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230" yWindow="-15" windowWidth="10275" windowHeight="8250" firstSheet="1" activeTab="1"/>
  </bookViews>
  <sheets>
    <sheet name="データ貼付" sheetId="1" state="hidden" r:id="rId1"/>
    <sheet name="種目毎" sheetId="7" r:id="rId2"/>
    <sheet name="抽出" sheetId="2" state="hidden" r:id="rId3"/>
    <sheet name="Sheet2" sheetId="3" state="hidden" r:id="rId4"/>
    <sheet name="Sheet3" sheetId="4" state="hidden" r:id="rId5"/>
    <sheet name="Sheet4" sheetId="5" state="hidden" r:id="rId6"/>
    <sheet name="Sheet5" sheetId="6" state="hidden" r:id="rId7"/>
    <sheet name="Sheet6" sheetId="8" state="hidden" r:id="rId8"/>
    <sheet name="Sheet1" sheetId="9" state="hidden" r:id="rId9"/>
  </sheets>
  <definedNames>
    <definedName name="_xlnm._FilterDatabase" localSheetId="0" hidden="1">データ貼付!$A$1:$K$1832</definedName>
    <definedName name="_xlnm._FilterDatabase" localSheetId="1" hidden="1">種目毎!$A$3:$U$203</definedName>
    <definedName name="_xlnm._FilterDatabase" localSheetId="2" hidden="1">抽出!$A$3:$BH$2604</definedName>
    <definedName name="_xlnm.Print_Area" localSheetId="1">種目毎!$A$1:$U$103</definedName>
    <definedName name="_xlnm.Print_Titles" localSheetId="1">種目毎!$1:$3</definedName>
  </definedNames>
  <calcPr calcId="145621"/>
</workbook>
</file>

<file path=xl/calcChain.xml><?xml version="1.0" encoding="utf-8"?>
<calcChain xmlns="http://schemas.openxmlformats.org/spreadsheetml/2006/main">
  <c r="D5" i="2" l="1"/>
  <c r="E5" i="2"/>
  <c r="G5" i="2"/>
  <c r="H5" i="2"/>
  <c r="I5" i="2"/>
  <c r="J5" i="2"/>
  <c r="C5" i="2" s="1"/>
  <c r="K5" i="2"/>
  <c r="L5" i="2"/>
  <c r="M5" i="2"/>
  <c r="N5" i="2"/>
  <c r="O5" i="2"/>
  <c r="D6" i="2"/>
  <c r="E6" i="2"/>
  <c r="G6" i="2"/>
  <c r="H6" i="2"/>
  <c r="I6" i="2"/>
  <c r="J6" i="2"/>
  <c r="K6" i="2"/>
  <c r="L6" i="2"/>
  <c r="M6" i="2"/>
  <c r="N6" i="2"/>
  <c r="O6" i="2"/>
  <c r="D7" i="2"/>
  <c r="E7" i="2"/>
  <c r="G7" i="2"/>
  <c r="H7" i="2"/>
  <c r="I7" i="2"/>
  <c r="J7" i="2"/>
  <c r="C7" i="2" s="1"/>
  <c r="K7" i="2"/>
  <c r="L7" i="2"/>
  <c r="M7" i="2"/>
  <c r="N7" i="2"/>
  <c r="O7" i="2"/>
  <c r="D8" i="2"/>
  <c r="E8" i="2"/>
  <c r="G8" i="2"/>
  <c r="H8" i="2"/>
  <c r="I8" i="2"/>
  <c r="J8" i="2"/>
  <c r="K8" i="2"/>
  <c r="L8" i="2"/>
  <c r="M8" i="2"/>
  <c r="N8" i="2"/>
  <c r="O8" i="2"/>
  <c r="D9" i="2"/>
  <c r="E9" i="2"/>
  <c r="G9" i="2"/>
  <c r="H9" i="2"/>
  <c r="I9" i="2"/>
  <c r="J9" i="2"/>
  <c r="C9" i="2" s="1"/>
  <c r="K9" i="2"/>
  <c r="L9" i="2"/>
  <c r="M9" i="2"/>
  <c r="N9" i="2"/>
  <c r="O9" i="2"/>
  <c r="D10" i="2"/>
  <c r="E10" i="2"/>
  <c r="G10" i="2"/>
  <c r="H10" i="2"/>
  <c r="I10" i="2"/>
  <c r="J10" i="2"/>
  <c r="K10" i="2"/>
  <c r="L10" i="2"/>
  <c r="M10" i="2"/>
  <c r="N10" i="2"/>
  <c r="O10" i="2"/>
  <c r="D11" i="2"/>
  <c r="E11" i="2"/>
  <c r="G11" i="2"/>
  <c r="H11" i="2"/>
  <c r="I11" i="2"/>
  <c r="J11" i="2"/>
  <c r="K11" i="2"/>
  <c r="L11" i="2"/>
  <c r="M11" i="2"/>
  <c r="N11" i="2"/>
  <c r="O11" i="2"/>
  <c r="D12" i="2"/>
  <c r="E12" i="2"/>
  <c r="G12" i="2"/>
  <c r="H12" i="2"/>
  <c r="I12" i="2"/>
  <c r="J12" i="2"/>
  <c r="K12" i="2"/>
  <c r="L12" i="2"/>
  <c r="M12" i="2"/>
  <c r="N12" i="2"/>
  <c r="O12" i="2"/>
  <c r="D13" i="2"/>
  <c r="E13" i="2"/>
  <c r="G13" i="2"/>
  <c r="H13" i="2"/>
  <c r="I13" i="2"/>
  <c r="J13" i="2"/>
  <c r="K13" i="2"/>
  <c r="L13" i="2"/>
  <c r="M13" i="2"/>
  <c r="N13" i="2"/>
  <c r="O13" i="2"/>
  <c r="D14" i="2"/>
  <c r="E14" i="2"/>
  <c r="G14" i="2"/>
  <c r="H14" i="2"/>
  <c r="I14" i="2"/>
  <c r="J14" i="2"/>
  <c r="K14" i="2"/>
  <c r="L14" i="2"/>
  <c r="M14" i="2"/>
  <c r="N14" i="2"/>
  <c r="O14" i="2"/>
  <c r="D15" i="2"/>
  <c r="E15" i="2"/>
  <c r="G15" i="2"/>
  <c r="H15" i="2"/>
  <c r="I15" i="2"/>
  <c r="J15" i="2"/>
  <c r="K15" i="2"/>
  <c r="L15" i="2"/>
  <c r="M15" i="2"/>
  <c r="N15" i="2"/>
  <c r="O15" i="2"/>
  <c r="D16" i="2"/>
  <c r="E16" i="2"/>
  <c r="G16" i="2"/>
  <c r="H16" i="2"/>
  <c r="I16" i="2"/>
  <c r="J16" i="2"/>
  <c r="K16" i="2"/>
  <c r="L16" i="2"/>
  <c r="M16" i="2"/>
  <c r="N16" i="2"/>
  <c r="O16" i="2"/>
  <c r="D17" i="2"/>
  <c r="E17" i="2"/>
  <c r="G17" i="2"/>
  <c r="H17" i="2"/>
  <c r="I17" i="2"/>
  <c r="J17" i="2"/>
  <c r="K17" i="2"/>
  <c r="L17" i="2"/>
  <c r="M17" i="2"/>
  <c r="N17" i="2"/>
  <c r="O17" i="2"/>
  <c r="D18" i="2"/>
  <c r="E18" i="2"/>
  <c r="G18" i="2"/>
  <c r="H18" i="2"/>
  <c r="I18" i="2"/>
  <c r="J18" i="2"/>
  <c r="K18" i="2"/>
  <c r="L18" i="2"/>
  <c r="M18" i="2"/>
  <c r="N18" i="2"/>
  <c r="O18" i="2"/>
  <c r="D19" i="2"/>
  <c r="E19" i="2"/>
  <c r="G19" i="2"/>
  <c r="H19" i="2"/>
  <c r="I19" i="2"/>
  <c r="J19" i="2"/>
  <c r="K19" i="2"/>
  <c r="L19" i="2"/>
  <c r="M19" i="2"/>
  <c r="N19" i="2"/>
  <c r="O19" i="2"/>
  <c r="D20" i="2"/>
  <c r="E20" i="2"/>
  <c r="G20" i="2"/>
  <c r="H20" i="2"/>
  <c r="I20" i="2"/>
  <c r="J20" i="2"/>
  <c r="K20" i="2"/>
  <c r="L20" i="2"/>
  <c r="M20" i="2"/>
  <c r="N20" i="2"/>
  <c r="O20" i="2"/>
  <c r="D21" i="2"/>
  <c r="E21" i="2"/>
  <c r="G21" i="2"/>
  <c r="H21" i="2"/>
  <c r="I21" i="2"/>
  <c r="J21" i="2"/>
  <c r="K21" i="2"/>
  <c r="L21" i="2"/>
  <c r="M21" i="2"/>
  <c r="N21" i="2"/>
  <c r="O21" i="2"/>
  <c r="D22" i="2"/>
  <c r="E22" i="2"/>
  <c r="G22" i="2"/>
  <c r="H22" i="2"/>
  <c r="I22" i="2"/>
  <c r="J22" i="2"/>
  <c r="K22" i="2"/>
  <c r="L22" i="2"/>
  <c r="M22" i="2"/>
  <c r="N22" i="2"/>
  <c r="O22" i="2"/>
  <c r="D23" i="2"/>
  <c r="E23" i="2"/>
  <c r="G23" i="2"/>
  <c r="H23" i="2"/>
  <c r="I23" i="2"/>
  <c r="J23" i="2"/>
  <c r="K23" i="2"/>
  <c r="L23" i="2"/>
  <c r="M23" i="2"/>
  <c r="N23" i="2"/>
  <c r="O23" i="2"/>
  <c r="D24" i="2"/>
  <c r="E24" i="2"/>
  <c r="G24" i="2"/>
  <c r="H24" i="2"/>
  <c r="I24" i="2"/>
  <c r="J24" i="2"/>
  <c r="K24" i="2"/>
  <c r="L24" i="2"/>
  <c r="M24" i="2"/>
  <c r="N24" i="2"/>
  <c r="O24" i="2"/>
  <c r="D25" i="2"/>
  <c r="E25" i="2"/>
  <c r="G25" i="2"/>
  <c r="H25" i="2"/>
  <c r="I25" i="2"/>
  <c r="J25" i="2"/>
  <c r="K25" i="2"/>
  <c r="L25" i="2"/>
  <c r="M25" i="2"/>
  <c r="N25" i="2"/>
  <c r="O25" i="2"/>
  <c r="D26" i="2"/>
  <c r="E26" i="2"/>
  <c r="G26" i="2"/>
  <c r="H26" i="2"/>
  <c r="I26" i="2"/>
  <c r="J26" i="2"/>
  <c r="K26" i="2"/>
  <c r="L26" i="2"/>
  <c r="M26" i="2"/>
  <c r="N26" i="2"/>
  <c r="O26" i="2"/>
  <c r="D27" i="2"/>
  <c r="E27" i="2"/>
  <c r="G27" i="2"/>
  <c r="H27" i="2"/>
  <c r="I27" i="2"/>
  <c r="J27" i="2"/>
  <c r="K27" i="2"/>
  <c r="L27" i="2"/>
  <c r="M27" i="2"/>
  <c r="N27" i="2"/>
  <c r="O27" i="2"/>
  <c r="D28" i="2"/>
  <c r="E28" i="2"/>
  <c r="G28" i="2"/>
  <c r="H28" i="2"/>
  <c r="I28" i="2"/>
  <c r="J28" i="2"/>
  <c r="K28" i="2"/>
  <c r="L28" i="2"/>
  <c r="M28" i="2"/>
  <c r="N28" i="2"/>
  <c r="O28" i="2"/>
  <c r="D29" i="2"/>
  <c r="E29" i="2"/>
  <c r="G29" i="2"/>
  <c r="H29" i="2"/>
  <c r="I29" i="2"/>
  <c r="J29" i="2"/>
  <c r="K29" i="2"/>
  <c r="L29" i="2"/>
  <c r="M29" i="2"/>
  <c r="N29" i="2"/>
  <c r="O29" i="2"/>
  <c r="D30" i="2"/>
  <c r="E30" i="2"/>
  <c r="G30" i="2"/>
  <c r="H30" i="2"/>
  <c r="I30" i="2"/>
  <c r="J30" i="2"/>
  <c r="K30" i="2"/>
  <c r="L30" i="2"/>
  <c r="M30" i="2"/>
  <c r="N30" i="2"/>
  <c r="O30" i="2"/>
  <c r="D31" i="2"/>
  <c r="E31" i="2"/>
  <c r="G31" i="2"/>
  <c r="H31" i="2"/>
  <c r="I31" i="2"/>
  <c r="J31" i="2"/>
  <c r="K31" i="2"/>
  <c r="L31" i="2"/>
  <c r="M31" i="2"/>
  <c r="N31" i="2"/>
  <c r="O31" i="2"/>
  <c r="D32" i="2"/>
  <c r="E32" i="2"/>
  <c r="G32" i="2"/>
  <c r="H32" i="2"/>
  <c r="I32" i="2"/>
  <c r="J32" i="2"/>
  <c r="K32" i="2"/>
  <c r="L32" i="2"/>
  <c r="M32" i="2"/>
  <c r="N32" i="2"/>
  <c r="O32" i="2"/>
  <c r="D33" i="2"/>
  <c r="E33" i="2"/>
  <c r="G33" i="2"/>
  <c r="H33" i="2"/>
  <c r="I33" i="2"/>
  <c r="J33" i="2"/>
  <c r="K33" i="2"/>
  <c r="L33" i="2"/>
  <c r="M33" i="2"/>
  <c r="N33" i="2"/>
  <c r="O33" i="2"/>
  <c r="D34" i="2"/>
  <c r="E34" i="2"/>
  <c r="G34" i="2"/>
  <c r="H34" i="2"/>
  <c r="I34" i="2"/>
  <c r="J34" i="2"/>
  <c r="K34" i="2"/>
  <c r="L34" i="2"/>
  <c r="M34" i="2"/>
  <c r="N34" i="2"/>
  <c r="O34" i="2"/>
  <c r="D35" i="2"/>
  <c r="E35" i="2"/>
  <c r="G35" i="2"/>
  <c r="H35" i="2"/>
  <c r="I35" i="2"/>
  <c r="J35" i="2"/>
  <c r="K35" i="2"/>
  <c r="L35" i="2"/>
  <c r="M35" i="2"/>
  <c r="N35" i="2"/>
  <c r="O35" i="2"/>
  <c r="D36" i="2"/>
  <c r="E36" i="2"/>
  <c r="G36" i="2"/>
  <c r="H36" i="2"/>
  <c r="I36" i="2"/>
  <c r="J36" i="2"/>
  <c r="K36" i="2"/>
  <c r="L36" i="2"/>
  <c r="M36" i="2"/>
  <c r="N36" i="2"/>
  <c r="O36" i="2"/>
  <c r="D37" i="2"/>
  <c r="E37" i="2"/>
  <c r="G37" i="2"/>
  <c r="H37" i="2"/>
  <c r="I37" i="2"/>
  <c r="J37" i="2"/>
  <c r="K37" i="2"/>
  <c r="L37" i="2"/>
  <c r="M37" i="2"/>
  <c r="N37" i="2"/>
  <c r="O37" i="2"/>
  <c r="D38" i="2"/>
  <c r="E38" i="2"/>
  <c r="G38" i="2"/>
  <c r="H38" i="2"/>
  <c r="I38" i="2"/>
  <c r="J38" i="2"/>
  <c r="K38" i="2"/>
  <c r="L38" i="2"/>
  <c r="M38" i="2"/>
  <c r="N38" i="2"/>
  <c r="O38" i="2"/>
  <c r="D39" i="2"/>
  <c r="E39" i="2"/>
  <c r="G39" i="2"/>
  <c r="H39" i="2"/>
  <c r="I39" i="2"/>
  <c r="J39" i="2"/>
  <c r="K39" i="2"/>
  <c r="L39" i="2"/>
  <c r="M39" i="2"/>
  <c r="N39" i="2"/>
  <c r="O39" i="2"/>
  <c r="D40" i="2"/>
  <c r="E40" i="2"/>
  <c r="G40" i="2"/>
  <c r="H40" i="2"/>
  <c r="I40" i="2"/>
  <c r="J40" i="2"/>
  <c r="K40" i="2"/>
  <c r="L40" i="2"/>
  <c r="M40" i="2"/>
  <c r="N40" i="2"/>
  <c r="O40" i="2"/>
  <c r="D41" i="2"/>
  <c r="E41" i="2"/>
  <c r="G41" i="2"/>
  <c r="H41" i="2"/>
  <c r="I41" i="2"/>
  <c r="J41" i="2"/>
  <c r="K41" i="2"/>
  <c r="L41" i="2"/>
  <c r="M41" i="2"/>
  <c r="N41" i="2"/>
  <c r="O41" i="2"/>
  <c r="D42" i="2"/>
  <c r="E42" i="2"/>
  <c r="G42" i="2"/>
  <c r="H42" i="2"/>
  <c r="I42" i="2"/>
  <c r="J42" i="2"/>
  <c r="K42" i="2"/>
  <c r="L42" i="2"/>
  <c r="M42" i="2"/>
  <c r="N42" i="2"/>
  <c r="O42" i="2"/>
  <c r="D43" i="2"/>
  <c r="E43" i="2"/>
  <c r="G43" i="2"/>
  <c r="H43" i="2"/>
  <c r="I43" i="2"/>
  <c r="J43" i="2"/>
  <c r="K43" i="2"/>
  <c r="L43" i="2"/>
  <c r="M43" i="2"/>
  <c r="N43" i="2"/>
  <c r="O43" i="2"/>
  <c r="D44" i="2"/>
  <c r="E44" i="2"/>
  <c r="G44" i="2"/>
  <c r="H44" i="2"/>
  <c r="I44" i="2"/>
  <c r="J44" i="2"/>
  <c r="K44" i="2"/>
  <c r="L44" i="2"/>
  <c r="M44" i="2"/>
  <c r="N44" i="2"/>
  <c r="O44" i="2"/>
  <c r="D45" i="2"/>
  <c r="E45" i="2"/>
  <c r="G45" i="2"/>
  <c r="H45" i="2"/>
  <c r="I45" i="2"/>
  <c r="J45" i="2"/>
  <c r="K45" i="2"/>
  <c r="L45" i="2"/>
  <c r="M45" i="2"/>
  <c r="N45" i="2"/>
  <c r="O45" i="2"/>
  <c r="D46" i="2"/>
  <c r="E46" i="2"/>
  <c r="G46" i="2"/>
  <c r="H46" i="2"/>
  <c r="I46" i="2"/>
  <c r="J46" i="2"/>
  <c r="K46" i="2"/>
  <c r="L46" i="2"/>
  <c r="M46" i="2"/>
  <c r="N46" i="2"/>
  <c r="O46" i="2"/>
  <c r="D47" i="2"/>
  <c r="E47" i="2"/>
  <c r="G47" i="2"/>
  <c r="H47" i="2"/>
  <c r="I47" i="2"/>
  <c r="J47" i="2"/>
  <c r="K47" i="2"/>
  <c r="L47" i="2"/>
  <c r="M47" i="2"/>
  <c r="N47" i="2"/>
  <c r="O47" i="2"/>
  <c r="D48" i="2"/>
  <c r="E48" i="2"/>
  <c r="G48" i="2"/>
  <c r="H48" i="2"/>
  <c r="I48" i="2"/>
  <c r="J48" i="2"/>
  <c r="K48" i="2"/>
  <c r="L48" i="2"/>
  <c r="M48" i="2"/>
  <c r="N48" i="2"/>
  <c r="O48" i="2"/>
  <c r="D49" i="2"/>
  <c r="E49" i="2"/>
  <c r="G49" i="2"/>
  <c r="H49" i="2"/>
  <c r="I49" i="2"/>
  <c r="J49" i="2"/>
  <c r="K49" i="2"/>
  <c r="L49" i="2"/>
  <c r="M49" i="2"/>
  <c r="N49" i="2"/>
  <c r="O49" i="2"/>
  <c r="D50" i="2"/>
  <c r="E50" i="2"/>
  <c r="G50" i="2"/>
  <c r="H50" i="2"/>
  <c r="I50" i="2"/>
  <c r="J50" i="2"/>
  <c r="K50" i="2"/>
  <c r="L50" i="2"/>
  <c r="M50" i="2"/>
  <c r="N50" i="2"/>
  <c r="O50" i="2"/>
  <c r="D51" i="2"/>
  <c r="E51" i="2"/>
  <c r="G51" i="2"/>
  <c r="H51" i="2"/>
  <c r="I51" i="2"/>
  <c r="J51" i="2"/>
  <c r="K51" i="2"/>
  <c r="L51" i="2"/>
  <c r="M51" i="2"/>
  <c r="N51" i="2"/>
  <c r="O51" i="2"/>
  <c r="D52" i="2"/>
  <c r="E52" i="2"/>
  <c r="G52" i="2"/>
  <c r="H52" i="2"/>
  <c r="I52" i="2"/>
  <c r="J52" i="2"/>
  <c r="K52" i="2"/>
  <c r="L52" i="2"/>
  <c r="M52" i="2"/>
  <c r="N52" i="2"/>
  <c r="O52" i="2"/>
  <c r="D53" i="2"/>
  <c r="E53" i="2"/>
  <c r="G53" i="2"/>
  <c r="H53" i="2"/>
  <c r="I53" i="2"/>
  <c r="J53" i="2"/>
  <c r="K53" i="2"/>
  <c r="L53" i="2"/>
  <c r="M53" i="2"/>
  <c r="N53" i="2"/>
  <c r="O53" i="2"/>
  <c r="D54" i="2"/>
  <c r="E54" i="2"/>
  <c r="G54" i="2"/>
  <c r="H54" i="2"/>
  <c r="I54" i="2"/>
  <c r="J54" i="2"/>
  <c r="K54" i="2"/>
  <c r="L54" i="2"/>
  <c r="M54" i="2"/>
  <c r="N54" i="2"/>
  <c r="O54" i="2"/>
  <c r="D55" i="2"/>
  <c r="E55" i="2"/>
  <c r="G55" i="2"/>
  <c r="H55" i="2"/>
  <c r="I55" i="2"/>
  <c r="J55" i="2"/>
  <c r="K55" i="2"/>
  <c r="L55" i="2"/>
  <c r="M55" i="2"/>
  <c r="N55" i="2"/>
  <c r="O55" i="2"/>
  <c r="D56" i="2"/>
  <c r="E56" i="2"/>
  <c r="G56" i="2"/>
  <c r="H56" i="2"/>
  <c r="I56" i="2"/>
  <c r="J56" i="2"/>
  <c r="K56" i="2"/>
  <c r="L56" i="2"/>
  <c r="M56" i="2"/>
  <c r="N56" i="2"/>
  <c r="O56" i="2"/>
  <c r="D57" i="2"/>
  <c r="E57" i="2"/>
  <c r="G57" i="2"/>
  <c r="H57" i="2"/>
  <c r="I57" i="2"/>
  <c r="J57" i="2"/>
  <c r="K57" i="2"/>
  <c r="L57" i="2"/>
  <c r="M57" i="2"/>
  <c r="N57" i="2"/>
  <c r="O57" i="2"/>
  <c r="D58" i="2"/>
  <c r="E58" i="2"/>
  <c r="G58" i="2"/>
  <c r="H58" i="2"/>
  <c r="I58" i="2"/>
  <c r="J58" i="2"/>
  <c r="K58" i="2"/>
  <c r="L58" i="2"/>
  <c r="M58" i="2"/>
  <c r="N58" i="2"/>
  <c r="O58" i="2"/>
  <c r="D59" i="2"/>
  <c r="E59" i="2"/>
  <c r="G59" i="2"/>
  <c r="H59" i="2"/>
  <c r="I59" i="2"/>
  <c r="J59" i="2"/>
  <c r="K59" i="2"/>
  <c r="L59" i="2"/>
  <c r="M59" i="2"/>
  <c r="N59" i="2"/>
  <c r="O59" i="2"/>
  <c r="D60" i="2"/>
  <c r="E60" i="2"/>
  <c r="G60" i="2"/>
  <c r="H60" i="2"/>
  <c r="I60" i="2"/>
  <c r="J60" i="2"/>
  <c r="K60" i="2"/>
  <c r="L60" i="2"/>
  <c r="M60" i="2"/>
  <c r="N60" i="2"/>
  <c r="O60" i="2"/>
  <c r="D61" i="2"/>
  <c r="E61" i="2"/>
  <c r="G61" i="2"/>
  <c r="H61" i="2"/>
  <c r="I61" i="2"/>
  <c r="J61" i="2"/>
  <c r="K61" i="2"/>
  <c r="L61" i="2"/>
  <c r="M61" i="2"/>
  <c r="N61" i="2"/>
  <c r="O61" i="2"/>
  <c r="D62" i="2"/>
  <c r="E62" i="2"/>
  <c r="G62" i="2"/>
  <c r="H62" i="2"/>
  <c r="I62" i="2"/>
  <c r="J62" i="2"/>
  <c r="K62" i="2"/>
  <c r="L62" i="2"/>
  <c r="M62" i="2"/>
  <c r="N62" i="2"/>
  <c r="O62" i="2"/>
  <c r="D63" i="2"/>
  <c r="E63" i="2"/>
  <c r="G63" i="2"/>
  <c r="H63" i="2"/>
  <c r="I63" i="2"/>
  <c r="J63" i="2"/>
  <c r="K63" i="2"/>
  <c r="L63" i="2"/>
  <c r="M63" i="2"/>
  <c r="N63" i="2"/>
  <c r="O63" i="2"/>
  <c r="D64" i="2"/>
  <c r="E64" i="2"/>
  <c r="G64" i="2"/>
  <c r="H64" i="2"/>
  <c r="I64" i="2"/>
  <c r="J64" i="2"/>
  <c r="K64" i="2"/>
  <c r="L64" i="2"/>
  <c r="M64" i="2"/>
  <c r="N64" i="2"/>
  <c r="O64" i="2"/>
  <c r="D65" i="2"/>
  <c r="E65" i="2"/>
  <c r="G65" i="2"/>
  <c r="H65" i="2"/>
  <c r="I65" i="2"/>
  <c r="J65" i="2"/>
  <c r="K65" i="2"/>
  <c r="L65" i="2"/>
  <c r="M65" i="2"/>
  <c r="N65" i="2"/>
  <c r="O65" i="2"/>
  <c r="D66" i="2"/>
  <c r="E66" i="2"/>
  <c r="G66" i="2"/>
  <c r="H66" i="2"/>
  <c r="I66" i="2"/>
  <c r="J66" i="2"/>
  <c r="K66" i="2"/>
  <c r="L66" i="2"/>
  <c r="M66" i="2"/>
  <c r="N66" i="2"/>
  <c r="O66" i="2"/>
  <c r="D67" i="2"/>
  <c r="E67" i="2"/>
  <c r="G67" i="2"/>
  <c r="H67" i="2"/>
  <c r="I67" i="2"/>
  <c r="J67" i="2"/>
  <c r="K67" i="2"/>
  <c r="L67" i="2"/>
  <c r="M67" i="2"/>
  <c r="N67" i="2"/>
  <c r="O67" i="2"/>
  <c r="D68" i="2"/>
  <c r="E68" i="2"/>
  <c r="G68" i="2"/>
  <c r="H68" i="2"/>
  <c r="I68" i="2"/>
  <c r="J68" i="2"/>
  <c r="K68" i="2"/>
  <c r="L68" i="2"/>
  <c r="M68" i="2"/>
  <c r="N68" i="2"/>
  <c r="O68" i="2"/>
  <c r="D69" i="2"/>
  <c r="E69" i="2"/>
  <c r="G69" i="2"/>
  <c r="H69" i="2"/>
  <c r="I69" i="2"/>
  <c r="J69" i="2"/>
  <c r="K69" i="2"/>
  <c r="L69" i="2"/>
  <c r="M69" i="2"/>
  <c r="N69" i="2"/>
  <c r="O69" i="2"/>
  <c r="D70" i="2"/>
  <c r="E70" i="2"/>
  <c r="G70" i="2"/>
  <c r="H70" i="2"/>
  <c r="I70" i="2"/>
  <c r="J70" i="2"/>
  <c r="K70" i="2"/>
  <c r="L70" i="2"/>
  <c r="M70" i="2"/>
  <c r="N70" i="2"/>
  <c r="O70" i="2"/>
  <c r="D71" i="2"/>
  <c r="E71" i="2"/>
  <c r="G71" i="2"/>
  <c r="H71" i="2"/>
  <c r="I71" i="2"/>
  <c r="J71" i="2"/>
  <c r="K71" i="2"/>
  <c r="L71" i="2"/>
  <c r="M71" i="2"/>
  <c r="N71" i="2"/>
  <c r="O71" i="2"/>
  <c r="D72" i="2"/>
  <c r="E72" i="2"/>
  <c r="G72" i="2"/>
  <c r="H72" i="2"/>
  <c r="I72" i="2"/>
  <c r="J72" i="2"/>
  <c r="K72" i="2"/>
  <c r="L72" i="2"/>
  <c r="M72" i="2"/>
  <c r="N72" i="2"/>
  <c r="O72" i="2"/>
  <c r="D73" i="2"/>
  <c r="E73" i="2"/>
  <c r="G73" i="2"/>
  <c r="H73" i="2"/>
  <c r="I73" i="2"/>
  <c r="J73" i="2"/>
  <c r="K73" i="2"/>
  <c r="L73" i="2"/>
  <c r="M73" i="2"/>
  <c r="N73" i="2"/>
  <c r="O73" i="2"/>
  <c r="D74" i="2"/>
  <c r="E74" i="2"/>
  <c r="G74" i="2"/>
  <c r="H74" i="2"/>
  <c r="I74" i="2"/>
  <c r="J74" i="2"/>
  <c r="K74" i="2"/>
  <c r="L74" i="2"/>
  <c r="M74" i="2"/>
  <c r="N74" i="2"/>
  <c r="O74" i="2"/>
  <c r="D75" i="2"/>
  <c r="E75" i="2"/>
  <c r="G75" i="2"/>
  <c r="H75" i="2"/>
  <c r="I75" i="2"/>
  <c r="J75" i="2"/>
  <c r="K75" i="2"/>
  <c r="L75" i="2"/>
  <c r="M75" i="2"/>
  <c r="N75" i="2"/>
  <c r="O75" i="2"/>
  <c r="D76" i="2"/>
  <c r="E76" i="2"/>
  <c r="G76" i="2"/>
  <c r="H76" i="2"/>
  <c r="I76" i="2"/>
  <c r="J76" i="2"/>
  <c r="K76" i="2"/>
  <c r="L76" i="2"/>
  <c r="M76" i="2"/>
  <c r="N76" i="2"/>
  <c r="O76" i="2"/>
  <c r="D77" i="2"/>
  <c r="E77" i="2"/>
  <c r="G77" i="2"/>
  <c r="H77" i="2"/>
  <c r="I77" i="2"/>
  <c r="J77" i="2"/>
  <c r="K77" i="2"/>
  <c r="L77" i="2"/>
  <c r="M77" i="2"/>
  <c r="N77" i="2"/>
  <c r="O77" i="2"/>
  <c r="D78" i="2"/>
  <c r="E78" i="2"/>
  <c r="G78" i="2"/>
  <c r="H78" i="2"/>
  <c r="I78" i="2"/>
  <c r="J78" i="2"/>
  <c r="K78" i="2"/>
  <c r="L78" i="2"/>
  <c r="M78" i="2"/>
  <c r="N78" i="2"/>
  <c r="O78" i="2"/>
  <c r="D79" i="2"/>
  <c r="E79" i="2"/>
  <c r="G79" i="2"/>
  <c r="H79" i="2"/>
  <c r="I79" i="2"/>
  <c r="J79" i="2"/>
  <c r="K79" i="2"/>
  <c r="L79" i="2"/>
  <c r="M79" i="2"/>
  <c r="N79" i="2"/>
  <c r="O79" i="2"/>
  <c r="D80" i="2"/>
  <c r="E80" i="2"/>
  <c r="G80" i="2"/>
  <c r="H80" i="2"/>
  <c r="I80" i="2"/>
  <c r="J80" i="2"/>
  <c r="K80" i="2"/>
  <c r="L80" i="2"/>
  <c r="M80" i="2"/>
  <c r="N80" i="2"/>
  <c r="O80" i="2"/>
  <c r="D81" i="2"/>
  <c r="E81" i="2"/>
  <c r="G81" i="2"/>
  <c r="H81" i="2"/>
  <c r="I81" i="2"/>
  <c r="J81" i="2"/>
  <c r="K81" i="2"/>
  <c r="L81" i="2"/>
  <c r="M81" i="2"/>
  <c r="N81" i="2"/>
  <c r="O81" i="2"/>
  <c r="D82" i="2"/>
  <c r="E82" i="2"/>
  <c r="G82" i="2"/>
  <c r="H82" i="2"/>
  <c r="I82" i="2"/>
  <c r="J82" i="2"/>
  <c r="K82" i="2"/>
  <c r="L82" i="2"/>
  <c r="M82" i="2"/>
  <c r="N82" i="2"/>
  <c r="O82" i="2"/>
  <c r="D83" i="2"/>
  <c r="E83" i="2"/>
  <c r="G83" i="2"/>
  <c r="H83" i="2"/>
  <c r="I83" i="2"/>
  <c r="J83" i="2"/>
  <c r="K83" i="2"/>
  <c r="L83" i="2"/>
  <c r="M83" i="2"/>
  <c r="N83" i="2"/>
  <c r="O83" i="2"/>
  <c r="D84" i="2"/>
  <c r="E84" i="2"/>
  <c r="G84" i="2"/>
  <c r="H84" i="2"/>
  <c r="I84" i="2"/>
  <c r="J84" i="2"/>
  <c r="K84" i="2"/>
  <c r="L84" i="2"/>
  <c r="M84" i="2"/>
  <c r="N84" i="2"/>
  <c r="O84" i="2"/>
  <c r="D85" i="2"/>
  <c r="E85" i="2"/>
  <c r="G85" i="2"/>
  <c r="H85" i="2"/>
  <c r="I85" i="2"/>
  <c r="J85" i="2"/>
  <c r="K85" i="2"/>
  <c r="L85" i="2"/>
  <c r="M85" i="2"/>
  <c r="N85" i="2"/>
  <c r="O85" i="2"/>
  <c r="D86" i="2"/>
  <c r="E86" i="2"/>
  <c r="G86" i="2"/>
  <c r="H86" i="2"/>
  <c r="I86" i="2"/>
  <c r="J86" i="2"/>
  <c r="K86" i="2"/>
  <c r="L86" i="2"/>
  <c r="M86" i="2"/>
  <c r="N86" i="2"/>
  <c r="O86" i="2"/>
  <c r="D87" i="2"/>
  <c r="E87" i="2"/>
  <c r="G87" i="2"/>
  <c r="H87" i="2"/>
  <c r="I87" i="2"/>
  <c r="J87" i="2"/>
  <c r="K87" i="2"/>
  <c r="L87" i="2"/>
  <c r="M87" i="2"/>
  <c r="N87" i="2"/>
  <c r="O87" i="2"/>
  <c r="D88" i="2"/>
  <c r="E88" i="2"/>
  <c r="G88" i="2"/>
  <c r="H88" i="2"/>
  <c r="I88" i="2"/>
  <c r="J88" i="2"/>
  <c r="K88" i="2"/>
  <c r="L88" i="2"/>
  <c r="M88" i="2"/>
  <c r="N88" i="2"/>
  <c r="O88" i="2"/>
  <c r="D89" i="2"/>
  <c r="E89" i="2"/>
  <c r="G89" i="2"/>
  <c r="H89" i="2"/>
  <c r="I89" i="2"/>
  <c r="J89" i="2"/>
  <c r="K89" i="2"/>
  <c r="L89" i="2"/>
  <c r="M89" i="2"/>
  <c r="N89" i="2"/>
  <c r="O89" i="2"/>
  <c r="D90" i="2"/>
  <c r="E90" i="2"/>
  <c r="G90" i="2"/>
  <c r="H90" i="2"/>
  <c r="I90" i="2"/>
  <c r="J90" i="2"/>
  <c r="K90" i="2"/>
  <c r="L90" i="2"/>
  <c r="M90" i="2"/>
  <c r="N90" i="2"/>
  <c r="O90" i="2"/>
  <c r="D91" i="2"/>
  <c r="E91" i="2"/>
  <c r="G91" i="2"/>
  <c r="H91" i="2"/>
  <c r="I91" i="2"/>
  <c r="J91" i="2"/>
  <c r="K91" i="2"/>
  <c r="L91" i="2"/>
  <c r="M91" i="2"/>
  <c r="N91" i="2"/>
  <c r="O91" i="2"/>
  <c r="D92" i="2"/>
  <c r="E92" i="2"/>
  <c r="G92" i="2"/>
  <c r="H92" i="2"/>
  <c r="I92" i="2"/>
  <c r="J92" i="2"/>
  <c r="K92" i="2"/>
  <c r="L92" i="2"/>
  <c r="M92" i="2"/>
  <c r="N92" i="2"/>
  <c r="O92" i="2"/>
  <c r="D93" i="2"/>
  <c r="E93" i="2"/>
  <c r="G93" i="2"/>
  <c r="H93" i="2"/>
  <c r="I93" i="2"/>
  <c r="J93" i="2"/>
  <c r="K93" i="2"/>
  <c r="L93" i="2"/>
  <c r="M93" i="2"/>
  <c r="N93" i="2"/>
  <c r="O93" i="2"/>
  <c r="D94" i="2"/>
  <c r="E94" i="2"/>
  <c r="G94" i="2"/>
  <c r="H94" i="2"/>
  <c r="I94" i="2"/>
  <c r="J94" i="2"/>
  <c r="K94" i="2"/>
  <c r="L94" i="2"/>
  <c r="M94" i="2"/>
  <c r="N94" i="2"/>
  <c r="O94" i="2"/>
  <c r="D95" i="2"/>
  <c r="E95" i="2"/>
  <c r="G95" i="2"/>
  <c r="H95" i="2"/>
  <c r="I95" i="2"/>
  <c r="J95" i="2"/>
  <c r="K95" i="2"/>
  <c r="L95" i="2"/>
  <c r="M95" i="2"/>
  <c r="N95" i="2"/>
  <c r="O95" i="2"/>
  <c r="D96" i="2"/>
  <c r="E96" i="2"/>
  <c r="G96" i="2"/>
  <c r="H96" i="2"/>
  <c r="I96" i="2"/>
  <c r="J96" i="2"/>
  <c r="K96" i="2"/>
  <c r="L96" i="2"/>
  <c r="M96" i="2"/>
  <c r="N96" i="2"/>
  <c r="O96" i="2"/>
  <c r="D97" i="2"/>
  <c r="E97" i="2"/>
  <c r="G97" i="2"/>
  <c r="H97" i="2"/>
  <c r="I97" i="2"/>
  <c r="J97" i="2"/>
  <c r="K97" i="2"/>
  <c r="L97" i="2"/>
  <c r="M97" i="2"/>
  <c r="N97" i="2"/>
  <c r="O97" i="2"/>
  <c r="D98" i="2"/>
  <c r="E98" i="2"/>
  <c r="G98" i="2"/>
  <c r="H98" i="2"/>
  <c r="I98" i="2"/>
  <c r="J98" i="2"/>
  <c r="K98" i="2"/>
  <c r="L98" i="2"/>
  <c r="M98" i="2"/>
  <c r="N98" i="2"/>
  <c r="O98" i="2"/>
  <c r="D99" i="2"/>
  <c r="E99" i="2"/>
  <c r="G99" i="2"/>
  <c r="H99" i="2"/>
  <c r="I99" i="2"/>
  <c r="J99" i="2"/>
  <c r="K99" i="2"/>
  <c r="L99" i="2"/>
  <c r="M99" i="2"/>
  <c r="N99" i="2"/>
  <c r="O99" i="2"/>
  <c r="D100" i="2"/>
  <c r="E100" i="2"/>
  <c r="G100" i="2"/>
  <c r="H100" i="2"/>
  <c r="I100" i="2"/>
  <c r="J100" i="2"/>
  <c r="K100" i="2"/>
  <c r="L100" i="2"/>
  <c r="M100" i="2"/>
  <c r="N100" i="2"/>
  <c r="O100" i="2"/>
  <c r="D101" i="2"/>
  <c r="E101" i="2"/>
  <c r="G101" i="2"/>
  <c r="H101" i="2"/>
  <c r="I101" i="2"/>
  <c r="J101" i="2"/>
  <c r="K101" i="2"/>
  <c r="L101" i="2"/>
  <c r="M101" i="2"/>
  <c r="N101" i="2"/>
  <c r="O101" i="2"/>
  <c r="D102" i="2"/>
  <c r="E102" i="2"/>
  <c r="G102" i="2"/>
  <c r="H102" i="2"/>
  <c r="I102" i="2"/>
  <c r="J102" i="2"/>
  <c r="K102" i="2"/>
  <c r="L102" i="2"/>
  <c r="M102" i="2"/>
  <c r="N102" i="2"/>
  <c r="O102" i="2"/>
  <c r="D103" i="2"/>
  <c r="E103" i="2"/>
  <c r="G103" i="2"/>
  <c r="H103" i="2"/>
  <c r="I103" i="2"/>
  <c r="J103" i="2"/>
  <c r="K103" i="2"/>
  <c r="L103" i="2"/>
  <c r="M103" i="2"/>
  <c r="N103" i="2"/>
  <c r="O103" i="2"/>
  <c r="D104" i="2"/>
  <c r="E104" i="2"/>
  <c r="G104" i="2"/>
  <c r="H104" i="2"/>
  <c r="I104" i="2"/>
  <c r="J104" i="2"/>
  <c r="K104" i="2"/>
  <c r="L104" i="2"/>
  <c r="M104" i="2"/>
  <c r="N104" i="2"/>
  <c r="O104" i="2"/>
  <c r="D105" i="2"/>
  <c r="E105" i="2"/>
  <c r="G105" i="2"/>
  <c r="H105" i="2"/>
  <c r="I105" i="2"/>
  <c r="J105" i="2"/>
  <c r="K105" i="2"/>
  <c r="L105" i="2"/>
  <c r="M105" i="2"/>
  <c r="N105" i="2"/>
  <c r="O105" i="2"/>
  <c r="D106" i="2"/>
  <c r="E106" i="2"/>
  <c r="G106" i="2"/>
  <c r="H106" i="2"/>
  <c r="I106" i="2"/>
  <c r="J106" i="2"/>
  <c r="K106" i="2"/>
  <c r="L106" i="2"/>
  <c r="M106" i="2"/>
  <c r="N106" i="2"/>
  <c r="O106" i="2"/>
  <c r="D107" i="2"/>
  <c r="E107" i="2"/>
  <c r="G107" i="2"/>
  <c r="H107" i="2"/>
  <c r="I107" i="2"/>
  <c r="J107" i="2"/>
  <c r="K107" i="2"/>
  <c r="L107" i="2"/>
  <c r="M107" i="2"/>
  <c r="N107" i="2"/>
  <c r="O107" i="2"/>
  <c r="D108" i="2"/>
  <c r="E108" i="2"/>
  <c r="G108" i="2"/>
  <c r="H108" i="2"/>
  <c r="I108" i="2"/>
  <c r="J108" i="2"/>
  <c r="K108" i="2"/>
  <c r="L108" i="2"/>
  <c r="M108" i="2"/>
  <c r="N108" i="2"/>
  <c r="O108" i="2"/>
  <c r="D109" i="2"/>
  <c r="E109" i="2"/>
  <c r="G109" i="2"/>
  <c r="H109" i="2"/>
  <c r="I109" i="2"/>
  <c r="J109" i="2"/>
  <c r="K109" i="2"/>
  <c r="L109" i="2"/>
  <c r="M109" i="2"/>
  <c r="N109" i="2"/>
  <c r="O109" i="2"/>
  <c r="D110" i="2"/>
  <c r="E110" i="2"/>
  <c r="G110" i="2"/>
  <c r="H110" i="2"/>
  <c r="I110" i="2"/>
  <c r="J110" i="2"/>
  <c r="K110" i="2"/>
  <c r="L110" i="2"/>
  <c r="M110" i="2"/>
  <c r="N110" i="2"/>
  <c r="O110" i="2"/>
  <c r="D111" i="2"/>
  <c r="E111" i="2"/>
  <c r="G111" i="2"/>
  <c r="H111" i="2"/>
  <c r="I111" i="2"/>
  <c r="J111" i="2"/>
  <c r="K111" i="2"/>
  <c r="L111" i="2"/>
  <c r="M111" i="2"/>
  <c r="N111" i="2"/>
  <c r="O111" i="2"/>
  <c r="D112" i="2"/>
  <c r="E112" i="2"/>
  <c r="G112" i="2"/>
  <c r="H112" i="2"/>
  <c r="I112" i="2"/>
  <c r="J112" i="2"/>
  <c r="K112" i="2"/>
  <c r="L112" i="2"/>
  <c r="M112" i="2"/>
  <c r="N112" i="2"/>
  <c r="O112" i="2"/>
  <c r="D113" i="2"/>
  <c r="E113" i="2"/>
  <c r="G113" i="2"/>
  <c r="H113" i="2"/>
  <c r="I113" i="2"/>
  <c r="J113" i="2"/>
  <c r="K113" i="2"/>
  <c r="L113" i="2"/>
  <c r="M113" i="2"/>
  <c r="N113" i="2"/>
  <c r="O113" i="2"/>
  <c r="D114" i="2"/>
  <c r="E114" i="2"/>
  <c r="G114" i="2"/>
  <c r="H114" i="2"/>
  <c r="I114" i="2"/>
  <c r="J114" i="2"/>
  <c r="K114" i="2"/>
  <c r="L114" i="2"/>
  <c r="M114" i="2"/>
  <c r="N114" i="2"/>
  <c r="O114" i="2"/>
  <c r="D115" i="2"/>
  <c r="E115" i="2"/>
  <c r="G115" i="2"/>
  <c r="H115" i="2"/>
  <c r="I115" i="2"/>
  <c r="J115" i="2"/>
  <c r="K115" i="2"/>
  <c r="L115" i="2"/>
  <c r="M115" i="2"/>
  <c r="N115" i="2"/>
  <c r="O115" i="2"/>
  <c r="D116" i="2"/>
  <c r="E116" i="2"/>
  <c r="G116" i="2"/>
  <c r="H116" i="2"/>
  <c r="I116" i="2"/>
  <c r="J116" i="2"/>
  <c r="K116" i="2"/>
  <c r="L116" i="2"/>
  <c r="M116" i="2"/>
  <c r="N116" i="2"/>
  <c r="O116" i="2"/>
  <c r="D117" i="2"/>
  <c r="E117" i="2"/>
  <c r="G117" i="2"/>
  <c r="H117" i="2"/>
  <c r="I117" i="2"/>
  <c r="J117" i="2"/>
  <c r="K117" i="2"/>
  <c r="L117" i="2"/>
  <c r="M117" i="2"/>
  <c r="N117" i="2"/>
  <c r="O117" i="2"/>
  <c r="D118" i="2"/>
  <c r="E118" i="2"/>
  <c r="G118" i="2"/>
  <c r="H118" i="2"/>
  <c r="I118" i="2"/>
  <c r="J118" i="2"/>
  <c r="K118" i="2"/>
  <c r="L118" i="2"/>
  <c r="M118" i="2"/>
  <c r="N118" i="2"/>
  <c r="O118" i="2"/>
  <c r="D119" i="2"/>
  <c r="E119" i="2"/>
  <c r="G119" i="2"/>
  <c r="H119" i="2"/>
  <c r="I119" i="2"/>
  <c r="J119" i="2"/>
  <c r="K119" i="2"/>
  <c r="L119" i="2"/>
  <c r="M119" i="2"/>
  <c r="N119" i="2"/>
  <c r="O119" i="2"/>
  <c r="D120" i="2"/>
  <c r="E120" i="2"/>
  <c r="G120" i="2"/>
  <c r="H120" i="2"/>
  <c r="I120" i="2"/>
  <c r="J120" i="2"/>
  <c r="K120" i="2"/>
  <c r="L120" i="2"/>
  <c r="M120" i="2"/>
  <c r="N120" i="2"/>
  <c r="O120" i="2"/>
  <c r="D121" i="2"/>
  <c r="E121" i="2"/>
  <c r="G121" i="2"/>
  <c r="H121" i="2"/>
  <c r="I121" i="2"/>
  <c r="J121" i="2"/>
  <c r="K121" i="2"/>
  <c r="L121" i="2"/>
  <c r="M121" i="2"/>
  <c r="N121" i="2"/>
  <c r="O121" i="2"/>
  <c r="D122" i="2"/>
  <c r="E122" i="2"/>
  <c r="G122" i="2"/>
  <c r="H122" i="2"/>
  <c r="I122" i="2"/>
  <c r="J122" i="2"/>
  <c r="K122" i="2"/>
  <c r="L122" i="2"/>
  <c r="M122" i="2"/>
  <c r="N122" i="2"/>
  <c r="O122" i="2"/>
  <c r="D123" i="2"/>
  <c r="E123" i="2"/>
  <c r="G123" i="2"/>
  <c r="H123" i="2"/>
  <c r="I123" i="2"/>
  <c r="J123" i="2"/>
  <c r="K123" i="2"/>
  <c r="L123" i="2"/>
  <c r="M123" i="2"/>
  <c r="N123" i="2"/>
  <c r="O123" i="2"/>
  <c r="D124" i="2"/>
  <c r="E124" i="2"/>
  <c r="G124" i="2"/>
  <c r="H124" i="2"/>
  <c r="I124" i="2"/>
  <c r="J124" i="2"/>
  <c r="K124" i="2"/>
  <c r="L124" i="2"/>
  <c r="M124" i="2"/>
  <c r="N124" i="2"/>
  <c r="O124" i="2"/>
  <c r="D125" i="2"/>
  <c r="E125" i="2"/>
  <c r="G125" i="2"/>
  <c r="H125" i="2"/>
  <c r="I125" i="2"/>
  <c r="J125" i="2"/>
  <c r="K125" i="2"/>
  <c r="L125" i="2"/>
  <c r="M125" i="2"/>
  <c r="N125" i="2"/>
  <c r="O125" i="2"/>
  <c r="D126" i="2"/>
  <c r="E126" i="2"/>
  <c r="G126" i="2"/>
  <c r="H126" i="2"/>
  <c r="I126" i="2"/>
  <c r="J126" i="2"/>
  <c r="K126" i="2"/>
  <c r="L126" i="2"/>
  <c r="M126" i="2"/>
  <c r="N126" i="2"/>
  <c r="O126" i="2"/>
  <c r="D127" i="2"/>
  <c r="E127" i="2"/>
  <c r="G127" i="2"/>
  <c r="H127" i="2"/>
  <c r="I127" i="2"/>
  <c r="J127" i="2"/>
  <c r="K127" i="2"/>
  <c r="L127" i="2"/>
  <c r="M127" i="2"/>
  <c r="N127" i="2"/>
  <c r="O127" i="2"/>
  <c r="D128" i="2"/>
  <c r="E128" i="2"/>
  <c r="G128" i="2"/>
  <c r="H128" i="2"/>
  <c r="I128" i="2"/>
  <c r="J128" i="2"/>
  <c r="K128" i="2"/>
  <c r="L128" i="2"/>
  <c r="M128" i="2"/>
  <c r="N128" i="2"/>
  <c r="O128" i="2"/>
  <c r="D129" i="2"/>
  <c r="E129" i="2"/>
  <c r="G129" i="2"/>
  <c r="H129" i="2"/>
  <c r="I129" i="2"/>
  <c r="J129" i="2"/>
  <c r="K129" i="2"/>
  <c r="L129" i="2"/>
  <c r="M129" i="2"/>
  <c r="N129" i="2"/>
  <c r="O129" i="2"/>
  <c r="D130" i="2"/>
  <c r="E130" i="2"/>
  <c r="G130" i="2"/>
  <c r="H130" i="2"/>
  <c r="I130" i="2"/>
  <c r="J130" i="2"/>
  <c r="K130" i="2"/>
  <c r="L130" i="2"/>
  <c r="M130" i="2"/>
  <c r="N130" i="2"/>
  <c r="O130" i="2"/>
  <c r="D131" i="2"/>
  <c r="E131" i="2"/>
  <c r="G131" i="2"/>
  <c r="H131" i="2"/>
  <c r="I131" i="2"/>
  <c r="J131" i="2"/>
  <c r="K131" i="2"/>
  <c r="L131" i="2"/>
  <c r="M131" i="2"/>
  <c r="N131" i="2"/>
  <c r="O131" i="2"/>
  <c r="D132" i="2"/>
  <c r="E132" i="2"/>
  <c r="G132" i="2"/>
  <c r="H132" i="2"/>
  <c r="I132" i="2"/>
  <c r="J132" i="2"/>
  <c r="K132" i="2"/>
  <c r="L132" i="2"/>
  <c r="M132" i="2"/>
  <c r="N132" i="2"/>
  <c r="O132" i="2"/>
  <c r="D133" i="2"/>
  <c r="E133" i="2"/>
  <c r="G133" i="2"/>
  <c r="H133" i="2"/>
  <c r="I133" i="2"/>
  <c r="J133" i="2"/>
  <c r="K133" i="2"/>
  <c r="L133" i="2"/>
  <c r="M133" i="2"/>
  <c r="N133" i="2"/>
  <c r="O133" i="2"/>
  <c r="D134" i="2"/>
  <c r="E134" i="2"/>
  <c r="G134" i="2"/>
  <c r="H134" i="2"/>
  <c r="I134" i="2"/>
  <c r="J134" i="2"/>
  <c r="K134" i="2"/>
  <c r="L134" i="2"/>
  <c r="M134" i="2"/>
  <c r="N134" i="2"/>
  <c r="O134" i="2"/>
  <c r="D135" i="2"/>
  <c r="E135" i="2"/>
  <c r="G135" i="2"/>
  <c r="H135" i="2"/>
  <c r="I135" i="2"/>
  <c r="J135" i="2"/>
  <c r="K135" i="2"/>
  <c r="L135" i="2"/>
  <c r="M135" i="2"/>
  <c r="N135" i="2"/>
  <c r="O135" i="2"/>
  <c r="D136" i="2"/>
  <c r="E136" i="2"/>
  <c r="G136" i="2"/>
  <c r="H136" i="2"/>
  <c r="I136" i="2"/>
  <c r="J136" i="2"/>
  <c r="K136" i="2"/>
  <c r="L136" i="2"/>
  <c r="M136" i="2"/>
  <c r="N136" i="2"/>
  <c r="O136" i="2"/>
  <c r="D137" i="2"/>
  <c r="E137" i="2"/>
  <c r="G137" i="2"/>
  <c r="H137" i="2"/>
  <c r="I137" i="2"/>
  <c r="J137" i="2"/>
  <c r="K137" i="2"/>
  <c r="L137" i="2"/>
  <c r="M137" i="2"/>
  <c r="N137" i="2"/>
  <c r="O137" i="2"/>
  <c r="D138" i="2"/>
  <c r="E138" i="2"/>
  <c r="G138" i="2"/>
  <c r="H138" i="2"/>
  <c r="I138" i="2"/>
  <c r="J138" i="2"/>
  <c r="K138" i="2"/>
  <c r="L138" i="2"/>
  <c r="M138" i="2"/>
  <c r="N138" i="2"/>
  <c r="O138" i="2"/>
  <c r="D139" i="2"/>
  <c r="E139" i="2"/>
  <c r="G139" i="2"/>
  <c r="H139" i="2"/>
  <c r="I139" i="2"/>
  <c r="J139" i="2"/>
  <c r="K139" i="2"/>
  <c r="L139" i="2"/>
  <c r="M139" i="2"/>
  <c r="N139" i="2"/>
  <c r="O139" i="2"/>
  <c r="D140" i="2"/>
  <c r="E140" i="2"/>
  <c r="G140" i="2"/>
  <c r="H140" i="2"/>
  <c r="I140" i="2"/>
  <c r="J140" i="2"/>
  <c r="K140" i="2"/>
  <c r="L140" i="2"/>
  <c r="M140" i="2"/>
  <c r="N140" i="2"/>
  <c r="O140" i="2"/>
  <c r="D141" i="2"/>
  <c r="E141" i="2"/>
  <c r="G141" i="2"/>
  <c r="H141" i="2"/>
  <c r="I141" i="2"/>
  <c r="J141" i="2"/>
  <c r="K141" i="2"/>
  <c r="L141" i="2"/>
  <c r="M141" i="2"/>
  <c r="N141" i="2"/>
  <c r="O141" i="2"/>
  <c r="D142" i="2"/>
  <c r="E142" i="2"/>
  <c r="G142" i="2"/>
  <c r="H142" i="2"/>
  <c r="I142" i="2"/>
  <c r="J142" i="2"/>
  <c r="K142" i="2"/>
  <c r="L142" i="2"/>
  <c r="M142" i="2"/>
  <c r="N142" i="2"/>
  <c r="O142" i="2"/>
  <c r="D143" i="2"/>
  <c r="E143" i="2"/>
  <c r="G143" i="2"/>
  <c r="H143" i="2"/>
  <c r="I143" i="2"/>
  <c r="J143" i="2"/>
  <c r="K143" i="2"/>
  <c r="L143" i="2"/>
  <c r="M143" i="2"/>
  <c r="N143" i="2"/>
  <c r="O143" i="2"/>
  <c r="D144" i="2"/>
  <c r="E144" i="2"/>
  <c r="G144" i="2"/>
  <c r="H144" i="2"/>
  <c r="I144" i="2"/>
  <c r="J144" i="2"/>
  <c r="K144" i="2"/>
  <c r="L144" i="2"/>
  <c r="M144" i="2"/>
  <c r="N144" i="2"/>
  <c r="O144" i="2"/>
  <c r="D145" i="2"/>
  <c r="E145" i="2"/>
  <c r="G145" i="2"/>
  <c r="H145" i="2"/>
  <c r="I145" i="2"/>
  <c r="J145" i="2"/>
  <c r="K145" i="2"/>
  <c r="L145" i="2"/>
  <c r="M145" i="2"/>
  <c r="N145" i="2"/>
  <c r="O145" i="2"/>
  <c r="D146" i="2"/>
  <c r="E146" i="2"/>
  <c r="G146" i="2"/>
  <c r="H146" i="2"/>
  <c r="I146" i="2"/>
  <c r="J146" i="2"/>
  <c r="K146" i="2"/>
  <c r="L146" i="2"/>
  <c r="M146" i="2"/>
  <c r="N146" i="2"/>
  <c r="O146" i="2"/>
  <c r="D147" i="2"/>
  <c r="E147" i="2"/>
  <c r="G147" i="2"/>
  <c r="H147" i="2"/>
  <c r="I147" i="2"/>
  <c r="J147" i="2"/>
  <c r="K147" i="2"/>
  <c r="L147" i="2"/>
  <c r="M147" i="2"/>
  <c r="N147" i="2"/>
  <c r="O147" i="2"/>
  <c r="D148" i="2"/>
  <c r="E148" i="2"/>
  <c r="G148" i="2"/>
  <c r="H148" i="2"/>
  <c r="I148" i="2"/>
  <c r="J148" i="2"/>
  <c r="K148" i="2"/>
  <c r="L148" i="2"/>
  <c r="M148" i="2"/>
  <c r="N148" i="2"/>
  <c r="O148" i="2"/>
  <c r="D149" i="2"/>
  <c r="E149" i="2"/>
  <c r="G149" i="2"/>
  <c r="H149" i="2"/>
  <c r="I149" i="2"/>
  <c r="J149" i="2"/>
  <c r="K149" i="2"/>
  <c r="L149" i="2"/>
  <c r="M149" i="2"/>
  <c r="N149" i="2"/>
  <c r="O149" i="2"/>
  <c r="D150" i="2"/>
  <c r="E150" i="2"/>
  <c r="G150" i="2"/>
  <c r="H150" i="2"/>
  <c r="I150" i="2"/>
  <c r="J150" i="2"/>
  <c r="K150" i="2"/>
  <c r="L150" i="2"/>
  <c r="M150" i="2"/>
  <c r="N150" i="2"/>
  <c r="O150" i="2"/>
  <c r="D151" i="2"/>
  <c r="E151" i="2"/>
  <c r="G151" i="2"/>
  <c r="H151" i="2"/>
  <c r="I151" i="2"/>
  <c r="J151" i="2"/>
  <c r="K151" i="2"/>
  <c r="L151" i="2"/>
  <c r="M151" i="2"/>
  <c r="N151" i="2"/>
  <c r="O151" i="2"/>
  <c r="D152" i="2"/>
  <c r="E152" i="2"/>
  <c r="G152" i="2"/>
  <c r="H152" i="2"/>
  <c r="I152" i="2"/>
  <c r="J152" i="2"/>
  <c r="K152" i="2"/>
  <c r="L152" i="2"/>
  <c r="M152" i="2"/>
  <c r="N152" i="2"/>
  <c r="O152" i="2"/>
  <c r="D153" i="2"/>
  <c r="E153" i="2"/>
  <c r="G153" i="2"/>
  <c r="H153" i="2"/>
  <c r="I153" i="2"/>
  <c r="J153" i="2"/>
  <c r="K153" i="2"/>
  <c r="L153" i="2"/>
  <c r="M153" i="2"/>
  <c r="N153" i="2"/>
  <c r="O153" i="2"/>
  <c r="D154" i="2"/>
  <c r="E154" i="2"/>
  <c r="G154" i="2"/>
  <c r="H154" i="2"/>
  <c r="I154" i="2"/>
  <c r="J154" i="2"/>
  <c r="K154" i="2"/>
  <c r="L154" i="2"/>
  <c r="M154" i="2"/>
  <c r="N154" i="2"/>
  <c r="O154" i="2"/>
  <c r="D155" i="2"/>
  <c r="E155" i="2"/>
  <c r="G155" i="2"/>
  <c r="H155" i="2"/>
  <c r="I155" i="2"/>
  <c r="J155" i="2"/>
  <c r="K155" i="2"/>
  <c r="L155" i="2"/>
  <c r="M155" i="2"/>
  <c r="N155" i="2"/>
  <c r="O155" i="2"/>
  <c r="D156" i="2"/>
  <c r="E156" i="2"/>
  <c r="G156" i="2"/>
  <c r="H156" i="2"/>
  <c r="I156" i="2"/>
  <c r="J156" i="2"/>
  <c r="K156" i="2"/>
  <c r="L156" i="2"/>
  <c r="M156" i="2"/>
  <c r="N156" i="2"/>
  <c r="O156" i="2"/>
  <c r="D157" i="2"/>
  <c r="E157" i="2"/>
  <c r="G157" i="2"/>
  <c r="H157" i="2"/>
  <c r="I157" i="2"/>
  <c r="J157" i="2"/>
  <c r="K157" i="2"/>
  <c r="L157" i="2"/>
  <c r="M157" i="2"/>
  <c r="N157" i="2"/>
  <c r="O157" i="2"/>
  <c r="D158" i="2"/>
  <c r="E158" i="2"/>
  <c r="G158" i="2"/>
  <c r="H158" i="2"/>
  <c r="I158" i="2"/>
  <c r="J158" i="2"/>
  <c r="K158" i="2"/>
  <c r="L158" i="2"/>
  <c r="M158" i="2"/>
  <c r="N158" i="2"/>
  <c r="O158" i="2"/>
  <c r="D159" i="2"/>
  <c r="E159" i="2"/>
  <c r="G159" i="2"/>
  <c r="H159" i="2"/>
  <c r="I159" i="2"/>
  <c r="J159" i="2"/>
  <c r="K159" i="2"/>
  <c r="L159" i="2"/>
  <c r="M159" i="2"/>
  <c r="N159" i="2"/>
  <c r="O159" i="2"/>
  <c r="D160" i="2"/>
  <c r="E160" i="2"/>
  <c r="G160" i="2"/>
  <c r="H160" i="2"/>
  <c r="I160" i="2"/>
  <c r="J160" i="2"/>
  <c r="K160" i="2"/>
  <c r="L160" i="2"/>
  <c r="M160" i="2"/>
  <c r="N160" i="2"/>
  <c r="O160" i="2"/>
  <c r="D161" i="2"/>
  <c r="E161" i="2"/>
  <c r="G161" i="2"/>
  <c r="H161" i="2"/>
  <c r="I161" i="2"/>
  <c r="J161" i="2"/>
  <c r="K161" i="2"/>
  <c r="L161" i="2"/>
  <c r="M161" i="2"/>
  <c r="N161" i="2"/>
  <c r="O161" i="2"/>
  <c r="D162" i="2"/>
  <c r="E162" i="2"/>
  <c r="G162" i="2"/>
  <c r="H162" i="2"/>
  <c r="I162" i="2"/>
  <c r="J162" i="2"/>
  <c r="K162" i="2"/>
  <c r="L162" i="2"/>
  <c r="M162" i="2"/>
  <c r="N162" i="2"/>
  <c r="O162" i="2"/>
  <c r="D163" i="2"/>
  <c r="E163" i="2"/>
  <c r="G163" i="2"/>
  <c r="H163" i="2"/>
  <c r="I163" i="2"/>
  <c r="J163" i="2"/>
  <c r="K163" i="2"/>
  <c r="L163" i="2"/>
  <c r="M163" i="2"/>
  <c r="N163" i="2"/>
  <c r="O163" i="2"/>
  <c r="D164" i="2"/>
  <c r="E164" i="2"/>
  <c r="G164" i="2"/>
  <c r="H164" i="2"/>
  <c r="I164" i="2"/>
  <c r="J164" i="2"/>
  <c r="K164" i="2"/>
  <c r="L164" i="2"/>
  <c r="M164" i="2"/>
  <c r="N164" i="2"/>
  <c r="O164" i="2"/>
  <c r="D165" i="2"/>
  <c r="E165" i="2"/>
  <c r="G165" i="2"/>
  <c r="H165" i="2"/>
  <c r="I165" i="2"/>
  <c r="J165" i="2"/>
  <c r="K165" i="2"/>
  <c r="L165" i="2"/>
  <c r="M165" i="2"/>
  <c r="N165" i="2"/>
  <c r="O165" i="2"/>
  <c r="D166" i="2"/>
  <c r="E166" i="2"/>
  <c r="G166" i="2"/>
  <c r="H166" i="2"/>
  <c r="I166" i="2"/>
  <c r="J166" i="2"/>
  <c r="K166" i="2"/>
  <c r="L166" i="2"/>
  <c r="M166" i="2"/>
  <c r="N166" i="2"/>
  <c r="O166" i="2"/>
  <c r="D167" i="2"/>
  <c r="E167" i="2"/>
  <c r="G167" i="2"/>
  <c r="H167" i="2"/>
  <c r="I167" i="2"/>
  <c r="J167" i="2"/>
  <c r="K167" i="2"/>
  <c r="L167" i="2"/>
  <c r="M167" i="2"/>
  <c r="N167" i="2"/>
  <c r="O167" i="2"/>
  <c r="D168" i="2"/>
  <c r="E168" i="2"/>
  <c r="G168" i="2"/>
  <c r="H168" i="2"/>
  <c r="I168" i="2"/>
  <c r="J168" i="2"/>
  <c r="K168" i="2"/>
  <c r="L168" i="2"/>
  <c r="M168" i="2"/>
  <c r="N168" i="2"/>
  <c r="O168" i="2"/>
  <c r="D169" i="2"/>
  <c r="E169" i="2"/>
  <c r="G169" i="2"/>
  <c r="H169" i="2"/>
  <c r="I169" i="2"/>
  <c r="J169" i="2"/>
  <c r="K169" i="2"/>
  <c r="L169" i="2"/>
  <c r="M169" i="2"/>
  <c r="N169" i="2"/>
  <c r="O169" i="2"/>
  <c r="D170" i="2"/>
  <c r="E170" i="2"/>
  <c r="G170" i="2"/>
  <c r="H170" i="2"/>
  <c r="I170" i="2"/>
  <c r="J170" i="2"/>
  <c r="K170" i="2"/>
  <c r="L170" i="2"/>
  <c r="M170" i="2"/>
  <c r="N170" i="2"/>
  <c r="O170" i="2"/>
  <c r="D171" i="2"/>
  <c r="E171" i="2"/>
  <c r="G171" i="2"/>
  <c r="H171" i="2"/>
  <c r="I171" i="2"/>
  <c r="J171" i="2"/>
  <c r="K171" i="2"/>
  <c r="L171" i="2"/>
  <c r="M171" i="2"/>
  <c r="N171" i="2"/>
  <c r="O171" i="2"/>
  <c r="D172" i="2"/>
  <c r="E172" i="2"/>
  <c r="G172" i="2"/>
  <c r="H172" i="2"/>
  <c r="I172" i="2"/>
  <c r="J172" i="2"/>
  <c r="K172" i="2"/>
  <c r="L172" i="2"/>
  <c r="M172" i="2"/>
  <c r="N172" i="2"/>
  <c r="O172" i="2"/>
  <c r="D173" i="2"/>
  <c r="E173" i="2"/>
  <c r="G173" i="2"/>
  <c r="H173" i="2"/>
  <c r="I173" i="2"/>
  <c r="J173" i="2"/>
  <c r="K173" i="2"/>
  <c r="L173" i="2"/>
  <c r="M173" i="2"/>
  <c r="N173" i="2"/>
  <c r="O173" i="2"/>
  <c r="D174" i="2"/>
  <c r="E174" i="2"/>
  <c r="G174" i="2"/>
  <c r="H174" i="2"/>
  <c r="I174" i="2"/>
  <c r="J174" i="2"/>
  <c r="K174" i="2"/>
  <c r="L174" i="2"/>
  <c r="M174" i="2"/>
  <c r="N174" i="2"/>
  <c r="O174" i="2"/>
  <c r="D175" i="2"/>
  <c r="E175" i="2"/>
  <c r="G175" i="2"/>
  <c r="H175" i="2"/>
  <c r="I175" i="2"/>
  <c r="J175" i="2"/>
  <c r="K175" i="2"/>
  <c r="L175" i="2"/>
  <c r="M175" i="2"/>
  <c r="N175" i="2"/>
  <c r="O175" i="2"/>
  <c r="D176" i="2"/>
  <c r="E176" i="2"/>
  <c r="G176" i="2"/>
  <c r="H176" i="2"/>
  <c r="I176" i="2"/>
  <c r="J176" i="2"/>
  <c r="K176" i="2"/>
  <c r="L176" i="2"/>
  <c r="M176" i="2"/>
  <c r="N176" i="2"/>
  <c r="O176" i="2"/>
  <c r="D177" i="2"/>
  <c r="E177" i="2"/>
  <c r="G177" i="2"/>
  <c r="H177" i="2"/>
  <c r="I177" i="2"/>
  <c r="J177" i="2"/>
  <c r="K177" i="2"/>
  <c r="L177" i="2"/>
  <c r="M177" i="2"/>
  <c r="N177" i="2"/>
  <c r="O177" i="2"/>
  <c r="D178" i="2"/>
  <c r="E178" i="2"/>
  <c r="G178" i="2"/>
  <c r="H178" i="2"/>
  <c r="I178" i="2"/>
  <c r="J178" i="2"/>
  <c r="K178" i="2"/>
  <c r="L178" i="2"/>
  <c r="M178" i="2"/>
  <c r="N178" i="2"/>
  <c r="O178" i="2"/>
  <c r="D179" i="2"/>
  <c r="E179" i="2"/>
  <c r="G179" i="2"/>
  <c r="H179" i="2"/>
  <c r="I179" i="2"/>
  <c r="J179" i="2"/>
  <c r="K179" i="2"/>
  <c r="L179" i="2"/>
  <c r="M179" i="2"/>
  <c r="N179" i="2"/>
  <c r="O179" i="2"/>
  <c r="D180" i="2"/>
  <c r="E180" i="2"/>
  <c r="G180" i="2"/>
  <c r="H180" i="2"/>
  <c r="I180" i="2"/>
  <c r="J180" i="2"/>
  <c r="K180" i="2"/>
  <c r="L180" i="2"/>
  <c r="M180" i="2"/>
  <c r="N180" i="2"/>
  <c r="O180" i="2"/>
  <c r="D181" i="2"/>
  <c r="E181" i="2"/>
  <c r="G181" i="2"/>
  <c r="H181" i="2"/>
  <c r="I181" i="2"/>
  <c r="J181" i="2"/>
  <c r="K181" i="2"/>
  <c r="L181" i="2"/>
  <c r="M181" i="2"/>
  <c r="N181" i="2"/>
  <c r="O181" i="2"/>
  <c r="D182" i="2"/>
  <c r="E182" i="2"/>
  <c r="G182" i="2"/>
  <c r="H182" i="2"/>
  <c r="I182" i="2"/>
  <c r="J182" i="2"/>
  <c r="K182" i="2"/>
  <c r="L182" i="2"/>
  <c r="M182" i="2"/>
  <c r="N182" i="2"/>
  <c r="O182" i="2"/>
  <c r="D183" i="2"/>
  <c r="E183" i="2"/>
  <c r="G183" i="2"/>
  <c r="H183" i="2"/>
  <c r="I183" i="2"/>
  <c r="J183" i="2"/>
  <c r="K183" i="2"/>
  <c r="L183" i="2"/>
  <c r="M183" i="2"/>
  <c r="N183" i="2"/>
  <c r="O183" i="2"/>
  <c r="D184" i="2"/>
  <c r="E184" i="2"/>
  <c r="G184" i="2"/>
  <c r="H184" i="2"/>
  <c r="I184" i="2"/>
  <c r="J184" i="2"/>
  <c r="K184" i="2"/>
  <c r="L184" i="2"/>
  <c r="M184" i="2"/>
  <c r="N184" i="2"/>
  <c r="O184" i="2"/>
  <c r="D185" i="2"/>
  <c r="E185" i="2"/>
  <c r="G185" i="2"/>
  <c r="H185" i="2"/>
  <c r="I185" i="2"/>
  <c r="J185" i="2"/>
  <c r="K185" i="2"/>
  <c r="L185" i="2"/>
  <c r="M185" i="2"/>
  <c r="N185" i="2"/>
  <c r="O185" i="2"/>
  <c r="D186" i="2"/>
  <c r="E186" i="2"/>
  <c r="G186" i="2"/>
  <c r="H186" i="2"/>
  <c r="I186" i="2"/>
  <c r="J186" i="2"/>
  <c r="K186" i="2"/>
  <c r="L186" i="2"/>
  <c r="M186" i="2"/>
  <c r="N186" i="2"/>
  <c r="O186" i="2"/>
  <c r="D187" i="2"/>
  <c r="E187" i="2"/>
  <c r="G187" i="2"/>
  <c r="H187" i="2"/>
  <c r="I187" i="2"/>
  <c r="J187" i="2"/>
  <c r="K187" i="2"/>
  <c r="L187" i="2"/>
  <c r="M187" i="2"/>
  <c r="N187" i="2"/>
  <c r="O187" i="2"/>
  <c r="D188" i="2"/>
  <c r="E188" i="2"/>
  <c r="G188" i="2"/>
  <c r="H188" i="2"/>
  <c r="I188" i="2"/>
  <c r="J188" i="2"/>
  <c r="K188" i="2"/>
  <c r="L188" i="2"/>
  <c r="M188" i="2"/>
  <c r="N188" i="2"/>
  <c r="O188" i="2"/>
  <c r="D189" i="2"/>
  <c r="E189" i="2"/>
  <c r="G189" i="2"/>
  <c r="H189" i="2"/>
  <c r="I189" i="2"/>
  <c r="J189" i="2"/>
  <c r="K189" i="2"/>
  <c r="L189" i="2"/>
  <c r="M189" i="2"/>
  <c r="N189" i="2"/>
  <c r="O189" i="2"/>
  <c r="D190" i="2"/>
  <c r="E190" i="2"/>
  <c r="G190" i="2"/>
  <c r="H190" i="2"/>
  <c r="I190" i="2"/>
  <c r="J190" i="2"/>
  <c r="K190" i="2"/>
  <c r="L190" i="2"/>
  <c r="M190" i="2"/>
  <c r="N190" i="2"/>
  <c r="O190" i="2"/>
  <c r="D191" i="2"/>
  <c r="E191" i="2"/>
  <c r="G191" i="2"/>
  <c r="H191" i="2"/>
  <c r="I191" i="2"/>
  <c r="J191" i="2"/>
  <c r="K191" i="2"/>
  <c r="L191" i="2"/>
  <c r="M191" i="2"/>
  <c r="N191" i="2"/>
  <c r="O191" i="2"/>
  <c r="D192" i="2"/>
  <c r="E192" i="2"/>
  <c r="G192" i="2"/>
  <c r="H192" i="2"/>
  <c r="I192" i="2"/>
  <c r="J192" i="2"/>
  <c r="K192" i="2"/>
  <c r="L192" i="2"/>
  <c r="M192" i="2"/>
  <c r="N192" i="2"/>
  <c r="O192" i="2"/>
  <c r="D193" i="2"/>
  <c r="E193" i="2"/>
  <c r="G193" i="2"/>
  <c r="H193" i="2"/>
  <c r="I193" i="2"/>
  <c r="J193" i="2"/>
  <c r="K193" i="2"/>
  <c r="L193" i="2"/>
  <c r="M193" i="2"/>
  <c r="N193" i="2"/>
  <c r="O193" i="2"/>
  <c r="D194" i="2"/>
  <c r="E194" i="2"/>
  <c r="G194" i="2"/>
  <c r="H194" i="2"/>
  <c r="I194" i="2"/>
  <c r="J194" i="2"/>
  <c r="K194" i="2"/>
  <c r="L194" i="2"/>
  <c r="M194" i="2"/>
  <c r="N194" i="2"/>
  <c r="O194" i="2"/>
  <c r="D195" i="2"/>
  <c r="E195" i="2"/>
  <c r="G195" i="2"/>
  <c r="H195" i="2"/>
  <c r="I195" i="2"/>
  <c r="J195" i="2"/>
  <c r="K195" i="2"/>
  <c r="L195" i="2"/>
  <c r="M195" i="2"/>
  <c r="N195" i="2"/>
  <c r="O195" i="2"/>
  <c r="D196" i="2"/>
  <c r="E196" i="2"/>
  <c r="G196" i="2"/>
  <c r="H196" i="2"/>
  <c r="I196" i="2"/>
  <c r="J196" i="2"/>
  <c r="K196" i="2"/>
  <c r="L196" i="2"/>
  <c r="M196" i="2"/>
  <c r="N196" i="2"/>
  <c r="O196" i="2"/>
  <c r="D197" i="2"/>
  <c r="E197" i="2"/>
  <c r="G197" i="2"/>
  <c r="H197" i="2"/>
  <c r="I197" i="2"/>
  <c r="J197" i="2"/>
  <c r="K197" i="2"/>
  <c r="L197" i="2"/>
  <c r="M197" i="2"/>
  <c r="N197" i="2"/>
  <c r="O197" i="2"/>
  <c r="D198" i="2"/>
  <c r="E198" i="2"/>
  <c r="G198" i="2"/>
  <c r="H198" i="2"/>
  <c r="I198" i="2"/>
  <c r="J198" i="2"/>
  <c r="K198" i="2"/>
  <c r="L198" i="2"/>
  <c r="M198" i="2"/>
  <c r="N198" i="2"/>
  <c r="O198" i="2"/>
  <c r="D199" i="2"/>
  <c r="E199" i="2"/>
  <c r="G199" i="2"/>
  <c r="H199" i="2"/>
  <c r="I199" i="2"/>
  <c r="J199" i="2"/>
  <c r="K199" i="2"/>
  <c r="L199" i="2"/>
  <c r="M199" i="2"/>
  <c r="N199" i="2"/>
  <c r="O199" i="2"/>
  <c r="D200" i="2"/>
  <c r="E200" i="2"/>
  <c r="G200" i="2"/>
  <c r="H200" i="2"/>
  <c r="I200" i="2"/>
  <c r="J200" i="2"/>
  <c r="K200" i="2"/>
  <c r="L200" i="2"/>
  <c r="M200" i="2"/>
  <c r="N200" i="2"/>
  <c r="O200" i="2"/>
  <c r="D201" i="2"/>
  <c r="E201" i="2"/>
  <c r="G201" i="2"/>
  <c r="H201" i="2"/>
  <c r="I201" i="2"/>
  <c r="J201" i="2"/>
  <c r="K201" i="2"/>
  <c r="L201" i="2"/>
  <c r="M201" i="2"/>
  <c r="N201" i="2"/>
  <c r="O201" i="2"/>
  <c r="D202" i="2"/>
  <c r="E202" i="2"/>
  <c r="G202" i="2"/>
  <c r="H202" i="2"/>
  <c r="I202" i="2"/>
  <c r="J202" i="2"/>
  <c r="K202" i="2"/>
  <c r="L202" i="2"/>
  <c r="M202" i="2"/>
  <c r="N202" i="2"/>
  <c r="O202" i="2"/>
  <c r="D203" i="2"/>
  <c r="E203" i="2"/>
  <c r="G203" i="2"/>
  <c r="H203" i="2"/>
  <c r="I203" i="2"/>
  <c r="J203" i="2"/>
  <c r="K203" i="2"/>
  <c r="L203" i="2"/>
  <c r="M203" i="2"/>
  <c r="N203" i="2"/>
  <c r="O203" i="2"/>
  <c r="D204" i="2"/>
  <c r="E204" i="2"/>
  <c r="G204" i="2"/>
  <c r="H204" i="2"/>
  <c r="I204" i="2"/>
  <c r="J204" i="2"/>
  <c r="K204" i="2"/>
  <c r="L204" i="2"/>
  <c r="M204" i="2"/>
  <c r="N204" i="2"/>
  <c r="O204" i="2"/>
  <c r="D205" i="2"/>
  <c r="E205" i="2"/>
  <c r="G205" i="2"/>
  <c r="H205" i="2"/>
  <c r="I205" i="2"/>
  <c r="J205" i="2"/>
  <c r="K205" i="2"/>
  <c r="L205" i="2"/>
  <c r="M205" i="2"/>
  <c r="N205" i="2"/>
  <c r="O205" i="2"/>
  <c r="D206" i="2"/>
  <c r="E206" i="2"/>
  <c r="G206" i="2"/>
  <c r="H206" i="2"/>
  <c r="I206" i="2"/>
  <c r="J206" i="2"/>
  <c r="K206" i="2"/>
  <c r="L206" i="2"/>
  <c r="M206" i="2"/>
  <c r="N206" i="2"/>
  <c r="O206" i="2"/>
  <c r="D207" i="2"/>
  <c r="E207" i="2"/>
  <c r="G207" i="2"/>
  <c r="H207" i="2"/>
  <c r="I207" i="2"/>
  <c r="J207" i="2"/>
  <c r="K207" i="2"/>
  <c r="L207" i="2"/>
  <c r="M207" i="2"/>
  <c r="N207" i="2"/>
  <c r="O207" i="2"/>
  <c r="D208" i="2"/>
  <c r="E208" i="2"/>
  <c r="G208" i="2"/>
  <c r="H208" i="2"/>
  <c r="I208" i="2"/>
  <c r="J208" i="2"/>
  <c r="K208" i="2"/>
  <c r="L208" i="2"/>
  <c r="M208" i="2"/>
  <c r="N208" i="2"/>
  <c r="O208" i="2"/>
  <c r="D209" i="2"/>
  <c r="E209" i="2"/>
  <c r="G209" i="2"/>
  <c r="H209" i="2"/>
  <c r="I209" i="2"/>
  <c r="J209" i="2"/>
  <c r="K209" i="2"/>
  <c r="L209" i="2"/>
  <c r="M209" i="2"/>
  <c r="N209" i="2"/>
  <c r="O209" i="2"/>
  <c r="D210" i="2"/>
  <c r="E210" i="2"/>
  <c r="G210" i="2"/>
  <c r="H210" i="2"/>
  <c r="I210" i="2"/>
  <c r="J210" i="2"/>
  <c r="K210" i="2"/>
  <c r="L210" i="2"/>
  <c r="M210" i="2"/>
  <c r="N210" i="2"/>
  <c r="O210" i="2"/>
  <c r="D211" i="2"/>
  <c r="E211" i="2"/>
  <c r="G211" i="2"/>
  <c r="H211" i="2"/>
  <c r="I211" i="2"/>
  <c r="J211" i="2"/>
  <c r="K211" i="2"/>
  <c r="L211" i="2"/>
  <c r="M211" i="2"/>
  <c r="N211" i="2"/>
  <c r="O211" i="2"/>
  <c r="D212" i="2"/>
  <c r="E212" i="2"/>
  <c r="G212" i="2"/>
  <c r="H212" i="2"/>
  <c r="I212" i="2"/>
  <c r="J212" i="2"/>
  <c r="K212" i="2"/>
  <c r="L212" i="2"/>
  <c r="M212" i="2"/>
  <c r="N212" i="2"/>
  <c r="O212" i="2"/>
  <c r="D213" i="2"/>
  <c r="E213" i="2"/>
  <c r="G213" i="2"/>
  <c r="H213" i="2"/>
  <c r="I213" i="2"/>
  <c r="J213" i="2"/>
  <c r="K213" i="2"/>
  <c r="L213" i="2"/>
  <c r="M213" i="2"/>
  <c r="N213" i="2"/>
  <c r="O213" i="2"/>
  <c r="D214" i="2"/>
  <c r="E214" i="2"/>
  <c r="G214" i="2"/>
  <c r="H214" i="2"/>
  <c r="I214" i="2"/>
  <c r="J214" i="2"/>
  <c r="K214" i="2"/>
  <c r="L214" i="2"/>
  <c r="M214" i="2"/>
  <c r="N214" i="2"/>
  <c r="O214" i="2"/>
  <c r="D215" i="2"/>
  <c r="E215" i="2"/>
  <c r="G215" i="2"/>
  <c r="H215" i="2"/>
  <c r="I215" i="2"/>
  <c r="J215" i="2"/>
  <c r="K215" i="2"/>
  <c r="L215" i="2"/>
  <c r="M215" i="2"/>
  <c r="N215" i="2"/>
  <c r="O215" i="2"/>
  <c r="D216" i="2"/>
  <c r="E216" i="2"/>
  <c r="G216" i="2"/>
  <c r="H216" i="2"/>
  <c r="I216" i="2"/>
  <c r="J216" i="2"/>
  <c r="K216" i="2"/>
  <c r="L216" i="2"/>
  <c r="M216" i="2"/>
  <c r="N216" i="2"/>
  <c r="O216" i="2"/>
  <c r="D217" i="2"/>
  <c r="E217" i="2"/>
  <c r="G217" i="2"/>
  <c r="H217" i="2"/>
  <c r="I217" i="2"/>
  <c r="J217" i="2"/>
  <c r="K217" i="2"/>
  <c r="L217" i="2"/>
  <c r="M217" i="2"/>
  <c r="N217" i="2"/>
  <c r="O217" i="2"/>
  <c r="D218" i="2"/>
  <c r="E218" i="2"/>
  <c r="G218" i="2"/>
  <c r="H218" i="2"/>
  <c r="I218" i="2"/>
  <c r="J218" i="2"/>
  <c r="K218" i="2"/>
  <c r="L218" i="2"/>
  <c r="M218" i="2"/>
  <c r="N218" i="2"/>
  <c r="O218" i="2"/>
  <c r="D219" i="2"/>
  <c r="E219" i="2"/>
  <c r="G219" i="2"/>
  <c r="H219" i="2"/>
  <c r="I219" i="2"/>
  <c r="J219" i="2"/>
  <c r="K219" i="2"/>
  <c r="L219" i="2"/>
  <c r="M219" i="2"/>
  <c r="N219" i="2"/>
  <c r="O219" i="2"/>
  <c r="D220" i="2"/>
  <c r="E220" i="2"/>
  <c r="G220" i="2"/>
  <c r="H220" i="2"/>
  <c r="I220" i="2"/>
  <c r="J220" i="2"/>
  <c r="K220" i="2"/>
  <c r="L220" i="2"/>
  <c r="M220" i="2"/>
  <c r="N220" i="2"/>
  <c r="O220" i="2"/>
  <c r="D221" i="2"/>
  <c r="E221" i="2"/>
  <c r="G221" i="2"/>
  <c r="H221" i="2"/>
  <c r="I221" i="2"/>
  <c r="J221" i="2"/>
  <c r="K221" i="2"/>
  <c r="L221" i="2"/>
  <c r="M221" i="2"/>
  <c r="N221" i="2"/>
  <c r="O221" i="2"/>
  <c r="D222" i="2"/>
  <c r="E222" i="2"/>
  <c r="G222" i="2"/>
  <c r="H222" i="2"/>
  <c r="I222" i="2"/>
  <c r="J222" i="2"/>
  <c r="K222" i="2"/>
  <c r="L222" i="2"/>
  <c r="M222" i="2"/>
  <c r="N222" i="2"/>
  <c r="O222" i="2"/>
  <c r="D223" i="2"/>
  <c r="E223" i="2"/>
  <c r="G223" i="2"/>
  <c r="H223" i="2"/>
  <c r="I223" i="2"/>
  <c r="J223" i="2"/>
  <c r="K223" i="2"/>
  <c r="L223" i="2"/>
  <c r="M223" i="2"/>
  <c r="N223" i="2"/>
  <c r="O223" i="2"/>
  <c r="D224" i="2"/>
  <c r="E224" i="2"/>
  <c r="G224" i="2"/>
  <c r="H224" i="2"/>
  <c r="I224" i="2"/>
  <c r="J224" i="2"/>
  <c r="K224" i="2"/>
  <c r="L224" i="2"/>
  <c r="M224" i="2"/>
  <c r="N224" i="2"/>
  <c r="O224" i="2"/>
  <c r="D225" i="2"/>
  <c r="E225" i="2"/>
  <c r="G225" i="2"/>
  <c r="H225" i="2"/>
  <c r="I225" i="2"/>
  <c r="J225" i="2"/>
  <c r="K225" i="2"/>
  <c r="L225" i="2"/>
  <c r="M225" i="2"/>
  <c r="N225" i="2"/>
  <c r="O225" i="2"/>
  <c r="D226" i="2"/>
  <c r="E226" i="2"/>
  <c r="G226" i="2"/>
  <c r="H226" i="2"/>
  <c r="I226" i="2"/>
  <c r="J226" i="2"/>
  <c r="K226" i="2"/>
  <c r="L226" i="2"/>
  <c r="M226" i="2"/>
  <c r="N226" i="2"/>
  <c r="O226" i="2"/>
  <c r="D227" i="2"/>
  <c r="E227" i="2"/>
  <c r="G227" i="2"/>
  <c r="H227" i="2"/>
  <c r="I227" i="2"/>
  <c r="J227" i="2"/>
  <c r="K227" i="2"/>
  <c r="L227" i="2"/>
  <c r="M227" i="2"/>
  <c r="N227" i="2"/>
  <c r="O227" i="2"/>
  <c r="D228" i="2"/>
  <c r="E228" i="2"/>
  <c r="G228" i="2"/>
  <c r="H228" i="2"/>
  <c r="I228" i="2"/>
  <c r="J228" i="2"/>
  <c r="K228" i="2"/>
  <c r="L228" i="2"/>
  <c r="M228" i="2"/>
  <c r="N228" i="2"/>
  <c r="O228" i="2"/>
  <c r="D229" i="2"/>
  <c r="E229" i="2"/>
  <c r="G229" i="2"/>
  <c r="H229" i="2"/>
  <c r="I229" i="2"/>
  <c r="J229" i="2"/>
  <c r="C229" i="2" s="1"/>
  <c r="K229" i="2"/>
  <c r="L229" i="2"/>
  <c r="M229" i="2"/>
  <c r="N229" i="2"/>
  <c r="O229" i="2"/>
  <c r="D230" i="2"/>
  <c r="E230" i="2"/>
  <c r="G230" i="2"/>
  <c r="H230" i="2"/>
  <c r="I230" i="2"/>
  <c r="J230" i="2"/>
  <c r="K230" i="2"/>
  <c r="L230" i="2"/>
  <c r="M230" i="2"/>
  <c r="N230" i="2"/>
  <c r="O230" i="2"/>
  <c r="D231" i="2"/>
  <c r="E231" i="2"/>
  <c r="G231" i="2"/>
  <c r="H231" i="2"/>
  <c r="I231" i="2"/>
  <c r="J231" i="2"/>
  <c r="K231" i="2"/>
  <c r="L231" i="2"/>
  <c r="M231" i="2"/>
  <c r="N231" i="2"/>
  <c r="O231" i="2"/>
  <c r="D232" i="2"/>
  <c r="E232" i="2"/>
  <c r="G232" i="2"/>
  <c r="H232" i="2"/>
  <c r="I232" i="2"/>
  <c r="J232" i="2"/>
  <c r="K232" i="2"/>
  <c r="L232" i="2"/>
  <c r="M232" i="2"/>
  <c r="N232" i="2"/>
  <c r="O232" i="2"/>
  <c r="D233" i="2"/>
  <c r="E233" i="2"/>
  <c r="G233" i="2"/>
  <c r="H233" i="2"/>
  <c r="I233" i="2"/>
  <c r="J233" i="2"/>
  <c r="K233" i="2"/>
  <c r="L233" i="2"/>
  <c r="M233" i="2"/>
  <c r="N233" i="2"/>
  <c r="O233" i="2"/>
  <c r="D234" i="2"/>
  <c r="E234" i="2"/>
  <c r="G234" i="2"/>
  <c r="H234" i="2"/>
  <c r="I234" i="2"/>
  <c r="J234" i="2"/>
  <c r="K234" i="2"/>
  <c r="L234" i="2"/>
  <c r="M234" i="2"/>
  <c r="N234" i="2"/>
  <c r="O234" i="2"/>
  <c r="D235" i="2"/>
  <c r="E235" i="2"/>
  <c r="G235" i="2"/>
  <c r="H235" i="2"/>
  <c r="I235" i="2"/>
  <c r="J235" i="2"/>
  <c r="K235" i="2"/>
  <c r="L235" i="2"/>
  <c r="M235" i="2"/>
  <c r="N235" i="2"/>
  <c r="O235" i="2"/>
  <c r="D236" i="2"/>
  <c r="E236" i="2"/>
  <c r="G236" i="2"/>
  <c r="H236" i="2"/>
  <c r="I236" i="2"/>
  <c r="J236" i="2"/>
  <c r="C236" i="2" s="1"/>
  <c r="K236" i="2"/>
  <c r="L236" i="2"/>
  <c r="M236" i="2"/>
  <c r="N236" i="2"/>
  <c r="O236" i="2"/>
  <c r="D237" i="2"/>
  <c r="E237" i="2"/>
  <c r="G237" i="2"/>
  <c r="H237" i="2"/>
  <c r="I237" i="2"/>
  <c r="J237" i="2"/>
  <c r="C237" i="2" s="1"/>
  <c r="K237" i="2"/>
  <c r="L237" i="2"/>
  <c r="M237" i="2"/>
  <c r="N237" i="2"/>
  <c r="O237" i="2"/>
  <c r="D238" i="2"/>
  <c r="E238" i="2"/>
  <c r="G238" i="2"/>
  <c r="H238" i="2"/>
  <c r="I238" i="2"/>
  <c r="J238" i="2"/>
  <c r="K238" i="2"/>
  <c r="L238" i="2"/>
  <c r="M238" i="2"/>
  <c r="N238" i="2"/>
  <c r="O238" i="2"/>
  <c r="D239" i="2"/>
  <c r="E239" i="2"/>
  <c r="G239" i="2"/>
  <c r="H239" i="2"/>
  <c r="I239" i="2"/>
  <c r="J239" i="2"/>
  <c r="K239" i="2"/>
  <c r="L239" i="2"/>
  <c r="M239" i="2"/>
  <c r="N239" i="2"/>
  <c r="O239" i="2"/>
  <c r="D240" i="2"/>
  <c r="E240" i="2"/>
  <c r="G240" i="2"/>
  <c r="H240" i="2"/>
  <c r="I240" i="2"/>
  <c r="J240" i="2"/>
  <c r="K240" i="2"/>
  <c r="L240" i="2"/>
  <c r="M240" i="2"/>
  <c r="N240" i="2"/>
  <c r="O240" i="2"/>
  <c r="D241" i="2"/>
  <c r="E241" i="2"/>
  <c r="G241" i="2"/>
  <c r="H241" i="2"/>
  <c r="I241" i="2"/>
  <c r="J241" i="2"/>
  <c r="K241" i="2"/>
  <c r="L241" i="2"/>
  <c r="M241" i="2"/>
  <c r="N241" i="2"/>
  <c r="O241" i="2"/>
  <c r="D242" i="2"/>
  <c r="E242" i="2"/>
  <c r="G242" i="2"/>
  <c r="H242" i="2"/>
  <c r="I242" i="2"/>
  <c r="J242" i="2"/>
  <c r="K242" i="2"/>
  <c r="L242" i="2"/>
  <c r="M242" i="2"/>
  <c r="N242" i="2"/>
  <c r="O242" i="2"/>
  <c r="D243" i="2"/>
  <c r="E243" i="2"/>
  <c r="G243" i="2"/>
  <c r="H243" i="2"/>
  <c r="I243" i="2"/>
  <c r="J243" i="2"/>
  <c r="K243" i="2"/>
  <c r="L243" i="2"/>
  <c r="M243" i="2"/>
  <c r="N243" i="2"/>
  <c r="O243" i="2"/>
  <c r="D244" i="2"/>
  <c r="E244" i="2"/>
  <c r="G244" i="2"/>
  <c r="H244" i="2"/>
  <c r="I244" i="2"/>
  <c r="J244" i="2"/>
  <c r="C244" i="2" s="1"/>
  <c r="K244" i="2"/>
  <c r="L244" i="2"/>
  <c r="M244" i="2"/>
  <c r="N244" i="2"/>
  <c r="O244" i="2"/>
  <c r="D245" i="2"/>
  <c r="E245" i="2"/>
  <c r="G245" i="2"/>
  <c r="H245" i="2"/>
  <c r="I245" i="2"/>
  <c r="J245" i="2"/>
  <c r="C245" i="2" s="1"/>
  <c r="K245" i="2"/>
  <c r="L245" i="2"/>
  <c r="M245" i="2"/>
  <c r="N245" i="2"/>
  <c r="O245" i="2"/>
  <c r="D246" i="2"/>
  <c r="E246" i="2"/>
  <c r="G246" i="2"/>
  <c r="H246" i="2"/>
  <c r="I246" i="2"/>
  <c r="J246" i="2"/>
  <c r="K246" i="2"/>
  <c r="L246" i="2"/>
  <c r="M246" i="2"/>
  <c r="N246" i="2"/>
  <c r="O246" i="2"/>
  <c r="D247" i="2"/>
  <c r="E247" i="2"/>
  <c r="G247" i="2"/>
  <c r="H247" i="2"/>
  <c r="I247" i="2"/>
  <c r="J247" i="2"/>
  <c r="K247" i="2"/>
  <c r="L247" i="2"/>
  <c r="M247" i="2"/>
  <c r="N247" i="2"/>
  <c r="O247" i="2"/>
  <c r="D248" i="2"/>
  <c r="E248" i="2"/>
  <c r="G248" i="2"/>
  <c r="H248" i="2"/>
  <c r="I248" i="2"/>
  <c r="J248" i="2"/>
  <c r="K248" i="2"/>
  <c r="L248" i="2"/>
  <c r="M248" i="2"/>
  <c r="N248" i="2"/>
  <c r="O248" i="2"/>
  <c r="D249" i="2"/>
  <c r="E249" i="2"/>
  <c r="G249" i="2"/>
  <c r="H249" i="2"/>
  <c r="I249" i="2"/>
  <c r="J249" i="2"/>
  <c r="K249" i="2"/>
  <c r="L249" i="2"/>
  <c r="M249" i="2"/>
  <c r="N249" i="2"/>
  <c r="O249" i="2"/>
  <c r="D250" i="2"/>
  <c r="E250" i="2"/>
  <c r="G250" i="2"/>
  <c r="H250" i="2"/>
  <c r="I250" i="2"/>
  <c r="J250" i="2"/>
  <c r="K250" i="2"/>
  <c r="L250" i="2"/>
  <c r="M250" i="2"/>
  <c r="N250" i="2"/>
  <c r="O250" i="2"/>
  <c r="D251" i="2"/>
  <c r="E251" i="2"/>
  <c r="G251" i="2"/>
  <c r="H251" i="2"/>
  <c r="I251" i="2"/>
  <c r="J251" i="2"/>
  <c r="K251" i="2"/>
  <c r="L251" i="2"/>
  <c r="M251" i="2"/>
  <c r="N251" i="2"/>
  <c r="O251" i="2"/>
  <c r="D252" i="2"/>
  <c r="E252" i="2"/>
  <c r="G252" i="2"/>
  <c r="H252" i="2"/>
  <c r="I252" i="2"/>
  <c r="J252" i="2"/>
  <c r="C252" i="2" s="1"/>
  <c r="K252" i="2"/>
  <c r="L252" i="2"/>
  <c r="M252" i="2"/>
  <c r="N252" i="2"/>
  <c r="O252" i="2"/>
  <c r="D253" i="2"/>
  <c r="E253" i="2"/>
  <c r="G253" i="2"/>
  <c r="H253" i="2"/>
  <c r="I253" i="2"/>
  <c r="J253" i="2"/>
  <c r="C253" i="2" s="1"/>
  <c r="K253" i="2"/>
  <c r="L253" i="2"/>
  <c r="M253" i="2"/>
  <c r="N253" i="2"/>
  <c r="O253" i="2"/>
  <c r="D254" i="2"/>
  <c r="E254" i="2"/>
  <c r="G254" i="2"/>
  <c r="H254" i="2"/>
  <c r="I254" i="2"/>
  <c r="J254" i="2"/>
  <c r="K254" i="2"/>
  <c r="L254" i="2"/>
  <c r="M254" i="2"/>
  <c r="N254" i="2"/>
  <c r="O254" i="2"/>
  <c r="D255" i="2"/>
  <c r="E255" i="2"/>
  <c r="G255" i="2"/>
  <c r="H255" i="2"/>
  <c r="I255" i="2"/>
  <c r="J255" i="2"/>
  <c r="K255" i="2"/>
  <c r="L255" i="2"/>
  <c r="M255" i="2"/>
  <c r="N255" i="2"/>
  <c r="O255" i="2"/>
  <c r="D256" i="2"/>
  <c r="E256" i="2"/>
  <c r="G256" i="2"/>
  <c r="H256" i="2"/>
  <c r="I256" i="2"/>
  <c r="J256" i="2"/>
  <c r="K256" i="2"/>
  <c r="L256" i="2"/>
  <c r="M256" i="2"/>
  <c r="N256" i="2"/>
  <c r="O256" i="2"/>
  <c r="D257" i="2"/>
  <c r="E257" i="2"/>
  <c r="G257" i="2"/>
  <c r="H257" i="2"/>
  <c r="I257" i="2"/>
  <c r="J257" i="2"/>
  <c r="K257" i="2"/>
  <c r="L257" i="2"/>
  <c r="M257" i="2"/>
  <c r="N257" i="2"/>
  <c r="O257" i="2"/>
  <c r="D258" i="2"/>
  <c r="E258" i="2"/>
  <c r="G258" i="2"/>
  <c r="H258" i="2"/>
  <c r="I258" i="2"/>
  <c r="J258" i="2"/>
  <c r="K258" i="2"/>
  <c r="L258" i="2"/>
  <c r="M258" i="2"/>
  <c r="N258" i="2"/>
  <c r="O258" i="2"/>
  <c r="D259" i="2"/>
  <c r="E259" i="2"/>
  <c r="G259" i="2"/>
  <c r="H259" i="2"/>
  <c r="I259" i="2"/>
  <c r="J259" i="2"/>
  <c r="K259" i="2"/>
  <c r="L259" i="2"/>
  <c r="M259" i="2"/>
  <c r="N259" i="2"/>
  <c r="O259" i="2"/>
  <c r="D260" i="2"/>
  <c r="E260" i="2"/>
  <c r="G260" i="2"/>
  <c r="H260" i="2"/>
  <c r="I260" i="2"/>
  <c r="J260" i="2"/>
  <c r="C260" i="2" s="1"/>
  <c r="K260" i="2"/>
  <c r="L260" i="2"/>
  <c r="M260" i="2"/>
  <c r="N260" i="2"/>
  <c r="O260" i="2"/>
  <c r="D261" i="2"/>
  <c r="E261" i="2"/>
  <c r="G261" i="2"/>
  <c r="H261" i="2"/>
  <c r="I261" i="2"/>
  <c r="J261" i="2"/>
  <c r="C261" i="2" s="1"/>
  <c r="K261" i="2"/>
  <c r="L261" i="2"/>
  <c r="M261" i="2"/>
  <c r="N261" i="2"/>
  <c r="O261" i="2"/>
  <c r="D262" i="2"/>
  <c r="E262" i="2"/>
  <c r="G262" i="2"/>
  <c r="H262" i="2"/>
  <c r="I262" i="2"/>
  <c r="J262" i="2"/>
  <c r="K262" i="2"/>
  <c r="L262" i="2"/>
  <c r="M262" i="2"/>
  <c r="N262" i="2"/>
  <c r="O262" i="2"/>
  <c r="D263" i="2"/>
  <c r="E263" i="2"/>
  <c r="G263" i="2"/>
  <c r="H263" i="2"/>
  <c r="I263" i="2"/>
  <c r="J263" i="2"/>
  <c r="K263" i="2"/>
  <c r="L263" i="2"/>
  <c r="M263" i="2"/>
  <c r="N263" i="2"/>
  <c r="O263" i="2"/>
  <c r="D264" i="2"/>
  <c r="E264" i="2"/>
  <c r="G264" i="2"/>
  <c r="H264" i="2"/>
  <c r="I264" i="2"/>
  <c r="J264" i="2"/>
  <c r="K264" i="2"/>
  <c r="L264" i="2"/>
  <c r="M264" i="2"/>
  <c r="N264" i="2"/>
  <c r="O264" i="2"/>
  <c r="D265" i="2"/>
  <c r="E265" i="2"/>
  <c r="G265" i="2"/>
  <c r="H265" i="2"/>
  <c r="I265" i="2"/>
  <c r="J265" i="2"/>
  <c r="K265" i="2"/>
  <c r="L265" i="2"/>
  <c r="M265" i="2"/>
  <c r="N265" i="2"/>
  <c r="O265" i="2"/>
  <c r="D266" i="2"/>
  <c r="E266" i="2"/>
  <c r="G266" i="2"/>
  <c r="H266" i="2"/>
  <c r="I266" i="2"/>
  <c r="J266" i="2"/>
  <c r="K266" i="2"/>
  <c r="L266" i="2"/>
  <c r="M266" i="2"/>
  <c r="N266" i="2"/>
  <c r="O266" i="2"/>
  <c r="D267" i="2"/>
  <c r="E267" i="2"/>
  <c r="G267" i="2"/>
  <c r="H267" i="2"/>
  <c r="I267" i="2"/>
  <c r="J267" i="2"/>
  <c r="K267" i="2"/>
  <c r="L267" i="2"/>
  <c r="M267" i="2"/>
  <c r="N267" i="2"/>
  <c r="O267" i="2"/>
  <c r="D268" i="2"/>
  <c r="E268" i="2"/>
  <c r="G268" i="2"/>
  <c r="H268" i="2"/>
  <c r="I268" i="2"/>
  <c r="J268" i="2"/>
  <c r="C268" i="2" s="1"/>
  <c r="K268" i="2"/>
  <c r="L268" i="2"/>
  <c r="M268" i="2"/>
  <c r="N268" i="2"/>
  <c r="O268" i="2"/>
  <c r="D269" i="2"/>
  <c r="E269" i="2"/>
  <c r="G269" i="2"/>
  <c r="H269" i="2"/>
  <c r="I269" i="2"/>
  <c r="J269" i="2"/>
  <c r="C269" i="2" s="1"/>
  <c r="K269" i="2"/>
  <c r="L269" i="2"/>
  <c r="M269" i="2"/>
  <c r="N269" i="2"/>
  <c r="O269" i="2"/>
  <c r="D270" i="2"/>
  <c r="E270" i="2"/>
  <c r="G270" i="2"/>
  <c r="H270" i="2"/>
  <c r="I270" i="2"/>
  <c r="J270" i="2"/>
  <c r="K270" i="2"/>
  <c r="L270" i="2"/>
  <c r="M270" i="2"/>
  <c r="N270" i="2"/>
  <c r="O270" i="2"/>
  <c r="D271" i="2"/>
  <c r="E271" i="2"/>
  <c r="G271" i="2"/>
  <c r="H271" i="2"/>
  <c r="I271" i="2"/>
  <c r="J271" i="2"/>
  <c r="K271" i="2"/>
  <c r="L271" i="2"/>
  <c r="M271" i="2"/>
  <c r="N271" i="2"/>
  <c r="O271" i="2"/>
  <c r="D272" i="2"/>
  <c r="E272" i="2"/>
  <c r="G272" i="2"/>
  <c r="H272" i="2"/>
  <c r="I272" i="2"/>
  <c r="J272" i="2"/>
  <c r="K272" i="2"/>
  <c r="L272" i="2"/>
  <c r="M272" i="2"/>
  <c r="N272" i="2"/>
  <c r="O272" i="2"/>
  <c r="D273" i="2"/>
  <c r="E273" i="2"/>
  <c r="G273" i="2"/>
  <c r="H273" i="2"/>
  <c r="I273" i="2"/>
  <c r="J273" i="2"/>
  <c r="K273" i="2"/>
  <c r="L273" i="2"/>
  <c r="M273" i="2"/>
  <c r="N273" i="2"/>
  <c r="O273" i="2"/>
  <c r="D274" i="2"/>
  <c r="E274" i="2"/>
  <c r="G274" i="2"/>
  <c r="H274" i="2"/>
  <c r="I274" i="2"/>
  <c r="J274" i="2"/>
  <c r="K274" i="2"/>
  <c r="L274" i="2"/>
  <c r="M274" i="2"/>
  <c r="N274" i="2"/>
  <c r="O274" i="2"/>
  <c r="D275" i="2"/>
  <c r="E275" i="2"/>
  <c r="G275" i="2"/>
  <c r="H275" i="2"/>
  <c r="I275" i="2"/>
  <c r="J275" i="2"/>
  <c r="K275" i="2"/>
  <c r="L275" i="2"/>
  <c r="M275" i="2"/>
  <c r="N275" i="2"/>
  <c r="O275" i="2"/>
  <c r="D276" i="2"/>
  <c r="E276" i="2"/>
  <c r="G276" i="2"/>
  <c r="H276" i="2"/>
  <c r="I276" i="2"/>
  <c r="J276" i="2"/>
  <c r="C276" i="2" s="1"/>
  <c r="K276" i="2"/>
  <c r="L276" i="2"/>
  <c r="M276" i="2"/>
  <c r="N276" i="2"/>
  <c r="O276" i="2"/>
  <c r="D277" i="2"/>
  <c r="E277" i="2"/>
  <c r="G277" i="2"/>
  <c r="H277" i="2"/>
  <c r="I277" i="2"/>
  <c r="J277" i="2"/>
  <c r="C277" i="2" s="1"/>
  <c r="K277" i="2"/>
  <c r="L277" i="2"/>
  <c r="M277" i="2"/>
  <c r="N277" i="2"/>
  <c r="O277" i="2"/>
  <c r="D278" i="2"/>
  <c r="E278" i="2"/>
  <c r="G278" i="2"/>
  <c r="H278" i="2"/>
  <c r="I278" i="2"/>
  <c r="J278" i="2"/>
  <c r="K278" i="2"/>
  <c r="L278" i="2"/>
  <c r="M278" i="2"/>
  <c r="N278" i="2"/>
  <c r="O278" i="2"/>
  <c r="D279" i="2"/>
  <c r="E279" i="2"/>
  <c r="G279" i="2"/>
  <c r="H279" i="2"/>
  <c r="I279" i="2"/>
  <c r="J279" i="2"/>
  <c r="K279" i="2"/>
  <c r="L279" i="2"/>
  <c r="M279" i="2"/>
  <c r="N279" i="2"/>
  <c r="O279" i="2"/>
  <c r="D280" i="2"/>
  <c r="E280" i="2"/>
  <c r="G280" i="2"/>
  <c r="H280" i="2"/>
  <c r="I280" i="2"/>
  <c r="J280" i="2"/>
  <c r="K280" i="2"/>
  <c r="L280" i="2"/>
  <c r="M280" i="2"/>
  <c r="N280" i="2"/>
  <c r="O280" i="2"/>
  <c r="D281" i="2"/>
  <c r="E281" i="2"/>
  <c r="G281" i="2"/>
  <c r="H281" i="2"/>
  <c r="I281" i="2"/>
  <c r="J281" i="2"/>
  <c r="K281" i="2"/>
  <c r="L281" i="2"/>
  <c r="M281" i="2"/>
  <c r="N281" i="2"/>
  <c r="O281" i="2"/>
  <c r="D282" i="2"/>
  <c r="E282" i="2"/>
  <c r="G282" i="2"/>
  <c r="H282" i="2"/>
  <c r="I282" i="2"/>
  <c r="J282" i="2"/>
  <c r="K282" i="2"/>
  <c r="L282" i="2"/>
  <c r="M282" i="2"/>
  <c r="N282" i="2"/>
  <c r="O282" i="2"/>
  <c r="D283" i="2"/>
  <c r="E283" i="2"/>
  <c r="G283" i="2"/>
  <c r="H283" i="2"/>
  <c r="I283" i="2"/>
  <c r="J283" i="2"/>
  <c r="K283" i="2"/>
  <c r="L283" i="2"/>
  <c r="M283" i="2"/>
  <c r="N283" i="2"/>
  <c r="O283" i="2"/>
  <c r="D284" i="2"/>
  <c r="E284" i="2"/>
  <c r="G284" i="2"/>
  <c r="H284" i="2"/>
  <c r="I284" i="2"/>
  <c r="J284" i="2"/>
  <c r="C284" i="2" s="1"/>
  <c r="K284" i="2"/>
  <c r="L284" i="2"/>
  <c r="M284" i="2"/>
  <c r="N284" i="2"/>
  <c r="O284" i="2"/>
  <c r="D285" i="2"/>
  <c r="E285" i="2"/>
  <c r="G285" i="2"/>
  <c r="H285" i="2"/>
  <c r="I285" i="2"/>
  <c r="J285" i="2"/>
  <c r="C285" i="2" s="1"/>
  <c r="K285" i="2"/>
  <c r="L285" i="2"/>
  <c r="M285" i="2"/>
  <c r="N285" i="2"/>
  <c r="O285" i="2"/>
  <c r="D286" i="2"/>
  <c r="E286" i="2"/>
  <c r="G286" i="2"/>
  <c r="H286" i="2"/>
  <c r="I286" i="2"/>
  <c r="J286" i="2"/>
  <c r="K286" i="2"/>
  <c r="L286" i="2"/>
  <c r="M286" i="2"/>
  <c r="N286" i="2"/>
  <c r="O286" i="2"/>
  <c r="D287" i="2"/>
  <c r="E287" i="2"/>
  <c r="G287" i="2"/>
  <c r="H287" i="2"/>
  <c r="I287" i="2"/>
  <c r="J287" i="2"/>
  <c r="K287" i="2"/>
  <c r="L287" i="2"/>
  <c r="M287" i="2"/>
  <c r="N287" i="2"/>
  <c r="O287" i="2"/>
  <c r="D288" i="2"/>
  <c r="E288" i="2"/>
  <c r="G288" i="2"/>
  <c r="H288" i="2"/>
  <c r="I288" i="2"/>
  <c r="J288" i="2"/>
  <c r="K288" i="2"/>
  <c r="L288" i="2"/>
  <c r="M288" i="2"/>
  <c r="N288" i="2"/>
  <c r="O288" i="2"/>
  <c r="D289" i="2"/>
  <c r="E289" i="2"/>
  <c r="G289" i="2"/>
  <c r="H289" i="2"/>
  <c r="I289" i="2"/>
  <c r="J289" i="2"/>
  <c r="K289" i="2"/>
  <c r="L289" i="2"/>
  <c r="M289" i="2"/>
  <c r="N289" i="2"/>
  <c r="O289" i="2"/>
  <c r="D290" i="2"/>
  <c r="E290" i="2"/>
  <c r="G290" i="2"/>
  <c r="H290" i="2"/>
  <c r="I290" i="2"/>
  <c r="J290" i="2"/>
  <c r="K290" i="2"/>
  <c r="L290" i="2"/>
  <c r="M290" i="2"/>
  <c r="N290" i="2"/>
  <c r="O290" i="2"/>
  <c r="D291" i="2"/>
  <c r="E291" i="2"/>
  <c r="G291" i="2"/>
  <c r="H291" i="2"/>
  <c r="I291" i="2"/>
  <c r="J291" i="2"/>
  <c r="K291" i="2"/>
  <c r="L291" i="2"/>
  <c r="M291" i="2"/>
  <c r="N291" i="2"/>
  <c r="O291" i="2"/>
  <c r="D292" i="2"/>
  <c r="E292" i="2"/>
  <c r="G292" i="2"/>
  <c r="H292" i="2"/>
  <c r="I292" i="2"/>
  <c r="J292" i="2"/>
  <c r="K292" i="2"/>
  <c r="L292" i="2"/>
  <c r="M292" i="2"/>
  <c r="N292" i="2"/>
  <c r="O292" i="2"/>
  <c r="D293" i="2"/>
  <c r="E293" i="2"/>
  <c r="G293" i="2"/>
  <c r="H293" i="2"/>
  <c r="I293" i="2"/>
  <c r="J293" i="2"/>
  <c r="C293" i="2" s="1"/>
  <c r="K293" i="2"/>
  <c r="L293" i="2"/>
  <c r="M293" i="2"/>
  <c r="N293" i="2"/>
  <c r="O293" i="2"/>
  <c r="D294" i="2"/>
  <c r="E294" i="2"/>
  <c r="G294" i="2"/>
  <c r="H294" i="2"/>
  <c r="I294" i="2"/>
  <c r="J294" i="2"/>
  <c r="K294" i="2"/>
  <c r="L294" i="2"/>
  <c r="M294" i="2"/>
  <c r="N294" i="2"/>
  <c r="O294" i="2"/>
  <c r="D295" i="2"/>
  <c r="E295" i="2"/>
  <c r="G295" i="2"/>
  <c r="H295" i="2"/>
  <c r="I295" i="2"/>
  <c r="J295" i="2"/>
  <c r="K295" i="2"/>
  <c r="L295" i="2"/>
  <c r="M295" i="2"/>
  <c r="N295" i="2"/>
  <c r="O295" i="2"/>
  <c r="D296" i="2"/>
  <c r="E296" i="2"/>
  <c r="G296" i="2"/>
  <c r="H296" i="2"/>
  <c r="I296" i="2"/>
  <c r="J296" i="2"/>
  <c r="K296" i="2"/>
  <c r="L296" i="2"/>
  <c r="M296" i="2"/>
  <c r="N296" i="2"/>
  <c r="O296" i="2"/>
  <c r="D297" i="2"/>
  <c r="E297" i="2"/>
  <c r="G297" i="2"/>
  <c r="H297" i="2"/>
  <c r="I297" i="2"/>
  <c r="J297" i="2"/>
  <c r="K297" i="2"/>
  <c r="L297" i="2"/>
  <c r="M297" i="2"/>
  <c r="N297" i="2"/>
  <c r="O297" i="2"/>
  <c r="D298" i="2"/>
  <c r="E298" i="2"/>
  <c r="G298" i="2"/>
  <c r="H298" i="2"/>
  <c r="I298" i="2"/>
  <c r="J298" i="2"/>
  <c r="K298" i="2"/>
  <c r="L298" i="2"/>
  <c r="M298" i="2"/>
  <c r="N298" i="2"/>
  <c r="O298" i="2"/>
  <c r="D299" i="2"/>
  <c r="E299" i="2"/>
  <c r="G299" i="2"/>
  <c r="H299" i="2"/>
  <c r="I299" i="2"/>
  <c r="J299" i="2"/>
  <c r="C299" i="2" s="1"/>
  <c r="K299" i="2"/>
  <c r="L299" i="2"/>
  <c r="M299" i="2"/>
  <c r="N299" i="2"/>
  <c r="O299" i="2"/>
  <c r="D300" i="2"/>
  <c r="E300" i="2"/>
  <c r="G300" i="2"/>
  <c r="H300" i="2"/>
  <c r="I300" i="2"/>
  <c r="J300" i="2"/>
  <c r="C300" i="2" s="1"/>
  <c r="K300" i="2"/>
  <c r="L300" i="2"/>
  <c r="M300" i="2"/>
  <c r="N300" i="2"/>
  <c r="O300" i="2"/>
  <c r="D301" i="2"/>
  <c r="E301" i="2"/>
  <c r="G301" i="2"/>
  <c r="H301" i="2"/>
  <c r="I301" i="2"/>
  <c r="J301" i="2"/>
  <c r="C301" i="2" s="1"/>
  <c r="K301" i="2"/>
  <c r="L301" i="2"/>
  <c r="M301" i="2"/>
  <c r="N301" i="2"/>
  <c r="O301" i="2"/>
  <c r="D302" i="2"/>
  <c r="E302" i="2"/>
  <c r="G302" i="2"/>
  <c r="H302" i="2"/>
  <c r="I302" i="2"/>
  <c r="J302" i="2"/>
  <c r="K302" i="2"/>
  <c r="L302" i="2"/>
  <c r="M302" i="2"/>
  <c r="N302" i="2"/>
  <c r="O302" i="2"/>
  <c r="D303" i="2"/>
  <c r="E303" i="2"/>
  <c r="G303" i="2"/>
  <c r="H303" i="2"/>
  <c r="I303" i="2"/>
  <c r="J303" i="2"/>
  <c r="K303" i="2"/>
  <c r="L303" i="2"/>
  <c r="M303" i="2"/>
  <c r="N303" i="2"/>
  <c r="O303" i="2"/>
  <c r="D304" i="2"/>
  <c r="E304" i="2"/>
  <c r="G304" i="2"/>
  <c r="H304" i="2"/>
  <c r="I304" i="2"/>
  <c r="J304" i="2"/>
  <c r="K304" i="2"/>
  <c r="L304" i="2"/>
  <c r="M304" i="2"/>
  <c r="N304" i="2"/>
  <c r="O304" i="2"/>
  <c r="D305" i="2"/>
  <c r="E305" i="2"/>
  <c r="G305" i="2"/>
  <c r="H305" i="2"/>
  <c r="I305" i="2"/>
  <c r="J305" i="2"/>
  <c r="K305" i="2"/>
  <c r="L305" i="2"/>
  <c r="M305" i="2"/>
  <c r="N305" i="2"/>
  <c r="O305" i="2"/>
  <c r="D306" i="2"/>
  <c r="E306" i="2"/>
  <c r="G306" i="2"/>
  <c r="H306" i="2"/>
  <c r="I306" i="2"/>
  <c r="J306" i="2"/>
  <c r="K306" i="2"/>
  <c r="L306" i="2"/>
  <c r="M306" i="2"/>
  <c r="N306" i="2"/>
  <c r="O306" i="2"/>
  <c r="D307" i="2"/>
  <c r="E307" i="2"/>
  <c r="G307" i="2"/>
  <c r="H307" i="2"/>
  <c r="I307" i="2"/>
  <c r="J307" i="2"/>
  <c r="K307" i="2"/>
  <c r="L307" i="2"/>
  <c r="M307" i="2"/>
  <c r="N307" i="2"/>
  <c r="O307" i="2"/>
  <c r="D308" i="2"/>
  <c r="E308" i="2"/>
  <c r="G308" i="2"/>
  <c r="H308" i="2"/>
  <c r="I308" i="2"/>
  <c r="J308" i="2"/>
  <c r="K308" i="2"/>
  <c r="L308" i="2"/>
  <c r="M308" i="2"/>
  <c r="N308" i="2"/>
  <c r="O308" i="2"/>
  <c r="D309" i="2"/>
  <c r="E309" i="2"/>
  <c r="G309" i="2"/>
  <c r="H309" i="2"/>
  <c r="I309" i="2"/>
  <c r="J309" i="2"/>
  <c r="K309" i="2"/>
  <c r="L309" i="2"/>
  <c r="M309" i="2"/>
  <c r="N309" i="2"/>
  <c r="O309" i="2"/>
  <c r="D310" i="2"/>
  <c r="E310" i="2"/>
  <c r="G310" i="2"/>
  <c r="H310" i="2"/>
  <c r="I310" i="2"/>
  <c r="J310" i="2"/>
  <c r="K310" i="2"/>
  <c r="L310" i="2"/>
  <c r="M310" i="2"/>
  <c r="N310" i="2"/>
  <c r="O310" i="2"/>
  <c r="D311" i="2"/>
  <c r="E311" i="2"/>
  <c r="G311" i="2"/>
  <c r="H311" i="2"/>
  <c r="I311" i="2"/>
  <c r="J311" i="2"/>
  <c r="K311" i="2"/>
  <c r="L311" i="2"/>
  <c r="M311" i="2"/>
  <c r="N311" i="2"/>
  <c r="O311" i="2"/>
  <c r="D312" i="2"/>
  <c r="E312" i="2"/>
  <c r="G312" i="2"/>
  <c r="H312" i="2"/>
  <c r="I312" i="2"/>
  <c r="J312" i="2"/>
  <c r="K312" i="2"/>
  <c r="L312" i="2"/>
  <c r="M312" i="2"/>
  <c r="N312" i="2"/>
  <c r="O312" i="2"/>
  <c r="D313" i="2"/>
  <c r="E313" i="2"/>
  <c r="G313" i="2"/>
  <c r="H313" i="2"/>
  <c r="I313" i="2"/>
  <c r="J313" i="2"/>
  <c r="K313" i="2"/>
  <c r="L313" i="2"/>
  <c r="M313" i="2"/>
  <c r="N313" i="2"/>
  <c r="O313" i="2"/>
  <c r="D314" i="2"/>
  <c r="E314" i="2"/>
  <c r="G314" i="2"/>
  <c r="H314" i="2"/>
  <c r="I314" i="2"/>
  <c r="J314" i="2"/>
  <c r="K314" i="2"/>
  <c r="L314" i="2"/>
  <c r="M314" i="2"/>
  <c r="N314" i="2"/>
  <c r="O314" i="2"/>
  <c r="D315" i="2"/>
  <c r="E315" i="2"/>
  <c r="G315" i="2"/>
  <c r="H315" i="2"/>
  <c r="I315" i="2"/>
  <c r="J315" i="2"/>
  <c r="C315" i="2" s="1"/>
  <c r="K315" i="2"/>
  <c r="L315" i="2"/>
  <c r="M315" i="2"/>
  <c r="N315" i="2"/>
  <c r="O315" i="2"/>
  <c r="D316" i="2"/>
  <c r="E316" i="2"/>
  <c r="G316" i="2"/>
  <c r="H316" i="2"/>
  <c r="I316" i="2"/>
  <c r="J316" i="2"/>
  <c r="K316" i="2"/>
  <c r="L316" i="2"/>
  <c r="M316" i="2"/>
  <c r="N316" i="2"/>
  <c r="O316" i="2"/>
  <c r="D317" i="2"/>
  <c r="E317" i="2"/>
  <c r="G317" i="2"/>
  <c r="H317" i="2"/>
  <c r="I317" i="2"/>
  <c r="J317" i="2"/>
  <c r="K317" i="2"/>
  <c r="L317" i="2"/>
  <c r="M317" i="2"/>
  <c r="N317" i="2"/>
  <c r="O317" i="2"/>
  <c r="D318" i="2"/>
  <c r="E318" i="2"/>
  <c r="G318" i="2"/>
  <c r="H318" i="2"/>
  <c r="I318" i="2"/>
  <c r="J318" i="2"/>
  <c r="K318" i="2"/>
  <c r="L318" i="2"/>
  <c r="M318" i="2"/>
  <c r="N318" i="2"/>
  <c r="O318" i="2"/>
  <c r="D319" i="2"/>
  <c r="E319" i="2"/>
  <c r="G319" i="2"/>
  <c r="H319" i="2"/>
  <c r="I319" i="2"/>
  <c r="J319" i="2"/>
  <c r="K319" i="2"/>
  <c r="L319" i="2"/>
  <c r="M319" i="2"/>
  <c r="N319" i="2"/>
  <c r="O319" i="2"/>
  <c r="D320" i="2"/>
  <c r="E320" i="2"/>
  <c r="G320" i="2"/>
  <c r="H320" i="2"/>
  <c r="I320" i="2"/>
  <c r="J320" i="2"/>
  <c r="C320" i="2" s="1"/>
  <c r="K320" i="2"/>
  <c r="L320" i="2"/>
  <c r="M320" i="2"/>
  <c r="N320" i="2"/>
  <c r="O320" i="2"/>
  <c r="D321" i="2"/>
  <c r="E321" i="2"/>
  <c r="G321" i="2"/>
  <c r="H321" i="2"/>
  <c r="I321" i="2"/>
  <c r="J321" i="2"/>
  <c r="C321" i="2" s="1"/>
  <c r="K321" i="2"/>
  <c r="L321" i="2"/>
  <c r="M321" i="2"/>
  <c r="N321" i="2"/>
  <c r="O321" i="2"/>
  <c r="D322" i="2"/>
  <c r="E322" i="2"/>
  <c r="G322" i="2"/>
  <c r="H322" i="2"/>
  <c r="I322" i="2"/>
  <c r="J322" i="2"/>
  <c r="K322" i="2"/>
  <c r="L322" i="2"/>
  <c r="M322" i="2"/>
  <c r="N322" i="2"/>
  <c r="O322" i="2"/>
  <c r="D323" i="2"/>
  <c r="E323" i="2"/>
  <c r="G323" i="2"/>
  <c r="H323" i="2"/>
  <c r="I323" i="2"/>
  <c r="J323" i="2"/>
  <c r="K323" i="2"/>
  <c r="L323" i="2"/>
  <c r="M323" i="2"/>
  <c r="N323" i="2"/>
  <c r="O323" i="2"/>
  <c r="D324" i="2"/>
  <c r="E324" i="2"/>
  <c r="G324" i="2"/>
  <c r="H324" i="2"/>
  <c r="I324" i="2"/>
  <c r="J324" i="2"/>
  <c r="K324" i="2"/>
  <c r="L324" i="2"/>
  <c r="M324" i="2"/>
  <c r="N324" i="2"/>
  <c r="O324" i="2"/>
  <c r="D325" i="2"/>
  <c r="E325" i="2"/>
  <c r="G325" i="2"/>
  <c r="H325" i="2"/>
  <c r="I325" i="2"/>
  <c r="J325" i="2"/>
  <c r="K325" i="2"/>
  <c r="L325" i="2"/>
  <c r="M325" i="2"/>
  <c r="N325" i="2"/>
  <c r="O325" i="2"/>
  <c r="D326" i="2"/>
  <c r="E326" i="2"/>
  <c r="G326" i="2"/>
  <c r="H326" i="2"/>
  <c r="I326" i="2"/>
  <c r="J326" i="2"/>
  <c r="K326" i="2"/>
  <c r="L326" i="2"/>
  <c r="M326" i="2"/>
  <c r="N326" i="2"/>
  <c r="O326" i="2"/>
  <c r="D327" i="2"/>
  <c r="E327" i="2"/>
  <c r="G327" i="2"/>
  <c r="H327" i="2"/>
  <c r="I327" i="2"/>
  <c r="J327" i="2"/>
  <c r="K327" i="2"/>
  <c r="L327" i="2"/>
  <c r="M327" i="2"/>
  <c r="N327" i="2"/>
  <c r="O327" i="2"/>
  <c r="D328" i="2"/>
  <c r="E328" i="2"/>
  <c r="G328" i="2"/>
  <c r="H328" i="2"/>
  <c r="I328" i="2"/>
  <c r="J328" i="2"/>
  <c r="K328" i="2"/>
  <c r="L328" i="2"/>
  <c r="M328" i="2"/>
  <c r="N328" i="2"/>
  <c r="O328" i="2"/>
  <c r="D329" i="2"/>
  <c r="E329" i="2"/>
  <c r="G329" i="2"/>
  <c r="H329" i="2"/>
  <c r="I329" i="2"/>
  <c r="J329" i="2"/>
  <c r="K329" i="2"/>
  <c r="L329" i="2"/>
  <c r="M329" i="2"/>
  <c r="N329" i="2"/>
  <c r="O329" i="2"/>
  <c r="D330" i="2"/>
  <c r="E330" i="2"/>
  <c r="G330" i="2"/>
  <c r="H330" i="2"/>
  <c r="I330" i="2"/>
  <c r="J330" i="2"/>
  <c r="K330" i="2"/>
  <c r="L330" i="2"/>
  <c r="M330" i="2"/>
  <c r="N330" i="2"/>
  <c r="O330" i="2"/>
  <c r="D331" i="2"/>
  <c r="E331" i="2"/>
  <c r="G331" i="2"/>
  <c r="H331" i="2"/>
  <c r="I331" i="2"/>
  <c r="J331" i="2"/>
  <c r="K331" i="2"/>
  <c r="L331" i="2"/>
  <c r="M331" i="2"/>
  <c r="N331" i="2"/>
  <c r="O331" i="2"/>
  <c r="D332" i="2"/>
  <c r="E332" i="2"/>
  <c r="G332" i="2"/>
  <c r="H332" i="2"/>
  <c r="I332" i="2"/>
  <c r="J332" i="2"/>
  <c r="K332" i="2"/>
  <c r="L332" i="2"/>
  <c r="M332" i="2"/>
  <c r="N332" i="2"/>
  <c r="O332" i="2"/>
  <c r="D333" i="2"/>
  <c r="E333" i="2"/>
  <c r="G333" i="2"/>
  <c r="H333" i="2"/>
  <c r="I333" i="2"/>
  <c r="J333" i="2"/>
  <c r="K333" i="2"/>
  <c r="L333" i="2"/>
  <c r="M333" i="2"/>
  <c r="N333" i="2"/>
  <c r="O333" i="2"/>
  <c r="D334" i="2"/>
  <c r="E334" i="2"/>
  <c r="G334" i="2"/>
  <c r="H334" i="2"/>
  <c r="I334" i="2"/>
  <c r="J334" i="2"/>
  <c r="K334" i="2"/>
  <c r="L334" i="2"/>
  <c r="M334" i="2"/>
  <c r="N334" i="2"/>
  <c r="O334" i="2"/>
  <c r="D335" i="2"/>
  <c r="E335" i="2"/>
  <c r="G335" i="2"/>
  <c r="H335" i="2"/>
  <c r="I335" i="2"/>
  <c r="J335" i="2"/>
  <c r="K335" i="2"/>
  <c r="L335" i="2"/>
  <c r="M335" i="2"/>
  <c r="N335" i="2"/>
  <c r="O335" i="2"/>
  <c r="D336" i="2"/>
  <c r="E336" i="2"/>
  <c r="G336" i="2"/>
  <c r="H336" i="2"/>
  <c r="I336" i="2"/>
  <c r="J336" i="2"/>
  <c r="K336" i="2"/>
  <c r="L336" i="2"/>
  <c r="M336" i="2"/>
  <c r="N336" i="2"/>
  <c r="O336" i="2"/>
  <c r="D337" i="2"/>
  <c r="E337" i="2"/>
  <c r="G337" i="2"/>
  <c r="H337" i="2"/>
  <c r="I337" i="2"/>
  <c r="J337" i="2"/>
  <c r="K337" i="2"/>
  <c r="L337" i="2"/>
  <c r="M337" i="2"/>
  <c r="N337" i="2"/>
  <c r="O337" i="2"/>
  <c r="C338" i="2"/>
  <c r="D338" i="2"/>
  <c r="E338" i="2"/>
  <c r="G338" i="2"/>
  <c r="H338" i="2"/>
  <c r="I338" i="2"/>
  <c r="J338" i="2"/>
  <c r="K338" i="2"/>
  <c r="L338" i="2"/>
  <c r="M338" i="2"/>
  <c r="N338" i="2"/>
  <c r="O338" i="2"/>
  <c r="C339" i="2"/>
  <c r="D339" i="2"/>
  <c r="E339" i="2"/>
  <c r="G339" i="2"/>
  <c r="H339" i="2"/>
  <c r="I339" i="2"/>
  <c r="J339" i="2"/>
  <c r="K339" i="2"/>
  <c r="L339" i="2"/>
  <c r="M339" i="2"/>
  <c r="N339" i="2"/>
  <c r="O339" i="2"/>
  <c r="D340" i="2"/>
  <c r="E340" i="2"/>
  <c r="G340" i="2"/>
  <c r="H340" i="2"/>
  <c r="I340" i="2"/>
  <c r="J340" i="2"/>
  <c r="K340" i="2"/>
  <c r="L340" i="2"/>
  <c r="M340" i="2"/>
  <c r="N340" i="2"/>
  <c r="O340" i="2"/>
  <c r="D341" i="2"/>
  <c r="E341" i="2"/>
  <c r="G341" i="2"/>
  <c r="H341" i="2"/>
  <c r="I341" i="2"/>
  <c r="J341" i="2"/>
  <c r="K341" i="2"/>
  <c r="L341" i="2"/>
  <c r="M341" i="2"/>
  <c r="N341" i="2"/>
  <c r="O341" i="2"/>
  <c r="D342" i="2"/>
  <c r="E342" i="2"/>
  <c r="G342" i="2"/>
  <c r="H342" i="2"/>
  <c r="I342" i="2"/>
  <c r="J342" i="2"/>
  <c r="K342" i="2"/>
  <c r="L342" i="2"/>
  <c r="M342" i="2"/>
  <c r="N342" i="2"/>
  <c r="O342" i="2"/>
  <c r="D343" i="2"/>
  <c r="E343" i="2"/>
  <c r="G343" i="2"/>
  <c r="H343" i="2"/>
  <c r="I343" i="2"/>
  <c r="J343" i="2"/>
  <c r="K343" i="2"/>
  <c r="L343" i="2"/>
  <c r="M343" i="2"/>
  <c r="N343" i="2"/>
  <c r="O343" i="2"/>
  <c r="D344" i="2"/>
  <c r="E344" i="2"/>
  <c r="G344" i="2"/>
  <c r="H344" i="2"/>
  <c r="I344" i="2"/>
  <c r="J344" i="2"/>
  <c r="K344" i="2"/>
  <c r="L344" i="2"/>
  <c r="M344" i="2"/>
  <c r="N344" i="2"/>
  <c r="O344" i="2"/>
  <c r="D345" i="2"/>
  <c r="E345" i="2"/>
  <c r="G345" i="2"/>
  <c r="H345" i="2"/>
  <c r="I345" i="2"/>
  <c r="J345" i="2"/>
  <c r="K345" i="2"/>
  <c r="L345" i="2"/>
  <c r="M345" i="2"/>
  <c r="N345" i="2"/>
  <c r="O345" i="2"/>
  <c r="D346" i="2"/>
  <c r="E346" i="2"/>
  <c r="G346" i="2"/>
  <c r="H346" i="2"/>
  <c r="I346" i="2"/>
  <c r="J346" i="2"/>
  <c r="K346" i="2"/>
  <c r="L346" i="2"/>
  <c r="M346" i="2"/>
  <c r="N346" i="2"/>
  <c r="O346" i="2"/>
  <c r="D347" i="2"/>
  <c r="E347" i="2"/>
  <c r="G347" i="2"/>
  <c r="H347" i="2"/>
  <c r="I347" i="2"/>
  <c r="J347" i="2"/>
  <c r="K347" i="2"/>
  <c r="L347" i="2"/>
  <c r="M347" i="2"/>
  <c r="N347" i="2"/>
  <c r="O347" i="2"/>
  <c r="D348" i="2"/>
  <c r="E348" i="2"/>
  <c r="G348" i="2"/>
  <c r="H348" i="2"/>
  <c r="I348" i="2"/>
  <c r="J348" i="2"/>
  <c r="K348" i="2"/>
  <c r="L348" i="2"/>
  <c r="M348" i="2"/>
  <c r="N348" i="2"/>
  <c r="O348" i="2"/>
  <c r="D349" i="2"/>
  <c r="E349" i="2"/>
  <c r="G349" i="2"/>
  <c r="H349" i="2"/>
  <c r="I349" i="2"/>
  <c r="J349" i="2"/>
  <c r="K349" i="2"/>
  <c r="L349" i="2"/>
  <c r="M349" i="2"/>
  <c r="N349" i="2"/>
  <c r="O349" i="2"/>
  <c r="D350" i="2"/>
  <c r="E350" i="2"/>
  <c r="G350" i="2"/>
  <c r="H350" i="2"/>
  <c r="I350" i="2"/>
  <c r="J350" i="2"/>
  <c r="K350" i="2"/>
  <c r="L350" i="2"/>
  <c r="M350" i="2"/>
  <c r="N350" i="2"/>
  <c r="O350" i="2"/>
  <c r="D351" i="2"/>
  <c r="E351" i="2"/>
  <c r="G351" i="2"/>
  <c r="H351" i="2"/>
  <c r="I351" i="2"/>
  <c r="J351" i="2"/>
  <c r="K351" i="2"/>
  <c r="L351" i="2"/>
  <c r="M351" i="2"/>
  <c r="N351" i="2"/>
  <c r="O351" i="2"/>
  <c r="D352" i="2"/>
  <c r="E352" i="2"/>
  <c r="G352" i="2"/>
  <c r="H352" i="2"/>
  <c r="I352" i="2"/>
  <c r="J352" i="2"/>
  <c r="C352" i="2" s="1"/>
  <c r="K352" i="2"/>
  <c r="L352" i="2"/>
  <c r="M352" i="2"/>
  <c r="N352" i="2"/>
  <c r="O352" i="2"/>
  <c r="D353" i="2"/>
  <c r="E353" i="2"/>
  <c r="G353" i="2"/>
  <c r="H353" i="2"/>
  <c r="I353" i="2"/>
  <c r="J353" i="2"/>
  <c r="C353" i="2" s="1"/>
  <c r="K353" i="2"/>
  <c r="L353" i="2"/>
  <c r="M353" i="2"/>
  <c r="N353" i="2"/>
  <c r="O353" i="2"/>
  <c r="D354" i="2"/>
  <c r="E354" i="2"/>
  <c r="G354" i="2"/>
  <c r="H354" i="2"/>
  <c r="I354" i="2"/>
  <c r="J354" i="2"/>
  <c r="K354" i="2"/>
  <c r="L354" i="2"/>
  <c r="M354" i="2"/>
  <c r="N354" i="2"/>
  <c r="O354" i="2"/>
  <c r="D355" i="2"/>
  <c r="E355" i="2"/>
  <c r="G355" i="2"/>
  <c r="H355" i="2"/>
  <c r="I355" i="2"/>
  <c r="J355" i="2"/>
  <c r="K355" i="2"/>
  <c r="L355" i="2"/>
  <c r="M355" i="2"/>
  <c r="N355" i="2"/>
  <c r="O355" i="2"/>
  <c r="D356" i="2"/>
  <c r="E356" i="2"/>
  <c r="G356" i="2"/>
  <c r="H356" i="2"/>
  <c r="I356" i="2"/>
  <c r="J356" i="2"/>
  <c r="K356" i="2"/>
  <c r="L356" i="2"/>
  <c r="M356" i="2"/>
  <c r="N356" i="2"/>
  <c r="O356" i="2"/>
  <c r="D357" i="2"/>
  <c r="E357" i="2"/>
  <c r="G357" i="2"/>
  <c r="H357" i="2"/>
  <c r="I357" i="2"/>
  <c r="J357" i="2"/>
  <c r="K357" i="2"/>
  <c r="L357" i="2"/>
  <c r="M357" i="2"/>
  <c r="N357" i="2"/>
  <c r="O357" i="2"/>
  <c r="D358" i="2"/>
  <c r="E358" i="2"/>
  <c r="G358" i="2"/>
  <c r="H358" i="2"/>
  <c r="I358" i="2"/>
  <c r="J358" i="2"/>
  <c r="K358" i="2"/>
  <c r="L358" i="2"/>
  <c r="M358" i="2"/>
  <c r="N358" i="2"/>
  <c r="O358" i="2"/>
  <c r="D359" i="2"/>
  <c r="E359" i="2"/>
  <c r="G359" i="2"/>
  <c r="H359" i="2"/>
  <c r="I359" i="2"/>
  <c r="J359" i="2"/>
  <c r="K359" i="2"/>
  <c r="L359" i="2"/>
  <c r="M359" i="2"/>
  <c r="N359" i="2"/>
  <c r="O359" i="2"/>
  <c r="D360" i="2"/>
  <c r="E360" i="2"/>
  <c r="G360" i="2"/>
  <c r="H360" i="2"/>
  <c r="I360" i="2"/>
  <c r="J360" i="2"/>
  <c r="K360" i="2"/>
  <c r="L360" i="2"/>
  <c r="M360" i="2"/>
  <c r="N360" i="2"/>
  <c r="O360" i="2"/>
  <c r="D361" i="2"/>
  <c r="E361" i="2"/>
  <c r="G361" i="2"/>
  <c r="H361" i="2"/>
  <c r="I361" i="2"/>
  <c r="J361" i="2"/>
  <c r="K361" i="2"/>
  <c r="L361" i="2"/>
  <c r="M361" i="2"/>
  <c r="N361" i="2"/>
  <c r="O361" i="2"/>
  <c r="D362" i="2"/>
  <c r="E362" i="2"/>
  <c r="G362" i="2"/>
  <c r="H362" i="2"/>
  <c r="I362" i="2"/>
  <c r="J362" i="2"/>
  <c r="K362" i="2"/>
  <c r="L362" i="2"/>
  <c r="M362" i="2"/>
  <c r="N362" i="2"/>
  <c r="O362" i="2"/>
  <c r="D363" i="2"/>
  <c r="E363" i="2"/>
  <c r="G363" i="2"/>
  <c r="H363" i="2"/>
  <c r="I363" i="2"/>
  <c r="J363" i="2"/>
  <c r="K363" i="2"/>
  <c r="L363" i="2"/>
  <c r="M363" i="2"/>
  <c r="N363" i="2"/>
  <c r="O363" i="2"/>
  <c r="D364" i="2"/>
  <c r="E364" i="2"/>
  <c r="G364" i="2"/>
  <c r="H364" i="2"/>
  <c r="I364" i="2"/>
  <c r="J364" i="2"/>
  <c r="C364" i="2" s="1"/>
  <c r="K364" i="2"/>
  <c r="L364" i="2"/>
  <c r="M364" i="2"/>
  <c r="N364" i="2"/>
  <c r="O364" i="2"/>
  <c r="D365" i="2"/>
  <c r="E365" i="2"/>
  <c r="G365" i="2"/>
  <c r="H365" i="2"/>
  <c r="I365" i="2"/>
  <c r="J365" i="2"/>
  <c r="C365" i="2" s="1"/>
  <c r="K365" i="2"/>
  <c r="L365" i="2"/>
  <c r="M365" i="2"/>
  <c r="N365" i="2"/>
  <c r="O365" i="2"/>
  <c r="D366" i="2"/>
  <c r="E366" i="2"/>
  <c r="G366" i="2"/>
  <c r="H366" i="2"/>
  <c r="I366" i="2"/>
  <c r="J366" i="2"/>
  <c r="K366" i="2"/>
  <c r="L366" i="2"/>
  <c r="M366" i="2"/>
  <c r="N366" i="2"/>
  <c r="O366" i="2"/>
  <c r="D367" i="2"/>
  <c r="E367" i="2"/>
  <c r="G367" i="2"/>
  <c r="H367" i="2"/>
  <c r="I367" i="2"/>
  <c r="J367" i="2"/>
  <c r="K367" i="2"/>
  <c r="L367" i="2"/>
  <c r="M367" i="2"/>
  <c r="N367" i="2"/>
  <c r="O367" i="2"/>
  <c r="D368" i="2"/>
  <c r="E368" i="2"/>
  <c r="G368" i="2"/>
  <c r="H368" i="2"/>
  <c r="I368" i="2"/>
  <c r="J368" i="2"/>
  <c r="K368" i="2"/>
  <c r="L368" i="2"/>
  <c r="M368" i="2"/>
  <c r="N368" i="2"/>
  <c r="O368" i="2"/>
  <c r="D369" i="2"/>
  <c r="E369" i="2"/>
  <c r="G369" i="2"/>
  <c r="H369" i="2"/>
  <c r="I369" i="2"/>
  <c r="J369" i="2"/>
  <c r="K369" i="2"/>
  <c r="L369" i="2"/>
  <c r="M369" i="2"/>
  <c r="N369" i="2"/>
  <c r="O369" i="2"/>
  <c r="D370" i="2"/>
  <c r="E370" i="2"/>
  <c r="G370" i="2"/>
  <c r="H370" i="2"/>
  <c r="I370" i="2"/>
  <c r="J370" i="2"/>
  <c r="K370" i="2"/>
  <c r="L370" i="2"/>
  <c r="M370" i="2"/>
  <c r="N370" i="2"/>
  <c r="O370" i="2"/>
  <c r="D371" i="2"/>
  <c r="E371" i="2"/>
  <c r="G371" i="2"/>
  <c r="H371" i="2"/>
  <c r="I371" i="2"/>
  <c r="J371" i="2"/>
  <c r="K371" i="2"/>
  <c r="L371" i="2"/>
  <c r="M371" i="2"/>
  <c r="N371" i="2"/>
  <c r="O371" i="2"/>
  <c r="D372" i="2"/>
  <c r="E372" i="2"/>
  <c r="G372" i="2"/>
  <c r="H372" i="2"/>
  <c r="I372" i="2"/>
  <c r="J372" i="2"/>
  <c r="K372" i="2"/>
  <c r="L372" i="2"/>
  <c r="M372" i="2"/>
  <c r="N372" i="2"/>
  <c r="O372" i="2"/>
  <c r="D373" i="2"/>
  <c r="E373" i="2"/>
  <c r="G373" i="2"/>
  <c r="H373" i="2"/>
  <c r="I373" i="2"/>
  <c r="J373" i="2"/>
  <c r="K373" i="2"/>
  <c r="L373" i="2"/>
  <c r="M373" i="2"/>
  <c r="N373" i="2"/>
  <c r="O373" i="2"/>
  <c r="D374" i="2"/>
  <c r="E374" i="2"/>
  <c r="G374" i="2"/>
  <c r="H374" i="2"/>
  <c r="I374" i="2"/>
  <c r="J374" i="2"/>
  <c r="K374" i="2"/>
  <c r="L374" i="2"/>
  <c r="M374" i="2"/>
  <c r="N374" i="2"/>
  <c r="O374" i="2"/>
  <c r="D375" i="2"/>
  <c r="E375" i="2"/>
  <c r="G375" i="2"/>
  <c r="H375" i="2"/>
  <c r="I375" i="2"/>
  <c r="J375" i="2"/>
  <c r="K375" i="2"/>
  <c r="L375" i="2"/>
  <c r="M375" i="2"/>
  <c r="N375" i="2"/>
  <c r="O375" i="2"/>
  <c r="D376" i="2"/>
  <c r="E376" i="2"/>
  <c r="G376" i="2"/>
  <c r="H376" i="2"/>
  <c r="I376" i="2"/>
  <c r="J376" i="2"/>
  <c r="K376" i="2"/>
  <c r="L376" i="2"/>
  <c r="M376" i="2"/>
  <c r="N376" i="2"/>
  <c r="O376" i="2"/>
  <c r="D377" i="2"/>
  <c r="E377" i="2"/>
  <c r="G377" i="2"/>
  <c r="H377" i="2"/>
  <c r="I377" i="2"/>
  <c r="J377" i="2"/>
  <c r="K377" i="2"/>
  <c r="L377" i="2"/>
  <c r="M377" i="2"/>
  <c r="N377" i="2"/>
  <c r="O377" i="2"/>
  <c r="D378" i="2"/>
  <c r="E378" i="2"/>
  <c r="G378" i="2"/>
  <c r="H378" i="2"/>
  <c r="I378" i="2"/>
  <c r="J378" i="2"/>
  <c r="K378" i="2"/>
  <c r="L378" i="2"/>
  <c r="M378" i="2"/>
  <c r="N378" i="2"/>
  <c r="O378" i="2"/>
  <c r="D379" i="2"/>
  <c r="E379" i="2"/>
  <c r="G379" i="2"/>
  <c r="H379" i="2"/>
  <c r="I379" i="2"/>
  <c r="J379" i="2"/>
  <c r="K379" i="2"/>
  <c r="L379" i="2"/>
  <c r="M379" i="2"/>
  <c r="N379" i="2"/>
  <c r="O379" i="2"/>
  <c r="D380" i="2"/>
  <c r="E380" i="2"/>
  <c r="G380" i="2"/>
  <c r="H380" i="2"/>
  <c r="I380" i="2"/>
  <c r="J380" i="2"/>
  <c r="K380" i="2"/>
  <c r="L380" i="2"/>
  <c r="M380" i="2"/>
  <c r="N380" i="2"/>
  <c r="O380" i="2"/>
  <c r="D381" i="2"/>
  <c r="E381" i="2"/>
  <c r="G381" i="2"/>
  <c r="H381" i="2"/>
  <c r="I381" i="2"/>
  <c r="J381" i="2"/>
  <c r="K381" i="2"/>
  <c r="L381" i="2"/>
  <c r="M381" i="2"/>
  <c r="N381" i="2"/>
  <c r="O381" i="2"/>
  <c r="D382" i="2"/>
  <c r="E382" i="2"/>
  <c r="G382" i="2"/>
  <c r="H382" i="2"/>
  <c r="I382" i="2"/>
  <c r="J382" i="2"/>
  <c r="K382" i="2"/>
  <c r="L382" i="2"/>
  <c r="M382" i="2"/>
  <c r="N382" i="2"/>
  <c r="O382" i="2"/>
  <c r="D383" i="2"/>
  <c r="E383" i="2"/>
  <c r="G383" i="2"/>
  <c r="H383" i="2"/>
  <c r="I383" i="2"/>
  <c r="J383" i="2"/>
  <c r="K383" i="2"/>
  <c r="L383" i="2"/>
  <c r="M383" i="2"/>
  <c r="N383" i="2"/>
  <c r="O383" i="2"/>
  <c r="D384" i="2"/>
  <c r="E384" i="2"/>
  <c r="G384" i="2"/>
  <c r="H384" i="2"/>
  <c r="I384" i="2"/>
  <c r="J384" i="2"/>
  <c r="K384" i="2"/>
  <c r="L384" i="2"/>
  <c r="M384" i="2"/>
  <c r="N384" i="2"/>
  <c r="O384" i="2"/>
  <c r="D385" i="2"/>
  <c r="E385" i="2"/>
  <c r="G385" i="2"/>
  <c r="H385" i="2"/>
  <c r="I385" i="2"/>
  <c r="J385" i="2"/>
  <c r="K385" i="2"/>
  <c r="L385" i="2"/>
  <c r="M385" i="2"/>
  <c r="N385" i="2"/>
  <c r="O385" i="2"/>
  <c r="D386" i="2"/>
  <c r="E386" i="2"/>
  <c r="G386" i="2"/>
  <c r="H386" i="2"/>
  <c r="I386" i="2"/>
  <c r="J386" i="2"/>
  <c r="K386" i="2"/>
  <c r="L386" i="2"/>
  <c r="M386" i="2"/>
  <c r="N386" i="2"/>
  <c r="O386" i="2"/>
  <c r="D387" i="2"/>
  <c r="E387" i="2"/>
  <c r="G387" i="2"/>
  <c r="H387" i="2"/>
  <c r="I387" i="2"/>
  <c r="J387" i="2"/>
  <c r="K387" i="2"/>
  <c r="L387" i="2"/>
  <c r="M387" i="2"/>
  <c r="N387" i="2"/>
  <c r="O387" i="2"/>
  <c r="D388" i="2"/>
  <c r="E388" i="2"/>
  <c r="G388" i="2"/>
  <c r="H388" i="2"/>
  <c r="I388" i="2"/>
  <c r="J388" i="2"/>
  <c r="K388" i="2"/>
  <c r="L388" i="2"/>
  <c r="M388" i="2"/>
  <c r="N388" i="2"/>
  <c r="O388" i="2"/>
  <c r="D389" i="2"/>
  <c r="E389" i="2"/>
  <c r="G389" i="2"/>
  <c r="H389" i="2"/>
  <c r="I389" i="2"/>
  <c r="J389" i="2"/>
  <c r="K389" i="2"/>
  <c r="L389" i="2"/>
  <c r="M389" i="2"/>
  <c r="N389" i="2"/>
  <c r="O389" i="2"/>
  <c r="D390" i="2"/>
  <c r="E390" i="2"/>
  <c r="G390" i="2"/>
  <c r="H390" i="2"/>
  <c r="I390" i="2"/>
  <c r="J390" i="2"/>
  <c r="K390" i="2"/>
  <c r="L390" i="2"/>
  <c r="M390" i="2"/>
  <c r="N390" i="2"/>
  <c r="O390" i="2"/>
  <c r="D391" i="2"/>
  <c r="E391" i="2"/>
  <c r="G391" i="2"/>
  <c r="H391" i="2"/>
  <c r="I391" i="2"/>
  <c r="J391" i="2"/>
  <c r="K391" i="2"/>
  <c r="L391" i="2"/>
  <c r="M391" i="2"/>
  <c r="N391" i="2"/>
  <c r="O391" i="2"/>
  <c r="D392" i="2"/>
  <c r="E392" i="2"/>
  <c r="G392" i="2"/>
  <c r="H392" i="2"/>
  <c r="I392" i="2"/>
  <c r="J392" i="2"/>
  <c r="K392" i="2"/>
  <c r="L392" i="2"/>
  <c r="M392" i="2"/>
  <c r="N392" i="2"/>
  <c r="O392" i="2"/>
  <c r="D393" i="2"/>
  <c r="E393" i="2"/>
  <c r="G393" i="2"/>
  <c r="H393" i="2"/>
  <c r="I393" i="2"/>
  <c r="J393" i="2"/>
  <c r="K393" i="2"/>
  <c r="L393" i="2"/>
  <c r="M393" i="2"/>
  <c r="N393" i="2"/>
  <c r="O393" i="2"/>
  <c r="D394" i="2"/>
  <c r="E394" i="2"/>
  <c r="G394" i="2"/>
  <c r="H394" i="2"/>
  <c r="I394" i="2"/>
  <c r="J394" i="2"/>
  <c r="K394" i="2"/>
  <c r="L394" i="2"/>
  <c r="M394" i="2"/>
  <c r="N394" i="2"/>
  <c r="O394" i="2"/>
  <c r="D395" i="2"/>
  <c r="E395" i="2"/>
  <c r="G395" i="2"/>
  <c r="H395" i="2"/>
  <c r="I395" i="2"/>
  <c r="J395" i="2"/>
  <c r="K395" i="2"/>
  <c r="L395" i="2"/>
  <c r="M395" i="2"/>
  <c r="N395" i="2"/>
  <c r="O395" i="2"/>
  <c r="D396" i="2"/>
  <c r="E396" i="2"/>
  <c r="G396" i="2"/>
  <c r="H396" i="2"/>
  <c r="I396" i="2"/>
  <c r="J396" i="2"/>
  <c r="K396" i="2"/>
  <c r="L396" i="2"/>
  <c r="M396" i="2"/>
  <c r="N396" i="2"/>
  <c r="O396" i="2"/>
  <c r="D397" i="2"/>
  <c r="E397" i="2"/>
  <c r="G397" i="2"/>
  <c r="H397" i="2"/>
  <c r="I397" i="2"/>
  <c r="J397" i="2"/>
  <c r="K397" i="2"/>
  <c r="L397" i="2"/>
  <c r="M397" i="2"/>
  <c r="N397" i="2"/>
  <c r="O397" i="2"/>
  <c r="D398" i="2"/>
  <c r="E398" i="2"/>
  <c r="G398" i="2"/>
  <c r="H398" i="2"/>
  <c r="I398" i="2"/>
  <c r="J398" i="2"/>
  <c r="K398" i="2"/>
  <c r="L398" i="2"/>
  <c r="M398" i="2"/>
  <c r="N398" i="2"/>
  <c r="O398" i="2"/>
  <c r="D399" i="2"/>
  <c r="E399" i="2"/>
  <c r="G399" i="2"/>
  <c r="H399" i="2"/>
  <c r="I399" i="2"/>
  <c r="J399" i="2"/>
  <c r="K399" i="2"/>
  <c r="L399" i="2"/>
  <c r="M399" i="2"/>
  <c r="N399" i="2"/>
  <c r="O399" i="2"/>
  <c r="D400" i="2"/>
  <c r="E400" i="2"/>
  <c r="G400" i="2"/>
  <c r="H400" i="2"/>
  <c r="I400" i="2"/>
  <c r="J400" i="2"/>
  <c r="K400" i="2"/>
  <c r="L400" i="2"/>
  <c r="M400" i="2"/>
  <c r="N400" i="2"/>
  <c r="O400" i="2"/>
  <c r="D401" i="2"/>
  <c r="E401" i="2"/>
  <c r="G401" i="2"/>
  <c r="H401" i="2"/>
  <c r="I401" i="2"/>
  <c r="J401" i="2"/>
  <c r="K401" i="2"/>
  <c r="L401" i="2"/>
  <c r="M401" i="2"/>
  <c r="N401" i="2"/>
  <c r="O401" i="2"/>
  <c r="D402" i="2"/>
  <c r="E402" i="2"/>
  <c r="G402" i="2"/>
  <c r="H402" i="2"/>
  <c r="I402" i="2"/>
  <c r="J402" i="2"/>
  <c r="K402" i="2"/>
  <c r="L402" i="2"/>
  <c r="M402" i="2"/>
  <c r="N402" i="2"/>
  <c r="O402" i="2"/>
  <c r="D403" i="2"/>
  <c r="E403" i="2"/>
  <c r="G403" i="2"/>
  <c r="H403" i="2"/>
  <c r="I403" i="2"/>
  <c r="J403" i="2"/>
  <c r="K403" i="2"/>
  <c r="L403" i="2"/>
  <c r="M403" i="2"/>
  <c r="N403" i="2"/>
  <c r="O403" i="2"/>
  <c r="D404" i="2"/>
  <c r="E404" i="2"/>
  <c r="G404" i="2"/>
  <c r="H404" i="2"/>
  <c r="I404" i="2"/>
  <c r="J404" i="2"/>
  <c r="K404" i="2"/>
  <c r="L404" i="2"/>
  <c r="M404" i="2"/>
  <c r="N404" i="2"/>
  <c r="O404" i="2"/>
  <c r="D405" i="2"/>
  <c r="E405" i="2"/>
  <c r="G405" i="2"/>
  <c r="H405" i="2"/>
  <c r="I405" i="2"/>
  <c r="J405" i="2"/>
  <c r="K405" i="2"/>
  <c r="L405" i="2"/>
  <c r="M405" i="2"/>
  <c r="N405" i="2"/>
  <c r="O405" i="2"/>
  <c r="D406" i="2"/>
  <c r="E406" i="2"/>
  <c r="G406" i="2"/>
  <c r="H406" i="2"/>
  <c r="I406" i="2"/>
  <c r="J406" i="2"/>
  <c r="K406" i="2"/>
  <c r="L406" i="2"/>
  <c r="M406" i="2"/>
  <c r="N406" i="2"/>
  <c r="O406" i="2"/>
  <c r="D407" i="2"/>
  <c r="E407" i="2"/>
  <c r="G407" i="2"/>
  <c r="H407" i="2"/>
  <c r="I407" i="2"/>
  <c r="J407" i="2"/>
  <c r="K407" i="2"/>
  <c r="L407" i="2"/>
  <c r="M407" i="2"/>
  <c r="N407" i="2"/>
  <c r="O407" i="2"/>
  <c r="D408" i="2"/>
  <c r="E408" i="2"/>
  <c r="G408" i="2"/>
  <c r="H408" i="2"/>
  <c r="I408" i="2"/>
  <c r="J408" i="2"/>
  <c r="K408" i="2"/>
  <c r="L408" i="2"/>
  <c r="M408" i="2"/>
  <c r="N408" i="2"/>
  <c r="O408" i="2"/>
  <c r="D409" i="2"/>
  <c r="E409" i="2"/>
  <c r="G409" i="2"/>
  <c r="H409" i="2"/>
  <c r="I409" i="2"/>
  <c r="J409" i="2"/>
  <c r="K409" i="2"/>
  <c r="L409" i="2"/>
  <c r="M409" i="2"/>
  <c r="N409" i="2"/>
  <c r="O409" i="2"/>
  <c r="D410" i="2"/>
  <c r="E410" i="2"/>
  <c r="G410" i="2"/>
  <c r="H410" i="2"/>
  <c r="I410" i="2"/>
  <c r="J410" i="2"/>
  <c r="K410" i="2"/>
  <c r="L410" i="2"/>
  <c r="M410" i="2"/>
  <c r="N410" i="2"/>
  <c r="O410" i="2"/>
  <c r="D411" i="2"/>
  <c r="E411" i="2"/>
  <c r="G411" i="2"/>
  <c r="H411" i="2"/>
  <c r="I411" i="2"/>
  <c r="J411" i="2"/>
  <c r="K411" i="2"/>
  <c r="L411" i="2"/>
  <c r="M411" i="2"/>
  <c r="N411" i="2"/>
  <c r="O411" i="2"/>
  <c r="D412" i="2"/>
  <c r="E412" i="2"/>
  <c r="G412" i="2"/>
  <c r="H412" i="2"/>
  <c r="I412" i="2"/>
  <c r="J412" i="2"/>
  <c r="K412" i="2"/>
  <c r="L412" i="2"/>
  <c r="M412" i="2"/>
  <c r="N412" i="2"/>
  <c r="O412" i="2"/>
  <c r="D413" i="2"/>
  <c r="E413" i="2"/>
  <c r="G413" i="2"/>
  <c r="H413" i="2"/>
  <c r="I413" i="2"/>
  <c r="J413" i="2"/>
  <c r="K413" i="2"/>
  <c r="L413" i="2"/>
  <c r="M413" i="2"/>
  <c r="N413" i="2"/>
  <c r="O413" i="2"/>
  <c r="D414" i="2"/>
  <c r="E414" i="2"/>
  <c r="G414" i="2"/>
  <c r="H414" i="2"/>
  <c r="I414" i="2"/>
  <c r="J414" i="2"/>
  <c r="K414" i="2"/>
  <c r="L414" i="2"/>
  <c r="M414" i="2"/>
  <c r="N414" i="2"/>
  <c r="O414" i="2"/>
  <c r="D415" i="2"/>
  <c r="E415" i="2"/>
  <c r="G415" i="2"/>
  <c r="H415" i="2"/>
  <c r="I415" i="2"/>
  <c r="J415" i="2"/>
  <c r="K415" i="2"/>
  <c r="L415" i="2"/>
  <c r="M415" i="2"/>
  <c r="N415" i="2"/>
  <c r="O415" i="2"/>
  <c r="D416" i="2"/>
  <c r="E416" i="2"/>
  <c r="G416" i="2"/>
  <c r="H416" i="2"/>
  <c r="I416" i="2"/>
  <c r="J416" i="2"/>
  <c r="K416" i="2"/>
  <c r="L416" i="2"/>
  <c r="M416" i="2"/>
  <c r="N416" i="2"/>
  <c r="O416" i="2"/>
  <c r="D417" i="2"/>
  <c r="E417" i="2"/>
  <c r="G417" i="2"/>
  <c r="H417" i="2"/>
  <c r="I417" i="2"/>
  <c r="J417" i="2"/>
  <c r="K417" i="2"/>
  <c r="L417" i="2"/>
  <c r="M417" i="2"/>
  <c r="N417" i="2"/>
  <c r="O417" i="2"/>
  <c r="D418" i="2"/>
  <c r="E418" i="2"/>
  <c r="G418" i="2"/>
  <c r="H418" i="2"/>
  <c r="I418" i="2"/>
  <c r="J418" i="2"/>
  <c r="C418" i="2" s="1"/>
  <c r="K418" i="2"/>
  <c r="L418" i="2"/>
  <c r="M418" i="2"/>
  <c r="N418" i="2"/>
  <c r="O418" i="2"/>
  <c r="D419" i="2"/>
  <c r="E419" i="2"/>
  <c r="G419" i="2"/>
  <c r="H419" i="2"/>
  <c r="I419" i="2"/>
  <c r="J419" i="2"/>
  <c r="K419" i="2"/>
  <c r="L419" i="2"/>
  <c r="M419" i="2"/>
  <c r="N419" i="2"/>
  <c r="O419" i="2"/>
  <c r="D420" i="2"/>
  <c r="E420" i="2"/>
  <c r="G420" i="2"/>
  <c r="H420" i="2"/>
  <c r="I420" i="2"/>
  <c r="J420" i="2"/>
  <c r="K420" i="2"/>
  <c r="L420" i="2"/>
  <c r="M420" i="2"/>
  <c r="N420" i="2"/>
  <c r="O420" i="2"/>
  <c r="D421" i="2"/>
  <c r="E421" i="2"/>
  <c r="G421" i="2"/>
  <c r="H421" i="2"/>
  <c r="I421" i="2"/>
  <c r="J421" i="2"/>
  <c r="K421" i="2"/>
  <c r="L421" i="2"/>
  <c r="M421" i="2"/>
  <c r="N421" i="2"/>
  <c r="O421" i="2"/>
  <c r="D422" i="2"/>
  <c r="E422" i="2"/>
  <c r="G422" i="2"/>
  <c r="H422" i="2"/>
  <c r="I422" i="2"/>
  <c r="J422" i="2"/>
  <c r="K422" i="2"/>
  <c r="L422" i="2"/>
  <c r="M422" i="2"/>
  <c r="N422" i="2"/>
  <c r="O422" i="2"/>
  <c r="D423" i="2"/>
  <c r="E423" i="2"/>
  <c r="G423" i="2"/>
  <c r="H423" i="2"/>
  <c r="I423" i="2"/>
  <c r="J423" i="2"/>
  <c r="K423" i="2"/>
  <c r="L423" i="2"/>
  <c r="M423" i="2"/>
  <c r="N423" i="2"/>
  <c r="O423" i="2"/>
  <c r="D424" i="2"/>
  <c r="E424" i="2"/>
  <c r="G424" i="2"/>
  <c r="H424" i="2"/>
  <c r="I424" i="2"/>
  <c r="J424" i="2"/>
  <c r="K424" i="2"/>
  <c r="L424" i="2"/>
  <c r="M424" i="2"/>
  <c r="N424" i="2"/>
  <c r="O424" i="2"/>
  <c r="D425" i="2"/>
  <c r="E425" i="2"/>
  <c r="G425" i="2"/>
  <c r="H425" i="2"/>
  <c r="I425" i="2"/>
  <c r="J425" i="2"/>
  <c r="C425" i="2" s="1"/>
  <c r="K425" i="2"/>
  <c r="L425" i="2"/>
  <c r="M425" i="2"/>
  <c r="N425" i="2"/>
  <c r="O425" i="2"/>
  <c r="D426" i="2"/>
  <c r="E426" i="2"/>
  <c r="G426" i="2"/>
  <c r="H426" i="2"/>
  <c r="I426" i="2"/>
  <c r="J426" i="2"/>
  <c r="C426" i="2" s="1"/>
  <c r="K426" i="2"/>
  <c r="L426" i="2"/>
  <c r="M426" i="2"/>
  <c r="N426" i="2"/>
  <c r="O426" i="2"/>
  <c r="D427" i="2"/>
  <c r="E427" i="2"/>
  <c r="G427" i="2"/>
  <c r="H427" i="2"/>
  <c r="I427" i="2"/>
  <c r="J427" i="2"/>
  <c r="K427" i="2"/>
  <c r="L427" i="2"/>
  <c r="M427" i="2"/>
  <c r="N427" i="2"/>
  <c r="O427" i="2"/>
  <c r="D428" i="2"/>
  <c r="E428" i="2"/>
  <c r="G428" i="2"/>
  <c r="H428" i="2"/>
  <c r="I428" i="2"/>
  <c r="J428" i="2"/>
  <c r="K428" i="2"/>
  <c r="L428" i="2"/>
  <c r="M428" i="2"/>
  <c r="N428" i="2"/>
  <c r="O428" i="2"/>
  <c r="D429" i="2"/>
  <c r="E429" i="2"/>
  <c r="G429" i="2"/>
  <c r="H429" i="2"/>
  <c r="I429" i="2"/>
  <c r="J429" i="2"/>
  <c r="K429" i="2"/>
  <c r="L429" i="2"/>
  <c r="M429" i="2"/>
  <c r="N429" i="2"/>
  <c r="O429" i="2"/>
  <c r="D430" i="2"/>
  <c r="E430" i="2"/>
  <c r="G430" i="2"/>
  <c r="H430" i="2"/>
  <c r="I430" i="2"/>
  <c r="J430" i="2"/>
  <c r="K430" i="2"/>
  <c r="L430" i="2"/>
  <c r="M430" i="2"/>
  <c r="N430" i="2"/>
  <c r="O430" i="2"/>
  <c r="D431" i="2"/>
  <c r="E431" i="2"/>
  <c r="G431" i="2"/>
  <c r="H431" i="2"/>
  <c r="I431" i="2"/>
  <c r="J431" i="2"/>
  <c r="K431" i="2"/>
  <c r="L431" i="2"/>
  <c r="M431" i="2"/>
  <c r="N431" i="2"/>
  <c r="O431" i="2"/>
  <c r="D432" i="2"/>
  <c r="E432" i="2"/>
  <c r="G432" i="2"/>
  <c r="H432" i="2"/>
  <c r="I432" i="2"/>
  <c r="J432" i="2"/>
  <c r="K432" i="2"/>
  <c r="L432" i="2"/>
  <c r="M432" i="2"/>
  <c r="N432" i="2"/>
  <c r="O432" i="2"/>
  <c r="D433" i="2"/>
  <c r="E433" i="2"/>
  <c r="G433" i="2"/>
  <c r="H433" i="2"/>
  <c r="I433" i="2"/>
  <c r="J433" i="2"/>
  <c r="C433" i="2" s="1"/>
  <c r="K433" i="2"/>
  <c r="L433" i="2"/>
  <c r="M433" i="2"/>
  <c r="N433" i="2"/>
  <c r="O433" i="2"/>
  <c r="D434" i="2"/>
  <c r="E434" i="2"/>
  <c r="G434" i="2"/>
  <c r="H434" i="2"/>
  <c r="I434" i="2"/>
  <c r="J434" i="2"/>
  <c r="C434" i="2" s="1"/>
  <c r="K434" i="2"/>
  <c r="L434" i="2"/>
  <c r="M434" i="2"/>
  <c r="N434" i="2"/>
  <c r="O434" i="2"/>
  <c r="D435" i="2"/>
  <c r="E435" i="2"/>
  <c r="G435" i="2"/>
  <c r="H435" i="2"/>
  <c r="I435" i="2"/>
  <c r="J435" i="2"/>
  <c r="K435" i="2"/>
  <c r="L435" i="2"/>
  <c r="M435" i="2"/>
  <c r="N435" i="2"/>
  <c r="O435" i="2"/>
  <c r="D436" i="2"/>
  <c r="E436" i="2"/>
  <c r="G436" i="2"/>
  <c r="H436" i="2"/>
  <c r="I436" i="2"/>
  <c r="J436" i="2"/>
  <c r="K436" i="2"/>
  <c r="L436" i="2"/>
  <c r="M436" i="2"/>
  <c r="N436" i="2"/>
  <c r="O436" i="2"/>
  <c r="D437" i="2"/>
  <c r="E437" i="2"/>
  <c r="G437" i="2"/>
  <c r="H437" i="2"/>
  <c r="I437" i="2"/>
  <c r="J437" i="2"/>
  <c r="K437" i="2"/>
  <c r="L437" i="2"/>
  <c r="M437" i="2"/>
  <c r="N437" i="2"/>
  <c r="O437" i="2"/>
  <c r="D438" i="2"/>
  <c r="E438" i="2"/>
  <c r="G438" i="2"/>
  <c r="H438" i="2"/>
  <c r="I438" i="2"/>
  <c r="J438" i="2"/>
  <c r="K438" i="2"/>
  <c r="L438" i="2"/>
  <c r="M438" i="2"/>
  <c r="N438" i="2"/>
  <c r="O438" i="2"/>
  <c r="D439" i="2"/>
  <c r="E439" i="2"/>
  <c r="G439" i="2"/>
  <c r="H439" i="2"/>
  <c r="I439" i="2"/>
  <c r="J439" i="2"/>
  <c r="K439" i="2"/>
  <c r="L439" i="2"/>
  <c r="M439" i="2"/>
  <c r="N439" i="2"/>
  <c r="O439" i="2"/>
  <c r="D440" i="2"/>
  <c r="E440" i="2"/>
  <c r="G440" i="2"/>
  <c r="H440" i="2"/>
  <c r="I440" i="2"/>
  <c r="J440" i="2"/>
  <c r="K440" i="2"/>
  <c r="L440" i="2"/>
  <c r="M440" i="2"/>
  <c r="N440" i="2"/>
  <c r="O440" i="2"/>
  <c r="D441" i="2"/>
  <c r="E441" i="2"/>
  <c r="G441" i="2"/>
  <c r="H441" i="2"/>
  <c r="I441" i="2"/>
  <c r="J441" i="2"/>
  <c r="C441" i="2" s="1"/>
  <c r="K441" i="2"/>
  <c r="L441" i="2"/>
  <c r="M441" i="2"/>
  <c r="N441" i="2"/>
  <c r="O441" i="2"/>
  <c r="D442" i="2"/>
  <c r="E442" i="2"/>
  <c r="G442" i="2"/>
  <c r="H442" i="2"/>
  <c r="I442" i="2"/>
  <c r="J442" i="2"/>
  <c r="C442" i="2" s="1"/>
  <c r="K442" i="2"/>
  <c r="L442" i="2"/>
  <c r="M442" i="2"/>
  <c r="N442" i="2"/>
  <c r="O442" i="2"/>
  <c r="D443" i="2"/>
  <c r="E443" i="2"/>
  <c r="G443" i="2"/>
  <c r="H443" i="2"/>
  <c r="I443" i="2"/>
  <c r="J443" i="2"/>
  <c r="K443" i="2"/>
  <c r="L443" i="2"/>
  <c r="M443" i="2"/>
  <c r="N443" i="2"/>
  <c r="O443" i="2"/>
  <c r="D444" i="2"/>
  <c r="E444" i="2"/>
  <c r="G444" i="2"/>
  <c r="H444" i="2"/>
  <c r="I444" i="2"/>
  <c r="J444" i="2"/>
  <c r="K444" i="2"/>
  <c r="L444" i="2"/>
  <c r="M444" i="2"/>
  <c r="N444" i="2"/>
  <c r="O444" i="2"/>
  <c r="D445" i="2"/>
  <c r="E445" i="2"/>
  <c r="G445" i="2"/>
  <c r="H445" i="2"/>
  <c r="I445" i="2"/>
  <c r="J445" i="2"/>
  <c r="K445" i="2"/>
  <c r="L445" i="2"/>
  <c r="M445" i="2"/>
  <c r="N445" i="2"/>
  <c r="O445" i="2"/>
  <c r="D446" i="2"/>
  <c r="E446" i="2"/>
  <c r="G446" i="2"/>
  <c r="H446" i="2"/>
  <c r="I446" i="2"/>
  <c r="J446" i="2"/>
  <c r="K446" i="2"/>
  <c r="L446" i="2"/>
  <c r="M446" i="2"/>
  <c r="N446" i="2"/>
  <c r="O446" i="2"/>
  <c r="D447" i="2"/>
  <c r="E447" i="2"/>
  <c r="G447" i="2"/>
  <c r="H447" i="2"/>
  <c r="I447" i="2"/>
  <c r="J447" i="2"/>
  <c r="K447" i="2"/>
  <c r="L447" i="2"/>
  <c r="M447" i="2"/>
  <c r="N447" i="2"/>
  <c r="O447" i="2"/>
  <c r="D448" i="2"/>
  <c r="E448" i="2"/>
  <c r="G448" i="2"/>
  <c r="H448" i="2"/>
  <c r="I448" i="2"/>
  <c r="J448" i="2"/>
  <c r="K448" i="2"/>
  <c r="L448" i="2"/>
  <c r="M448" i="2"/>
  <c r="N448" i="2"/>
  <c r="O448" i="2"/>
  <c r="D449" i="2"/>
  <c r="E449" i="2"/>
  <c r="G449" i="2"/>
  <c r="H449" i="2"/>
  <c r="I449" i="2"/>
  <c r="J449" i="2"/>
  <c r="C449" i="2" s="1"/>
  <c r="K449" i="2"/>
  <c r="L449" i="2"/>
  <c r="M449" i="2"/>
  <c r="N449" i="2"/>
  <c r="O449" i="2"/>
  <c r="D450" i="2"/>
  <c r="E450" i="2"/>
  <c r="G450" i="2"/>
  <c r="H450" i="2"/>
  <c r="I450" i="2"/>
  <c r="J450" i="2"/>
  <c r="C450" i="2" s="1"/>
  <c r="K450" i="2"/>
  <c r="L450" i="2"/>
  <c r="M450" i="2"/>
  <c r="N450" i="2"/>
  <c r="O450" i="2"/>
  <c r="D451" i="2"/>
  <c r="E451" i="2"/>
  <c r="G451" i="2"/>
  <c r="H451" i="2"/>
  <c r="I451" i="2"/>
  <c r="J451" i="2"/>
  <c r="K451" i="2"/>
  <c r="L451" i="2"/>
  <c r="M451" i="2"/>
  <c r="N451" i="2"/>
  <c r="O451" i="2"/>
  <c r="D452" i="2"/>
  <c r="E452" i="2"/>
  <c r="G452" i="2"/>
  <c r="H452" i="2"/>
  <c r="I452" i="2"/>
  <c r="J452" i="2"/>
  <c r="K452" i="2"/>
  <c r="L452" i="2"/>
  <c r="M452" i="2"/>
  <c r="N452" i="2"/>
  <c r="O452" i="2"/>
  <c r="D453" i="2"/>
  <c r="E453" i="2"/>
  <c r="G453" i="2"/>
  <c r="H453" i="2"/>
  <c r="I453" i="2"/>
  <c r="J453" i="2"/>
  <c r="K453" i="2"/>
  <c r="L453" i="2"/>
  <c r="M453" i="2"/>
  <c r="N453" i="2"/>
  <c r="O453" i="2"/>
  <c r="D454" i="2"/>
  <c r="E454" i="2"/>
  <c r="G454" i="2"/>
  <c r="H454" i="2"/>
  <c r="I454" i="2"/>
  <c r="J454" i="2"/>
  <c r="K454" i="2"/>
  <c r="L454" i="2"/>
  <c r="M454" i="2"/>
  <c r="N454" i="2"/>
  <c r="O454" i="2"/>
  <c r="D455" i="2"/>
  <c r="E455" i="2"/>
  <c r="G455" i="2"/>
  <c r="H455" i="2"/>
  <c r="I455" i="2"/>
  <c r="J455" i="2"/>
  <c r="K455" i="2"/>
  <c r="L455" i="2"/>
  <c r="M455" i="2"/>
  <c r="N455" i="2"/>
  <c r="O455" i="2"/>
  <c r="D456" i="2"/>
  <c r="E456" i="2"/>
  <c r="G456" i="2"/>
  <c r="H456" i="2"/>
  <c r="I456" i="2"/>
  <c r="J456" i="2"/>
  <c r="K456" i="2"/>
  <c r="L456" i="2"/>
  <c r="M456" i="2"/>
  <c r="N456" i="2"/>
  <c r="O456" i="2"/>
  <c r="D457" i="2"/>
  <c r="E457" i="2"/>
  <c r="G457" i="2"/>
  <c r="H457" i="2"/>
  <c r="I457" i="2"/>
  <c r="J457" i="2"/>
  <c r="C457" i="2" s="1"/>
  <c r="K457" i="2"/>
  <c r="L457" i="2"/>
  <c r="M457" i="2"/>
  <c r="N457" i="2"/>
  <c r="O457" i="2"/>
  <c r="D458" i="2"/>
  <c r="E458" i="2"/>
  <c r="G458" i="2"/>
  <c r="H458" i="2"/>
  <c r="I458" i="2"/>
  <c r="J458" i="2"/>
  <c r="K458" i="2"/>
  <c r="L458" i="2"/>
  <c r="M458" i="2"/>
  <c r="N458" i="2"/>
  <c r="O458" i="2"/>
  <c r="D459" i="2"/>
  <c r="E459" i="2"/>
  <c r="G459" i="2"/>
  <c r="H459" i="2"/>
  <c r="I459" i="2"/>
  <c r="J459" i="2"/>
  <c r="K459" i="2"/>
  <c r="L459" i="2"/>
  <c r="M459" i="2"/>
  <c r="N459" i="2"/>
  <c r="O459" i="2"/>
  <c r="D460" i="2"/>
  <c r="E460" i="2"/>
  <c r="G460" i="2"/>
  <c r="H460" i="2"/>
  <c r="I460" i="2"/>
  <c r="J460" i="2"/>
  <c r="K460" i="2"/>
  <c r="L460" i="2"/>
  <c r="M460" i="2"/>
  <c r="N460" i="2"/>
  <c r="O460" i="2"/>
  <c r="D461" i="2"/>
  <c r="E461" i="2"/>
  <c r="G461" i="2"/>
  <c r="H461" i="2"/>
  <c r="I461" i="2"/>
  <c r="J461" i="2"/>
  <c r="K461" i="2"/>
  <c r="L461" i="2"/>
  <c r="M461" i="2"/>
  <c r="N461" i="2"/>
  <c r="O461" i="2"/>
  <c r="D462" i="2"/>
  <c r="E462" i="2"/>
  <c r="G462" i="2"/>
  <c r="H462" i="2"/>
  <c r="I462" i="2"/>
  <c r="J462" i="2"/>
  <c r="K462" i="2"/>
  <c r="L462" i="2"/>
  <c r="M462" i="2"/>
  <c r="N462" i="2"/>
  <c r="O462" i="2"/>
  <c r="C463" i="2"/>
  <c r="D463" i="2"/>
  <c r="E463" i="2"/>
  <c r="G463" i="2"/>
  <c r="H463" i="2"/>
  <c r="I463" i="2"/>
  <c r="J463" i="2"/>
  <c r="K463" i="2"/>
  <c r="L463" i="2"/>
  <c r="M463" i="2"/>
  <c r="N463" i="2"/>
  <c r="O463" i="2"/>
  <c r="C464" i="2"/>
  <c r="D464" i="2"/>
  <c r="E464" i="2"/>
  <c r="G464" i="2"/>
  <c r="H464" i="2"/>
  <c r="I464" i="2"/>
  <c r="J464" i="2"/>
  <c r="K464" i="2"/>
  <c r="L464" i="2"/>
  <c r="M464" i="2"/>
  <c r="N464" i="2"/>
  <c r="O464" i="2"/>
  <c r="D465" i="2"/>
  <c r="E465" i="2"/>
  <c r="G465" i="2"/>
  <c r="H465" i="2"/>
  <c r="I465" i="2"/>
  <c r="J465" i="2"/>
  <c r="C465" i="2" s="1"/>
  <c r="K465" i="2"/>
  <c r="L465" i="2"/>
  <c r="M465" i="2"/>
  <c r="N465" i="2"/>
  <c r="O465" i="2"/>
  <c r="D466" i="2"/>
  <c r="E466" i="2"/>
  <c r="G466" i="2"/>
  <c r="H466" i="2"/>
  <c r="I466" i="2"/>
  <c r="J466" i="2"/>
  <c r="C466" i="2" s="1"/>
  <c r="K466" i="2"/>
  <c r="L466" i="2"/>
  <c r="M466" i="2"/>
  <c r="N466" i="2"/>
  <c r="O466" i="2"/>
  <c r="D467" i="2"/>
  <c r="E467" i="2"/>
  <c r="G467" i="2"/>
  <c r="H467" i="2"/>
  <c r="I467" i="2"/>
  <c r="J467" i="2"/>
  <c r="K467" i="2"/>
  <c r="L467" i="2"/>
  <c r="M467" i="2"/>
  <c r="N467" i="2"/>
  <c r="O467" i="2"/>
  <c r="D468" i="2"/>
  <c r="E468" i="2"/>
  <c r="G468" i="2"/>
  <c r="H468" i="2"/>
  <c r="I468" i="2"/>
  <c r="J468" i="2"/>
  <c r="K468" i="2"/>
  <c r="L468" i="2"/>
  <c r="M468" i="2"/>
  <c r="N468" i="2"/>
  <c r="O468" i="2"/>
  <c r="D469" i="2"/>
  <c r="E469" i="2"/>
  <c r="G469" i="2"/>
  <c r="H469" i="2"/>
  <c r="I469" i="2"/>
  <c r="J469" i="2"/>
  <c r="K469" i="2"/>
  <c r="L469" i="2"/>
  <c r="M469" i="2"/>
  <c r="N469" i="2"/>
  <c r="O469" i="2"/>
  <c r="D470" i="2"/>
  <c r="E470" i="2"/>
  <c r="G470" i="2"/>
  <c r="H470" i="2"/>
  <c r="I470" i="2"/>
  <c r="J470" i="2"/>
  <c r="K470" i="2"/>
  <c r="L470" i="2"/>
  <c r="M470" i="2"/>
  <c r="N470" i="2"/>
  <c r="O470" i="2"/>
  <c r="D471" i="2"/>
  <c r="E471" i="2"/>
  <c r="G471" i="2"/>
  <c r="H471" i="2"/>
  <c r="I471" i="2"/>
  <c r="J471" i="2"/>
  <c r="K471" i="2"/>
  <c r="L471" i="2"/>
  <c r="M471" i="2"/>
  <c r="N471" i="2"/>
  <c r="O471" i="2"/>
  <c r="D472" i="2"/>
  <c r="E472" i="2"/>
  <c r="G472" i="2"/>
  <c r="H472" i="2"/>
  <c r="I472" i="2"/>
  <c r="J472" i="2"/>
  <c r="K472" i="2"/>
  <c r="L472" i="2"/>
  <c r="M472" i="2"/>
  <c r="N472" i="2"/>
  <c r="O472" i="2"/>
  <c r="D473" i="2"/>
  <c r="E473" i="2"/>
  <c r="G473" i="2"/>
  <c r="H473" i="2"/>
  <c r="I473" i="2"/>
  <c r="J473" i="2"/>
  <c r="C473" i="2" s="1"/>
  <c r="K473" i="2"/>
  <c r="L473" i="2"/>
  <c r="M473" i="2"/>
  <c r="N473" i="2"/>
  <c r="O473" i="2"/>
  <c r="D474" i="2"/>
  <c r="E474" i="2"/>
  <c r="G474" i="2"/>
  <c r="H474" i="2"/>
  <c r="I474" i="2"/>
  <c r="J474" i="2"/>
  <c r="K474" i="2"/>
  <c r="L474" i="2"/>
  <c r="M474" i="2"/>
  <c r="N474" i="2"/>
  <c r="O474" i="2"/>
  <c r="C475" i="2"/>
  <c r="D475" i="2"/>
  <c r="E475" i="2"/>
  <c r="G475" i="2"/>
  <c r="H475" i="2"/>
  <c r="I475" i="2"/>
  <c r="J475" i="2"/>
  <c r="K475" i="2"/>
  <c r="L475" i="2"/>
  <c r="M475" i="2"/>
  <c r="N475" i="2"/>
  <c r="O475" i="2"/>
  <c r="C476" i="2"/>
  <c r="D476" i="2"/>
  <c r="E476" i="2"/>
  <c r="G476" i="2"/>
  <c r="H476" i="2"/>
  <c r="I476" i="2"/>
  <c r="J476" i="2"/>
  <c r="K476" i="2"/>
  <c r="L476" i="2"/>
  <c r="M476" i="2"/>
  <c r="N476" i="2"/>
  <c r="O476" i="2"/>
  <c r="D477" i="2"/>
  <c r="E477" i="2"/>
  <c r="G477" i="2"/>
  <c r="H477" i="2"/>
  <c r="I477" i="2"/>
  <c r="J477" i="2"/>
  <c r="K477" i="2"/>
  <c r="L477" i="2"/>
  <c r="M477" i="2"/>
  <c r="N477" i="2"/>
  <c r="O477" i="2"/>
  <c r="D478" i="2"/>
  <c r="E478" i="2"/>
  <c r="G478" i="2"/>
  <c r="H478" i="2"/>
  <c r="I478" i="2"/>
  <c r="J478" i="2"/>
  <c r="K478" i="2"/>
  <c r="L478" i="2"/>
  <c r="M478" i="2"/>
  <c r="N478" i="2"/>
  <c r="O478" i="2"/>
  <c r="D479" i="2"/>
  <c r="E479" i="2"/>
  <c r="G479" i="2"/>
  <c r="H479" i="2"/>
  <c r="I479" i="2"/>
  <c r="J479" i="2"/>
  <c r="K479" i="2"/>
  <c r="L479" i="2"/>
  <c r="M479" i="2"/>
  <c r="N479" i="2"/>
  <c r="O479" i="2"/>
  <c r="D480" i="2"/>
  <c r="E480" i="2"/>
  <c r="G480" i="2"/>
  <c r="H480" i="2"/>
  <c r="I480" i="2"/>
  <c r="J480" i="2"/>
  <c r="K480" i="2"/>
  <c r="L480" i="2"/>
  <c r="M480" i="2"/>
  <c r="N480" i="2"/>
  <c r="O480" i="2"/>
  <c r="D481" i="2"/>
  <c r="E481" i="2"/>
  <c r="G481" i="2"/>
  <c r="H481" i="2"/>
  <c r="I481" i="2"/>
  <c r="J481" i="2"/>
  <c r="K481" i="2"/>
  <c r="L481" i="2"/>
  <c r="M481" i="2"/>
  <c r="N481" i="2"/>
  <c r="O481" i="2"/>
  <c r="D482" i="2"/>
  <c r="E482" i="2"/>
  <c r="G482" i="2"/>
  <c r="H482" i="2"/>
  <c r="I482" i="2"/>
  <c r="J482" i="2"/>
  <c r="C482" i="2" s="1"/>
  <c r="K482" i="2"/>
  <c r="L482" i="2"/>
  <c r="M482" i="2"/>
  <c r="N482" i="2"/>
  <c r="O482" i="2"/>
  <c r="C483" i="2"/>
  <c r="D483" i="2"/>
  <c r="E483" i="2"/>
  <c r="G483" i="2"/>
  <c r="H483" i="2"/>
  <c r="I483" i="2"/>
  <c r="J483" i="2"/>
  <c r="K483" i="2"/>
  <c r="L483" i="2"/>
  <c r="M483" i="2"/>
  <c r="N483" i="2"/>
  <c r="O483" i="2"/>
  <c r="C484" i="2"/>
  <c r="D484" i="2"/>
  <c r="E484" i="2"/>
  <c r="G484" i="2"/>
  <c r="H484" i="2"/>
  <c r="I484" i="2"/>
  <c r="J484" i="2"/>
  <c r="K484" i="2"/>
  <c r="L484" i="2"/>
  <c r="M484" i="2"/>
  <c r="N484" i="2"/>
  <c r="O484" i="2"/>
  <c r="D485" i="2"/>
  <c r="E485" i="2"/>
  <c r="G485" i="2"/>
  <c r="H485" i="2"/>
  <c r="I485" i="2"/>
  <c r="J485" i="2"/>
  <c r="C485" i="2" s="1"/>
  <c r="K485" i="2"/>
  <c r="L485" i="2"/>
  <c r="M485" i="2"/>
  <c r="N485" i="2"/>
  <c r="O485" i="2"/>
  <c r="D486" i="2"/>
  <c r="E486" i="2"/>
  <c r="G486" i="2"/>
  <c r="H486" i="2"/>
  <c r="I486" i="2"/>
  <c r="J486" i="2"/>
  <c r="C486" i="2" s="1"/>
  <c r="K486" i="2"/>
  <c r="L486" i="2"/>
  <c r="M486" i="2"/>
  <c r="N486" i="2"/>
  <c r="O486" i="2"/>
  <c r="D487" i="2"/>
  <c r="E487" i="2"/>
  <c r="G487" i="2"/>
  <c r="H487" i="2"/>
  <c r="I487" i="2"/>
  <c r="J487" i="2"/>
  <c r="K487" i="2"/>
  <c r="L487" i="2"/>
  <c r="M487" i="2"/>
  <c r="N487" i="2"/>
  <c r="O487" i="2"/>
  <c r="D488" i="2"/>
  <c r="E488" i="2"/>
  <c r="G488" i="2"/>
  <c r="H488" i="2"/>
  <c r="I488" i="2"/>
  <c r="J488" i="2"/>
  <c r="K488" i="2"/>
  <c r="L488" i="2"/>
  <c r="M488" i="2"/>
  <c r="N488" i="2"/>
  <c r="O488" i="2"/>
  <c r="D489" i="2"/>
  <c r="E489" i="2"/>
  <c r="G489" i="2"/>
  <c r="H489" i="2"/>
  <c r="I489" i="2"/>
  <c r="J489" i="2"/>
  <c r="K489" i="2"/>
  <c r="L489" i="2"/>
  <c r="M489" i="2"/>
  <c r="N489" i="2"/>
  <c r="O489" i="2"/>
  <c r="D490" i="2"/>
  <c r="E490" i="2"/>
  <c r="G490" i="2"/>
  <c r="H490" i="2"/>
  <c r="I490" i="2"/>
  <c r="J490" i="2"/>
  <c r="K490" i="2"/>
  <c r="L490" i="2"/>
  <c r="M490" i="2"/>
  <c r="N490" i="2"/>
  <c r="O490" i="2"/>
  <c r="C491" i="2"/>
  <c r="D491" i="2"/>
  <c r="E491" i="2"/>
  <c r="G491" i="2"/>
  <c r="H491" i="2"/>
  <c r="I491" i="2"/>
  <c r="J491" i="2"/>
  <c r="K491" i="2"/>
  <c r="L491" i="2"/>
  <c r="M491" i="2"/>
  <c r="N491" i="2"/>
  <c r="O491" i="2"/>
  <c r="C492" i="2"/>
  <c r="D492" i="2"/>
  <c r="E492" i="2"/>
  <c r="G492" i="2"/>
  <c r="H492" i="2"/>
  <c r="I492" i="2"/>
  <c r="J492" i="2"/>
  <c r="K492" i="2"/>
  <c r="L492" i="2"/>
  <c r="M492" i="2"/>
  <c r="N492" i="2"/>
  <c r="O492" i="2"/>
  <c r="D493" i="2"/>
  <c r="E493" i="2"/>
  <c r="G493" i="2"/>
  <c r="H493" i="2"/>
  <c r="I493" i="2"/>
  <c r="J493" i="2"/>
  <c r="K493" i="2"/>
  <c r="L493" i="2"/>
  <c r="M493" i="2"/>
  <c r="N493" i="2"/>
  <c r="O493" i="2"/>
  <c r="D494" i="2"/>
  <c r="E494" i="2"/>
  <c r="G494" i="2"/>
  <c r="H494" i="2"/>
  <c r="I494" i="2"/>
  <c r="J494" i="2"/>
  <c r="K494" i="2"/>
  <c r="L494" i="2"/>
  <c r="M494" i="2"/>
  <c r="N494" i="2"/>
  <c r="O494" i="2"/>
  <c r="D495" i="2"/>
  <c r="E495" i="2"/>
  <c r="G495" i="2"/>
  <c r="H495" i="2"/>
  <c r="I495" i="2"/>
  <c r="J495" i="2"/>
  <c r="K495" i="2"/>
  <c r="L495" i="2"/>
  <c r="M495" i="2"/>
  <c r="N495" i="2"/>
  <c r="O495" i="2"/>
  <c r="D496" i="2"/>
  <c r="E496" i="2"/>
  <c r="G496" i="2"/>
  <c r="H496" i="2"/>
  <c r="I496" i="2"/>
  <c r="J496" i="2"/>
  <c r="K496" i="2"/>
  <c r="L496" i="2"/>
  <c r="M496" i="2"/>
  <c r="N496" i="2"/>
  <c r="O496" i="2"/>
  <c r="D497" i="2"/>
  <c r="E497" i="2"/>
  <c r="G497" i="2"/>
  <c r="H497" i="2"/>
  <c r="I497" i="2"/>
  <c r="J497" i="2"/>
  <c r="K497" i="2"/>
  <c r="L497" i="2"/>
  <c r="M497" i="2"/>
  <c r="N497" i="2"/>
  <c r="O497" i="2"/>
  <c r="D498" i="2"/>
  <c r="E498" i="2"/>
  <c r="G498" i="2"/>
  <c r="H498" i="2"/>
  <c r="I498" i="2"/>
  <c r="J498" i="2"/>
  <c r="K498" i="2"/>
  <c r="L498" i="2"/>
  <c r="M498" i="2"/>
  <c r="N498" i="2"/>
  <c r="O498" i="2"/>
  <c r="D499" i="2"/>
  <c r="E499" i="2"/>
  <c r="G499" i="2"/>
  <c r="H499" i="2"/>
  <c r="I499" i="2"/>
  <c r="J499" i="2"/>
  <c r="K499" i="2"/>
  <c r="L499" i="2"/>
  <c r="M499" i="2"/>
  <c r="N499" i="2"/>
  <c r="O499" i="2"/>
  <c r="C500" i="2"/>
  <c r="D500" i="2"/>
  <c r="E500" i="2"/>
  <c r="G500" i="2"/>
  <c r="H500" i="2"/>
  <c r="I500" i="2"/>
  <c r="J500" i="2"/>
  <c r="K500" i="2"/>
  <c r="L500" i="2"/>
  <c r="M500" i="2"/>
  <c r="N500" i="2"/>
  <c r="O500" i="2"/>
  <c r="D501" i="2"/>
  <c r="E501" i="2"/>
  <c r="G501" i="2"/>
  <c r="H501" i="2"/>
  <c r="I501" i="2"/>
  <c r="J501" i="2"/>
  <c r="C501" i="2" s="1"/>
  <c r="K501" i="2"/>
  <c r="L501" i="2"/>
  <c r="M501" i="2"/>
  <c r="N501" i="2"/>
  <c r="O501" i="2"/>
  <c r="D502" i="2"/>
  <c r="E502" i="2"/>
  <c r="G502" i="2"/>
  <c r="H502" i="2"/>
  <c r="I502" i="2"/>
  <c r="J502" i="2"/>
  <c r="C502" i="2" s="1"/>
  <c r="K502" i="2"/>
  <c r="L502" i="2"/>
  <c r="M502" i="2"/>
  <c r="N502" i="2"/>
  <c r="O502" i="2"/>
  <c r="D503" i="2"/>
  <c r="E503" i="2"/>
  <c r="G503" i="2"/>
  <c r="H503" i="2"/>
  <c r="I503" i="2"/>
  <c r="J503" i="2"/>
  <c r="K503" i="2"/>
  <c r="L503" i="2"/>
  <c r="M503" i="2"/>
  <c r="N503" i="2"/>
  <c r="O503" i="2"/>
  <c r="D504" i="2"/>
  <c r="E504" i="2"/>
  <c r="G504" i="2"/>
  <c r="H504" i="2"/>
  <c r="I504" i="2"/>
  <c r="J504" i="2"/>
  <c r="K504" i="2"/>
  <c r="L504" i="2"/>
  <c r="M504" i="2"/>
  <c r="N504" i="2"/>
  <c r="O504" i="2"/>
  <c r="D505" i="2"/>
  <c r="E505" i="2"/>
  <c r="G505" i="2"/>
  <c r="H505" i="2"/>
  <c r="I505" i="2"/>
  <c r="J505" i="2"/>
  <c r="C505" i="2" s="1"/>
  <c r="K505" i="2"/>
  <c r="L505" i="2"/>
  <c r="M505" i="2"/>
  <c r="N505" i="2"/>
  <c r="O505" i="2"/>
  <c r="D506" i="2"/>
  <c r="E506" i="2"/>
  <c r="G506" i="2"/>
  <c r="H506" i="2"/>
  <c r="I506" i="2"/>
  <c r="J506" i="2"/>
  <c r="C506" i="2" s="1"/>
  <c r="K506" i="2"/>
  <c r="L506" i="2"/>
  <c r="M506" i="2"/>
  <c r="N506" i="2"/>
  <c r="O506" i="2"/>
  <c r="D507" i="2"/>
  <c r="E507" i="2"/>
  <c r="G507" i="2"/>
  <c r="H507" i="2"/>
  <c r="I507" i="2"/>
  <c r="J507" i="2"/>
  <c r="K507" i="2"/>
  <c r="L507" i="2"/>
  <c r="M507" i="2"/>
  <c r="N507" i="2"/>
  <c r="O507" i="2"/>
  <c r="D508" i="2"/>
  <c r="E508" i="2"/>
  <c r="G508" i="2"/>
  <c r="H508" i="2"/>
  <c r="I508" i="2"/>
  <c r="J508" i="2"/>
  <c r="K508" i="2"/>
  <c r="L508" i="2"/>
  <c r="M508" i="2"/>
  <c r="N508" i="2"/>
  <c r="O508" i="2"/>
  <c r="D509" i="2"/>
  <c r="E509" i="2"/>
  <c r="G509" i="2"/>
  <c r="H509" i="2"/>
  <c r="I509" i="2"/>
  <c r="J509" i="2"/>
  <c r="K509" i="2"/>
  <c r="L509" i="2"/>
  <c r="M509" i="2"/>
  <c r="N509" i="2"/>
  <c r="O509" i="2"/>
  <c r="D510" i="2"/>
  <c r="E510" i="2"/>
  <c r="G510" i="2"/>
  <c r="H510" i="2"/>
  <c r="I510" i="2"/>
  <c r="J510" i="2"/>
  <c r="K510" i="2"/>
  <c r="L510" i="2"/>
  <c r="M510" i="2"/>
  <c r="N510" i="2"/>
  <c r="O510" i="2"/>
  <c r="C511" i="2"/>
  <c r="D511" i="2"/>
  <c r="E511" i="2"/>
  <c r="G511" i="2"/>
  <c r="H511" i="2"/>
  <c r="I511" i="2"/>
  <c r="J511" i="2"/>
  <c r="K511" i="2"/>
  <c r="L511" i="2"/>
  <c r="M511" i="2"/>
  <c r="N511" i="2"/>
  <c r="O511" i="2"/>
  <c r="C512" i="2"/>
  <c r="D512" i="2"/>
  <c r="E512" i="2"/>
  <c r="G512" i="2"/>
  <c r="H512" i="2"/>
  <c r="I512" i="2"/>
  <c r="J512" i="2"/>
  <c r="K512" i="2"/>
  <c r="L512" i="2"/>
  <c r="M512" i="2"/>
  <c r="N512" i="2"/>
  <c r="O512" i="2"/>
  <c r="C513" i="2"/>
  <c r="D513" i="2"/>
  <c r="E513" i="2"/>
  <c r="G513" i="2"/>
  <c r="H513" i="2"/>
  <c r="I513" i="2"/>
  <c r="J513" i="2"/>
  <c r="K513" i="2"/>
  <c r="L513" i="2"/>
  <c r="M513" i="2"/>
  <c r="N513" i="2"/>
  <c r="O513" i="2"/>
  <c r="D514" i="2"/>
  <c r="E514" i="2"/>
  <c r="G514" i="2"/>
  <c r="H514" i="2"/>
  <c r="I514" i="2"/>
  <c r="J514" i="2"/>
  <c r="C514" i="2" s="1"/>
  <c r="K514" i="2"/>
  <c r="L514" i="2"/>
  <c r="M514" i="2"/>
  <c r="N514" i="2"/>
  <c r="O514" i="2"/>
  <c r="D515" i="2"/>
  <c r="E515" i="2"/>
  <c r="G515" i="2"/>
  <c r="H515" i="2"/>
  <c r="I515" i="2"/>
  <c r="J515" i="2"/>
  <c r="K515" i="2"/>
  <c r="L515" i="2"/>
  <c r="M515" i="2"/>
  <c r="N515" i="2"/>
  <c r="O515" i="2"/>
  <c r="D516" i="2"/>
  <c r="E516" i="2"/>
  <c r="G516" i="2"/>
  <c r="H516" i="2"/>
  <c r="I516" i="2"/>
  <c r="J516" i="2"/>
  <c r="C516" i="2" s="1"/>
  <c r="K516" i="2"/>
  <c r="L516" i="2"/>
  <c r="M516" i="2"/>
  <c r="N516" i="2"/>
  <c r="O516" i="2"/>
  <c r="D517" i="2"/>
  <c r="E517" i="2"/>
  <c r="G517" i="2"/>
  <c r="H517" i="2"/>
  <c r="I517" i="2"/>
  <c r="J517" i="2"/>
  <c r="C517" i="2" s="1"/>
  <c r="K517" i="2"/>
  <c r="L517" i="2"/>
  <c r="M517" i="2"/>
  <c r="N517" i="2"/>
  <c r="O517" i="2"/>
  <c r="D518" i="2"/>
  <c r="E518" i="2"/>
  <c r="G518" i="2"/>
  <c r="H518" i="2"/>
  <c r="I518" i="2"/>
  <c r="J518" i="2"/>
  <c r="C518" i="2" s="1"/>
  <c r="K518" i="2"/>
  <c r="L518" i="2"/>
  <c r="M518" i="2"/>
  <c r="N518" i="2"/>
  <c r="O518" i="2"/>
  <c r="D519" i="2"/>
  <c r="E519" i="2"/>
  <c r="G519" i="2"/>
  <c r="H519" i="2"/>
  <c r="I519" i="2"/>
  <c r="J519" i="2"/>
  <c r="K519" i="2"/>
  <c r="L519" i="2"/>
  <c r="M519" i="2"/>
  <c r="N519" i="2"/>
  <c r="O519" i="2"/>
  <c r="D520" i="2"/>
  <c r="E520" i="2"/>
  <c r="G520" i="2"/>
  <c r="H520" i="2"/>
  <c r="I520" i="2"/>
  <c r="J520" i="2"/>
  <c r="K520" i="2"/>
  <c r="L520" i="2"/>
  <c r="M520" i="2"/>
  <c r="N520" i="2"/>
  <c r="O520" i="2"/>
  <c r="D521" i="2"/>
  <c r="E521" i="2"/>
  <c r="G521" i="2"/>
  <c r="H521" i="2"/>
  <c r="I521" i="2"/>
  <c r="J521" i="2"/>
  <c r="K521" i="2"/>
  <c r="L521" i="2"/>
  <c r="M521" i="2"/>
  <c r="N521" i="2"/>
  <c r="O521" i="2"/>
  <c r="D522" i="2"/>
  <c r="E522" i="2"/>
  <c r="G522" i="2"/>
  <c r="H522" i="2"/>
  <c r="I522" i="2"/>
  <c r="J522" i="2"/>
  <c r="K522" i="2"/>
  <c r="L522" i="2"/>
  <c r="M522" i="2"/>
  <c r="N522" i="2"/>
  <c r="O522" i="2"/>
  <c r="C523" i="2"/>
  <c r="D523" i="2"/>
  <c r="E523" i="2"/>
  <c r="G523" i="2"/>
  <c r="H523" i="2"/>
  <c r="I523" i="2"/>
  <c r="J523" i="2"/>
  <c r="K523" i="2"/>
  <c r="L523" i="2"/>
  <c r="M523" i="2"/>
  <c r="N523" i="2"/>
  <c r="O523" i="2"/>
  <c r="C524" i="2"/>
  <c r="D524" i="2"/>
  <c r="E524" i="2"/>
  <c r="G524" i="2"/>
  <c r="H524" i="2"/>
  <c r="I524" i="2"/>
  <c r="J524" i="2"/>
  <c r="K524" i="2"/>
  <c r="L524" i="2"/>
  <c r="M524" i="2"/>
  <c r="N524" i="2"/>
  <c r="O524" i="2"/>
  <c r="D525" i="2"/>
  <c r="E525" i="2"/>
  <c r="G525" i="2"/>
  <c r="H525" i="2"/>
  <c r="I525" i="2"/>
  <c r="J525" i="2"/>
  <c r="K525" i="2"/>
  <c r="L525" i="2"/>
  <c r="M525" i="2"/>
  <c r="N525" i="2"/>
  <c r="O525" i="2"/>
  <c r="D526" i="2"/>
  <c r="E526" i="2"/>
  <c r="G526" i="2"/>
  <c r="H526" i="2"/>
  <c r="I526" i="2"/>
  <c r="J526" i="2"/>
  <c r="K526" i="2"/>
  <c r="L526" i="2"/>
  <c r="M526" i="2"/>
  <c r="N526" i="2"/>
  <c r="O526" i="2"/>
  <c r="D527" i="2"/>
  <c r="E527" i="2"/>
  <c r="G527" i="2"/>
  <c r="H527" i="2"/>
  <c r="I527" i="2"/>
  <c r="J527" i="2"/>
  <c r="K527" i="2"/>
  <c r="L527" i="2"/>
  <c r="M527" i="2"/>
  <c r="N527" i="2"/>
  <c r="O527" i="2"/>
  <c r="D528" i="2"/>
  <c r="E528" i="2"/>
  <c r="G528" i="2"/>
  <c r="H528" i="2"/>
  <c r="I528" i="2"/>
  <c r="J528" i="2"/>
  <c r="K528" i="2"/>
  <c r="L528" i="2"/>
  <c r="M528" i="2"/>
  <c r="N528" i="2"/>
  <c r="O528" i="2"/>
  <c r="D529" i="2"/>
  <c r="E529" i="2"/>
  <c r="G529" i="2"/>
  <c r="H529" i="2"/>
  <c r="I529" i="2"/>
  <c r="J529" i="2"/>
  <c r="K529" i="2"/>
  <c r="L529" i="2"/>
  <c r="M529" i="2"/>
  <c r="N529" i="2"/>
  <c r="O529" i="2"/>
  <c r="D530" i="2"/>
  <c r="E530" i="2"/>
  <c r="G530" i="2"/>
  <c r="H530" i="2"/>
  <c r="I530" i="2"/>
  <c r="J530" i="2"/>
  <c r="K530" i="2"/>
  <c r="L530" i="2"/>
  <c r="M530" i="2"/>
  <c r="N530" i="2"/>
  <c r="O530" i="2"/>
  <c r="D531" i="2"/>
  <c r="E531" i="2"/>
  <c r="G531" i="2"/>
  <c r="H531" i="2"/>
  <c r="I531" i="2"/>
  <c r="J531" i="2"/>
  <c r="K531" i="2"/>
  <c r="L531" i="2"/>
  <c r="M531" i="2"/>
  <c r="N531" i="2"/>
  <c r="O531" i="2"/>
  <c r="D532" i="2"/>
  <c r="E532" i="2"/>
  <c r="G532" i="2"/>
  <c r="H532" i="2"/>
  <c r="I532" i="2"/>
  <c r="J532" i="2"/>
  <c r="K532" i="2"/>
  <c r="L532" i="2"/>
  <c r="M532" i="2"/>
  <c r="N532" i="2"/>
  <c r="O532" i="2"/>
  <c r="D533" i="2"/>
  <c r="E533" i="2"/>
  <c r="G533" i="2"/>
  <c r="H533" i="2"/>
  <c r="I533" i="2"/>
  <c r="J533" i="2"/>
  <c r="K533" i="2"/>
  <c r="L533" i="2"/>
  <c r="M533" i="2"/>
  <c r="N533" i="2"/>
  <c r="O533" i="2"/>
  <c r="D534" i="2"/>
  <c r="E534" i="2"/>
  <c r="G534" i="2"/>
  <c r="H534" i="2"/>
  <c r="I534" i="2"/>
  <c r="J534" i="2"/>
  <c r="C534" i="2" s="1"/>
  <c r="K534" i="2"/>
  <c r="L534" i="2"/>
  <c r="M534" i="2"/>
  <c r="N534" i="2"/>
  <c r="O534" i="2"/>
  <c r="D535" i="2"/>
  <c r="E535" i="2"/>
  <c r="G535" i="2"/>
  <c r="H535" i="2"/>
  <c r="I535" i="2"/>
  <c r="J535" i="2"/>
  <c r="K535" i="2"/>
  <c r="L535" i="2"/>
  <c r="M535" i="2"/>
  <c r="N535" i="2"/>
  <c r="O535" i="2"/>
  <c r="D536" i="2"/>
  <c r="E536" i="2"/>
  <c r="G536" i="2"/>
  <c r="H536" i="2"/>
  <c r="I536" i="2"/>
  <c r="J536" i="2"/>
  <c r="K536" i="2"/>
  <c r="L536" i="2"/>
  <c r="M536" i="2"/>
  <c r="N536" i="2"/>
  <c r="O536" i="2"/>
  <c r="D537" i="2"/>
  <c r="E537" i="2"/>
  <c r="G537" i="2"/>
  <c r="H537" i="2"/>
  <c r="I537" i="2"/>
  <c r="J537" i="2"/>
  <c r="C537" i="2" s="1"/>
  <c r="K537" i="2"/>
  <c r="L537" i="2"/>
  <c r="M537" i="2"/>
  <c r="N537" i="2"/>
  <c r="O537" i="2"/>
  <c r="D538" i="2"/>
  <c r="E538" i="2"/>
  <c r="G538" i="2"/>
  <c r="H538" i="2"/>
  <c r="I538" i="2"/>
  <c r="J538" i="2"/>
  <c r="C538" i="2" s="1"/>
  <c r="K538" i="2"/>
  <c r="L538" i="2"/>
  <c r="M538" i="2"/>
  <c r="N538" i="2"/>
  <c r="O538" i="2"/>
  <c r="D539" i="2"/>
  <c r="E539" i="2"/>
  <c r="G539" i="2"/>
  <c r="H539" i="2"/>
  <c r="I539" i="2"/>
  <c r="J539" i="2"/>
  <c r="K539" i="2"/>
  <c r="L539" i="2"/>
  <c r="M539" i="2"/>
  <c r="N539" i="2"/>
  <c r="O539" i="2"/>
  <c r="D540" i="2"/>
  <c r="E540" i="2"/>
  <c r="G540" i="2"/>
  <c r="H540" i="2"/>
  <c r="I540" i="2"/>
  <c r="J540" i="2"/>
  <c r="K540" i="2"/>
  <c r="L540" i="2"/>
  <c r="M540" i="2"/>
  <c r="N540" i="2"/>
  <c r="O540" i="2"/>
  <c r="D541" i="2"/>
  <c r="E541" i="2"/>
  <c r="G541" i="2"/>
  <c r="H541" i="2"/>
  <c r="I541" i="2"/>
  <c r="J541" i="2"/>
  <c r="K541" i="2"/>
  <c r="L541" i="2"/>
  <c r="M541" i="2"/>
  <c r="N541" i="2"/>
  <c r="O541" i="2"/>
  <c r="D542" i="2"/>
  <c r="E542" i="2"/>
  <c r="G542" i="2"/>
  <c r="H542" i="2"/>
  <c r="I542" i="2"/>
  <c r="J542" i="2"/>
  <c r="K542" i="2"/>
  <c r="L542" i="2"/>
  <c r="M542" i="2"/>
  <c r="N542" i="2"/>
  <c r="O542" i="2"/>
  <c r="C543" i="2"/>
  <c r="D543" i="2"/>
  <c r="E543" i="2"/>
  <c r="G543" i="2"/>
  <c r="H543" i="2"/>
  <c r="I543" i="2"/>
  <c r="J543" i="2"/>
  <c r="K543" i="2"/>
  <c r="L543" i="2"/>
  <c r="M543" i="2"/>
  <c r="N543" i="2"/>
  <c r="O543" i="2"/>
  <c r="C544" i="2"/>
  <c r="D544" i="2"/>
  <c r="E544" i="2"/>
  <c r="G544" i="2"/>
  <c r="H544" i="2"/>
  <c r="I544" i="2"/>
  <c r="J544" i="2"/>
  <c r="K544" i="2"/>
  <c r="L544" i="2"/>
  <c r="M544" i="2"/>
  <c r="N544" i="2"/>
  <c r="O544" i="2"/>
  <c r="C545" i="2"/>
  <c r="D545" i="2"/>
  <c r="E545" i="2"/>
  <c r="G545" i="2"/>
  <c r="H545" i="2"/>
  <c r="I545" i="2"/>
  <c r="J545" i="2"/>
  <c r="K545" i="2"/>
  <c r="L545" i="2"/>
  <c r="M545" i="2"/>
  <c r="N545" i="2"/>
  <c r="O545" i="2"/>
  <c r="D546" i="2"/>
  <c r="E546" i="2"/>
  <c r="G546" i="2"/>
  <c r="H546" i="2"/>
  <c r="I546" i="2"/>
  <c r="J546" i="2"/>
  <c r="K546" i="2"/>
  <c r="L546" i="2"/>
  <c r="M546" i="2"/>
  <c r="N546" i="2"/>
  <c r="O546" i="2"/>
  <c r="D547" i="2"/>
  <c r="E547" i="2"/>
  <c r="G547" i="2"/>
  <c r="H547" i="2"/>
  <c r="I547" i="2"/>
  <c r="J547" i="2"/>
  <c r="K547" i="2"/>
  <c r="L547" i="2"/>
  <c r="M547" i="2"/>
  <c r="N547" i="2"/>
  <c r="O547" i="2"/>
  <c r="D548" i="2"/>
  <c r="E548" i="2"/>
  <c r="G548" i="2"/>
  <c r="H548" i="2"/>
  <c r="I548" i="2"/>
  <c r="J548" i="2"/>
  <c r="C548" i="2" s="1"/>
  <c r="K548" i="2"/>
  <c r="L548" i="2"/>
  <c r="M548" i="2"/>
  <c r="N548" i="2"/>
  <c r="O548" i="2"/>
  <c r="D549" i="2"/>
  <c r="E549" i="2"/>
  <c r="G549" i="2"/>
  <c r="H549" i="2"/>
  <c r="I549" i="2"/>
  <c r="J549" i="2"/>
  <c r="C549" i="2" s="1"/>
  <c r="K549" i="2"/>
  <c r="L549" i="2"/>
  <c r="M549" i="2"/>
  <c r="N549" i="2"/>
  <c r="O549" i="2"/>
  <c r="D550" i="2"/>
  <c r="E550" i="2"/>
  <c r="G550" i="2"/>
  <c r="H550" i="2"/>
  <c r="I550" i="2"/>
  <c r="J550" i="2"/>
  <c r="C550" i="2" s="1"/>
  <c r="K550" i="2"/>
  <c r="L550" i="2"/>
  <c r="M550" i="2"/>
  <c r="N550" i="2"/>
  <c r="O550" i="2"/>
  <c r="D551" i="2"/>
  <c r="E551" i="2"/>
  <c r="G551" i="2"/>
  <c r="H551" i="2"/>
  <c r="I551" i="2"/>
  <c r="J551" i="2"/>
  <c r="K551" i="2"/>
  <c r="L551" i="2"/>
  <c r="M551" i="2"/>
  <c r="N551" i="2"/>
  <c r="O551" i="2"/>
  <c r="D552" i="2"/>
  <c r="E552" i="2"/>
  <c r="G552" i="2"/>
  <c r="H552" i="2"/>
  <c r="I552" i="2"/>
  <c r="J552" i="2"/>
  <c r="K552" i="2"/>
  <c r="L552" i="2"/>
  <c r="M552" i="2"/>
  <c r="N552" i="2"/>
  <c r="O552" i="2"/>
  <c r="D553" i="2"/>
  <c r="E553" i="2"/>
  <c r="G553" i="2"/>
  <c r="H553" i="2"/>
  <c r="I553" i="2"/>
  <c r="J553" i="2"/>
  <c r="K553" i="2"/>
  <c r="L553" i="2"/>
  <c r="M553" i="2"/>
  <c r="N553" i="2"/>
  <c r="O553" i="2"/>
  <c r="D554" i="2"/>
  <c r="E554" i="2"/>
  <c r="G554" i="2"/>
  <c r="H554" i="2"/>
  <c r="I554" i="2"/>
  <c r="J554" i="2"/>
  <c r="K554" i="2"/>
  <c r="L554" i="2"/>
  <c r="M554" i="2"/>
  <c r="N554" i="2"/>
  <c r="O554" i="2"/>
  <c r="C555" i="2"/>
  <c r="D555" i="2"/>
  <c r="E555" i="2"/>
  <c r="G555" i="2"/>
  <c r="H555" i="2"/>
  <c r="I555" i="2"/>
  <c r="J555" i="2"/>
  <c r="K555" i="2"/>
  <c r="L555" i="2"/>
  <c r="M555" i="2"/>
  <c r="N555" i="2"/>
  <c r="O555" i="2"/>
  <c r="C556" i="2"/>
  <c r="D556" i="2"/>
  <c r="E556" i="2"/>
  <c r="G556" i="2"/>
  <c r="H556" i="2"/>
  <c r="I556" i="2"/>
  <c r="J556" i="2"/>
  <c r="K556" i="2"/>
  <c r="L556" i="2"/>
  <c r="M556" i="2"/>
  <c r="N556" i="2"/>
  <c r="O556" i="2"/>
  <c r="D557" i="2"/>
  <c r="E557" i="2"/>
  <c r="G557" i="2"/>
  <c r="H557" i="2"/>
  <c r="I557" i="2"/>
  <c r="J557" i="2"/>
  <c r="K557" i="2"/>
  <c r="L557" i="2"/>
  <c r="M557" i="2"/>
  <c r="N557" i="2"/>
  <c r="O557" i="2"/>
  <c r="D558" i="2"/>
  <c r="E558" i="2"/>
  <c r="G558" i="2"/>
  <c r="H558" i="2"/>
  <c r="I558" i="2"/>
  <c r="J558" i="2"/>
  <c r="K558" i="2"/>
  <c r="L558" i="2"/>
  <c r="M558" i="2"/>
  <c r="N558" i="2"/>
  <c r="O558" i="2"/>
  <c r="D559" i="2"/>
  <c r="E559" i="2"/>
  <c r="G559" i="2"/>
  <c r="H559" i="2"/>
  <c r="I559" i="2"/>
  <c r="J559" i="2"/>
  <c r="K559" i="2"/>
  <c r="L559" i="2"/>
  <c r="M559" i="2"/>
  <c r="N559" i="2"/>
  <c r="O559" i="2"/>
  <c r="D560" i="2"/>
  <c r="E560" i="2"/>
  <c r="G560" i="2"/>
  <c r="H560" i="2"/>
  <c r="I560" i="2"/>
  <c r="J560" i="2"/>
  <c r="K560" i="2"/>
  <c r="L560" i="2"/>
  <c r="M560" i="2"/>
  <c r="N560" i="2"/>
  <c r="O560" i="2"/>
  <c r="D561" i="2"/>
  <c r="E561" i="2"/>
  <c r="G561" i="2"/>
  <c r="H561" i="2"/>
  <c r="I561" i="2"/>
  <c r="J561" i="2"/>
  <c r="K561" i="2"/>
  <c r="L561" i="2"/>
  <c r="M561" i="2"/>
  <c r="N561" i="2"/>
  <c r="O561" i="2"/>
  <c r="D562" i="2"/>
  <c r="E562" i="2"/>
  <c r="G562" i="2"/>
  <c r="H562" i="2"/>
  <c r="I562" i="2"/>
  <c r="J562" i="2"/>
  <c r="K562" i="2"/>
  <c r="L562" i="2"/>
  <c r="M562" i="2"/>
  <c r="N562" i="2"/>
  <c r="O562" i="2"/>
  <c r="D563" i="2"/>
  <c r="E563" i="2"/>
  <c r="G563" i="2"/>
  <c r="H563" i="2"/>
  <c r="I563" i="2"/>
  <c r="J563" i="2"/>
  <c r="K563" i="2"/>
  <c r="L563" i="2"/>
  <c r="M563" i="2"/>
  <c r="N563" i="2"/>
  <c r="O563" i="2"/>
  <c r="D564" i="2"/>
  <c r="E564" i="2"/>
  <c r="G564" i="2"/>
  <c r="H564" i="2"/>
  <c r="I564" i="2"/>
  <c r="J564" i="2"/>
  <c r="K564" i="2"/>
  <c r="L564" i="2"/>
  <c r="M564" i="2"/>
  <c r="N564" i="2"/>
  <c r="O564" i="2"/>
  <c r="D565" i="2"/>
  <c r="E565" i="2"/>
  <c r="G565" i="2"/>
  <c r="H565" i="2"/>
  <c r="I565" i="2"/>
  <c r="J565" i="2"/>
  <c r="K565" i="2"/>
  <c r="L565" i="2"/>
  <c r="M565" i="2"/>
  <c r="N565" i="2"/>
  <c r="O565" i="2"/>
  <c r="D566" i="2"/>
  <c r="E566" i="2"/>
  <c r="G566" i="2"/>
  <c r="H566" i="2"/>
  <c r="I566" i="2"/>
  <c r="J566" i="2"/>
  <c r="K566" i="2"/>
  <c r="L566" i="2"/>
  <c r="M566" i="2"/>
  <c r="N566" i="2"/>
  <c r="O566" i="2"/>
  <c r="D567" i="2"/>
  <c r="E567" i="2"/>
  <c r="G567" i="2"/>
  <c r="H567" i="2"/>
  <c r="I567" i="2"/>
  <c r="J567" i="2"/>
  <c r="K567" i="2"/>
  <c r="L567" i="2"/>
  <c r="M567" i="2"/>
  <c r="N567" i="2"/>
  <c r="O567" i="2"/>
  <c r="D568" i="2"/>
  <c r="E568" i="2"/>
  <c r="G568" i="2"/>
  <c r="H568" i="2"/>
  <c r="I568" i="2"/>
  <c r="J568" i="2"/>
  <c r="K568" i="2"/>
  <c r="L568" i="2"/>
  <c r="M568" i="2"/>
  <c r="N568" i="2"/>
  <c r="O568" i="2"/>
  <c r="D569" i="2"/>
  <c r="E569" i="2"/>
  <c r="G569" i="2"/>
  <c r="H569" i="2"/>
  <c r="I569" i="2"/>
  <c r="J569" i="2"/>
  <c r="K569" i="2"/>
  <c r="L569" i="2"/>
  <c r="M569" i="2"/>
  <c r="N569" i="2"/>
  <c r="O569" i="2"/>
  <c r="D570" i="2"/>
  <c r="E570" i="2"/>
  <c r="G570" i="2"/>
  <c r="H570" i="2"/>
  <c r="I570" i="2"/>
  <c r="J570" i="2"/>
  <c r="K570" i="2"/>
  <c r="L570" i="2"/>
  <c r="M570" i="2"/>
  <c r="N570" i="2"/>
  <c r="O570" i="2"/>
  <c r="D571" i="2"/>
  <c r="E571" i="2"/>
  <c r="G571" i="2"/>
  <c r="H571" i="2"/>
  <c r="I571" i="2"/>
  <c r="J571" i="2"/>
  <c r="K571" i="2"/>
  <c r="L571" i="2"/>
  <c r="M571" i="2"/>
  <c r="N571" i="2"/>
  <c r="O571" i="2"/>
  <c r="C572" i="2"/>
  <c r="D572" i="2"/>
  <c r="E572" i="2"/>
  <c r="G572" i="2"/>
  <c r="H572" i="2"/>
  <c r="I572" i="2"/>
  <c r="J572" i="2"/>
  <c r="K572" i="2"/>
  <c r="L572" i="2"/>
  <c r="M572" i="2"/>
  <c r="N572" i="2"/>
  <c r="O572" i="2"/>
  <c r="D573" i="2"/>
  <c r="E573" i="2"/>
  <c r="G573" i="2"/>
  <c r="H573" i="2"/>
  <c r="I573" i="2"/>
  <c r="J573" i="2"/>
  <c r="C573" i="2" s="1"/>
  <c r="K573" i="2"/>
  <c r="L573" i="2"/>
  <c r="M573" i="2"/>
  <c r="N573" i="2"/>
  <c r="O573" i="2"/>
  <c r="D574" i="2"/>
  <c r="E574" i="2"/>
  <c r="G574" i="2"/>
  <c r="H574" i="2"/>
  <c r="I574" i="2"/>
  <c r="J574" i="2"/>
  <c r="C574" i="2" s="1"/>
  <c r="K574" i="2"/>
  <c r="L574" i="2"/>
  <c r="M574" i="2"/>
  <c r="N574" i="2"/>
  <c r="O574" i="2"/>
  <c r="C575" i="2"/>
  <c r="D575" i="2"/>
  <c r="E575" i="2"/>
  <c r="G575" i="2"/>
  <c r="H575" i="2"/>
  <c r="I575" i="2"/>
  <c r="J575" i="2"/>
  <c r="K575" i="2"/>
  <c r="L575" i="2"/>
  <c r="M575" i="2"/>
  <c r="N575" i="2"/>
  <c r="O575" i="2"/>
  <c r="C576" i="2"/>
  <c r="D576" i="2"/>
  <c r="E576" i="2"/>
  <c r="G576" i="2"/>
  <c r="H576" i="2"/>
  <c r="I576" i="2"/>
  <c r="J576" i="2"/>
  <c r="K576" i="2"/>
  <c r="L576" i="2"/>
  <c r="M576" i="2"/>
  <c r="N576" i="2"/>
  <c r="O576" i="2"/>
  <c r="C577" i="2"/>
  <c r="D577" i="2"/>
  <c r="E577" i="2"/>
  <c r="G577" i="2"/>
  <c r="H577" i="2"/>
  <c r="I577" i="2"/>
  <c r="J577" i="2"/>
  <c r="K577" i="2"/>
  <c r="L577" i="2"/>
  <c r="M577" i="2"/>
  <c r="N577" i="2"/>
  <c r="O577" i="2"/>
  <c r="D578" i="2"/>
  <c r="E578" i="2"/>
  <c r="G578" i="2"/>
  <c r="H578" i="2"/>
  <c r="I578" i="2"/>
  <c r="J578" i="2"/>
  <c r="C578" i="2" s="1"/>
  <c r="K578" i="2"/>
  <c r="L578" i="2"/>
  <c r="M578" i="2"/>
  <c r="N578" i="2"/>
  <c r="O578" i="2"/>
  <c r="D579" i="2"/>
  <c r="E579" i="2"/>
  <c r="G579" i="2"/>
  <c r="H579" i="2"/>
  <c r="I579" i="2"/>
  <c r="J579" i="2"/>
  <c r="K579" i="2"/>
  <c r="L579" i="2"/>
  <c r="M579" i="2"/>
  <c r="N579" i="2"/>
  <c r="O579" i="2"/>
  <c r="D580" i="2"/>
  <c r="E580" i="2"/>
  <c r="G580" i="2"/>
  <c r="H580" i="2"/>
  <c r="I580" i="2"/>
  <c r="J580" i="2"/>
  <c r="C580" i="2" s="1"/>
  <c r="K580" i="2"/>
  <c r="L580" i="2"/>
  <c r="M580" i="2"/>
  <c r="N580" i="2"/>
  <c r="O580" i="2"/>
  <c r="D581" i="2"/>
  <c r="E581" i="2"/>
  <c r="G581" i="2"/>
  <c r="H581" i="2"/>
  <c r="I581" i="2"/>
  <c r="J581" i="2"/>
  <c r="C581" i="2" s="1"/>
  <c r="K581" i="2"/>
  <c r="L581" i="2"/>
  <c r="M581" i="2"/>
  <c r="N581" i="2"/>
  <c r="O581" i="2"/>
  <c r="D582" i="2"/>
  <c r="E582" i="2"/>
  <c r="G582" i="2"/>
  <c r="H582" i="2"/>
  <c r="I582" i="2"/>
  <c r="J582" i="2"/>
  <c r="C582" i="2" s="1"/>
  <c r="K582" i="2"/>
  <c r="L582" i="2"/>
  <c r="M582" i="2"/>
  <c r="N582" i="2"/>
  <c r="O582" i="2"/>
  <c r="D583" i="2"/>
  <c r="E583" i="2"/>
  <c r="G583" i="2"/>
  <c r="H583" i="2"/>
  <c r="I583" i="2"/>
  <c r="J583" i="2"/>
  <c r="K583" i="2"/>
  <c r="L583" i="2"/>
  <c r="M583" i="2"/>
  <c r="N583" i="2"/>
  <c r="O583" i="2"/>
  <c r="D584" i="2"/>
  <c r="E584" i="2"/>
  <c r="G584" i="2"/>
  <c r="H584" i="2"/>
  <c r="I584" i="2"/>
  <c r="J584" i="2"/>
  <c r="K584" i="2"/>
  <c r="L584" i="2"/>
  <c r="M584" i="2"/>
  <c r="N584" i="2"/>
  <c r="O584" i="2"/>
  <c r="D585" i="2"/>
  <c r="E585" i="2"/>
  <c r="G585" i="2"/>
  <c r="H585" i="2"/>
  <c r="I585" i="2"/>
  <c r="J585" i="2"/>
  <c r="K585" i="2"/>
  <c r="L585" i="2"/>
  <c r="M585" i="2"/>
  <c r="N585" i="2"/>
  <c r="O585" i="2"/>
  <c r="D586" i="2"/>
  <c r="E586" i="2"/>
  <c r="G586" i="2"/>
  <c r="H586" i="2"/>
  <c r="I586" i="2"/>
  <c r="J586" i="2"/>
  <c r="K586" i="2"/>
  <c r="L586" i="2"/>
  <c r="M586" i="2"/>
  <c r="N586" i="2"/>
  <c r="O586" i="2"/>
  <c r="D587" i="2"/>
  <c r="E587" i="2"/>
  <c r="G587" i="2"/>
  <c r="H587" i="2"/>
  <c r="I587" i="2"/>
  <c r="J587" i="2"/>
  <c r="K587" i="2"/>
  <c r="L587" i="2"/>
  <c r="M587" i="2"/>
  <c r="N587" i="2"/>
  <c r="O587" i="2"/>
  <c r="D588" i="2"/>
  <c r="E588" i="2"/>
  <c r="G588" i="2"/>
  <c r="H588" i="2"/>
  <c r="I588" i="2"/>
  <c r="J588" i="2"/>
  <c r="K588" i="2"/>
  <c r="L588" i="2"/>
  <c r="M588" i="2"/>
  <c r="N588" i="2"/>
  <c r="O588" i="2"/>
  <c r="D589" i="2"/>
  <c r="E589" i="2"/>
  <c r="G589" i="2"/>
  <c r="H589" i="2"/>
  <c r="I589" i="2"/>
  <c r="J589" i="2"/>
  <c r="K589" i="2"/>
  <c r="L589" i="2"/>
  <c r="M589" i="2"/>
  <c r="N589" i="2"/>
  <c r="O589" i="2"/>
  <c r="D590" i="2"/>
  <c r="E590" i="2"/>
  <c r="G590" i="2"/>
  <c r="H590" i="2"/>
  <c r="I590" i="2"/>
  <c r="J590" i="2"/>
  <c r="K590" i="2"/>
  <c r="L590" i="2"/>
  <c r="M590" i="2"/>
  <c r="N590" i="2"/>
  <c r="O590" i="2"/>
  <c r="C591" i="2"/>
  <c r="D591" i="2"/>
  <c r="E591" i="2"/>
  <c r="G591" i="2"/>
  <c r="H591" i="2"/>
  <c r="I591" i="2"/>
  <c r="J591" i="2"/>
  <c r="K591" i="2"/>
  <c r="L591" i="2"/>
  <c r="M591" i="2"/>
  <c r="N591" i="2"/>
  <c r="O591" i="2"/>
  <c r="C592" i="2"/>
  <c r="D592" i="2"/>
  <c r="E592" i="2"/>
  <c r="G592" i="2"/>
  <c r="H592" i="2"/>
  <c r="I592" i="2"/>
  <c r="J592" i="2"/>
  <c r="K592" i="2"/>
  <c r="L592" i="2"/>
  <c r="M592" i="2"/>
  <c r="N592" i="2"/>
  <c r="O592" i="2"/>
  <c r="C593" i="2"/>
  <c r="D593" i="2"/>
  <c r="E593" i="2"/>
  <c r="G593" i="2"/>
  <c r="H593" i="2"/>
  <c r="I593" i="2"/>
  <c r="J593" i="2"/>
  <c r="K593" i="2"/>
  <c r="L593" i="2"/>
  <c r="M593" i="2"/>
  <c r="N593" i="2"/>
  <c r="O593" i="2"/>
  <c r="D594" i="2"/>
  <c r="E594" i="2"/>
  <c r="G594" i="2"/>
  <c r="H594" i="2"/>
  <c r="I594" i="2"/>
  <c r="J594" i="2"/>
  <c r="C594" i="2" s="1"/>
  <c r="K594" i="2"/>
  <c r="L594" i="2"/>
  <c r="M594" i="2"/>
  <c r="N594" i="2"/>
  <c r="O594" i="2"/>
  <c r="D595" i="2"/>
  <c r="E595" i="2"/>
  <c r="G595" i="2"/>
  <c r="H595" i="2"/>
  <c r="I595" i="2"/>
  <c r="J595" i="2"/>
  <c r="K595" i="2"/>
  <c r="L595" i="2"/>
  <c r="M595" i="2"/>
  <c r="N595" i="2"/>
  <c r="O595" i="2"/>
  <c r="D596" i="2"/>
  <c r="E596" i="2"/>
  <c r="G596" i="2"/>
  <c r="H596" i="2"/>
  <c r="I596" i="2"/>
  <c r="J596" i="2"/>
  <c r="C596" i="2" s="1"/>
  <c r="K596" i="2"/>
  <c r="L596" i="2"/>
  <c r="M596" i="2"/>
  <c r="N596" i="2"/>
  <c r="O596" i="2"/>
  <c r="D597" i="2"/>
  <c r="E597" i="2"/>
  <c r="G597" i="2"/>
  <c r="H597" i="2"/>
  <c r="I597" i="2"/>
  <c r="J597" i="2"/>
  <c r="C597" i="2" s="1"/>
  <c r="K597" i="2"/>
  <c r="L597" i="2"/>
  <c r="M597" i="2"/>
  <c r="N597" i="2"/>
  <c r="O597" i="2"/>
  <c r="D598" i="2"/>
  <c r="E598" i="2"/>
  <c r="G598" i="2"/>
  <c r="H598" i="2"/>
  <c r="I598" i="2"/>
  <c r="J598" i="2"/>
  <c r="C598" i="2" s="1"/>
  <c r="K598" i="2"/>
  <c r="L598" i="2"/>
  <c r="M598" i="2"/>
  <c r="N598" i="2"/>
  <c r="O598" i="2"/>
  <c r="D599" i="2"/>
  <c r="E599" i="2"/>
  <c r="G599" i="2"/>
  <c r="H599" i="2"/>
  <c r="I599" i="2"/>
  <c r="J599" i="2"/>
  <c r="K599" i="2"/>
  <c r="L599" i="2"/>
  <c r="M599" i="2"/>
  <c r="N599" i="2"/>
  <c r="O599" i="2"/>
  <c r="D600" i="2"/>
  <c r="E600" i="2"/>
  <c r="G600" i="2"/>
  <c r="H600" i="2"/>
  <c r="I600" i="2"/>
  <c r="J600" i="2"/>
  <c r="K600" i="2"/>
  <c r="L600" i="2"/>
  <c r="M600" i="2"/>
  <c r="N600" i="2"/>
  <c r="O600" i="2"/>
  <c r="D601" i="2"/>
  <c r="E601" i="2"/>
  <c r="G601" i="2"/>
  <c r="H601" i="2"/>
  <c r="I601" i="2"/>
  <c r="J601" i="2"/>
  <c r="K601" i="2"/>
  <c r="L601" i="2"/>
  <c r="M601" i="2"/>
  <c r="N601" i="2"/>
  <c r="O601" i="2"/>
  <c r="D602" i="2"/>
  <c r="E602" i="2"/>
  <c r="G602" i="2"/>
  <c r="H602" i="2"/>
  <c r="I602" i="2"/>
  <c r="J602" i="2"/>
  <c r="K602" i="2"/>
  <c r="L602" i="2"/>
  <c r="M602" i="2"/>
  <c r="N602" i="2"/>
  <c r="O602" i="2"/>
  <c r="D603" i="2"/>
  <c r="E603" i="2"/>
  <c r="G603" i="2"/>
  <c r="H603" i="2"/>
  <c r="I603" i="2"/>
  <c r="J603" i="2"/>
  <c r="K603" i="2"/>
  <c r="L603" i="2"/>
  <c r="M603" i="2"/>
  <c r="N603" i="2"/>
  <c r="O603" i="2"/>
  <c r="D604" i="2"/>
  <c r="E604" i="2"/>
  <c r="G604" i="2"/>
  <c r="H604" i="2"/>
  <c r="I604" i="2"/>
  <c r="J604" i="2"/>
  <c r="K604" i="2"/>
  <c r="L604" i="2"/>
  <c r="M604" i="2"/>
  <c r="N604" i="2"/>
  <c r="O604" i="2"/>
  <c r="D605" i="2"/>
  <c r="E605" i="2"/>
  <c r="G605" i="2"/>
  <c r="H605" i="2"/>
  <c r="I605" i="2"/>
  <c r="J605" i="2"/>
  <c r="K605" i="2"/>
  <c r="L605" i="2"/>
  <c r="M605" i="2"/>
  <c r="N605" i="2"/>
  <c r="O605" i="2"/>
  <c r="D606" i="2"/>
  <c r="E606" i="2"/>
  <c r="G606" i="2"/>
  <c r="H606" i="2"/>
  <c r="I606" i="2"/>
  <c r="J606" i="2"/>
  <c r="K606" i="2"/>
  <c r="L606" i="2"/>
  <c r="M606" i="2"/>
  <c r="N606" i="2"/>
  <c r="O606" i="2"/>
  <c r="C607" i="2"/>
  <c r="D607" i="2"/>
  <c r="E607" i="2"/>
  <c r="G607" i="2"/>
  <c r="H607" i="2"/>
  <c r="I607" i="2"/>
  <c r="J607" i="2"/>
  <c r="K607" i="2"/>
  <c r="L607" i="2"/>
  <c r="M607" i="2"/>
  <c r="N607" i="2"/>
  <c r="O607" i="2"/>
  <c r="C608" i="2"/>
  <c r="D608" i="2"/>
  <c r="E608" i="2"/>
  <c r="G608" i="2"/>
  <c r="H608" i="2"/>
  <c r="I608" i="2"/>
  <c r="J608" i="2"/>
  <c r="K608" i="2"/>
  <c r="L608" i="2"/>
  <c r="M608" i="2"/>
  <c r="N608" i="2"/>
  <c r="O608" i="2"/>
  <c r="C609" i="2"/>
  <c r="D609" i="2"/>
  <c r="E609" i="2"/>
  <c r="G609" i="2"/>
  <c r="H609" i="2"/>
  <c r="I609" i="2"/>
  <c r="J609" i="2"/>
  <c r="K609" i="2"/>
  <c r="L609" i="2"/>
  <c r="M609" i="2"/>
  <c r="N609" i="2"/>
  <c r="O609" i="2"/>
  <c r="D610" i="2"/>
  <c r="E610" i="2"/>
  <c r="G610" i="2"/>
  <c r="H610" i="2"/>
  <c r="I610" i="2"/>
  <c r="J610" i="2"/>
  <c r="C610" i="2" s="1"/>
  <c r="K610" i="2"/>
  <c r="L610" i="2"/>
  <c r="M610" i="2"/>
  <c r="N610" i="2"/>
  <c r="O610" i="2"/>
  <c r="D611" i="2"/>
  <c r="E611" i="2"/>
  <c r="G611" i="2"/>
  <c r="H611" i="2"/>
  <c r="I611" i="2"/>
  <c r="J611" i="2"/>
  <c r="K611" i="2"/>
  <c r="L611" i="2"/>
  <c r="M611" i="2"/>
  <c r="N611" i="2"/>
  <c r="O611" i="2"/>
  <c r="D612" i="2"/>
  <c r="E612" i="2"/>
  <c r="G612" i="2"/>
  <c r="H612" i="2"/>
  <c r="I612" i="2"/>
  <c r="J612" i="2"/>
  <c r="C612" i="2" s="1"/>
  <c r="K612" i="2"/>
  <c r="L612" i="2"/>
  <c r="M612" i="2"/>
  <c r="N612" i="2"/>
  <c r="O612" i="2"/>
  <c r="D613" i="2"/>
  <c r="E613" i="2"/>
  <c r="G613" i="2"/>
  <c r="H613" i="2"/>
  <c r="I613" i="2"/>
  <c r="J613" i="2"/>
  <c r="C613" i="2" s="1"/>
  <c r="K613" i="2"/>
  <c r="L613" i="2"/>
  <c r="M613" i="2"/>
  <c r="N613" i="2"/>
  <c r="O613" i="2"/>
  <c r="D614" i="2"/>
  <c r="E614" i="2"/>
  <c r="G614" i="2"/>
  <c r="H614" i="2"/>
  <c r="I614" i="2"/>
  <c r="J614" i="2"/>
  <c r="C614" i="2" s="1"/>
  <c r="K614" i="2"/>
  <c r="L614" i="2"/>
  <c r="M614" i="2"/>
  <c r="N614" i="2"/>
  <c r="O614" i="2"/>
  <c r="D615" i="2"/>
  <c r="E615" i="2"/>
  <c r="G615" i="2"/>
  <c r="H615" i="2"/>
  <c r="I615" i="2"/>
  <c r="J615" i="2"/>
  <c r="K615" i="2"/>
  <c r="L615" i="2"/>
  <c r="M615" i="2"/>
  <c r="N615" i="2"/>
  <c r="O615" i="2"/>
  <c r="D616" i="2"/>
  <c r="E616" i="2"/>
  <c r="G616" i="2"/>
  <c r="H616" i="2"/>
  <c r="I616" i="2"/>
  <c r="J616" i="2"/>
  <c r="K616" i="2"/>
  <c r="L616" i="2"/>
  <c r="M616" i="2"/>
  <c r="N616" i="2"/>
  <c r="O616" i="2"/>
  <c r="D617" i="2"/>
  <c r="E617" i="2"/>
  <c r="G617" i="2"/>
  <c r="H617" i="2"/>
  <c r="I617" i="2"/>
  <c r="J617" i="2"/>
  <c r="K617" i="2"/>
  <c r="L617" i="2"/>
  <c r="M617" i="2"/>
  <c r="N617" i="2"/>
  <c r="O617" i="2"/>
  <c r="D618" i="2"/>
  <c r="E618" i="2"/>
  <c r="G618" i="2"/>
  <c r="H618" i="2"/>
  <c r="I618" i="2"/>
  <c r="J618" i="2"/>
  <c r="K618" i="2"/>
  <c r="L618" i="2"/>
  <c r="M618" i="2"/>
  <c r="N618" i="2"/>
  <c r="O618" i="2"/>
  <c r="D619" i="2"/>
  <c r="E619" i="2"/>
  <c r="G619" i="2"/>
  <c r="H619" i="2"/>
  <c r="I619" i="2"/>
  <c r="J619" i="2"/>
  <c r="K619" i="2"/>
  <c r="L619" i="2"/>
  <c r="M619" i="2"/>
  <c r="N619" i="2"/>
  <c r="O619" i="2"/>
  <c r="D620" i="2"/>
  <c r="E620" i="2"/>
  <c r="G620" i="2"/>
  <c r="H620" i="2"/>
  <c r="I620" i="2"/>
  <c r="J620" i="2"/>
  <c r="K620" i="2"/>
  <c r="L620" i="2"/>
  <c r="M620" i="2"/>
  <c r="N620" i="2"/>
  <c r="O620" i="2"/>
  <c r="D621" i="2"/>
  <c r="E621" i="2"/>
  <c r="G621" i="2"/>
  <c r="H621" i="2"/>
  <c r="I621" i="2"/>
  <c r="J621" i="2"/>
  <c r="K621" i="2"/>
  <c r="L621" i="2"/>
  <c r="M621" i="2"/>
  <c r="N621" i="2"/>
  <c r="O621" i="2"/>
  <c r="D622" i="2"/>
  <c r="E622" i="2"/>
  <c r="G622" i="2"/>
  <c r="H622" i="2"/>
  <c r="I622" i="2"/>
  <c r="J622" i="2"/>
  <c r="K622" i="2"/>
  <c r="L622" i="2"/>
  <c r="M622" i="2"/>
  <c r="N622" i="2"/>
  <c r="O622" i="2"/>
  <c r="C623" i="2"/>
  <c r="D623" i="2"/>
  <c r="E623" i="2"/>
  <c r="G623" i="2"/>
  <c r="H623" i="2"/>
  <c r="I623" i="2"/>
  <c r="J623" i="2"/>
  <c r="K623" i="2"/>
  <c r="L623" i="2"/>
  <c r="M623" i="2"/>
  <c r="N623" i="2"/>
  <c r="O623" i="2"/>
  <c r="C624" i="2"/>
  <c r="D624" i="2"/>
  <c r="E624" i="2"/>
  <c r="G624" i="2"/>
  <c r="H624" i="2"/>
  <c r="I624" i="2"/>
  <c r="J624" i="2"/>
  <c r="K624" i="2"/>
  <c r="L624" i="2"/>
  <c r="M624" i="2"/>
  <c r="N624" i="2"/>
  <c r="O624" i="2"/>
  <c r="C625" i="2"/>
  <c r="D625" i="2"/>
  <c r="E625" i="2"/>
  <c r="G625" i="2"/>
  <c r="H625" i="2"/>
  <c r="I625" i="2"/>
  <c r="J625" i="2"/>
  <c r="K625" i="2"/>
  <c r="L625" i="2"/>
  <c r="M625" i="2"/>
  <c r="N625" i="2"/>
  <c r="O625" i="2"/>
  <c r="D626" i="2"/>
  <c r="E626" i="2"/>
  <c r="G626" i="2"/>
  <c r="H626" i="2"/>
  <c r="I626" i="2"/>
  <c r="J626" i="2"/>
  <c r="C626" i="2" s="1"/>
  <c r="K626" i="2"/>
  <c r="L626" i="2"/>
  <c r="M626" i="2"/>
  <c r="N626" i="2"/>
  <c r="O626" i="2"/>
  <c r="D627" i="2"/>
  <c r="E627" i="2"/>
  <c r="G627" i="2"/>
  <c r="H627" i="2"/>
  <c r="I627" i="2"/>
  <c r="J627" i="2"/>
  <c r="K627" i="2"/>
  <c r="L627" i="2"/>
  <c r="M627" i="2"/>
  <c r="N627" i="2"/>
  <c r="O627" i="2"/>
  <c r="D628" i="2"/>
  <c r="E628" i="2"/>
  <c r="G628" i="2"/>
  <c r="H628" i="2"/>
  <c r="I628" i="2"/>
  <c r="J628" i="2"/>
  <c r="C628" i="2" s="1"/>
  <c r="K628" i="2"/>
  <c r="L628" i="2"/>
  <c r="M628" i="2"/>
  <c r="N628" i="2"/>
  <c r="O628" i="2"/>
  <c r="D629" i="2"/>
  <c r="E629" i="2"/>
  <c r="G629" i="2"/>
  <c r="H629" i="2"/>
  <c r="I629" i="2"/>
  <c r="J629" i="2"/>
  <c r="C629" i="2" s="1"/>
  <c r="K629" i="2"/>
  <c r="L629" i="2"/>
  <c r="M629" i="2"/>
  <c r="N629" i="2"/>
  <c r="O629" i="2"/>
  <c r="D630" i="2"/>
  <c r="E630" i="2"/>
  <c r="G630" i="2"/>
  <c r="H630" i="2"/>
  <c r="I630" i="2"/>
  <c r="J630" i="2"/>
  <c r="C630" i="2" s="1"/>
  <c r="K630" i="2"/>
  <c r="L630" i="2"/>
  <c r="M630" i="2"/>
  <c r="N630" i="2"/>
  <c r="O630" i="2"/>
  <c r="D631" i="2"/>
  <c r="E631" i="2"/>
  <c r="G631" i="2"/>
  <c r="H631" i="2"/>
  <c r="I631" i="2"/>
  <c r="J631" i="2"/>
  <c r="K631" i="2"/>
  <c r="L631" i="2"/>
  <c r="M631" i="2"/>
  <c r="N631" i="2"/>
  <c r="O631" i="2"/>
  <c r="D632" i="2"/>
  <c r="E632" i="2"/>
  <c r="G632" i="2"/>
  <c r="H632" i="2"/>
  <c r="I632" i="2"/>
  <c r="J632" i="2"/>
  <c r="K632" i="2"/>
  <c r="L632" i="2"/>
  <c r="M632" i="2"/>
  <c r="N632" i="2"/>
  <c r="O632" i="2"/>
  <c r="D633" i="2"/>
  <c r="E633" i="2"/>
  <c r="G633" i="2"/>
  <c r="H633" i="2"/>
  <c r="I633" i="2"/>
  <c r="J633" i="2"/>
  <c r="K633" i="2"/>
  <c r="L633" i="2"/>
  <c r="M633" i="2"/>
  <c r="N633" i="2"/>
  <c r="O633" i="2"/>
  <c r="D634" i="2"/>
  <c r="E634" i="2"/>
  <c r="G634" i="2"/>
  <c r="H634" i="2"/>
  <c r="I634" i="2"/>
  <c r="J634" i="2"/>
  <c r="K634" i="2"/>
  <c r="L634" i="2"/>
  <c r="M634" i="2"/>
  <c r="N634" i="2"/>
  <c r="O634" i="2"/>
  <c r="D635" i="2"/>
  <c r="E635" i="2"/>
  <c r="G635" i="2"/>
  <c r="H635" i="2"/>
  <c r="I635" i="2"/>
  <c r="J635" i="2"/>
  <c r="K635" i="2"/>
  <c r="L635" i="2"/>
  <c r="M635" i="2"/>
  <c r="N635" i="2"/>
  <c r="O635" i="2"/>
  <c r="D636" i="2"/>
  <c r="E636" i="2"/>
  <c r="G636" i="2"/>
  <c r="H636" i="2"/>
  <c r="I636" i="2"/>
  <c r="J636" i="2"/>
  <c r="K636" i="2"/>
  <c r="L636" i="2"/>
  <c r="M636" i="2"/>
  <c r="N636" i="2"/>
  <c r="O636" i="2"/>
  <c r="D637" i="2"/>
  <c r="E637" i="2"/>
  <c r="G637" i="2"/>
  <c r="H637" i="2"/>
  <c r="I637" i="2"/>
  <c r="J637" i="2"/>
  <c r="K637" i="2"/>
  <c r="L637" i="2"/>
  <c r="M637" i="2"/>
  <c r="N637" i="2"/>
  <c r="O637" i="2"/>
  <c r="D638" i="2"/>
  <c r="E638" i="2"/>
  <c r="G638" i="2"/>
  <c r="H638" i="2"/>
  <c r="I638" i="2"/>
  <c r="J638" i="2"/>
  <c r="K638" i="2"/>
  <c r="L638" i="2"/>
  <c r="M638" i="2"/>
  <c r="N638" i="2"/>
  <c r="O638" i="2"/>
  <c r="C639" i="2"/>
  <c r="D639" i="2"/>
  <c r="E639" i="2"/>
  <c r="G639" i="2"/>
  <c r="H639" i="2"/>
  <c r="I639" i="2"/>
  <c r="J639" i="2"/>
  <c r="K639" i="2"/>
  <c r="L639" i="2"/>
  <c r="M639" i="2"/>
  <c r="N639" i="2"/>
  <c r="O639" i="2"/>
  <c r="C640" i="2"/>
  <c r="D640" i="2"/>
  <c r="E640" i="2"/>
  <c r="G640" i="2"/>
  <c r="H640" i="2"/>
  <c r="I640" i="2"/>
  <c r="J640" i="2"/>
  <c r="K640" i="2"/>
  <c r="L640" i="2"/>
  <c r="M640" i="2"/>
  <c r="N640" i="2"/>
  <c r="O640" i="2"/>
  <c r="C641" i="2"/>
  <c r="D641" i="2"/>
  <c r="E641" i="2"/>
  <c r="G641" i="2"/>
  <c r="H641" i="2"/>
  <c r="I641" i="2"/>
  <c r="J641" i="2"/>
  <c r="K641" i="2"/>
  <c r="L641" i="2"/>
  <c r="M641" i="2"/>
  <c r="N641" i="2"/>
  <c r="O641" i="2"/>
  <c r="D642" i="2"/>
  <c r="E642" i="2"/>
  <c r="G642" i="2"/>
  <c r="H642" i="2"/>
  <c r="I642" i="2"/>
  <c r="J642" i="2"/>
  <c r="C642" i="2" s="1"/>
  <c r="K642" i="2"/>
  <c r="L642" i="2"/>
  <c r="M642" i="2"/>
  <c r="N642" i="2"/>
  <c r="O642" i="2"/>
  <c r="D643" i="2"/>
  <c r="E643" i="2"/>
  <c r="G643" i="2"/>
  <c r="H643" i="2"/>
  <c r="I643" i="2"/>
  <c r="J643" i="2"/>
  <c r="K643" i="2"/>
  <c r="L643" i="2"/>
  <c r="M643" i="2"/>
  <c r="N643" i="2"/>
  <c r="O643" i="2"/>
  <c r="D644" i="2"/>
  <c r="E644" i="2"/>
  <c r="G644" i="2"/>
  <c r="H644" i="2"/>
  <c r="I644" i="2"/>
  <c r="J644" i="2"/>
  <c r="C644" i="2" s="1"/>
  <c r="K644" i="2"/>
  <c r="L644" i="2"/>
  <c r="M644" i="2"/>
  <c r="N644" i="2"/>
  <c r="O644" i="2"/>
  <c r="D645" i="2"/>
  <c r="E645" i="2"/>
  <c r="G645" i="2"/>
  <c r="H645" i="2"/>
  <c r="I645" i="2"/>
  <c r="J645" i="2"/>
  <c r="C645" i="2" s="1"/>
  <c r="K645" i="2"/>
  <c r="L645" i="2"/>
  <c r="M645" i="2"/>
  <c r="N645" i="2"/>
  <c r="O645" i="2"/>
  <c r="D646" i="2"/>
  <c r="E646" i="2"/>
  <c r="G646" i="2"/>
  <c r="H646" i="2"/>
  <c r="I646" i="2"/>
  <c r="J646" i="2"/>
  <c r="C646" i="2" s="1"/>
  <c r="K646" i="2"/>
  <c r="L646" i="2"/>
  <c r="M646" i="2"/>
  <c r="N646" i="2"/>
  <c r="O646" i="2"/>
  <c r="D647" i="2"/>
  <c r="E647" i="2"/>
  <c r="G647" i="2"/>
  <c r="H647" i="2"/>
  <c r="I647" i="2"/>
  <c r="J647" i="2"/>
  <c r="K647" i="2"/>
  <c r="L647" i="2"/>
  <c r="M647" i="2"/>
  <c r="N647" i="2"/>
  <c r="O647" i="2"/>
  <c r="D648" i="2"/>
  <c r="E648" i="2"/>
  <c r="G648" i="2"/>
  <c r="H648" i="2"/>
  <c r="I648" i="2"/>
  <c r="J648" i="2"/>
  <c r="K648" i="2"/>
  <c r="L648" i="2"/>
  <c r="M648" i="2"/>
  <c r="N648" i="2"/>
  <c r="O648" i="2"/>
  <c r="D649" i="2"/>
  <c r="E649" i="2"/>
  <c r="G649" i="2"/>
  <c r="H649" i="2"/>
  <c r="I649" i="2"/>
  <c r="J649" i="2"/>
  <c r="K649" i="2"/>
  <c r="L649" i="2"/>
  <c r="M649" i="2"/>
  <c r="N649" i="2"/>
  <c r="O649" i="2"/>
  <c r="D650" i="2"/>
  <c r="E650" i="2"/>
  <c r="G650" i="2"/>
  <c r="H650" i="2"/>
  <c r="I650" i="2"/>
  <c r="J650" i="2"/>
  <c r="K650" i="2"/>
  <c r="L650" i="2"/>
  <c r="M650" i="2"/>
  <c r="N650" i="2"/>
  <c r="O650" i="2"/>
  <c r="D651" i="2"/>
  <c r="E651" i="2"/>
  <c r="G651" i="2"/>
  <c r="H651" i="2"/>
  <c r="I651" i="2"/>
  <c r="J651" i="2"/>
  <c r="K651" i="2"/>
  <c r="L651" i="2"/>
  <c r="M651" i="2"/>
  <c r="N651" i="2"/>
  <c r="O651" i="2"/>
  <c r="D652" i="2"/>
  <c r="E652" i="2"/>
  <c r="G652" i="2"/>
  <c r="H652" i="2"/>
  <c r="I652" i="2"/>
  <c r="J652" i="2"/>
  <c r="K652" i="2"/>
  <c r="L652" i="2"/>
  <c r="M652" i="2"/>
  <c r="N652" i="2"/>
  <c r="O652" i="2"/>
  <c r="D653" i="2"/>
  <c r="E653" i="2"/>
  <c r="G653" i="2"/>
  <c r="H653" i="2"/>
  <c r="I653" i="2"/>
  <c r="J653" i="2"/>
  <c r="K653" i="2"/>
  <c r="L653" i="2"/>
  <c r="M653" i="2"/>
  <c r="N653" i="2"/>
  <c r="O653" i="2"/>
  <c r="D654" i="2"/>
  <c r="E654" i="2"/>
  <c r="G654" i="2"/>
  <c r="H654" i="2"/>
  <c r="I654" i="2"/>
  <c r="J654" i="2"/>
  <c r="K654" i="2"/>
  <c r="L654" i="2"/>
  <c r="M654" i="2"/>
  <c r="N654" i="2"/>
  <c r="O654" i="2"/>
  <c r="C655" i="2"/>
  <c r="D655" i="2"/>
  <c r="E655" i="2"/>
  <c r="G655" i="2"/>
  <c r="H655" i="2"/>
  <c r="I655" i="2"/>
  <c r="J655" i="2"/>
  <c r="K655" i="2"/>
  <c r="L655" i="2"/>
  <c r="M655" i="2"/>
  <c r="N655" i="2"/>
  <c r="O655" i="2"/>
  <c r="C656" i="2"/>
  <c r="D656" i="2"/>
  <c r="E656" i="2"/>
  <c r="G656" i="2"/>
  <c r="H656" i="2"/>
  <c r="I656" i="2"/>
  <c r="J656" i="2"/>
  <c r="K656" i="2"/>
  <c r="L656" i="2"/>
  <c r="M656" i="2"/>
  <c r="N656" i="2"/>
  <c r="O656" i="2"/>
  <c r="C657" i="2"/>
  <c r="D657" i="2"/>
  <c r="E657" i="2"/>
  <c r="G657" i="2"/>
  <c r="H657" i="2"/>
  <c r="I657" i="2"/>
  <c r="J657" i="2"/>
  <c r="K657" i="2"/>
  <c r="L657" i="2"/>
  <c r="M657" i="2"/>
  <c r="N657" i="2"/>
  <c r="O657" i="2"/>
  <c r="D658" i="2"/>
  <c r="E658" i="2"/>
  <c r="G658" i="2"/>
  <c r="H658" i="2"/>
  <c r="I658" i="2"/>
  <c r="J658" i="2"/>
  <c r="C658" i="2" s="1"/>
  <c r="K658" i="2"/>
  <c r="L658" i="2"/>
  <c r="M658" i="2"/>
  <c r="N658" i="2"/>
  <c r="O658" i="2"/>
  <c r="D659" i="2"/>
  <c r="E659" i="2"/>
  <c r="G659" i="2"/>
  <c r="H659" i="2"/>
  <c r="I659" i="2"/>
  <c r="J659" i="2"/>
  <c r="K659" i="2"/>
  <c r="L659" i="2"/>
  <c r="M659" i="2"/>
  <c r="N659" i="2"/>
  <c r="O659" i="2"/>
  <c r="D660" i="2"/>
  <c r="E660" i="2"/>
  <c r="G660" i="2"/>
  <c r="H660" i="2"/>
  <c r="I660" i="2"/>
  <c r="J660" i="2"/>
  <c r="C660" i="2" s="1"/>
  <c r="K660" i="2"/>
  <c r="L660" i="2"/>
  <c r="M660" i="2"/>
  <c r="N660" i="2"/>
  <c r="O660" i="2"/>
  <c r="D661" i="2"/>
  <c r="E661" i="2"/>
  <c r="G661" i="2"/>
  <c r="H661" i="2"/>
  <c r="I661" i="2"/>
  <c r="J661" i="2"/>
  <c r="C661" i="2" s="1"/>
  <c r="K661" i="2"/>
  <c r="L661" i="2"/>
  <c r="M661" i="2"/>
  <c r="N661" i="2"/>
  <c r="O661" i="2"/>
  <c r="D662" i="2"/>
  <c r="E662" i="2"/>
  <c r="G662" i="2"/>
  <c r="H662" i="2"/>
  <c r="I662" i="2"/>
  <c r="J662" i="2"/>
  <c r="C662" i="2" s="1"/>
  <c r="K662" i="2"/>
  <c r="L662" i="2"/>
  <c r="M662" i="2"/>
  <c r="N662" i="2"/>
  <c r="O662" i="2"/>
  <c r="D663" i="2"/>
  <c r="E663" i="2"/>
  <c r="G663" i="2"/>
  <c r="H663" i="2"/>
  <c r="I663" i="2"/>
  <c r="J663" i="2"/>
  <c r="K663" i="2"/>
  <c r="L663" i="2"/>
  <c r="M663" i="2"/>
  <c r="N663" i="2"/>
  <c r="O663" i="2"/>
  <c r="D664" i="2"/>
  <c r="E664" i="2"/>
  <c r="G664" i="2"/>
  <c r="H664" i="2"/>
  <c r="I664" i="2"/>
  <c r="J664" i="2"/>
  <c r="K664" i="2"/>
  <c r="L664" i="2"/>
  <c r="M664" i="2"/>
  <c r="N664" i="2"/>
  <c r="O664" i="2"/>
  <c r="D665" i="2"/>
  <c r="E665" i="2"/>
  <c r="G665" i="2"/>
  <c r="H665" i="2"/>
  <c r="I665" i="2"/>
  <c r="J665" i="2"/>
  <c r="K665" i="2"/>
  <c r="L665" i="2"/>
  <c r="M665" i="2"/>
  <c r="N665" i="2"/>
  <c r="O665" i="2"/>
  <c r="D666" i="2"/>
  <c r="E666" i="2"/>
  <c r="G666" i="2"/>
  <c r="H666" i="2"/>
  <c r="I666" i="2"/>
  <c r="J666" i="2"/>
  <c r="K666" i="2"/>
  <c r="L666" i="2"/>
  <c r="M666" i="2"/>
  <c r="N666" i="2"/>
  <c r="O666" i="2"/>
  <c r="D667" i="2"/>
  <c r="E667" i="2"/>
  <c r="G667" i="2"/>
  <c r="H667" i="2"/>
  <c r="I667" i="2"/>
  <c r="J667" i="2"/>
  <c r="K667" i="2"/>
  <c r="L667" i="2"/>
  <c r="M667" i="2"/>
  <c r="N667" i="2"/>
  <c r="O667" i="2"/>
  <c r="D668" i="2"/>
  <c r="E668" i="2"/>
  <c r="G668" i="2"/>
  <c r="H668" i="2"/>
  <c r="I668" i="2"/>
  <c r="J668" i="2"/>
  <c r="K668" i="2"/>
  <c r="L668" i="2"/>
  <c r="M668" i="2"/>
  <c r="N668" i="2"/>
  <c r="O668" i="2"/>
  <c r="D669" i="2"/>
  <c r="E669" i="2"/>
  <c r="G669" i="2"/>
  <c r="H669" i="2"/>
  <c r="I669" i="2"/>
  <c r="J669" i="2"/>
  <c r="K669" i="2"/>
  <c r="L669" i="2"/>
  <c r="M669" i="2"/>
  <c r="N669" i="2"/>
  <c r="O669" i="2"/>
  <c r="D670" i="2"/>
  <c r="E670" i="2"/>
  <c r="G670" i="2"/>
  <c r="H670" i="2"/>
  <c r="I670" i="2"/>
  <c r="J670" i="2"/>
  <c r="K670" i="2"/>
  <c r="L670" i="2"/>
  <c r="M670" i="2"/>
  <c r="N670" i="2"/>
  <c r="O670" i="2"/>
  <c r="C671" i="2"/>
  <c r="D671" i="2"/>
  <c r="E671" i="2"/>
  <c r="G671" i="2"/>
  <c r="H671" i="2"/>
  <c r="I671" i="2"/>
  <c r="J671" i="2"/>
  <c r="K671" i="2"/>
  <c r="L671" i="2"/>
  <c r="M671" i="2"/>
  <c r="N671" i="2"/>
  <c r="O671" i="2"/>
  <c r="C672" i="2"/>
  <c r="D672" i="2"/>
  <c r="E672" i="2"/>
  <c r="G672" i="2"/>
  <c r="H672" i="2"/>
  <c r="I672" i="2"/>
  <c r="J672" i="2"/>
  <c r="K672" i="2"/>
  <c r="L672" i="2"/>
  <c r="M672" i="2"/>
  <c r="N672" i="2"/>
  <c r="O672" i="2"/>
  <c r="C673" i="2"/>
  <c r="D673" i="2"/>
  <c r="E673" i="2"/>
  <c r="G673" i="2"/>
  <c r="H673" i="2"/>
  <c r="I673" i="2"/>
  <c r="J673" i="2"/>
  <c r="K673" i="2"/>
  <c r="L673" i="2"/>
  <c r="M673" i="2"/>
  <c r="N673" i="2"/>
  <c r="O673" i="2"/>
  <c r="D674" i="2"/>
  <c r="E674" i="2"/>
  <c r="G674" i="2"/>
  <c r="H674" i="2"/>
  <c r="I674" i="2"/>
  <c r="J674" i="2"/>
  <c r="C674" i="2" s="1"/>
  <c r="K674" i="2"/>
  <c r="L674" i="2"/>
  <c r="M674" i="2"/>
  <c r="N674" i="2"/>
  <c r="O674" i="2"/>
  <c r="D675" i="2"/>
  <c r="E675" i="2"/>
  <c r="G675" i="2"/>
  <c r="H675" i="2"/>
  <c r="I675" i="2"/>
  <c r="J675" i="2"/>
  <c r="K675" i="2"/>
  <c r="L675" i="2"/>
  <c r="M675" i="2"/>
  <c r="N675" i="2"/>
  <c r="O675" i="2"/>
  <c r="D676" i="2"/>
  <c r="E676" i="2"/>
  <c r="G676" i="2"/>
  <c r="H676" i="2"/>
  <c r="I676" i="2"/>
  <c r="J676" i="2"/>
  <c r="C676" i="2" s="1"/>
  <c r="K676" i="2"/>
  <c r="L676" i="2"/>
  <c r="M676" i="2"/>
  <c r="N676" i="2"/>
  <c r="O676" i="2"/>
  <c r="D677" i="2"/>
  <c r="E677" i="2"/>
  <c r="G677" i="2"/>
  <c r="H677" i="2"/>
  <c r="I677" i="2"/>
  <c r="J677" i="2"/>
  <c r="C677" i="2" s="1"/>
  <c r="K677" i="2"/>
  <c r="L677" i="2"/>
  <c r="M677" i="2"/>
  <c r="N677" i="2"/>
  <c r="O677" i="2"/>
  <c r="D678" i="2"/>
  <c r="E678" i="2"/>
  <c r="G678" i="2"/>
  <c r="H678" i="2"/>
  <c r="I678" i="2"/>
  <c r="J678" i="2"/>
  <c r="C678" i="2" s="1"/>
  <c r="K678" i="2"/>
  <c r="L678" i="2"/>
  <c r="M678" i="2"/>
  <c r="N678" i="2"/>
  <c r="O678" i="2"/>
  <c r="D679" i="2"/>
  <c r="E679" i="2"/>
  <c r="G679" i="2"/>
  <c r="H679" i="2"/>
  <c r="I679" i="2"/>
  <c r="J679" i="2"/>
  <c r="K679" i="2"/>
  <c r="L679" i="2"/>
  <c r="M679" i="2"/>
  <c r="N679" i="2"/>
  <c r="O679" i="2"/>
  <c r="D680" i="2"/>
  <c r="E680" i="2"/>
  <c r="G680" i="2"/>
  <c r="H680" i="2"/>
  <c r="I680" i="2"/>
  <c r="J680" i="2"/>
  <c r="K680" i="2"/>
  <c r="L680" i="2"/>
  <c r="M680" i="2"/>
  <c r="N680" i="2"/>
  <c r="O680" i="2"/>
  <c r="D681" i="2"/>
  <c r="E681" i="2"/>
  <c r="G681" i="2"/>
  <c r="H681" i="2"/>
  <c r="I681" i="2"/>
  <c r="J681" i="2"/>
  <c r="K681" i="2"/>
  <c r="L681" i="2"/>
  <c r="M681" i="2"/>
  <c r="N681" i="2"/>
  <c r="O681" i="2"/>
  <c r="D682" i="2"/>
  <c r="E682" i="2"/>
  <c r="G682" i="2"/>
  <c r="H682" i="2"/>
  <c r="I682" i="2"/>
  <c r="J682" i="2"/>
  <c r="K682" i="2"/>
  <c r="L682" i="2"/>
  <c r="M682" i="2"/>
  <c r="N682" i="2"/>
  <c r="O682" i="2"/>
  <c r="D683" i="2"/>
  <c r="E683" i="2"/>
  <c r="G683" i="2"/>
  <c r="H683" i="2"/>
  <c r="I683" i="2"/>
  <c r="J683" i="2"/>
  <c r="K683" i="2"/>
  <c r="L683" i="2"/>
  <c r="M683" i="2"/>
  <c r="N683" i="2"/>
  <c r="O683" i="2"/>
  <c r="D684" i="2"/>
  <c r="E684" i="2"/>
  <c r="G684" i="2"/>
  <c r="H684" i="2"/>
  <c r="I684" i="2"/>
  <c r="J684" i="2"/>
  <c r="K684" i="2"/>
  <c r="L684" i="2"/>
  <c r="M684" i="2"/>
  <c r="N684" i="2"/>
  <c r="O684" i="2"/>
  <c r="C685" i="2"/>
  <c r="D685" i="2"/>
  <c r="E685" i="2"/>
  <c r="G685" i="2"/>
  <c r="H685" i="2"/>
  <c r="I685" i="2"/>
  <c r="J685" i="2"/>
  <c r="K685" i="2"/>
  <c r="L685" i="2"/>
  <c r="M685" i="2"/>
  <c r="N685" i="2"/>
  <c r="O685" i="2"/>
  <c r="D686" i="2"/>
  <c r="E686" i="2"/>
  <c r="G686" i="2"/>
  <c r="H686" i="2"/>
  <c r="I686" i="2"/>
  <c r="J686" i="2"/>
  <c r="K686" i="2"/>
  <c r="L686" i="2"/>
  <c r="M686" i="2"/>
  <c r="N686" i="2"/>
  <c r="O686" i="2"/>
  <c r="D687" i="2"/>
  <c r="E687" i="2"/>
  <c r="G687" i="2"/>
  <c r="H687" i="2"/>
  <c r="I687" i="2"/>
  <c r="J687" i="2"/>
  <c r="K687" i="2"/>
  <c r="L687" i="2"/>
  <c r="M687" i="2"/>
  <c r="N687" i="2"/>
  <c r="O687" i="2"/>
  <c r="D688" i="2"/>
  <c r="E688" i="2"/>
  <c r="G688" i="2"/>
  <c r="H688" i="2"/>
  <c r="I688" i="2"/>
  <c r="J688" i="2"/>
  <c r="C688" i="2" s="1"/>
  <c r="K688" i="2"/>
  <c r="L688" i="2"/>
  <c r="M688" i="2"/>
  <c r="N688" i="2"/>
  <c r="O688" i="2"/>
  <c r="D689" i="2"/>
  <c r="E689" i="2"/>
  <c r="G689" i="2"/>
  <c r="H689" i="2"/>
  <c r="I689" i="2"/>
  <c r="J689" i="2"/>
  <c r="K689" i="2"/>
  <c r="L689" i="2"/>
  <c r="M689" i="2"/>
  <c r="N689" i="2"/>
  <c r="O689" i="2"/>
  <c r="D690" i="2"/>
  <c r="E690" i="2"/>
  <c r="G690" i="2"/>
  <c r="H690" i="2"/>
  <c r="I690" i="2"/>
  <c r="J690" i="2"/>
  <c r="K690" i="2"/>
  <c r="L690" i="2"/>
  <c r="M690" i="2"/>
  <c r="N690" i="2"/>
  <c r="O690" i="2"/>
  <c r="D691" i="2"/>
  <c r="E691" i="2"/>
  <c r="G691" i="2"/>
  <c r="H691" i="2"/>
  <c r="I691" i="2"/>
  <c r="J691" i="2"/>
  <c r="K691" i="2"/>
  <c r="L691" i="2"/>
  <c r="M691" i="2"/>
  <c r="N691" i="2"/>
  <c r="O691" i="2"/>
  <c r="D692" i="2"/>
  <c r="E692" i="2"/>
  <c r="G692" i="2"/>
  <c r="H692" i="2"/>
  <c r="I692" i="2"/>
  <c r="J692" i="2"/>
  <c r="K692" i="2"/>
  <c r="L692" i="2"/>
  <c r="M692" i="2"/>
  <c r="N692" i="2"/>
  <c r="O692" i="2"/>
  <c r="C693" i="2"/>
  <c r="D693" i="2"/>
  <c r="E693" i="2"/>
  <c r="G693" i="2"/>
  <c r="H693" i="2"/>
  <c r="I693" i="2"/>
  <c r="J693" i="2"/>
  <c r="K693" i="2"/>
  <c r="L693" i="2"/>
  <c r="M693" i="2"/>
  <c r="N693" i="2"/>
  <c r="O693" i="2"/>
  <c r="D694" i="2"/>
  <c r="E694" i="2"/>
  <c r="G694" i="2"/>
  <c r="H694" i="2"/>
  <c r="I694" i="2"/>
  <c r="J694" i="2"/>
  <c r="C694" i="2" s="1"/>
  <c r="K694" i="2"/>
  <c r="L694" i="2"/>
  <c r="M694" i="2"/>
  <c r="N694" i="2"/>
  <c r="O694" i="2"/>
  <c r="D695" i="2"/>
  <c r="E695" i="2"/>
  <c r="G695" i="2"/>
  <c r="H695" i="2"/>
  <c r="I695" i="2"/>
  <c r="J695" i="2"/>
  <c r="K695" i="2"/>
  <c r="L695" i="2"/>
  <c r="M695" i="2"/>
  <c r="N695" i="2"/>
  <c r="O695" i="2"/>
  <c r="D696" i="2"/>
  <c r="E696" i="2"/>
  <c r="G696" i="2"/>
  <c r="H696" i="2"/>
  <c r="I696" i="2"/>
  <c r="J696" i="2"/>
  <c r="C696" i="2" s="1"/>
  <c r="K696" i="2"/>
  <c r="L696" i="2"/>
  <c r="M696" i="2"/>
  <c r="N696" i="2"/>
  <c r="O696" i="2"/>
  <c r="D697" i="2"/>
  <c r="E697" i="2"/>
  <c r="G697" i="2"/>
  <c r="H697" i="2"/>
  <c r="I697" i="2"/>
  <c r="J697" i="2"/>
  <c r="K697" i="2"/>
  <c r="L697" i="2"/>
  <c r="M697" i="2"/>
  <c r="N697" i="2"/>
  <c r="O697" i="2"/>
  <c r="D698" i="2"/>
  <c r="E698" i="2"/>
  <c r="G698" i="2"/>
  <c r="H698" i="2"/>
  <c r="I698" i="2"/>
  <c r="J698" i="2"/>
  <c r="K698" i="2"/>
  <c r="L698" i="2"/>
  <c r="M698" i="2"/>
  <c r="N698" i="2"/>
  <c r="O698" i="2"/>
  <c r="D699" i="2"/>
  <c r="E699" i="2"/>
  <c r="G699" i="2"/>
  <c r="H699" i="2"/>
  <c r="I699" i="2"/>
  <c r="J699" i="2"/>
  <c r="K699" i="2"/>
  <c r="L699" i="2"/>
  <c r="M699" i="2"/>
  <c r="N699" i="2"/>
  <c r="O699" i="2"/>
  <c r="D700" i="2"/>
  <c r="E700" i="2"/>
  <c r="G700" i="2"/>
  <c r="H700" i="2"/>
  <c r="I700" i="2"/>
  <c r="J700" i="2"/>
  <c r="K700" i="2"/>
  <c r="L700" i="2"/>
  <c r="M700" i="2"/>
  <c r="N700" i="2"/>
  <c r="O700" i="2"/>
  <c r="C701" i="2"/>
  <c r="D701" i="2"/>
  <c r="E701" i="2"/>
  <c r="G701" i="2"/>
  <c r="H701" i="2"/>
  <c r="I701" i="2"/>
  <c r="J701" i="2"/>
  <c r="K701" i="2"/>
  <c r="L701" i="2"/>
  <c r="M701" i="2"/>
  <c r="N701" i="2"/>
  <c r="O701" i="2"/>
  <c r="D702" i="2"/>
  <c r="E702" i="2"/>
  <c r="G702" i="2"/>
  <c r="H702" i="2"/>
  <c r="I702" i="2"/>
  <c r="J702" i="2"/>
  <c r="K702" i="2"/>
  <c r="L702" i="2"/>
  <c r="M702" i="2"/>
  <c r="N702" i="2"/>
  <c r="O702" i="2"/>
  <c r="D703" i="2"/>
  <c r="E703" i="2"/>
  <c r="G703" i="2"/>
  <c r="H703" i="2"/>
  <c r="I703" i="2"/>
  <c r="J703" i="2"/>
  <c r="K703" i="2"/>
  <c r="L703" i="2"/>
  <c r="M703" i="2"/>
  <c r="N703" i="2"/>
  <c r="O703" i="2"/>
  <c r="D704" i="2"/>
  <c r="E704" i="2"/>
  <c r="G704" i="2"/>
  <c r="H704" i="2"/>
  <c r="I704" i="2"/>
  <c r="J704" i="2"/>
  <c r="C704" i="2" s="1"/>
  <c r="K704" i="2"/>
  <c r="L704" i="2"/>
  <c r="M704" i="2"/>
  <c r="N704" i="2"/>
  <c r="O704" i="2"/>
  <c r="D705" i="2"/>
  <c r="E705" i="2"/>
  <c r="G705" i="2"/>
  <c r="H705" i="2"/>
  <c r="I705" i="2"/>
  <c r="J705" i="2"/>
  <c r="K705" i="2"/>
  <c r="L705" i="2"/>
  <c r="M705" i="2"/>
  <c r="N705" i="2"/>
  <c r="O705" i="2"/>
  <c r="D706" i="2"/>
  <c r="E706" i="2"/>
  <c r="G706" i="2"/>
  <c r="H706" i="2"/>
  <c r="I706" i="2"/>
  <c r="J706" i="2"/>
  <c r="K706" i="2"/>
  <c r="L706" i="2"/>
  <c r="M706" i="2"/>
  <c r="N706" i="2"/>
  <c r="O706" i="2"/>
  <c r="C707" i="2"/>
  <c r="D707" i="2"/>
  <c r="E707" i="2"/>
  <c r="G707" i="2"/>
  <c r="H707" i="2"/>
  <c r="I707" i="2"/>
  <c r="J707" i="2"/>
  <c r="K707" i="2"/>
  <c r="L707" i="2"/>
  <c r="M707" i="2"/>
  <c r="N707" i="2"/>
  <c r="O707" i="2"/>
  <c r="C708" i="2"/>
  <c r="D708" i="2"/>
  <c r="E708" i="2"/>
  <c r="G708" i="2"/>
  <c r="H708" i="2"/>
  <c r="I708" i="2"/>
  <c r="J708" i="2"/>
  <c r="K708" i="2"/>
  <c r="L708" i="2"/>
  <c r="M708" i="2"/>
  <c r="N708" i="2"/>
  <c r="O708" i="2"/>
  <c r="D709" i="2"/>
  <c r="E709" i="2"/>
  <c r="G709" i="2"/>
  <c r="H709" i="2"/>
  <c r="I709" i="2"/>
  <c r="J709" i="2"/>
  <c r="C709" i="2" s="1"/>
  <c r="K709" i="2"/>
  <c r="L709" i="2"/>
  <c r="M709" i="2"/>
  <c r="N709" i="2"/>
  <c r="O709" i="2"/>
  <c r="D710" i="2"/>
  <c r="E710" i="2"/>
  <c r="G710" i="2"/>
  <c r="H710" i="2"/>
  <c r="I710" i="2"/>
  <c r="J710" i="2"/>
  <c r="C710" i="2" s="1"/>
  <c r="K710" i="2"/>
  <c r="L710" i="2"/>
  <c r="M710" i="2"/>
  <c r="N710" i="2"/>
  <c r="O710" i="2"/>
  <c r="D711" i="2"/>
  <c r="E711" i="2"/>
  <c r="G711" i="2"/>
  <c r="H711" i="2"/>
  <c r="I711" i="2"/>
  <c r="J711" i="2"/>
  <c r="K711" i="2"/>
  <c r="L711" i="2"/>
  <c r="M711" i="2"/>
  <c r="N711" i="2"/>
  <c r="O711" i="2"/>
  <c r="D712" i="2"/>
  <c r="E712" i="2"/>
  <c r="G712" i="2"/>
  <c r="H712" i="2"/>
  <c r="I712" i="2"/>
  <c r="J712" i="2"/>
  <c r="K712" i="2"/>
  <c r="L712" i="2"/>
  <c r="M712" i="2"/>
  <c r="N712" i="2"/>
  <c r="O712" i="2"/>
  <c r="D713" i="2"/>
  <c r="E713" i="2"/>
  <c r="G713" i="2"/>
  <c r="H713" i="2"/>
  <c r="I713" i="2"/>
  <c r="J713" i="2"/>
  <c r="K713" i="2"/>
  <c r="L713" i="2"/>
  <c r="M713" i="2"/>
  <c r="N713" i="2"/>
  <c r="O713" i="2"/>
  <c r="D714" i="2"/>
  <c r="E714" i="2"/>
  <c r="G714" i="2"/>
  <c r="H714" i="2"/>
  <c r="I714" i="2"/>
  <c r="J714" i="2"/>
  <c r="K714" i="2"/>
  <c r="L714" i="2"/>
  <c r="M714" i="2"/>
  <c r="N714" i="2"/>
  <c r="O714" i="2"/>
  <c r="D715" i="2"/>
  <c r="E715" i="2"/>
  <c r="G715" i="2"/>
  <c r="H715" i="2"/>
  <c r="I715" i="2"/>
  <c r="J715" i="2"/>
  <c r="K715" i="2"/>
  <c r="L715" i="2"/>
  <c r="M715" i="2"/>
  <c r="N715" i="2"/>
  <c r="O715" i="2"/>
  <c r="D716" i="2"/>
  <c r="E716" i="2"/>
  <c r="G716" i="2"/>
  <c r="H716" i="2"/>
  <c r="I716" i="2"/>
  <c r="J716" i="2"/>
  <c r="K716" i="2"/>
  <c r="L716" i="2"/>
  <c r="M716" i="2"/>
  <c r="N716" i="2"/>
  <c r="O716" i="2"/>
  <c r="D717" i="2"/>
  <c r="E717" i="2"/>
  <c r="G717" i="2"/>
  <c r="H717" i="2"/>
  <c r="I717" i="2"/>
  <c r="J717" i="2"/>
  <c r="C717" i="2" s="1"/>
  <c r="K717" i="2"/>
  <c r="L717" i="2"/>
  <c r="M717" i="2"/>
  <c r="N717" i="2"/>
  <c r="O717" i="2"/>
  <c r="D718" i="2"/>
  <c r="E718" i="2"/>
  <c r="G718" i="2"/>
  <c r="H718" i="2"/>
  <c r="I718" i="2"/>
  <c r="J718" i="2"/>
  <c r="C718" i="2" s="1"/>
  <c r="K718" i="2"/>
  <c r="L718" i="2"/>
  <c r="M718" i="2"/>
  <c r="N718" i="2"/>
  <c r="O718" i="2"/>
  <c r="D719" i="2"/>
  <c r="E719" i="2"/>
  <c r="G719" i="2"/>
  <c r="H719" i="2"/>
  <c r="I719" i="2"/>
  <c r="J719" i="2"/>
  <c r="K719" i="2"/>
  <c r="L719" i="2"/>
  <c r="M719" i="2"/>
  <c r="N719" i="2"/>
  <c r="O719" i="2"/>
  <c r="D720" i="2"/>
  <c r="E720" i="2"/>
  <c r="G720" i="2"/>
  <c r="H720" i="2"/>
  <c r="I720" i="2"/>
  <c r="J720" i="2"/>
  <c r="K720" i="2"/>
  <c r="L720" i="2"/>
  <c r="M720" i="2"/>
  <c r="N720" i="2"/>
  <c r="O720" i="2"/>
  <c r="D721" i="2"/>
  <c r="E721" i="2"/>
  <c r="G721" i="2"/>
  <c r="H721" i="2"/>
  <c r="I721" i="2"/>
  <c r="J721" i="2"/>
  <c r="K721" i="2"/>
  <c r="L721" i="2"/>
  <c r="M721" i="2"/>
  <c r="N721" i="2"/>
  <c r="O721" i="2"/>
  <c r="D722" i="2"/>
  <c r="E722" i="2"/>
  <c r="G722" i="2"/>
  <c r="H722" i="2"/>
  <c r="I722" i="2"/>
  <c r="J722" i="2"/>
  <c r="K722" i="2"/>
  <c r="L722" i="2"/>
  <c r="M722" i="2"/>
  <c r="N722" i="2"/>
  <c r="O722" i="2"/>
  <c r="D723" i="2"/>
  <c r="E723" i="2"/>
  <c r="G723" i="2"/>
  <c r="H723" i="2"/>
  <c r="I723" i="2"/>
  <c r="J723" i="2"/>
  <c r="K723" i="2"/>
  <c r="L723" i="2"/>
  <c r="M723" i="2"/>
  <c r="N723" i="2"/>
  <c r="O723" i="2"/>
  <c r="D724" i="2"/>
  <c r="E724" i="2"/>
  <c r="G724" i="2"/>
  <c r="H724" i="2"/>
  <c r="I724" i="2"/>
  <c r="J724" i="2"/>
  <c r="K724" i="2"/>
  <c r="L724" i="2"/>
  <c r="M724" i="2"/>
  <c r="N724" i="2"/>
  <c r="O724" i="2"/>
  <c r="D725" i="2"/>
  <c r="E725" i="2"/>
  <c r="G725" i="2"/>
  <c r="H725" i="2"/>
  <c r="I725" i="2"/>
  <c r="J725" i="2"/>
  <c r="C725" i="2" s="1"/>
  <c r="K725" i="2"/>
  <c r="L725" i="2"/>
  <c r="M725" i="2"/>
  <c r="N725" i="2"/>
  <c r="O725" i="2"/>
  <c r="D726" i="2"/>
  <c r="E726" i="2"/>
  <c r="G726" i="2"/>
  <c r="H726" i="2"/>
  <c r="I726" i="2"/>
  <c r="J726" i="2"/>
  <c r="C726" i="2" s="1"/>
  <c r="K726" i="2"/>
  <c r="L726" i="2"/>
  <c r="M726" i="2"/>
  <c r="N726" i="2"/>
  <c r="O726" i="2"/>
  <c r="D727" i="2"/>
  <c r="E727" i="2"/>
  <c r="G727" i="2"/>
  <c r="H727" i="2"/>
  <c r="I727" i="2"/>
  <c r="J727" i="2"/>
  <c r="K727" i="2"/>
  <c r="L727" i="2"/>
  <c r="M727" i="2"/>
  <c r="N727" i="2"/>
  <c r="O727" i="2"/>
  <c r="D728" i="2"/>
  <c r="E728" i="2"/>
  <c r="G728" i="2"/>
  <c r="H728" i="2"/>
  <c r="I728" i="2"/>
  <c r="J728" i="2"/>
  <c r="K728" i="2"/>
  <c r="L728" i="2"/>
  <c r="M728" i="2"/>
  <c r="N728" i="2"/>
  <c r="O728" i="2"/>
  <c r="D729" i="2"/>
  <c r="E729" i="2"/>
  <c r="G729" i="2"/>
  <c r="H729" i="2"/>
  <c r="I729" i="2"/>
  <c r="J729" i="2"/>
  <c r="K729" i="2"/>
  <c r="L729" i="2"/>
  <c r="M729" i="2"/>
  <c r="N729" i="2"/>
  <c r="O729" i="2"/>
  <c r="D730" i="2"/>
  <c r="E730" i="2"/>
  <c r="G730" i="2"/>
  <c r="H730" i="2"/>
  <c r="I730" i="2"/>
  <c r="J730" i="2"/>
  <c r="K730" i="2"/>
  <c r="L730" i="2"/>
  <c r="M730" i="2"/>
  <c r="N730" i="2"/>
  <c r="O730" i="2"/>
  <c r="D731" i="2"/>
  <c r="E731" i="2"/>
  <c r="G731" i="2"/>
  <c r="H731" i="2"/>
  <c r="I731" i="2"/>
  <c r="J731" i="2"/>
  <c r="K731" i="2"/>
  <c r="L731" i="2"/>
  <c r="M731" i="2"/>
  <c r="N731" i="2"/>
  <c r="O731" i="2"/>
  <c r="D732" i="2"/>
  <c r="E732" i="2"/>
  <c r="G732" i="2"/>
  <c r="H732" i="2"/>
  <c r="I732" i="2"/>
  <c r="J732" i="2"/>
  <c r="K732" i="2"/>
  <c r="L732" i="2"/>
  <c r="M732" i="2"/>
  <c r="N732" i="2"/>
  <c r="O732" i="2"/>
  <c r="D733" i="2"/>
  <c r="E733" i="2"/>
  <c r="G733" i="2"/>
  <c r="H733" i="2"/>
  <c r="I733" i="2"/>
  <c r="J733" i="2"/>
  <c r="C788" i="2" s="1"/>
  <c r="K733" i="2"/>
  <c r="L733" i="2"/>
  <c r="M733" i="2"/>
  <c r="N733" i="2"/>
  <c r="O733" i="2"/>
  <c r="D734" i="2"/>
  <c r="E734" i="2"/>
  <c r="G734" i="2"/>
  <c r="H734" i="2"/>
  <c r="I734" i="2"/>
  <c r="J734" i="2"/>
  <c r="C734" i="2" s="1"/>
  <c r="K734" i="2"/>
  <c r="L734" i="2"/>
  <c r="M734" i="2"/>
  <c r="N734" i="2"/>
  <c r="O734" i="2"/>
  <c r="D735" i="2"/>
  <c r="E735" i="2"/>
  <c r="G735" i="2"/>
  <c r="H735" i="2"/>
  <c r="I735" i="2"/>
  <c r="J735" i="2"/>
  <c r="K735" i="2"/>
  <c r="L735" i="2"/>
  <c r="M735" i="2"/>
  <c r="N735" i="2"/>
  <c r="O735" i="2"/>
  <c r="D736" i="2"/>
  <c r="E736" i="2"/>
  <c r="G736" i="2"/>
  <c r="H736" i="2"/>
  <c r="I736" i="2"/>
  <c r="J736" i="2"/>
  <c r="K736" i="2"/>
  <c r="L736" i="2"/>
  <c r="M736" i="2"/>
  <c r="N736" i="2"/>
  <c r="O736" i="2"/>
  <c r="D737" i="2"/>
  <c r="E737" i="2"/>
  <c r="G737" i="2"/>
  <c r="H737" i="2"/>
  <c r="I737" i="2"/>
  <c r="J737" i="2"/>
  <c r="K737" i="2"/>
  <c r="L737" i="2"/>
  <c r="M737" i="2"/>
  <c r="N737" i="2"/>
  <c r="O737" i="2"/>
  <c r="D738" i="2"/>
  <c r="E738" i="2"/>
  <c r="G738" i="2"/>
  <c r="H738" i="2"/>
  <c r="I738" i="2"/>
  <c r="J738" i="2"/>
  <c r="K738" i="2"/>
  <c r="L738" i="2"/>
  <c r="M738" i="2"/>
  <c r="N738" i="2"/>
  <c r="O738" i="2"/>
  <c r="D739" i="2"/>
  <c r="E739" i="2"/>
  <c r="G739" i="2"/>
  <c r="H739" i="2"/>
  <c r="I739" i="2"/>
  <c r="J739" i="2"/>
  <c r="K739" i="2"/>
  <c r="L739" i="2"/>
  <c r="M739" i="2"/>
  <c r="N739" i="2"/>
  <c r="O739" i="2"/>
  <c r="D740" i="2"/>
  <c r="E740" i="2"/>
  <c r="G740" i="2"/>
  <c r="H740" i="2"/>
  <c r="I740" i="2"/>
  <c r="J740" i="2"/>
  <c r="K740" i="2"/>
  <c r="L740" i="2"/>
  <c r="M740" i="2"/>
  <c r="N740" i="2"/>
  <c r="O740" i="2"/>
  <c r="D741" i="2"/>
  <c r="E741" i="2"/>
  <c r="G741" i="2"/>
  <c r="H741" i="2"/>
  <c r="I741" i="2"/>
  <c r="J741" i="2"/>
  <c r="C741" i="2" s="1"/>
  <c r="K741" i="2"/>
  <c r="L741" i="2"/>
  <c r="M741" i="2"/>
  <c r="N741" i="2"/>
  <c r="O741" i="2"/>
  <c r="D742" i="2"/>
  <c r="E742" i="2"/>
  <c r="G742" i="2"/>
  <c r="H742" i="2"/>
  <c r="I742" i="2"/>
  <c r="J742" i="2"/>
  <c r="C742" i="2" s="1"/>
  <c r="K742" i="2"/>
  <c r="L742" i="2"/>
  <c r="M742" i="2"/>
  <c r="N742" i="2"/>
  <c r="O742" i="2"/>
  <c r="D743" i="2"/>
  <c r="E743" i="2"/>
  <c r="G743" i="2"/>
  <c r="H743" i="2"/>
  <c r="I743" i="2"/>
  <c r="J743" i="2"/>
  <c r="K743" i="2"/>
  <c r="L743" i="2"/>
  <c r="M743" i="2"/>
  <c r="N743" i="2"/>
  <c r="O743" i="2"/>
  <c r="D744" i="2"/>
  <c r="E744" i="2"/>
  <c r="G744" i="2"/>
  <c r="H744" i="2"/>
  <c r="I744" i="2"/>
  <c r="J744" i="2"/>
  <c r="K744" i="2"/>
  <c r="L744" i="2"/>
  <c r="M744" i="2"/>
  <c r="N744" i="2"/>
  <c r="O744" i="2"/>
  <c r="D745" i="2"/>
  <c r="E745" i="2"/>
  <c r="G745" i="2"/>
  <c r="H745" i="2"/>
  <c r="I745" i="2"/>
  <c r="J745" i="2"/>
  <c r="K745" i="2"/>
  <c r="L745" i="2"/>
  <c r="M745" i="2"/>
  <c r="N745" i="2"/>
  <c r="O745" i="2"/>
  <c r="D746" i="2"/>
  <c r="E746" i="2"/>
  <c r="G746" i="2"/>
  <c r="H746" i="2"/>
  <c r="I746" i="2"/>
  <c r="J746" i="2"/>
  <c r="K746" i="2"/>
  <c r="L746" i="2"/>
  <c r="M746" i="2"/>
  <c r="N746" i="2"/>
  <c r="O746" i="2"/>
  <c r="D747" i="2"/>
  <c r="E747" i="2"/>
  <c r="G747" i="2"/>
  <c r="H747" i="2"/>
  <c r="I747" i="2"/>
  <c r="J747" i="2"/>
  <c r="K747" i="2"/>
  <c r="L747" i="2"/>
  <c r="M747" i="2"/>
  <c r="N747" i="2"/>
  <c r="O747" i="2"/>
  <c r="D748" i="2"/>
  <c r="E748" i="2"/>
  <c r="G748" i="2"/>
  <c r="H748" i="2"/>
  <c r="I748" i="2"/>
  <c r="J748" i="2"/>
  <c r="K748" i="2"/>
  <c r="L748" i="2"/>
  <c r="M748" i="2"/>
  <c r="N748" i="2"/>
  <c r="O748" i="2"/>
  <c r="D749" i="2"/>
  <c r="E749" i="2"/>
  <c r="G749" i="2"/>
  <c r="H749" i="2"/>
  <c r="I749" i="2"/>
  <c r="J749" i="2"/>
  <c r="C749" i="2" s="1"/>
  <c r="K749" i="2"/>
  <c r="L749" i="2"/>
  <c r="M749" i="2"/>
  <c r="N749" i="2"/>
  <c r="O749" i="2"/>
  <c r="D750" i="2"/>
  <c r="E750" i="2"/>
  <c r="G750" i="2"/>
  <c r="H750" i="2"/>
  <c r="I750" i="2"/>
  <c r="J750" i="2"/>
  <c r="C750" i="2" s="1"/>
  <c r="K750" i="2"/>
  <c r="L750" i="2"/>
  <c r="M750" i="2"/>
  <c r="N750" i="2"/>
  <c r="O750" i="2"/>
  <c r="D751" i="2"/>
  <c r="E751" i="2"/>
  <c r="G751" i="2"/>
  <c r="H751" i="2"/>
  <c r="I751" i="2"/>
  <c r="J751" i="2"/>
  <c r="K751" i="2"/>
  <c r="L751" i="2"/>
  <c r="M751" i="2"/>
  <c r="N751" i="2"/>
  <c r="O751" i="2"/>
  <c r="D752" i="2"/>
  <c r="E752" i="2"/>
  <c r="G752" i="2"/>
  <c r="H752" i="2"/>
  <c r="I752" i="2"/>
  <c r="J752" i="2"/>
  <c r="K752" i="2"/>
  <c r="L752" i="2"/>
  <c r="M752" i="2"/>
  <c r="N752" i="2"/>
  <c r="O752" i="2"/>
  <c r="D753" i="2"/>
  <c r="E753" i="2"/>
  <c r="G753" i="2"/>
  <c r="H753" i="2"/>
  <c r="I753" i="2"/>
  <c r="J753" i="2"/>
  <c r="K753" i="2"/>
  <c r="L753" i="2"/>
  <c r="M753" i="2"/>
  <c r="N753" i="2"/>
  <c r="O753" i="2"/>
  <c r="D754" i="2"/>
  <c r="E754" i="2"/>
  <c r="G754" i="2"/>
  <c r="H754" i="2"/>
  <c r="I754" i="2"/>
  <c r="J754" i="2"/>
  <c r="K754" i="2"/>
  <c r="L754" i="2"/>
  <c r="M754" i="2"/>
  <c r="N754" i="2"/>
  <c r="O754" i="2"/>
  <c r="D755" i="2"/>
  <c r="E755" i="2"/>
  <c r="G755" i="2"/>
  <c r="H755" i="2"/>
  <c r="I755" i="2"/>
  <c r="J755" i="2"/>
  <c r="K755" i="2"/>
  <c r="L755" i="2"/>
  <c r="M755" i="2"/>
  <c r="N755" i="2"/>
  <c r="O755" i="2"/>
  <c r="D756" i="2"/>
  <c r="E756" i="2"/>
  <c r="G756" i="2"/>
  <c r="H756" i="2"/>
  <c r="I756" i="2"/>
  <c r="J756" i="2"/>
  <c r="K756" i="2"/>
  <c r="L756" i="2"/>
  <c r="M756" i="2"/>
  <c r="N756" i="2"/>
  <c r="O756" i="2"/>
  <c r="D757" i="2"/>
  <c r="E757" i="2"/>
  <c r="G757" i="2"/>
  <c r="H757" i="2"/>
  <c r="I757" i="2"/>
  <c r="J757" i="2"/>
  <c r="C757" i="2" s="1"/>
  <c r="K757" i="2"/>
  <c r="L757" i="2"/>
  <c r="M757" i="2"/>
  <c r="N757" i="2"/>
  <c r="O757" i="2"/>
  <c r="D758" i="2"/>
  <c r="E758" i="2"/>
  <c r="G758" i="2"/>
  <c r="H758" i="2"/>
  <c r="I758" i="2"/>
  <c r="J758" i="2"/>
  <c r="C758" i="2" s="1"/>
  <c r="K758" i="2"/>
  <c r="L758" i="2"/>
  <c r="M758" i="2"/>
  <c r="N758" i="2"/>
  <c r="O758" i="2"/>
  <c r="D759" i="2"/>
  <c r="E759" i="2"/>
  <c r="G759" i="2"/>
  <c r="H759" i="2"/>
  <c r="I759" i="2"/>
  <c r="J759" i="2"/>
  <c r="K759" i="2"/>
  <c r="L759" i="2"/>
  <c r="M759" i="2"/>
  <c r="N759" i="2"/>
  <c r="O759" i="2"/>
  <c r="D760" i="2"/>
  <c r="E760" i="2"/>
  <c r="G760" i="2"/>
  <c r="H760" i="2"/>
  <c r="I760" i="2"/>
  <c r="J760" i="2"/>
  <c r="K760" i="2"/>
  <c r="L760" i="2"/>
  <c r="M760" i="2"/>
  <c r="N760" i="2"/>
  <c r="O760" i="2"/>
  <c r="D761" i="2"/>
  <c r="E761" i="2"/>
  <c r="G761" i="2"/>
  <c r="H761" i="2"/>
  <c r="I761" i="2"/>
  <c r="J761" i="2"/>
  <c r="K761" i="2"/>
  <c r="L761" i="2"/>
  <c r="M761" i="2"/>
  <c r="N761" i="2"/>
  <c r="O761" i="2"/>
  <c r="D762" i="2"/>
  <c r="E762" i="2"/>
  <c r="G762" i="2"/>
  <c r="H762" i="2"/>
  <c r="I762" i="2"/>
  <c r="J762" i="2"/>
  <c r="K762" i="2"/>
  <c r="L762" i="2"/>
  <c r="M762" i="2"/>
  <c r="N762" i="2"/>
  <c r="O762" i="2"/>
  <c r="D763" i="2"/>
  <c r="E763" i="2"/>
  <c r="G763" i="2"/>
  <c r="H763" i="2"/>
  <c r="I763" i="2"/>
  <c r="J763" i="2"/>
  <c r="K763" i="2"/>
  <c r="L763" i="2"/>
  <c r="M763" i="2"/>
  <c r="N763" i="2"/>
  <c r="O763" i="2"/>
  <c r="D764" i="2"/>
  <c r="E764" i="2"/>
  <c r="G764" i="2"/>
  <c r="H764" i="2"/>
  <c r="I764" i="2"/>
  <c r="J764" i="2"/>
  <c r="K764" i="2"/>
  <c r="L764" i="2"/>
  <c r="M764" i="2"/>
  <c r="N764" i="2"/>
  <c r="O764" i="2"/>
  <c r="D765" i="2"/>
  <c r="E765" i="2"/>
  <c r="G765" i="2"/>
  <c r="H765" i="2"/>
  <c r="I765" i="2"/>
  <c r="J765" i="2"/>
  <c r="C765" i="2" s="1"/>
  <c r="K765" i="2"/>
  <c r="L765" i="2"/>
  <c r="M765" i="2"/>
  <c r="N765" i="2"/>
  <c r="O765" i="2"/>
  <c r="D766" i="2"/>
  <c r="E766" i="2"/>
  <c r="G766" i="2"/>
  <c r="H766" i="2"/>
  <c r="I766" i="2"/>
  <c r="J766" i="2"/>
  <c r="C766" i="2" s="1"/>
  <c r="K766" i="2"/>
  <c r="L766" i="2"/>
  <c r="M766" i="2"/>
  <c r="N766" i="2"/>
  <c r="O766" i="2"/>
  <c r="D767" i="2"/>
  <c r="E767" i="2"/>
  <c r="G767" i="2"/>
  <c r="H767" i="2"/>
  <c r="I767" i="2"/>
  <c r="J767" i="2"/>
  <c r="K767" i="2"/>
  <c r="L767" i="2"/>
  <c r="M767" i="2"/>
  <c r="N767" i="2"/>
  <c r="O767" i="2"/>
  <c r="D768" i="2"/>
  <c r="E768" i="2"/>
  <c r="G768" i="2"/>
  <c r="H768" i="2"/>
  <c r="I768" i="2"/>
  <c r="J768" i="2"/>
  <c r="K768" i="2"/>
  <c r="L768" i="2"/>
  <c r="M768" i="2"/>
  <c r="N768" i="2"/>
  <c r="O768" i="2"/>
  <c r="D769" i="2"/>
  <c r="E769" i="2"/>
  <c r="G769" i="2"/>
  <c r="H769" i="2"/>
  <c r="I769" i="2"/>
  <c r="J769" i="2"/>
  <c r="K769" i="2"/>
  <c r="L769" i="2"/>
  <c r="M769" i="2"/>
  <c r="N769" i="2"/>
  <c r="O769" i="2"/>
  <c r="D770" i="2"/>
  <c r="E770" i="2"/>
  <c r="G770" i="2"/>
  <c r="H770" i="2"/>
  <c r="I770" i="2"/>
  <c r="J770" i="2"/>
  <c r="K770" i="2"/>
  <c r="L770" i="2"/>
  <c r="M770" i="2"/>
  <c r="N770" i="2"/>
  <c r="O770" i="2"/>
  <c r="D771" i="2"/>
  <c r="E771" i="2"/>
  <c r="G771" i="2"/>
  <c r="H771" i="2"/>
  <c r="I771" i="2"/>
  <c r="J771" i="2"/>
  <c r="K771" i="2"/>
  <c r="L771" i="2"/>
  <c r="M771" i="2"/>
  <c r="N771" i="2"/>
  <c r="O771" i="2"/>
  <c r="D772" i="2"/>
  <c r="E772" i="2"/>
  <c r="G772" i="2"/>
  <c r="H772" i="2"/>
  <c r="I772" i="2"/>
  <c r="J772" i="2"/>
  <c r="K772" i="2"/>
  <c r="L772" i="2"/>
  <c r="M772" i="2"/>
  <c r="N772" i="2"/>
  <c r="O772" i="2"/>
  <c r="D773" i="2"/>
  <c r="E773" i="2"/>
  <c r="G773" i="2"/>
  <c r="H773" i="2"/>
  <c r="I773" i="2"/>
  <c r="J773" i="2"/>
  <c r="C773" i="2" s="1"/>
  <c r="K773" i="2"/>
  <c r="L773" i="2"/>
  <c r="M773" i="2"/>
  <c r="N773" i="2"/>
  <c r="O773" i="2"/>
  <c r="D774" i="2"/>
  <c r="E774" i="2"/>
  <c r="G774" i="2"/>
  <c r="H774" i="2"/>
  <c r="I774" i="2"/>
  <c r="J774" i="2"/>
  <c r="C774" i="2" s="1"/>
  <c r="K774" i="2"/>
  <c r="L774" i="2"/>
  <c r="M774" i="2"/>
  <c r="N774" i="2"/>
  <c r="O774" i="2"/>
  <c r="D775" i="2"/>
  <c r="E775" i="2"/>
  <c r="G775" i="2"/>
  <c r="H775" i="2"/>
  <c r="I775" i="2"/>
  <c r="J775" i="2"/>
  <c r="K775" i="2"/>
  <c r="L775" i="2"/>
  <c r="M775" i="2"/>
  <c r="N775" i="2"/>
  <c r="O775" i="2"/>
  <c r="D776" i="2"/>
  <c r="E776" i="2"/>
  <c r="G776" i="2"/>
  <c r="H776" i="2"/>
  <c r="I776" i="2"/>
  <c r="J776" i="2"/>
  <c r="K776" i="2"/>
  <c r="L776" i="2"/>
  <c r="M776" i="2"/>
  <c r="N776" i="2"/>
  <c r="O776" i="2"/>
  <c r="D777" i="2"/>
  <c r="E777" i="2"/>
  <c r="G777" i="2"/>
  <c r="H777" i="2"/>
  <c r="I777" i="2"/>
  <c r="J777" i="2"/>
  <c r="K777" i="2"/>
  <c r="L777" i="2"/>
  <c r="M777" i="2"/>
  <c r="N777" i="2"/>
  <c r="O777" i="2"/>
  <c r="D778" i="2"/>
  <c r="E778" i="2"/>
  <c r="G778" i="2"/>
  <c r="H778" i="2"/>
  <c r="I778" i="2"/>
  <c r="J778" i="2"/>
  <c r="K778" i="2"/>
  <c r="L778" i="2"/>
  <c r="M778" i="2"/>
  <c r="N778" i="2"/>
  <c r="O778" i="2"/>
  <c r="D779" i="2"/>
  <c r="E779" i="2"/>
  <c r="G779" i="2"/>
  <c r="H779" i="2"/>
  <c r="I779" i="2"/>
  <c r="J779" i="2"/>
  <c r="K779" i="2"/>
  <c r="L779" i="2"/>
  <c r="M779" i="2"/>
  <c r="N779" i="2"/>
  <c r="O779" i="2"/>
  <c r="D780" i="2"/>
  <c r="E780" i="2"/>
  <c r="G780" i="2"/>
  <c r="H780" i="2"/>
  <c r="I780" i="2"/>
  <c r="J780" i="2"/>
  <c r="K780" i="2"/>
  <c r="L780" i="2"/>
  <c r="M780" i="2"/>
  <c r="N780" i="2"/>
  <c r="O780" i="2"/>
  <c r="D781" i="2"/>
  <c r="E781" i="2"/>
  <c r="G781" i="2"/>
  <c r="H781" i="2"/>
  <c r="I781" i="2"/>
  <c r="J781" i="2"/>
  <c r="C781" i="2" s="1"/>
  <c r="K781" i="2"/>
  <c r="L781" i="2"/>
  <c r="M781" i="2"/>
  <c r="N781" i="2"/>
  <c r="O781" i="2"/>
  <c r="D782" i="2"/>
  <c r="E782" i="2"/>
  <c r="G782" i="2"/>
  <c r="H782" i="2"/>
  <c r="I782" i="2"/>
  <c r="J782" i="2"/>
  <c r="C782" i="2" s="1"/>
  <c r="K782" i="2"/>
  <c r="L782" i="2"/>
  <c r="M782" i="2"/>
  <c r="N782" i="2"/>
  <c r="O782" i="2"/>
  <c r="D783" i="2"/>
  <c r="E783" i="2"/>
  <c r="G783" i="2"/>
  <c r="H783" i="2"/>
  <c r="I783" i="2"/>
  <c r="J783" i="2"/>
  <c r="K783" i="2"/>
  <c r="L783" i="2"/>
  <c r="M783" i="2"/>
  <c r="N783" i="2"/>
  <c r="O783" i="2"/>
  <c r="D784" i="2"/>
  <c r="E784" i="2"/>
  <c r="G784" i="2"/>
  <c r="H784" i="2"/>
  <c r="I784" i="2"/>
  <c r="J784" i="2"/>
  <c r="K784" i="2"/>
  <c r="L784" i="2"/>
  <c r="M784" i="2"/>
  <c r="N784" i="2"/>
  <c r="O784" i="2"/>
  <c r="D785" i="2"/>
  <c r="E785" i="2"/>
  <c r="G785" i="2"/>
  <c r="H785" i="2"/>
  <c r="I785" i="2"/>
  <c r="J785" i="2"/>
  <c r="K785" i="2"/>
  <c r="L785" i="2"/>
  <c r="M785" i="2"/>
  <c r="N785" i="2"/>
  <c r="O785" i="2"/>
  <c r="D786" i="2"/>
  <c r="E786" i="2"/>
  <c r="G786" i="2"/>
  <c r="H786" i="2"/>
  <c r="I786" i="2"/>
  <c r="J786" i="2"/>
  <c r="K786" i="2"/>
  <c r="L786" i="2"/>
  <c r="M786" i="2"/>
  <c r="N786" i="2"/>
  <c r="O786" i="2"/>
  <c r="D787" i="2"/>
  <c r="E787" i="2"/>
  <c r="G787" i="2"/>
  <c r="H787" i="2"/>
  <c r="I787" i="2"/>
  <c r="J787" i="2"/>
  <c r="K787" i="2"/>
  <c r="L787" i="2"/>
  <c r="M787" i="2"/>
  <c r="N787" i="2"/>
  <c r="O787" i="2"/>
  <c r="D788" i="2"/>
  <c r="E788" i="2"/>
  <c r="G788" i="2"/>
  <c r="H788" i="2"/>
  <c r="I788" i="2"/>
  <c r="J788" i="2"/>
  <c r="K788" i="2"/>
  <c r="L788" i="2"/>
  <c r="M788" i="2"/>
  <c r="N788" i="2"/>
  <c r="O788" i="2"/>
  <c r="D789" i="2"/>
  <c r="E789" i="2"/>
  <c r="G789" i="2"/>
  <c r="H789" i="2"/>
  <c r="I789" i="2"/>
  <c r="J789" i="2"/>
  <c r="C789" i="2" s="1"/>
  <c r="K789" i="2"/>
  <c r="L789" i="2"/>
  <c r="M789" i="2"/>
  <c r="N789" i="2"/>
  <c r="O789" i="2"/>
  <c r="D790" i="2"/>
  <c r="E790" i="2"/>
  <c r="G790" i="2"/>
  <c r="H790" i="2"/>
  <c r="I790" i="2"/>
  <c r="J790" i="2"/>
  <c r="C790" i="2" s="1"/>
  <c r="K790" i="2"/>
  <c r="L790" i="2"/>
  <c r="M790" i="2"/>
  <c r="N790" i="2"/>
  <c r="O790" i="2"/>
  <c r="D791" i="2"/>
  <c r="E791" i="2"/>
  <c r="G791" i="2"/>
  <c r="H791" i="2"/>
  <c r="I791" i="2"/>
  <c r="J791" i="2"/>
  <c r="K791" i="2"/>
  <c r="L791" i="2"/>
  <c r="M791" i="2"/>
  <c r="N791" i="2"/>
  <c r="O791" i="2"/>
  <c r="D792" i="2"/>
  <c r="E792" i="2"/>
  <c r="G792" i="2"/>
  <c r="H792" i="2"/>
  <c r="I792" i="2"/>
  <c r="J792" i="2"/>
  <c r="K792" i="2"/>
  <c r="L792" i="2"/>
  <c r="M792" i="2"/>
  <c r="N792" i="2"/>
  <c r="O792" i="2"/>
  <c r="D793" i="2"/>
  <c r="E793" i="2"/>
  <c r="G793" i="2"/>
  <c r="H793" i="2"/>
  <c r="I793" i="2"/>
  <c r="J793" i="2"/>
  <c r="K793" i="2"/>
  <c r="L793" i="2"/>
  <c r="M793" i="2"/>
  <c r="N793" i="2"/>
  <c r="O793" i="2"/>
  <c r="D794" i="2"/>
  <c r="E794" i="2"/>
  <c r="G794" i="2"/>
  <c r="H794" i="2"/>
  <c r="I794" i="2"/>
  <c r="J794" i="2"/>
  <c r="K794" i="2"/>
  <c r="L794" i="2"/>
  <c r="M794" i="2"/>
  <c r="N794" i="2"/>
  <c r="O794" i="2"/>
  <c r="D795" i="2"/>
  <c r="E795" i="2"/>
  <c r="G795" i="2"/>
  <c r="H795" i="2"/>
  <c r="I795" i="2"/>
  <c r="J795" i="2"/>
  <c r="K795" i="2"/>
  <c r="L795" i="2"/>
  <c r="M795" i="2"/>
  <c r="N795" i="2"/>
  <c r="O795" i="2"/>
  <c r="D796" i="2"/>
  <c r="E796" i="2"/>
  <c r="G796" i="2"/>
  <c r="H796" i="2"/>
  <c r="I796" i="2"/>
  <c r="J796" i="2"/>
  <c r="K796" i="2"/>
  <c r="L796" i="2"/>
  <c r="M796" i="2"/>
  <c r="N796" i="2"/>
  <c r="O796" i="2"/>
  <c r="D797" i="2"/>
  <c r="E797" i="2"/>
  <c r="G797" i="2"/>
  <c r="H797" i="2"/>
  <c r="I797" i="2"/>
  <c r="J797" i="2"/>
  <c r="C797" i="2" s="1"/>
  <c r="K797" i="2"/>
  <c r="L797" i="2"/>
  <c r="M797" i="2"/>
  <c r="N797" i="2"/>
  <c r="O797" i="2"/>
  <c r="D798" i="2"/>
  <c r="E798" i="2"/>
  <c r="G798" i="2"/>
  <c r="H798" i="2"/>
  <c r="I798" i="2"/>
  <c r="J798" i="2"/>
  <c r="C798" i="2" s="1"/>
  <c r="K798" i="2"/>
  <c r="L798" i="2"/>
  <c r="M798" i="2"/>
  <c r="N798" i="2"/>
  <c r="O798" i="2"/>
  <c r="D799" i="2"/>
  <c r="E799" i="2"/>
  <c r="G799" i="2"/>
  <c r="H799" i="2"/>
  <c r="I799" i="2"/>
  <c r="J799" i="2"/>
  <c r="K799" i="2"/>
  <c r="L799" i="2"/>
  <c r="M799" i="2"/>
  <c r="N799" i="2"/>
  <c r="O799" i="2"/>
  <c r="D800" i="2"/>
  <c r="E800" i="2"/>
  <c r="G800" i="2"/>
  <c r="H800" i="2"/>
  <c r="I800" i="2"/>
  <c r="J800" i="2"/>
  <c r="K800" i="2"/>
  <c r="L800" i="2"/>
  <c r="M800" i="2"/>
  <c r="N800" i="2"/>
  <c r="O800" i="2"/>
  <c r="D801" i="2"/>
  <c r="E801" i="2"/>
  <c r="G801" i="2"/>
  <c r="H801" i="2"/>
  <c r="I801" i="2"/>
  <c r="J801" i="2"/>
  <c r="K801" i="2"/>
  <c r="L801" i="2"/>
  <c r="M801" i="2"/>
  <c r="N801" i="2"/>
  <c r="O801" i="2"/>
  <c r="D802" i="2"/>
  <c r="E802" i="2"/>
  <c r="G802" i="2"/>
  <c r="H802" i="2"/>
  <c r="I802" i="2"/>
  <c r="J802" i="2"/>
  <c r="K802" i="2"/>
  <c r="L802" i="2"/>
  <c r="M802" i="2"/>
  <c r="N802" i="2"/>
  <c r="O802" i="2"/>
  <c r="D803" i="2"/>
  <c r="E803" i="2"/>
  <c r="G803" i="2"/>
  <c r="H803" i="2"/>
  <c r="I803" i="2"/>
  <c r="J803" i="2"/>
  <c r="K803" i="2"/>
  <c r="L803" i="2"/>
  <c r="M803" i="2"/>
  <c r="N803" i="2"/>
  <c r="O803" i="2"/>
  <c r="D804" i="2"/>
  <c r="E804" i="2"/>
  <c r="G804" i="2"/>
  <c r="H804" i="2"/>
  <c r="I804" i="2"/>
  <c r="J804" i="2"/>
  <c r="K804" i="2"/>
  <c r="L804" i="2"/>
  <c r="M804" i="2"/>
  <c r="N804" i="2"/>
  <c r="O804" i="2"/>
  <c r="D805" i="2"/>
  <c r="E805" i="2"/>
  <c r="G805" i="2"/>
  <c r="H805" i="2"/>
  <c r="I805" i="2"/>
  <c r="J805" i="2"/>
  <c r="C805" i="2" s="1"/>
  <c r="K805" i="2"/>
  <c r="L805" i="2"/>
  <c r="M805" i="2"/>
  <c r="N805" i="2"/>
  <c r="O805" i="2"/>
  <c r="D806" i="2"/>
  <c r="E806" i="2"/>
  <c r="G806" i="2"/>
  <c r="H806" i="2"/>
  <c r="I806" i="2"/>
  <c r="J806" i="2"/>
  <c r="C806" i="2" s="1"/>
  <c r="K806" i="2"/>
  <c r="L806" i="2"/>
  <c r="M806" i="2"/>
  <c r="N806" i="2"/>
  <c r="O806" i="2"/>
  <c r="D807" i="2"/>
  <c r="E807" i="2"/>
  <c r="G807" i="2"/>
  <c r="H807" i="2"/>
  <c r="I807" i="2"/>
  <c r="J807" i="2"/>
  <c r="K807" i="2"/>
  <c r="L807" i="2"/>
  <c r="M807" i="2"/>
  <c r="N807" i="2"/>
  <c r="O807" i="2"/>
  <c r="D808" i="2"/>
  <c r="E808" i="2"/>
  <c r="G808" i="2"/>
  <c r="H808" i="2"/>
  <c r="I808" i="2"/>
  <c r="J808" i="2"/>
  <c r="K808" i="2"/>
  <c r="L808" i="2"/>
  <c r="M808" i="2"/>
  <c r="N808" i="2"/>
  <c r="O808" i="2"/>
  <c r="D809" i="2"/>
  <c r="E809" i="2"/>
  <c r="G809" i="2"/>
  <c r="H809" i="2"/>
  <c r="I809" i="2"/>
  <c r="J809" i="2"/>
  <c r="K809" i="2"/>
  <c r="L809" i="2"/>
  <c r="M809" i="2"/>
  <c r="N809" i="2"/>
  <c r="O809" i="2"/>
  <c r="D810" i="2"/>
  <c r="E810" i="2"/>
  <c r="G810" i="2"/>
  <c r="H810" i="2"/>
  <c r="I810" i="2"/>
  <c r="J810" i="2"/>
  <c r="K810" i="2"/>
  <c r="L810" i="2"/>
  <c r="M810" i="2"/>
  <c r="N810" i="2"/>
  <c r="O810" i="2"/>
  <c r="D811" i="2"/>
  <c r="E811" i="2"/>
  <c r="G811" i="2"/>
  <c r="H811" i="2"/>
  <c r="I811" i="2"/>
  <c r="J811" i="2"/>
  <c r="K811" i="2"/>
  <c r="L811" i="2"/>
  <c r="M811" i="2"/>
  <c r="N811" i="2"/>
  <c r="O811" i="2"/>
  <c r="D812" i="2"/>
  <c r="E812" i="2"/>
  <c r="G812" i="2"/>
  <c r="H812" i="2"/>
  <c r="I812" i="2"/>
  <c r="J812" i="2"/>
  <c r="K812" i="2"/>
  <c r="L812" i="2"/>
  <c r="M812" i="2"/>
  <c r="N812" i="2"/>
  <c r="O812" i="2"/>
  <c r="D813" i="2"/>
  <c r="E813" i="2"/>
  <c r="G813" i="2"/>
  <c r="H813" i="2"/>
  <c r="I813" i="2"/>
  <c r="J813" i="2"/>
  <c r="K813" i="2"/>
  <c r="L813" i="2"/>
  <c r="M813" i="2"/>
  <c r="N813" i="2"/>
  <c r="O813" i="2"/>
  <c r="D814" i="2"/>
  <c r="E814" i="2"/>
  <c r="G814" i="2"/>
  <c r="H814" i="2"/>
  <c r="I814" i="2"/>
  <c r="J814" i="2"/>
  <c r="K814" i="2"/>
  <c r="L814" i="2"/>
  <c r="M814" i="2"/>
  <c r="N814" i="2"/>
  <c r="O814" i="2"/>
  <c r="D815" i="2"/>
  <c r="E815" i="2"/>
  <c r="G815" i="2"/>
  <c r="H815" i="2"/>
  <c r="I815" i="2"/>
  <c r="J815" i="2"/>
  <c r="K815" i="2"/>
  <c r="L815" i="2"/>
  <c r="M815" i="2"/>
  <c r="N815" i="2"/>
  <c r="O815" i="2"/>
  <c r="D816" i="2"/>
  <c r="E816" i="2"/>
  <c r="G816" i="2"/>
  <c r="H816" i="2"/>
  <c r="I816" i="2"/>
  <c r="J816" i="2"/>
  <c r="K816" i="2"/>
  <c r="L816" i="2"/>
  <c r="M816" i="2"/>
  <c r="N816" i="2"/>
  <c r="O816" i="2"/>
  <c r="D817" i="2"/>
  <c r="E817" i="2"/>
  <c r="G817" i="2"/>
  <c r="H817" i="2"/>
  <c r="I817" i="2"/>
  <c r="J817" i="2"/>
  <c r="K817" i="2"/>
  <c r="L817" i="2"/>
  <c r="M817" i="2"/>
  <c r="N817" i="2"/>
  <c r="O817" i="2"/>
  <c r="D818" i="2"/>
  <c r="E818" i="2"/>
  <c r="G818" i="2"/>
  <c r="H818" i="2"/>
  <c r="I818" i="2"/>
  <c r="J818" i="2"/>
  <c r="K818" i="2"/>
  <c r="L818" i="2"/>
  <c r="M818" i="2"/>
  <c r="N818" i="2"/>
  <c r="O818" i="2"/>
  <c r="D819" i="2"/>
  <c r="E819" i="2"/>
  <c r="G819" i="2"/>
  <c r="H819" i="2"/>
  <c r="I819" i="2"/>
  <c r="J819" i="2"/>
  <c r="K819" i="2"/>
  <c r="L819" i="2"/>
  <c r="M819" i="2"/>
  <c r="N819" i="2"/>
  <c r="O819" i="2"/>
  <c r="D820" i="2"/>
  <c r="E820" i="2"/>
  <c r="G820" i="2"/>
  <c r="H820" i="2"/>
  <c r="I820" i="2"/>
  <c r="J820" i="2"/>
  <c r="K820" i="2"/>
  <c r="L820" i="2"/>
  <c r="M820" i="2"/>
  <c r="N820" i="2"/>
  <c r="O820" i="2"/>
  <c r="D821" i="2"/>
  <c r="E821" i="2"/>
  <c r="G821" i="2"/>
  <c r="H821" i="2"/>
  <c r="I821" i="2"/>
  <c r="J821" i="2"/>
  <c r="C821" i="2" s="1"/>
  <c r="K821" i="2"/>
  <c r="L821" i="2"/>
  <c r="M821" i="2"/>
  <c r="N821" i="2"/>
  <c r="O821" i="2"/>
  <c r="D822" i="2"/>
  <c r="E822" i="2"/>
  <c r="G822" i="2"/>
  <c r="H822" i="2"/>
  <c r="I822" i="2"/>
  <c r="J822" i="2"/>
  <c r="C822" i="2" s="1"/>
  <c r="K822" i="2"/>
  <c r="L822" i="2"/>
  <c r="M822" i="2"/>
  <c r="N822" i="2"/>
  <c r="O822" i="2"/>
  <c r="D823" i="2"/>
  <c r="E823" i="2"/>
  <c r="G823" i="2"/>
  <c r="H823" i="2"/>
  <c r="I823" i="2"/>
  <c r="J823" i="2"/>
  <c r="K823" i="2"/>
  <c r="L823" i="2"/>
  <c r="M823" i="2"/>
  <c r="N823" i="2"/>
  <c r="O823" i="2"/>
  <c r="D824" i="2"/>
  <c r="E824" i="2"/>
  <c r="G824" i="2"/>
  <c r="H824" i="2"/>
  <c r="I824" i="2"/>
  <c r="J824" i="2"/>
  <c r="K824" i="2"/>
  <c r="L824" i="2"/>
  <c r="M824" i="2"/>
  <c r="N824" i="2"/>
  <c r="O824" i="2"/>
  <c r="D825" i="2"/>
  <c r="E825" i="2"/>
  <c r="G825" i="2"/>
  <c r="H825" i="2"/>
  <c r="I825" i="2"/>
  <c r="J825" i="2"/>
  <c r="K825" i="2"/>
  <c r="L825" i="2"/>
  <c r="M825" i="2"/>
  <c r="N825" i="2"/>
  <c r="O825" i="2"/>
  <c r="D826" i="2"/>
  <c r="E826" i="2"/>
  <c r="G826" i="2"/>
  <c r="H826" i="2"/>
  <c r="I826" i="2"/>
  <c r="J826" i="2"/>
  <c r="K826" i="2"/>
  <c r="L826" i="2"/>
  <c r="M826" i="2"/>
  <c r="N826" i="2"/>
  <c r="O826" i="2"/>
  <c r="D827" i="2"/>
  <c r="E827" i="2"/>
  <c r="G827" i="2"/>
  <c r="H827" i="2"/>
  <c r="I827" i="2"/>
  <c r="J827" i="2"/>
  <c r="K827" i="2"/>
  <c r="L827" i="2"/>
  <c r="M827" i="2"/>
  <c r="N827" i="2"/>
  <c r="O827" i="2"/>
  <c r="D828" i="2"/>
  <c r="E828" i="2"/>
  <c r="G828" i="2"/>
  <c r="H828" i="2"/>
  <c r="I828" i="2"/>
  <c r="J828" i="2"/>
  <c r="K828" i="2"/>
  <c r="L828" i="2"/>
  <c r="M828" i="2"/>
  <c r="N828" i="2"/>
  <c r="O828" i="2"/>
  <c r="D829" i="2"/>
  <c r="E829" i="2"/>
  <c r="G829" i="2"/>
  <c r="H829" i="2"/>
  <c r="I829" i="2"/>
  <c r="J829" i="2"/>
  <c r="K829" i="2"/>
  <c r="L829" i="2"/>
  <c r="M829" i="2"/>
  <c r="N829" i="2"/>
  <c r="O829" i="2"/>
  <c r="D830" i="2"/>
  <c r="E830" i="2"/>
  <c r="G830" i="2"/>
  <c r="H830" i="2"/>
  <c r="I830" i="2"/>
  <c r="J830" i="2"/>
  <c r="K830" i="2"/>
  <c r="L830" i="2"/>
  <c r="M830" i="2"/>
  <c r="N830" i="2"/>
  <c r="O830" i="2"/>
  <c r="D831" i="2"/>
  <c r="E831" i="2"/>
  <c r="G831" i="2"/>
  <c r="H831" i="2"/>
  <c r="I831" i="2"/>
  <c r="J831" i="2"/>
  <c r="K831" i="2"/>
  <c r="L831" i="2"/>
  <c r="M831" i="2"/>
  <c r="N831" i="2"/>
  <c r="O831" i="2"/>
  <c r="D832" i="2"/>
  <c r="E832" i="2"/>
  <c r="G832" i="2"/>
  <c r="H832" i="2"/>
  <c r="I832" i="2"/>
  <c r="J832" i="2"/>
  <c r="K832" i="2"/>
  <c r="L832" i="2"/>
  <c r="M832" i="2"/>
  <c r="N832" i="2"/>
  <c r="O832" i="2"/>
  <c r="D833" i="2"/>
  <c r="E833" i="2"/>
  <c r="G833" i="2"/>
  <c r="H833" i="2"/>
  <c r="I833" i="2"/>
  <c r="J833" i="2"/>
  <c r="K833" i="2"/>
  <c r="L833" i="2"/>
  <c r="M833" i="2"/>
  <c r="N833" i="2"/>
  <c r="O833" i="2"/>
  <c r="D834" i="2"/>
  <c r="E834" i="2"/>
  <c r="G834" i="2"/>
  <c r="H834" i="2"/>
  <c r="I834" i="2"/>
  <c r="J834" i="2"/>
  <c r="K834" i="2"/>
  <c r="L834" i="2"/>
  <c r="M834" i="2"/>
  <c r="N834" i="2"/>
  <c r="O834" i="2"/>
  <c r="D835" i="2"/>
  <c r="E835" i="2"/>
  <c r="G835" i="2"/>
  <c r="H835" i="2"/>
  <c r="I835" i="2"/>
  <c r="J835" i="2"/>
  <c r="K835" i="2"/>
  <c r="L835" i="2"/>
  <c r="M835" i="2"/>
  <c r="N835" i="2"/>
  <c r="O835" i="2"/>
  <c r="D836" i="2"/>
  <c r="E836" i="2"/>
  <c r="G836" i="2"/>
  <c r="H836" i="2"/>
  <c r="I836" i="2"/>
  <c r="J836" i="2"/>
  <c r="K836" i="2"/>
  <c r="L836" i="2"/>
  <c r="M836" i="2"/>
  <c r="N836" i="2"/>
  <c r="O836" i="2"/>
  <c r="D837" i="2"/>
  <c r="E837" i="2"/>
  <c r="G837" i="2"/>
  <c r="H837" i="2"/>
  <c r="I837" i="2"/>
  <c r="J837" i="2"/>
  <c r="C837" i="2" s="1"/>
  <c r="K837" i="2"/>
  <c r="L837" i="2"/>
  <c r="M837" i="2"/>
  <c r="N837" i="2"/>
  <c r="O837" i="2"/>
  <c r="D838" i="2"/>
  <c r="E838" i="2"/>
  <c r="G838" i="2"/>
  <c r="H838" i="2"/>
  <c r="I838" i="2"/>
  <c r="J838" i="2"/>
  <c r="C838" i="2" s="1"/>
  <c r="K838" i="2"/>
  <c r="L838" i="2"/>
  <c r="M838" i="2"/>
  <c r="N838" i="2"/>
  <c r="O838" i="2"/>
  <c r="D839" i="2"/>
  <c r="E839" i="2"/>
  <c r="G839" i="2"/>
  <c r="H839" i="2"/>
  <c r="I839" i="2"/>
  <c r="J839" i="2"/>
  <c r="K839" i="2"/>
  <c r="L839" i="2"/>
  <c r="M839" i="2"/>
  <c r="N839" i="2"/>
  <c r="O839" i="2"/>
  <c r="D840" i="2"/>
  <c r="E840" i="2"/>
  <c r="G840" i="2"/>
  <c r="H840" i="2"/>
  <c r="I840" i="2"/>
  <c r="J840" i="2"/>
  <c r="K840" i="2"/>
  <c r="L840" i="2"/>
  <c r="M840" i="2"/>
  <c r="N840" i="2"/>
  <c r="O840" i="2"/>
  <c r="D841" i="2"/>
  <c r="E841" i="2"/>
  <c r="G841" i="2"/>
  <c r="H841" i="2"/>
  <c r="I841" i="2"/>
  <c r="J841" i="2"/>
  <c r="K841" i="2"/>
  <c r="L841" i="2"/>
  <c r="M841" i="2"/>
  <c r="N841" i="2"/>
  <c r="O841" i="2"/>
  <c r="C842" i="2"/>
  <c r="D842" i="2"/>
  <c r="E842" i="2"/>
  <c r="G842" i="2"/>
  <c r="H842" i="2"/>
  <c r="I842" i="2"/>
  <c r="J842" i="2"/>
  <c r="K842" i="2"/>
  <c r="L842" i="2"/>
  <c r="M842" i="2"/>
  <c r="N842" i="2"/>
  <c r="O842" i="2"/>
  <c r="C843" i="2"/>
  <c r="D843" i="2"/>
  <c r="E843" i="2"/>
  <c r="G843" i="2"/>
  <c r="H843" i="2"/>
  <c r="I843" i="2"/>
  <c r="J843" i="2"/>
  <c r="K843" i="2"/>
  <c r="L843" i="2"/>
  <c r="M843" i="2"/>
  <c r="N843" i="2"/>
  <c r="O843" i="2"/>
  <c r="D844" i="2"/>
  <c r="E844" i="2"/>
  <c r="G844" i="2"/>
  <c r="H844" i="2"/>
  <c r="I844" i="2"/>
  <c r="J844" i="2"/>
  <c r="K844" i="2"/>
  <c r="L844" i="2"/>
  <c r="M844" i="2"/>
  <c r="N844" i="2"/>
  <c r="O844" i="2"/>
  <c r="D845" i="2"/>
  <c r="E845" i="2"/>
  <c r="G845" i="2"/>
  <c r="H845" i="2"/>
  <c r="I845" i="2"/>
  <c r="J845" i="2"/>
  <c r="K845" i="2"/>
  <c r="L845" i="2"/>
  <c r="M845" i="2"/>
  <c r="N845" i="2"/>
  <c r="O845" i="2"/>
  <c r="D846" i="2"/>
  <c r="E846" i="2"/>
  <c r="G846" i="2"/>
  <c r="H846" i="2"/>
  <c r="I846" i="2"/>
  <c r="J846" i="2"/>
  <c r="K846" i="2"/>
  <c r="L846" i="2"/>
  <c r="M846" i="2"/>
  <c r="N846" i="2"/>
  <c r="O846" i="2"/>
  <c r="D847" i="2"/>
  <c r="E847" i="2"/>
  <c r="G847" i="2"/>
  <c r="H847" i="2"/>
  <c r="I847" i="2"/>
  <c r="J847" i="2"/>
  <c r="K847" i="2"/>
  <c r="L847" i="2"/>
  <c r="M847" i="2"/>
  <c r="N847" i="2"/>
  <c r="O847" i="2"/>
  <c r="D848" i="2"/>
  <c r="E848" i="2"/>
  <c r="G848" i="2"/>
  <c r="H848" i="2"/>
  <c r="I848" i="2"/>
  <c r="J848" i="2"/>
  <c r="K848" i="2"/>
  <c r="L848" i="2"/>
  <c r="M848" i="2"/>
  <c r="N848" i="2"/>
  <c r="O848" i="2"/>
  <c r="D849" i="2"/>
  <c r="E849" i="2"/>
  <c r="G849" i="2"/>
  <c r="H849" i="2"/>
  <c r="I849" i="2"/>
  <c r="J849" i="2"/>
  <c r="K849" i="2"/>
  <c r="L849" i="2"/>
  <c r="M849" i="2"/>
  <c r="N849" i="2"/>
  <c r="O849" i="2"/>
  <c r="C850" i="2"/>
  <c r="D850" i="2"/>
  <c r="E850" i="2"/>
  <c r="G850" i="2"/>
  <c r="H850" i="2"/>
  <c r="I850" i="2"/>
  <c r="J850" i="2"/>
  <c r="K850" i="2"/>
  <c r="L850" i="2"/>
  <c r="M850" i="2"/>
  <c r="N850" i="2"/>
  <c r="O850" i="2"/>
  <c r="C851" i="2"/>
  <c r="D851" i="2"/>
  <c r="E851" i="2"/>
  <c r="G851" i="2"/>
  <c r="H851" i="2"/>
  <c r="I851" i="2"/>
  <c r="J851" i="2"/>
  <c r="K851" i="2"/>
  <c r="L851" i="2"/>
  <c r="M851" i="2"/>
  <c r="N851" i="2"/>
  <c r="O851" i="2"/>
  <c r="D852" i="2"/>
  <c r="E852" i="2"/>
  <c r="G852" i="2"/>
  <c r="H852" i="2"/>
  <c r="I852" i="2"/>
  <c r="J852" i="2"/>
  <c r="K852" i="2"/>
  <c r="L852" i="2"/>
  <c r="M852" i="2"/>
  <c r="N852" i="2"/>
  <c r="O852" i="2"/>
  <c r="D853" i="2"/>
  <c r="E853" i="2"/>
  <c r="G853" i="2"/>
  <c r="H853" i="2"/>
  <c r="I853" i="2"/>
  <c r="J853" i="2"/>
  <c r="K853" i="2"/>
  <c r="L853" i="2"/>
  <c r="M853" i="2"/>
  <c r="N853" i="2"/>
  <c r="O853" i="2"/>
  <c r="D854" i="2"/>
  <c r="E854" i="2"/>
  <c r="G854" i="2"/>
  <c r="H854" i="2"/>
  <c r="I854" i="2"/>
  <c r="J854" i="2"/>
  <c r="K854" i="2"/>
  <c r="L854" i="2"/>
  <c r="M854" i="2"/>
  <c r="N854" i="2"/>
  <c r="O854" i="2"/>
  <c r="D855" i="2"/>
  <c r="E855" i="2"/>
  <c r="G855" i="2"/>
  <c r="H855" i="2"/>
  <c r="I855" i="2"/>
  <c r="J855" i="2"/>
  <c r="K855" i="2"/>
  <c r="L855" i="2"/>
  <c r="M855" i="2"/>
  <c r="N855" i="2"/>
  <c r="O855" i="2"/>
  <c r="D856" i="2"/>
  <c r="E856" i="2"/>
  <c r="G856" i="2"/>
  <c r="H856" i="2"/>
  <c r="I856" i="2"/>
  <c r="J856" i="2"/>
  <c r="K856" i="2"/>
  <c r="L856" i="2"/>
  <c r="M856" i="2"/>
  <c r="N856" i="2"/>
  <c r="O856" i="2"/>
  <c r="D857" i="2"/>
  <c r="E857" i="2"/>
  <c r="G857" i="2"/>
  <c r="H857" i="2"/>
  <c r="I857" i="2"/>
  <c r="J857" i="2"/>
  <c r="K857" i="2"/>
  <c r="L857" i="2"/>
  <c r="M857" i="2"/>
  <c r="N857" i="2"/>
  <c r="O857" i="2"/>
  <c r="C858" i="2"/>
  <c r="D858" i="2"/>
  <c r="E858" i="2"/>
  <c r="G858" i="2"/>
  <c r="H858" i="2"/>
  <c r="I858" i="2"/>
  <c r="J858" i="2"/>
  <c r="K858" i="2"/>
  <c r="L858" i="2"/>
  <c r="M858" i="2"/>
  <c r="N858" i="2"/>
  <c r="O858" i="2"/>
  <c r="C859" i="2"/>
  <c r="D859" i="2"/>
  <c r="E859" i="2"/>
  <c r="G859" i="2"/>
  <c r="H859" i="2"/>
  <c r="I859" i="2"/>
  <c r="J859" i="2"/>
  <c r="K859" i="2"/>
  <c r="L859" i="2"/>
  <c r="M859" i="2"/>
  <c r="N859" i="2"/>
  <c r="O859" i="2"/>
  <c r="D860" i="2"/>
  <c r="E860" i="2"/>
  <c r="G860" i="2"/>
  <c r="H860" i="2"/>
  <c r="I860" i="2"/>
  <c r="J860" i="2"/>
  <c r="K860" i="2"/>
  <c r="L860" i="2"/>
  <c r="M860" i="2"/>
  <c r="N860" i="2"/>
  <c r="O860" i="2"/>
  <c r="D861" i="2"/>
  <c r="E861" i="2"/>
  <c r="G861" i="2"/>
  <c r="H861" i="2"/>
  <c r="I861" i="2"/>
  <c r="J861" i="2"/>
  <c r="K861" i="2"/>
  <c r="L861" i="2"/>
  <c r="M861" i="2"/>
  <c r="N861" i="2"/>
  <c r="O861" i="2"/>
  <c r="D862" i="2"/>
  <c r="E862" i="2"/>
  <c r="G862" i="2"/>
  <c r="H862" i="2"/>
  <c r="I862" i="2"/>
  <c r="J862" i="2"/>
  <c r="K862" i="2"/>
  <c r="L862" i="2"/>
  <c r="M862" i="2"/>
  <c r="N862" i="2"/>
  <c r="O862" i="2"/>
  <c r="D863" i="2"/>
  <c r="E863" i="2"/>
  <c r="G863" i="2"/>
  <c r="H863" i="2"/>
  <c r="I863" i="2"/>
  <c r="J863" i="2"/>
  <c r="C863" i="2" s="1"/>
  <c r="K863" i="2"/>
  <c r="L863" i="2"/>
  <c r="M863" i="2"/>
  <c r="N863" i="2"/>
  <c r="O863" i="2"/>
  <c r="D864" i="2"/>
  <c r="E864" i="2"/>
  <c r="G864" i="2"/>
  <c r="H864" i="2"/>
  <c r="I864" i="2"/>
  <c r="J864" i="2"/>
  <c r="C864" i="2" s="1"/>
  <c r="K864" i="2"/>
  <c r="L864" i="2"/>
  <c r="M864" i="2"/>
  <c r="N864" i="2"/>
  <c r="O864" i="2"/>
  <c r="D865" i="2"/>
  <c r="E865" i="2"/>
  <c r="G865" i="2"/>
  <c r="H865" i="2"/>
  <c r="I865" i="2"/>
  <c r="J865" i="2"/>
  <c r="K865" i="2"/>
  <c r="L865" i="2"/>
  <c r="M865" i="2"/>
  <c r="N865" i="2"/>
  <c r="O865" i="2"/>
  <c r="D866" i="2"/>
  <c r="E866" i="2"/>
  <c r="G866" i="2"/>
  <c r="H866" i="2"/>
  <c r="I866" i="2"/>
  <c r="J866" i="2"/>
  <c r="K866" i="2"/>
  <c r="L866" i="2"/>
  <c r="M866" i="2"/>
  <c r="N866" i="2"/>
  <c r="O866" i="2"/>
  <c r="D867" i="2"/>
  <c r="E867" i="2"/>
  <c r="G867" i="2"/>
  <c r="H867" i="2"/>
  <c r="I867" i="2"/>
  <c r="J867" i="2"/>
  <c r="C867" i="2" s="1"/>
  <c r="K867" i="2"/>
  <c r="L867" i="2"/>
  <c r="M867" i="2"/>
  <c r="N867" i="2"/>
  <c r="O867" i="2"/>
  <c r="D868" i="2"/>
  <c r="E868" i="2"/>
  <c r="G868" i="2"/>
  <c r="H868" i="2"/>
  <c r="I868" i="2"/>
  <c r="J868" i="2"/>
  <c r="C868" i="2" s="1"/>
  <c r="K868" i="2"/>
  <c r="L868" i="2"/>
  <c r="M868" i="2"/>
  <c r="N868" i="2"/>
  <c r="O868" i="2"/>
  <c r="D869" i="2"/>
  <c r="E869" i="2"/>
  <c r="G869" i="2"/>
  <c r="H869" i="2"/>
  <c r="I869" i="2"/>
  <c r="J869" i="2"/>
  <c r="K869" i="2"/>
  <c r="L869" i="2"/>
  <c r="M869" i="2"/>
  <c r="N869" i="2"/>
  <c r="O869" i="2"/>
  <c r="D870" i="2"/>
  <c r="E870" i="2"/>
  <c r="G870" i="2"/>
  <c r="H870" i="2"/>
  <c r="I870" i="2"/>
  <c r="J870" i="2"/>
  <c r="K870" i="2"/>
  <c r="L870" i="2"/>
  <c r="M870" i="2"/>
  <c r="N870" i="2"/>
  <c r="O870" i="2"/>
  <c r="D871" i="2"/>
  <c r="E871" i="2"/>
  <c r="G871" i="2"/>
  <c r="H871" i="2"/>
  <c r="I871" i="2"/>
  <c r="J871" i="2"/>
  <c r="C871" i="2" s="1"/>
  <c r="K871" i="2"/>
  <c r="L871" i="2"/>
  <c r="M871" i="2"/>
  <c r="N871" i="2"/>
  <c r="O871" i="2"/>
  <c r="D872" i="2"/>
  <c r="E872" i="2"/>
  <c r="G872" i="2"/>
  <c r="H872" i="2"/>
  <c r="I872" i="2"/>
  <c r="J872" i="2"/>
  <c r="C872" i="2" s="1"/>
  <c r="K872" i="2"/>
  <c r="L872" i="2"/>
  <c r="M872" i="2"/>
  <c r="N872" i="2"/>
  <c r="O872" i="2"/>
  <c r="D873" i="2"/>
  <c r="E873" i="2"/>
  <c r="G873" i="2"/>
  <c r="H873" i="2"/>
  <c r="I873" i="2"/>
  <c r="J873" i="2"/>
  <c r="K873" i="2"/>
  <c r="L873" i="2"/>
  <c r="M873" i="2"/>
  <c r="N873" i="2"/>
  <c r="O873" i="2"/>
  <c r="D874" i="2"/>
  <c r="E874" i="2"/>
  <c r="G874" i="2"/>
  <c r="H874" i="2"/>
  <c r="I874" i="2"/>
  <c r="J874" i="2"/>
  <c r="K874" i="2"/>
  <c r="L874" i="2"/>
  <c r="M874" i="2"/>
  <c r="N874" i="2"/>
  <c r="O874" i="2"/>
  <c r="D875" i="2"/>
  <c r="E875" i="2"/>
  <c r="G875" i="2"/>
  <c r="H875" i="2"/>
  <c r="I875" i="2"/>
  <c r="J875" i="2"/>
  <c r="C875" i="2" s="1"/>
  <c r="K875" i="2"/>
  <c r="L875" i="2"/>
  <c r="M875" i="2"/>
  <c r="N875" i="2"/>
  <c r="O875" i="2"/>
  <c r="D876" i="2"/>
  <c r="E876" i="2"/>
  <c r="G876" i="2"/>
  <c r="H876" i="2"/>
  <c r="I876" i="2"/>
  <c r="J876" i="2"/>
  <c r="C876" i="2" s="1"/>
  <c r="K876" i="2"/>
  <c r="L876" i="2"/>
  <c r="M876" i="2"/>
  <c r="N876" i="2"/>
  <c r="O876" i="2"/>
  <c r="D877" i="2"/>
  <c r="E877" i="2"/>
  <c r="G877" i="2"/>
  <c r="H877" i="2"/>
  <c r="I877" i="2"/>
  <c r="J877" i="2"/>
  <c r="K877" i="2"/>
  <c r="L877" i="2"/>
  <c r="M877" i="2"/>
  <c r="N877" i="2"/>
  <c r="O877" i="2"/>
  <c r="D878" i="2"/>
  <c r="E878" i="2"/>
  <c r="G878" i="2"/>
  <c r="H878" i="2"/>
  <c r="I878" i="2"/>
  <c r="J878" i="2"/>
  <c r="K878" i="2"/>
  <c r="L878" i="2"/>
  <c r="M878" i="2"/>
  <c r="N878" i="2"/>
  <c r="O878" i="2"/>
  <c r="D879" i="2"/>
  <c r="E879" i="2"/>
  <c r="G879" i="2"/>
  <c r="H879" i="2"/>
  <c r="I879" i="2"/>
  <c r="J879" i="2"/>
  <c r="C879" i="2" s="1"/>
  <c r="K879" i="2"/>
  <c r="L879" i="2"/>
  <c r="M879" i="2"/>
  <c r="N879" i="2"/>
  <c r="O879" i="2"/>
  <c r="D880" i="2"/>
  <c r="E880" i="2"/>
  <c r="G880" i="2"/>
  <c r="H880" i="2"/>
  <c r="I880" i="2"/>
  <c r="J880" i="2"/>
  <c r="C880" i="2" s="1"/>
  <c r="K880" i="2"/>
  <c r="L880" i="2"/>
  <c r="M880" i="2"/>
  <c r="N880" i="2"/>
  <c r="O880" i="2"/>
  <c r="D881" i="2"/>
  <c r="E881" i="2"/>
  <c r="G881" i="2"/>
  <c r="H881" i="2"/>
  <c r="I881" i="2"/>
  <c r="J881" i="2"/>
  <c r="K881" i="2"/>
  <c r="L881" i="2"/>
  <c r="M881" i="2"/>
  <c r="N881" i="2"/>
  <c r="O881" i="2"/>
  <c r="D882" i="2"/>
  <c r="E882" i="2"/>
  <c r="G882" i="2"/>
  <c r="H882" i="2"/>
  <c r="I882" i="2"/>
  <c r="J882" i="2"/>
  <c r="K882" i="2"/>
  <c r="L882" i="2"/>
  <c r="M882" i="2"/>
  <c r="N882" i="2"/>
  <c r="O882" i="2"/>
  <c r="D883" i="2"/>
  <c r="E883" i="2"/>
  <c r="G883" i="2"/>
  <c r="H883" i="2"/>
  <c r="I883" i="2"/>
  <c r="J883" i="2"/>
  <c r="C883" i="2" s="1"/>
  <c r="K883" i="2"/>
  <c r="L883" i="2"/>
  <c r="M883" i="2"/>
  <c r="N883" i="2"/>
  <c r="O883" i="2"/>
  <c r="D884" i="2"/>
  <c r="E884" i="2"/>
  <c r="G884" i="2"/>
  <c r="H884" i="2"/>
  <c r="I884" i="2"/>
  <c r="J884" i="2"/>
  <c r="C884" i="2" s="1"/>
  <c r="K884" i="2"/>
  <c r="L884" i="2"/>
  <c r="M884" i="2"/>
  <c r="N884" i="2"/>
  <c r="O884" i="2"/>
  <c r="D885" i="2"/>
  <c r="E885" i="2"/>
  <c r="G885" i="2"/>
  <c r="H885" i="2"/>
  <c r="I885" i="2"/>
  <c r="J885" i="2"/>
  <c r="K885" i="2"/>
  <c r="L885" i="2"/>
  <c r="M885" i="2"/>
  <c r="N885" i="2"/>
  <c r="O885" i="2"/>
  <c r="D886" i="2"/>
  <c r="E886" i="2"/>
  <c r="G886" i="2"/>
  <c r="H886" i="2"/>
  <c r="I886" i="2"/>
  <c r="J886" i="2"/>
  <c r="K886" i="2"/>
  <c r="L886" i="2"/>
  <c r="M886" i="2"/>
  <c r="N886" i="2"/>
  <c r="O886" i="2"/>
  <c r="D887" i="2"/>
  <c r="E887" i="2"/>
  <c r="G887" i="2"/>
  <c r="H887" i="2"/>
  <c r="I887" i="2"/>
  <c r="J887" i="2"/>
  <c r="C887" i="2" s="1"/>
  <c r="K887" i="2"/>
  <c r="L887" i="2"/>
  <c r="M887" i="2"/>
  <c r="N887" i="2"/>
  <c r="O887" i="2"/>
  <c r="D888" i="2"/>
  <c r="E888" i="2"/>
  <c r="G888" i="2"/>
  <c r="H888" i="2"/>
  <c r="I888" i="2"/>
  <c r="J888" i="2"/>
  <c r="C888" i="2" s="1"/>
  <c r="K888" i="2"/>
  <c r="L888" i="2"/>
  <c r="M888" i="2"/>
  <c r="N888" i="2"/>
  <c r="O888" i="2"/>
  <c r="D889" i="2"/>
  <c r="E889" i="2"/>
  <c r="G889" i="2"/>
  <c r="H889" i="2"/>
  <c r="I889" i="2"/>
  <c r="J889" i="2"/>
  <c r="K889" i="2"/>
  <c r="L889" i="2"/>
  <c r="M889" i="2"/>
  <c r="N889" i="2"/>
  <c r="O889" i="2"/>
  <c r="D890" i="2"/>
  <c r="E890" i="2"/>
  <c r="G890" i="2"/>
  <c r="H890" i="2"/>
  <c r="I890" i="2"/>
  <c r="J890" i="2"/>
  <c r="K890" i="2"/>
  <c r="L890" i="2"/>
  <c r="M890" i="2"/>
  <c r="N890" i="2"/>
  <c r="O890" i="2"/>
  <c r="D891" i="2"/>
  <c r="E891" i="2"/>
  <c r="G891" i="2"/>
  <c r="H891" i="2"/>
  <c r="I891" i="2"/>
  <c r="J891" i="2"/>
  <c r="C891" i="2" s="1"/>
  <c r="K891" i="2"/>
  <c r="L891" i="2"/>
  <c r="M891" i="2"/>
  <c r="N891" i="2"/>
  <c r="O891" i="2"/>
  <c r="D892" i="2"/>
  <c r="E892" i="2"/>
  <c r="G892" i="2"/>
  <c r="H892" i="2"/>
  <c r="I892" i="2"/>
  <c r="J892" i="2"/>
  <c r="C892" i="2" s="1"/>
  <c r="K892" i="2"/>
  <c r="L892" i="2"/>
  <c r="M892" i="2"/>
  <c r="N892" i="2"/>
  <c r="O892" i="2"/>
  <c r="D893" i="2"/>
  <c r="E893" i="2"/>
  <c r="G893" i="2"/>
  <c r="H893" i="2"/>
  <c r="I893" i="2"/>
  <c r="J893" i="2"/>
  <c r="K893" i="2"/>
  <c r="L893" i="2"/>
  <c r="M893" i="2"/>
  <c r="N893" i="2"/>
  <c r="O893" i="2"/>
  <c r="D894" i="2"/>
  <c r="E894" i="2"/>
  <c r="G894" i="2"/>
  <c r="H894" i="2"/>
  <c r="I894" i="2"/>
  <c r="J894" i="2"/>
  <c r="K894" i="2"/>
  <c r="L894" i="2"/>
  <c r="M894" i="2"/>
  <c r="N894" i="2"/>
  <c r="O894" i="2"/>
  <c r="D895" i="2"/>
  <c r="E895" i="2"/>
  <c r="G895" i="2"/>
  <c r="H895" i="2"/>
  <c r="I895" i="2"/>
  <c r="J895" i="2"/>
  <c r="C895" i="2" s="1"/>
  <c r="K895" i="2"/>
  <c r="L895" i="2"/>
  <c r="M895" i="2"/>
  <c r="N895" i="2"/>
  <c r="O895" i="2"/>
  <c r="D896" i="2"/>
  <c r="E896" i="2"/>
  <c r="G896" i="2"/>
  <c r="H896" i="2"/>
  <c r="I896" i="2"/>
  <c r="J896" i="2"/>
  <c r="C896" i="2" s="1"/>
  <c r="K896" i="2"/>
  <c r="L896" i="2"/>
  <c r="M896" i="2"/>
  <c r="N896" i="2"/>
  <c r="O896" i="2"/>
  <c r="D897" i="2"/>
  <c r="E897" i="2"/>
  <c r="G897" i="2"/>
  <c r="H897" i="2"/>
  <c r="I897" i="2"/>
  <c r="J897" i="2"/>
  <c r="K897" i="2"/>
  <c r="L897" i="2"/>
  <c r="M897" i="2"/>
  <c r="N897" i="2"/>
  <c r="O897" i="2"/>
  <c r="D898" i="2"/>
  <c r="E898" i="2"/>
  <c r="G898" i="2"/>
  <c r="H898" i="2"/>
  <c r="I898" i="2"/>
  <c r="J898" i="2"/>
  <c r="K898" i="2"/>
  <c r="L898" i="2"/>
  <c r="M898" i="2"/>
  <c r="N898" i="2"/>
  <c r="O898" i="2"/>
  <c r="D899" i="2"/>
  <c r="E899" i="2"/>
  <c r="G899" i="2"/>
  <c r="H899" i="2"/>
  <c r="I899" i="2"/>
  <c r="J899" i="2"/>
  <c r="C899" i="2" s="1"/>
  <c r="K899" i="2"/>
  <c r="L899" i="2"/>
  <c r="M899" i="2"/>
  <c r="N899" i="2"/>
  <c r="O899" i="2"/>
  <c r="D900" i="2"/>
  <c r="E900" i="2"/>
  <c r="G900" i="2"/>
  <c r="H900" i="2"/>
  <c r="I900" i="2"/>
  <c r="J900" i="2"/>
  <c r="C900" i="2" s="1"/>
  <c r="K900" i="2"/>
  <c r="L900" i="2"/>
  <c r="M900" i="2"/>
  <c r="N900" i="2"/>
  <c r="O900" i="2"/>
  <c r="D901" i="2"/>
  <c r="E901" i="2"/>
  <c r="G901" i="2"/>
  <c r="H901" i="2"/>
  <c r="I901" i="2"/>
  <c r="J901" i="2"/>
  <c r="K901" i="2"/>
  <c r="L901" i="2"/>
  <c r="M901" i="2"/>
  <c r="N901" i="2"/>
  <c r="O901" i="2"/>
  <c r="D902" i="2"/>
  <c r="E902" i="2"/>
  <c r="G902" i="2"/>
  <c r="H902" i="2"/>
  <c r="I902" i="2"/>
  <c r="J902" i="2"/>
  <c r="K902" i="2"/>
  <c r="L902" i="2"/>
  <c r="M902" i="2"/>
  <c r="N902" i="2"/>
  <c r="O902" i="2"/>
  <c r="D903" i="2"/>
  <c r="E903" i="2"/>
  <c r="G903" i="2"/>
  <c r="H903" i="2"/>
  <c r="I903" i="2"/>
  <c r="J903" i="2"/>
  <c r="C903" i="2" s="1"/>
  <c r="K903" i="2"/>
  <c r="L903" i="2"/>
  <c r="M903" i="2"/>
  <c r="N903" i="2"/>
  <c r="O903" i="2"/>
  <c r="D904" i="2"/>
  <c r="E904" i="2"/>
  <c r="G904" i="2"/>
  <c r="H904" i="2"/>
  <c r="I904" i="2"/>
  <c r="J904" i="2"/>
  <c r="C904" i="2" s="1"/>
  <c r="K904" i="2"/>
  <c r="L904" i="2"/>
  <c r="M904" i="2"/>
  <c r="N904" i="2"/>
  <c r="O904" i="2"/>
  <c r="D905" i="2"/>
  <c r="E905" i="2"/>
  <c r="G905" i="2"/>
  <c r="H905" i="2"/>
  <c r="I905" i="2"/>
  <c r="J905" i="2"/>
  <c r="K905" i="2"/>
  <c r="L905" i="2"/>
  <c r="M905" i="2"/>
  <c r="N905" i="2"/>
  <c r="O905" i="2"/>
  <c r="D906" i="2"/>
  <c r="E906" i="2"/>
  <c r="G906" i="2"/>
  <c r="H906" i="2"/>
  <c r="I906" i="2"/>
  <c r="J906" i="2"/>
  <c r="K906" i="2"/>
  <c r="L906" i="2"/>
  <c r="M906" i="2"/>
  <c r="N906" i="2"/>
  <c r="O906" i="2"/>
  <c r="D907" i="2"/>
  <c r="E907" i="2"/>
  <c r="G907" i="2"/>
  <c r="H907" i="2"/>
  <c r="I907" i="2"/>
  <c r="J907" i="2"/>
  <c r="C907" i="2" s="1"/>
  <c r="K907" i="2"/>
  <c r="L907" i="2"/>
  <c r="M907" i="2"/>
  <c r="N907" i="2"/>
  <c r="O907" i="2"/>
  <c r="D908" i="2"/>
  <c r="E908" i="2"/>
  <c r="G908" i="2"/>
  <c r="H908" i="2"/>
  <c r="I908" i="2"/>
  <c r="J908" i="2"/>
  <c r="C908" i="2" s="1"/>
  <c r="K908" i="2"/>
  <c r="L908" i="2"/>
  <c r="M908" i="2"/>
  <c r="N908" i="2"/>
  <c r="O908" i="2"/>
  <c r="D909" i="2"/>
  <c r="E909" i="2"/>
  <c r="G909" i="2"/>
  <c r="H909" i="2"/>
  <c r="I909" i="2"/>
  <c r="J909" i="2"/>
  <c r="K909" i="2"/>
  <c r="L909" i="2"/>
  <c r="M909" i="2"/>
  <c r="N909" i="2"/>
  <c r="O909" i="2"/>
  <c r="D910" i="2"/>
  <c r="E910" i="2"/>
  <c r="G910" i="2"/>
  <c r="H910" i="2"/>
  <c r="I910" i="2"/>
  <c r="J910" i="2"/>
  <c r="K910" i="2"/>
  <c r="L910" i="2"/>
  <c r="M910" i="2"/>
  <c r="N910" i="2"/>
  <c r="O910" i="2"/>
  <c r="D911" i="2"/>
  <c r="E911" i="2"/>
  <c r="G911" i="2"/>
  <c r="H911" i="2"/>
  <c r="I911" i="2"/>
  <c r="J911" i="2"/>
  <c r="C911" i="2" s="1"/>
  <c r="K911" i="2"/>
  <c r="L911" i="2"/>
  <c r="M911" i="2"/>
  <c r="N911" i="2"/>
  <c r="O911" i="2"/>
  <c r="D912" i="2"/>
  <c r="E912" i="2"/>
  <c r="G912" i="2"/>
  <c r="H912" i="2"/>
  <c r="I912" i="2"/>
  <c r="J912" i="2"/>
  <c r="C912" i="2" s="1"/>
  <c r="K912" i="2"/>
  <c r="L912" i="2"/>
  <c r="M912" i="2"/>
  <c r="N912" i="2"/>
  <c r="O912" i="2"/>
  <c r="D913" i="2"/>
  <c r="E913" i="2"/>
  <c r="G913" i="2"/>
  <c r="H913" i="2"/>
  <c r="I913" i="2"/>
  <c r="J913" i="2"/>
  <c r="K913" i="2"/>
  <c r="L913" i="2"/>
  <c r="M913" i="2"/>
  <c r="N913" i="2"/>
  <c r="O913" i="2"/>
  <c r="D914" i="2"/>
  <c r="E914" i="2"/>
  <c r="G914" i="2"/>
  <c r="H914" i="2"/>
  <c r="I914" i="2"/>
  <c r="J914" i="2"/>
  <c r="K914" i="2"/>
  <c r="L914" i="2"/>
  <c r="M914" i="2"/>
  <c r="N914" i="2"/>
  <c r="O914" i="2"/>
  <c r="D915" i="2"/>
  <c r="E915" i="2"/>
  <c r="G915" i="2"/>
  <c r="H915" i="2"/>
  <c r="I915" i="2"/>
  <c r="J915" i="2"/>
  <c r="C915" i="2" s="1"/>
  <c r="K915" i="2"/>
  <c r="L915" i="2"/>
  <c r="M915" i="2"/>
  <c r="N915" i="2"/>
  <c r="O915" i="2"/>
  <c r="D916" i="2"/>
  <c r="E916" i="2"/>
  <c r="G916" i="2"/>
  <c r="H916" i="2"/>
  <c r="I916" i="2"/>
  <c r="J916" i="2"/>
  <c r="C916" i="2" s="1"/>
  <c r="K916" i="2"/>
  <c r="L916" i="2"/>
  <c r="M916" i="2"/>
  <c r="N916" i="2"/>
  <c r="O916" i="2"/>
  <c r="D917" i="2"/>
  <c r="E917" i="2"/>
  <c r="G917" i="2"/>
  <c r="H917" i="2"/>
  <c r="I917" i="2"/>
  <c r="J917" i="2"/>
  <c r="K917" i="2"/>
  <c r="L917" i="2"/>
  <c r="M917" i="2"/>
  <c r="N917" i="2"/>
  <c r="O917" i="2"/>
  <c r="D918" i="2"/>
  <c r="E918" i="2"/>
  <c r="G918" i="2"/>
  <c r="H918" i="2"/>
  <c r="I918" i="2"/>
  <c r="J918" i="2"/>
  <c r="K918" i="2"/>
  <c r="L918" i="2"/>
  <c r="M918" i="2"/>
  <c r="N918" i="2"/>
  <c r="O918" i="2"/>
  <c r="D919" i="2"/>
  <c r="E919" i="2"/>
  <c r="G919" i="2"/>
  <c r="H919" i="2"/>
  <c r="I919" i="2"/>
  <c r="J919" i="2"/>
  <c r="C919" i="2" s="1"/>
  <c r="K919" i="2"/>
  <c r="L919" i="2"/>
  <c r="M919" i="2"/>
  <c r="N919" i="2"/>
  <c r="O919" i="2"/>
  <c r="D920" i="2"/>
  <c r="E920" i="2"/>
  <c r="G920" i="2"/>
  <c r="H920" i="2"/>
  <c r="I920" i="2"/>
  <c r="J920" i="2"/>
  <c r="C920" i="2" s="1"/>
  <c r="K920" i="2"/>
  <c r="L920" i="2"/>
  <c r="M920" i="2"/>
  <c r="N920" i="2"/>
  <c r="O920" i="2"/>
  <c r="D921" i="2"/>
  <c r="E921" i="2"/>
  <c r="G921" i="2"/>
  <c r="H921" i="2"/>
  <c r="I921" i="2"/>
  <c r="J921" i="2"/>
  <c r="K921" i="2"/>
  <c r="L921" i="2"/>
  <c r="M921" i="2"/>
  <c r="N921" i="2"/>
  <c r="O921" i="2"/>
  <c r="D922" i="2"/>
  <c r="E922" i="2"/>
  <c r="G922" i="2"/>
  <c r="H922" i="2"/>
  <c r="I922" i="2"/>
  <c r="J922" i="2"/>
  <c r="K922" i="2"/>
  <c r="L922" i="2"/>
  <c r="M922" i="2"/>
  <c r="N922" i="2"/>
  <c r="O922" i="2"/>
  <c r="D923" i="2"/>
  <c r="E923" i="2"/>
  <c r="G923" i="2"/>
  <c r="H923" i="2"/>
  <c r="I923" i="2"/>
  <c r="J923" i="2"/>
  <c r="C923" i="2" s="1"/>
  <c r="K923" i="2"/>
  <c r="L923" i="2"/>
  <c r="M923" i="2"/>
  <c r="N923" i="2"/>
  <c r="O923" i="2"/>
  <c r="D924" i="2"/>
  <c r="E924" i="2"/>
  <c r="G924" i="2"/>
  <c r="H924" i="2"/>
  <c r="I924" i="2"/>
  <c r="J924" i="2"/>
  <c r="C924" i="2" s="1"/>
  <c r="K924" i="2"/>
  <c r="L924" i="2"/>
  <c r="M924" i="2"/>
  <c r="N924" i="2"/>
  <c r="O924" i="2"/>
  <c r="D925" i="2"/>
  <c r="E925" i="2"/>
  <c r="G925" i="2"/>
  <c r="H925" i="2"/>
  <c r="I925" i="2"/>
  <c r="J925" i="2"/>
  <c r="K925" i="2"/>
  <c r="L925" i="2"/>
  <c r="M925" i="2"/>
  <c r="N925" i="2"/>
  <c r="O925" i="2"/>
  <c r="D926" i="2"/>
  <c r="E926" i="2"/>
  <c r="G926" i="2"/>
  <c r="H926" i="2"/>
  <c r="I926" i="2"/>
  <c r="J926" i="2"/>
  <c r="K926" i="2"/>
  <c r="L926" i="2"/>
  <c r="M926" i="2"/>
  <c r="N926" i="2"/>
  <c r="O926" i="2"/>
  <c r="D927" i="2"/>
  <c r="E927" i="2"/>
  <c r="G927" i="2"/>
  <c r="H927" i="2"/>
  <c r="I927" i="2"/>
  <c r="J927" i="2"/>
  <c r="K927" i="2"/>
  <c r="L927" i="2"/>
  <c r="M927" i="2"/>
  <c r="N927" i="2"/>
  <c r="O927" i="2"/>
  <c r="D928" i="2"/>
  <c r="E928" i="2"/>
  <c r="G928" i="2"/>
  <c r="H928" i="2"/>
  <c r="I928" i="2"/>
  <c r="J928" i="2"/>
  <c r="C928" i="2" s="1"/>
  <c r="K928" i="2"/>
  <c r="L928" i="2"/>
  <c r="M928" i="2"/>
  <c r="N928" i="2"/>
  <c r="O928" i="2"/>
  <c r="D929" i="2"/>
  <c r="E929" i="2"/>
  <c r="G929" i="2"/>
  <c r="H929" i="2"/>
  <c r="I929" i="2"/>
  <c r="J929" i="2"/>
  <c r="K929" i="2"/>
  <c r="L929" i="2"/>
  <c r="M929" i="2"/>
  <c r="N929" i="2"/>
  <c r="O929" i="2"/>
  <c r="D930" i="2"/>
  <c r="E930" i="2"/>
  <c r="G930" i="2"/>
  <c r="H930" i="2"/>
  <c r="I930" i="2"/>
  <c r="J930" i="2"/>
  <c r="K930" i="2"/>
  <c r="L930" i="2"/>
  <c r="M930" i="2"/>
  <c r="N930" i="2"/>
  <c r="O930" i="2"/>
  <c r="D931" i="2"/>
  <c r="E931" i="2"/>
  <c r="G931" i="2"/>
  <c r="H931" i="2"/>
  <c r="I931" i="2"/>
  <c r="J931" i="2"/>
  <c r="C931" i="2" s="1"/>
  <c r="K931" i="2"/>
  <c r="L931" i="2"/>
  <c r="M931" i="2"/>
  <c r="N931" i="2"/>
  <c r="O931" i="2"/>
  <c r="D932" i="2"/>
  <c r="E932" i="2"/>
  <c r="G932" i="2"/>
  <c r="H932" i="2"/>
  <c r="I932" i="2"/>
  <c r="J932" i="2"/>
  <c r="C932" i="2" s="1"/>
  <c r="K932" i="2"/>
  <c r="L932" i="2"/>
  <c r="M932" i="2"/>
  <c r="N932" i="2"/>
  <c r="O932" i="2"/>
  <c r="D933" i="2"/>
  <c r="E933" i="2"/>
  <c r="G933" i="2"/>
  <c r="H933" i="2"/>
  <c r="I933" i="2"/>
  <c r="J933" i="2"/>
  <c r="K933" i="2"/>
  <c r="L933" i="2"/>
  <c r="M933" i="2"/>
  <c r="N933" i="2"/>
  <c r="O933" i="2"/>
  <c r="D934" i="2"/>
  <c r="E934" i="2"/>
  <c r="G934" i="2"/>
  <c r="H934" i="2"/>
  <c r="I934" i="2"/>
  <c r="J934" i="2"/>
  <c r="K934" i="2"/>
  <c r="L934" i="2"/>
  <c r="M934" i="2"/>
  <c r="N934" i="2"/>
  <c r="O934" i="2"/>
  <c r="D935" i="2"/>
  <c r="E935" i="2"/>
  <c r="G935" i="2"/>
  <c r="H935" i="2"/>
  <c r="I935" i="2"/>
  <c r="J935" i="2"/>
  <c r="K935" i="2"/>
  <c r="L935" i="2"/>
  <c r="M935" i="2"/>
  <c r="N935" i="2"/>
  <c r="O935" i="2"/>
  <c r="D936" i="2"/>
  <c r="E936" i="2"/>
  <c r="G936" i="2"/>
  <c r="H936" i="2"/>
  <c r="I936" i="2"/>
  <c r="J936" i="2"/>
  <c r="C936" i="2" s="1"/>
  <c r="K936" i="2"/>
  <c r="L936" i="2"/>
  <c r="M936" i="2"/>
  <c r="N936" i="2"/>
  <c r="O936" i="2"/>
  <c r="D937" i="2"/>
  <c r="E937" i="2"/>
  <c r="G937" i="2"/>
  <c r="H937" i="2"/>
  <c r="I937" i="2"/>
  <c r="J937" i="2"/>
  <c r="C937" i="2" s="1"/>
  <c r="K937" i="2"/>
  <c r="L937" i="2"/>
  <c r="M937" i="2"/>
  <c r="N937" i="2"/>
  <c r="O937" i="2"/>
  <c r="D938" i="2"/>
  <c r="E938" i="2"/>
  <c r="G938" i="2"/>
  <c r="H938" i="2"/>
  <c r="I938" i="2"/>
  <c r="J938" i="2"/>
  <c r="K938" i="2"/>
  <c r="L938" i="2"/>
  <c r="M938" i="2"/>
  <c r="N938" i="2"/>
  <c r="O938" i="2"/>
  <c r="D939" i="2"/>
  <c r="E939" i="2"/>
  <c r="G939" i="2"/>
  <c r="H939" i="2"/>
  <c r="I939" i="2"/>
  <c r="J939" i="2"/>
  <c r="K939" i="2"/>
  <c r="L939" i="2"/>
  <c r="M939" i="2"/>
  <c r="N939" i="2"/>
  <c r="O939" i="2"/>
  <c r="D940" i="2"/>
  <c r="E940" i="2"/>
  <c r="G940" i="2"/>
  <c r="H940" i="2"/>
  <c r="I940" i="2"/>
  <c r="J940" i="2"/>
  <c r="K940" i="2"/>
  <c r="L940" i="2"/>
  <c r="M940" i="2"/>
  <c r="N940" i="2"/>
  <c r="O940" i="2"/>
  <c r="D941" i="2"/>
  <c r="E941" i="2"/>
  <c r="G941" i="2"/>
  <c r="H941" i="2"/>
  <c r="I941" i="2"/>
  <c r="J941" i="2"/>
  <c r="K941" i="2"/>
  <c r="L941" i="2"/>
  <c r="M941" i="2"/>
  <c r="N941" i="2"/>
  <c r="O941" i="2"/>
  <c r="D942" i="2"/>
  <c r="E942" i="2"/>
  <c r="G942" i="2"/>
  <c r="H942" i="2"/>
  <c r="I942" i="2"/>
  <c r="J942" i="2"/>
  <c r="K942" i="2"/>
  <c r="L942" i="2"/>
  <c r="M942" i="2"/>
  <c r="N942" i="2"/>
  <c r="O942" i="2"/>
  <c r="D943" i="2"/>
  <c r="E943" i="2"/>
  <c r="G943" i="2"/>
  <c r="H943" i="2"/>
  <c r="I943" i="2"/>
  <c r="J943" i="2"/>
  <c r="K943" i="2"/>
  <c r="L943" i="2"/>
  <c r="M943" i="2"/>
  <c r="N943" i="2"/>
  <c r="O943" i="2"/>
  <c r="D944" i="2"/>
  <c r="E944" i="2"/>
  <c r="G944" i="2"/>
  <c r="H944" i="2"/>
  <c r="I944" i="2"/>
  <c r="J944" i="2"/>
  <c r="K944" i="2"/>
  <c r="L944" i="2"/>
  <c r="M944" i="2"/>
  <c r="N944" i="2"/>
  <c r="O944" i="2"/>
  <c r="D945" i="2"/>
  <c r="E945" i="2"/>
  <c r="G945" i="2"/>
  <c r="H945" i="2"/>
  <c r="I945" i="2"/>
  <c r="J945" i="2"/>
  <c r="C945" i="2" s="1"/>
  <c r="K945" i="2"/>
  <c r="L945" i="2"/>
  <c r="M945" i="2"/>
  <c r="N945" i="2"/>
  <c r="O945" i="2"/>
  <c r="D946" i="2"/>
  <c r="E946" i="2"/>
  <c r="G946" i="2"/>
  <c r="H946" i="2"/>
  <c r="I946" i="2"/>
  <c r="J946" i="2"/>
  <c r="K946" i="2"/>
  <c r="L946" i="2"/>
  <c r="M946" i="2"/>
  <c r="N946" i="2"/>
  <c r="O946" i="2"/>
  <c r="D947" i="2"/>
  <c r="E947" i="2"/>
  <c r="G947" i="2"/>
  <c r="H947" i="2"/>
  <c r="I947" i="2"/>
  <c r="J947" i="2"/>
  <c r="K947" i="2"/>
  <c r="L947" i="2"/>
  <c r="M947" i="2"/>
  <c r="N947" i="2"/>
  <c r="O947" i="2"/>
  <c r="D948" i="2"/>
  <c r="E948" i="2"/>
  <c r="G948" i="2"/>
  <c r="H948" i="2"/>
  <c r="I948" i="2"/>
  <c r="J948" i="2"/>
  <c r="K948" i="2"/>
  <c r="L948" i="2"/>
  <c r="M948" i="2"/>
  <c r="N948" i="2"/>
  <c r="O948" i="2"/>
  <c r="D949" i="2"/>
  <c r="E949" i="2"/>
  <c r="G949" i="2"/>
  <c r="H949" i="2"/>
  <c r="I949" i="2"/>
  <c r="J949" i="2"/>
  <c r="K949" i="2"/>
  <c r="L949" i="2"/>
  <c r="M949" i="2"/>
  <c r="N949" i="2"/>
  <c r="O949" i="2"/>
  <c r="D950" i="2"/>
  <c r="E950" i="2"/>
  <c r="G950" i="2"/>
  <c r="H950" i="2"/>
  <c r="I950" i="2"/>
  <c r="J950" i="2"/>
  <c r="K950" i="2"/>
  <c r="L950" i="2"/>
  <c r="M950" i="2"/>
  <c r="N950" i="2"/>
  <c r="O950" i="2"/>
  <c r="D951" i="2"/>
  <c r="E951" i="2"/>
  <c r="G951" i="2"/>
  <c r="H951" i="2"/>
  <c r="I951" i="2"/>
  <c r="J951" i="2"/>
  <c r="K951" i="2"/>
  <c r="L951" i="2"/>
  <c r="M951" i="2"/>
  <c r="N951" i="2"/>
  <c r="O951" i="2"/>
  <c r="D952" i="2"/>
  <c r="E952" i="2"/>
  <c r="G952" i="2"/>
  <c r="H952" i="2"/>
  <c r="I952" i="2"/>
  <c r="J952" i="2"/>
  <c r="K952" i="2"/>
  <c r="L952" i="2"/>
  <c r="M952" i="2"/>
  <c r="N952" i="2"/>
  <c r="O952" i="2"/>
  <c r="D953" i="2"/>
  <c r="E953" i="2"/>
  <c r="G953" i="2"/>
  <c r="H953" i="2"/>
  <c r="I953" i="2"/>
  <c r="J953" i="2"/>
  <c r="C953" i="2" s="1"/>
  <c r="K953" i="2"/>
  <c r="L953" i="2"/>
  <c r="M953" i="2"/>
  <c r="N953" i="2"/>
  <c r="O953" i="2"/>
  <c r="D954" i="2"/>
  <c r="E954" i="2"/>
  <c r="G954" i="2"/>
  <c r="H954" i="2"/>
  <c r="I954" i="2"/>
  <c r="J954" i="2"/>
  <c r="K954" i="2"/>
  <c r="L954" i="2"/>
  <c r="M954" i="2"/>
  <c r="N954" i="2"/>
  <c r="O954" i="2"/>
  <c r="D955" i="2"/>
  <c r="E955" i="2"/>
  <c r="G955" i="2"/>
  <c r="H955" i="2"/>
  <c r="I955" i="2"/>
  <c r="J955" i="2"/>
  <c r="K955" i="2"/>
  <c r="L955" i="2"/>
  <c r="M955" i="2"/>
  <c r="N955" i="2"/>
  <c r="O955" i="2"/>
  <c r="D956" i="2"/>
  <c r="E956" i="2"/>
  <c r="G956" i="2"/>
  <c r="H956" i="2"/>
  <c r="I956" i="2"/>
  <c r="J956" i="2"/>
  <c r="K956" i="2"/>
  <c r="L956" i="2"/>
  <c r="M956" i="2"/>
  <c r="N956" i="2"/>
  <c r="O956" i="2"/>
  <c r="D957" i="2"/>
  <c r="E957" i="2"/>
  <c r="G957" i="2"/>
  <c r="H957" i="2"/>
  <c r="I957" i="2"/>
  <c r="J957" i="2"/>
  <c r="K957" i="2"/>
  <c r="L957" i="2"/>
  <c r="M957" i="2"/>
  <c r="N957" i="2"/>
  <c r="O957" i="2"/>
  <c r="D958" i="2"/>
  <c r="E958" i="2"/>
  <c r="G958" i="2"/>
  <c r="H958" i="2"/>
  <c r="I958" i="2"/>
  <c r="J958" i="2"/>
  <c r="K958" i="2"/>
  <c r="L958" i="2"/>
  <c r="M958" i="2"/>
  <c r="N958" i="2"/>
  <c r="O958" i="2"/>
  <c r="D959" i="2"/>
  <c r="E959" i="2"/>
  <c r="G959" i="2"/>
  <c r="H959" i="2"/>
  <c r="I959" i="2"/>
  <c r="J959" i="2"/>
  <c r="K959" i="2"/>
  <c r="L959" i="2"/>
  <c r="M959" i="2"/>
  <c r="N959" i="2"/>
  <c r="O959" i="2"/>
  <c r="D960" i="2"/>
  <c r="E960" i="2"/>
  <c r="G960" i="2"/>
  <c r="H960" i="2"/>
  <c r="I960" i="2"/>
  <c r="J960" i="2"/>
  <c r="K960" i="2"/>
  <c r="L960" i="2"/>
  <c r="M960" i="2"/>
  <c r="N960" i="2"/>
  <c r="O960" i="2"/>
  <c r="D961" i="2"/>
  <c r="E961" i="2"/>
  <c r="G961" i="2"/>
  <c r="H961" i="2"/>
  <c r="I961" i="2"/>
  <c r="J961" i="2"/>
  <c r="C961" i="2" s="1"/>
  <c r="K961" i="2"/>
  <c r="L961" i="2"/>
  <c r="M961" i="2"/>
  <c r="N961" i="2"/>
  <c r="O961" i="2"/>
  <c r="D962" i="2"/>
  <c r="E962" i="2"/>
  <c r="G962" i="2"/>
  <c r="H962" i="2"/>
  <c r="I962" i="2"/>
  <c r="J962" i="2"/>
  <c r="K962" i="2"/>
  <c r="L962" i="2"/>
  <c r="M962" i="2"/>
  <c r="N962" i="2"/>
  <c r="O962" i="2"/>
  <c r="D963" i="2"/>
  <c r="E963" i="2"/>
  <c r="G963" i="2"/>
  <c r="H963" i="2"/>
  <c r="I963" i="2"/>
  <c r="J963" i="2"/>
  <c r="K963" i="2"/>
  <c r="L963" i="2"/>
  <c r="M963" i="2"/>
  <c r="N963" i="2"/>
  <c r="O963" i="2"/>
  <c r="D964" i="2"/>
  <c r="E964" i="2"/>
  <c r="G964" i="2"/>
  <c r="H964" i="2"/>
  <c r="I964" i="2"/>
  <c r="J964" i="2"/>
  <c r="K964" i="2"/>
  <c r="L964" i="2"/>
  <c r="M964" i="2"/>
  <c r="N964" i="2"/>
  <c r="O964" i="2"/>
  <c r="D965" i="2"/>
  <c r="E965" i="2"/>
  <c r="G965" i="2"/>
  <c r="H965" i="2"/>
  <c r="I965" i="2"/>
  <c r="J965" i="2"/>
  <c r="K965" i="2"/>
  <c r="L965" i="2"/>
  <c r="M965" i="2"/>
  <c r="N965" i="2"/>
  <c r="O965" i="2"/>
  <c r="D966" i="2"/>
  <c r="E966" i="2"/>
  <c r="G966" i="2"/>
  <c r="H966" i="2"/>
  <c r="I966" i="2"/>
  <c r="J966" i="2"/>
  <c r="K966" i="2"/>
  <c r="L966" i="2"/>
  <c r="M966" i="2"/>
  <c r="N966" i="2"/>
  <c r="O966" i="2"/>
  <c r="D967" i="2"/>
  <c r="E967" i="2"/>
  <c r="G967" i="2"/>
  <c r="H967" i="2"/>
  <c r="I967" i="2"/>
  <c r="J967" i="2"/>
  <c r="K967" i="2"/>
  <c r="L967" i="2"/>
  <c r="M967" i="2"/>
  <c r="N967" i="2"/>
  <c r="O967" i="2"/>
  <c r="D968" i="2"/>
  <c r="E968" i="2"/>
  <c r="G968" i="2"/>
  <c r="H968" i="2"/>
  <c r="I968" i="2"/>
  <c r="J968" i="2"/>
  <c r="K968" i="2"/>
  <c r="L968" i="2"/>
  <c r="M968" i="2"/>
  <c r="N968" i="2"/>
  <c r="O968" i="2"/>
  <c r="D969" i="2"/>
  <c r="E969" i="2"/>
  <c r="G969" i="2"/>
  <c r="H969" i="2"/>
  <c r="I969" i="2"/>
  <c r="J969" i="2"/>
  <c r="C969" i="2" s="1"/>
  <c r="K969" i="2"/>
  <c r="L969" i="2"/>
  <c r="M969" i="2"/>
  <c r="N969" i="2"/>
  <c r="O969" i="2"/>
  <c r="D970" i="2"/>
  <c r="E970" i="2"/>
  <c r="G970" i="2"/>
  <c r="H970" i="2"/>
  <c r="I970" i="2"/>
  <c r="J970" i="2"/>
  <c r="K970" i="2"/>
  <c r="L970" i="2"/>
  <c r="M970" i="2"/>
  <c r="N970" i="2"/>
  <c r="O970" i="2"/>
  <c r="D971" i="2"/>
  <c r="E971" i="2"/>
  <c r="G971" i="2"/>
  <c r="H971" i="2"/>
  <c r="I971" i="2"/>
  <c r="J971" i="2"/>
  <c r="K971" i="2"/>
  <c r="L971" i="2"/>
  <c r="M971" i="2"/>
  <c r="N971" i="2"/>
  <c r="O971" i="2"/>
  <c r="D972" i="2"/>
  <c r="E972" i="2"/>
  <c r="G972" i="2"/>
  <c r="H972" i="2"/>
  <c r="I972" i="2"/>
  <c r="J972" i="2"/>
  <c r="K972" i="2"/>
  <c r="L972" i="2"/>
  <c r="M972" i="2"/>
  <c r="N972" i="2"/>
  <c r="O972" i="2"/>
  <c r="D973" i="2"/>
  <c r="E973" i="2"/>
  <c r="G973" i="2"/>
  <c r="H973" i="2"/>
  <c r="I973" i="2"/>
  <c r="J973" i="2"/>
  <c r="K973" i="2"/>
  <c r="L973" i="2"/>
  <c r="M973" i="2"/>
  <c r="N973" i="2"/>
  <c r="O973" i="2"/>
  <c r="D974" i="2"/>
  <c r="E974" i="2"/>
  <c r="G974" i="2"/>
  <c r="H974" i="2"/>
  <c r="I974" i="2"/>
  <c r="J974" i="2"/>
  <c r="K974" i="2"/>
  <c r="L974" i="2"/>
  <c r="M974" i="2"/>
  <c r="N974" i="2"/>
  <c r="O974" i="2"/>
  <c r="D975" i="2"/>
  <c r="E975" i="2"/>
  <c r="G975" i="2"/>
  <c r="H975" i="2"/>
  <c r="I975" i="2"/>
  <c r="J975" i="2"/>
  <c r="K975" i="2"/>
  <c r="L975" i="2"/>
  <c r="M975" i="2"/>
  <c r="N975" i="2"/>
  <c r="O975" i="2"/>
  <c r="D976" i="2"/>
  <c r="E976" i="2"/>
  <c r="G976" i="2"/>
  <c r="H976" i="2"/>
  <c r="I976" i="2"/>
  <c r="J976" i="2"/>
  <c r="K976" i="2"/>
  <c r="L976" i="2"/>
  <c r="M976" i="2"/>
  <c r="N976" i="2"/>
  <c r="O976" i="2"/>
  <c r="D977" i="2"/>
  <c r="E977" i="2"/>
  <c r="G977" i="2"/>
  <c r="H977" i="2"/>
  <c r="I977" i="2"/>
  <c r="J977" i="2"/>
  <c r="C977" i="2" s="1"/>
  <c r="K977" i="2"/>
  <c r="L977" i="2"/>
  <c r="M977" i="2"/>
  <c r="N977" i="2"/>
  <c r="O977" i="2"/>
  <c r="D978" i="2"/>
  <c r="E978" i="2"/>
  <c r="G978" i="2"/>
  <c r="H978" i="2"/>
  <c r="I978" i="2"/>
  <c r="J978" i="2"/>
  <c r="K978" i="2"/>
  <c r="L978" i="2"/>
  <c r="M978" i="2"/>
  <c r="N978" i="2"/>
  <c r="O978" i="2"/>
  <c r="D979" i="2"/>
  <c r="E979" i="2"/>
  <c r="G979" i="2"/>
  <c r="H979" i="2"/>
  <c r="I979" i="2"/>
  <c r="J979" i="2"/>
  <c r="K979" i="2"/>
  <c r="L979" i="2"/>
  <c r="M979" i="2"/>
  <c r="N979" i="2"/>
  <c r="O979" i="2"/>
  <c r="D980" i="2"/>
  <c r="E980" i="2"/>
  <c r="G980" i="2"/>
  <c r="H980" i="2"/>
  <c r="I980" i="2"/>
  <c r="J980" i="2"/>
  <c r="K980" i="2"/>
  <c r="L980" i="2"/>
  <c r="M980" i="2"/>
  <c r="N980" i="2"/>
  <c r="O980" i="2"/>
  <c r="D981" i="2"/>
  <c r="E981" i="2"/>
  <c r="G981" i="2"/>
  <c r="H981" i="2"/>
  <c r="I981" i="2"/>
  <c r="J981" i="2"/>
  <c r="K981" i="2"/>
  <c r="L981" i="2"/>
  <c r="M981" i="2"/>
  <c r="N981" i="2"/>
  <c r="O981" i="2"/>
  <c r="D982" i="2"/>
  <c r="E982" i="2"/>
  <c r="G982" i="2"/>
  <c r="H982" i="2"/>
  <c r="I982" i="2"/>
  <c r="J982" i="2"/>
  <c r="K982" i="2"/>
  <c r="L982" i="2"/>
  <c r="M982" i="2"/>
  <c r="N982" i="2"/>
  <c r="O982" i="2"/>
  <c r="D983" i="2"/>
  <c r="E983" i="2"/>
  <c r="G983" i="2"/>
  <c r="H983" i="2"/>
  <c r="I983" i="2"/>
  <c r="J983" i="2"/>
  <c r="K983" i="2"/>
  <c r="L983" i="2"/>
  <c r="M983" i="2"/>
  <c r="N983" i="2"/>
  <c r="O983" i="2"/>
  <c r="D984" i="2"/>
  <c r="E984" i="2"/>
  <c r="G984" i="2"/>
  <c r="H984" i="2"/>
  <c r="I984" i="2"/>
  <c r="J984" i="2"/>
  <c r="K984" i="2"/>
  <c r="L984" i="2"/>
  <c r="M984" i="2"/>
  <c r="N984" i="2"/>
  <c r="O984" i="2"/>
  <c r="D985" i="2"/>
  <c r="E985" i="2"/>
  <c r="G985" i="2"/>
  <c r="H985" i="2"/>
  <c r="I985" i="2"/>
  <c r="J985" i="2"/>
  <c r="C985" i="2" s="1"/>
  <c r="K985" i="2"/>
  <c r="L985" i="2"/>
  <c r="M985" i="2"/>
  <c r="N985" i="2"/>
  <c r="O985" i="2"/>
  <c r="D986" i="2"/>
  <c r="E986" i="2"/>
  <c r="G986" i="2"/>
  <c r="H986" i="2"/>
  <c r="I986" i="2"/>
  <c r="J986" i="2"/>
  <c r="K986" i="2"/>
  <c r="L986" i="2"/>
  <c r="M986" i="2"/>
  <c r="N986" i="2"/>
  <c r="O986" i="2"/>
  <c r="D987" i="2"/>
  <c r="E987" i="2"/>
  <c r="G987" i="2"/>
  <c r="H987" i="2"/>
  <c r="I987" i="2"/>
  <c r="J987" i="2"/>
  <c r="K987" i="2"/>
  <c r="L987" i="2"/>
  <c r="M987" i="2"/>
  <c r="N987" i="2"/>
  <c r="O987" i="2"/>
  <c r="D988" i="2"/>
  <c r="E988" i="2"/>
  <c r="G988" i="2"/>
  <c r="H988" i="2"/>
  <c r="I988" i="2"/>
  <c r="J988" i="2"/>
  <c r="K988" i="2"/>
  <c r="L988" i="2"/>
  <c r="M988" i="2"/>
  <c r="N988" i="2"/>
  <c r="O988" i="2"/>
  <c r="D989" i="2"/>
  <c r="E989" i="2"/>
  <c r="G989" i="2"/>
  <c r="H989" i="2"/>
  <c r="I989" i="2"/>
  <c r="J989" i="2"/>
  <c r="K989" i="2"/>
  <c r="L989" i="2"/>
  <c r="M989" i="2"/>
  <c r="N989" i="2"/>
  <c r="O989" i="2"/>
  <c r="D990" i="2"/>
  <c r="E990" i="2"/>
  <c r="G990" i="2"/>
  <c r="H990" i="2"/>
  <c r="I990" i="2"/>
  <c r="J990" i="2"/>
  <c r="K990" i="2"/>
  <c r="L990" i="2"/>
  <c r="M990" i="2"/>
  <c r="N990" i="2"/>
  <c r="O990" i="2"/>
  <c r="D991" i="2"/>
  <c r="E991" i="2"/>
  <c r="G991" i="2"/>
  <c r="H991" i="2"/>
  <c r="I991" i="2"/>
  <c r="J991" i="2"/>
  <c r="K991" i="2"/>
  <c r="L991" i="2"/>
  <c r="M991" i="2"/>
  <c r="N991" i="2"/>
  <c r="O991" i="2"/>
  <c r="D992" i="2"/>
  <c r="E992" i="2"/>
  <c r="G992" i="2"/>
  <c r="H992" i="2"/>
  <c r="I992" i="2"/>
  <c r="J992" i="2"/>
  <c r="K992" i="2"/>
  <c r="L992" i="2"/>
  <c r="M992" i="2"/>
  <c r="N992" i="2"/>
  <c r="O992" i="2"/>
  <c r="D993" i="2"/>
  <c r="E993" i="2"/>
  <c r="G993" i="2"/>
  <c r="H993" i="2"/>
  <c r="I993" i="2"/>
  <c r="J993" i="2"/>
  <c r="C993" i="2" s="1"/>
  <c r="K993" i="2"/>
  <c r="L993" i="2"/>
  <c r="M993" i="2"/>
  <c r="N993" i="2"/>
  <c r="O993" i="2"/>
  <c r="D994" i="2"/>
  <c r="E994" i="2"/>
  <c r="G994" i="2"/>
  <c r="H994" i="2"/>
  <c r="I994" i="2"/>
  <c r="J994" i="2"/>
  <c r="K994" i="2"/>
  <c r="L994" i="2"/>
  <c r="M994" i="2"/>
  <c r="N994" i="2"/>
  <c r="O994" i="2"/>
  <c r="D995" i="2"/>
  <c r="E995" i="2"/>
  <c r="G995" i="2"/>
  <c r="H995" i="2"/>
  <c r="I995" i="2"/>
  <c r="J995" i="2"/>
  <c r="K995" i="2"/>
  <c r="L995" i="2"/>
  <c r="M995" i="2"/>
  <c r="N995" i="2"/>
  <c r="O995" i="2"/>
  <c r="D996" i="2"/>
  <c r="E996" i="2"/>
  <c r="G996" i="2"/>
  <c r="H996" i="2"/>
  <c r="I996" i="2"/>
  <c r="J996" i="2"/>
  <c r="K996" i="2"/>
  <c r="L996" i="2"/>
  <c r="M996" i="2"/>
  <c r="N996" i="2"/>
  <c r="O996" i="2"/>
  <c r="D997" i="2"/>
  <c r="E997" i="2"/>
  <c r="G997" i="2"/>
  <c r="H997" i="2"/>
  <c r="I997" i="2"/>
  <c r="J997" i="2"/>
  <c r="K997" i="2"/>
  <c r="L997" i="2"/>
  <c r="M997" i="2"/>
  <c r="N997" i="2"/>
  <c r="O997" i="2"/>
  <c r="D998" i="2"/>
  <c r="E998" i="2"/>
  <c r="G998" i="2"/>
  <c r="H998" i="2"/>
  <c r="I998" i="2"/>
  <c r="J998" i="2"/>
  <c r="K998" i="2"/>
  <c r="L998" i="2"/>
  <c r="M998" i="2"/>
  <c r="N998" i="2"/>
  <c r="O998" i="2"/>
  <c r="D999" i="2"/>
  <c r="E999" i="2"/>
  <c r="G999" i="2"/>
  <c r="H999" i="2"/>
  <c r="I999" i="2"/>
  <c r="J999" i="2"/>
  <c r="K999" i="2"/>
  <c r="L999" i="2"/>
  <c r="M999" i="2"/>
  <c r="N999" i="2"/>
  <c r="O999" i="2"/>
  <c r="D1000" i="2"/>
  <c r="E1000" i="2"/>
  <c r="G1000" i="2"/>
  <c r="H1000" i="2"/>
  <c r="I1000" i="2"/>
  <c r="J1000" i="2"/>
  <c r="K1000" i="2"/>
  <c r="L1000" i="2"/>
  <c r="M1000" i="2"/>
  <c r="N1000" i="2"/>
  <c r="O1000" i="2"/>
  <c r="D1001" i="2"/>
  <c r="E1001" i="2"/>
  <c r="G1001" i="2"/>
  <c r="H1001" i="2"/>
  <c r="I1001" i="2"/>
  <c r="J1001" i="2"/>
  <c r="C1001" i="2" s="1"/>
  <c r="K1001" i="2"/>
  <c r="L1001" i="2"/>
  <c r="M1001" i="2"/>
  <c r="N1001" i="2"/>
  <c r="O1001" i="2"/>
  <c r="D1002" i="2"/>
  <c r="E1002" i="2"/>
  <c r="G1002" i="2"/>
  <c r="H1002" i="2"/>
  <c r="I1002" i="2"/>
  <c r="J1002" i="2"/>
  <c r="K1002" i="2"/>
  <c r="L1002" i="2"/>
  <c r="M1002" i="2"/>
  <c r="N1002" i="2"/>
  <c r="O1002" i="2"/>
  <c r="D1003" i="2"/>
  <c r="E1003" i="2"/>
  <c r="G1003" i="2"/>
  <c r="H1003" i="2"/>
  <c r="I1003" i="2"/>
  <c r="J1003" i="2"/>
  <c r="K1003" i="2"/>
  <c r="L1003" i="2"/>
  <c r="M1003" i="2"/>
  <c r="N1003" i="2"/>
  <c r="O1003" i="2"/>
  <c r="D1004" i="2"/>
  <c r="E1004" i="2"/>
  <c r="G1004" i="2"/>
  <c r="H1004" i="2"/>
  <c r="I1004" i="2"/>
  <c r="J1004" i="2"/>
  <c r="K1004" i="2"/>
  <c r="L1004" i="2"/>
  <c r="M1004" i="2"/>
  <c r="N1004" i="2"/>
  <c r="O1004" i="2"/>
  <c r="D1005" i="2"/>
  <c r="E1005" i="2"/>
  <c r="G1005" i="2"/>
  <c r="H1005" i="2"/>
  <c r="I1005" i="2"/>
  <c r="J1005" i="2"/>
  <c r="K1005" i="2"/>
  <c r="L1005" i="2"/>
  <c r="M1005" i="2"/>
  <c r="N1005" i="2"/>
  <c r="O1005" i="2"/>
  <c r="D1006" i="2"/>
  <c r="E1006" i="2"/>
  <c r="G1006" i="2"/>
  <c r="H1006" i="2"/>
  <c r="I1006" i="2"/>
  <c r="J1006" i="2"/>
  <c r="K1006" i="2"/>
  <c r="L1006" i="2"/>
  <c r="M1006" i="2"/>
  <c r="N1006" i="2"/>
  <c r="O1006" i="2"/>
  <c r="D1007" i="2"/>
  <c r="E1007" i="2"/>
  <c r="G1007" i="2"/>
  <c r="H1007" i="2"/>
  <c r="I1007" i="2"/>
  <c r="J1007" i="2"/>
  <c r="K1007" i="2"/>
  <c r="L1007" i="2"/>
  <c r="M1007" i="2"/>
  <c r="N1007" i="2"/>
  <c r="O1007" i="2"/>
  <c r="D1008" i="2"/>
  <c r="E1008" i="2"/>
  <c r="G1008" i="2"/>
  <c r="H1008" i="2"/>
  <c r="I1008" i="2"/>
  <c r="J1008" i="2"/>
  <c r="K1008" i="2"/>
  <c r="L1008" i="2"/>
  <c r="M1008" i="2"/>
  <c r="N1008" i="2"/>
  <c r="O1008" i="2"/>
  <c r="D1009" i="2"/>
  <c r="E1009" i="2"/>
  <c r="G1009" i="2"/>
  <c r="H1009" i="2"/>
  <c r="I1009" i="2"/>
  <c r="J1009" i="2"/>
  <c r="C1009" i="2" s="1"/>
  <c r="K1009" i="2"/>
  <c r="L1009" i="2"/>
  <c r="M1009" i="2"/>
  <c r="N1009" i="2"/>
  <c r="O1009" i="2"/>
  <c r="D1010" i="2"/>
  <c r="E1010" i="2"/>
  <c r="G1010" i="2"/>
  <c r="H1010" i="2"/>
  <c r="I1010" i="2"/>
  <c r="J1010" i="2"/>
  <c r="K1010" i="2"/>
  <c r="L1010" i="2"/>
  <c r="M1010" i="2"/>
  <c r="N1010" i="2"/>
  <c r="O1010" i="2"/>
  <c r="D1011" i="2"/>
  <c r="E1011" i="2"/>
  <c r="G1011" i="2"/>
  <c r="H1011" i="2"/>
  <c r="I1011" i="2"/>
  <c r="J1011" i="2"/>
  <c r="K1011" i="2"/>
  <c r="L1011" i="2"/>
  <c r="M1011" i="2"/>
  <c r="N1011" i="2"/>
  <c r="O1011" i="2"/>
  <c r="D1012" i="2"/>
  <c r="E1012" i="2"/>
  <c r="G1012" i="2"/>
  <c r="H1012" i="2"/>
  <c r="I1012" i="2"/>
  <c r="J1012" i="2"/>
  <c r="K1012" i="2"/>
  <c r="L1012" i="2"/>
  <c r="M1012" i="2"/>
  <c r="N1012" i="2"/>
  <c r="O1012" i="2"/>
  <c r="D1013" i="2"/>
  <c r="E1013" i="2"/>
  <c r="G1013" i="2"/>
  <c r="H1013" i="2"/>
  <c r="I1013" i="2"/>
  <c r="J1013" i="2"/>
  <c r="K1013" i="2"/>
  <c r="L1013" i="2"/>
  <c r="M1013" i="2"/>
  <c r="N1013" i="2"/>
  <c r="O1013" i="2"/>
  <c r="D1014" i="2"/>
  <c r="E1014" i="2"/>
  <c r="G1014" i="2"/>
  <c r="H1014" i="2"/>
  <c r="I1014" i="2"/>
  <c r="J1014" i="2"/>
  <c r="K1014" i="2"/>
  <c r="L1014" i="2"/>
  <c r="M1014" i="2"/>
  <c r="N1014" i="2"/>
  <c r="O1014" i="2"/>
  <c r="D1015" i="2"/>
  <c r="E1015" i="2"/>
  <c r="G1015" i="2"/>
  <c r="H1015" i="2"/>
  <c r="I1015" i="2"/>
  <c r="J1015" i="2"/>
  <c r="K1015" i="2"/>
  <c r="L1015" i="2"/>
  <c r="M1015" i="2"/>
  <c r="N1015" i="2"/>
  <c r="O1015" i="2"/>
  <c r="D1016" i="2"/>
  <c r="E1016" i="2"/>
  <c r="G1016" i="2"/>
  <c r="H1016" i="2"/>
  <c r="I1016" i="2"/>
  <c r="J1016" i="2"/>
  <c r="K1016" i="2"/>
  <c r="L1016" i="2"/>
  <c r="M1016" i="2"/>
  <c r="N1016" i="2"/>
  <c r="O1016" i="2"/>
  <c r="D1017" i="2"/>
  <c r="E1017" i="2"/>
  <c r="G1017" i="2"/>
  <c r="H1017" i="2"/>
  <c r="I1017" i="2"/>
  <c r="J1017" i="2"/>
  <c r="K1017" i="2"/>
  <c r="L1017" i="2"/>
  <c r="M1017" i="2"/>
  <c r="N1017" i="2"/>
  <c r="O1017" i="2"/>
  <c r="C1018" i="2"/>
  <c r="D1018" i="2"/>
  <c r="E1018" i="2"/>
  <c r="G1018" i="2"/>
  <c r="H1018" i="2"/>
  <c r="I1018" i="2"/>
  <c r="J1018" i="2"/>
  <c r="K1018" i="2"/>
  <c r="L1018" i="2"/>
  <c r="M1018" i="2"/>
  <c r="N1018" i="2"/>
  <c r="O1018" i="2"/>
  <c r="C1019" i="2"/>
  <c r="D1019" i="2"/>
  <c r="E1019" i="2"/>
  <c r="G1019" i="2"/>
  <c r="H1019" i="2"/>
  <c r="I1019" i="2"/>
  <c r="J1019" i="2"/>
  <c r="K1019" i="2"/>
  <c r="L1019" i="2"/>
  <c r="M1019" i="2"/>
  <c r="N1019" i="2"/>
  <c r="O1019" i="2"/>
  <c r="D1020" i="2"/>
  <c r="E1020" i="2"/>
  <c r="G1020" i="2"/>
  <c r="H1020" i="2"/>
  <c r="I1020" i="2"/>
  <c r="J1020" i="2"/>
  <c r="K1020" i="2"/>
  <c r="L1020" i="2"/>
  <c r="M1020" i="2"/>
  <c r="N1020" i="2"/>
  <c r="O1020" i="2"/>
  <c r="D1021" i="2"/>
  <c r="E1021" i="2"/>
  <c r="G1021" i="2"/>
  <c r="H1021" i="2"/>
  <c r="I1021" i="2"/>
  <c r="J1021" i="2"/>
  <c r="K1021" i="2"/>
  <c r="L1021" i="2"/>
  <c r="M1021" i="2"/>
  <c r="N1021" i="2"/>
  <c r="O1021" i="2"/>
  <c r="D1022" i="2"/>
  <c r="E1022" i="2"/>
  <c r="G1022" i="2"/>
  <c r="H1022" i="2"/>
  <c r="I1022" i="2"/>
  <c r="J1022" i="2"/>
  <c r="K1022" i="2"/>
  <c r="L1022" i="2"/>
  <c r="M1022" i="2"/>
  <c r="N1022" i="2"/>
  <c r="O1022" i="2"/>
  <c r="D1023" i="2"/>
  <c r="E1023" i="2"/>
  <c r="G1023" i="2"/>
  <c r="H1023" i="2"/>
  <c r="I1023" i="2"/>
  <c r="J1023" i="2"/>
  <c r="K1023" i="2"/>
  <c r="L1023" i="2"/>
  <c r="M1023" i="2"/>
  <c r="N1023" i="2"/>
  <c r="O1023" i="2"/>
  <c r="D1024" i="2"/>
  <c r="E1024" i="2"/>
  <c r="G1024" i="2"/>
  <c r="H1024" i="2"/>
  <c r="I1024" i="2"/>
  <c r="J1024" i="2"/>
  <c r="K1024" i="2"/>
  <c r="L1024" i="2"/>
  <c r="M1024" i="2"/>
  <c r="N1024" i="2"/>
  <c r="O1024" i="2"/>
  <c r="D1025" i="2"/>
  <c r="E1025" i="2"/>
  <c r="G1025" i="2"/>
  <c r="H1025" i="2"/>
  <c r="I1025" i="2"/>
  <c r="J1025" i="2"/>
  <c r="K1025" i="2"/>
  <c r="L1025" i="2"/>
  <c r="M1025" i="2"/>
  <c r="N1025" i="2"/>
  <c r="O1025" i="2"/>
  <c r="C1026" i="2"/>
  <c r="D1026" i="2"/>
  <c r="E1026" i="2"/>
  <c r="G1026" i="2"/>
  <c r="H1026" i="2"/>
  <c r="I1026" i="2"/>
  <c r="J1026" i="2"/>
  <c r="K1026" i="2"/>
  <c r="L1026" i="2"/>
  <c r="M1026" i="2"/>
  <c r="N1026" i="2"/>
  <c r="O1026" i="2"/>
  <c r="C1027" i="2"/>
  <c r="D1027" i="2"/>
  <c r="E1027" i="2"/>
  <c r="G1027" i="2"/>
  <c r="H1027" i="2"/>
  <c r="I1027" i="2"/>
  <c r="J1027" i="2"/>
  <c r="K1027" i="2"/>
  <c r="L1027" i="2"/>
  <c r="M1027" i="2"/>
  <c r="N1027" i="2"/>
  <c r="O1027" i="2"/>
  <c r="D1028" i="2"/>
  <c r="E1028" i="2"/>
  <c r="G1028" i="2"/>
  <c r="H1028" i="2"/>
  <c r="I1028" i="2"/>
  <c r="J1028" i="2"/>
  <c r="K1028" i="2"/>
  <c r="L1028" i="2"/>
  <c r="M1028" i="2"/>
  <c r="N1028" i="2"/>
  <c r="O1028" i="2"/>
  <c r="D1029" i="2"/>
  <c r="E1029" i="2"/>
  <c r="G1029" i="2"/>
  <c r="H1029" i="2"/>
  <c r="I1029" i="2"/>
  <c r="J1029" i="2"/>
  <c r="K1029" i="2"/>
  <c r="L1029" i="2"/>
  <c r="M1029" i="2"/>
  <c r="N1029" i="2"/>
  <c r="O1029" i="2"/>
  <c r="D1030" i="2"/>
  <c r="E1030" i="2"/>
  <c r="G1030" i="2"/>
  <c r="H1030" i="2"/>
  <c r="I1030" i="2"/>
  <c r="J1030" i="2"/>
  <c r="K1030" i="2"/>
  <c r="L1030" i="2"/>
  <c r="M1030" i="2"/>
  <c r="N1030" i="2"/>
  <c r="O1030" i="2"/>
  <c r="D1031" i="2"/>
  <c r="E1031" i="2"/>
  <c r="G1031" i="2"/>
  <c r="H1031" i="2"/>
  <c r="I1031" i="2"/>
  <c r="J1031" i="2"/>
  <c r="K1031" i="2"/>
  <c r="L1031" i="2"/>
  <c r="M1031" i="2"/>
  <c r="N1031" i="2"/>
  <c r="O1031" i="2"/>
  <c r="D1032" i="2"/>
  <c r="E1032" i="2"/>
  <c r="G1032" i="2"/>
  <c r="H1032" i="2"/>
  <c r="I1032" i="2"/>
  <c r="J1032" i="2"/>
  <c r="K1032" i="2"/>
  <c r="L1032" i="2"/>
  <c r="M1032" i="2"/>
  <c r="N1032" i="2"/>
  <c r="O1032" i="2"/>
  <c r="D1033" i="2"/>
  <c r="E1033" i="2"/>
  <c r="G1033" i="2"/>
  <c r="H1033" i="2"/>
  <c r="I1033" i="2"/>
  <c r="J1033" i="2"/>
  <c r="K1033" i="2"/>
  <c r="L1033" i="2"/>
  <c r="M1033" i="2"/>
  <c r="N1033" i="2"/>
  <c r="O1033" i="2"/>
  <c r="C1034" i="2"/>
  <c r="D1034" i="2"/>
  <c r="E1034" i="2"/>
  <c r="G1034" i="2"/>
  <c r="H1034" i="2"/>
  <c r="I1034" i="2"/>
  <c r="J1034" i="2"/>
  <c r="K1034" i="2"/>
  <c r="L1034" i="2"/>
  <c r="M1034" i="2"/>
  <c r="N1034" i="2"/>
  <c r="O1034" i="2"/>
  <c r="C1035" i="2"/>
  <c r="D1035" i="2"/>
  <c r="E1035" i="2"/>
  <c r="G1035" i="2"/>
  <c r="H1035" i="2"/>
  <c r="I1035" i="2"/>
  <c r="J1035" i="2"/>
  <c r="K1035" i="2"/>
  <c r="L1035" i="2"/>
  <c r="M1035" i="2"/>
  <c r="N1035" i="2"/>
  <c r="O1035" i="2"/>
  <c r="D1036" i="2"/>
  <c r="E1036" i="2"/>
  <c r="G1036" i="2"/>
  <c r="H1036" i="2"/>
  <c r="I1036" i="2"/>
  <c r="J1036" i="2"/>
  <c r="K1036" i="2"/>
  <c r="L1036" i="2"/>
  <c r="M1036" i="2"/>
  <c r="N1036" i="2"/>
  <c r="O1036" i="2"/>
  <c r="D1037" i="2"/>
  <c r="E1037" i="2"/>
  <c r="G1037" i="2"/>
  <c r="H1037" i="2"/>
  <c r="I1037" i="2"/>
  <c r="J1037" i="2"/>
  <c r="K1037" i="2"/>
  <c r="L1037" i="2"/>
  <c r="M1037" i="2"/>
  <c r="N1037" i="2"/>
  <c r="O1037" i="2"/>
  <c r="D1038" i="2"/>
  <c r="E1038" i="2"/>
  <c r="G1038" i="2"/>
  <c r="H1038" i="2"/>
  <c r="I1038" i="2"/>
  <c r="J1038" i="2"/>
  <c r="K1038" i="2"/>
  <c r="L1038" i="2"/>
  <c r="M1038" i="2"/>
  <c r="N1038" i="2"/>
  <c r="O1038" i="2"/>
  <c r="D1039" i="2"/>
  <c r="E1039" i="2"/>
  <c r="G1039" i="2"/>
  <c r="H1039" i="2"/>
  <c r="I1039" i="2"/>
  <c r="J1039" i="2"/>
  <c r="K1039" i="2"/>
  <c r="L1039" i="2"/>
  <c r="M1039" i="2"/>
  <c r="N1039" i="2"/>
  <c r="O1039" i="2"/>
  <c r="D1040" i="2"/>
  <c r="E1040" i="2"/>
  <c r="G1040" i="2"/>
  <c r="H1040" i="2"/>
  <c r="I1040" i="2"/>
  <c r="J1040" i="2"/>
  <c r="K1040" i="2"/>
  <c r="L1040" i="2"/>
  <c r="M1040" i="2"/>
  <c r="N1040" i="2"/>
  <c r="O1040" i="2"/>
  <c r="D1041" i="2"/>
  <c r="E1041" i="2"/>
  <c r="G1041" i="2"/>
  <c r="H1041" i="2"/>
  <c r="I1041" i="2"/>
  <c r="J1041" i="2"/>
  <c r="K1041" i="2"/>
  <c r="L1041" i="2"/>
  <c r="M1041" i="2"/>
  <c r="N1041" i="2"/>
  <c r="O1041" i="2"/>
  <c r="C1042" i="2"/>
  <c r="D1042" i="2"/>
  <c r="E1042" i="2"/>
  <c r="G1042" i="2"/>
  <c r="H1042" i="2"/>
  <c r="I1042" i="2"/>
  <c r="J1042" i="2"/>
  <c r="K1042" i="2"/>
  <c r="L1042" i="2"/>
  <c r="M1042" i="2"/>
  <c r="N1042" i="2"/>
  <c r="O1042" i="2"/>
  <c r="C1043" i="2"/>
  <c r="D1043" i="2"/>
  <c r="E1043" i="2"/>
  <c r="G1043" i="2"/>
  <c r="H1043" i="2"/>
  <c r="I1043" i="2"/>
  <c r="J1043" i="2"/>
  <c r="K1043" i="2"/>
  <c r="L1043" i="2"/>
  <c r="M1043" i="2"/>
  <c r="N1043" i="2"/>
  <c r="O1043" i="2"/>
  <c r="D1044" i="2"/>
  <c r="E1044" i="2"/>
  <c r="G1044" i="2"/>
  <c r="H1044" i="2"/>
  <c r="I1044" i="2"/>
  <c r="J1044" i="2"/>
  <c r="C1044" i="2" s="1"/>
  <c r="K1044" i="2"/>
  <c r="L1044" i="2"/>
  <c r="M1044" i="2"/>
  <c r="N1044" i="2"/>
  <c r="O1044" i="2"/>
  <c r="D1045" i="2"/>
  <c r="E1045" i="2"/>
  <c r="G1045" i="2"/>
  <c r="H1045" i="2"/>
  <c r="I1045" i="2"/>
  <c r="J1045" i="2"/>
  <c r="C1045" i="2" s="1"/>
  <c r="K1045" i="2"/>
  <c r="L1045" i="2"/>
  <c r="M1045" i="2"/>
  <c r="N1045" i="2"/>
  <c r="O1045" i="2"/>
  <c r="D1046" i="2"/>
  <c r="E1046" i="2"/>
  <c r="G1046" i="2"/>
  <c r="H1046" i="2"/>
  <c r="I1046" i="2"/>
  <c r="J1046" i="2"/>
  <c r="K1046" i="2"/>
  <c r="L1046" i="2"/>
  <c r="M1046" i="2"/>
  <c r="N1046" i="2"/>
  <c r="O1046" i="2"/>
  <c r="D1047" i="2"/>
  <c r="E1047" i="2"/>
  <c r="G1047" i="2"/>
  <c r="H1047" i="2"/>
  <c r="I1047" i="2"/>
  <c r="J1047" i="2"/>
  <c r="K1047" i="2"/>
  <c r="L1047" i="2"/>
  <c r="M1047" i="2"/>
  <c r="N1047" i="2"/>
  <c r="O1047" i="2"/>
  <c r="D1048" i="2"/>
  <c r="E1048" i="2"/>
  <c r="G1048" i="2"/>
  <c r="H1048" i="2"/>
  <c r="I1048" i="2"/>
  <c r="J1048" i="2"/>
  <c r="K1048" i="2"/>
  <c r="L1048" i="2"/>
  <c r="M1048" i="2"/>
  <c r="N1048" i="2"/>
  <c r="O1048" i="2"/>
  <c r="D1049" i="2"/>
  <c r="E1049" i="2"/>
  <c r="G1049" i="2"/>
  <c r="H1049" i="2"/>
  <c r="I1049" i="2"/>
  <c r="J1049" i="2"/>
  <c r="K1049" i="2"/>
  <c r="L1049" i="2"/>
  <c r="M1049" i="2"/>
  <c r="N1049" i="2"/>
  <c r="O1049" i="2"/>
  <c r="C1050" i="2"/>
  <c r="D1050" i="2"/>
  <c r="E1050" i="2"/>
  <c r="G1050" i="2"/>
  <c r="H1050" i="2"/>
  <c r="I1050" i="2"/>
  <c r="J1050" i="2"/>
  <c r="K1050" i="2"/>
  <c r="L1050" i="2"/>
  <c r="M1050" i="2"/>
  <c r="N1050" i="2"/>
  <c r="O1050" i="2"/>
  <c r="C1051" i="2"/>
  <c r="D1051" i="2"/>
  <c r="E1051" i="2"/>
  <c r="G1051" i="2"/>
  <c r="H1051" i="2"/>
  <c r="I1051" i="2"/>
  <c r="J1051" i="2"/>
  <c r="K1051" i="2"/>
  <c r="L1051" i="2"/>
  <c r="M1051" i="2"/>
  <c r="N1051" i="2"/>
  <c r="O1051" i="2"/>
  <c r="D1052" i="2"/>
  <c r="E1052" i="2"/>
  <c r="G1052" i="2"/>
  <c r="H1052" i="2"/>
  <c r="I1052" i="2"/>
  <c r="J1052" i="2"/>
  <c r="C1052" i="2" s="1"/>
  <c r="K1052" i="2"/>
  <c r="L1052" i="2"/>
  <c r="M1052" i="2"/>
  <c r="N1052" i="2"/>
  <c r="O1052" i="2"/>
  <c r="D1053" i="2"/>
  <c r="E1053" i="2"/>
  <c r="G1053" i="2"/>
  <c r="H1053" i="2"/>
  <c r="I1053" i="2"/>
  <c r="J1053" i="2"/>
  <c r="C1053" i="2" s="1"/>
  <c r="K1053" i="2"/>
  <c r="L1053" i="2"/>
  <c r="M1053" i="2"/>
  <c r="N1053" i="2"/>
  <c r="O1053" i="2"/>
  <c r="D1054" i="2"/>
  <c r="E1054" i="2"/>
  <c r="G1054" i="2"/>
  <c r="H1054" i="2"/>
  <c r="I1054" i="2"/>
  <c r="J1054" i="2"/>
  <c r="K1054" i="2"/>
  <c r="L1054" i="2"/>
  <c r="M1054" i="2"/>
  <c r="N1054" i="2"/>
  <c r="O1054" i="2"/>
  <c r="D1055" i="2"/>
  <c r="E1055" i="2"/>
  <c r="G1055" i="2"/>
  <c r="H1055" i="2"/>
  <c r="I1055" i="2"/>
  <c r="J1055" i="2"/>
  <c r="K1055" i="2"/>
  <c r="L1055" i="2"/>
  <c r="M1055" i="2"/>
  <c r="N1055" i="2"/>
  <c r="O1055" i="2"/>
  <c r="D1056" i="2"/>
  <c r="E1056" i="2"/>
  <c r="G1056" i="2"/>
  <c r="H1056" i="2"/>
  <c r="I1056" i="2"/>
  <c r="J1056" i="2"/>
  <c r="K1056" i="2"/>
  <c r="L1056" i="2"/>
  <c r="M1056" i="2"/>
  <c r="N1056" i="2"/>
  <c r="O1056" i="2"/>
  <c r="D1057" i="2"/>
  <c r="E1057" i="2"/>
  <c r="G1057" i="2"/>
  <c r="H1057" i="2"/>
  <c r="I1057" i="2"/>
  <c r="J1057" i="2"/>
  <c r="K1057" i="2"/>
  <c r="L1057" i="2"/>
  <c r="M1057" i="2"/>
  <c r="N1057" i="2"/>
  <c r="O1057" i="2"/>
  <c r="D1058" i="2"/>
  <c r="E1058" i="2"/>
  <c r="G1058" i="2"/>
  <c r="H1058" i="2"/>
  <c r="I1058" i="2"/>
  <c r="J1058" i="2"/>
  <c r="K1058" i="2"/>
  <c r="L1058" i="2"/>
  <c r="M1058" i="2"/>
  <c r="N1058" i="2"/>
  <c r="O1058" i="2"/>
  <c r="D1059" i="2"/>
  <c r="E1059" i="2"/>
  <c r="G1059" i="2"/>
  <c r="H1059" i="2"/>
  <c r="I1059" i="2"/>
  <c r="J1059" i="2"/>
  <c r="K1059" i="2"/>
  <c r="L1059" i="2"/>
  <c r="M1059" i="2"/>
  <c r="N1059" i="2"/>
  <c r="O1059" i="2"/>
  <c r="D1060" i="2"/>
  <c r="E1060" i="2"/>
  <c r="G1060" i="2"/>
  <c r="H1060" i="2"/>
  <c r="I1060" i="2"/>
  <c r="J1060" i="2"/>
  <c r="C1060" i="2" s="1"/>
  <c r="K1060" i="2"/>
  <c r="L1060" i="2"/>
  <c r="M1060" i="2"/>
  <c r="N1060" i="2"/>
  <c r="O1060" i="2"/>
  <c r="D1061" i="2"/>
  <c r="E1061" i="2"/>
  <c r="G1061" i="2"/>
  <c r="H1061" i="2"/>
  <c r="I1061" i="2"/>
  <c r="J1061" i="2"/>
  <c r="C1061" i="2" s="1"/>
  <c r="K1061" i="2"/>
  <c r="L1061" i="2"/>
  <c r="M1061" i="2"/>
  <c r="N1061" i="2"/>
  <c r="O1061" i="2"/>
  <c r="D1062" i="2"/>
  <c r="E1062" i="2"/>
  <c r="G1062" i="2"/>
  <c r="H1062" i="2"/>
  <c r="I1062" i="2"/>
  <c r="J1062" i="2"/>
  <c r="K1062" i="2"/>
  <c r="L1062" i="2"/>
  <c r="M1062" i="2"/>
  <c r="N1062" i="2"/>
  <c r="O1062" i="2"/>
  <c r="D1063" i="2"/>
  <c r="E1063" i="2"/>
  <c r="G1063" i="2"/>
  <c r="H1063" i="2"/>
  <c r="I1063" i="2"/>
  <c r="J1063" i="2"/>
  <c r="K1063" i="2"/>
  <c r="L1063" i="2"/>
  <c r="M1063" i="2"/>
  <c r="N1063" i="2"/>
  <c r="O1063" i="2"/>
  <c r="D1064" i="2"/>
  <c r="E1064" i="2"/>
  <c r="G1064" i="2"/>
  <c r="H1064" i="2"/>
  <c r="I1064" i="2"/>
  <c r="J1064" i="2"/>
  <c r="K1064" i="2"/>
  <c r="L1064" i="2"/>
  <c r="M1064" i="2"/>
  <c r="N1064" i="2"/>
  <c r="O1064" i="2"/>
  <c r="D1065" i="2"/>
  <c r="E1065" i="2"/>
  <c r="G1065" i="2"/>
  <c r="H1065" i="2"/>
  <c r="I1065" i="2"/>
  <c r="J1065" i="2"/>
  <c r="K1065" i="2"/>
  <c r="L1065" i="2"/>
  <c r="M1065" i="2"/>
  <c r="N1065" i="2"/>
  <c r="O1065" i="2"/>
  <c r="D1066" i="2"/>
  <c r="E1066" i="2"/>
  <c r="G1066" i="2"/>
  <c r="H1066" i="2"/>
  <c r="I1066" i="2"/>
  <c r="J1066" i="2"/>
  <c r="K1066" i="2"/>
  <c r="L1066" i="2"/>
  <c r="M1066" i="2"/>
  <c r="N1066" i="2"/>
  <c r="O1066" i="2"/>
  <c r="D1067" i="2"/>
  <c r="E1067" i="2"/>
  <c r="G1067" i="2"/>
  <c r="H1067" i="2"/>
  <c r="I1067" i="2"/>
  <c r="J1067" i="2"/>
  <c r="K1067" i="2"/>
  <c r="L1067" i="2"/>
  <c r="M1067" i="2"/>
  <c r="N1067" i="2"/>
  <c r="O1067" i="2"/>
  <c r="D1068" i="2"/>
  <c r="E1068" i="2"/>
  <c r="G1068" i="2"/>
  <c r="H1068" i="2"/>
  <c r="I1068" i="2"/>
  <c r="J1068" i="2"/>
  <c r="C1068" i="2" s="1"/>
  <c r="K1068" i="2"/>
  <c r="L1068" i="2"/>
  <c r="M1068" i="2"/>
  <c r="N1068" i="2"/>
  <c r="O1068" i="2"/>
  <c r="D1069" i="2"/>
  <c r="E1069" i="2"/>
  <c r="G1069" i="2"/>
  <c r="H1069" i="2"/>
  <c r="I1069" i="2"/>
  <c r="J1069" i="2"/>
  <c r="C1069" i="2" s="1"/>
  <c r="K1069" i="2"/>
  <c r="L1069" i="2"/>
  <c r="M1069" i="2"/>
  <c r="N1069" i="2"/>
  <c r="O1069" i="2"/>
  <c r="D1070" i="2"/>
  <c r="E1070" i="2"/>
  <c r="G1070" i="2"/>
  <c r="H1070" i="2"/>
  <c r="I1070" i="2"/>
  <c r="J1070" i="2"/>
  <c r="K1070" i="2"/>
  <c r="L1070" i="2"/>
  <c r="M1070" i="2"/>
  <c r="N1070" i="2"/>
  <c r="O1070" i="2"/>
  <c r="D1071" i="2"/>
  <c r="E1071" i="2"/>
  <c r="G1071" i="2"/>
  <c r="H1071" i="2"/>
  <c r="I1071" i="2"/>
  <c r="J1071" i="2"/>
  <c r="K1071" i="2"/>
  <c r="L1071" i="2"/>
  <c r="M1071" i="2"/>
  <c r="N1071" i="2"/>
  <c r="O1071" i="2"/>
  <c r="D1072" i="2"/>
  <c r="E1072" i="2"/>
  <c r="G1072" i="2"/>
  <c r="H1072" i="2"/>
  <c r="I1072" i="2"/>
  <c r="J1072" i="2"/>
  <c r="K1072" i="2"/>
  <c r="L1072" i="2"/>
  <c r="M1072" i="2"/>
  <c r="N1072" i="2"/>
  <c r="O1072" i="2"/>
  <c r="D1073" i="2"/>
  <c r="E1073" i="2"/>
  <c r="G1073" i="2"/>
  <c r="H1073" i="2"/>
  <c r="I1073" i="2"/>
  <c r="J1073" i="2"/>
  <c r="K1073" i="2"/>
  <c r="L1073" i="2"/>
  <c r="M1073" i="2"/>
  <c r="N1073" i="2"/>
  <c r="O1073" i="2"/>
  <c r="D1074" i="2"/>
  <c r="E1074" i="2"/>
  <c r="G1074" i="2"/>
  <c r="H1074" i="2"/>
  <c r="I1074" i="2"/>
  <c r="J1074" i="2"/>
  <c r="K1074" i="2"/>
  <c r="L1074" i="2"/>
  <c r="M1074" i="2"/>
  <c r="N1074" i="2"/>
  <c r="O1074" i="2"/>
  <c r="D1075" i="2"/>
  <c r="E1075" i="2"/>
  <c r="G1075" i="2"/>
  <c r="H1075" i="2"/>
  <c r="I1075" i="2"/>
  <c r="J1075" i="2"/>
  <c r="K1075" i="2"/>
  <c r="L1075" i="2"/>
  <c r="M1075" i="2"/>
  <c r="N1075" i="2"/>
  <c r="O1075" i="2"/>
  <c r="D1076" i="2"/>
  <c r="E1076" i="2"/>
  <c r="G1076" i="2"/>
  <c r="H1076" i="2"/>
  <c r="I1076" i="2"/>
  <c r="J1076" i="2"/>
  <c r="C1076" i="2" s="1"/>
  <c r="K1076" i="2"/>
  <c r="L1076" i="2"/>
  <c r="M1076" i="2"/>
  <c r="N1076" i="2"/>
  <c r="O1076" i="2"/>
  <c r="D1077" i="2"/>
  <c r="E1077" i="2"/>
  <c r="G1077" i="2"/>
  <c r="H1077" i="2"/>
  <c r="I1077" i="2"/>
  <c r="J1077" i="2"/>
  <c r="C1077" i="2" s="1"/>
  <c r="K1077" i="2"/>
  <c r="L1077" i="2"/>
  <c r="M1077" i="2"/>
  <c r="N1077" i="2"/>
  <c r="O1077" i="2"/>
  <c r="D1078" i="2"/>
  <c r="E1078" i="2"/>
  <c r="G1078" i="2"/>
  <c r="H1078" i="2"/>
  <c r="I1078" i="2"/>
  <c r="J1078" i="2"/>
  <c r="K1078" i="2"/>
  <c r="L1078" i="2"/>
  <c r="M1078" i="2"/>
  <c r="N1078" i="2"/>
  <c r="O1078" i="2"/>
  <c r="D1079" i="2"/>
  <c r="E1079" i="2"/>
  <c r="G1079" i="2"/>
  <c r="H1079" i="2"/>
  <c r="I1079" i="2"/>
  <c r="J1079" i="2"/>
  <c r="K1079" i="2"/>
  <c r="L1079" i="2"/>
  <c r="M1079" i="2"/>
  <c r="N1079" i="2"/>
  <c r="O1079" i="2"/>
  <c r="D1080" i="2"/>
  <c r="E1080" i="2"/>
  <c r="G1080" i="2"/>
  <c r="H1080" i="2"/>
  <c r="I1080" i="2"/>
  <c r="J1080" i="2"/>
  <c r="K1080" i="2"/>
  <c r="L1080" i="2"/>
  <c r="M1080" i="2"/>
  <c r="N1080" i="2"/>
  <c r="O1080" i="2"/>
  <c r="D1081" i="2"/>
  <c r="E1081" i="2"/>
  <c r="G1081" i="2"/>
  <c r="H1081" i="2"/>
  <c r="I1081" i="2"/>
  <c r="J1081" i="2"/>
  <c r="K1081" i="2"/>
  <c r="L1081" i="2"/>
  <c r="M1081" i="2"/>
  <c r="N1081" i="2"/>
  <c r="O1081" i="2"/>
  <c r="D1082" i="2"/>
  <c r="E1082" i="2"/>
  <c r="G1082" i="2"/>
  <c r="H1082" i="2"/>
  <c r="I1082" i="2"/>
  <c r="J1082" i="2"/>
  <c r="K1082" i="2"/>
  <c r="L1082" i="2"/>
  <c r="M1082" i="2"/>
  <c r="N1082" i="2"/>
  <c r="O1082" i="2"/>
  <c r="D1083" i="2"/>
  <c r="E1083" i="2"/>
  <c r="G1083" i="2"/>
  <c r="H1083" i="2"/>
  <c r="I1083" i="2"/>
  <c r="J1083" i="2"/>
  <c r="K1083" i="2"/>
  <c r="L1083" i="2"/>
  <c r="M1083" i="2"/>
  <c r="N1083" i="2"/>
  <c r="O1083" i="2"/>
  <c r="D1084" i="2"/>
  <c r="E1084" i="2"/>
  <c r="G1084" i="2"/>
  <c r="H1084" i="2"/>
  <c r="I1084" i="2"/>
  <c r="J1084" i="2"/>
  <c r="C1084" i="2" s="1"/>
  <c r="K1084" i="2"/>
  <c r="L1084" i="2"/>
  <c r="M1084" i="2"/>
  <c r="N1084" i="2"/>
  <c r="O1084" i="2"/>
  <c r="D1085" i="2"/>
  <c r="E1085" i="2"/>
  <c r="G1085" i="2"/>
  <c r="H1085" i="2"/>
  <c r="I1085" i="2"/>
  <c r="J1085" i="2"/>
  <c r="C1085" i="2" s="1"/>
  <c r="K1085" i="2"/>
  <c r="L1085" i="2"/>
  <c r="M1085" i="2"/>
  <c r="N1085" i="2"/>
  <c r="O1085" i="2"/>
  <c r="D1086" i="2"/>
  <c r="E1086" i="2"/>
  <c r="G1086" i="2"/>
  <c r="H1086" i="2"/>
  <c r="I1086" i="2"/>
  <c r="J1086" i="2"/>
  <c r="K1086" i="2"/>
  <c r="L1086" i="2"/>
  <c r="M1086" i="2"/>
  <c r="N1086" i="2"/>
  <c r="O1086" i="2"/>
  <c r="D1087" i="2"/>
  <c r="E1087" i="2"/>
  <c r="G1087" i="2"/>
  <c r="H1087" i="2"/>
  <c r="I1087" i="2"/>
  <c r="J1087" i="2"/>
  <c r="K1087" i="2"/>
  <c r="L1087" i="2"/>
  <c r="M1087" i="2"/>
  <c r="N1087" i="2"/>
  <c r="O1087" i="2"/>
  <c r="D1088" i="2"/>
  <c r="E1088" i="2"/>
  <c r="G1088" i="2"/>
  <c r="H1088" i="2"/>
  <c r="I1088" i="2"/>
  <c r="J1088" i="2"/>
  <c r="K1088" i="2"/>
  <c r="L1088" i="2"/>
  <c r="M1088" i="2"/>
  <c r="N1088" i="2"/>
  <c r="O1088" i="2"/>
  <c r="D1089" i="2"/>
  <c r="E1089" i="2"/>
  <c r="G1089" i="2"/>
  <c r="H1089" i="2"/>
  <c r="I1089" i="2"/>
  <c r="J1089" i="2"/>
  <c r="K1089" i="2"/>
  <c r="L1089" i="2"/>
  <c r="M1089" i="2"/>
  <c r="N1089" i="2"/>
  <c r="O1089" i="2"/>
  <c r="D1090" i="2"/>
  <c r="E1090" i="2"/>
  <c r="G1090" i="2"/>
  <c r="H1090" i="2"/>
  <c r="I1090" i="2"/>
  <c r="J1090" i="2"/>
  <c r="K1090" i="2"/>
  <c r="L1090" i="2"/>
  <c r="M1090" i="2"/>
  <c r="N1090" i="2"/>
  <c r="O1090" i="2"/>
  <c r="D1091" i="2"/>
  <c r="E1091" i="2"/>
  <c r="G1091" i="2"/>
  <c r="H1091" i="2"/>
  <c r="I1091" i="2"/>
  <c r="J1091" i="2"/>
  <c r="K1091" i="2"/>
  <c r="L1091" i="2"/>
  <c r="M1091" i="2"/>
  <c r="N1091" i="2"/>
  <c r="O1091" i="2"/>
  <c r="D1092" i="2"/>
  <c r="E1092" i="2"/>
  <c r="G1092" i="2"/>
  <c r="H1092" i="2"/>
  <c r="I1092" i="2"/>
  <c r="J1092" i="2"/>
  <c r="C1092" i="2" s="1"/>
  <c r="K1092" i="2"/>
  <c r="L1092" i="2"/>
  <c r="M1092" i="2"/>
  <c r="N1092" i="2"/>
  <c r="O1092" i="2"/>
  <c r="D1093" i="2"/>
  <c r="E1093" i="2"/>
  <c r="G1093" i="2"/>
  <c r="H1093" i="2"/>
  <c r="I1093" i="2"/>
  <c r="J1093" i="2"/>
  <c r="C1093" i="2" s="1"/>
  <c r="K1093" i="2"/>
  <c r="L1093" i="2"/>
  <c r="M1093" i="2"/>
  <c r="N1093" i="2"/>
  <c r="O1093" i="2"/>
  <c r="D1094" i="2"/>
  <c r="E1094" i="2"/>
  <c r="G1094" i="2"/>
  <c r="H1094" i="2"/>
  <c r="I1094" i="2"/>
  <c r="J1094" i="2"/>
  <c r="K1094" i="2"/>
  <c r="L1094" i="2"/>
  <c r="M1094" i="2"/>
  <c r="N1094" i="2"/>
  <c r="O1094" i="2"/>
  <c r="D1095" i="2"/>
  <c r="E1095" i="2"/>
  <c r="G1095" i="2"/>
  <c r="H1095" i="2"/>
  <c r="I1095" i="2"/>
  <c r="J1095" i="2"/>
  <c r="K1095" i="2"/>
  <c r="L1095" i="2"/>
  <c r="M1095" i="2"/>
  <c r="N1095" i="2"/>
  <c r="O1095" i="2"/>
  <c r="D1096" i="2"/>
  <c r="E1096" i="2"/>
  <c r="G1096" i="2"/>
  <c r="H1096" i="2"/>
  <c r="I1096" i="2"/>
  <c r="J1096" i="2"/>
  <c r="K1096" i="2"/>
  <c r="L1096" i="2"/>
  <c r="M1096" i="2"/>
  <c r="N1096" i="2"/>
  <c r="O1096" i="2"/>
  <c r="D1097" i="2"/>
  <c r="E1097" i="2"/>
  <c r="G1097" i="2"/>
  <c r="H1097" i="2"/>
  <c r="I1097" i="2"/>
  <c r="J1097" i="2"/>
  <c r="K1097" i="2"/>
  <c r="L1097" i="2"/>
  <c r="M1097" i="2"/>
  <c r="N1097" i="2"/>
  <c r="O1097" i="2"/>
  <c r="D1098" i="2"/>
  <c r="E1098" i="2"/>
  <c r="G1098" i="2"/>
  <c r="H1098" i="2"/>
  <c r="I1098" i="2"/>
  <c r="J1098" i="2"/>
  <c r="K1098" i="2"/>
  <c r="L1098" i="2"/>
  <c r="M1098" i="2"/>
  <c r="N1098" i="2"/>
  <c r="O1098" i="2"/>
  <c r="D1099" i="2"/>
  <c r="E1099" i="2"/>
  <c r="G1099" i="2"/>
  <c r="H1099" i="2"/>
  <c r="I1099" i="2"/>
  <c r="J1099" i="2"/>
  <c r="K1099" i="2"/>
  <c r="L1099" i="2"/>
  <c r="M1099" i="2"/>
  <c r="N1099" i="2"/>
  <c r="O1099" i="2"/>
  <c r="D1100" i="2"/>
  <c r="E1100" i="2"/>
  <c r="G1100" i="2"/>
  <c r="H1100" i="2"/>
  <c r="I1100" i="2"/>
  <c r="J1100" i="2"/>
  <c r="C1100" i="2" s="1"/>
  <c r="K1100" i="2"/>
  <c r="L1100" i="2"/>
  <c r="M1100" i="2"/>
  <c r="N1100" i="2"/>
  <c r="O1100" i="2"/>
  <c r="D1101" i="2"/>
  <c r="E1101" i="2"/>
  <c r="G1101" i="2"/>
  <c r="H1101" i="2"/>
  <c r="I1101" i="2"/>
  <c r="J1101" i="2"/>
  <c r="C1101" i="2" s="1"/>
  <c r="K1101" i="2"/>
  <c r="L1101" i="2"/>
  <c r="M1101" i="2"/>
  <c r="N1101" i="2"/>
  <c r="O1101" i="2"/>
  <c r="D1102" i="2"/>
  <c r="E1102" i="2"/>
  <c r="G1102" i="2"/>
  <c r="H1102" i="2"/>
  <c r="I1102" i="2"/>
  <c r="J1102" i="2"/>
  <c r="K1102" i="2"/>
  <c r="L1102" i="2"/>
  <c r="M1102" i="2"/>
  <c r="N1102" i="2"/>
  <c r="O1102" i="2"/>
  <c r="D1103" i="2"/>
  <c r="E1103" i="2"/>
  <c r="G1103" i="2"/>
  <c r="H1103" i="2"/>
  <c r="I1103" i="2"/>
  <c r="J1103" i="2"/>
  <c r="K1103" i="2"/>
  <c r="L1103" i="2"/>
  <c r="M1103" i="2"/>
  <c r="N1103" i="2"/>
  <c r="O1103" i="2"/>
  <c r="D1104" i="2"/>
  <c r="E1104" i="2"/>
  <c r="G1104" i="2"/>
  <c r="H1104" i="2"/>
  <c r="I1104" i="2"/>
  <c r="J1104" i="2"/>
  <c r="K1104" i="2"/>
  <c r="L1104" i="2"/>
  <c r="M1104" i="2"/>
  <c r="N1104" i="2"/>
  <c r="O1104" i="2"/>
  <c r="D1105" i="2"/>
  <c r="E1105" i="2"/>
  <c r="G1105" i="2"/>
  <c r="H1105" i="2"/>
  <c r="I1105" i="2"/>
  <c r="J1105" i="2"/>
  <c r="K1105" i="2"/>
  <c r="L1105" i="2"/>
  <c r="M1105" i="2"/>
  <c r="N1105" i="2"/>
  <c r="O1105" i="2"/>
  <c r="D1106" i="2"/>
  <c r="E1106" i="2"/>
  <c r="G1106" i="2"/>
  <c r="H1106" i="2"/>
  <c r="I1106" i="2"/>
  <c r="J1106" i="2"/>
  <c r="K1106" i="2"/>
  <c r="L1106" i="2"/>
  <c r="M1106" i="2"/>
  <c r="N1106" i="2"/>
  <c r="O1106" i="2"/>
  <c r="D1107" i="2"/>
  <c r="E1107" i="2"/>
  <c r="G1107" i="2"/>
  <c r="H1107" i="2"/>
  <c r="I1107" i="2"/>
  <c r="J1107" i="2"/>
  <c r="K1107" i="2"/>
  <c r="L1107" i="2"/>
  <c r="M1107" i="2"/>
  <c r="N1107" i="2"/>
  <c r="O1107" i="2"/>
  <c r="D1108" i="2"/>
  <c r="E1108" i="2"/>
  <c r="G1108" i="2"/>
  <c r="H1108" i="2"/>
  <c r="I1108" i="2"/>
  <c r="J1108" i="2"/>
  <c r="C1108" i="2" s="1"/>
  <c r="K1108" i="2"/>
  <c r="L1108" i="2"/>
  <c r="M1108" i="2"/>
  <c r="N1108" i="2"/>
  <c r="O1108" i="2"/>
  <c r="D1109" i="2"/>
  <c r="E1109" i="2"/>
  <c r="G1109" i="2"/>
  <c r="H1109" i="2"/>
  <c r="I1109" i="2"/>
  <c r="J1109" i="2"/>
  <c r="C1109" i="2" s="1"/>
  <c r="K1109" i="2"/>
  <c r="L1109" i="2"/>
  <c r="M1109" i="2"/>
  <c r="N1109" i="2"/>
  <c r="O1109" i="2"/>
  <c r="D1110" i="2"/>
  <c r="E1110" i="2"/>
  <c r="G1110" i="2"/>
  <c r="H1110" i="2"/>
  <c r="I1110" i="2"/>
  <c r="J1110" i="2"/>
  <c r="K1110" i="2"/>
  <c r="L1110" i="2"/>
  <c r="M1110" i="2"/>
  <c r="N1110" i="2"/>
  <c r="O1110" i="2"/>
  <c r="D1111" i="2"/>
  <c r="E1111" i="2"/>
  <c r="G1111" i="2"/>
  <c r="H1111" i="2"/>
  <c r="I1111" i="2"/>
  <c r="J1111" i="2"/>
  <c r="K1111" i="2"/>
  <c r="L1111" i="2"/>
  <c r="M1111" i="2"/>
  <c r="N1111" i="2"/>
  <c r="O1111" i="2"/>
  <c r="D1112" i="2"/>
  <c r="E1112" i="2"/>
  <c r="G1112" i="2"/>
  <c r="H1112" i="2"/>
  <c r="I1112" i="2"/>
  <c r="J1112" i="2"/>
  <c r="K1112" i="2"/>
  <c r="L1112" i="2"/>
  <c r="M1112" i="2"/>
  <c r="N1112" i="2"/>
  <c r="O1112" i="2"/>
  <c r="D1113" i="2"/>
  <c r="E1113" i="2"/>
  <c r="G1113" i="2"/>
  <c r="H1113" i="2"/>
  <c r="I1113" i="2"/>
  <c r="J1113" i="2"/>
  <c r="K1113" i="2"/>
  <c r="L1113" i="2"/>
  <c r="M1113" i="2"/>
  <c r="N1113" i="2"/>
  <c r="O1113" i="2"/>
  <c r="D1114" i="2"/>
  <c r="E1114" i="2"/>
  <c r="G1114" i="2"/>
  <c r="H1114" i="2"/>
  <c r="I1114" i="2"/>
  <c r="J1114" i="2"/>
  <c r="K1114" i="2"/>
  <c r="L1114" i="2"/>
  <c r="M1114" i="2"/>
  <c r="N1114" i="2"/>
  <c r="O1114" i="2"/>
  <c r="D1115" i="2"/>
  <c r="E1115" i="2"/>
  <c r="G1115" i="2"/>
  <c r="H1115" i="2"/>
  <c r="I1115" i="2"/>
  <c r="J1115" i="2"/>
  <c r="K1115" i="2"/>
  <c r="L1115" i="2"/>
  <c r="M1115" i="2"/>
  <c r="N1115" i="2"/>
  <c r="O1115" i="2"/>
  <c r="D1116" i="2"/>
  <c r="E1116" i="2"/>
  <c r="G1116" i="2"/>
  <c r="H1116" i="2"/>
  <c r="I1116" i="2"/>
  <c r="J1116" i="2"/>
  <c r="C1116" i="2" s="1"/>
  <c r="K1116" i="2"/>
  <c r="L1116" i="2"/>
  <c r="M1116" i="2"/>
  <c r="N1116" i="2"/>
  <c r="O1116" i="2"/>
  <c r="D1117" i="2"/>
  <c r="E1117" i="2"/>
  <c r="G1117" i="2"/>
  <c r="H1117" i="2"/>
  <c r="I1117" i="2"/>
  <c r="J1117" i="2"/>
  <c r="C1117" i="2" s="1"/>
  <c r="K1117" i="2"/>
  <c r="L1117" i="2"/>
  <c r="M1117" i="2"/>
  <c r="N1117" i="2"/>
  <c r="O1117" i="2"/>
  <c r="D1118" i="2"/>
  <c r="E1118" i="2"/>
  <c r="G1118" i="2"/>
  <c r="H1118" i="2"/>
  <c r="I1118" i="2"/>
  <c r="J1118" i="2"/>
  <c r="K1118" i="2"/>
  <c r="L1118" i="2"/>
  <c r="M1118" i="2"/>
  <c r="N1118" i="2"/>
  <c r="O1118" i="2"/>
  <c r="D1119" i="2"/>
  <c r="E1119" i="2"/>
  <c r="G1119" i="2"/>
  <c r="H1119" i="2"/>
  <c r="I1119" i="2"/>
  <c r="J1119" i="2"/>
  <c r="K1119" i="2"/>
  <c r="L1119" i="2"/>
  <c r="M1119" i="2"/>
  <c r="N1119" i="2"/>
  <c r="O1119" i="2"/>
  <c r="D1120" i="2"/>
  <c r="E1120" i="2"/>
  <c r="G1120" i="2"/>
  <c r="H1120" i="2"/>
  <c r="I1120" i="2"/>
  <c r="J1120" i="2"/>
  <c r="K1120" i="2"/>
  <c r="L1120" i="2"/>
  <c r="M1120" i="2"/>
  <c r="N1120" i="2"/>
  <c r="O1120" i="2"/>
  <c r="D1121" i="2"/>
  <c r="E1121" i="2"/>
  <c r="G1121" i="2"/>
  <c r="H1121" i="2"/>
  <c r="I1121" i="2"/>
  <c r="J1121" i="2"/>
  <c r="K1121" i="2"/>
  <c r="L1121" i="2"/>
  <c r="M1121" i="2"/>
  <c r="N1121" i="2"/>
  <c r="O1121" i="2"/>
  <c r="D1122" i="2"/>
  <c r="E1122" i="2"/>
  <c r="G1122" i="2"/>
  <c r="H1122" i="2"/>
  <c r="I1122" i="2"/>
  <c r="J1122" i="2"/>
  <c r="K1122" i="2"/>
  <c r="L1122" i="2"/>
  <c r="M1122" i="2"/>
  <c r="N1122" i="2"/>
  <c r="O1122" i="2"/>
  <c r="D1123" i="2"/>
  <c r="E1123" i="2"/>
  <c r="G1123" i="2"/>
  <c r="H1123" i="2"/>
  <c r="I1123" i="2"/>
  <c r="J1123" i="2"/>
  <c r="K1123" i="2"/>
  <c r="L1123" i="2"/>
  <c r="M1123" i="2"/>
  <c r="N1123" i="2"/>
  <c r="O1123" i="2"/>
  <c r="D1124" i="2"/>
  <c r="E1124" i="2"/>
  <c r="G1124" i="2"/>
  <c r="H1124" i="2"/>
  <c r="I1124" i="2"/>
  <c r="J1124" i="2"/>
  <c r="C1124" i="2" s="1"/>
  <c r="K1124" i="2"/>
  <c r="L1124" i="2"/>
  <c r="M1124" i="2"/>
  <c r="N1124" i="2"/>
  <c r="O1124" i="2"/>
  <c r="D1125" i="2"/>
  <c r="E1125" i="2"/>
  <c r="G1125" i="2"/>
  <c r="H1125" i="2"/>
  <c r="I1125" i="2"/>
  <c r="J1125" i="2"/>
  <c r="C1125" i="2" s="1"/>
  <c r="K1125" i="2"/>
  <c r="L1125" i="2"/>
  <c r="M1125" i="2"/>
  <c r="N1125" i="2"/>
  <c r="O1125" i="2"/>
  <c r="D1126" i="2"/>
  <c r="E1126" i="2"/>
  <c r="G1126" i="2"/>
  <c r="H1126" i="2"/>
  <c r="I1126" i="2"/>
  <c r="J1126" i="2"/>
  <c r="K1126" i="2"/>
  <c r="L1126" i="2"/>
  <c r="M1126" i="2"/>
  <c r="N1126" i="2"/>
  <c r="O1126" i="2"/>
  <c r="D1127" i="2"/>
  <c r="E1127" i="2"/>
  <c r="G1127" i="2"/>
  <c r="H1127" i="2"/>
  <c r="I1127" i="2"/>
  <c r="J1127" i="2"/>
  <c r="K1127" i="2"/>
  <c r="L1127" i="2"/>
  <c r="M1127" i="2"/>
  <c r="N1127" i="2"/>
  <c r="O1127" i="2"/>
  <c r="D1128" i="2"/>
  <c r="E1128" i="2"/>
  <c r="G1128" i="2"/>
  <c r="H1128" i="2"/>
  <c r="I1128" i="2"/>
  <c r="J1128" i="2"/>
  <c r="K1128" i="2"/>
  <c r="L1128" i="2"/>
  <c r="M1128" i="2"/>
  <c r="N1128" i="2"/>
  <c r="O1128" i="2"/>
  <c r="D1129" i="2"/>
  <c r="E1129" i="2"/>
  <c r="G1129" i="2"/>
  <c r="H1129" i="2"/>
  <c r="I1129" i="2"/>
  <c r="J1129" i="2"/>
  <c r="K1129" i="2"/>
  <c r="L1129" i="2"/>
  <c r="M1129" i="2"/>
  <c r="N1129" i="2"/>
  <c r="O1129" i="2"/>
  <c r="D1130" i="2"/>
  <c r="E1130" i="2"/>
  <c r="G1130" i="2"/>
  <c r="H1130" i="2"/>
  <c r="I1130" i="2"/>
  <c r="J1130" i="2"/>
  <c r="K1130" i="2"/>
  <c r="L1130" i="2"/>
  <c r="M1130" i="2"/>
  <c r="N1130" i="2"/>
  <c r="O1130" i="2"/>
  <c r="D1131" i="2"/>
  <c r="E1131" i="2"/>
  <c r="G1131" i="2"/>
  <c r="H1131" i="2"/>
  <c r="I1131" i="2"/>
  <c r="J1131" i="2"/>
  <c r="K1131" i="2"/>
  <c r="L1131" i="2"/>
  <c r="M1131" i="2"/>
  <c r="N1131" i="2"/>
  <c r="O1131" i="2"/>
  <c r="D1132" i="2"/>
  <c r="E1132" i="2"/>
  <c r="G1132" i="2"/>
  <c r="H1132" i="2"/>
  <c r="I1132" i="2"/>
  <c r="J1132" i="2"/>
  <c r="C1132" i="2" s="1"/>
  <c r="K1132" i="2"/>
  <c r="L1132" i="2"/>
  <c r="M1132" i="2"/>
  <c r="N1132" i="2"/>
  <c r="O1132" i="2"/>
  <c r="D1133" i="2"/>
  <c r="E1133" i="2"/>
  <c r="G1133" i="2"/>
  <c r="H1133" i="2"/>
  <c r="I1133" i="2"/>
  <c r="J1133" i="2"/>
  <c r="C1133" i="2" s="1"/>
  <c r="K1133" i="2"/>
  <c r="L1133" i="2"/>
  <c r="M1133" i="2"/>
  <c r="N1133" i="2"/>
  <c r="O1133" i="2"/>
  <c r="D1134" i="2"/>
  <c r="E1134" i="2"/>
  <c r="G1134" i="2"/>
  <c r="H1134" i="2"/>
  <c r="I1134" i="2"/>
  <c r="J1134" i="2"/>
  <c r="K1134" i="2"/>
  <c r="L1134" i="2"/>
  <c r="M1134" i="2"/>
  <c r="N1134" i="2"/>
  <c r="O1134" i="2"/>
  <c r="D1135" i="2"/>
  <c r="E1135" i="2"/>
  <c r="G1135" i="2"/>
  <c r="H1135" i="2"/>
  <c r="I1135" i="2"/>
  <c r="J1135" i="2"/>
  <c r="K1135" i="2"/>
  <c r="L1135" i="2"/>
  <c r="M1135" i="2"/>
  <c r="N1135" i="2"/>
  <c r="O1135" i="2"/>
  <c r="D1136" i="2"/>
  <c r="E1136" i="2"/>
  <c r="G1136" i="2"/>
  <c r="H1136" i="2"/>
  <c r="I1136" i="2"/>
  <c r="J1136" i="2"/>
  <c r="K1136" i="2"/>
  <c r="L1136" i="2"/>
  <c r="M1136" i="2"/>
  <c r="N1136" i="2"/>
  <c r="O1136" i="2"/>
  <c r="D1137" i="2"/>
  <c r="E1137" i="2"/>
  <c r="G1137" i="2"/>
  <c r="H1137" i="2"/>
  <c r="I1137" i="2"/>
  <c r="J1137" i="2"/>
  <c r="K1137" i="2"/>
  <c r="L1137" i="2"/>
  <c r="M1137" i="2"/>
  <c r="N1137" i="2"/>
  <c r="O1137" i="2"/>
  <c r="D1138" i="2"/>
  <c r="E1138" i="2"/>
  <c r="G1138" i="2"/>
  <c r="H1138" i="2"/>
  <c r="I1138" i="2"/>
  <c r="J1138" i="2"/>
  <c r="K1138" i="2"/>
  <c r="L1138" i="2"/>
  <c r="M1138" i="2"/>
  <c r="N1138" i="2"/>
  <c r="O1138" i="2"/>
  <c r="D1139" i="2"/>
  <c r="E1139" i="2"/>
  <c r="G1139" i="2"/>
  <c r="H1139" i="2"/>
  <c r="I1139" i="2"/>
  <c r="J1139" i="2"/>
  <c r="K1139" i="2"/>
  <c r="L1139" i="2"/>
  <c r="M1139" i="2"/>
  <c r="N1139" i="2"/>
  <c r="O1139" i="2"/>
  <c r="D1140" i="2"/>
  <c r="E1140" i="2"/>
  <c r="G1140" i="2"/>
  <c r="H1140" i="2"/>
  <c r="I1140" i="2"/>
  <c r="J1140" i="2"/>
  <c r="C1140" i="2" s="1"/>
  <c r="K1140" i="2"/>
  <c r="L1140" i="2"/>
  <c r="M1140" i="2"/>
  <c r="N1140" i="2"/>
  <c r="O1140" i="2"/>
  <c r="D1141" i="2"/>
  <c r="E1141" i="2"/>
  <c r="G1141" i="2"/>
  <c r="H1141" i="2"/>
  <c r="I1141" i="2"/>
  <c r="J1141" i="2"/>
  <c r="C1141" i="2" s="1"/>
  <c r="K1141" i="2"/>
  <c r="L1141" i="2"/>
  <c r="M1141" i="2"/>
  <c r="N1141" i="2"/>
  <c r="O1141" i="2"/>
  <c r="D1142" i="2"/>
  <c r="E1142" i="2"/>
  <c r="G1142" i="2"/>
  <c r="H1142" i="2"/>
  <c r="I1142" i="2"/>
  <c r="J1142" i="2"/>
  <c r="K1142" i="2"/>
  <c r="L1142" i="2"/>
  <c r="M1142" i="2"/>
  <c r="N1142" i="2"/>
  <c r="O1142" i="2"/>
  <c r="D1143" i="2"/>
  <c r="E1143" i="2"/>
  <c r="G1143" i="2"/>
  <c r="H1143" i="2"/>
  <c r="I1143" i="2"/>
  <c r="J1143" i="2"/>
  <c r="K1143" i="2"/>
  <c r="L1143" i="2"/>
  <c r="M1143" i="2"/>
  <c r="N1143" i="2"/>
  <c r="O1143" i="2"/>
  <c r="D1144" i="2"/>
  <c r="E1144" i="2"/>
  <c r="G1144" i="2"/>
  <c r="H1144" i="2"/>
  <c r="I1144" i="2"/>
  <c r="J1144" i="2"/>
  <c r="K1144" i="2"/>
  <c r="L1144" i="2"/>
  <c r="M1144" i="2"/>
  <c r="N1144" i="2"/>
  <c r="O1144" i="2"/>
  <c r="D1145" i="2"/>
  <c r="E1145" i="2"/>
  <c r="G1145" i="2"/>
  <c r="H1145" i="2"/>
  <c r="I1145" i="2"/>
  <c r="J1145" i="2"/>
  <c r="K1145" i="2"/>
  <c r="L1145" i="2"/>
  <c r="M1145" i="2"/>
  <c r="N1145" i="2"/>
  <c r="O1145" i="2"/>
  <c r="D1146" i="2"/>
  <c r="E1146" i="2"/>
  <c r="G1146" i="2"/>
  <c r="H1146" i="2"/>
  <c r="I1146" i="2"/>
  <c r="J1146" i="2"/>
  <c r="K1146" i="2"/>
  <c r="L1146" i="2"/>
  <c r="M1146" i="2"/>
  <c r="N1146" i="2"/>
  <c r="O1146" i="2"/>
  <c r="D1147" i="2"/>
  <c r="E1147" i="2"/>
  <c r="G1147" i="2"/>
  <c r="H1147" i="2"/>
  <c r="I1147" i="2"/>
  <c r="J1147" i="2"/>
  <c r="K1147" i="2"/>
  <c r="L1147" i="2"/>
  <c r="M1147" i="2"/>
  <c r="N1147" i="2"/>
  <c r="O1147" i="2"/>
  <c r="D1148" i="2"/>
  <c r="E1148" i="2"/>
  <c r="G1148" i="2"/>
  <c r="H1148" i="2"/>
  <c r="I1148" i="2"/>
  <c r="J1148" i="2"/>
  <c r="C1148" i="2" s="1"/>
  <c r="K1148" i="2"/>
  <c r="L1148" i="2"/>
  <c r="M1148" i="2"/>
  <c r="N1148" i="2"/>
  <c r="O1148" i="2"/>
  <c r="D1149" i="2"/>
  <c r="E1149" i="2"/>
  <c r="G1149" i="2"/>
  <c r="H1149" i="2"/>
  <c r="I1149" i="2"/>
  <c r="J1149" i="2"/>
  <c r="C1149" i="2" s="1"/>
  <c r="K1149" i="2"/>
  <c r="L1149" i="2"/>
  <c r="M1149" i="2"/>
  <c r="N1149" i="2"/>
  <c r="O1149" i="2"/>
  <c r="D1150" i="2"/>
  <c r="E1150" i="2"/>
  <c r="G1150" i="2"/>
  <c r="H1150" i="2"/>
  <c r="I1150" i="2"/>
  <c r="J1150" i="2"/>
  <c r="K1150" i="2"/>
  <c r="L1150" i="2"/>
  <c r="M1150" i="2"/>
  <c r="N1150" i="2"/>
  <c r="O1150" i="2"/>
  <c r="D1151" i="2"/>
  <c r="E1151" i="2"/>
  <c r="G1151" i="2"/>
  <c r="H1151" i="2"/>
  <c r="I1151" i="2"/>
  <c r="J1151" i="2"/>
  <c r="K1151" i="2"/>
  <c r="L1151" i="2"/>
  <c r="M1151" i="2"/>
  <c r="N1151" i="2"/>
  <c r="O1151" i="2"/>
  <c r="D1152" i="2"/>
  <c r="E1152" i="2"/>
  <c r="G1152" i="2"/>
  <c r="H1152" i="2"/>
  <c r="I1152" i="2"/>
  <c r="J1152" i="2"/>
  <c r="K1152" i="2"/>
  <c r="L1152" i="2"/>
  <c r="M1152" i="2"/>
  <c r="N1152" i="2"/>
  <c r="O1152" i="2"/>
  <c r="D1153" i="2"/>
  <c r="E1153" i="2"/>
  <c r="G1153" i="2"/>
  <c r="H1153" i="2"/>
  <c r="I1153" i="2"/>
  <c r="J1153" i="2"/>
  <c r="K1153" i="2"/>
  <c r="L1153" i="2"/>
  <c r="M1153" i="2"/>
  <c r="N1153" i="2"/>
  <c r="O1153" i="2"/>
  <c r="D1154" i="2"/>
  <c r="E1154" i="2"/>
  <c r="G1154" i="2"/>
  <c r="H1154" i="2"/>
  <c r="I1154" i="2"/>
  <c r="J1154" i="2"/>
  <c r="K1154" i="2"/>
  <c r="L1154" i="2"/>
  <c r="M1154" i="2"/>
  <c r="N1154" i="2"/>
  <c r="O1154" i="2"/>
  <c r="D1155" i="2"/>
  <c r="E1155" i="2"/>
  <c r="G1155" i="2"/>
  <c r="H1155" i="2"/>
  <c r="I1155" i="2"/>
  <c r="J1155" i="2"/>
  <c r="K1155" i="2"/>
  <c r="L1155" i="2"/>
  <c r="M1155" i="2"/>
  <c r="N1155" i="2"/>
  <c r="O1155" i="2"/>
  <c r="D1156" i="2"/>
  <c r="E1156" i="2"/>
  <c r="G1156" i="2"/>
  <c r="H1156" i="2"/>
  <c r="I1156" i="2"/>
  <c r="J1156" i="2"/>
  <c r="C1156" i="2" s="1"/>
  <c r="K1156" i="2"/>
  <c r="L1156" i="2"/>
  <c r="M1156" i="2"/>
  <c r="N1156" i="2"/>
  <c r="O1156" i="2"/>
  <c r="D1157" i="2"/>
  <c r="E1157" i="2"/>
  <c r="G1157" i="2"/>
  <c r="H1157" i="2"/>
  <c r="I1157" i="2"/>
  <c r="J1157" i="2"/>
  <c r="C1157" i="2" s="1"/>
  <c r="K1157" i="2"/>
  <c r="L1157" i="2"/>
  <c r="M1157" i="2"/>
  <c r="N1157" i="2"/>
  <c r="O1157" i="2"/>
  <c r="D1158" i="2"/>
  <c r="E1158" i="2"/>
  <c r="G1158" i="2"/>
  <c r="H1158" i="2"/>
  <c r="I1158" i="2"/>
  <c r="J1158" i="2"/>
  <c r="K1158" i="2"/>
  <c r="L1158" i="2"/>
  <c r="M1158" i="2"/>
  <c r="N1158" i="2"/>
  <c r="O1158" i="2"/>
  <c r="D1159" i="2"/>
  <c r="E1159" i="2"/>
  <c r="G1159" i="2"/>
  <c r="H1159" i="2"/>
  <c r="I1159" i="2"/>
  <c r="J1159" i="2"/>
  <c r="K1159" i="2"/>
  <c r="L1159" i="2"/>
  <c r="M1159" i="2"/>
  <c r="N1159" i="2"/>
  <c r="O1159" i="2"/>
  <c r="D1160" i="2"/>
  <c r="E1160" i="2"/>
  <c r="G1160" i="2"/>
  <c r="H1160" i="2"/>
  <c r="I1160" i="2"/>
  <c r="J1160" i="2"/>
  <c r="K1160" i="2"/>
  <c r="L1160" i="2"/>
  <c r="M1160" i="2"/>
  <c r="N1160" i="2"/>
  <c r="O1160" i="2"/>
  <c r="D1161" i="2"/>
  <c r="E1161" i="2"/>
  <c r="G1161" i="2"/>
  <c r="H1161" i="2"/>
  <c r="I1161" i="2"/>
  <c r="J1161" i="2"/>
  <c r="K1161" i="2"/>
  <c r="L1161" i="2"/>
  <c r="M1161" i="2"/>
  <c r="N1161" i="2"/>
  <c r="O1161" i="2"/>
  <c r="D1162" i="2"/>
  <c r="E1162" i="2"/>
  <c r="G1162" i="2"/>
  <c r="H1162" i="2"/>
  <c r="I1162" i="2"/>
  <c r="J1162" i="2"/>
  <c r="K1162" i="2"/>
  <c r="L1162" i="2"/>
  <c r="M1162" i="2"/>
  <c r="N1162" i="2"/>
  <c r="O1162" i="2"/>
  <c r="D1163" i="2"/>
  <c r="E1163" i="2"/>
  <c r="G1163" i="2"/>
  <c r="H1163" i="2"/>
  <c r="I1163" i="2"/>
  <c r="J1163" i="2"/>
  <c r="K1163" i="2"/>
  <c r="L1163" i="2"/>
  <c r="M1163" i="2"/>
  <c r="N1163" i="2"/>
  <c r="O1163" i="2"/>
  <c r="D1164" i="2"/>
  <c r="E1164" i="2"/>
  <c r="G1164" i="2"/>
  <c r="H1164" i="2"/>
  <c r="I1164" i="2"/>
  <c r="J1164" i="2"/>
  <c r="C1164" i="2" s="1"/>
  <c r="K1164" i="2"/>
  <c r="L1164" i="2"/>
  <c r="M1164" i="2"/>
  <c r="N1164" i="2"/>
  <c r="O1164" i="2"/>
  <c r="D1165" i="2"/>
  <c r="E1165" i="2"/>
  <c r="G1165" i="2"/>
  <c r="H1165" i="2"/>
  <c r="I1165" i="2"/>
  <c r="J1165" i="2"/>
  <c r="C1165" i="2" s="1"/>
  <c r="K1165" i="2"/>
  <c r="L1165" i="2"/>
  <c r="M1165" i="2"/>
  <c r="N1165" i="2"/>
  <c r="O1165" i="2"/>
  <c r="D1166" i="2"/>
  <c r="E1166" i="2"/>
  <c r="G1166" i="2"/>
  <c r="H1166" i="2"/>
  <c r="I1166" i="2"/>
  <c r="J1166" i="2"/>
  <c r="K1166" i="2"/>
  <c r="L1166" i="2"/>
  <c r="M1166" i="2"/>
  <c r="N1166" i="2"/>
  <c r="O1166" i="2"/>
  <c r="D1167" i="2"/>
  <c r="E1167" i="2"/>
  <c r="G1167" i="2"/>
  <c r="H1167" i="2"/>
  <c r="I1167" i="2"/>
  <c r="J1167" i="2"/>
  <c r="K1167" i="2"/>
  <c r="L1167" i="2"/>
  <c r="M1167" i="2"/>
  <c r="N1167" i="2"/>
  <c r="O1167" i="2"/>
  <c r="D1168" i="2"/>
  <c r="E1168" i="2"/>
  <c r="G1168" i="2"/>
  <c r="H1168" i="2"/>
  <c r="I1168" i="2"/>
  <c r="J1168" i="2"/>
  <c r="C1168" i="2" s="1"/>
  <c r="K1168" i="2"/>
  <c r="L1168" i="2"/>
  <c r="M1168" i="2"/>
  <c r="N1168" i="2"/>
  <c r="O1168" i="2"/>
  <c r="D1169" i="2"/>
  <c r="E1169" i="2"/>
  <c r="G1169" i="2"/>
  <c r="H1169" i="2"/>
  <c r="I1169" i="2"/>
  <c r="J1169" i="2"/>
  <c r="C1169" i="2" s="1"/>
  <c r="K1169" i="2"/>
  <c r="L1169" i="2"/>
  <c r="M1169" i="2"/>
  <c r="N1169" i="2"/>
  <c r="O1169" i="2"/>
  <c r="D1170" i="2"/>
  <c r="E1170" i="2"/>
  <c r="G1170" i="2"/>
  <c r="H1170" i="2"/>
  <c r="I1170" i="2"/>
  <c r="J1170" i="2"/>
  <c r="K1170" i="2"/>
  <c r="L1170" i="2"/>
  <c r="M1170" i="2"/>
  <c r="N1170" i="2"/>
  <c r="O1170" i="2"/>
  <c r="D1171" i="2"/>
  <c r="E1171" i="2"/>
  <c r="G1171" i="2"/>
  <c r="H1171" i="2"/>
  <c r="I1171" i="2"/>
  <c r="J1171" i="2"/>
  <c r="K1171" i="2"/>
  <c r="L1171" i="2"/>
  <c r="M1171" i="2"/>
  <c r="N1171" i="2"/>
  <c r="O1171" i="2"/>
  <c r="D1172" i="2"/>
  <c r="E1172" i="2"/>
  <c r="G1172" i="2"/>
  <c r="H1172" i="2"/>
  <c r="I1172" i="2"/>
  <c r="J1172" i="2"/>
  <c r="C1172" i="2" s="1"/>
  <c r="K1172" i="2"/>
  <c r="L1172" i="2"/>
  <c r="M1172" i="2"/>
  <c r="N1172" i="2"/>
  <c r="O1172" i="2"/>
  <c r="D1173" i="2"/>
  <c r="E1173" i="2"/>
  <c r="G1173" i="2"/>
  <c r="H1173" i="2"/>
  <c r="I1173" i="2"/>
  <c r="J1173" i="2"/>
  <c r="C1173" i="2" s="1"/>
  <c r="K1173" i="2"/>
  <c r="L1173" i="2"/>
  <c r="M1173" i="2"/>
  <c r="N1173" i="2"/>
  <c r="O1173" i="2"/>
  <c r="D1174" i="2"/>
  <c r="E1174" i="2"/>
  <c r="G1174" i="2"/>
  <c r="H1174" i="2"/>
  <c r="I1174" i="2"/>
  <c r="J1174" i="2"/>
  <c r="K1174" i="2"/>
  <c r="L1174" i="2"/>
  <c r="M1174" i="2"/>
  <c r="N1174" i="2"/>
  <c r="O1174" i="2"/>
  <c r="D1175" i="2"/>
  <c r="E1175" i="2"/>
  <c r="G1175" i="2"/>
  <c r="H1175" i="2"/>
  <c r="I1175" i="2"/>
  <c r="J1175" i="2"/>
  <c r="K1175" i="2"/>
  <c r="L1175" i="2"/>
  <c r="M1175" i="2"/>
  <c r="N1175" i="2"/>
  <c r="O1175" i="2"/>
  <c r="D1176" i="2"/>
  <c r="E1176" i="2"/>
  <c r="G1176" i="2"/>
  <c r="H1176" i="2"/>
  <c r="I1176" i="2"/>
  <c r="J1176" i="2"/>
  <c r="C1176" i="2" s="1"/>
  <c r="K1176" i="2"/>
  <c r="L1176" i="2"/>
  <c r="M1176" i="2"/>
  <c r="N1176" i="2"/>
  <c r="O1176" i="2"/>
  <c r="D1177" i="2"/>
  <c r="E1177" i="2"/>
  <c r="G1177" i="2"/>
  <c r="H1177" i="2"/>
  <c r="I1177" i="2"/>
  <c r="J1177" i="2"/>
  <c r="C1177" i="2" s="1"/>
  <c r="K1177" i="2"/>
  <c r="L1177" i="2"/>
  <c r="M1177" i="2"/>
  <c r="N1177" i="2"/>
  <c r="O1177" i="2"/>
  <c r="D1178" i="2"/>
  <c r="E1178" i="2"/>
  <c r="G1178" i="2"/>
  <c r="H1178" i="2"/>
  <c r="I1178" i="2"/>
  <c r="J1178" i="2"/>
  <c r="K1178" i="2"/>
  <c r="L1178" i="2"/>
  <c r="M1178" i="2"/>
  <c r="N1178" i="2"/>
  <c r="O1178" i="2"/>
  <c r="D1179" i="2"/>
  <c r="E1179" i="2"/>
  <c r="G1179" i="2"/>
  <c r="H1179" i="2"/>
  <c r="I1179" i="2"/>
  <c r="J1179" i="2"/>
  <c r="K1179" i="2"/>
  <c r="L1179" i="2"/>
  <c r="M1179" i="2"/>
  <c r="N1179" i="2"/>
  <c r="O1179" i="2"/>
  <c r="D1180" i="2"/>
  <c r="E1180" i="2"/>
  <c r="G1180" i="2"/>
  <c r="H1180" i="2"/>
  <c r="I1180" i="2"/>
  <c r="J1180" i="2"/>
  <c r="C1180" i="2" s="1"/>
  <c r="K1180" i="2"/>
  <c r="L1180" i="2"/>
  <c r="M1180" i="2"/>
  <c r="N1180" i="2"/>
  <c r="O1180" i="2"/>
  <c r="D1181" i="2"/>
  <c r="E1181" i="2"/>
  <c r="G1181" i="2"/>
  <c r="H1181" i="2"/>
  <c r="I1181" i="2"/>
  <c r="J1181" i="2"/>
  <c r="C1181" i="2" s="1"/>
  <c r="K1181" i="2"/>
  <c r="L1181" i="2"/>
  <c r="M1181" i="2"/>
  <c r="N1181" i="2"/>
  <c r="O1181" i="2"/>
  <c r="D1182" i="2"/>
  <c r="E1182" i="2"/>
  <c r="G1182" i="2"/>
  <c r="H1182" i="2"/>
  <c r="I1182" i="2"/>
  <c r="J1182" i="2"/>
  <c r="K1182" i="2"/>
  <c r="L1182" i="2"/>
  <c r="M1182" i="2"/>
  <c r="N1182" i="2"/>
  <c r="O1182" i="2"/>
  <c r="D1183" i="2"/>
  <c r="E1183" i="2"/>
  <c r="G1183" i="2"/>
  <c r="H1183" i="2"/>
  <c r="I1183" i="2"/>
  <c r="J1183" i="2"/>
  <c r="K1183" i="2"/>
  <c r="L1183" i="2"/>
  <c r="M1183" i="2"/>
  <c r="N1183" i="2"/>
  <c r="O1183" i="2"/>
  <c r="D1184" i="2"/>
  <c r="E1184" i="2"/>
  <c r="G1184" i="2"/>
  <c r="H1184" i="2"/>
  <c r="I1184" i="2"/>
  <c r="J1184" i="2"/>
  <c r="C1184" i="2" s="1"/>
  <c r="K1184" i="2"/>
  <c r="L1184" i="2"/>
  <c r="M1184" i="2"/>
  <c r="N1184" i="2"/>
  <c r="O1184" i="2"/>
  <c r="D1185" i="2"/>
  <c r="E1185" i="2"/>
  <c r="G1185" i="2"/>
  <c r="H1185" i="2"/>
  <c r="I1185" i="2"/>
  <c r="J1185" i="2"/>
  <c r="C1185" i="2" s="1"/>
  <c r="K1185" i="2"/>
  <c r="L1185" i="2"/>
  <c r="M1185" i="2"/>
  <c r="N1185" i="2"/>
  <c r="O1185" i="2"/>
  <c r="D1186" i="2"/>
  <c r="E1186" i="2"/>
  <c r="G1186" i="2"/>
  <c r="H1186" i="2"/>
  <c r="I1186" i="2"/>
  <c r="J1186" i="2"/>
  <c r="K1186" i="2"/>
  <c r="L1186" i="2"/>
  <c r="M1186" i="2"/>
  <c r="N1186" i="2"/>
  <c r="O1186" i="2"/>
  <c r="D1187" i="2"/>
  <c r="E1187" i="2"/>
  <c r="G1187" i="2"/>
  <c r="H1187" i="2"/>
  <c r="I1187" i="2"/>
  <c r="J1187" i="2"/>
  <c r="K1187" i="2"/>
  <c r="L1187" i="2"/>
  <c r="M1187" i="2"/>
  <c r="N1187" i="2"/>
  <c r="O1187" i="2"/>
  <c r="D1188" i="2"/>
  <c r="E1188" i="2"/>
  <c r="G1188" i="2"/>
  <c r="H1188" i="2"/>
  <c r="I1188" i="2"/>
  <c r="J1188" i="2"/>
  <c r="C1188" i="2" s="1"/>
  <c r="K1188" i="2"/>
  <c r="L1188" i="2"/>
  <c r="M1188" i="2"/>
  <c r="N1188" i="2"/>
  <c r="O1188" i="2"/>
  <c r="D1189" i="2"/>
  <c r="E1189" i="2"/>
  <c r="G1189" i="2"/>
  <c r="H1189" i="2"/>
  <c r="I1189" i="2"/>
  <c r="J1189" i="2"/>
  <c r="C1189" i="2" s="1"/>
  <c r="K1189" i="2"/>
  <c r="L1189" i="2"/>
  <c r="M1189" i="2"/>
  <c r="N1189" i="2"/>
  <c r="O1189" i="2"/>
  <c r="D1190" i="2"/>
  <c r="E1190" i="2"/>
  <c r="G1190" i="2"/>
  <c r="H1190" i="2"/>
  <c r="I1190" i="2"/>
  <c r="J1190" i="2"/>
  <c r="K1190" i="2"/>
  <c r="L1190" i="2"/>
  <c r="M1190" i="2"/>
  <c r="N1190" i="2"/>
  <c r="O1190" i="2"/>
  <c r="D1191" i="2"/>
  <c r="E1191" i="2"/>
  <c r="G1191" i="2"/>
  <c r="H1191" i="2"/>
  <c r="I1191" i="2"/>
  <c r="J1191" i="2"/>
  <c r="K1191" i="2"/>
  <c r="L1191" i="2"/>
  <c r="M1191" i="2"/>
  <c r="N1191" i="2"/>
  <c r="O1191" i="2"/>
  <c r="D1192" i="2"/>
  <c r="E1192" i="2"/>
  <c r="G1192" i="2"/>
  <c r="H1192" i="2"/>
  <c r="I1192" i="2"/>
  <c r="J1192" i="2"/>
  <c r="C1192" i="2" s="1"/>
  <c r="K1192" i="2"/>
  <c r="L1192" i="2"/>
  <c r="M1192" i="2"/>
  <c r="N1192" i="2"/>
  <c r="O1192" i="2"/>
  <c r="D1193" i="2"/>
  <c r="E1193" i="2"/>
  <c r="G1193" i="2"/>
  <c r="H1193" i="2"/>
  <c r="I1193" i="2"/>
  <c r="J1193" i="2"/>
  <c r="C1193" i="2" s="1"/>
  <c r="K1193" i="2"/>
  <c r="L1193" i="2"/>
  <c r="M1193" i="2"/>
  <c r="N1193" i="2"/>
  <c r="O1193" i="2"/>
  <c r="D1194" i="2"/>
  <c r="E1194" i="2"/>
  <c r="G1194" i="2"/>
  <c r="H1194" i="2"/>
  <c r="I1194" i="2"/>
  <c r="J1194" i="2"/>
  <c r="K1194" i="2"/>
  <c r="L1194" i="2"/>
  <c r="M1194" i="2"/>
  <c r="N1194" i="2"/>
  <c r="O1194" i="2"/>
  <c r="D1195" i="2"/>
  <c r="E1195" i="2"/>
  <c r="G1195" i="2"/>
  <c r="H1195" i="2"/>
  <c r="I1195" i="2"/>
  <c r="J1195" i="2"/>
  <c r="K1195" i="2"/>
  <c r="L1195" i="2"/>
  <c r="M1195" i="2"/>
  <c r="N1195" i="2"/>
  <c r="O1195" i="2"/>
  <c r="D1196" i="2"/>
  <c r="E1196" i="2"/>
  <c r="G1196" i="2"/>
  <c r="H1196" i="2"/>
  <c r="I1196" i="2"/>
  <c r="J1196" i="2"/>
  <c r="C1196" i="2" s="1"/>
  <c r="K1196" i="2"/>
  <c r="L1196" i="2"/>
  <c r="M1196" i="2"/>
  <c r="N1196" i="2"/>
  <c r="O1196" i="2"/>
  <c r="D1197" i="2"/>
  <c r="E1197" i="2"/>
  <c r="G1197" i="2"/>
  <c r="H1197" i="2"/>
  <c r="I1197" i="2"/>
  <c r="J1197" i="2"/>
  <c r="C1197" i="2" s="1"/>
  <c r="K1197" i="2"/>
  <c r="L1197" i="2"/>
  <c r="M1197" i="2"/>
  <c r="N1197" i="2"/>
  <c r="O1197" i="2"/>
  <c r="D1198" i="2"/>
  <c r="E1198" i="2"/>
  <c r="G1198" i="2"/>
  <c r="H1198" i="2"/>
  <c r="I1198" i="2"/>
  <c r="J1198" i="2"/>
  <c r="K1198" i="2"/>
  <c r="L1198" i="2"/>
  <c r="M1198" i="2"/>
  <c r="N1198" i="2"/>
  <c r="O1198" i="2"/>
  <c r="D1199" i="2"/>
  <c r="E1199" i="2"/>
  <c r="G1199" i="2"/>
  <c r="H1199" i="2"/>
  <c r="I1199" i="2"/>
  <c r="J1199" i="2"/>
  <c r="K1199" i="2"/>
  <c r="L1199" i="2"/>
  <c r="M1199" i="2"/>
  <c r="N1199" i="2"/>
  <c r="O1199" i="2"/>
  <c r="D1200" i="2"/>
  <c r="E1200" i="2"/>
  <c r="G1200" i="2"/>
  <c r="H1200" i="2"/>
  <c r="I1200" i="2"/>
  <c r="J1200" i="2"/>
  <c r="C1200" i="2" s="1"/>
  <c r="K1200" i="2"/>
  <c r="L1200" i="2"/>
  <c r="M1200" i="2"/>
  <c r="N1200" i="2"/>
  <c r="O1200" i="2"/>
  <c r="D1201" i="2"/>
  <c r="E1201" i="2"/>
  <c r="G1201" i="2"/>
  <c r="H1201" i="2"/>
  <c r="I1201" i="2"/>
  <c r="J1201" i="2"/>
  <c r="C1201" i="2" s="1"/>
  <c r="K1201" i="2"/>
  <c r="L1201" i="2"/>
  <c r="M1201" i="2"/>
  <c r="N1201" i="2"/>
  <c r="O1201" i="2"/>
  <c r="D1202" i="2"/>
  <c r="E1202" i="2"/>
  <c r="G1202" i="2"/>
  <c r="H1202" i="2"/>
  <c r="I1202" i="2"/>
  <c r="J1202" i="2"/>
  <c r="K1202" i="2"/>
  <c r="L1202" i="2"/>
  <c r="M1202" i="2"/>
  <c r="N1202" i="2"/>
  <c r="O1202" i="2"/>
  <c r="D1203" i="2"/>
  <c r="E1203" i="2"/>
  <c r="G1203" i="2"/>
  <c r="H1203" i="2"/>
  <c r="I1203" i="2"/>
  <c r="J1203" i="2"/>
  <c r="K1203" i="2"/>
  <c r="L1203" i="2"/>
  <c r="M1203" i="2"/>
  <c r="N1203" i="2"/>
  <c r="O1203" i="2"/>
  <c r="D1204" i="2"/>
  <c r="E1204" i="2"/>
  <c r="G1204" i="2"/>
  <c r="H1204" i="2"/>
  <c r="I1204" i="2"/>
  <c r="J1204" i="2"/>
  <c r="C1204" i="2" s="1"/>
  <c r="K1204" i="2"/>
  <c r="L1204" i="2"/>
  <c r="M1204" i="2"/>
  <c r="N1204" i="2"/>
  <c r="O1204" i="2"/>
  <c r="D1205" i="2"/>
  <c r="E1205" i="2"/>
  <c r="G1205" i="2"/>
  <c r="H1205" i="2"/>
  <c r="I1205" i="2"/>
  <c r="J1205" i="2"/>
  <c r="C1205" i="2" s="1"/>
  <c r="K1205" i="2"/>
  <c r="L1205" i="2"/>
  <c r="M1205" i="2"/>
  <c r="N1205" i="2"/>
  <c r="O1205" i="2"/>
  <c r="D1206" i="2"/>
  <c r="E1206" i="2"/>
  <c r="G1206" i="2"/>
  <c r="H1206" i="2"/>
  <c r="I1206" i="2"/>
  <c r="J1206" i="2"/>
  <c r="K1206" i="2"/>
  <c r="L1206" i="2"/>
  <c r="M1206" i="2"/>
  <c r="N1206" i="2"/>
  <c r="O1206" i="2"/>
  <c r="D1207" i="2"/>
  <c r="E1207" i="2"/>
  <c r="G1207" i="2"/>
  <c r="H1207" i="2"/>
  <c r="I1207" i="2"/>
  <c r="J1207" i="2"/>
  <c r="K1207" i="2"/>
  <c r="L1207" i="2"/>
  <c r="M1207" i="2"/>
  <c r="N1207" i="2"/>
  <c r="O1207" i="2"/>
  <c r="D1208" i="2"/>
  <c r="E1208" i="2"/>
  <c r="G1208" i="2"/>
  <c r="H1208" i="2"/>
  <c r="I1208" i="2"/>
  <c r="J1208" i="2"/>
  <c r="C1208" i="2" s="1"/>
  <c r="K1208" i="2"/>
  <c r="L1208" i="2"/>
  <c r="M1208" i="2"/>
  <c r="N1208" i="2"/>
  <c r="O1208" i="2"/>
  <c r="D1209" i="2"/>
  <c r="E1209" i="2"/>
  <c r="G1209" i="2"/>
  <c r="H1209" i="2"/>
  <c r="I1209" i="2"/>
  <c r="J1209" i="2"/>
  <c r="C1209" i="2" s="1"/>
  <c r="K1209" i="2"/>
  <c r="L1209" i="2"/>
  <c r="M1209" i="2"/>
  <c r="N1209" i="2"/>
  <c r="O1209" i="2"/>
  <c r="D1210" i="2"/>
  <c r="E1210" i="2"/>
  <c r="G1210" i="2"/>
  <c r="H1210" i="2"/>
  <c r="I1210" i="2"/>
  <c r="J1210" i="2"/>
  <c r="K1210" i="2"/>
  <c r="L1210" i="2"/>
  <c r="M1210" i="2"/>
  <c r="N1210" i="2"/>
  <c r="O1210" i="2"/>
  <c r="D1211" i="2"/>
  <c r="E1211" i="2"/>
  <c r="G1211" i="2"/>
  <c r="H1211" i="2"/>
  <c r="I1211" i="2"/>
  <c r="J1211" i="2"/>
  <c r="K1211" i="2"/>
  <c r="L1211" i="2"/>
  <c r="M1211" i="2"/>
  <c r="N1211" i="2"/>
  <c r="O1211" i="2"/>
  <c r="D1212" i="2"/>
  <c r="E1212" i="2"/>
  <c r="G1212" i="2"/>
  <c r="H1212" i="2"/>
  <c r="I1212" i="2"/>
  <c r="J1212" i="2"/>
  <c r="C1212" i="2" s="1"/>
  <c r="K1212" i="2"/>
  <c r="L1212" i="2"/>
  <c r="M1212" i="2"/>
  <c r="N1212" i="2"/>
  <c r="O1212" i="2"/>
  <c r="D1213" i="2"/>
  <c r="E1213" i="2"/>
  <c r="G1213" i="2"/>
  <c r="H1213" i="2"/>
  <c r="I1213" i="2"/>
  <c r="J1213" i="2"/>
  <c r="C1213" i="2" s="1"/>
  <c r="K1213" i="2"/>
  <c r="L1213" i="2"/>
  <c r="M1213" i="2"/>
  <c r="N1213" i="2"/>
  <c r="O1213" i="2"/>
  <c r="D1214" i="2"/>
  <c r="E1214" i="2"/>
  <c r="G1214" i="2"/>
  <c r="H1214" i="2"/>
  <c r="I1214" i="2"/>
  <c r="J1214" i="2"/>
  <c r="K1214" i="2"/>
  <c r="L1214" i="2"/>
  <c r="M1214" i="2"/>
  <c r="N1214" i="2"/>
  <c r="O1214" i="2"/>
  <c r="D1215" i="2"/>
  <c r="E1215" i="2"/>
  <c r="G1215" i="2"/>
  <c r="H1215" i="2"/>
  <c r="I1215" i="2"/>
  <c r="J1215" i="2"/>
  <c r="K1215" i="2"/>
  <c r="L1215" i="2"/>
  <c r="M1215" i="2"/>
  <c r="N1215" i="2"/>
  <c r="O1215" i="2"/>
  <c r="D1216" i="2"/>
  <c r="E1216" i="2"/>
  <c r="G1216" i="2"/>
  <c r="H1216" i="2"/>
  <c r="I1216" i="2"/>
  <c r="J1216" i="2"/>
  <c r="C1216" i="2" s="1"/>
  <c r="K1216" i="2"/>
  <c r="L1216" i="2"/>
  <c r="M1216" i="2"/>
  <c r="N1216" i="2"/>
  <c r="O1216" i="2"/>
  <c r="D1217" i="2"/>
  <c r="E1217" i="2"/>
  <c r="G1217" i="2"/>
  <c r="H1217" i="2"/>
  <c r="I1217" i="2"/>
  <c r="J1217" i="2"/>
  <c r="C1217" i="2" s="1"/>
  <c r="K1217" i="2"/>
  <c r="L1217" i="2"/>
  <c r="M1217" i="2"/>
  <c r="N1217" i="2"/>
  <c r="O1217" i="2"/>
  <c r="D1218" i="2"/>
  <c r="E1218" i="2"/>
  <c r="G1218" i="2"/>
  <c r="H1218" i="2"/>
  <c r="I1218" i="2"/>
  <c r="J1218" i="2"/>
  <c r="K1218" i="2"/>
  <c r="L1218" i="2"/>
  <c r="M1218" i="2"/>
  <c r="N1218" i="2"/>
  <c r="O1218" i="2"/>
  <c r="D1219" i="2"/>
  <c r="E1219" i="2"/>
  <c r="G1219" i="2"/>
  <c r="H1219" i="2"/>
  <c r="I1219" i="2"/>
  <c r="J1219" i="2"/>
  <c r="K1219" i="2"/>
  <c r="L1219" i="2"/>
  <c r="M1219" i="2"/>
  <c r="N1219" i="2"/>
  <c r="O1219" i="2"/>
  <c r="D1220" i="2"/>
  <c r="E1220" i="2"/>
  <c r="G1220" i="2"/>
  <c r="H1220" i="2"/>
  <c r="I1220" i="2"/>
  <c r="J1220" i="2"/>
  <c r="C1220" i="2" s="1"/>
  <c r="K1220" i="2"/>
  <c r="L1220" i="2"/>
  <c r="M1220" i="2"/>
  <c r="N1220" i="2"/>
  <c r="O1220" i="2"/>
  <c r="D1221" i="2"/>
  <c r="E1221" i="2"/>
  <c r="G1221" i="2"/>
  <c r="H1221" i="2"/>
  <c r="I1221" i="2"/>
  <c r="J1221" i="2"/>
  <c r="C1221" i="2" s="1"/>
  <c r="K1221" i="2"/>
  <c r="L1221" i="2"/>
  <c r="M1221" i="2"/>
  <c r="N1221" i="2"/>
  <c r="O1221" i="2"/>
  <c r="D1222" i="2"/>
  <c r="E1222" i="2"/>
  <c r="G1222" i="2"/>
  <c r="H1222" i="2"/>
  <c r="I1222" i="2"/>
  <c r="J1222" i="2"/>
  <c r="K1222" i="2"/>
  <c r="L1222" i="2"/>
  <c r="M1222" i="2"/>
  <c r="N1222" i="2"/>
  <c r="O1222" i="2"/>
  <c r="D1223" i="2"/>
  <c r="E1223" i="2"/>
  <c r="G1223" i="2"/>
  <c r="H1223" i="2"/>
  <c r="I1223" i="2"/>
  <c r="J1223" i="2"/>
  <c r="K1223" i="2"/>
  <c r="L1223" i="2"/>
  <c r="M1223" i="2"/>
  <c r="N1223" i="2"/>
  <c r="O1223" i="2"/>
  <c r="D1224" i="2"/>
  <c r="E1224" i="2"/>
  <c r="G1224" i="2"/>
  <c r="H1224" i="2"/>
  <c r="I1224" i="2"/>
  <c r="J1224" i="2"/>
  <c r="C1224" i="2" s="1"/>
  <c r="K1224" i="2"/>
  <c r="L1224" i="2"/>
  <c r="M1224" i="2"/>
  <c r="N1224" i="2"/>
  <c r="O1224" i="2"/>
  <c r="D1225" i="2"/>
  <c r="E1225" i="2"/>
  <c r="G1225" i="2"/>
  <c r="H1225" i="2"/>
  <c r="I1225" i="2"/>
  <c r="J1225" i="2"/>
  <c r="C1225" i="2" s="1"/>
  <c r="K1225" i="2"/>
  <c r="L1225" i="2"/>
  <c r="M1225" i="2"/>
  <c r="N1225" i="2"/>
  <c r="O1225" i="2"/>
  <c r="D1226" i="2"/>
  <c r="E1226" i="2"/>
  <c r="G1226" i="2"/>
  <c r="H1226" i="2"/>
  <c r="I1226" i="2"/>
  <c r="J1226" i="2"/>
  <c r="K1226" i="2"/>
  <c r="L1226" i="2"/>
  <c r="M1226" i="2"/>
  <c r="N1226" i="2"/>
  <c r="O1226" i="2"/>
  <c r="D1227" i="2"/>
  <c r="E1227" i="2"/>
  <c r="G1227" i="2"/>
  <c r="H1227" i="2"/>
  <c r="I1227" i="2"/>
  <c r="J1227" i="2"/>
  <c r="K1227" i="2"/>
  <c r="L1227" i="2"/>
  <c r="M1227" i="2"/>
  <c r="N1227" i="2"/>
  <c r="O1227" i="2"/>
  <c r="D1228" i="2"/>
  <c r="E1228" i="2"/>
  <c r="G1228" i="2"/>
  <c r="H1228" i="2"/>
  <c r="I1228" i="2"/>
  <c r="J1228" i="2"/>
  <c r="C1228" i="2" s="1"/>
  <c r="K1228" i="2"/>
  <c r="L1228" i="2"/>
  <c r="M1228" i="2"/>
  <c r="N1228" i="2"/>
  <c r="O1228" i="2"/>
  <c r="D1229" i="2"/>
  <c r="E1229" i="2"/>
  <c r="G1229" i="2"/>
  <c r="H1229" i="2"/>
  <c r="I1229" i="2"/>
  <c r="J1229" i="2"/>
  <c r="C1229" i="2" s="1"/>
  <c r="K1229" i="2"/>
  <c r="L1229" i="2"/>
  <c r="M1229" i="2"/>
  <c r="N1229" i="2"/>
  <c r="O1229" i="2"/>
  <c r="D1230" i="2"/>
  <c r="E1230" i="2"/>
  <c r="G1230" i="2"/>
  <c r="H1230" i="2"/>
  <c r="I1230" i="2"/>
  <c r="J1230" i="2"/>
  <c r="K1230" i="2"/>
  <c r="L1230" i="2"/>
  <c r="M1230" i="2"/>
  <c r="N1230" i="2"/>
  <c r="O1230" i="2"/>
  <c r="D1231" i="2"/>
  <c r="E1231" i="2"/>
  <c r="G1231" i="2"/>
  <c r="H1231" i="2"/>
  <c r="I1231" i="2"/>
  <c r="J1231" i="2"/>
  <c r="K1231" i="2"/>
  <c r="L1231" i="2"/>
  <c r="M1231" i="2"/>
  <c r="N1231" i="2"/>
  <c r="O1231" i="2"/>
  <c r="D1232" i="2"/>
  <c r="E1232" i="2"/>
  <c r="G1232" i="2"/>
  <c r="H1232" i="2"/>
  <c r="I1232" i="2"/>
  <c r="J1232" i="2"/>
  <c r="K1232" i="2"/>
  <c r="L1232" i="2"/>
  <c r="M1232" i="2"/>
  <c r="N1232" i="2"/>
  <c r="O1232" i="2"/>
  <c r="D1233" i="2"/>
  <c r="E1233" i="2"/>
  <c r="G1233" i="2"/>
  <c r="H1233" i="2"/>
  <c r="I1233" i="2"/>
  <c r="J1233" i="2"/>
  <c r="K1233" i="2"/>
  <c r="L1233" i="2"/>
  <c r="M1233" i="2"/>
  <c r="N1233" i="2"/>
  <c r="O1233" i="2"/>
  <c r="D1234" i="2"/>
  <c r="E1234" i="2"/>
  <c r="G1234" i="2"/>
  <c r="H1234" i="2"/>
  <c r="I1234" i="2"/>
  <c r="J1234" i="2"/>
  <c r="K1234" i="2"/>
  <c r="L1234" i="2"/>
  <c r="M1234" i="2"/>
  <c r="N1234" i="2"/>
  <c r="O1234" i="2"/>
  <c r="D1235" i="2"/>
  <c r="E1235" i="2"/>
  <c r="G1235" i="2"/>
  <c r="H1235" i="2"/>
  <c r="I1235" i="2"/>
  <c r="J1235" i="2"/>
  <c r="C1235" i="2" s="1"/>
  <c r="K1235" i="2"/>
  <c r="L1235" i="2"/>
  <c r="M1235" i="2"/>
  <c r="N1235" i="2"/>
  <c r="O1235" i="2"/>
  <c r="D1236" i="2"/>
  <c r="E1236" i="2"/>
  <c r="G1236" i="2"/>
  <c r="H1236" i="2"/>
  <c r="I1236" i="2"/>
  <c r="J1236" i="2"/>
  <c r="K1236" i="2"/>
  <c r="L1236" i="2"/>
  <c r="M1236" i="2"/>
  <c r="N1236" i="2"/>
  <c r="O1236" i="2"/>
  <c r="D1237" i="2"/>
  <c r="E1237" i="2"/>
  <c r="G1237" i="2"/>
  <c r="H1237" i="2"/>
  <c r="I1237" i="2"/>
  <c r="J1237" i="2"/>
  <c r="K1237" i="2"/>
  <c r="L1237" i="2"/>
  <c r="M1237" i="2"/>
  <c r="N1237" i="2"/>
  <c r="O1237" i="2"/>
  <c r="C1238" i="2"/>
  <c r="D1238" i="2"/>
  <c r="E1238" i="2"/>
  <c r="G1238" i="2"/>
  <c r="H1238" i="2"/>
  <c r="I1238" i="2"/>
  <c r="J1238" i="2"/>
  <c r="K1238" i="2"/>
  <c r="L1238" i="2"/>
  <c r="M1238" i="2"/>
  <c r="N1238" i="2"/>
  <c r="O1238" i="2"/>
  <c r="C1239" i="2"/>
  <c r="D1239" i="2"/>
  <c r="E1239" i="2"/>
  <c r="G1239" i="2"/>
  <c r="H1239" i="2"/>
  <c r="I1239" i="2"/>
  <c r="J1239" i="2"/>
  <c r="K1239" i="2"/>
  <c r="L1239" i="2"/>
  <c r="M1239" i="2"/>
  <c r="N1239" i="2"/>
  <c r="O1239" i="2"/>
  <c r="C1240" i="2"/>
  <c r="D1240" i="2"/>
  <c r="E1240" i="2"/>
  <c r="G1240" i="2"/>
  <c r="H1240" i="2"/>
  <c r="I1240" i="2"/>
  <c r="J1240" i="2"/>
  <c r="K1240" i="2"/>
  <c r="L1240" i="2"/>
  <c r="M1240" i="2"/>
  <c r="N1240" i="2"/>
  <c r="O1240" i="2"/>
  <c r="D1241" i="2"/>
  <c r="E1241" i="2"/>
  <c r="G1241" i="2"/>
  <c r="H1241" i="2"/>
  <c r="I1241" i="2"/>
  <c r="J1241" i="2"/>
  <c r="K1241" i="2"/>
  <c r="L1241" i="2"/>
  <c r="M1241" i="2"/>
  <c r="N1241" i="2"/>
  <c r="O1241" i="2"/>
  <c r="D1242" i="2"/>
  <c r="E1242" i="2"/>
  <c r="G1242" i="2"/>
  <c r="H1242" i="2"/>
  <c r="I1242" i="2"/>
  <c r="J1242" i="2"/>
  <c r="K1242" i="2"/>
  <c r="L1242" i="2"/>
  <c r="M1242" i="2"/>
  <c r="N1242" i="2"/>
  <c r="O1242" i="2"/>
  <c r="D1243" i="2"/>
  <c r="E1243" i="2"/>
  <c r="G1243" i="2"/>
  <c r="H1243" i="2"/>
  <c r="I1243" i="2"/>
  <c r="J1243" i="2"/>
  <c r="C1243" i="2" s="1"/>
  <c r="K1243" i="2"/>
  <c r="L1243" i="2"/>
  <c r="M1243" i="2"/>
  <c r="N1243" i="2"/>
  <c r="O1243" i="2"/>
  <c r="D1244" i="2"/>
  <c r="E1244" i="2"/>
  <c r="G1244" i="2"/>
  <c r="H1244" i="2"/>
  <c r="I1244" i="2"/>
  <c r="J1244" i="2"/>
  <c r="C1244" i="2" s="1"/>
  <c r="K1244" i="2"/>
  <c r="L1244" i="2"/>
  <c r="M1244" i="2"/>
  <c r="N1244" i="2"/>
  <c r="O1244" i="2"/>
  <c r="D1245" i="2"/>
  <c r="E1245" i="2"/>
  <c r="G1245" i="2"/>
  <c r="H1245" i="2"/>
  <c r="I1245" i="2"/>
  <c r="J1245" i="2"/>
  <c r="C1245" i="2" s="1"/>
  <c r="K1245" i="2"/>
  <c r="L1245" i="2"/>
  <c r="M1245" i="2"/>
  <c r="N1245" i="2"/>
  <c r="O1245" i="2"/>
  <c r="D1246" i="2"/>
  <c r="E1246" i="2"/>
  <c r="G1246" i="2"/>
  <c r="H1246" i="2"/>
  <c r="I1246" i="2"/>
  <c r="J1246" i="2"/>
  <c r="K1246" i="2"/>
  <c r="L1246" i="2"/>
  <c r="M1246" i="2"/>
  <c r="N1246" i="2"/>
  <c r="O1246" i="2"/>
  <c r="D1247" i="2"/>
  <c r="E1247" i="2"/>
  <c r="G1247" i="2"/>
  <c r="H1247" i="2"/>
  <c r="I1247" i="2"/>
  <c r="J1247" i="2"/>
  <c r="K1247" i="2"/>
  <c r="L1247" i="2"/>
  <c r="M1247" i="2"/>
  <c r="N1247" i="2"/>
  <c r="O1247" i="2"/>
  <c r="D1248" i="2"/>
  <c r="E1248" i="2"/>
  <c r="G1248" i="2"/>
  <c r="H1248" i="2"/>
  <c r="I1248" i="2"/>
  <c r="J1248" i="2"/>
  <c r="K1248" i="2"/>
  <c r="L1248" i="2"/>
  <c r="M1248" i="2"/>
  <c r="N1248" i="2"/>
  <c r="O1248" i="2"/>
  <c r="D1249" i="2"/>
  <c r="E1249" i="2"/>
  <c r="G1249" i="2"/>
  <c r="H1249" i="2"/>
  <c r="I1249" i="2"/>
  <c r="J1249" i="2"/>
  <c r="K1249" i="2"/>
  <c r="L1249" i="2"/>
  <c r="M1249" i="2"/>
  <c r="N1249" i="2"/>
  <c r="O1249" i="2"/>
  <c r="D1250" i="2"/>
  <c r="E1250" i="2"/>
  <c r="G1250" i="2"/>
  <c r="H1250" i="2"/>
  <c r="I1250" i="2"/>
  <c r="J1250" i="2"/>
  <c r="K1250" i="2"/>
  <c r="L1250" i="2"/>
  <c r="M1250" i="2"/>
  <c r="N1250" i="2"/>
  <c r="O1250" i="2"/>
  <c r="D1251" i="2"/>
  <c r="E1251" i="2"/>
  <c r="G1251" i="2"/>
  <c r="H1251" i="2"/>
  <c r="I1251" i="2"/>
  <c r="J1251" i="2"/>
  <c r="C1251" i="2" s="1"/>
  <c r="K1251" i="2"/>
  <c r="L1251" i="2"/>
  <c r="M1251" i="2"/>
  <c r="N1251" i="2"/>
  <c r="O1251" i="2"/>
  <c r="D1252" i="2"/>
  <c r="E1252" i="2"/>
  <c r="G1252" i="2"/>
  <c r="H1252" i="2"/>
  <c r="I1252" i="2"/>
  <c r="J1252" i="2"/>
  <c r="K1252" i="2"/>
  <c r="L1252" i="2"/>
  <c r="M1252" i="2"/>
  <c r="N1252" i="2"/>
  <c r="O1252" i="2"/>
  <c r="D1253" i="2"/>
  <c r="E1253" i="2"/>
  <c r="G1253" i="2"/>
  <c r="H1253" i="2"/>
  <c r="I1253" i="2"/>
  <c r="J1253" i="2"/>
  <c r="K1253" i="2"/>
  <c r="L1253" i="2"/>
  <c r="M1253" i="2"/>
  <c r="N1253" i="2"/>
  <c r="O1253" i="2"/>
  <c r="C1254" i="2"/>
  <c r="D1254" i="2"/>
  <c r="E1254" i="2"/>
  <c r="G1254" i="2"/>
  <c r="H1254" i="2"/>
  <c r="I1254" i="2"/>
  <c r="J1254" i="2"/>
  <c r="K1254" i="2"/>
  <c r="L1254" i="2"/>
  <c r="M1254" i="2"/>
  <c r="N1254" i="2"/>
  <c r="O1254" i="2"/>
  <c r="C1255" i="2"/>
  <c r="D1255" i="2"/>
  <c r="E1255" i="2"/>
  <c r="G1255" i="2"/>
  <c r="H1255" i="2"/>
  <c r="I1255" i="2"/>
  <c r="J1255" i="2"/>
  <c r="K1255" i="2"/>
  <c r="L1255" i="2"/>
  <c r="M1255" i="2"/>
  <c r="N1255" i="2"/>
  <c r="O1255" i="2"/>
  <c r="C1256" i="2"/>
  <c r="D1256" i="2"/>
  <c r="E1256" i="2"/>
  <c r="G1256" i="2"/>
  <c r="H1256" i="2"/>
  <c r="I1256" i="2"/>
  <c r="J1256" i="2"/>
  <c r="K1256" i="2"/>
  <c r="L1256" i="2"/>
  <c r="M1256" i="2"/>
  <c r="N1256" i="2"/>
  <c r="O1256" i="2"/>
  <c r="D1257" i="2"/>
  <c r="E1257" i="2"/>
  <c r="G1257" i="2"/>
  <c r="H1257" i="2"/>
  <c r="I1257" i="2"/>
  <c r="J1257" i="2"/>
  <c r="K1257" i="2"/>
  <c r="L1257" i="2"/>
  <c r="M1257" i="2"/>
  <c r="N1257" i="2"/>
  <c r="O1257" i="2"/>
  <c r="D1258" i="2"/>
  <c r="E1258" i="2"/>
  <c r="G1258" i="2"/>
  <c r="H1258" i="2"/>
  <c r="I1258" i="2"/>
  <c r="J1258" i="2"/>
  <c r="K1258" i="2"/>
  <c r="L1258" i="2"/>
  <c r="M1258" i="2"/>
  <c r="N1258" i="2"/>
  <c r="O1258" i="2"/>
  <c r="D1259" i="2"/>
  <c r="E1259" i="2"/>
  <c r="G1259" i="2"/>
  <c r="H1259" i="2"/>
  <c r="I1259" i="2"/>
  <c r="J1259" i="2"/>
  <c r="C1259" i="2" s="1"/>
  <c r="K1259" i="2"/>
  <c r="L1259" i="2"/>
  <c r="M1259" i="2"/>
  <c r="N1259" i="2"/>
  <c r="O1259" i="2"/>
  <c r="D1260" i="2"/>
  <c r="E1260" i="2"/>
  <c r="G1260" i="2"/>
  <c r="H1260" i="2"/>
  <c r="I1260" i="2"/>
  <c r="J1260" i="2"/>
  <c r="C1260" i="2" s="1"/>
  <c r="K1260" i="2"/>
  <c r="L1260" i="2"/>
  <c r="M1260" i="2"/>
  <c r="N1260" i="2"/>
  <c r="O1260" i="2"/>
  <c r="D1261" i="2"/>
  <c r="E1261" i="2"/>
  <c r="G1261" i="2"/>
  <c r="H1261" i="2"/>
  <c r="I1261" i="2"/>
  <c r="J1261" i="2"/>
  <c r="C1261" i="2" s="1"/>
  <c r="K1261" i="2"/>
  <c r="L1261" i="2"/>
  <c r="M1261" i="2"/>
  <c r="N1261" i="2"/>
  <c r="O1261" i="2"/>
  <c r="D1262" i="2"/>
  <c r="E1262" i="2"/>
  <c r="G1262" i="2"/>
  <c r="H1262" i="2"/>
  <c r="I1262" i="2"/>
  <c r="J1262" i="2"/>
  <c r="K1262" i="2"/>
  <c r="L1262" i="2"/>
  <c r="M1262" i="2"/>
  <c r="N1262" i="2"/>
  <c r="O1262" i="2"/>
  <c r="D1263" i="2"/>
  <c r="E1263" i="2"/>
  <c r="G1263" i="2"/>
  <c r="H1263" i="2"/>
  <c r="I1263" i="2"/>
  <c r="J1263" i="2"/>
  <c r="K1263" i="2"/>
  <c r="L1263" i="2"/>
  <c r="M1263" i="2"/>
  <c r="N1263" i="2"/>
  <c r="O1263" i="2"/>
  <c r="D1264" i="2"/>
  <c r="E1264" i="2"/>
  <c r="G1264" i="2"/>
  <c r="H1264" i="2"/>
  <c r="I1264" i="2"/>
  <c r="J1264" i="2"/>
  <c r="K1264" i="2"/>
  <c r="L1264" i="2"/>
  <c r="M1264" i="2"/>
  <c r="N1264" i="2"/>
  <c r="O1264" i="2"/>
  <c r="D1265" i="2"/>
  <c r="E1265" i="2"/>
  <c r="G1265" i="2"/>
  <c r="H1265" i="2"/>
  <c r="I1265" i="2"/>
  <c r="J1265" i="2"/>
  <c r="K1265" i="2"/>
  <c r="L1265" i="2"/>
  <c r="M1265" i="2"/>
  <c r="N1265" i="2"/>
  <c r="O1265" i="2"/>
  <c r="D1266" i="2"/>
  <c r="E1266" i="2"/>
  <c r="G1266" i="2"/>
  <c r="H1266" i="2"/>
  <c r="I1266" i="2"/>
  <c r="J1266" i="2"/>
  <c r="K1266" i="2"/>
  <c r="L1266" i="2"/>
  <c r="M1266" i="2"/>
  <c r="N1266" i="2"/>
  <c r="O1266" i="2"/>
  <c r="D1267" i="2"/>
  <c r="E1267" i="2"/>
  <c r="G1267" i="2"/>
  <c r="H1267" i="2"/>
  <c r="I1267" i="2"/>
  <c r="J1267" i="2"/>
  <c r="C1267" i="2" s="1"/>
  <c r="K1267" i="2"/>
  <c r="L1267" i="2"/>
  <c r="M1267" i="2"/>
  <c r="N1267" i="2"/>
  <c r="O1267" i="2"/>
  <c r="D1268" i="2"/>
  <c r="E1268" i="2"/>
  <c r="G1268" i="2"/>
  <c r="H1268" i="2"/>
  <c r="I1268" i="2"/>
  <c r="J1268" i="2"/>
  <c r="K1268" i="2"/>
  <c r="L1268" i="2"/>
  <c r="M1268" i="2"/>
  <c r="N1268" i="2"/>
  <c r="O1268" i="2"/>
  <c r="D1269" i="2"/>
  <c r="E1269" i="2"/>
  <c r="G1269" i="2"/>
  <c r="H1269" i="2"/>
  <c r="I1269" i="2"/>
  <c r="J1269" i="2"/>
  <c r="K1269" i="2"/>
  <c r="L1269" i="2"/>
  <c r="M1269" i="2"/>
  <c r="N1269" i="2"/>
  <c r="O1269" i="2"/>
  <c r="C1270" i="2"/>
  <c r="D1270" i="2"/>
  <c r="E1270" i="2"/>
  <c r="G1270" i="2"/>
  <c r="H1270" i="2"/>
  <c r="I1270" i="2"/>
  <c r="J1270" i="2"/>
  <c r="K1270" i="2"/>
  <c r="L1270" i="2"/>
  <c r="M1270" i="2"/>
  <c r="N1270" i="2"/>
  <c r="O1270" i="2"/>
  <c r="C1271" i="2"/>
  <c r="D1271" i="2"/>
  <c r="E1271" i="2"/>
  <c r="G1271" i="2"/>
  <c r="H1271" i="2"/>
  <c r="I1271" i="2"/>
  <c r="J1271" i="2"/>
  <c r="K1271" i="2"/>
  <c r="L1271" i="2"/>
  <c r="M1271" i="2"/>
  <c r="N1271" i="2"/>
  <c r="O1271" i="2"/>
  <c r="C1272" i="2"/>
  <c r="D1272" i="2"/>
  <c r="E1272" i="2"/>
  <c r="G1272" i="2"/>
  <c r="H1272" i="2"/>
  <c r="I1272" i="2"/>
  <c r="J1272" i="2"/>
  <c r="K1272" i="2"/>
  <c r="L1272" i="2"/>
  <c r="M1272" i="2"/>
  <c r="N1272" i="2"/>
  <c r="O1272" i="2"/>
  <c r="D1273" i="2"/>
  <c r="E1273" i="2"/>
  <c r="G1273" i="2"/>
  <c r="H1273" i="2"/>
  <c r="I1273" i="2"/>
  <c r="J1273" i="2"/>
  <c r="K1273" i="2"/>
  <c r="L1273" i="2"/>
  <c r="M1273" i="2"/>
  <c r="N1273" i="2"/>
  <c r="O1273" i="2"/>
  <c r="D1274" i="2"/>
  <c r="E1274" i="2"/>
  <c r="G1274" i="2"/>
  <c r="H1274" i="2"/>
  <c r="I1274" i="2"/>
  <c r="J1274" i="2"/>
  <c r="K1274" i="2"/>
  <c r="L1274" i="2"/>
  <c r="M1274" i="2"/>
  <c r="N1274" i="2"/>
  <c r="O1274" i="2"/>
  <c r="D1275" i="2"/>
  <c r="E1275" i="2"/>
  <c r="G1275" i="2"/>
  <c r="H1275" i="2"/>
  <c r="I1275" i="2"/>
  <c r="J1275" i="2"/>
  <c r="C1275" i="2" s="1"/>
  <c r="K1275" i="2"/>
  <c r="L1275" i="2"/>
  <c r="M1275" i="2"/>
  <c r="N1275" i="2"/>
  <c r="O1275" i="2"/>
  <c r="D1276" i="2"/>
  <c r="E1276" i="2"/>
  <c r="G1276" i="2"/>
  <c r="H1276" i="2"/>
  <c r="I1276" i="2"/>
  <c r="J1276" i="2"/>
  <c r="C1276" i="2" s="1"/>
  <c r="K1276" i="2"/>
  <c r="L1276" i="2"/>
  <c r="M1276" i="2"/>
  <c r="N1276" i="2"/>
  <c r="O1276" i="2"/>
  <c r="D1277" i="2"/>
  <c r="E1277" i="2"/>
  <c r="G1277" i="2"/>
  <c r="H1277" i="2"/>
  <c r="I1277" i="2"/>
  <c r="J1277" i="2"/>
  <c r="C1277" i="2" s="1"/>
  <c r="K1277" i="2"/>
  <c r="L1277" i="2"/>
  <c r="M1277" i="2"/>
  <c r="N1277" i="2"/>
  <c r="O1277" i="2"/>
  <c r="D1278" i="2"/>
  <c r="E1278" i="2"/>
  <c r="G1278" i="2"/>
  <c r="H1278" i="2"/>
  <c r="I1278" i="2"/>
  <c r="J1278" i="2"/>
  <c r="K1278" i="2"/>
  <c r="L1278" i="2"/>
  <c r="M1278" i="2"/>
  <c r="N1278" i="2"/>
  <c r="O1278" i="2"/>
  <c r="D1279" i="2"/>
  <c r="E1279" i="2"/>
  <c r="G1279" i="2"/>
  <c r="H1279" i="2"/>
  <c r="I1279" i="2"/>
  <c r="J1279" i="2"/>
  <c r="K1279" i="2"/>
  <c r="L1279" i="2"/>
  <c r="M1279" i="2"/>
  <c r="N1279" i="2"/>
  <c r="O1279" i="2"/>
  <c r="D1280" i="2"/>
  <c r="E1280" i="2"/>
  <c r="G1280" i="2"/>
  <c r="H1280" i="2"/>
  <c r="I1280" i="2"/>
  <c r="J1280" i="2"/>
  <c r="K1280" i="2"/>
  <c r="L1280" i="2"/>
  <c r="M1280" i="2"/>
  <c r="N1280" i="2"/>
  <c r="O1280" i="2"/>
  <c r="D1281" i="2"/>
  <c r="E1281" i="2"/>
  <c r="G1281" i="2"/>
  <c r="H1281" i="2"/>
  <c r="I1281" i="2"/>
  <c r="J1281" i="2"/>
  <c r="K1281" i="2"/>
  <c r="L1281" i="2"/>
  <c r="M1281" i="2"/>
  <c r="N1281" i="2"/>
  <c r="O1281" i="2"/>
  <c r="D1282" i="2"/>
  <c r="E1282" i="2"/>
  <c r="G1282" i="2"/>
  <c r="H1282" i="2"/>
  <c r="I1282" i="2"/>
  <c r="J1282" i="2"/>
  <c r="K1282" i="2"/>
  <c r="L1282" i="2"/>
  <c r="M1282" i="2"/>
  <c r="N1282" i="2"/>
  <c r="O1282" i="2"/>
  <c r="D1283" i="2"/>
  <c r="E1283" i="2"/>
  <c r="G1283" i="2"/>
  <c r="H1283" i="2"/>
  <c r="I1283" i="2"/>
  <c r="J1283" i="2"/>
  <c r="C1283" i="2" s="1"/>
  <c r="K1283" i="2"/>
  <c r="L1283" i="2"/>
  <c r="M1283" i="2"/>
  <c r="N1283" i="2"/>
  <c r="O1283" i="2"/>
  <c r="D1284" i="2"/>
  <c r="E1284" i="2"/>
  <c r="G1284" i="2"/>
  <c r="H1284" i="2"/>
  <c r="I1284" i="2"/>
  <c r="J1284" i="2"/>
  <c r="K1284" i="2"/>
  <c r="L1284" i="2"/>
  <c r="M1284" i="2"/>
  <c r="N1284" i="2"/>
  <c r="O1284" i="2"/>
  <c r="D1285" i="2"/>
  <c r="E1285" i="2"/>
  <c r="G1285" i="2"/>
  <c r="H1285" i="2"/>
  <c r="I1285" i="2"/>
  <c r="J1285" i="2"/>
  <c r="K1285" i="2"/>
  <c r="L1285" i="2"/>
  <c r="M1285" i="2"/>
  <c r="N1285" i="2"/>
  <c r="O1285" i="2"/>
  <c r="C1286" i="2"/>
  <c r="D1286" i="2"/>
  <c r="E1286" i="2"/>
  <c r="G1286" i="2"/>
  <c r="H1286" i="2"/>
  <c r="I1286" i="2"/>
  <c r="J1286" i="2"/>
  <c r="K1286" i="2"/>
  <c r="L1286" i="2"/>
  <c r="M1286" i="2"/>
  <c r="N1286" i="2"/>
  <c r="O1286" i="2"/>
  <c r="C1287" i="2"/>
  <c r="D1287" i="2"/>
  <c r="E1287" i="2"/>
  <c r="G1287" i="2"/>
  <c r="H1287" i="2"/>
  <c r="I1287" i="2"/>
  <c r="J1287" i="2"/>
  <c r="K1287" i="2"/>
  <c r="L1287" i="2"/>
  <c r="M1287" i="2"/>
  <c r="N1287" i="2"/>
  <c r="O1287" i="2"/>
  <c r="C1288" i="2"/>
  <c r="D1288" i="2"/>
  <c r="E1288" i="2"/>
  <c r="G1288" i="2"/>
  <c r="H1288" i="2"/>
  <c r="I1288" i="2"/>
  <c r="J1288" i="2"/>
  <c r="K1288" i="2"/>
  <c r="L1288" i="2"/>
  <c r="M1288" i="2"/>
  <c r="N1288" i="2"/>
  <c r="O1288" i="2"/>
  <c r="D1289" i="2"/>
  <c r="E1289" i="2"/>
  <c r="G1289" i="2"/>
  <c r="H1289" i="2"/>
  <c r="I1289" i="2"/>
  <c r="J1289" i="2"/>
  <c r="K1289" i="2"/>
  <c r="L1289" i="2"/>
  <c r="M1289" i="2"/>
  <c r="N1289" i="2"/>
  <c r="O1289" i="2"/>
  <c r="D1290" i="2"/>
  <c r="E1290" i="2"/>
  <c r="G1290" i="2"/>
  <c r="H1290" i="2"/>
  <c r="I1290" i="2"/>
  <c r="J1290" i="2"/>
  <c r="K1290" i="2"/>
  <c r="L1290" i="2"/>
  <c r="M1290" i="2"/>
  <c r="N1290" i="2"/>
  <c r="O1290" i="2"/>
  <c r="D1291" i="2"/>
  <c r="E1291" i="2"/>
  <c r="G1291" i="2"/>
  <c r="H1291" i="2"/>
  <c r="I1291" i="2"/>
  <c r="J1291" i="2"/>
  <c r="C1291" i="2" s="1"/>
  <c r="K1291" i="2"/>
  <c r="L1291" i="2"/>
  <c r="M1291" i="2"/>
  <c r="N1291" i="2"/>
  <c r="O1291" i="2"/>
  <c r="D1292" i="2"/>
  <c r="E1292" i="2"/>
  <c r="G1292" i="2"/>
  <c r="H1292" i="2"/>
  <c r="I1292" i="2"/>
  <c r="J1292" i="2"/>
  <c r="C1292" i="2" s="1"/>
  <c r="K1292" i="2"/>
  <c r="L1292" i="2"/>
  <c r="M1292" i="2"/>
  <c r="N1292" i="2"/>
  <c r="O1292" i="2"/>
  <c r="D1293" i="2"/>
  <c r="E1293" i="2"/>
  <c r="G1293" i="2"/>
  <c r="H1293" i="2"/>
  <c r="I1293" i="2"/>
  <c r="J1293" i="2"/>
  <c r="C1293" i="2" s="1"/>
  <c r="K1293" i="2"/>
  <c r="L1293" i="2"/>
  <c r="M1293" i="2"/>
  <c r="N1293" i="2"/>
  <c r="O1293" i="2"/>
  <c r="D1294" i="2"/>
  <c r="E1294" i="2"/>
  <c r="G1294" i="2"/>
  <c r="H1294" i="2"/>
  <c r="I1294" i="2"/>
  <c r="J1294" i="2"/>
  <c r="K1294" i="2"/>
  <c r="L1294" i="2"/>
  <c r="M1294" i="2"/>
  <c r="N1294" i="2"/>
  <c r="O1294" i="2"/>
  <c r="D1295" i="2"/>
  <c r="E1295" i="2"/>
  <c r="G1295" i="2"/>
  <c r="H1295" i="2"/>
  <c r="I1295" i="2"/>
  <c r="J1295" i="2"/>
  <c r="K1295" i="2"/>
  <c r="L1295" i="2"/>
  <c r="M1295" i="2"/>
  <c r="N1295" i="2"/>
  <c r="O1295" i="2"/>
  <c r="D1296" i="2"/>
  <c r="E1296" i="2"/>
  <c r="G1296" i="2"/>
  <c r="H1296" i="2"/>
  <c r="I1296" i="2"/>
  <c r="J1296" i="2"/>
  <c r="K1296" i="2"/>
  <c r="L1296" i="2"/>
  <c r="M1296" i="2"/>
  <c r="N1296" i="2"/>
  <c r="O1296" i="2"/>
  <c r="D1297" i="2"/>
  <c r="E1297" i="2"/>
  <c r="G1297" i="2"/>
  <c r="H1297" i="2"/>
  <c r="I1297" i="2"/>
  <c r="J1297" i="2"/>
  <c r="K1297" i="2"/>
  <c r="L1297" i="2"/>
  <c r="M1297" i="2"/>
  <c r="N1297" i="2"/>
  <c r="O1297" i="2"/>
  <c r="D1298" i="2"/>
  <c r="E1298" i="2"/>
  <c r="G1298" i="2"/>
  <c r="H1298" i="2"/>
  <c r="I1298" i="2"/>
  <c r="J1298" i="2"/>
  <c r="K1298" i="2"/>
  <c r="L1298" i="2"/>
  <c r="M1298" i="2"/>
  <c r="N1298" i="2"/>
  <c r="O1298" i="2"/>
  <c r="D1299" i="2"/>
  <c r="E1299" i="2"/>
  <c r="G1299" i="2"/>
  <c r="H1299" i="2"/>
  <c r="I1299" i="2"/>
  <c r="J1299" i="2"/>
  <c r="C1299" i="2" s="1"/>
  <c r="K1299" i="2"/>
  <c r="L1299" i="2"/>
  <c r="M1299" i="2"/>
  <c r="N1299" i="2"/>
  <c r="O1299" i="2"/>
  <c r="D1300" i="2"/>
  <c r="E1300" i="2"/>
  <c r="G1300" i="2"/>
  <c r="H1300" i="2"/>
  <c r="I1300" i="2"/>
  <c r="J1300" i="2"/>
  <c r="K1300" i="2"/>
  <c r="L1300" i="2"/>
  <c r="M1300" i="2"/>
  <c r="N1300" i="2"/>
  <c r="O1300" i="2"/>
  <c r="D1301" i="2"/>
  <c r="E1301" i="2"/>
  <c r="G1301" i="2"/>
  <c r="H1301" i="2"/>
  <c r="I1301" i="2"/>
  <c r="J1301" i="2"/>
  <c r="K1301" i="2"/>
  <c r="L1301" i="2"/>
  <c r="M1301" i="2"/>
  <c r="N1301" i="2"/>
  <c r="O1301" i="2"/>
  <c r="C1302" i="2"/>
  <c r="D1302" i="2"/>
  <c r="E1302" i="2"/>
  <c r="G1302" i="2"/>
  <c r="H1302" i="2"/>
  <c r="I1302" i="2"/>
  <c r="J1302" i="2"/>
  <c r="K1302" i="2"/>
  <c r="L1302" i="2"/>
  <c r="M1302" i="2"/>
  <c r="N1302" i="2"/>
  <c r="O1302" i="2"/>
  <c r="C1303" i="2"/>
  <c r="D1303" i="2"/>
  <c r="E1303" i="2"/>
  <c r="G1303" i="2"/>
  <c r="H1303" i="2"/>
  <c r="I1303" i="2"/>
  <c r="J1303" i="2"/>
  <c r="K1303" i="2"/>
  <c r="L1303" i="2"/>
  <c r="M1303" i="2"/>
  <c r="N1303" i="2"/>
  <c r="O1303" i="2"/>
  <c r="C1304" i="2"/>
  <c r="D1304" i="2"/>
  <c r="E1304" i="2"/>
  <c r="G1304" i="2"/>
  <c r="H1304" i="2"/>
  <c r="I1304" i="2"/>
  <c r="J1304" i="2"/>
  <c r="K1304" i="2"/>
  <c r="L1304" i="2"/>
  <c r="M1304" i="2"/>
  <c r="N1304" i="2"/>
  <c r="O1304" i="2"/>
  <c r="D1305" i="2"/>
  <c r="E1305" i="2"/>
  <c r="G1305" i="2"/>
  <c r="H1305" i="2"/>
  <c r="I1305" i="2"/>
  <c r="J1305" i="2"/>
  <c r="K1305" i="2"/>
  <c r="L1305" i="2"/>
  <c r="M1305" i="2"/>
  <c r="N1305" i="2"/>
  <c r="O1305" i="2"/>
  <c r="D1306" i="2"/>
  <c r="E1306" i="2"/>
  <c r="G1306" i="2"/>
  <c r="H1306" i="2"/>
  <c r="I1306" i="2"/>
  <c r="J1306" i="2"/>
  <c r="K1306" i="2"/>
  <c r="L1306" i="2"/>
  <c r="M1306" i="2"/>
  <c r="N1306" i="2"/>
  <c r="O1306" i="2"/>
  <c r="D1307" i="2"/>
  <c r="E1307" i="2"/>
  <c r="G1307" i="2"/>
  <c r="H1307" i="2"/>
  <c r="I1307" i="2"/>
  <c r="J1307" i="2"/>
  <c r="C1307" i="2" s="1"/>
  <c r="K1307" i="2"/>
  <c r="L1307" i="2"/>
  <c r="M1307" i="2"/>
  <c r="N1307" i="2"/>
  <c r="O1307" i="2"/>
  <c r="D1308" i="2"/>
  <c r="E1308" i="2"/>
  <c r="G1308" i="2"/>
  <c r="H1308" i="2"/>
  <c r="I1308" i="2"/>
  <c r="J1308" i="2"/>
  <c r="C1308" i="2" s="1"/>
  <c r="K1308" i="2"/>
  <c r="L1308" i="2"/>
  <c r="M1308" i="2"/>
  <c r="N1308" i="2"/>
  <c r="O1308" i="2"/>
  <c r="D1309" i="2"/>
  <c r="E1309" i="2"/>
  <c r="G1309" i="2"/>
  <c r="H1309" i="2"/>
  <c r="I1309" i="2"/>
  <c r="J1309" i="2"/>
  <c r="C1309" i="2" s="1"/>
  <c r="K1309" i="2"/>
  <c r="L1309" i="2"/>
  <c r="M1309" i="2"/>
  <c r="N1309" i="2"/>
  <c r="O1309" i="2"/>
  <c r="D1310" i="2"/>
  <c r="E1310" i="2"/>
  <c r="G1310" i="2"/>
  <c r="H1310" i="2"/>
  <c r="I1310" i="2"/>
  <c r="J1310" i="2"/>
  <c r="K1310" i="2"/>
  <c r="L1310" i="2"/>
  <c r="M1310" i="2"/>
  <c r="N1310" i="2"/>
  <c r="O1310" i="2"/>
  <c r="D1311" i="2"/>
  <c r="E1311" i="2"/>
  <c r="G1311" i="2"/>
  <c r="H1311" i="2"/>
  <c r="I1311" i="2"/>
  <c r="J1311" i="2"/>
  <c r="K1311" i="2"/>
  <c r="L1311" i="2"/>
  <c r="M1311" i="2"/>
  <c r="N1311" i="2"/>
  <c r="O1311" i="2"/>
  <c r="D1312" i="2"/>
  <c r="E1312" i="2"/>
  <c r="G1312" i="2"/>
  <c r="H1312" i="2"/>
  <c r="I1312" i="2"/>
  <c r="J1312" i="2"/>
  <c r="K1312" i="2"/>
  <c r="L1312" i="2"/>
  <c r="M1312" i="2"/>
  <c r="N1312" i="2"/>
  <c r="O1312" i="2"/>
  <c r="D1313" i="2"/>
  <c r="E1313" i="2"/>
  <c r="G1313" i="2"/>
  <c r="H1313" i="2"/>
  <c r="I1313" i="2"/>
  <c r="J1313" i="2"/>
  <c r="K1313" i="2"/>
  <c r="L1313" i="2"/>
  <c r="M1313" i="2"/>
  <c r="N1313" i="2"/>
  <c r="O1313" i="2"/>
  <c r="D1314" i="2"/>
  <c r="E1314" i="2"/>
  <c r="G1314" i="2"/>
  <c r="H1314" i="2"/>
  <c r="I1314" i="2"/>
  <c r="J1314" i="2"/>
  <c r="K1314" i="2"/>
  <c r="L1314" i="2"/>
  <c r="M1314" i="2"/>
  <c r="N1314" i="2"/>
  <c r="O1314" i="2"/>
  <c r="D1315" i="2"/>
  <c r="E1315" i="2"/>
  <c r="G1315" i="2"/>
  <c r="H1315" i="2"/>
  <c r="I1315" i="2"/>
  <c r="J1315" i="2"/>
  <c r="C1315" i="2" s="1"/>
  <c r="K1315" i="2"/>
  <c r="L1315" i="2"/>
  <c r="M1315" i="2"/>
  <c r="N1315" i="2"/>
  <c r="O1315" i="2"/>
  <c r="D1316" i="2"/>
  <c r="E1316" i="2"/>
  <c r="G1316" i="2"/>
  <c r="H1316" i="2"/>
  <c r="I1316" i="2"/>
  <c r="J1316" i="2"/>
  <c r="K1316" i="2"/>
  <c r="L1316" i="2"/>
  <c r="M1316" i="2"/>
  <c r="N1316" i="2"/>
  <c r="O1316" i="2"/>
  <c r="D1317" i="2"/>
  <c r="E1317" i="2"/>
  <c r="G1317" i="2"/>
  <c r="H1317" i="2"/>
  <c r="I1317" i="2"/>
  <c r="J1317" i="2"/>
  <c r="K1317" i="2"/>
  <c r="L1317" i="2"/>
  <c r="M1317" i="2"/>
  <c r="N1317" i="2"/>
  <c r="O1317" i="2"/>
  <c r="C1318" i="2"/>
  <c r="D1318" i="2"/>
  <c r="E1318" i="2"/>
  <c r="G1318" i="2"/>
  <c r="H1318" i="2"/>
  <c r="I1318" i="2"/>
  <c r="J1318" i="2"/>
  <c r="K1318" i="2"/>
  <c r="L1318" i="2"/>
  <c r="M1318" i="2"/>
  <c r="N1318" i="2"/>
  <c r="O1318" i="2"/>
  <c r="C1319" i="2"/>
  <c r="D1319" i="2"/>
  <c r="E1319" i="2"/>
  <c r="G1319" i="2"/>
  <c r="H1319" i="2"/>
  <c r="I1319" i="2"/>
  <c r="J1319" i="2"/>
  <c r="K1319" i="2"/>
  <c r="L1319" i="2"/>
  <c r="M1319" i="2"/>
  <c r="N1319" i="2"/>
  <c r="O1319" i="2"/>
  <c r="C1320" i="2"/>
  <c r="D1320" i="2"/>
  <c r="E1320" i="2"/>
  <c r="G1320" i="2"/>
  <c r="H1320" i="2"/>
  <c r="I1320" i="2"/>
  <c r="J1320" i="2"/>
  <c r="K1320" i="2"/>
  <c r="L1320" i="2"/>
  <c r="M1320" i="2"/>
  <c r="N1320" i="2"/>
  <c r="O1320" i="2"/>
  <c r="D1321" i="2"/>
  <c r="E1321" i="2"/>
  <c r="G1321" i="2"/>
  <c r="H1321" i="2"/>
  <c r="I1321" i="2"/>
  <c r="J1321" i="2"/>
  <c r="K1321" i="2"/>
  <c r="L1321" i="2"/>
  <c r="M1321" i="2"/>
  <c r="N1321" i="2"/>
  <c r="O1321" i="2"/>
  <c r="D1322" i="2"/>
  <c r="E1322" i="2"/>
  <c r="G1322" i="2"/>
  <c r="H1322" i="2"/>
  <c r="I1322" i="2"/>
  <c r="J1322" i="2"/>
  <c r="K1322" i="2"/>
  <c r="L1322" i="2"/>
  <c r="M1322" i="2"/>
  <c r="N1322" i="2"/>
  <c r="O1322" i="2"/>
  <c r="D1323" i="2"/>
  <c r="E1323" i="2"/>
  <c r="G1323" i="2"/>
  <c r="H1323" i="2"/>
  <c r="I1323" i="2"/>
  <c r="J1323" i="2"/>
  <c r="K1323" i="2"/>
  <c r="L1323" i="2"/>
  <c r="M1323" i="2"/>
  <c r="N1323" i="2"/>
  <c r="O1323" i="2"/>
  <c r="D1324" i="2"/>
  <c r="E1324" i="2"/>
  <c r="G1324" i="2"/>
  <c r="H1324" i="2"/>
  <c r="I1324" i="2"/>
  <c r="J1324" i="2"/>
  <c r="C1324" i="2" s="1"/>
  <c r="K1324" i="2"/>
  <c r="L1324" i="2"/>
  <c r="M1324" i="2"/>
  <c r="N1324" i="2"/>
  <c r="O1324" i="2"/>
  <c r="D1325" i="2"/>
  <c r="E1325" i="2"/>
  <c r="G1325" i="2"/>
  <c r="H1325" i="2"/>
  <c r="I1325" i="2"/>
  <c r="J1325" i="2"/>
  <c r="C1325" i="2" s="1"/>
  <c r="K1325" i="2"/>
  <c r="L1325" i="2"/>
  <c r="M1325" i="2"/>
  <c r="N1325" i="2"/>
  <c r="O1325" i="2"/>
  <c r="D1326" i="2"/>
  <c r="E1326" i="2"/>
  <c r="G1326" i="2"/>
  <c r="H1326" i="2"/>
  <c r="I1326" i="2"/>
  <c r="J1326" i="2"/>
  <c r="K1326" i="2"/>
  <c r="L1326" i="2"/>
  <c r="M1326" i="2"/>
  <c r="N1326" i="2"/>
  <c r="O1326" i="2"/>
  <c r="D1327" i="2"/>
  <c r="E1327" i="2"/>
  <c r="G1327" i="2"/>
  <c r="H1327" i="2"/>
  <c r="I1327" i="2"/>
  <c r="J1327" i="2"/>
  <c r="K1327" i="2"/>
  <c r="L1327" i="2"/>
  <c r="M1327" i="2"/>
  <c r="N1327" i="2"/>
  <c r="O1327" i="2"/>
  <c r="D1328" i="2"/>
  <c r="E1328" i="2"/>
  <c r="G1328" i="2"/>
  <c r="H1328" i="2"/>
  <c r="I1328" i="2"/>
  <c r="J1328" i="2"/>
  <c r="K1328" i="2"/>
  <c r="L1328" i="2"/>
  <c r="M1328" i="2"/>
  <c r="N1328" i="2"/>
  <c r="O1328" i="2"/>
  <c r="D1329" i="2"/>
  <c r="E1329" i="2"/>
  <c r="G1329" i="2"/>
  <c r="H1329" i="2"/>
  <c r="I1329" i="2"/>
  <c r="J1329" i="2"/>
  <c r="K1329" i="2"/>
  <c r="L1329" i="2"/>
  <c r="M1329" i="2"/>
  <c r="N1329" i="2"/>
  <c r="O1329" i="2"/>
  <c r="D1330" i="2"/>
  <c r="E1330" i="2"/>
  <c r="G1330" i="2"/>
  <c r="H1330" i="2"/>
  <c r="I1330" i="2"/>
  <c r="J1330" i="2"/>
  <c r="K1330" i="2"/>
  <c r="L1330" i="2"/>
  <c r="M1330" i="2"/>
  <c r="N1330" i="2"/>
  <c r="O1330" i="2"/>
  <c r="D1331" i="2"/>
  <c r="E1331" i="2"/>
  <c r="G1331" i="2"/>
  <c r="H1331" i="2"/>
  <c r="I1331" i="2"/>
  <c r="J1331" i="2"/>
  <c r="C1331" i="2" s="1"/>
  <c r="K1331" i="2"/>
  <c r="L1331" i="2"/>
  <c r="M1331" i="2"/>
  <c r="N1331" i="2"/>
  <c r="O1331" i="2"/>
  <c r="D1332" i="2"/>
  <c r="E1332" i="2"/>
  <c r="G1332" i="2"/>
  <c r="H1332" i="2"/>
  <c r="I1332" i="2"/>
  <c r="J1332" i="2"/>
  <c r="K1332" i="2"/>
  <c r="L1332" i="2"/>
  <c r="M1332" i="2"/>
  <c r="N1332" i="2"/>
  <c r="O1332" i="2"/>
  <c r="D1333" i="2"/>
  <c r="E1333" i="2"/>
  <c r="G1333" i="2"/>
  <c r="H1333" i="2"/>
  <c r="I1333" i="2"/>
  <c r="J1333" i="2"/>
  <c r="K1333" i="2"/>
  <c r="L1333" i="2"/>
  <c r="M1333" i="2"/>
  <c r="N1333" i="2"/>
  <c r="O1333" i="2"/>
  <c r="C1334" i="2"/>
  <c r="D1334" i="2"/>
  <c r="E1334" i="2"/>
  <c r="G1334" i="2"/>
  <c r="H1334" i="2"/>
  <c r="I1334" i="2"/>
  <c r="J1334" i="2"/>
  <c r="K1334" i="2"/>
  <c r="L1334" i="2"/>
  <c r="M1334" i="2"/>
  <c r="N1334" i="2"/>
  <c r="O1334" i="2"/>
  <c r="C1335" i="2"/>
  <c r="D1335" i="2"/>
  <c r="E1335" i="2"/>
  <c r="G1335" i="2"/>
  <c r="H1335" i="2"/>
  <c r="I1335" i="2"/>
  <c r="J1335" i="2"/>
  <c r="K1335" i="2"/>
  <c r="L1335" i="2"/>
  <c r="M1335" i="2"/>
  <c r="N1335" i="2"/>
  <c r="O1335" i="2"/>
  <c r="C1336" i="2"/>
  <c r="D1336" i="2"/>
  <c r="E1336" i="2"/>
  <c r="G1336" i="2"/>
  <c r="H1336" i="2"/>
  <c r="I1336" i="2"/>
  <c r="J1336" i="2"/>
  <c r="K1336" i="2"/>
  <c r="L1336" i="2"/>
  <c r="M1336" i="2"/>
  <c r="N1336" i="2"/>
  <c r="O1336" i="2"/>
  <c r="D1337" i="2"/>
  <c r="E1337" i="2"/>
  <c r="G1337" i="2"/>
  <c r="H1337" i="2"/>
  <c r="I1337" i="2"/>
  <c r="J1337" i="2"/>
  <c r="K1337" i="2"/>
  <c r="L1337" i="2"/>
  <c r="M1337" i="2"/>
  <c r="N1337" i="2"/>
  <c r="O1337" i="2"/>
  <c r="D1338" i="2"/>
  <c r="E1338" i="2"/>
  <c r="G1338" i="2"/>
  <c r="H1338" i="2"/>
  <c r="I1338" i="2"/>
  <c r="J1338" i="2"/>
  <c r="K1338" i="2"/>
  <c r="L1338" i="2"/>
  <c r="M1338" i="2"/>
  <c r="N1338" i="2"/>
  <c r="O1338" i="2"/>
  <c r="D1339" i="2"/>
  <c r="E1339" i="2"/>
  <c r="G1339" i="2"/>
  <c r="H1339" i="2"/>
  <c r="I1339" i="2"/>
  <c r="J1339" i="2"/>
  <c r="C1443" i="2" s="1"/>
  <c r="K1339" i="2"/>
  <c r="L1339" i="2"/>
  <c r="M1339" i="2"/>
  <c r="N1339" i="2"/>
  <c r="O1339" i="2"/>
  <c r="D1340" i="2"/>
  <c r="E1340" i="2"/>
  <c r="G1340" i="2"/>
  <c r="H1340" i="2"/>
  <c r="I1340" i="2"/>
  <c r="J1340" i="2"/>
  <c r="C1340" i="2" s="1"/>
  <c r="K1340" i="2"/>
  <c r="L1340" i="2"/>
  <c r="M1340" i="2"/>
  <c r="N1340" i="2"/>
  <c r="O1340" i="2"/>
  <c r="D1341" i="2"/>
  <c r="E1341" i="2"/>
  <c r="G1341" i="2"/>
  <c r="H1341" i="2"/>
  <c r="I1341" i="2"/>
  <c r="J1341" i="2"/>
  <c r="C1341" i="2" s="1"/>
  <c r="K1341" i="2"/>
  <c r="L1341" i="2"/>
  <c r="M1341" i="2"/>
  <c r="N1341" i="2"/>
  <c r="O1341" i="2"/>
  <c r="D1342" i="2"/>
  <c r="E1342" i="2"/>
  <c r="G1342" i="2"/>
  <c r="H1342" i="2"/>
  <c r="I1342" i="2"/>
  <c r="J1342" i="2"/>
  <c r="K1342" i="2"/>
  <c r="L1342" i="2"/>
  <c r="M1342" i="2"/>
  <c r="N1342" i="2"/>
  <c r="O1342" i="2"/>
  <c r="D1343" i="2"/>
  <c r="E1343" i="2"/>
  <c r="G1343" i="2"/>
  <c r="H1343" i="2"/>
  <c r="I1343" i="2"/>
  <c r="J1343" i="2"/>
  <c r="K1343" i="2"/>
  <c r="L1343" i="2"/>
  <c r="M1343" i="2"/>
  <c r="N1343" i="2"/>
  <c r="O1343" i="2"/>
  <c r="D1344" i="2"/>
  <c r="E1344" i="2"/>
  <c r="G1344" i="2"/>
  <c r="H1344" i="2"/>
  <c r="I1344" i="2"/>
  <c r="J1344" i="2"/>
  <c r="K1344" i="2"/>
  <c r="L1344" i="2"/>
  <c r="M1344" i="2"/>
  <c r="N1344" i="2"/>
  <c r="O1344" i="2"/>
  <c r="D1345" i="2"/>
  <c r="E1345" i="2"/>
  <c r="G1345" i="2"/>
  <c r="H1345" i="2"/>
  <c r="I1345" i="2"/>
  <c r="J1345" i="2"/>
  <c r="K1345" i="2"/>
  <c r="L1345" i="2"/>
  <c r="M1345" i="2"/>
  <c r="N1345" i="2"/>
  <c r="O1345" i="2"/>
  <c r="D1346" i="2"/>
  <c r="E1346" i="2"/>
  <c r="G1346" i="2"/>
  <c r="H1346" i="2"/>
  <c r="I1346" i="2"/>
  <c r="J1346" i="2"/>
  <c r="K1346" i="2"/>
  <c r="L1346" i="2"/>
  <c r="M1346" i="2"/>
  <c r="N1346" i="2"/>
  <c r="O1346" i="2"/>
  <c r="D1347" i="2"/>
  <c r="E1347" i="2"/>
  <c r="G1347" i="2"/>
  <c r="H1347" i="2"/>
  <c r="I1347" i="2"/>
  <c r="J1347" i="2"/>
  <c r="K1347" i="2"/>
  <c r="L1347" i="2"/>
  <c r="M1347" i="2"/>
  <c r="N1347" i="2"/>
  <c r="O1347" i="2"/>
  <c r="D1348" i="2"/>
  <c r="E1348" i="2"/>
  <c r="G1348" i="2"/>
  <c r="H1348" i="2"/>
  <c r="I1348" i="2"/>
  <c r="J1348" i="2"/>
  <c r="K1348" i="2"/>
  <c r="L1348" i="2"/>
  <c r="M1348" i="2"/>
  <c r="N1348" i="2"/>
  <c r="O1348" i="2"/>
  <c r="D1349" i="2"/>
  <c r="E1349" i="2"/>
  <c r="G1349" i="2"/>
  <c r="H1349" i="2"/>
  <c r="I1349" i="2"/>
  <c r="J1349" i="2"/>
  <c r="K1349" i="2"/>
  <c r="L1349" i="2"/>
  <c r="M1349" i="2"/>
  <c r="N1349" i="2"/>
  <c r="O1349" i="2"/>
  <c r="D1350" i="2"/>
  <c r="E1350" i="2"/>
  <c r="G1350" i="2"/>
  <c r="H1350" i="2"/>
  <c r="I1350" i="2"/>
  <c r="J1350" i="2"/>
  <c r="K1350" i="2"/>
  <c r="L1350" i="2"/>
  <c r="M1350" i="2"/>
  <c r="N1350" i="2"/>
  <c r="O1350" i="2"/>
  <c r="D1351" i="2"/>
  <c r="E1351" i="2"/>
  <c r="G1351" i="2"/>
  <c r="H1351" i="2"/>
  <c r="I1351" i="2"/>
  <c r="J1351" i="2"/>
  <c r="K1351" i="2"/>
  <c r="L1351" i="2"/>
  <c r="M1351" i="2"/>
  <c r="N1351" i="2"/>
  <c r="O1351" i="2"/>
  <c r="D1352" i="2"/>
  <c r="E1352" i="2"/>
  <c r="G1352" i="2"/>
  <c r="H1352" i="2"/>
  <c r="I1352" i="2"/>
  <c r="J1352" i="2"/>
  <c r="K1352" i="2"/>
  <c r="L1352" i="2"/>
  <c r="M1352" i="2"/>
  <c r="N1352" i="2"/>
  <c r="O1352" i="2"/>
  <c r="D1353" i="2"/>
  <c r="E1353" i="2"/>
  <c r="G1353" i="2"/>
  <c r="H1353" i="2"/>
  <c r="I1353" i="2"/>
  <c r="J1353" i="2"/>
  <c r="K1353" i="2"/>
  <c r="L1353" i="2"/>
  <c r="M1353" i="2"/>
  <c r="N1353" i="2"/>
  <c r="O1353" i="2"/>
  <c r="D1354" i="2"/>
  <c r="E1354" i="2"/>
  <c r="G1354" i="2"/>
  <c r="H1354" i="2"/>
  <c r="I1354" i="2"/>
  <c r="J1354" i="2"/>
  <c r="K1354" i="2"/>
  <c r="L1354" i="2"/>
  <c r="M1354" i="2"/>
  <c r="N1354" i="2"/>
  <c r="O1354" i="2"/>
  <c r="D1355" i="2"/>
  <c r="E1355" i="2"/>
  <c r="G1355" i="2"/>
  <c r="H1355" i="2"/>
  <c r="I1355" i="2"/>
  <c r="J1355" i="2"/>
  <c r="K1355" i="2"/>
  <c r="L1355" i="2"/>
  <c r="M1355" i="2"/>
  <c r="N1355" i="2"/>
  <c r="O1355" i="2"/>
  <c r="D1356" i="2"/>
  <c r="E1356" i="2"/>
  <c r="G1356" i="2"/>
  <c r="H1356" i="2"/>
  <c r="I1356" i="2"/>
  <c r="J1356" i="2"/>
  <c r="K1356" i="2"/>
  <c r="L1356" i="2"/>
  <c r="M1356" i="2"/>
  <c r="N1356" i="2"/>
  <c r="O1356" i="2"/>
  <c r="D1357" i="2"/>
  <c r="E1357" i="2"/>
  <c r="G1357" i="2"/>
  <c r="H1357" i="2"/>
  <c r="I1357" i="2"/>
  <c r="J1357" i="2"/>
  <c r="K1357" i="2"/>
  <c r="L1357" i="2"/>
  <c r="M1357" i="2"/>
  <c r="N1357" i="2"/>
  <c r="O1357" i="2"/>
  <c r="D1358" i="2"/>
  <c r="E1358" i="2"/>
  <c r="G1358" i="2"/>
  <c r="H1358" i="2"/>
  <c r="I1358" i="2"/>
  <c r="J1358" i="2"/>
  <c r="K1358" i="2"/>
  <c r="L1358" i="2"/>
  <c r="M1358" i="2"/>
  <c r="N1358" i="2"/>
  <c r="O1358" i="2"/>
  <c r="D1359" i="2"/>
  <c r="E1359" i="2"/>
  <c r="G1359" i="2"/>
  <c r="H1359" i="2"/>
  <c r="I1359" i="2"/>
  <c r="J1359" i="2"/>
  <c r="K1359" i="2"/>
  <c r="L1359" i="2"/>
  <c r="M1359" i="2"/>
  <c r="N1359" i="2"/>
  <c r="O1359" i="2"/>
  <c r="D1360" i="2"/>
  <c r="E1360" i="2"/>
  <c r="G1360" i="2"/>
  <c r="H1360" i="2"/>
  <c r="I1360" i="2"/>
  <c r="J1360" i="2"/>
  <c r="K1360" i="2"/>
  <c r="L1360" i="2"/>
  <c r="M1360" i="2"/>
  <c r="N1360" i="2"/>
  <c r="O1360" i="2"/>
  <c r="D1361" i="2"/>
  <c r="E1361" i="2"/>
  <c r="G1361" i="2"/>
  <c r="H1361" i="2"/>
  <c r="I1361" i="2"/>
  <c r="J1361" i="2"/>
  <c r="K1361" i="2"/>
  <c r="L1361" i="2"/>
  <c r="M1361" i="2"/>
  <c r="N1361" i="2"/>
  <c r="O1361" i="2"/>
  <c r="D1362" i="2"/>
  <c r="E1362" i="2"/>
  <c r="G1362" i="2"/>
  <c r="H1362" i="2"/>
  <c r="I1362" i="2"/>
  <c r="J1362" i="2"/>
  <c r="K1362" i="2"/>
  <c r="L1362" i="2"/>
  <c r="M1362" i="2"/>
  <c r="N1362" i="2"/>
  <c r="O1362" i="2"/>
  <c r="D1363" i="2"/>
  <c r="E1363" i="2"/>
  <c r="G1363" i="2"/>
  <c r="H1363" i="2"/>
  <c r="I1363" i="2"/>
  <c r="J1363" i="2"/>
  <c r="C1363" i="2" s="1"/>
  <c r="K1363" i="2"/>
  <c r="L1363" i="2"/>
  <c r="M1363" i="2"/>
  <c r="N1363" i="2"/>
  <c r="O1363" i="2"/>
  <c r="D1364" i="2"/>
  <c r="E1364" i="2"/>
  <c r="G1364" i="2"/>
  <c r="H1364" i="2"/>
  <c r="I1364" i="2"/>
  <c r="J1364" i="2"/>
  <c r="K1364" i="2"/>
  <c r="L1364" i="2"/>
  <c r="M1364" i="2"/>
  <c r="N1364" i="2"/>
  <c r="O1364" i="2"/>
  <c r="D1365" i="2"/>
  <c r="E1365" i="2"/>
  <c r="G1365" i="2"/>
  <c r="H1365" i="2"/>
  <c r="I1365" i="2"/>
  <c r="J1365" i="2"/>
  <c r="K1365" i="2"/>
  <c r="L1365" i="2"/>
  <c r="M1365" i="2"/>
  <c r="N1365" i="2"/>
  <c r="O1365" i="2"/>
  <c r="C1366" i="2"/>
  <c r="D1366" i="2"/>
  <c r="E1366" i="2"/>
  <c r="G1366" i="2"/>
  <c r="H1366" i="2"/>
  <c r="I1366" i="2"/>
  <c r="J1366" i="2"/>
  <c r="K1366" i="2"/>
  <c r="L1366" i="2"/>
  <c r="M1366" i="2"/>
  <c r="N1366" i="2"/>
  <c r="O1366" i="2"/>
  <c r="C1367" i="2"/>
  <c r="D1367" i="2"/>
  <c r="E1367" i="2"/>
  <c r="G1367" i="2"/>
  <c r="H1367" i="2"/>
  <c r="I1367" i="2"/>
  <c r="J1367" i="2"/>
  <c r="K1367" i="2"/>
  <c r="L1367" i="2"/>
  <c r="M1367" i="2"/>
  <c r="N1367" i="2"/>
  <c r="O1367" i="2"/>
  <c r="C1368" i="2"/>
  <c r="D1368" i="2"/>
  <c r="E1368" i="2"/>
  <c r="G1368" i="2"/>
  <c r="H1368" i="2"/>
  <c r="I1368" i="2"/>
  <c r="J1368" i="2"/>
  <c r="K1368" i="2"/>
  <c r="L1368" i="2"/>
  <c r="M1368" i="2"/>
  <c r="N1368" i="2"/>
  <c r="O1368" i="2"/>
  <c r="D1369" i="2"/>
  <c r="E1369" i="2"/>
  <c r="G1369" i="2"/>
  <c r="H1369" i="2"/>
  <c r="I1369" i="2"/>
  <c r="J1369" i="2"/>
  <c r="K1369" i="2"/>
  <c r="L1369" i="2"/>
  <c r="M1369" i="2"/>
  <c r="N1369" i="2"/>
  <c r="O1369" i="2"/>
  <c r="D1370" i="2"/>
  <c r="E1370" i="2"/>
  <c r="G1370" i="2"/>
  <c r="H1370" i="2"/>
  <c r="I1370" i="2"/>
  <c r="J1370" i="2"/>
  <c r="K1370" i="2"/>
  <c r="L1370" i="2"/>
  <c r="M1370" i="2"/>
  <c r="N1370" i="2"/>
  <c r="O1370" i="2"/>
  <c r="D1371" i="2"/>
  <c r="E1371" i="2"/>
  <c r="G1371" i="2"/>
  <c r="H1371" i="2"/>
  <c r="I1371" i="2"/>
  <c r="J1371" i="2"/>
  <c r="C1371" i="2" s="1"/>
  <c r="K1371" i="2"/>
  <c r="L1371" i="2"/>
  <c r="M1371" i="2"/>
  <c r="N1371" i="2"/>
  <c r="O1371" i="2"/>
  <c r="D1372" i="2"/>
  <c r="E1372" i="2"/>
  <c r="G1372" i="2"/>
  <c r="H1372" i="2"/>
  <c r="I1372" i="2"/>
  <c r="J1372" i="2"/>
  <c r="C1372" i="2" s="1"/>
  <c r="K1372" i="2"/>
  <c r="L1372" i="2"/>
  <c r="M1372" i="2"/>
  <c r="N1372" i="2"/>
  <c r="O1372" i="2"/>
  <c r="D1373" i="2"/>
  <c r="E1373" i="2"/>
  <c r="G1373" i="2"/>
  <c r="H1373" i="2"/>
  <c r="I1373" i="2"/>
  <c r="J1373" i="2"/>
  <c r="C1373" i="2" s="1"/>
  <c r="K1373" i="2"/>
  <c r="L1373" i="2"/>
  <c r="M1373" i="2"/>
  <c r="N1373" i="2"/>
  <c r="O1373" i="2"/>
  <c r="D1374" i="2"/>
  <c r="E1374" i="2"/>
  <c r="G1374" i="2"/>
  <c r="H1374" i="2"/>
  <c r="I1374" i="2"/>
  <c r="J1374" i="2"/>
  <c r="K1374" i="2"/>
  <c r="L1374" i="2"/>
  <c r="M1374" i="2"/>
  <c r="N1374" i="2"/>
  <c r="O1374" i="2"/>
  <c r="D1375" i="2"/>
  <c r="E1375" i="2"/>
  <c r="G1375" i="2"/>
  <c r="H1375" i="2"/>
  <c r="I1375" i="2"/>
  <c r="J1375" i="2"/>
  <c r="K1375" i="2"/>
  <c r="L1375" i="2"/>
  <c r="M1375" i="2"/>
  <c r="N1375" i="2"/>
  <c r="O1375" i="2"/>
  <c r="D1376" i="2"/>
  <c r="E1376" i="2"/>
  <c r="G1376" i="2"/>
  <c r="H1376" i="2"/>
  <c r="I1376" i="2"/>
  <c r="J1376" i="2"/>
  <c r="K1376" i="2"/>
  <c r="L1376" i="2"/>
  <c r="M1376" i="2"/>
  <c r="N1376" i="2"/>
  <c r="O1376" i="2"/>
  <c r="D1377" i="2"/>
  <c r="E1377" i="2"/>
  <c r="G1377" i="2"/>
  <c r="H1377" i="2"/>
  <c r="I1377" i="2"/>
  <c r="J1377" i="2"/>
  <c r="K1377" i="2"/>
  <c r="L1377" i="2"/>
  <c r="M1377" i="2"/>
  <c r="N1377" i="2"/>
  <c r="O1377" i="2"/>
  <c r="D1378" i="2"/>
  <c r="E1378" i="2"/>
  <c r="G1378" i="2"/>
  <c r="H1378" i="2"/>
  <c r="I1378" i="2"/>
  <c r="J1378" i="2"/>
  <c r="K1378" i="2"/>
  <c r="L1378" i="2"/>
  <c r="M1378" i="2"/>
  <c r="N1378" i="2"/>
  <c r="O1378" i="2"/>
  <c r="D1379" i="2"/>
  <c r="E1379" i="2"/>
  <c r="G1379" i="2"/>
  <c r="H1379" i="2"/>
  <c r="I1379" i="2"/>
  <c r="J1379" i="2"/>
  <c r="K1379" i="2"/>
  <c r="L1379" i="2"/>
  <c r="M1379" i="2"/>
  <c r="N1379" i="2"/>
  <c r="O1379" i="2"/>
  <c r="D1380" i="2"/>
  <c r="E1380" i="2"/>
  <c r="G1380" i="2"/>
  <c r="H1380" i="2"/>
  <c r="I1380" i="2"/>
  <c r="J1380" i="2"/>
  <c r="K1380" i="2"/>
  <c r="L1380" i="2"/>
  <c r="M1380" i="2"/>
  <c r="N1380" i="2"/>
  <c r="O1380" i="2"/>
  <c r="D1381" i="2"/>
  <c r="E1381" i="2"/>
  <c r="G1381" i="2"/>
  <c r="H1381" i="2"/>
  <c r="I1381" i="2"/>
  <c r="J1381" i="2"/>
  <c r="K1381" i="2"/>
  <c r="L1381" i="2"/>
  <c r="M1381" i="2"/>
  <c r="N1381" i="2"/>
  <c r="O1381" i="2"/>
  <c r="D1382" i="2"/>
  <c r="E1382" i="2"/>
  <c r="G1382" i="2"/>
  <c r="H1382" i="2"/>
  <c r="I1382" i="2"/>
  <c r="J1382" i="2"/>
  <c r="K1382" i="2"/>
  <c r="L1382" i="2"/>
  <c r="M1382" i="2"/>
  <c r="N1382" i="2"/>
  <c r="O1382" i="2"/>
  <c r="D1383" i="2"/>
  <c r="E1383" i="2"/>
  <c r="G1383" i="2"/>
  <c r="H1383" i="2"/>
  <c r="I1383" i="2"/>
  <c r="J1383" i="2"/>
  <c r="K1383" i="2"/>
  <c r="L1383" i="2"/>
  <c r="M1383" i="2"/>
  <c r="N1383" i="2"/>
  <c r="O1383" i="2"/>
  <c r="D1384" i="2"/>
  <c r="E1384" i="2"/>
  <c r="G1384" i="2"/>
  <c r="H1384" i="2"/>
  <c r="I1384" i="2"/>
  <c r="J1384" i="2"/>
  <c r="K1384" i="2"/>
  <c r="L1384" i="2"/>
  <c r="M1384" i="2"/>
  <c r="N1384" i="2"/>
  <c r="O1384" i="2"/>
  <c r="D1385" i="2"/>
  <c r="E1385" i="2"/>
  <c r="G1385" i="2"/>
  <c r="H1385" i="2"/>
  <c r="I1385" i="2"/>
  <c r="J1385" i="2"/>
  <c r="K1385" i="2"/>
  <c r="L1385" i="2"/>
  <c r="M1385" i="2"/>
  <c r="N1385" i="2"/>
  <c r="O1385" i="2"/>
  <c r="D1386" i="2"/>
  <c r="E1386" i="2"/>
  <c r="G1386" i="2"/>
  <c r="H1386" i="2"/>
  <c r="I1386" i="2"/>
  <c r="J1386" i="2"/>
  <c r="K1386" i="2"/>
  <c r="L1386" i="2"/>
  <c r="M1386" i="2"/>
  <c r="N1386" i="2"/>
  <c r="O1386" i="2"/>
  <c r="D1387" i="2"/>
  <c r="E1387" i="2"/>
  <c r="G1387" i="2"/>
  <c r="H1387" i="2"/>
  <c r="I1387" i="2"/>
  <c r="J1387" i="2"/>
  <c r="K1387" i="2"/>
  <c r="L1387" i="2"/>
  <c r="M1387" i="2"/>
  <c r="N1387" i="2"/>
  <c r="O1387" i="2"/>
  <c r="D1388" i="2"/>
  <c r="E1388" i="2"/>
  <c r="G1388" i="2"/>
  <c r="H1388" i="2"/>
  <c r="I1388" i="2"/>
  <c r="J1388" i="2"/>
  <c r="K1388" i="2"/>
  <c r="L1388" i="2"/>
  <c r="M1388" i="2"/>
  <c r="N1388" i="2"/>
  <c r="O1388" i="2"/>
  <c r="D1389" i="2"/>
  <c r="E1389" i="2"/>
  <c r="G1389" i="2"/>
  <c r="H1389" i="2"/>
  <c r="I1389" i="2"/>
  <c r="J1389" i="2"/>
  <c r="K1389" i="2"/>
  <c r="L1389" i="2"/>
  <c r="M1389" i="2"/>
  <c r="N1389" i="2"/>
  <c r="O1389" i="2"/>
  <c r="D1390" i="2"/>
  <c r="E1390" i="2"/>
  <c r="G1390" i="2"/>
  <c r="H1390" i="2"/>
  <c r="I1390" i="2"/>
  <c r="J1390" i="2"/>
  <c r="K1390" i="2"/>
  <c r="L1390" i="2"/>
  <c r="M1390" i="2"/>
  <c r="N1390" i="2"/>
  <c r="O1390" i="2"/>
  <c r="D1391" i="2"/>
  <c r="E1391" i="2"/>
  <c r="G1391" i="2"/>
  <c r="H1391" i="2"/>
  <c r="I1391" i="2"/>
  <c r="J1391" i="2"/>
  <c r="K1391" i="2"/>
  <c r="L1391" i="2"/>
  <c r="M1391" i="2"/>
  <c r="N1391" i="2"/>
  <c r="O1391" i="2"/>
  <c r="D1392" i="2"/>
  <c r="E1392" i="2"/>
  <c r="G1392" i="2"/>
  <c r="H1392" i="2"/>
  <c r="I1392" i="2"/>
  <c r="J1392" i="2"/>
  <c r="K1392" i="2"/>
  <c r="L1392" i="2"/>
  <c r="M1392" i="2"/>
  <c r="N1392" i="2"/>
  <c r="O1392" i="2"/>
  <c r="D1393" i="2"/>
  <c r="E1393" i="2"/>
  <c r="G1393" i="2"/>
  <c r="H1393" i="2"/>
  <c r="I1393" i="2"/>
  <c r="J1393" i="2"/>
  <c r="K1393" i="2"/>
  <c r="L1393" i="2"/>
  <c r="M1393" i="2"/>
  <c r="N1393" i="2"/>
  <c r="O1393" i="2"/>
  <c r="D1394" i="2"/>
  <c r="E1394" i="2"/>
  <c r="G1394" i="2"/>
  <c r="H1394" i="2"/>
  <c r="I1394" i="2"/>
  <c r="J1394" i="2"/>
  <c r="K1394" i="2"/>
  <c r="L1394" i="2"/>
  <c r="M1394" i="2"/>
  <c r="N1394" i="2"/>
  <c r="O1394" i="2"/>
  <c r="D1395" i="2"/>
  <c r="E1395" i="2"/>
  <c r="G1395" i="2"/>
  <c r="H1395" i="2"/>
  <c r="I1395" i="2"/>
  <c r="J1395" i="2"/>
  <c r="C1395" i="2" s="1"/>
  <c r="K1395" i="2"/>
  <c r="L1395" i="2"/>
  <c r="M1395" i="2"/>
  <c r="N1395" i="2"/>
  <c r="O1395" i="2"/>
  <c r="D1396" i="2"/>
  <c r="E1396" i="2"/>
  <c r="G1396" i="2"/>
  <c r="H1396" i="2"/>
  <c r="I1396" i="2"/>
  <c r="J1396" i="2"/>
  <c r="K1396" i="2"/>
  <c r="L1396" i="2"/>
  <c r="M1396" i="2"/>
  <c r="N1396" i="2"/>
  <c r="O1396" i="2"/>
  <c r="D1397" i="2"/>
  <c r="E1397" i="2"/>
  <c r="G1397" i="2"/>
  <c r="H1397" i="2"/>
  <c r="I1397" i="2"/>
  <c r="J1397" i="2"/>
  <c r="K1397" i="2"/>
  <c r="L1397" i="2"/>
  <c r="M1397" i="2"/>
  <c r="N1397" i="2"/>
  <c r="O1397" i="2"/>
  <c r="C1398" i="2"/>
  <c r="D1398" i="2"/>
  <c r="E1398" i="2"/>
  <c r="G1398" i="2"/>
  <c r="H1398" i="2"/>
  <c r="I1398" i="2"/>
  <c r="J1398" i="2"/>
  <c r="K1398" i="2"/>
  <c r="L1398" i="2"/>
  <c r="M1398" i="2"/>
  <c r="N1398" i="2"/>
  <c r="O1398" i="2"/>
  <c r="C1399" i="2"/>
  <c r="D1399" i="2"/>
  <c r="E1399" i="2"/>
  <c r="G1399" i="2"/>
  <c r="H1399" i="2"/>
  <c r="I1399" i="2"/>
  <c r="J1399" i="2"/>
  <c r="K1399" i="2"/>
  <c r="L1399" i="2"/>
  <c r="M1399" i="2"/>
  <c r="N1399" i="2"/>
  <c r="O1399" i="2"/>
  <c r="C1400" i="2"/>
  <c r="D1400" i="2"/>
  <c r="E1400" i="2"/>
  <c r="G1400" i="2"/>
  <c r="H1400" i="2"/>
  <c r="I1400" i="2"/>
  <c r="J1400" i="2"/>
  <c r="K1400" i="2"/>
  <c r="L1400" i="2"/>
  <c r="M1400" i="2"/>
  <c r="N1400" i="2"/>
  <c r="O1400" i="2"/>
  <c r="D1401" i="2"/>
  <c r="E1401" i="2"/>
  <c r="G1401" i="2"/>
  <c r="H1401" i="2"/>
  <c r="I1401" i="2"/>
  <c r="J1401" i="2"/>
  <c r="K1401" i="2"/>
  <c r="L1401" i="2"/>
  <c r="M1401" i="2"/>
  <c r="N1401" i="2"/>
  <c r="O1401" i="2"/>
  <c r="D1402" i="2"/>
  <c r="E1402" i="2"/>
  <c r="G1402" i="2"/>
  <c r="H1402" i="2"/>
  <c r="I1402" i="2"/>
  <c r="J1402" i="2"/>
  <c r="K1402" i="2"/>
  <c r="L1402" i="2"/>
  <c r="M1402" i="2"/>
  <c r="N1402" i="2"/>
  <c r="O1402" i="2"/>
  <c r="D1403" i="2"/>
  <c r="E1403" i="2"/>
  <c r="G1403" i="2"/>
  <c r="H1403" i="2"/>
  <c r="I1403" i="2"/>
  <c r="J1403" i="2"/>
  <c r="C1403" i="2" s="1"/>
  <c r="K1403" i="2"/>
  <c r="L1403" i="2"/>
  <c r="M1403" i="2"/>
  <c r="N1403" i="2"/>
  <c r="O1403" i="2"/>
  <c r="D1404" i="2"/>
  <c r="E1404" i="2"/>
  <c r="G1404" i="2"/>
  <c r="H1404" i="2"/>
  <c r="I1404" i="2"/>
  <c r="J1404" i="2"/>
  <c r="C1404" i="2" s="1"/>
  <c r="K1404" i="2"/>
  <c r="L1404" i="2"/>
  <c r="M1404" i="2"/>
  <c r="N1404" i="2"/>
  <c r="O1404" i="2"/>
  <c r="D1405" i="2"/>
  <c r="E1405" i="2"/>
  <c r="G1405" i="2"/>
  <c r="H1405" i="2"/>
  <c r="I1405" i="2"/>
  <c r="J1405" i="2"/>
  <c r="C1405" i="2" s="1"/>
  <c r="K1405" i="2"/>
  <c r="L1405" i="2"/>
  <c r="M1405" i="2"/>
  <c r="N1405" i="2"/>
  <c r="O1405" i="2"/>
  <c r="D1406" i="2"/>
  <c r="E1406" i="2"/>
  <c r="F1356" i="2" s="1"/>
  <c r="G1406" i="2"/>
  <c r="H1406" i="2"/>
  <c r="I1406" i="2"/>
  <c r="J1406" i="2"/>
  <c r="K1406" i="2"/>
  <c r="L1406" i="2"/>
  <c r="M1406" i="2"/>
  <c r="N1406" i="2"/>
  <c r="O1406" i="2"/>
  <c r="D1407" i="2"/>
  <c r="E1407" i="2"/>
  <c r="G1407" i="2"/>
  <c r="H1407" i="2"/>
  <c r="I1407" i="2"/>
  <c r="J1407" i="2"/>
  <c r="K1407" i="2"/>
  <c r="L1407" i="2"/>
  <c r="M1407" i="2"/>
  <c r="N1407" i="2"/>
  <c r="O1407" i="2"/>
  <c r="D1408" i="2"/>
  <c r="E1408" i="2"/>
  <c r="G1408" i="2"/>
  <c r="H1408" i="2"/>
  <c r="I1408" i="2"/>
  <c r="J1408" i="2"/>
  <c r="K1408" i="2"/>
  <c r="L1408" i="2"/>
  <c r="M1408" i="2"/>
  <c r="N1408" i="2"/>
  <c r="O1408" i="2"/>
  <c r="D1409" i="2"/>
  <c r="E1409" i="2"/>
  <c r="G1409" i="2"/>
  <c r="H1409" i="2"/>
  <c r="I1409" i="2"/>
  <c r="J1409" i="2"/>
  <c r="K1409" i="2"/>
  <c r="L1409" i="2"/>
  <c r="M1409" i="2"/>
  <c r="N1409" i="2"/>
  <c r="O1409" i="2"/>
  <c r="D1410" i="2"/>
  <c r="E1410" i="2"/>
  <c r="G1410" i="2"/>
  <c r="H1410" i="2"/>
  <c r="I1410" i="2"/>
  <c r="J1410" i="2"/>
  <c r="K1410" i="2"/>
  <c r="L1410" i="2"/>
  <c r="M1410" i="2"/>
  <c r="N1410" i="2"/>
  <c r="O1410" i="2"/>
  <c r="D1411" i="2"/>
  <c r="E1411" i="2"/>
  <c r="G1411" i="2"/>
  <c r="H1411" i="2"/>
  <c r="I1411" i="2"/>
  <c r="J1411" i="2"/>
  <c r="K1411" i="2"/>
  <c r="L1411" i="2"/>
  <c r="M1411" i="2"/>
  <c r="N1411" i="2"/>
  <c r="O1411" i="2"/>
  <c r="D1412" i="2"/>
  <c r="E1412" i="2"/>
  <c r="G1412" i="2"/>
  <c r="H1412" i="2"/>
  <c r="I1412" i="2"/>
  <c r="J1412" i="2"/>
  <c r="K1412" i="2"/>
  <c r="L1412" i="2"/>
  <c r="M1412" i="2"/>
  <c r="N1412" i="2"/>
  <c r="O1412" i="2"/>
  <c r="D1413" i="2"/>
  <c r="E1413" i="2"/>
  <c r="G1413" i="2"/>
  <c r="H1413" i="2"/>
  <c r="I1413" i="2"/>
  <c r="J1413" i="2"/>
  <c r="K1413" i="2"/>
  <c r="L1413" i="2"/>
  <c r="M1413" i="2"/>
  <c r="N1413" i="2"/>
  <c r="O1413" i="2"/>
  <c r="D1414" i="2"/>
  <c r="E1414" i="2"/>
  <c r="G1414" i="2"/>
  <c r="H1414" i="2"/>
  <c r="I1414" i="2"/>
  <c r="J1414" i="2"/>
  <c r="K1414" i="2"/>
  <c r="L1414" i="2"/>
  <c r="M1414" i="2"/>
  <c r="N1414" i="2"/>
  <c r="O1414" i="2"/>
  <c r="D1415" i="2"/>
  <c r="E1415" i="2"/>
  <c r="G1415" i="2"/>
  <c r="H1415" i="2"/>
  <c r="I1415" i="2"/>
  <c r="J1415" i="2"/>
  <c r="K1415" i="2"/>
  <c r="L1415" i="2"/>
  <c r="M1415" i="2"/>
  <c r="N1415" i="2"/>
  <c r="O1415" i="2"/>
  <c r="D1416" i="2"/>
  <c r="E1416" i="2"/>
  <c r="G1416" i="2"/>
  <c r="H1416" i="2"/>
  <c r="I1416" i="2"/>
  <c r="J1416" i="2"/>
  <c r="K1416" i="2"/>
  <c r="L1416" i="2"/>
  <c r="M1416" i="2"/>
  <c r="N1416" i="2"/>
  <c r="O1416" i="2"/>
  <c r="D1417" i="2"/>
  <c r="E1417" i="2"/>
  <c r="G1417" i="2"/>
  <c r="H1417" i="2"/>
  <c r="I1417" i="2"/>
  <c r="J1417" i="2"/>
  <c r="K1417" i="2"/>
  <c r="L1417" i="2"/>
  <c r="M1417" i="2"/>
  <c r="N1417" i="2"/>
  <c r="O1417" i="2"/>
  <c r="D1418" i="2"/>
  <c r="E1418" i="2"/>
  <c r="G1418" i="2"/>
  <c r="H1418" i="2"/>
  <c r="I1418" i="2"/>
  <c r="J1418" i="2"/>
  <c r="K1418" i="2"/>
  <c r="L1418" i="2"/>
  <c r="M1418" i="2"/>
  <c r="N1418" i="2"/>
  <c r="O1418" i="2"/>
  <c r="D1419" i="2"/>
  <c r="E1419" i="2"/>
  <c r="G1419" i="2"/>
  <c r="H1419" i="2"/>
  <c r="I1419" i="2"/>
  <c r="J1419" i="2"/>
  <c r="K1419" i="2"/>
  <c r="L1419" i="2"/>
  <c r="M1419" i="2"/>
  <c r="N1419" i="2"/>
  <c r="O1419" i="2"/>
  <c r="D1420" i="2"/>
  <c r="E1420" i="2"/>
  <c r="G1420" i="2"/>
  <c r="H1420" i="2"/>
  <c r="I1420" i="2"/>
  <c r="J1420" i="2"/>
  <c r="K1420" i="2"/>
  <c r="L1420" i="2"/>
  <c r="M1420" i="2"/>
  <c r="N1420" i="2"/>
  <c r="O1420" i="2"/>
  <c r="D1421" i="2"/>
  <c r="E1421" i="2"/>
  <c r="G1421" i="2"/>
  <c r="H1421" i="2"/>
  <c r="I1421" i="2"/>
  <c r="J1421" i="2"/>
  <c r="K1421" i="2"/>
  <c r="L1421" i="2"/>
  <c r="M1421" i="2"/>
  <c r="N1421" i="2"/>
  <c r="O1421" i="2"/>
  <c r="D1422" i="2"/>
  <c r="E1422" i="2"/>
  <c r="G1422" i="2"/>
  <c r="H1422" i="2"/>
  <c r="I1422" i="2"/>
  <c r="J1422" i="2"/>
  <c r="K1422" i="2"/>
  <c r="L1422" i="2"/>
  <c r="M1422" i="2"/>
  <c r="N1422" i="2"/>
  <c r="O1422" i="2"/>
  <c r="D1423" i="2"/>
  <c r="E1423" i="2"/>
  <c r="G1423" i="2"/>
  <c r="H1423" i="2"/>
  <c r="I1423" i="2"/>
  <c r="J1423" i="2"/>
  <c r="K1423" i="2"/>
  <c r="L1423" i="2"/>
  <c r="M1423" i="2"/>
  <c r="N1423" i="2"/>
  <c r="O1423" i="2"/>
  <c r="D1424" i="2"/>
  <c r="E1424" i="2"/>
  <c r="G1424" i="2"/>
  <c r="H1424" i="2"/>
  <c r="I1424" i="2"/>
  <c r="J1424" i="2"/>
  <c r="K1424" i="2"/>
  <c r="L1424" i="2"/>
  <c r="M1424" i="2"/>
  <c r="N1424" i="2"/>
  <c r="O1424" i="2"/>
  <c r="D1425" i="2"/>
  <c r="E1425" i="2"/>
  <c r="G1425" i="2"/>
  <c r="H1425" i="2"/>
  <c r="I1425" i="2"/>
  <c r="J1425" i="2"/>
  <c r="K1425" i="2"/>
  <c r="L1425" i="2"/>
  <c r="M1425" i="2"/>
  <c r="N1425" i="2"/>
  <c r="O1425" i="2"/>
  <c r="D1426" i="2"/>
  <c r="E1426" i="2"/>
  <c r="G1426" i="2"/>
  <c r="H1426" i="2"/>
  <c r="I1426" i="2"/>
  <c r="J1426" i="2"/>
  <c r="K1426" i="2"/>
  <c r="L1426" i="2"/>
  <c r="M1426" i="2"/>
  <c r="N1426" i="2"/>
  <c r="O1426" i="2"/>
  <c r="D1427" i="2"/>
  <c r="E1427" i="2"/>
  <c r="G1427" i="2"/>
  <c r="H1427" i="2"/>
  <c r="I1427" i="2"/>
  <c r="J1427" i="2"/>
  <c r="C1427" i="2" s="1"/>
  <c r="K1427" i="2"/>
  <c r="L1427" i="2"/>
  <c r="M1427" i="2"/>
  <c r="N1427" i="2"/>
  <c r="O1427" i="2"/>
  <c r="D1428" i="2"/>
  <c r="E1428" i="2"/>
  <c r="G1428" i="2"/>
  <c r="H1428" i="2"/>
  <c r="I1428" i="2"/>
  <c r="J1428" i="2"/>
  <c r="K1428" i="2"/>
  <c r="L1428" i="2"/>
  <c r="M1428" i="2"/>
  <c r="N1428" i="2"/>
  <c r="O1428" i="2"/>
  <c r="D1429" i="2"/>
  <c r="E1429" i="2"/>
  <c r="G1429" i="2"/>
  <c r="H1429" i="2"/>
  <c r="I1429" i="2"/>
  <c r="J1429" i="2"/>
  <c r="K1429" i="2"/>
  <c r="L1429" i="2"/>
  <c r="M1429" i="2"/>
  <c r="N1429" i="2"/>
  <c r="O1429" i="2"/>
  <c r="C1430" i="2"/>
  <c r="D1430" i="2"/>
  <c r="E1430" i="2"/>
  <c r="G1430" i="2"/>
  <c r="H1430" i="2"/>
  <c r="I1430" i="2"/>
  <c r="J1430" i="2"/>
  <c r="K1430" i="2"/>
  <c r="L1430" i="2"/>
  <c r="M1430" i="2"/>
  <c r="N1430" i="2"/>
  <c r="O1430" i="2"/>
  <c r="C1431" i="2"/>
  <c r="D1431" i="2"/>
  <c r="E1431" i="2"/>
  <c r="G1431" i="2"/>
  <c r="H1431" i="2"/>
  <c r="I1431" i="2"/>
  <c r="J1431" i="2"/>
  <c r="K1431" i="2"/>
  <c r="L1431" i="2"/>
  <c r="M1431" i="2"/>
  <c r="N1431" i="2"/>
  <c r="O1431" i="2"/>
  <c r="C1432" i="2"/>
  <c r="D1432" i="2"/>
  <c r="E1432" i="2"/>
  <c r="G1432" i="2"/>
  <c r="H1432" i="2"/>
  <c r="I1432" i="2"/>
  <c r="J1432" i="2"/>
  <c r="K1432" i="2"/>
  <c r="L1432" i="2"/>
  <c r="M1432" i="2"/>
  <c r="N1432" i="2"/>
  <c r="O1432" i="2"/>
  <c r="D1433" i="2"/>
  <c r="E1433" i="2"/>
  <c r="G1433" i="2"/>
  <c r="H1433" i="2"/>
  <c r="I1433" i="2"/>
  <c r="J1433" i="2"/>
  <c r="K1433" i="2"/>
  <c r="L1433" i="2"/>
  <c r="M1433" i="2"/>
  <c r="N1433" i="2"/>
  <c r="O1433" i="2"/>
  <c r="D1434" i="2"/>
  <c r="E1434" i="2"/>
  <c r="G1434" i="2"/>
  <c r="H1434" i="2"/>
  <c r="I1434" i="2"/>
  <c r="J1434" i="2"/>
  <c r="K1434" i="2"/>
  <c r="L1434" i="2"/>
  <c r="M1434" i="2"/>
  <c r="N1434" i="2"/>
  <c r="O1434" i="2"/>
  <c r="D1435" i="2"/>
  <c r="E1435" i="2"/>
  <c r="G1435" i="2"/>
  <c r="H1435" i="2"/>
  <c r="I1435" i="2"/>
  <c r="J1435" i="2"/>
  <c r="C1435" i="2" s="1"/>
  <c r="K1435" i="2"/>
  <c r="L1435" i="2"/>
  <c r="M1435" i="2"/>
  <c r="N1435" i="2"/>
  <c r="O1435" i="2"/>
  <c r="D1436" i="2"/>
  <c r="E1436" i="2"/>
  <c r="G1436" i="2"/>
  <c r="H1436" i="2"/>
  <c r="I1436" i="2"/>
  <c r="J1436" i="2"/>
  <c r="C1436" i="2" s="1"/>
  <c r="K1436" i="2"/>
  <c r="L1436" i="2"/>
  <c r="M1436" i="2"/>
  <c r="N1436" i="2"/>
  <c r="O1436" i="2"/>
  <c r="D1437" i="2"/>
  <c r="E1437" i="2"/>
  <c r="G1437" i="2"/>
  <c r="H1437" i="2"/>
  <c r="I1437" i="2"/>
  <c r="J1437" i="2"/>
  <c r="C1437" i="2" s="1"/>
  <c r="K1437" i="2"/>
  <c r="L1437" i="2"/>
  <c r="M1437" i="2"/>
  <c r="N1437" i="2"/>
  <c r="O1437" i="2"/>
  <c r="D1438" i="2"/>
  <c r="E1438" i="2"/>
  <c r="G1438" i="2"/>
  <c r="H1438" i="2"/>
  <c r="I1438" i="2"/>
  <c r="J1438" i="2"/>
  <c r="K1438" i="2"/>
  <c r="L1438" i="2"/>
  <c r="M1438" i="2"/>
  <c r="N1438" i="2"/>
  <c r="O1438" i="2"/>
  <c r="D1439" i="2"/>
  <c r="E1439" i="2"/>
  <c r="F1387" i="2" s="1"/>
  <c r="G1439" i="2"/>
  <c r="H1439" i="2"/>
  <c r="I1439" i="2"/>
  <c r="J1439" i="2"/>
  <c r="K1439" i="2"/>
  <c r="L1439" i="2"/>
  <c r="M1439" i="2"/>
  <c r="N1439" i="2"/>
  <c r="O1439" i="2"/>
  <c r="D1440" i="2"/>
  <c r="E1440" i="2"/>
  <c r="G1440" i="2"/>
  <c r="H1440" i="2"/>
  <c r="I1440" i="2"/>
  <c r="J1440" i="2"/>
  <c r="K1440" i="2"/>
  <c r="L1440" i="2"/>
  <c r="M1440" i="2"/>
  <c r="N1440" i="2"/>
  <c r="O1440" i="2"/>
  <c r="D1441" i="2"/>
  <c r="E1441" i="2"/>
  <c r="G1441" i="2"/>
  <c r="H1441" i="2"/>
  <c r="I1441" i="2"/>
  <c r="J1441" i="2"/>
  <c r="C1441" i="2" s="1"/>
  <c r="K1441" i="2"/>
  <c r="L1441" i="2"/>
  <c r="M1441" i="2"/>
  <c r="N1441" i="2"/>
  <c r="O1441" i="2"/>
  <c r="D1442" i="2"/>
  <c r="F1470" i="2" s="1"/>
  <c r="E1442" i="2"/>
  <c r="G1442" i="2"/>
  <c r="H1442" i="2"/>
  <c r="I1442" i="2"/>
  <c r="J1442" i="2"/>
  <c r="K1442" i="2"/>
  <c r="L1442" i="2"/>
  <c r="M1442" i="2"/>
  <c r="N1442" i="2"/>
  <c r="O1442" i="2"/>
  <c r="D1443" i="2"/>
  <c r="E1443" i="2"/>
  <c r="G1443" i="2"/>
  <c r="H1443" i="2"/>
  <c r="I1443" i="2"/>
  <c r="J1443" i="2"/>
  <c r="K1443" i="2"/>
  <c r="L1443" i="2"/>
  <c r="M1443" i="2"/>
  <c r="N1443" i="2"/>
  <c r="O1443" i="2"/>
  <c r="D1444" i="2"/>
  <c r="E1444" i="2"/>
  <c r="G1444" i="2"/>
  <c r="H1444" i="2"/>
  <c r="I1444" i="2"/>
  <c r="J1444" i="2"/>
  <c r="K1444" i="2"/>
  <c r="L1444" i="2"/>
  <c r="M1444" i="2"/>
  <c r="N1444" i="2"/>
  <c r="O1444" i="2"/>
  <c r="D1445" i="2"/>
  <c r="E1445" i="2"/>
  <c r="G1445" i="2"/>
  <c r="H1445" i="2"/>
  <c r="I1445" i="2"/>
  <c r="J1445" i="2"/>
  <c r="K1445" i="2"/>
  <c r="L1445" i="2"/>
  <c r="M1445" i="2"/>
  <c r="N1445" i="2"/>
  <c r="O1445" i="2"/>
  <c r="D1446" i="2"/>
  <c r="E1446" i="2"/>
  <c r="G1446" i="2"/>
  <c r="H1446" i="2"/>
  <c r="I1446" i="2"/>
  <c r="J1446" i="2"/>
  <c r="K1446" i="2"/>
  <c r="L1446" i="2"/>
  <c r="M1446" i="2"/>
  <c r="N1446" i="2"/>
  <c r="O1446" i="2"/>
  <c r="D1447" i="2"/>
  <c r="E1447" i="2"/>
  <c r="G1447" i="2"/>
  <c r="H1447" i="2"/>
  <c r="I1447" i="2"/>
  <c r="J1447" i="2"/>
  <c r="K1447" i="2"/>
  <c r="L1447" i="2"/>
  <c r="M1447" i="2"/>
  <c r="N1447" i="2"/>
  <c r="O1447" i="2"/>
  <c r="D1448" i="2"/>
  <c r="E1448" i="2"/>
  <c r="G1448" i="2"/>
  <c r="H1448" i="2"/>
  <c r="I1448" i="2"/>
  <c r="J1448" i="2"/>
  <c r="K1448" i="2"/>
  <c r="L1448" i="2"/>
  <c r="M1448" i="2"/>
  <c r="N1448" i="2"/>
  <c r="O1448" i="2"/>
  <c r="D1449" i="2"/>
  <c r="E1449" i="2"/>
  <c r="G1449" i="2"/>
  <c r="H1449" i="2"/>
  <c r="I1449" i="2"/>
  <c r="J1449" i="2"/>
  <c r="C1449" i="2" s="1"/>
  <c r="K1449" i="2"/>
  <c r="L1449" i="2"/>
  <c r="M1449" i="2"/>
  <c r="N1449" i="2"/>
  <c r="O1449" i="2"/>
  <c r="D1450" i="2"/>
  <c r="F1477" i="2" s="1"/>
  <c r="E1450" i="2"/>
  <c r="G1450" i="2"/>
  <c r="H1450" i="2"/>
  <c r="I1450" i="2"/>
  <c r="J1450" i="2"/>
  <c r="K1450" i="2"/>
  <c r="L1450" i="2"/>
  <c r="M1450" i="2"/>
  <c r="N1450" i="2"/>
  <c r="O1450" i="2"/>
  <c r="D1451" i="2"/>
  <c r="E1451" i="2"/>
  <c r="G1451" i="2"/>
  <c r="H1451" i="2"/>
  <c r="I1451" i="2"/>
  <c r="J1451" i="2"/>
  <c r="K1451" i="2"/>
  <c r="L1451" i="2"/>
  <c r="M1451" i="2"/>
  <c r="N1451" i="2"/>
  <c r="O1451" i="2"/>
  <c r="D1452" i="2"/>
  <c r="E1452" i="2"/>
  <c r="G1452" i="2"/>
  <c r="H1452" i="2"/>
  <c r="I1452" i="2"/>
  <c r="J1452" i="2"/>
  <c r="K1452" i="2"/>
  <c r="L1452" i="2"/>
  <c r="M1452" i="2"/>
  <c r="N1452" i="2"/>
  <c r="O1452" i="2"/>
  <c r="D1453" i="2"/>
  <c r="E1453" i="2"/>
  <c r="G1453" i="2"/>
  <c r="H1453" i="2"/>
  <c r="I1453" i="2"/>
  <c r="J1453" i="2"/>
  <c r="K1453" i="2"/>
  <c r="L1453" i="2"/>
  <c r="M1453" i="2"/>
  <c r="N1453" i="2"/>
  <c r="O1453" i="2"/>
  <c r="D1454" i="2"/>
  <c r="E1454" i="2"/>
  <c r="G1454" i="2"/>
  <c r="H1454" i="2"/>
  <c r="I1454" i="2"/>
  <c r="J1454" i="2"/>
  <c r="K1454" i="2"/>
  <c r="L1454" i="2"/>
  <c r="M1454" i="2"/>
  <c r="N1454" i="2"/>
  <c r="O1454" i="2"/>
  <c r="D1455" i="2"/>
  <c r="E1455" i="2"/>
  <c r="G1455" i="2"/>
  <c r="H1455" i="2"/>
  <c r="I1455" i="2"/>
  <c r="J1455" i="2"/>
  <c r="K1455" i="2"/>
  <c r="L1455" i="2"/>
  <c r="M1455" i="2"/>
  <c r="N1455" i="2"/>
  <c r="O1455" i="2"/>
  <c r="D1456" i="2"/>
  <c r="E1456" i="2"/>
  <c r="G1456" i="2"/>
  <c r="H1456" i="2"/>
  <c r="I1456" i="2"/>
  <c r="J1456" i="2"/>
  <c r="K1456" i="2"/>
  <c r="L1456" i="2"/>
  <c r="M1456" i="2"/>
  <c r="N1456" i="2"/>
  <c r="O1456" i="2"/>
  <c r="D1457" i="2"/>
  <c r="E1457" i="2"/>
  <c r="G1457" i="2"/>
  <c r="H1457" i="2"/>
  <c r="I1457" i="2"/>
  <c r="J1457" i="2"/>
  <c r="C1457" i="2" s="1"/>
  <c r="K1457" i="2"/>
  <c r="L1457" i="2"/>
  <c r="M1457" i="2"/>
  <c r="N1457" i="2"/>
  <c r="O1457" i="2"/>
  <c r="D1458" i="2"/>
  <c r="E1458" i="2"/>
  <c r="G1458" i="2"/>
  <c r="H1458" i="2"/>
  <c r="I1458" i="2"/>
  <c r="J1458" i="2"/>
  <c r="K1458" i="2"/>
  <c r="L1458" i="2"/>
  <c r="M1458" i="2"/>
  <c r="N1458" i="2"/>
  <c r="O1458" i="2"/>
  <c r="D1459" i="2"/>
  <c r="E1459" i="2"/>
  <c r="G1459" i="2"/>
  <c r="H1459" i="2"/>
  <c r="I1459" i="2"/>
  <c r="J1459" i="2"/>
  <c r="K1459" i="2"/>
  <c r="L1459" i="2"/>
  <c r="M1459" i="2"/>
  <c r="N1459" i="2"/>
  <c r="O1459" i="2"/>
  <c r="D1460" i="2"/>
  <c r="E1460" i="2"/>
  <c r="G1460" i="2"/>
  <c r="H1460" i="2"/>
  <c r="I1460" i="2"/>
  <c r="J1460" i="2"/>
  <c r="K1460" i="2"/>
  <c r="L1460" i="2"/>
  <c r="M1460" i="2"/>
  <c r="N1460" i="2"/>
  <c r="O1460" i="2"/>
  <c r="D1461" i="2"/>
  <c r="E1461" i="2"/>
  <c r="G1461" i="2"/>
  <c r="H1461" i="2"/>
  <c r="I1461" i="2"/>
  <c r="J1461" i="2"/>
  <c r="K1461" i="2"/>
  <c r="L1461" i="2"/>
  <c r="M1461" i="2"/>
  <c r="N1461" i="2"/>
  <c r="O1461" i="2"/>
  <c r="D1462" i="2"/>
  <c r="E1462" i="2"/>
  <c r="G1462" i="2"/>
  <c r="H1462" i="2"/>
  <c r="I1462" i="2"/>
  <c r="J1462" i="2"/>
  <c r="K1462" i="2"/>
  <c r="L1462" i="2"/>
  <c r="M1462" i="2"/>
  <c r="N1462" i="2"/>
  <c r="O1462" i="2"/>
  <c r="D1463" i="2"/>
  <c r="E1463" i="2"/>
  <c r="F1478" i="2" s="1"/>
  <c r="G1463" i="2"/>
  <c r="H1463" i="2"/>
  <c r="I1463" i="2"/>
  <c r="J1463" i="2"/>
  <c r="K1463" i="2"/>
  <c r="L1463" i="2"/>
  <c r="M1463" i="2"/>
  <c r="N1463" i="2"/>
  <c r="O1463" i="2"/>
  <c r="D1464" i="2"/>
  <c r="E1464" i="2"/>
  <c r="G1464" i="2"/>
  <c r="H1464" i="2"/>
  <c r="I1464" i="2"/>
  <c r="J1464" i="2"/>
  <c r="K1464" i="2"/>
  <c r="L1464" i="2"/>
  <c r="M1464" i="2"/>
  <c r="N1464" i="2"/>
  <c r="O1464" i="2"/>
  <c r="D1465" i="2"/>
  <c r="E1465" i="2"/>
  <c r="G1465" i="2"/>
  <c r="H1465" i="2"/>
  <c r="I1465" i="2"/>
  <c r="J1465" i="2"/>
  <c r="C1465" i="2" s="1"/>
  <c r="K1465" i="2"/>
  <c r="L1465" i="2"/>
  <c r="M1465" i="2"/>
  <c r="N1465" i="2"/>
  <c r="O1465" i="2"/>
  <c r="D1466" i="2"/>
  <c r="E1466" i="2"/>
  <c r="G1466" i="2"/>
  <c r="H1466" i="2"/>
  <c r="I1466" i="2"/>
  <c r="J1466" i="2"/>
  <c r="K1466" i="2"/>
  <c r="L1466" i="2"/>
  <c r="M1466" i="2"/>
  <c r="N1466" i="2"/>
  <c r="O1466" i="2"/>
  <c r="D1467" i="2"/>
  <c r="E1467" i="2"/>
  <c r="G1467" i="2"/>
  <c r="H1467" i="2"/>
  <c r="I1467" i="2"/>
  <c r="J1467" i="2"/>
  <c r="K1467" i="2"/>
  <c r="L1467" i="2"/>
  <c r="M1467" i="2"/>
  <c r="N1467" i="2"/>
  <c r="O1467" i="2"/>
  <c r="D1468" i="2"/>
  <c r="E1468" i="2"/>
  <c r="G1468" i="2"/>
  <c r="H1468" i="2"/>
  <c r="I1468" i="2"/>
  <c r="J1468" i="2"/>
  <c r="K1468" i="2"/>
  <c r="L1468" i="2"/>
  <c r="M1468" i="2"/>
  <c r="N1468" i="2"/>
  <c r="O1468" i="2"/>
  <c r="D1469" i="2"/>
  <c r="E1469" i="2"/>
  <c r="G1469" i="2"/>
  <c r="H1469" i="2"/>
  <c r="I1469" i="2"/>
  <c r="J1469" i="2"/>
  <c r="K1469" i="2"/>
  <c r="L1469" i="2"/>
  <c r="M1469" i="2"/>
  <c r="N1469" i="2"/>
  <c r="O1469" i="2"/>
  <c r="D1470" i="2"/>
  <c r="E1470" i="2"/>
  <c r="G1470" i="2"/>
  <c r="H1470" i="2"/>
  <c r="I1470" i="2"/>
  <c r="J1470" i="2"/>
  <c r="K1470" i="2"/>
  <c r="L1470" i="2"/>
  <c r="M1470" i="2"/>
  <c r="N1470" i="2"/>
  <c r="O1470" i="2"/>
  <c r="D1471" i="2"/>
  <c r="E1471" i="2"/>
  <c r="F1485" i="2" s="1"/>
  <c r="G1471" i="2"/>
  <c r="H1471" i="2"/>
  <c r="I1471" i="2"/>
  <c r="J1471" i="2"/>
  <c r="K1471" i="2"/>
  <c r="L1471" i="2"/>
  <c r="M1471" i="2"/>
  <c r="N1471" i="2"/>
  <c r="O1471" i="2"/>
  <c r="D1472" i="2"/>
  <c r="E1472" i="2"/>
  <c r="G1472" i="2"/>
  <c r="H1472" i="2"/>
  <c r="I1472" i="2"/>
  <c r="J1472" i="2"/>
  <c r="K1472" i="2"/>
  <c r="L1472" i="2"/>
  <c r="M1472" i="2"/>
  <c r="N1472" i="2"/>
  <c r="O1472" i="2"/>
  <c r="D1473" i="2"/>
  <c r="E1473" i="2"/>
  <c r="G1473" i="2"/>
  <c r="H1473" i="2"/>
  <c r="I1473" i="2"/>
  <c r="J1473" i="2"/>
  <c r="C1473" i="2" s="1"/>
  <c r="K1473" i="2"/>
  <c r="L1473" i="2"/>
  <c r="M1473" i="2"/>
  <c r="N1473" i="2"/>
  <c r="O1473" i="2"/>
  <c r="D1474" i="2"/>
  <c r="E1474" i="2"/>
  <c r="G1474" i="2"/>
  <c r="H1474" i="2"/>
  <c r="I1474" i="2"/>
  <c r="J1474" i="2"/>
  <c r="K1474" i="2"/>
  <c r="L1474" i="2"/>
  <c r="M1474" i="2"/>
  <c r="N1474" i="2"/>
  <c r="O1474" i="2"/>
  <c r="D1475" i="2"/>
  <c r="E1475" i="2"/>
  <c r="G1475" i="2"/>
  <c r="H1475" i="2"/>
  <c r="I1475" i="2"/>
  <c r="J1475" i="2"/>
  <c r="K1475" i="2"/>
  <c r="L1475" i="2"/>
  <c r="M1475" i="2"/>
  <c r="N1475" i="2"/>
  <c r="O1475" i="2"/>
  <c r="D1476" i="2"/>
  <c r="E1476" i="2"/>
  <c r="G1476" i="2"/>
  <c r="H1476" i="2"/>
  <c r="I1476" i="2"/>
  <c r="J1476" i="2"/>
  <c r="K1476" i="2"/>
  <c r="L1476" i="2"/>
  <c r="M1476" i="2"/>
  <c r="N1476" i="2"/>
  <c r="O1476" i="2"/>
  <c r="D1477" i="2"/>
  <c r="E1477" i="2"/>
  <c r="G1477" i="2"/>
  <c r="H1477" i="2"/>
  <c r="I1477" i="2"/>
  <c r="J1477" i="2"/>
  <c r="K1477" i="2"/>
  <c r="L1477" i="2"/>
  <c r="M1477" i="2"/>
  <c r="N1477" i="2"/>
  <c r="O1477" i="2"/>
  <c r="D1478" i="2"/>
  <c r="E1478" i="2"/>
  <c r="G1478" i="2"/>
  <c r="H1478" i="2"/>
  <c r="I1478" i="2"/>
  <c r="J1478" i="2"/>
  <c r="K1478" i="2"/>
  <c r="L1478" i="2"/>
  <c r="M1478" i="2"/>
  <c r="N1478" i="2"/>
  <c r="O1478" i="2"/>
  <c r="D1479" i="2"/>
  <c r="E1479" i="2"/>
  <c r="G1479" i="2"/>
  <c r="H1479" i="2"/>
  <c r="I1479" i="2"/>
  <c r="J1479" i="2"/>
  <c r="K1479" i="2"/>
  <c r="L1479" i="2"/>
  <c r="M1479" i="2"/>
  <c r="N1479" i="2"/>
  <c r="O1479" i="2"/>
  <c r="D1480" i="2"/>
  <c r="E1480" i="2"/>
  <c r="G1480" i="2"/>
  <c r="H1480" i="2"/>
  <c r="I1480" i="2"/>
  <c r="J1480" i="2"/>
  <c r="K1480" i="2"/>
  <c r="L1480" i="2"/>
  <c r="M1480" i="2"/>
  <c r="N1480" i="2"/>
  <c r="O1480" i="2"/>
  <c r="D1481" i="2"/>
  <c r="E1481" i="2"/>
  <c r="G1481" i="2"/>
  <c r="H1481" i="2"/>
  <c r="I1481" i="2"/>
  <c r="J1481" i="2"/>
  <c r="C1481" i="2" s="1"/>
  <c r="K1481" i="2"/>
  <c r="L1481" i="2"/>
  <c r="M1481" i="2"/>
  <c r="N1481" i="2"/>
  <c r="O1481" i="2"/>
  <c r="D1482" i="2"/>
  <c r="F1486" i="2" s="1"/>
  <c r="E1482" i="2"/>
  <c r="G1482" i="2"/>
  <c r="H1482" i="2"/>
  <c r="I1482" i="2"/>
  <c r="J1482" i="2"/>
  <c r="K1482" i="2"/>
  <c r="L1482" i="2"/>
  <c r="M1482" i="2"/>
  <c r="N1482" i="2"/>
  <c r="O1482" i="2"/>
  <c r="D1483" i="2"/>
  <c r="E1483" i="2"/>
  <c r="G1483" i="2"/>
  <c r="H1483" i="2"/>
  <c r="I1483" i="2"/>
  <c r="J1483" i="2"/>
  <c r="K1483" i="2"/>
  <c r="L1483" i="2"/>
  <c r="M1483" i="2"/>
  <c r="N1483" i="2"/>
  <c r="O1483" i="2"/>
  <c r="D1484" i="2"/>
  <c r="E1484" i="2"/>
  <c r="G1484" i="2"/>
  <c r="H1484" i="2"/>
  <c r="I1484" i="2"/>
  <c r="J1484" i="2"/>
  <c r="K1484" i="2"/>
  <c r="L1484" i="2"/>
  <c r="M1484" i="2"/>
  <c r="N1484" i="2"/>
  <c r="O1484" i="2"/>
  <c r="D1485" i="2"/>
  <c r="E1485" i="2"/>
  <c r="G1485" i="2"/>
  <c r="H1485" i="2"/>
  <c r="I1485" i="2"/>
  <c r="J1485" i="2"/>
  <c r="K1485" i="2"/>
  <c r="L1485" i="2"/>
  <c r="M1485" i="2"/>
  <c r="N1485" i="2"/>
  <c r="O1485" i="2"/>
  <c r="D1486" i="2"/>
  <c r="E1486" i="2"/>
  <c r="G1486" i="2"/>
  <c r="H1486" i="2"/>
  <c r="I1486" i="2"/>
  <c r="J1486" i="2"/>
  <c r="K1486" i="2"/>
  <c r="L1486" i="2"/>
  <c r="M1486" i="2"/>
  <c r="N1486" i="2"/>
  <c r="O1486" i="2"/>
  <c r="D1487" i="2"/>
  <c r="E1487" i="2"/>
  <c r="G1487" i="2"/>
  <c r="H1487" i="2"/>
  <c r="I1487" i="2"/>
  <c r="J1487" i="2"/>
  <c r="K1487" i="2"/>
  <c r="L1487" i="2"/>
  <c r="M1487" i="2"/>
  <c r="N1487" i="2"/>
  <c r="O1487" i="2"/>
  <c r="D1488" i="2"/>
  <c r="E1488" i="2"/>
  <c r="G1488" i="2"/>
  <c r="H1488" i="2"/>
  <c r="I1488" i="2"/>
  <c r="J1488" i="2"/>
  <c r="K1488" i="2"/>
  <c r="L1488" i="2"/>
  <c r="M1488" i="2"/>
  <c r="N1488" i="2"/>
  <c r="O1488" i="2"/>
  <c r="D1489" i="2"/>
  <c r="E1489" i="2"/>
  <c r="G1489" i="2"/>
  <c r="H1489" i="2"/>
  <c r="I1489" i="2"/>
  <c r="J1489" i="2"/>
  <c r="C1489" i="2" s="1"/>
  <c r="K1489" i="2"/>
  <c r="L1489" i="2"/>
  <c r="M1489" i="2"/>
  <c r="N1489" i="2"/>
  <c r="O1489" i="2"/>
  <c r="D1490" i="2"/>
  <c r="E1490" i="2"/>
  <c r="G1490" i="2"/>
  <c r="H1490" i="2"/>
  <c r="I1490" i="2"/>
  <c r="J1490" i="2"/>
  <c r="K1490" i="2"/>
  <c r="L1490" i="2"/>
  <c r="M1490" i="2"/>
  <c r="N1490" i="2"/>
  <c r="O1490" i="2"/>
  <c r="D1491" i="2"/>
  <c r="E1491" i="2"/>
  <c r="G1491" i="2"/>
  <c r="H1491" i="2"/>
  <c r="I1491" i="2"/>
  <c r="J1491" i="2"/>
  <c r="K1491" i="2"/>
  <c r="L1491" i="2"/>
  <c r="M1491" i="2"/>
  <c r="N1491" i="2"/>
  <c r="O1491" i="2"/>
  <c r="D1492" i="2"/>
  <c r="E1492" i="2"/>
  <c r="G1492" i="2"/>
  <c r="H1492" i="2"/>
  <c r="I1492" i="2"/>
  <c r="J1492" i="2"/>
  <c r="K1492" i="2"/>
  <c r="L1492" i="2"/>
  <c r="M1492" i="2"/>
  <c r="N1492" i="2"/>
  <c r="O1492" i="2"/>
  <c r="D1493" i="2"/>
  <c r="E1493" i="2"/>
  <c r="G1493" i="2"/>
  <c r="H1493" i="2"/>
  <c r="I1493" i="2"/>
  <c r="J1493" i="2"/>
  <c r="K1493" i="2"/>
  <c r="L1493" i="2"/>
  <c r="M1493" i="2"/>
  <c r="N1493" i="2"/>
  <c r="O1493" i="2"/>
  <c r="D1494" i="2"/>
  <c r="E1494" i="2"/>
  <c r="G1494" i="2"/>
  <c r="H1494" i="2"/>
  <c r="I1494" i="2"/>
  <c r="J1494" i="2"/>
  <c r="K1494" i="2"/>
  <c r="L1494" i="2"/>
  <c r="M1494" i="2"/>
  <c r="N1494" i="2"/>
  <c r="O1494" i="2"/>
  <c r="D1495" i="2"/>
  <c r="E1495" i="2"/>
  <c r="F1371" i="2" s="1"/>
  <c r="G1495" i="2"/>
  <c r="H1495" i="2"/>
  <c r="I1495" i="2"/>
  <c r="J1495" i="2"/>
  <c r="K1495" i="2"/>
  <c r="L1495" i="2"/>
  <c r="M1495" i="2"/>
  <c r="N1495" i="2"/>
  <c r="O1495" i="2"/>
  <c r="D1496" i="2"/>
  <c r="E1496" i="2"/>
  <c r="G1496" i="2"/>
  <c r="H1496" i="2"/>
  <c r="I1496" i="2"/>
  <c r="J1496" i="2"/>
  <c r="K1496" i="2"/>
  <c r="L1496" i="2"/>
  <c r="M1496" i="2"/>
  <c r="N1496" i="2"/>
  <c r="O1496" i="2"/>
  <c r="D1497" i="2"/>
  <c r="E1497" i="2"/>
  <c r="G1497" i="2"/>
  <c r="H1497" i="2"/>
  <c r="I1497" i="2"/>
  <c r="J1497" i="2"/>
  <c r="C1497" i="2" s="1"/>
  <c r="K1497" i="2"/>
  <c r="L1497" i="2"/>
  <c r="M1497" i="2"/>
  <c r="N1497" i="2"/>
  <c r="O1497" i="2"/>
  <c r="D1498" i="2"/>
  <c r="E1498" i="2"/>
  <c r="G1498" i="2"/>
  <c r="H1498" i="2"/>
  <c r="I1498" i="2"/>
  <c r="J1498" i="2"/>
  <c r="K1498" i="2"/>
  <c r="L1498" i="2"/>
  <c r="M1498" i="2"/>
  <c r="N1498" i="2"/>
  <c r="O1498" i="2"/>
  <c r="D1499" i="2"/>
  <c r="E1499" i="2"/>
  <c r="G1499" i="2"/>
  <c r="H1499" i="2"/>
  <c r="I1499" i="2"/>
  <c r="J1499" i="2"/>
  <c r="K1499" i="2"/>
  <c r="L1499" i="2"/>
  <c r="M1499" i="2"/>
  <c r="N1499" i="2"/>
  <c r="O1499" i="2"/>
  <c r="D1500" i="2"/>
  <c r="E1500" i="2"/>
  <c r="G1500" i="2"/>
  <c r="H1500" i="2"/>
  <c r="I1500" i="2"/>
  <c r="J1500" i="2"/>
  <c r="K1500" i="2"/>
  <c r="L1500" i="2"/>
  <c r="M1500" i="2"/>
  <c r="N1500" i="2"/>
  <c r="O1500" i="2"/>
  <c r="D1501" i="2"/>
  <c r="E1501" i="2"/>
  <c r="G1501" i="2"/>
  <c r="H1501" i="2"/>
  <c r="I1501" i="2"/>
  <c r="J1501" i="2"/>
  <c r="K1501" i="2"/>
  <c r="L1501" i="2"/>
  <c r="M1501" i="2"/>
  <c r="N1501" i="2"/>
  <c r="O1501" i="2"/>
  <c r="D1502" i="2"/>
  <c r="E1502" i="2"/>
  <c r="G1502" i="2"/>
  <c r="H1502" i="2"/>
  <c r="I1502" i="2"/>
  <c r="J1502" i="2"/>
  <c r="K1502" i="2"/>
  <c r="L1502" i="2"/>
  <c r="M1502" i="2"/>
  <c r="N1502" i="2"/>
  <c r="O1502" i="2"/>
  <c r="D1503" i="2"/>
  <c r="E1503" i="2"/>
  <c r="F1494" i="2" s="1"/>
  <c r="G1503" i="2"/>
  <c r="H1503" i="2"/>
  <c r="I1503" i="2"/>
  <c r="J1503" i="2"/>
  <c r="K1503" i="2"/>
  <c r="L1503" i="2"/>
  <c r="M1503" i="2"/>
  <c r="N1503" i="2"/>
  <c r="O1503" i="2"/>
  <c r="D1504" i="2"/>
  <c r="E1504" i="2"/>
  <c r="G1504" i="2"/>
  <c r="H1504" i="2"/>
  <c r="I1504" i="2"/>
  <c r="J1504" i="2"/>
  <c r="K1504" i="2"/>
  <c r="L1504" i="2"/>
  <c r="M1504" i="2"/>
  <c r="N1504" i="2"/>
  <c r="O1504" i="2"/>
  <c r="D1505" i="2"/>
  <c r="E1505" i="2"/>
  <c r="G1505" i="2"/>
  <c r="H1505" i="2"/>
  <c r="I1505" i="2"/>
  <c r="J1505" i="2"/>
  <c r="C1505" i="2" s="1"/>
  <c r="K1505" i="2"/>
  <c r="L1505" i="2"/>
  <c r="M1505" i="2"/>
  <c r="N1505" i="2"/>
  <c r="O1505" i="2"/>
  <c r="D1506" i="2"/>
  <c r="E1506" i="2"/>
  <c r="G1506" i="2"/>
  <c r="H1506" i="2"/>
  <c r="I1506" i="2"/>
  <c r="J1506" i="2"/>
  <c r="K1506" i="2"/>
  <c r="L1506" i="2"/>
  <c r="M1506" i="2"/>
  <c r="N1506" i="2"/>
  <c r="O1506" i="2"/>
  <c r="D1507" i="2"/>
  <c r="E1507" i="2"/>
  <c r="G1507" i="2"/>
  <c r="H1507" i="2"/>
  <c r="I1507" i="2"/>
  <c r="J1507" i="2"/>
  <c r="K1507" i="2"/>
  <c r="L1507" i="2"/>
  <c r="M1507" i="2"/>
  <c r="N1507" i="2"/>
  <c r="O1507" i="2"/>
  <c r="D1508" i="2"/>
  <c r="E1508" i="2"/>
  <c r="G1508" i="2"/>
  <c r="H1508" i="2"/>
  <c r="I1508" i="2"/>
  <c r="J1508" i="2"/>
  <c r="K1508" i="2"/>
  <c r="L1508" i="2"/>
  <c r="M1508" i="2"/>
  <c r="N1508" i="2"/>
  <c r="O1508" i="2"/>
  <c r="D1509" i="2"/>
  <c r="E1509" i="2"/>
  <c r="G1509" i="2"/>
  <c r="H1509" i="2"/>
  <c r="I1509" i="2"/>
  <c r="J1509" i="2"/>
  <c r="K1509" i="2"/>
  <c r="L1509" i="2"/>
  <c r="M1509" i="2"/>
  <c r="N1509" i="2"/>
  <c r="O1509" i="2"/>
  <c r="D1510" i="2"/>
  <c r="E1510" i="2"/>
  <c r="G1510" i="2"/>
  <c r="H1510" i="2"/>
  <c r="I1510" i="2"/>
  <c r="J1510" i="2"/>
  <c r="K1510" i="2"/>
  <c r="L1510" i="2"/>
  <c r="M1510" i="2"/>
  <c r="N1510" i="2"/>
  <c r="O1510" i="2"/>
  <c r="D1511" i="2"/>
  <c r="E1511" i="2"/>
  <c r="G1511" i="2"/>
  <c r="H1511" i="2"/>
  <c r="I1511" i="2"/>
  <c r="J1511" i="2"/>
  <c r="K1511" i="2"/>
  <c r="L1511" i="2"/>
  <c r="M1511" i="2"/>
  <c r="N1511" i="2"/>
  <c r="O1511" i="2"/>
  <c r="D1512" i="2"/>
  <c r="E1512" i="2"/>
  <c r="G1512" i="2"/>
  <c r="H1512" i="2"/>
  <c r="I1512" i="2"/>
  <c r="J1512" i="2"/>
  <c r="K1512" i="2"/>
  <c r="L1512" i="2"/>
  <c r="M1512" i="2"/>
  <c r="N1512" i="2"/>
  <c r="O1512" i="2"/>
  <c r="D1513" i="2"/>
  <c r="E1513" i="2"/>
  <c r="G1513" i="2"/>
  <c r="H1513" i="2"/>
  <c r="I1513" i="2"/>
  <c r="J1513" i="2"/>
  <c r="C1513" i="2" s="1"/>
  <c r="K1513" i="2"/>
  <c r="L1513" i="2"/>
  <c r="M1513" i="2"/>
  <c r="N1513" i="2"/>
  <c r="O1513" i="2"/>
  <c r="D1514" i="2"/>
  <c r="F1501" i="2" s="1"/>
  <c r="E1514" i="2"/>
  <c r="G1514" i="2"/>
  <c r="H1514" i="2"/>
  <c r="I1514" i="2"/>
  <c r="J1514" i="2"/>
  <c r="K1514" i="2"/>
  <c r="L1514" i="2"/>
  <c r="M1514" i="2"/>
  <c r="N1514" i="2"/>
  <c r="O1514" i="2"/>
  <c r="D1515" i="2"/>
  <c r="E1515" i="2"/>
  <c r="G1515" i="2"/>
  <c r="H1515" i="2"/>
  <c r="I1515" i="2"/>
  <c r="J1515" i="2"/>
  <c r="K1515" i="2"/>
  <c r="L1515" i="2"/>
  <c r="M1515" i="2"/>
  <c r="N1515" i="2"/>
  <c r="O1515" i="2"/>
  <c r="D1516" i="2"/>
  <c r="E1516" i="2"/>
  <c r="G1516" i="2"/>
  <c r="H1516" i="2"/>
  <c r="I1516" i="2"/>
  <c r="J1516" i="2"/>
  <c r="K1516" i="2"/>
  <c r="L1516" i="2"/>
  <c r="M1516" i="2"/>
  <c r="N1516" i="2"/>
  <c r="O1516" i="2"/>
  <c r="D1517" i="2"/>
  <c r="E1517" i="2"/>
  <c r="G1517" i="2"/>
  <c r="H1517" i="2"/>
  <c r="I1517" i="2"/>
  <c r="J1517" i="2"/>
  <c r="K1517" i="2"/>
  <c r="L1517" i="2"/>
  <c r="M1517" i="2"/>
  <c r="N1517" i="2"/>
  <c r="O1517" i="2"/>
  <c r="D1518" i="2"/>
  <c r="E1518" i="2"/>
  <c r="G1518" i="2"/>
  <c r="H1518" i="2"/>
  <c r="I1518" i="2"/>
  <c r="J1518" i="2"/>
  <c r="K1518" i="2"/>
  <c r="L1518" i="2"/>
  <c r="M1518" i="2"/>
  <c r="N1518" i="2"/>
  <c r="O1518" i="2"/>
  <c r="D1519" i="2"/>
  <c r="E1519" i="2"/>
  <c r="F1373" i="2" s="1"/>
  <c r="G1519" i="2"/>
  <c r="H1519" i="2"/>
  <c r="I1519" i="2"/>
  <c r="J1519" i="2"/>
  <c r="K1519" i="2"/>
  <c r="L1519" i="2"/>
  <c r="M1519" i="2"/>
  <c r="N1519" i="2"/>
  <c r="O1519" i="2"/>
  <c r="D1520" i="2"/>
  <c r="E1520" i="2"/>
  <c r="G1520" i="2"/>
  <c r="H1520" i="2"/>
  <c r="I1520" i="2"/>
  <c r="J1520" i="2"/>
  <c r="K1520" i="2"/>
  <c r="L1520" i="2"/>
  <c r="M1520" i="2"/>
  <c r="N1520" i="2"/>
  <c r="O1520" i="2"/>
  <c r="D1521" i="2"/>
  <c r="E1521" i="2"/>
  <c r="G1521" i="2"/>
  <c r="H1521" i="2"/>
  <c r="I1521" i="2"/>
  <c r="J1521" i="2"/>
  <c r="C1521" i="2" s="1"/>
  <c r="K1521" i="2"/>
  <c r="L1521" i="2"/>
  <c r="M1521" i="2"/>
  <c r="N1521" i="2"/>
  <c r="O1521" i="2"/>
  <c r="D1522" i="2"/>
  <c r="F1502" i="2" s="1"/>
  <c r="E1522" i="2"/>
  <c r="G1522" i="2"/>
  <c r="H1522" i="2"/>
  <c r="I1522" i="2"/>
  <c r="J1522" i="2"/>
  <c r="K1522" i="2"/>
  <c r="L1522" i="2"/>
  <c r="M1522" i="2"/>
  <c r="N1522" i="2"/>
  <c r="O1522" i="2"/>
  <c r="D1523" i="2"/>
  <c r="E1523" i="2"/>
  <c r="G1523" i="2"/>
  <c r="H1523" i="2"/>
  <c r="I1523" i="2"/>
  <c r="J1523" i="2"/>
  <c r="K1523" i="2"/>
  <c r="L1523" i="2"/>
  <c r="M1523" i="2"/>
  <c r="N1523" i="2"/>
  <c r="O1523" i="2"/>
  <c r="D1524" i="2"/>
  <c r="E1524" i="2"/>
  <c r="G1524" i="2"/>
  <c r="H1524" i="2"/>
  <c r="I1524" i="2"/>
  <c r="J1524" i="2"/>
  <c r="K1524" i="2"/>
  <c r="L1524" i="2"/>
  <c r="M1524" i="2"/>
  <c r="N1524" i="2"/>
  <c r="O1524" i="2"/>
  <c r="D1525" i="2"/>
  <c r="E1525" i="2"/>
  <c r="G1525" i="2"/>
  <c r="H1525" i="2"/>
  <c r="I1525" i="2"/>
  <c r="J1525" i="2"/>
  <c r="K1525" i="2"/>
  <c r="L1525" i="2"/>
  <c r="M1525" i="2"/>
  <c r="N1525" i="2"/>
  <c r="O1525" i="2"/>
  <c r="D1526" i="2"/>
  <c r="E1526" i="2"/>
  <c r="G1526" i="2"/>
  <c r="H1526" i="2"/>
  <c r="I1526" i="2"/>
  <c r="J1526" i="2"/>
  <c r="K1526" i="2"/>
  <c r="L1526" i="2"/>
  <c r="M1526" i="2"/>
  <c r="N1526" i="2"/>
  <c r="O1526" i="2"/>
  <c r="D1527" i="2"/>
  <c r="E1527" i="2"/>
  <c r="G1527" i="2"/>
  <c r="H1527" i="2"/>
  <c r="I1527" i="2"/>
  <c r="J1527" i="2"/>
  <c r="K1527" i="2"/>
  <c r="L1527" i="2"/>
  <c r="M1527" i="2"/>
  <c r="N1527" i="2"/>
  <c r="O1527" i="2"/>
  <c r="D1528" i="2"/>
  <c r="E1528" i="2"/>
  <c r="G1528" i="2"/>
  <c r="H1528" i="2"/>
  <c r="I1528" i="2"/>
  <c r="J1528" i="2"/>
  <c r="K1528" i="2"/>
  <c r="L1528" i="2"/>
  <c r="M1528" i="2"/>
  <c r="N1528" i="2"/>
  <c r="O1528" i="2"/>
  <c r="D1529" i="2"/>
  <c r="E1529" i="2"/>
  <c r="G1529" i="2"/>
  <c r="H1529" i="2"/>
  <c r="I1529" i="2"/>
  <c r="J1529" i="2"/>
  <c r="C1529" i="2" s="1"/>
  <c r="K1529" i="2"/>
  <c r="L1529" i="2"/>
  <c r="M1529" i="2"/>
  <c r="N1529" i="2"/>
  <c r="O1529" i="2"/>
  <c r="D1530" i="2"/>
  <c r="E1530" i="2"/>
  <c r="G1530" i="2"/>
  <c r="H1530" i="2"/>
  <c r="I1530" i="2"/>
  <c r="J1530" i="2"/>
  <c r="K1530" i="2"/>
  <c r="L1530" i="2"/>
  <c r="M1530" i="2"/>
  <c r="N1530" i="2"/>
  <c r="O1530" i="2"/>
  <c r="D1531" i="2"/>
  <c r="E1531" i="2"/>
  <c r="G1531" i="2"/>
  <c r="H1531" i="2"/>
  <c r="I1531" i="2"/>
  <c r="J1531" i="2"/>
  <c r="K1531" i="2"/>
  <c r="L1531" i="2"/>
  <c r="M1531" i="2"/>
  <c r="N1531" i="2"/>
  <c r="O1531" i="2"/>
  <c r="D1532" i="2"/>
  <c r="E1532" i="2"/>
  <c r="G1532" i="2"/>
  <c r="H1532" i="2"/>
  <c r="I1532" i="2"/>
  <c r="J1532" i="2"/>
  <c r="K1532" i="2"/>
  <c r="L1532" i="2"/>
  <c r="M1532" i="2"/>
  <c r="N1532" i="2"/>
  <c r="O1532" i="2"/>
  <c r="D1533" i="2"/>
  <c r="E1533" i="2"/>
  <c r="G1533" i="2"/>
  <c r="H1533" i="2"/>
  <c r="I1533" i="2"/>
  <c r="J1533" i="2"/>
  <c r="K1533" i="2"/>
  <c r="L1533" i="2"/>
  <c r="M1533" i="2"/>
  <c r="N1533" i="2"/>
  <c r="O1533" i="2"/>
  <c r="D1534" i="2"/>
  <c r="E1534" i="2"/>
  <c r="G1534" i="2"/>
  <c r="H1534" i="2"/>
  <c r="I1534" i="2"/>
  <c r="J1534" i="2"/>
  <c r="C1534" i="2" s="1"/>
  <c r="K1534" i="2"/>
  <c r="L1534" i="2"/>
  <c r="M1534" i="2"/>
  <c r="N1534" i="2"/>
  <c r="O1534" i="2"/>
  <c r="D1535" i="2"/>
  <c r="E1535" i="2"/>
  <c r="F1509" i="2" s="1"/>
  <c r="G1535" i="2"/>
  <c r="H1535" i="2"/>
  <c r="I1535" i="2"/>
  <c r="J1535" i="2"/>
  <c r="K1535" i="2"/>
  <c r="L1535" i="2"/>
  <c r="M1535" i="2"/>
  <c r="N1535" i="2"/>
  <c r="O1535" i="2"/>
  <c r="D1536" i="2"/>
  <c r="E1536" i="2"/>
  <c r="G1536" i="2"/>
  <c r="H1536" i="2"/>
  <c r="I1536" i="2"/>
  <c r="J1536" i="2"/>
  <c r="K1536" i="2"/>
  <c r="L1536" i="2"/>
  <c r="M1536" i="2"/>
  <c r="N1536" i="2"/>
  <c r="O1536" i="2"/>
  <c r="D1537" i="2"/>
  <c r="E1537" i="2"/>
  <c r="G1537" i="2"/>
  <c r="H1537" i="2"/>
  <c r="I1537" i="2"/>
  <c r="J1537" i="2"/>
  <c r="C1537" i="2" s="1"/>
  <c r="K1537" i="2"/>
  <c r="L1537" i="2"/>
  <c r="M1537" i="2"/>
  <c r="N1537" i="2"/>
  <c r="O1537" i="2"/>
  <c r="D1538" i="2"/>
  <c r="E1538" i="2"/>
  <c r="G1538" i="2"/>
  <c r="H1538" i="2"/>
  <c r="I1538" i="2"/>
  <c r="J1538" i="2"/>
  <c r="K1538" i="2"/>
  <c r="L1538" i="2"/>
  <c r="M1538" i="2"/>
  <c r="N1538" i="2"/>
  <c r="O1538" i="2"/>
  <c r="D1539" i="2"/>
  <c r="E1539" i="2"/>
  <c r="G1539" i="2"/>
  <c r="H1539" i="2"/>
  <c r="I1539" i="2"/>
  <c r="J1539" i="2"/>
  <c r="K1539" i="2"/>
  <c r="L1539" i="2"/>
  <c r="M1539" i="2"/>
  <c r="N1539" i="2"/>
  <c r="O1539" i="2"/>
  <c r="D1540" i="2"/>
  <c r="E1540" i="2"/>
  <c r="G1540" i="2"/>
  <c r="H1540" i="2"/>
  <c r="I1540" i="2"/>
  <c r="J1540" i="2"/>
  <c r="K1540" i="2"/>
  <c r="L1540" i="2"/>
  <c r="M1540" i="2"/>
  <c r="N1540" i="2"/>
  <c r="O1540" i="2"/>
  <c r="D1541" i="2"/>
  <c r="E1541" i="2"/>
  <c r="G1541" i="2"/>
  <c r="H1541" i="2"/>
  <c r="I1541" i="2"/>
  <c r="J1541" i="2"/>
  <c r="C1541" i="2" s="1"/>
  <c r="K1541" i="2"/>
  <c r="L1541" i="2"/>
  <c r="M1541" i="2"/>
  <c r="N1541" i="2"/>
  <c r="O1541" i="2"/>
  <c r="D1542" i="2"/>
  <c r="E1542" i="2"/>
  <c r="G1542" i="2"/>
  <c r="H1542" i="2"/>
  <c r="I1542" i="2"/>
  <c r="J1542" i="2"/>
  <c r="C1542" i="2" s="1"/>
  <c r="K1542" i="2"/>
  <c r="L1542" i="2"/>
  <c r="M1542" i="2"/>
  <c r="N1542" i="2"/>
  <c r="O1542" i="2"/>
  <c r="D1543" i="2"/>
  <c r="E1543" i="2"/>
  <c r="G1543" i="2"/>
  <c r="H1543" i="2"/>
  <c r="I1543" i="2"/>
  <c r="J1543" i="2"/>
  <c r="K1543" i="2"/>
  <c r="L1543" i="2"/>
  <c r="M1543" i="2"/>
  <c r="N1543" i="2"/>
  <c r="O1543" i="2"/>
  <c r="D1544" i="2"/>
  <c r="E1544" i="2"/>
  <c r="G1544" i="2"/>
  <c r="H1544" i="2"/>
  <c r="I1544" i="2"/>
  <c r="J1544" i="2"/>
  <c r="K1544" i="2"/>
  <c r="L1544" i="2"/>
  <c r="M1544" i="2"/>
  <c r="N1544" i="2"/>
  <c r="O1544" i="2"/>
  <c r="D1545" i="2"/>
  <c r="E1545" i="2"/>
  <c r="G1545" i="2"/>
  <c r="H1545" i="2"/>
  <c r="I1545" i="2"/>
  <c r="J1545" i="2"/>
  <c r="C1545" i="2" s="1"/>
  <c r="K1545" i="2"/>
  <c r="L1545" i="2"/>
  <c r="M1545" i="2"/>
  <c r="N1545" i="2"/>
  <c r="O1545" i="2"/>
  <c r="D1546" i="2"/>
  <c r="F1510" i="2" s="1"/>
  <c r="E1546" i="2"/>
  <c r="G1546" i="2"/>
  <c r="H1546" i="2"/>
  <c r="I1546" i="2"/>
  <c r="J1546" i="2"/>
  <c r="K1546" i="2"/>
  <c r="L1546" i="2"/>
  <c r="M1546" i="2"/>
  <c r="N1546" i="2"/>
  <c r="O1546" i="2"/>
  <c r="D1547" i="2"/>
  <c r="E1547" i="2"/>
  <c r="G1547" i="2"/>
  <c r="H1547" i="2"/>
  <c r="I1547" i="2"/>
  <c r="J1547" i="2"/>
  <c r="K1547" i="2"/>
  <c r="L1547" i="2"/>
  <c r="M1547" i="2"/>
  <c r="N1547" i="2"/>
  <c r="O1547" i="2"/>
  <c r="D1548" i="2"/>
  <c r="E1548" i="2"/>
  <c r="G1548" i="2"/>
  <c r="H1548" i="2"/>
  <c r="I1548" i="2"/>
  <c r="J1548" i="2"/>
  <c r="K1548" i="2"/>
  <c r="L1548" i="2"/>
  <c r="M1548" i="2"/>
  <c r="N1548" i="2"/>
  <c r="O1548" i="2"/>
  <c r="D1549" i="2"/>
  <c r="E1549" i="2"/>
  <c r="G1549" i="2"/>
  <c r="H1549" i="2"/>
  <c r="I1549" i="2"/>
  <c r="J1549" i="2"/>
  <c r="C1549" i="2" s="1"/>
  <c r="K1549" i="2"/>
  <c r="L1549" i="2"/>
  <c r="M1549" i="2"/>
  <c r="N1549" i="2"/>
  <c r="O1549" i="2"/>
  <c r="D1550" i="2"/>
  <c r="E1550" i="2"/>
  <c r="G1550" i="2"/>
  <c r="H1550" i="2"/>
  <c r="I1550" i="2"/>
  <c r="J1550" i="2"/>
  <c r="C1550" i="2" s="1"/>
  <c r="K1550" i="2"/>
  <c r="L1550" i="2"/>
  <c r="M1550" i="2"/>
  <c r="N1550" i="2"/>
  <c r="O1550" i="2"/>
  <c r="D1551" i="2"/>
  <c r="E1551" i="2"/>
  <c r="G1551" i="2"/>
  <c r="H1551" i="2"/>
  <c r="I1551" i="2"/>
  <c r="J1551" i="2"/>
  <c r="K1551" i="2"/>
  <c r="L1551" i="2"/>
  <c r="M1551" i="2"/>
  <c r="N1551" i="2"/>
  <c r="O1551" i="2"/>
  <c r="D1552" i="2"/>
  <c r="E1552" i="2"/>
  <c r="G1552" i="2"/>
  <c r="H1552" i="2"/>
  <c r="I1552" i="2"/>
  <c r="J1552" i="2"/>
  <c r="K1552" i="2"/>
  <c r="L1552" i="2"/>
  <c r="M1552" i="2"/>
  <c r="N1552" i="2"/>
  <c r="O1552" i="2"/>
  <c r="D1553" i="2"/>
  <c r="E1553" i="2"/>
  <c r="G1553" i="2"/>
  <c r="H1553" i="2"/>
  <c r="I1553" i="2"/>
  <c r="J1553" i="2"/>
  <c r="C1553" i="2" s="1"/>
  <c r="K1553" i="2"/>
  <c r="L1553" i="2"/>
  <c r="M1553" i="2"/>
  <c r="N1553" i="2"/>
  <c r="O1553" i="2"/>
  <c r="D1554" i="2"/>
  <c r="F1517" i="2" s="1"/>
  <c r="E1554" i="2"/>
  <c r="G1554" i="2"/>
  <c r="H1554" i="2"/>
  <c r="I1554" i="2"/>
  <c r="J1554" i="2"/>
  <c r="K1554" i="2"/>
  <c r="L1554" i="2"/>
  <c r="M1554" i="2"/>
  <c r="N1554" i="2"/>
  <c r="O1554" i="2"/>
  <c r="D1555" i="2"/>
  <c r="E1555" i="2"/>
  <c r="G1555" i="2"/>
  <c r="H1555" i="2"/>
  <c r="I1555" i="2"/>
  <c r="J1555" i="2"/>
  <c r="K1555" i="2"/>
  <c r="L1555" i="2"/>
  <c r="M1555" i="2"/>
  <c r="N1555" i="2"/>
  <c r="O1555" i="2"/>
  <c r="D1556" i="2"/>
  <c r="E1556" i="2"/>
  <c r="G1556" i="2"/>
  <c r="H1556" i="2"/>
  <c r="I1556" i="2"/>
  <c r="J1556" i="2"/>
  <c r="K1556" i="2"/>
  <c r="L1556" i="2"/>
  <c r="M1556" i="2"/>
  <c r="N1556" i="2"/>
  <c r="O1556" i="2"/>
  <c r="D1557" i="2"/>
  <c r="E1557" i="2"/>
  <c r="G1557" i="2"/>
  <c r="H1557" i="2"/>
  <c r="I1557" i="2"/>
  <c r="J1557" i="2"/>
  <c r="C1557" i="2" s="1"/>
  <c r="K1557" i="2"/>
  <c r="L1557" i="2"/>
  <c r="M1557" i="2"/>
  <c r="N1557" i="2"/>
  <c r="O1557" i="2"/>
  <c r="D1558" i="2"/>
  <c r="E1558" i="2"/>
  <c r="G1558" i="2"/>
  <c r="H1558" i="2"/>
  <c r="I1558" i="2"/>
  <c r="J1558" i="2"/>
  <c r="C1558" i="2" s="1"/>
  <c r="K1558" i="2"/>
  <c r="L1558" i="2"/>
  <c r="M1558" i="2"/>
  <c r="N1558" i="2"/>
  <c r="O1558" i="2"/>
  <c r="D1559" i="2"/>
  <c r="E1559" i="2"/>
  <c r="F1405" i="2" s="1"/>
  <c r="G1559" i="2"/>
  <c r="H1559" i="2"/>
  <c r="I1559" i="2"/>
  <c r="J1559" i="2"/>
  <c r="K1559" i="2"/>
  <c r="L1559" i="2"/>
  <c r="M1559" i="2"/>
  <c r="N1559" i="2"/>
  <c r="O1559" i="2"/>
  <c r="D1560" i="2"/>
  <c r="E1560" i="2"/>
  <c r="G1560" i="2"/>
  <c r="H1560" i="2"/>
  <c r="I1560" i="2"/>
  <c r="J1560" i="2"/>
  <c r="K1560" i="2"/>
  <c r="L1560" i="2"/>
  <c r="M1560" i="2"/>
  <c r="N1560" i="2"/>
  <c r="O1560" i="2"/>
  <c r="D1561" i="2"/>
  <c r="E1561" i="2"/>
  <c r="G1561" i="2"/>
  <c r="H1561" i="2"/>
  <c r="I1561" i="2"/>
  <c r="J1561" i="2"/>
  <c r="C1561" i="2" s="1"/>
  <c r="K1561" i="2"/>
  <c r="L1561" i="2"/>
  <c r="M1561" i="2"/>
  <c r="N1561" i="2"/>
  <c r="O1561" i="2"/>
  <c r="D1562" i="2"/>
  <c r="E1562" i="2"/>
  <c r="G1562" i="2"/>
  <c r="H1562" i="2"/>
  <c r="I1562" i="2"/>
  <c r="J1562" i="2"/>
  <c r="K1562" i="2"/>
  <c r="L1562" i="2"/>
  <c r="M1562" i="2"/>
  <c r="N1562" i="2"/>
  <c r="O1562" i="2"/>
  <c r="D1563" i="2"/>
  <c r="E1563" i="2"/>
  <c r="G1563" i="2"/>
  <c r="H1563" i="2"/>
  <c r="I1563" i="2"/>
  <c r="J1563" i="2"/>
  <c r="K1563" i="2"/>
  <c r="L1563" i="2"/>
  <c r="M1563" i="2"/>
  <c r="N1563" i="2"/>
  <c r="O1563" i="2"/>
  <c r="D1564" i="2"/>
  <c r="E1564" i="2"/>
  <c r="G1564" i="2"/>
  <c r="H1564" i="2"/>
  <c r="I1564" i="2"/>
  <c r="J1564" i="2"/>
  <c r="K1564" i="2"/>
  <c r="L1564" i="2"/>
  <c r="M1564" i="2"/>
  <c r="N1564" i="2"/>
  <c r="O1564" i="2"/>
  <c r="D1565" i="2"/>
  <c r="E1565" i="2"/>
  <c r="G1565" i="2"/>
  <c r="H1565" i="2"/>
  <c r="I1565" i="2"/>
  <c r="J1565" i="2"/>
  <c r="C1565" i="2" s="1"/>
  <c r="K1565" i="2"/>
  <c r="L1565" i="2"/>
  <c r="M1565" i="2"/>
  <c r="N1565" i="2"/>
  <c r="O1565" i="2"/>
  <c r="D1566" i="2"/>
  <c r="E1566" i="2"/>
  <c r="G1566" i="2"/>
  <c r="H1566" i="2"/>
  <c r="I1566" i="2"/>
  <c r="J1566" i="2"/>
  <c r="C1566" i="2" s="1"/>
  <c r="K1566" i="2"/>
  <c r="L1566" i="2"/>
  <c r="M1566" i="2"/>
  <c r="N1566" i="2"/>
  <c r="O1566" i="2"/>
  <c r="D1567" i="2"/>
  <c r="E1567" i="2"/>
  <c r="F1518" i="2" s="1"/>
  <c r="G1567" i="2"/>
  <c r="H1567" i="2"/>
  <c r="I1567" i="2"/>
  <c r="J1567" i="2"/>
  <c r="K1567" i="2"/>
  <c r="L1567" i="2"/>
  <c r="M1567" i="2"/>
  <c r="N1567" i="2"/>
  <c r="O1567" i="2"/>
  <c r="D1568" i="2"/>
  <c r="E1568" i="2"/>
  <c r="G1568" i="2"/>
  <c r="H1568" i="2"/>
  <c r="I1568" i="2"/>
  <c r="J1568" i="2"/>
  <c r="K1568" i="2"/>
  <c r="L1568" i="2"/>
  <c r="M1568" i="2"/>
  <c r="N1568" i="2"/>
  <c r="O1568" i="2"/>
  <c r="D1569" i="2"/>
  <c r="E1569" i="2"/>
  <c r="G1569" i="2"/>
  <c r="H1569" i="2"/>
  <c r="I1569" i="2"/>
  <c r="J1569" i="2"/>
  <c r="C1569" i="2" s="1"/>
  <c r="K1569" i="2"/>
  <c r="L1569" i="2"/>
  <c r="M1569" i="2"/>
  <c r="N1569" i="2"/>
  <c r="O1569" i="2"/>
  <c r="D1570" i="2"/>
  <c r="E1570" i="2"/>
  <c r="G1570" i="2"/>
  <c r="H1570" i="2"/>
  <c r="I1570" i="2"/>
  <c r="J1570" i="2"/>
  <c r="K1570" i="2"/>
  <c r="L1570" i="2"/>
  <c r="M1570" i="2"/>
  <c r="N1570" i="2"/>
  <c r="O1570" i="2"/>
  <c r="D1571" i="2"/>
  <c r="E1571" i="2"/>
  <c r="G1571" i="2"/>
  <c r="H1571" i="2"/>
  <c r="I1571" i="2"/>
  <c r="J1571" i="2"/>
  <c r="K1571" i="2"/>
  <c r="L1571" i="2"/>
  <c r="M1571" i="2"/>
  <c r="N1571" i="2"/>
  <c r="O1571" i="2"/>
  <c r="D1572" i="2"/>
  <c r="E1572" i="2"/>
  <c r="G1572" i="2"/>
  <c r="H1572" i="2"/>
  <c r="I1572" i="2"/>
  <c r="J1572" i="2"/>
  <c r="K1572" i="2"/>
  <c r="L1572" i="2"/>
  <c r="M1572" i="2"/>
  <c r="N1572" i="2"/>
  <c r="O1572" i="2"/>
  <c r="D1573" i="2"/>
  <c r="E1573" i="2"/>
  <c r="G1573" i="2"/>
  <c r="H1573" i="2"/>
  <c r="I1573" i="2"/>
  <c r="J1573" i="2"/>
  <c r="C1573" i="2" s="1"/>
  <c r="K1573" i="2"/>
  <c r="L1573" i="2"/>
  <c r="M1573" i="2"/>
  <c r="N1573" i="2"/>
  <c r="O1573" i="2"/>
  <c r="D1574" i="2"/>
  <c r="E1574" i="2"/>
  <c r="G1574" i="2"/>
  <c r="H1574" i="2"/>
  <c r="I1574" i="2"/>
  <c r="J1574" i="2"/>
  <c r="C1574" i="2" s="1"/>
  <c r="K1574" i="2"/>
  <c r="L1574" i="2"/>
  <c r="M1574" i="2"/>
  <c r="N1574" i="2"/>
  <c r="O1574" i="2"/>
  <c r="D1575" i="2"/>
  <c r="E1575" i="2"/>
  <c r="G1575" i="2"/>
  <c r="H1575" i="2"/>
  <c r="I1575" i="2"/>
  <c r="J1575" i="2"/>
  <c r="K1575" i="2"/>
  <c r="L1575" i="2"/>
  <c r="M1575" i="2"/>
  <c r="N1575" i="2"/>
  <c r="O1575" i="2"/>
  <c r="D1576" i="2"/>
  <c r="E1576" i="2"/>
  <c r="G1576" i="2"/>
  <c r="H1576" i="2"/>
  <c r="I1576" i="2"/>
  <c r="J1576" i="2"/>
  <c r="K1576" i="2"/>
  <c r="L1576" i="2"/>
  <c r="M1576" i="2"/>
  <c r="N1576" i="2"/>
  <c r="O1576" i="2"/>
  <c r="D1577" i="2"/>
  <c r="E1577" i="2"/>
  <c r="G1577" i="2"/>
  <c r="H1577" i="2"/>
  <c r="I1577" i="2"/>
  <c r="J1577" i="2"/>
  <c r="C1577" i="2" s="1"/>
  <c r="K1577" i="2"/>
  <c r="L1577" i="2"/>
  <c r="M1577" i="2"/>
  <c r="N1577" i="2"/>
  <c r="O1577" i="2"/>
  <c r="D1578" i="2"/>
  <c r="F1525" i="2" s="1"/>
  <c r="E1578" i="2"/>
  <c r="G1578" i="2"/>
  <c r="H1578" i="2"/>
  <c r="I1578" i="2"/>
  <c r="J1578" i="2"/>
  <c r="K1578" i="2"/>
  <c r="L1578" i="2"/>
  <c r="M1578" i="2"/>
  <c r="N1578" i="2"/>
  <c r="O1578" i="2"/>
  <c r="D1579" i="2"/>
  <c r="E1579" i="2"/>
  <c r="G1579" i="2"/>
  <c r="H1579" i="2"/>
  <c r="I1579" i="2"/>
  <c r="J1579" i="2"/>
  <c r="K1579" i="2"/>
  <c r="L1579" i="2"/>
  <c r="M1579" i="2"/>
  <c r="N1579" i="2"/>
  <c r="O1579" i="2"/>
  <c r="D1580" i="2"/>
  <c r="E1580" i="2"/>
  <c r="G1580" i="2"/>
  <c r="H1580" i="2"/>
  <c r="I1580" i="2"/>
  <c r="J1580" i="2"/>
  <c r="K1580" i="2"/>
  <c r="L1580" i="2"/>
  <c r="M1580" i="2"/>
  <c r="N1580" i="2"/>
  <c r="O1580" i="2"/>
  <c r="D1581" i="2"/>
  <c r="E1581" i="2"/>
  <c r="G1581" i="2"/>
  <c r="H1581" i="2"/>
  <c r="I1581" i="2"/>
  <c r="J1581" i="2"/>
  <c r="C1581" i="2" s="1"/>
  <c r="K1581" i="2"/>
  <c r="L1581" i="2"/>
  <c r="M1581" i="2"/>
  <c r="N1581" i="2"/>
  <c r="O1581" i="2"/>
  <c r="D1582" i="2"/>
  <c r="E1582" i="2"/>
  <c r="G1582" i="2"/>
  <c r="H1582" i="2"/>
  <c r="I1582" i="2"/>
  <c r="J1582" i="2"/>
  <c r="C1582" i="2" s="1"/>
  <c r="K1582" i="2"/>
  <c r="L1582" i="2"/>
  <c r="M1582" i="2"/>
  <c r="N1582" i="2"/>
  <c r="O1582" i="2"/>
  <c r="D1583" i="2"/>
  <c r="E1583" i="2"/>
  <c r="G1583" i="2"/>
  <c r="H1583" i="2"/>
  <c r="I1583" i="2"/>
  <c r="J1583" i="2"/>
  <c r="K1583" i="2"/>
  <c r="L1583" i="2"/>
  <c r="M1583" i="2"/>
  <c r="N1583" i="2"/>
  <c r="O1583" i="2"/>
  <c r="D1584" i="2"/>
  <c r="E1584" i="2"/>
  <c r="G1584" i="2"/>
  <c r="H1584" i="2"/>
  <c r="I1584" i="2"/>
  <c r="J1584" i="2"/>
  <c r="K1584" i="2"/>
  <c r="L1584" i="2"/>
  <c r="M1584" i="2"/>
  <c r="N1584" i="2"/>
  <c r="O1584" i="2"/>
  <c r="D1585" i="2"/>
  <c r="E1585" i="2"/>
  <c r="G1585" i="2"/>
  <c r="H1585" i="2"/>
  <c r="I1585" i="2"/>
  <c r="J1585" i="2"/>
  <c r="C1585" i="2" s="1"/>
  <c r="K1585" i="2"/>
  <c r="L1585" i="2"/>
  <c r="M1585" i="2"/>
  <c r="N1585" i="2"/>
  <c r="O1585" i="2"/>
  <c r="D1586" i="2"/>
  <c r="F1526" i="2" s="1"/>
  <c r="E1586" i="2"/>
  <c r="G1586" i="2"/>
  <c r="H1586" i="2"/>
  <c r="I1586" i="2"/>
  <c r="J1586" i="2"/>
  <c r="K1586" i="2"/>
  <c r="L1586" i="2"/>
  <c r="M1586" i="2"/>
  <c r="N1586" i="2"/>
  <c r="O1586" i="2"/>
  <c r="D1587" i="2"/>
  <c r="E1587" i="2"/>
  <c r="G1587" i="2"/>
  <c r="H1587" i="2"/>
  <c r="I1587" i="2"/>
  <c r="J1587" i="2"/>
  <c r="K1587" i="2"/>
  <c r="L1587" i="2"/>
  <c r="M1587" i="2"/>
  <c r="N1587" i="2"/>
  <c r="O1587" i="2"/>
  <c r="D1588" i="2"/>
  <c r="E1588" i="2"/>
  <c r="G1588" i="2"/>
  <c r="H1588" i="2"/>
  <c r="I1588" i="2"/>
  <c r="J1588" i="2"/>
  <c r="K1588" i="2"/>
  <c r="L1588" i="2"/>
  <c r="M1588" i="2"/>
  <c r="N1588" i="2"/>
  <c r="O1588" i="2"/>
  <c r="D1589" i="2"/>
  <c r="E1589" i="2"/>
  <c r="G1589" i="2"/>
  <c r="H1589" i="2"/>
  <c r="I1589" i="2"/>
  <c r="J1589" i="2"/>
  <c r="C1589" i="2" s="1"/>
  <c r="K1589" i="2"/>
  <c r="L1589" i="2"/>
  <c r="M1589" i="2"/>
  <c r="N1589" i="2"/>
  <c r="O1589" i="2"/>
  <c r="D1590" i="2"/>
  <c r="E1590" i="2"/>
  <c r="G1590" i="2"/>
  <c r="H1590" i="2"/>
  <c r="I1590" i="2"/>
  <c r="J1590" i="2"/>
  <c r="C1590" i="2" s="1"/>
  <c r="K1590" i="2"/>
  <c r="L1590" i="2"/>
  <c r="M1590" i="2"/>
  <c r="N1590" i="2"/>
  <c r="O1590" i="2"/>
  <c r="D1591" i="2"/>
  <c r="E1591" i="2"/>
  <c r="F1436" i="2" s="1"/>
  <c r="G1591" i="2"/>
  <c r="H1591" i="2"/>
  <c r="I1591" i="2"/>
  <c r="J1591" i="2"/>
  <c r="K1591" i="2"/>
  <c r="L1591" i="2"/>
  <c r="M1591" i="2"/>
  <c r="N1591" i="2"/>
  <c r="O1591" i="2"/>
  <c r="D1592" i="2"/>
  <c r="E1592" i="2"/>
  <c r="G1592" i="2"/>
  <c r="H1592" i="2"/>
  <c r="I1592" i="2"/>
  <c r="J1592" i="2"/>
  <c r="K1592" i="2"/>
  <c r="L1592" i="2"/>
  <c r="M1592" i="2"/>
  <c r="N1592" i="2"/>
  <c r="O1592" i="2"/>
  <c r="D1593" i="2"/>
  <c r="E1593" i="2"/>
  <c r="G1593" i="2"/>
  <c r="H1593" i="2"/>
  <c r="I1593" i="2"/>
  <c r="J1593" i="2"/>
  <c r="C1593" i="2" s="1"/>
  <c r="K1593" i="2"/>
  <c r="L1593" i="2"/>
  <c r="M1593" i="2"/>
  <c r="N1593" i="2"/>
  <c r="O1593" i="2"/>
  <c r="D1594" i="2"/>
  <c r="E1594" i="2"/>
  <c r="G1594" i="2"/>
  <c r="H1594" i="2"/>
  <c r="I1594" i="2"/>
  <c r="J1594" i="2"/>
  <c r="K1594" i="2"/>
  <c r="L1594" i="2"/>
  <c r="M1594" i="2"/>
  <c r="N1594" i="2"/>
  <c r="O1594" i="2"/>
  <c r="D1595" i="2"/>
  <c r="E1595" i="2"/>
  <c r="G1595" i="2"/>
  <c r="H1595" i="2"/>
  <c r="I1595" i="2"/>
  <c r="J1595" i="2"/>
  <c r="K1595" i="2"/>
  <c r="L1595" i="2"/>
  <c r="M1595" i="2"/>
  <c r="N1595" i="2"/>
  <c r="O1595" i="2"/>
  <c r="D1596" i="2"/>
  <c r="E1596" i="2"/>
  <c r="G1596" i="2"/>
  <c r="H1596" i="2"/>
  <c r="I1596" i="2"/>
  <c r="J1596" i="2"/>
  <c r="K1596" i="2"/>
  <c r="L1596" i="2"/>
  <c r="M1596" i="2"/>
  <c r="N1596" i="2"/>
  <c r="O1596" i="2"/>
  <c r="D1597" i="2"/>
  <c r="E1597" i="2"/>
  <c r="G1597" i="2"/>
  <c r="H1597" i="2"/>
  <c r="I1597" i="2"/>
  <c r="J1597" i="2"/>
  <c r="C1597" i="2" s="1"/>
  <c r="K1597" i="2"/>
  <c r="L1597" i="2"/>
  <c r="M1597" i="2"/>
  <c r="N1597" i="2"/>
  <c r="O1597" i="2"/>
  <c r="D1598" i="2"/>
  <c r="E1598" i="2"/>
  <c r="G1598" i="2"/>
  <c r="H1598" i="2"/>
  <c r="I1598" i="2"/>
  <c r="J1598" i="2"/>
  <c r="C1598" i="2" s="1"/>
  <c r="K1598" i="2"/>
  <c r="L1598" i="2"/>
  <c r="M1598" i="2"/>
  <c r="N1598" i="2"/>
  <c r="O1598" i="2"/>
  <c r="D1599" i="2"/>
  <c r="E1599" i="2"/>
  <c r="F1533" i="2" s="1"/>
  <c r="G1599" i="2"/>
  <c r="H1599" i="2"/>
  <c r="I1599" i="2"/>
  <c r="J1599" i="2"/>
  <c r="K1599" i="2"/>
  <c r="L1599" i="2"/>
  <c r="M1599" i="2"/>
  <c r="N1599" i="2"/>
  <c r="O1599" i="2"/>
  <c r="D1600" i="2"/>
  <c r="E1600" i="2"/>
  <c r="G1600" i="2"/>
  <c r="H1600" i="2"/>
  <c r="I1600" i="2"/>
  <c r="J1600" i="2"/>
  <c r="K1600" i="2"/>
  <c r="L1600" i="2"/>
  <c r="M1600" i="2"/>
  <c r="N1600" i="2"/>
  <c r="O1600" i="2"/>
  <c r="D1601" i="2"/>
  <c r="E1601" i="2"/>
  <c r="G1601" i="2"/>
  <c r="H1601" i="2"/>
  <c r="I1601" i="2"/>
  <c r="J1601" i="2"/>
  <c r="C1601" i="2" s="1"/>
  <c r="K1601" i="2"/>
  <c r="L1601" i="2"/>
  <c r="M1601" i="2"/>
  <c r="N1601" i="2"/>
  <c r="O1601" i="2"/>
  <c r="D1602" i="2"/>
  <c r="E1602" i="2"/>
  <c r="G1602" i="2"/>
  <c r="H1602" i="2"/>
  <c r="I1602" i="2"/>
  <c r="J1602" i="2"/>
  <c r="K1602" i="2"/>
  <c r="L1602" i="2"/>
  <c r="M1602" i="2"/>
  <c r="N1602" i="2"/>
  <c r="O1602" i="2"/>
  <c r="D1603" i="2"/>
  <c r="E1603" i="2"/>
  <c r="G1603" i="2"/>
  <c r="H1603" i="2"/>
  <c r="I1603" i="2"/>
  <c r="J1603" i="2"/>
  <c r="K1603" i="2"/>
  <c r="L1603" i="2"/>
  <c r="M1603" i="2"/>
  <c r="N1603" i="2"/>
  <c r="O1603" i="2"/>
  <c r="D1604" i="2"/>
  <c r="E1604" i="2"/>
  <c r="G1604" i="2"/>
  <c r="H1604" i="2"/>
  <c r="I1604" i="2"/>
  <c r="J1604" i="2"/>
  <c r="K1604" i="2"/>
  <c r="L1604" i="2"/>
  <c r="M1604" i="2"/>
  <c r="N1604" i="2"/>
  <c r="O1604" i="2"/>
  <c r="D1605" i="2"/>
  <c r="E1605" i="2"/>
  <c r="G1605" i="2"/>
  <c r="H1605" i="2"/>
  <c r="I1605" i="2"/>
  <c r="J1605" i="2"/>
  <c r="C1605" i="2" s="1"/>
  <c r="K1605" i="2"/>
  <c r="L1605" i="2"/>
  <c r="M1605" i="2"/>
  <c r="N1605" i="2"/>
  <c r="O1605" i="2"/>
  <c r="D1606" i="2"/>
  <c r="E1606" i="2"/>
  <c r="G1606" i="2"/>
  <c r="H1606" i="2"/>
  <c r="I1606" i="2"/>
  <c r="J1606" i="2"/>
  <c r="C1606" i="2" s="1"/>
  <c r="K1606" i="2"/>
  <c r="L1606" i="2"/>
  <c r="M1606" i="2"/>
  <c r="N1606" i="2"/>
  <c r="O1606" i="2"/>
  <c r="D1607" i="2"/>
  <c r="E1607" i="2"/>
  <c r="F1534" i="2" s="1"/>
  <c r="G1607" i="2"/>
  <c r="H1607" i="2"/>
  <c r="I1607" i="2"/>
  <c r="J1607" i="2"/>
  <c r="K1607" i="2"/>
  <c r="L1607" i="2"/>
  <c r="M1607" i="2"/>
  <c r="N1607" i="2"/>
  <c r="O1607" i="2"/>
  <c r="D1608" i="2"/>
  <c r="E1608" i="2"/>
  <c r="G1608" i="2"/>
  <c r="H1608" i="2"/>
  <c r="I1608" i="2"/>
  <c r="J1608" i="2"/>
  <c r="K1608" i="2"/>
  <c r="L1608" i="2"/>
  <c r="M1608" i="2"/>
  <c r="N1608" i="2"/>
  <c r="O1608" i="2"/>
  <c r="D1609" i="2"/>
  <c r="E1609" i="2"/>
  <c r="G1609" i="2"/>
  <c r="H1609" i="2"/>
  <c r="I1609" i="2"/>
  <c r="J1609" i="2"/>
  <c r="C1609" i="2" s="1"/>
  <c r="K1609" i="2"/>
  <c r="L1609" i="2"/>
  <c r="M1609" i="2"/>
  <c r="N1609" i="2"/>
  <c r="O1609" i="2"/>
  <c r="D1610" i="2"/>
  <c r="E1610" i="2"/>
  <c r="G1610" i="2"/>
  <c r="H1610" i="2"/>
  <c r="I1610" i="2"/>
  <c r="J1610" i="2"/>
  <c r="K1610" i="2"/>
  <c r="L1610" i="2"/>
  <c r="M1610" i="2"/>
  <c r="N1610" i="2"/>
  <c r="O1610" i="2"/>
  <c r="D1611" i="2"/>
  <c r="E1611" i="2"/>
  <c r="G1611" i="2"/>
  <c r="H1611" i="2"/>
  <c r="I1611" i="2"/>
  <c r="J1611" i="2"/>
  <c r="K1611" i="2"/>
  <c r="L1611" i="2"/>
  <c r="M1611" i="2"/>
  <c r="N1611" i="2"/>
  <c r="O1611" i="2"/>
  <c r="D1612" i="2"/>
  <c r="E1612" i="2"/>
  <c r="G1612" i="2"/>
  <c r="H1612" i="2"/>
  <c r="I1612" i="2"/>
  <c r="J1612" i="2"/>
  <c r="K1612" i="2"/>
  <c r="L1612" i="2"/>
  <c r="M1612" i="2"/>
  <c r="N1612" i="2"/>
  <c r="O1612" i="2"/>
  <c r="D1613" i="2"/>
  <c r="E1613" i="2"/>
  <c r="G1613" i="2"/>
  <c r="H1613" i="2"/>
  <c r="I1613" i="2"/>
  <c r="J1613" i="2"/>
  <c r="C1613" i="2" s="1"/>
  <c r="K1613" i="2"/>
  <c r="L1613" i="2"/>
  <c r="M1613" i="2"/>
  <c r="N1613" i="2"/>
  <c r="O1613" i="2"/>
  <c r="D1614" i="2"/>
  <c r="E1614" i="2"/>
  <c r="G1614" i="2"/>
  <c r="H1614" i="2"/>
  <c r="I1614" i="2"/>
  <c r="J1614" i="2"/>
  <c r="C1614" i="2" s="1"/>
  <c r="K1614" i="2"/>
  <c r="L1614" i="2"/>
  <c r="M1614" i="2"/>
  <c r="N1614" i="2"/>
  <c r="O1614" i="2"/>
  <c r="D1615" i="2"/>
  <c r="E1615" i="2"/>
  <c r="G1615" i="2"/>
  <c r="H1615" i="2"/>
  <c r="I1615" i="2"/>
  <c r="J1615" i="2"/>
  <c r="K1615" i="2"/>
  <c r="L1615" i="2"/>
  <c r="M1615" i="2"/>
  <c r="N1615" i="2"/>
  <c r="O1615" i="2"/>
  <c r="D1616" i="2"/>
  <c r="E1616" i="2"/>
  <c r="G1616" i="2"/>
  <c r="H1616" i="2"/>
  <c r="I1616" i="2"/>
  <c r="J1616" i="2"/>
  <c r="K1616" i="2"/>
  <c r="L1616" i="2"/>
  <c r="M1616" i="2"/>
  <c r="N1616" i="2"/>
  <c r="O1616" i="2"/>
  <c r="D1617" i="2"/>
  <c r="E1617" i="2"/>
  <c r="G1617" i="2"/>
  <c r="H1617" i="2"/>
  <c r="I1617" i="2"/>
  <c r="J1617" i="2"/>
  <c r="C1617" i="2" s="1"/>
  <c r="K1617" i="2"/>
  <c r="L1617" i="2"/>
  <c r="M1617" i="2"/>
  <c r="N1617" i="2"/>
  <c r="O1617" i="2"/>
  <c r="D1618" i="2"/>
  <c r="F1541" i="2" s="1"/>
  <c r="E1618" i="2"/>
  <c r="G1618" i="2"/>
  <c r="H1618" i="2"/>
  <c r="I1618" i="2"/>
  <c r="J1618" i="2"/>
  <c r="K1618" i="2"/>
  <c r="L1618" i="2"/>
  <c r="M1618" i="2"/>
  <c r="N1618" i="2"/>
  <c r="O1618" i="2"/>
  <c r="D1619" i="2"/>
  <c r="E1619" i="2"/>
  <c r="G1619" i="2"/>
  <c r="H1619" i="2"/>
  <c r="I1619" i="2"/>
  <c r="J1619" i="2"/>
  <c r="K1619" i="2"/>
  <c r="L1619" i="2"/>
  <c r="M1619" i="2"/>
  <c r="N1619" i="2"/>
  <c r="O1619" i="2"/>
  <c r="D1620" i="2"/>
  <c r="E1620" i="2"/>
  <c r="G1620" i="2"/>
  <c r="H1620" i="2"/>
  <c r="I1620" i="2"/>
  <c r="J1620" i="2"/>
  <c r="K1620" i="2"/>
  <c r="L1620" i="2"/>
  <c r="M1620" i="2"/>
  <c r="N1620" i="2"/>
  <c r="O1620" i="2"/>
  <c r="D1621" i="2"/>
  <c r="E1621" i="2"/>
  <c r="G1621" i="2"/>
  <c r="H1621" i="2"/>
  <c r="I1621" i="2"/>
  <c r="J1621" i="2"/>
  <c r="C1621" i="2" s="1"/>
  <c r="K1621" i="2"/>
  <c r="L1621" i="2"/>
  <c r="M1621" i="2"/>
  <c r="N1621" i="2"/>
  <c r="O1621" i="2"/>
  <c r="D1622" i="2"/>
  <c r="E1622" i="2"/>
  <c r="G1622" i="2"/>
  <c r="H1622" i="2"/>
  <c r="I1622" i="2"/>
  <c r="J1622" i="2"/>
  <c r="C1622" i="2" s="1"/>
  <c r="K1622" i="2"/>
  <c r="L1622" i="2"/>
  <c r="M1622" i="2"/>
  <c r="N1622" i="2"/>
  <c r="O1622" i="2"/>
  <c r="D1623" i="2"/>
  <c r="E1623" i="2"/>
  <c r="G1623" i="2"/>
  <c r="H1623" i="2"/>
  <c r="I1623" i="2"/>
  <c r="J1623" i="2"/>
  <c r="K1623" i="2"/>
  <c r="L1623" i="2"/>
  <c r="M1623" i="2"/>
  <c r="N1623" i="2"/>
  <c r="O1623" i="2"/>
  <c r="D1624" i="2"/>
  <c r="E1624" i="2"/>
  <c r="G1624" i="2"/>
  <c r="H1624" i="2"/>
  <c r="I1624" i="2"/>
  <c r="J1624" i="2"/>
  <c r="K1624" i="2"/>
  <c r="L1624" i="2"/>
  <c r="M1624" i="2"/>
  <c r="N1624" i="2"/>
  <c r="O1624" i="2"/>
  <c r="D1625" i="2"/>
  <c r="E1625" i="2"/>
  <c r="G1625" i="2"/>
  <c r="H1625" i="2"/>
  <c r="I1625" i="2"/>
  <c r="J1625" i="2"/>
  <c r="C1625" i="2" s="1"/>
  <c r="K1625" i="2"/>
  <c r="L1625" i="2"/>
  <c r="M1625" i="2"/>
  <c r="N1625" i="2"/>
  <c r="O1625" i="2"/>
  <c r="D1626" i="2"/>
  <c r="E1626" i="2"/>
  <c r="G1626" i="2"/>
  <c r="H1626" i="2"/>
  <c r="I1626" i="2"/>
  <c r="J1626" i="2"/>
  <c r="K1626" i="2"/>
  <c r="L1626" i="2"/>
  <c r="M1626" i="2"/>
  <c r="N1626" i="2"/>
  <c r="O1626" i="2"/>
  <c r="D1627" i="2"/>
  <c r="E1627" i="2"/>
  <c r="G1627" i="2"/>
  <c r="H1627" i="2"/>
  <c r="I1627" i="2"/>
  <c r="J1627" i="2"/>
  <c r="K1627" i="2"/>
  <c r="L1627" i="2"/>
  <c r="M1627" i="2"/>
  <c r="N1627" i="2"/>
  <c r="O1627" i="2"/>
  <c r="D1628" i="2"/>
  <c r="E1628" i="2"/>
  <c r="G1628" i="2"/>
  <c r="H1628" i="2"/>
  <c r="I1628" i="2"/>
  <c r="J1628" i="2"/>
  <c r="K1628" i="2"/>
  <c r="L1628" i="2"/>
  <c r="M1628" i="2"/>
  <c r="N1628" i="2"/>
  <c r="O1628" i="2"/>
  <c r="D1629" i="2"/>
  <c r="E1629" i="2"/>
  <c r="G1629" i="2"/>
  <c r="H1629" i="2"/>
  <c r="I1629" i="2"/>
  <c r="J1629" i="2"/>
  <c r="C1629" i="2" s="1"/>
  <c r="K1629" i="2"/>
  <c r="L1629" i="2"/>
  <c r="M1629" i="2"/>
  <c r="N1629" i="2"/>
  <c r="O1629" i="2"/>
  <c r="D1630" i="2"/>
  <c r="E1630" i="2"/>
  <c r="G1630" i="2"/>
  <c r="H1630" i="2"/>
  <c r="I1630" i="2"/>
  <c r="J1630" i="2"/>
  <c r="C1630" i="2" s="1"/>
  <c r="K1630" i="2"/>
  <c r="L1630" i="2"/>
  <c r="M1630" i="2"/>
  <c r="N1630" i="2"/>
  <c r="O1630" i="2"/>
  <c r="D1631" i="2"/>
  <c r="E1631" i="2"/>
  <c r="F1542" i="2" s="1"/>
  <c r="G1631" i="2"/>
  <c r="H1631" i="2"/>
  <c r="I1631" i="2"/>
  <c r="J1631" i="2"/>
  <c r="K1631" i="2"/>
  <c r="L1631" i="2"/>
  <c r="M1631" i="2"/>
  <c r="N1631" i="2"/>
  <c r="O1631" i="2"/>
  <c r="D1632" i="2"/>
  <c r="E1632" i="2"/>
  <c r="G1632" i="2"/>
  <c r="H1632" i="2"/>
  <c r="I1632" i="2"/>
  <c r="J1632" i="2"/>
  <c r="K1632" i="2"/>
  <c r="L1632" i="2"/>
  <c r="M1632" i="2"/>
  <c r="N1632" i="2"/>
  <c r="O1632" i="2"/>
  <c r="D1633" i="2"/>
  <c r="E1633" i="2"/>
  <c r="G1633" i="2"/>
  <c r="H1633" i="2"/>
  <c r="I1633" i="2"/>
  <c r="J1633" i="2"/>
  <c r="C1633" i="2" s="1"/>
  <c r="K1633" i="2"/>
  <c r="L1633" i="2"/>
  <c r="M1633" i="2"/>
  <c r="N1633" i="2"/>
  <c r="O1633" i="2"/>
  <c r="D1634" i="2"/>
  <c r="E1634" i="2"/>
  <c r="G1634" i="2"/>
  <c r="H1634" i="2"/>
  <c r="I1634" i="2"/>
  <c r="J1634" i="2"/>
  <c r="K1634" i="2"/>
  <c r="L1634" i="2"/>
  <c r="M1634" i="2"/>
  <c r="N1634" i="2"/>
  <c r="O1634" i="2"/>
  <c r="D1635" i="2"/>
  <c r="E1635" i="2"/>
  <c r="G1635" i="2"/>
  <c r="H1635" i="2"/>
  <c r="I1635" i="2"/>
  <c r="J1635" i="2"/>
  <c r="K1635" i="2"/>
  <c r="L1635" i="2"/>
  <c r="M1635" i="2"/>
  <c r="N1635" i="2"/>
  <c r="O1635" i="2"/>
  <c r="D1636" i="2"/>
  <c r="E1636" i="2"/>
  <c r="G1636" i="2"/>
  <c r="H1636" i="2"/>
  <c r="I1636" i="2"/>
  <c r="J1636" i="2"/>
  <c r="K1636" i="2"/>
  <c r="L1636" i="2"/>
  <c r="M1636" i="2"/>
  <c r="N1636" i="2"/>
  <c r="O1636" i="2"/>
  <c r="D1637" i="2"/>
  <c r="E1637" i="2"/>
  <c r="G1637" i="2"/>
  <c r="H1637" i="2"/>
  <c r="I1637" i="2"/>
  <c r="J1637" i="2"/>
  <c r="C1637" i="2" s="1"/>
  <c r="K1637" i="2"/>
  <c r="L1637" i="2"/>
  <c r="M1637" i="2"/>
  <c r="N1637" i="2"/>
  <c r="O1637" i="2"/>
  <c r="D1638" i="2"/>
  <c r="E1638" i="2"/>
  <c r="G1638" i="2"/>
  <c r="H1638" i="2"/>
  <c r="I1638" i="2"/>
  <c r="J1638" i="2"/>
  <c r="C1638" i="2" s="1"/>
  <c r="K1638" i="2"/>
  <c r="L1638" i="2"/>
  <c r="M1638" i="2"/>
  <c r="N1638" i="2"/>
  <c r="O1638" i="2"/>
  <c r="D1639" i="2"/>
  <c r="E1639" i="2"/>
  <c r="G1639" i="2"/>
  <c r="H1639" i="2"/>
  <c r="I1639" i="2"/>
  <c r="J1639" i="2"/>
  <c r="K1639" i="2"/>
  <c r="L1639" i="2"/>
  <c r="M1639" i="2"/>
  <c r="N1639" i="2"/>
  <c r="O1639" i="2"/>
  <c r="D1640" i="2"/>
  <c r="E1640" i="2"/>
  <c r="G1640" i="2"/>
  <c r="H1640" i="2"/>
  <c r="I1640" i="2"/>
  <c r="J1640" i="2"/>
  <c r="K1640" i="2"/>
  <c r="L1640" i="2"/>
  <c r="M1640" i="2"/>
  <c r="N1640" i="2"/>
  <c r="O1640" i="2"/>
  <c r="D1641" i="2"/>
  <c r="E1641" i="2"/>
  <c r="G1641" i="2"/>
  <c r="H1641" i="2"/>
  <c r="I1641" i="2"/>
  <c r="J1641" i="2"/>
  <c r="C1641" i="2" s="1"/>
  <c r="K1641" i="2"/>
  <c r="L1641" i="2"/>
  <c r="M1641" i="2"/>
  <c r="N1641" i="2"/>
  <c r="O1641" i="2"/>
  <c r="D1642" i="2"/>
  <c r="F1549" i="2" s="1"/>
  <c r="E1642" i="2"/>
  <c r="G1642" i="2"/>
  <c r="H1642" i="2"/>
  <c r="I1642" i="2"/>
  <c r="J1642" i="2"/>
  <c r="K1642" i="2"/>
  <c r="L1642" i="2"/>
  <c r="M1642" i="2"/>
  <c r="N1642" i="2"/>
  <c r="O1642" i="2"/>
  <c r="D1643" i="2"/>
  <c r="E1643" i="2"/>
  <c r="G1643" i="2"/>
  <c r="H1643" i="2"/>
  <c r="I1643" i="2"/>
  <c r="J1643" i="2"/>
  <c r="K1643" i="2"/>
  <c r="L1643" i="2"/>
  <c r="M1643" i="2"/>
  <c r="N1643" i="2"/>
  <c r="O1643" i="2"/>
  <c r="D1644" i="2"/>
  <c r="E1644" i="2"/>
  <c r="G1644" i="2"/>
  <c r="H1644" i="2"/>
  <c r="I1644" i="2"/>
  <c r="J1644" i="2"/>
  <c r="K1644" i="2"/>
  <c r="L1644" i="2"/>
  <c r="M1644" i="2"/>
  <c r="N1644" i="2"/>
  <c r="O1644" i="2"/>
  <c r="D1645" i="2"/>
  <c r="E1645" i="2"/>
  <c r="G1645" i="2"/>
  <c r="H1645" i="2"/>
  <c r="I1645" i="2"/>
  <c r="J1645" i="2"/>
  <c r="C1645" i="2" s="1"/>
  <c r="K1645" i="2"/>
  <c r="L1645" i="2"/>
  <c r="M1645" i="2"/>
  <c r="N1645" i="2"/>
  <c r="O1645" i="2"/>
  <c r="D1646" i="2"/>
  <c r="E1646" i="2"/>
  <c r="G1646" i="2"/>
  <c r="H1646" i="2"/>
  <c r="I1646" i="2"/>
  <c r="J1646" i="2"/>
  <c r="C1646" i="2" s="1"/>
  <c r="K1646" i="2"/>
  <c r="L1646" i="2"/>
  <c r="M1646" i="2"/>
  <c r="N1646" i="2"/>
  <c r="O1646" i="2"/>
  <c r="D1647" i="2"/>
  <c r="E1647" i="2"/>
  <c r="G1647" i="2"/>
  <c r="H1647" i="2"/>
  <c r="I1647" i="2"/>
  <c r="J1647" i="2"/>
  <c r="K1647" i="2"/>
  <c r="L1647" i="2"/>
  <c r="M1647" i="2"/>
  <c r="N1647" i="2"/>
  <c r="O1647" i="2"/>
  <c r="D1648" i="2"/>
  <c r="E1648" i="2"/>
  <c r="G1648" i="2"/>
  <c r="H1648" i="2"/>
  <c r="I1648" i="2"/>
  <c r="J1648" i="2"/>
  <c r="K1648" i="2"/>
  <c r="L1648" i="2"/>
  <c r="M1648" i="2"/>
  <c r="N1648" i="2"/>
  <c r="O1648" i="2"/>
  <c r="D1649" i="2"/>
  <c r="E1649" i="2"/>
  <c r="G1649" i="2"/>
  <c r="H1649" i="2"/>
  <c r="I1649" i="2"/>
  <c r="J1649" i="2"/>
  <c r="K1649" i="2"/>
  <c r="L1649" i="2"/>
  <c r="M1649" i="2"/>
  <c r="N1649" i="2"/>
  <c r="O1649" i="2"/>
  <c r="D1650" i="2"/>
  <c r="F1550" i="2" s="1"/>
  <c r="E1650" i="2"/>
  <c r="G1650" i="2"/>
  <c r="H1650" i="2"/>
  <c r="I1650" i="2"/>
  <c r="J1650" i="2"/>
  <c r="K1650" i="2"/>
  <c r="L1650" i="2"/>
  <c r="M1650" i="2"/>
  <c r="N1650" i="2"/>
  <c r="O1650" i="2"/>
  <c r="D1651" i="2"/>
  <c r="E1651" i="2"/>
  <c r="G1651" i="2"/>
  <c r="H1651" i="2"/>
  <c r="I1651" i="2"/>
  <c r="J1651" i="2"/>
  <c r="K1651" i="2"/>
  <c r="L1651" i="2"/>
  <c r="M1651" i="2"/>
  <c r="N1651" i="2"/>
  <c r="O1651" i="2"/>
  <c r="D1652" i="2"/>
  <c r="E1652" i="2"/>
  <c r="G1652" i="2"/>
  <c r="H1652" i="2"/>
  <c r="I1652" i="2"/>
  <c r="J1652" i="2"/>
  <c r="K1652" i="2"/>
  <c r="L1652" i="2"/>
  <c r="M1652" i="2"/>
  <c r="N1652" i="2"/>
  <c r="O1652" i="2"/>
  <c r="D1653" i="2"/>
  <c r="E1653" i="2"/>
  <c r="G1653" i="2"/>
  <c r="H1653" i="2"/>
  <c r="I1653" i="2"/>
  <c r="J1653" i="2"/>
  <c r="C1653" i="2" s="1"/>
  <c r="K1653" i="2"/>
  <c r="L1653" i="2"/>
  <c r="M1653" i="2"/>
  <c r="N1653" i="2"/>
  <c r="O1653" i="2"/>
  <c r="D1654" i="2"/>
  <c r="E1654" i="2"/>
  <c r="G1654" i="2"/>
  <c r="H1654" i="2"/>
  <c r="I1654" i="2"/>
  <c r="J1654" i="2"/>
  <c r="C1654" i="2" s="1"/>
  <c r="K1654" i="2"/>
  <c r="L1654" i="2"/>
  <c r="M1654" i="2"/>
  <c r="N1654" i="2"/>
  <c r="O1654" i="2"/>
  <c r="D1655" i="2"/>
  <c r="E1655" i="2"/>
  <c r="G1655" i="2"/>
  <c r="H1655" i="2"/>
  <c r="I1655" i="2"/>
  <c r="J1655" i="2"/>
  <c r="K1655" i="2"/>
  <c r="L1655" i="2"/>
  <c r="M1655" i="2"/>
  <c r="N1655" i="2"/>
  <c r="O1655" i="2"/>
  <c r="D1656" i="2"/>
  <c r="E1656" i="2"/>
  <c r="G1656" i="2"/>
  <c r="H1656" i="2"/>
  <c r="I1656" i="2"/>
  <c r="J1656" i="2"/>
  <c r="K1656" i="2"/>
  <c r="L1656" i="2"/>
  <c r="M1656" i="2"/>
  <c r="N1656" i="2"/>
  <c r="O1656" i="2"/>
  <c r="D1657" i="2"/>
  <c r="E1657" i="2"/>
  <c r="G1657" i="2"/>
  <c r="H1657" i="2"/>
  <c r="I1657" i="2"/>
  <c r="J1657" i="2"/>
  <c r="K1657" i="2"/>
  <c r="L1657" i="2"/>
  <c r="M1657" i="2"/>
  <c r="N1657" i="2"/>
  <c r="O1657" i="2"/>
  <c r="D1658" i="2"/>
  <c r="E1658" i="2"/>
  <c r="G1658" i="2"/>
  <c r="H1658" i="2"/>
  <c r="I1658" i="2"/>
  <c r="J1658" i="2"/>
  <c r="K1658" i="2"/>
  <c r="L1658" i="2"/>
  <c r="M1658" i="2"/>
  <c r="N1658" i="2"/>
  <c r="O1658" i="2"/>
  <c r="D1659" i="2"/>
  <c r="E1659" i="2"/>
  <c r="G1659" i="2"/>
  <c r="H1659" i="2"/>
  <c r="I1659" i="2"/>
  <c r="J1659" i="2"/>
  <c r="K1659" i="2"/>
  <c r="L1659" i="2"/>
  <c r="M1659" i="2"/>
  <c r="N1659" i="2"/>
  <c r="O1659" i="2"/>
  <c r="D1660" i="2"/>
  <c r="E1660" i="2"/>
  <c r="G1660" i="2"/>
  <c r="H1660" i="2"/>
  <c r="I1660" i="2"/>
  <c r="J1660" i="2"/>
  <c r="K1660" i="2"/>
  <c r="L1660" i="2"/>
  <c r="M1660" i="2"/>
  <c r="N1660" i="2"/>
  <c r="O1660" i="2"/>
  <c r="D1661" i="2"/>
  <c r="E1661" i="2"/>
  <c r="G1661" i="2"/>
  <c r="H1661" i="2"/>
  <c r="I1661" i="2"/>
  <c r="J1661" i="2"/>
  <c r="C1661" i="2" s="1"/>
  <c r="K1661" i="2"/>
  <c r="L1661" i="2"/>
  <c r="M1661" i="2"/>
  <c r="N1661" i="2"/>
  <c r="O1661" i="2"/>
  <c r="D1662" i="2"/>
  <c r="E1662" i="2"/>
  <c r="G1662" i="2"/>
  <c r="H1662" i="2"/>
  <c r="I1662" i="2"/>
  <c r="J1662" i="2"/>
  <c r="C1662" i="2" s="1"/>
  <c r="K1662" i="2"/>
  <c r="L1662" i="2"/>
  <c r="M1662" i="2"/>
  <c r="N1662" i="2"/>
  <c r="O1662" i="2"/>
  <c r="D1663" i="2"/>
  <c r="E1663" i="2"/>
  <c r="F1557" i="2" s="1"/>
  <c r="G1663" i="2"/>
  <c r="H1663" i="2"/>
  <c r="I1663" i="2"/>
  <c r="J1663" i="2"/>
  <c r="K1663" i="2"/>
  <c r="L1663" i="2"/>
  <c r="M1663" i="2"/>
  <c r="N1663" i="2"/>
  <c r="O1663" i="2"/>
  <c r="D1664" i="2"/>
  <c r="E1664" i="2"/>
  <c r="G1664" i="2"/>
  <c r="H1664" i="2"/>
  <c r="I1664" i="2"/>
  <c r="J1664" i="2"/>
  <c r="K1664" i="2"/>
  <c r="L1664" i="2"/>
  <c r="M1664" i="2"/>
  <c r="N1664" i="2"/>
  <c r="O1664" i="2"/>
  <c r="D1665" i="2"/>
  <c r="E1665" i="2"/>
  <c r="G1665" i="2"/>
  <c r="H1665" i="2"/>
  <c r="I1665" i="2"/>
  <c r="J1665" i="2"/>
  <c r="K1665" i="2"/>
  <c r="L1665" i="2"/>
  <c r="M1665" i="2"/>
  <c r="N1665" i="2"/>
  <c r="O1665" i="2"/>
  <c r="D1666" i="2"/>
  <c r="E1666" i="2"/>
  <c r="G1666" i="2"/>
  <c r="H1666" i="2"/>
  <c r="I1666" i="2"/>
  <c r="J1666" i="2"/>
  <c r="K1666" i="2"/>
  <c r="L1666" i="2"/>
  <c r="M1666" i="2"/>
  <c r="N1666" i="2"/>
  <c r="O1666" i="2"/>
  <c r="D1667" i="2"/>
  <c r="E1667" i="2"/>
  <c r="G1667" i="2"/>
  <c r="H1667" i="2"/>
  <c r="I1667" i="2"/>
  <c r="J1667" i="2"/>
  <c r="K1667" i="2"/>
  <c r="L1667" i="2"/>
  <c r="M1667" i="2"/>
  <c r="N1667" i="2"/>
  <c r="O1667" i="2"/>
  <c r="D1668" i="2"/>
  <c r="E1668" i="2"/>
  <c r="G1668" i="2"/>
  <c r="H1668" i="2"/>
  <c r="I1668" i="2"/>
  <c r="J1668" i="2"/>
  <c r="K1668" i="2"/>
  <c r="L1668" i="2"/>
  <c r="M1668" i="2"/>
  <c r="N1668" i="2"/>
  <c r="O1668" i="2"/>
  <c r="D1669" i="2"/>
  <c r="E1669" i="2"/>
  <c r="G1669" i="2"/>
  <c r="H1669" i="2"/>
  <c r="I1669" i="2"/>
  <c r="J1669" i="2"/>
  <c r="C1669" i="2" s="1"/>
  <c r="K1669" i="2"/>
  <c r="L1669" i="2"/>
  <c r="M1669" i="2"/>
  <c r="N1669" i="2"/>
  <c r="O1669" i="2"/>
  <c r="D1670" i="2"/>
  <c r="E1670" i="2"/>
  <c r="G1670" i="2"/>
  <c r="H1670" i="2"/>
  <c r="I1670" i="2"/>
  <c r="J1670" i="2"/>
  <c r="C1670" i="2" s="1"/>
  <c r="K1670" i="2"/>
  <c r="L1670" i="2"/>
  <c r="M1670" i="2"/>
  <c r="N1670" i="2"/>
  <c r="O1670" i="2"/>
  <c r="D1671" i="2"/>
  <c r="E1671" i="2"/>
  <c r="G1671" i="2"/>
  <c r="H1671" i="2"/>
  <c r="I1671" i="2"/>
  <c r="J1671" i="2"/>
  <c r="K1671" i="2"/>
  <c r="L1671" i="2"/>
  <c r="M1671" i="2"/>
  <c r="N1671" i="2"/>
  <c r="O1671" i="2"/>
  <c r="D1672" i="2"/>
  <c r="E1672" i="2"/>
  <c r="G1672" i="2"/>
  <c r="H1672" i="2"/>
  <c r="I1672" i="2"/>
  <c r="J1672" i="2"/>
  <c r="K1672" i="2"/>
  <c r="L1672" i="2"/>
  <c r="M1672" i="2"/>
  <c r="N1672" i="2"/>
  <c r="O1672" i="2"/>
  <c r="D1673" i="2"/>
  <c r="E1673" i="2"/>
  <c r="G1673" i="2"/>
  <c r="H1673" i="2"/>
  <c r="I1673" i="2"/>
  <c r="J1673" i="2"/>
  <c r="K1673" i="2"/>
  <c r="L1673" i="2"/>
  <c r="M1673" i="2"/>
  <c r="N1673" i="2"/>
  <c r="O1673" i="2"/>
  <c r="D1674" i="2"/>
  <c r="F1558" i="2" s="1"/>
  <c r="E1674" i="2"/>
  <c r="G1674" i="2"/>
  <c r="H1674" i="2"/>
  <c r="I1674" i="2"/>
  <c r="J1674" i="2"/>
  <c r="K1674" i="2"/>
  <c r="L1674" i="2"/>
  <c r="M1674" i="2"/>
  <c r="N1674" i="2"/>
  <c r="O1674" i="2"/>
  <c r="D1675" i="2"/>
  <c r="E1675" i="2"/>
  <c r="G1675" i="2"/>
  <c r="H1675" i="2"/>
  <c r="I1675" i="2"/>
  <c r="J1675" i="2"/>
  <c r="K1675" i="2"/>
  <c r="L1675" i="2"/>
  <c r="M1675" i="2"/>
  <c r="N1675" i="2"/>
  <c r="O1675" i="2"/>
  <c r="D1676" i="2"/>
  <c r="E1676" i="2"/>
  <c r="G1676" i="2"/>
  <c r="H1676" i="2"/>
  <c r="I1676" i="2"/>
  <c r="J1676" i="2"/>
  <c r="K1676" i="2"/>
  <c r="L1676" i="2"/>
  <c r="M1676" i="2"/>
  <c r="N1676" i="2"/>
  <c r="O1676" i="2"/>
  <c r="D1677" i="2"/>
  <c r="E1677" i="2"/>
  <c r="G1677" i="2"/>
  <c r="H1677" i="2"/>
  <c r="I1677" i="2"/>
  <c r="J1677" i="2"/>
  <c r="C1677" i="2" s="1"/>
  <c r="K1677" i="2"/>
  <c r="L1677" i="2"/>
  <c r="M1677" i="2"/>
  <c r="N1677" i="2"/>
  <c r="O1677" i="2"/>
  <c r="D1678" i="2"/>
  <c r="E1678" i="2"/>
  <c r="G1678" i="2"/>
  <c r="H1678" i="2"/>
  <c r="I1678" i="2"/>
  <c r="J1678" i="2"/>
  <c r="C1678" i="2" s="1"/>
  <c r="K1678" i="2"/>
  <c r="L1678" i="2"/>
  <c r="M1678" i="2"/>
  <c r="N1678" i="2"/>
  <c r="O1678" i="2"/>
  <c r="D1679" i="2"/>
  <c r="E1679" i="2"/>
  <c r="G1679" i="2"/>
  <c r="H1679" i="2"/>
  <c r="I1679" i="2"/>
  <c r="J1679" i="2"/>
  <c r="K1679" i="2"/>
  <c r="L1679" i="2"/>
  <c r="M1679" i="2"/>
  <c r="N1679" i="2"/>
  <c r="O1679" i="2"/>
  <c r="D1680" i="2"/>
  <c r="E1680" i="2"/>
  <c r="G1680" i="2"/>
  <c r="H1680" i="2"/>
  <c r="I1680" i="2"/>
  <c r="J1680" i="2"/>
  <c r="K1680" i="2"/>
  <c r="L1680" i="2"/>
  <c r="M1680" i="2"/>
  <c r="N1680" i="2"/>
  <c r="O1680" i="2"/>
  <c r="D1681" i="2"/>
  <c r="E1681" i="2"/>
  <c r="G1681" i="2"/>
  <c r="H1681" i="2"/>
  <c r="I1681" i="2"/>
  <c r="J1681" i="2"/>
  <c r="K1681" i="2"/>
  <c r="L1681" i="2"/>
  <c r="M1681" i="2"/>
  <c r="N1681" i="2"/>
  <c r="O1681" i="2"/>
  <c r="D1682" i="2"/>
  <c r="E1682" i="2"/>
  <c r="G1682" i="2"/>
  <c r="H1682" i="2"/>
  <c r="I1682" i="2"/>
  <c r="J1682" i="2"/>
  <c r="K1682" i="2"/>
  <c r="L1682" i="2"/>
  <c r="M1682" i="2"/>
  <c r="N1682" i="2"/>
  <c r="O1682" i="2"/>
  <c r="D1683" i="2"/>
  <c r="E1683" i="2"/>
  <c r="G1683" i="2"/>
  <c r="H1683" i="2"/>
  <c r="I1683" i="2"/>
  <c r="J1683" i="2"/>
  <c r="K1683" i="2"/>
  <c r="L1683" i="2"/>
  <c r="M1683" i="2"/>
  <c r="N1683" i="2"/>
  <c r="O1683" i="2"/>
  <c r="D1684" i="2"/>
  <c r="E1684" i="2"/>
  <c r="G1684" i="2"/>
  <c r="H1684" i="2"/>
  <c r="I1684" i="2"/>
  <c r="J1684" i="2"/>
  <c r="K1684" i="2"/>
  <c r="L1684" i="2"/>
  <c r="M1684" i="2"/>
  <c r="N1684" i="2"/>
  <c r="O1684" i="2"/>
  <c r="D1685" i="2"/>
  <c r="E1685" i="2"/>
  <c r="G1685" i="2"/>
  <c r="H1685" i="2"/>
  <c r="I1685" i="2"/>
  <c r="J1685" i="2"/>
  <c r="C1685" i="2" s="1"/>
  <c r="K1685" i="2"/>
  <c r="L1685" i="2"/>
  <c r="M1685" i="2"/>
  <c r="N1685" i="2"/>
  <c r="O1685" i="2"/>
  <c r="D1686" i="2"/>
  <c r="E1686" i="2"/>
  <c r="G1686" i="2"/>
  <c r="H1686" i="2"/>
  <c r="I1686" i="2"/>
  <c r="J1686" i="2"/>
  <c r="C1686" i="2" s="1"/>
  <c r="K1686" i="2"/>
  <c r="L1686" i="2"/>
  <c r="M1686" i="2"/>
  <c r="N1686" i="2"/>
  <c r="O1686" i="2"/>
  <c r="D1687" i="2"/>
  <c r="E1687" i="2"/>
  <c r="F1565" i="2" s="1"/>
  <c r="G1687" i="2"/>
  <c r="H1687" i="2"/>
  <c r="I1687" i="2"/>
  <c r="J1687" i="2"/>
  <c r="K1687" i="2"/>
  <c r="L1687" i="2"/>
  <c r="M1687" i="2"/>
  <c r="N1687" i="2"/>
  <c r="O1687" i="2"/>
  <c r="D1688" i="2"/>
  <c r="E1688" i="2"/>
  <c r="G1688" i="2"/>
  <c r="H1688" i="2"/>
  <c r="I1688" i="2"/>
  <c r="J1688" i="2"/>
  <c r="K1688" i="2"/>
  <c r="L1688" i="2"/>
  <c r="M1688" i="2"/>
  <c r="N1688" i="2"/>
  <c r="O1688" i="2"/>
  <c r="D1689" i="2"/>
  <c r="E1689" i="2"/>
  <c r="G1689" i="2"/>
  <c r="H1689" i="2"/>
  <c r="I1689" i="2"/>
  <c r="J1689" i="2"/>
  <c r="K1689" i="2"/>
  <c r="L1689" i="2"/>
  <c r="M1689" i="2"/>
  <c r="N1689" i="2"/>
  <c r="O1689" i="2"/>
  <c r="D1690" i="2"/>
  <c r="E1690" i="2"/>
  <c r="G1690" i="2"/>
  <c r="H1690" i="2"/>
  <c r="I1690" i="2"/>
  <c r="J1690" i="2"/>
  <c r="K1690" i="2"/>
  <c r="L1690" i="2"/>
  <c r="M1690" i="2"/>
  <c r="N1690" i="2"/>
  <c r="O1690" i="2"/>
  <c r="D1691" i="2"/>
  <c r="E1691" i="2"/>
  <c r="G1691" i="2"/>
  <c r="H1691" i="2"/>
  <c r="I1691" i="2"/>
  <c r="J1691" i="2"/>
  <c r="K1691" i="2"/>
  <c r="L1691" i="2"/>
  <c r="M1691" i="2"/>
  <c r="N1691" i="2"/>
  <c r="O1691" i="2"/>
  <c r="D1692" i="2"/>
  <c r="E1692" i="2"/>
  <c r="G1692" i="2"/>
  <c r="H1692" i="2"/>
  <c r="I1692" i="2"/>
  <c r="J1692" i="2"/>
  <c r="K1692" i="2"/>
  <c r="L1692" i="2"/>
  <c r="M1692" i="2"/>
  <c r="N1692" i="2"/>
  <c r="O1692" i="2"/>
  <c r="D1693" i="2"/>
  <c r="E1693" i="2"/>
  <c r="G1693" i="2"/>
  <c r="H1693" i="2"/>
  <c r="I1693" i="2"/>
  <c r="J1693" i="2"/>
  <c r="C1693" i="2" s="1"/>
  <c r="K1693" i="2"/>
  <c r="L1693" i="2"/>
  <c r="M1693" i="2"/>
  <c r="N1693" i="2"/>
  <c r="O1693" i="2"/>
  <c r="D1694" i="2"/>
  <c r="E1694" i="2"/>
  <c r="G1694" i="2"/>
  <c r="H1694" i="2"/>
  <c r="I1694" i="2"/>
  <c r="J1694" i="2"/>
  <c r="C1694" i="2" s="1"/>
  <c r="K1694" i="2"/>
  <c r="L1694" i="2"/>
  <c r="M1694" i="2"/>
  <c r="N1694" i="2"/>
  <c r="O1694" i="2"/>
  <c r="D1695" i="2"/>
  <c r="E1695" i="2"/>
  <c r="G1695" i="2"/>
  <c r="H1695" i="2"/>
  <c r="I1695" i="2"/>
  <c r="J1695" i="2"/>
  <c r="K1695" i="2"/>
  <c r="L1695" i="2"/>
  <c r="M1695" i="2"/>
  <c r="N1695" i="2"/>
  <c r="O1695" i="2"/>
  <c r="D1696" i="2"/>
  <c r="E1696" i="2"/>
  <c r="G1696" i="2"/>
  <c r="H1696" i="2"/>
  <c r="I1696" i="2"/>
  <c r="J1696" i="2"/>
  <c r="K1696" i="2"/>
  <c r="L1696" i="2"/>
  <c r="M1696" i="2"/>
  <c r="N1696" i="2"/>
  <c r="O1696" i="2"/>
  <c r="D1697" i="2"/>
  <c r="E1697" i="2"/>
  <c r="G1697" i="2"/>
  <c r="H1697" i="2"/>
  <c r="I1697" i="2"/>
  <c r="J1697" i="2"/>
  <c r="K1697" i="2"/>
  <c r="L1697" i="2"/>
  <c r="M1697" i="2"/>
  <c r="N1697" i="2"/>
  <c r="O1697" i="2"/>
  <c r="D1698" i="2"/>
  <c r="F1566" i="2" s="1"/>
  <c r="E1698" i="2"/>
  <c r="G1698" i="2"/>
  <c r="H1698" i="2"/>
  <c r="I1698" i="2"/>
  <c r="J1698" i="2"/>
  <c r="K1698" i="2"/>
  <c r="L1698" i="2"/>
  <c r="M1698" i="2"/>
  <c r="N1698" i="2"/>
  <c r="O1698" i="2"/>
  <c r="D1699" i="2"/>
  <c r="E1699" i="2"/>
  <c r="G1699" i="2"/>
  <c r="H1699" i="2"/>
  <c r="I1699" i="2"/>
  <c r="J1699" i="2"/>
  <c r="K1699" i="2"/>
  <c r="L1699" i="2"/>
  <c r="M1699" i="2"/>
  <c r="N1699" i="2"/>
  <c r="O1699" i="2"/>
  <c r="D1700" i="2"/>
  <c r="E1700" i="2"/>
  <c r="G1700" i="2"/>
  <c r="H1700" i="2"/>
  <c r="I1700" i="2"/>
  <c r="J1700" i="2"/>
  <c r="K1700" i="2"/>
  <c r="L1700" i="2"/>
  <c r="M1700" i="2"/>
  <c r="N1700" i="2"/>
  <c r="O1700" i="2"/>
  <c r="D1701" i="2"/>
  <c r="E1701" i="2"/>
  <c r="G1701" i="2"/>
  <c r="H1701" i="2"/>
  <c r="I1701" i="2"/>
  <c r="J1701" i="2"/>
  <c r="C1701" i="2" s="1"/>
  <c r="K1701" i="2"/>
  <c r="L1701" i="2"/>
  <c r="M1701" i="2"/>
  <c r="N1701" i="2"/>
  <c r="O1701" i="2"/>
  <c r="D1702" i="2"/>
  <c r="E1702" i="2"/>
  <c r="G1702" i="2"/>
  <c r="H1702" i="2"/>
  <c r="I1702" i="2"/>
  <c r="J1702" i="2"/>
  <c r="C1702" i="2" s="1"/>
  <c r="K1702" i="2"/>
  <c r="L1702" i="2"/>
  <c r="M1702" i="2"/>
  <c r="N1702" i="2"/>
  <c r="O1702" i="2"/>
  <c r="D1703" i="2"/>
  <c r="E1703" i="2"/>
  <c r="G1703" i="2"/>
  <c r="H1703" i="2"/>
  <c r="I1703" i="2"/>
  <c r="J1703" i="2"/>
  <c r="K1703" i="2"/>
  <c r="L1703" i="2"/>
  <c r="M1703" i="2"/>
  <c r="N1703" i="2"/>
  <c r="O1703" i="2"/>
  <c r="D1704" i="2"/>
  <c r="E1704" i="2"/>
  <c r="G1704" i="2"/>
  <c r="H1704" i="2"/>
  <c r="I1704" i="2"/>
  <c r="J1704" i="2"/>
  <c r="K1704" i="2"/>
  <c r="L1704" i="2"/>
  <c r="M1704" i="2"/>
  <c r="N1704" i="2"/>
  <c r="O1704" i="2"/>
  <c r="D1705" i="2"/>
  <c r="E1705" i="2"/>
  <c r="G1705" i="2"/>
  <c r="H1705" i="2"/>
  <c r="I1705" i="2"/>
  <c r="J1705" i="2"/>
  <c r="K1705" i="2"/>
  <c r="L1705" i="2"/>
  <c r="M1705" i="2"/>
  <c r="N1705" i="2"/>
  <c r="O1705" i="2"/>
  <c r="D1706" i="2"/>
  <c r="F1573" i="2" s="1"/>
  <c r="E1706" i="2"/>
  <c r="G1706" i="2"/>
  <c r="H1706" i="2"/>
  <c r="I1706" i="2"/>
  <c r="J1706" i="2"/>
  <c r="K1706" i="2"/>
  <c r="L1706" i="2"/>
  <c r="M1706" i="2"/>
  <c r="N1706" i="2"/>
  <c r="O1706" i="2"/>
  <c r="D1707" i="2"/>
  <c r="E1707" i="2"/>
  <c r="G1707" i="2"/>
  <c r="H1707" i="2"/>
  <c r="I1707" i="2"/>
  <c r="J1707" i="2"/>
  <c r="K1707" i="2"/>
  <c r="L1707" i="2"/>
  <c r="M1707" i="2"/>
  <c r="N1707" i="2"/>
  <c r="O1707" i="2"/>
  <c r="D1708" i="2"/>
  <c r="E1708" i="2"/>
  <c r="G1708" i="2"/>
  <c r="H1708" i="2"/>
  <c r="I1708" i="2"/>
  <c r="J1708" i="2"/>
  <c r="K1708" i="2"/>
  <c r="L1708" i="2"/>
  <c r="M1708" i="2"/>
  <c r="N1708" i="2"/>
  <c r="O1708" i="2"/>
  <c r="D1709" i="2"/>
  <c r="E1709" i="2"/>
  <c r="G1709" i="2"/>
  <c r="H1709" i="2"/>
  <c r="I1709" i="2"/>
  <c r="J1709" i="2"/>
  <c r="C1709" i="2" s="1"/>
  <c r="K1709" i="2"/>
  <c r="L1709" i="2"/>
  <c r="M1709" i="2"/>
  <c r="N1709" i="2"/>
  <c r="O1709" i="2"/>
  <c r="D1710" i="2"/>
  <c r="E1710" i="2"/>
  <c r="G1710" i="2"/>
  <c r="H1710" i="2"/>
  <c r="I1710" i="2"/>
  <c r="J1710" i="2"/>
  <c r="C1710" i="2" s="1"/>
  <c r="K1710" i="2"/>
  <c r="L1710" i="2"/>
  <c r="M1710" i="2"/>
  <c r="N1710" i="2"/>
  <c r="O1710" i="2"/>
  <c r="D1711" i="2"/>
  <c r="E1711" i="2"/>
  <c r="G1711" i="2"/>
  <c r="H1711" i="2"/>
  <c r="I1711" i="2"/>
  <c r="J1711" i="2"/>
  <c r="K1711" i="2"/>
  <c r="L1711" i="2"/>
  <c r="M1711" i="2"/>
  <c r="N1711" i="2"/>
  <c r="O1711" i="2"/>
  <c r="D1712" i="2"/>
  <c r="E1712" i="2"/>
  <c r="G1712" i="2"/>
  <c r="H1712" i="2"/>
  <c r="I1712" i="2"/>
  <c r="J1712" i="2"/>
  <c r="K1712" i="2"/>
  <c r="L1712" i="2"/>
  <c r="M1712" i="2"/>
  <c r="N1712" i="2"/>
  <c r="O1712" i="2"/>
  <c r="D1713" i="2"/>
  <c r="E1713" i="2"/>
  <c r="G1713" i="2"/>
  <c r="H1713" i="2"/>
  <c r="I1713" i="2"/>
  <c r="J1713" i="2"/>
  <c r="K1713" i="2"/>
  <c r="L1713" i="2"/>
  <c r="M1713" i="2"/>
  <c r="N1713" i="2"/>
  <c r="O1713" i="2"/>
  <c r="D1714" i="2"/>
  <c r="E1714" i="2"/>
  <c r="G1714" i="2"/>
  <c r="H1714" i="2"/>
  <c r="I1714" i="2"/>
  <c r="J1714" i="2"/>
  <c r="K1714" i="2"/>
  <c r="L1714" i="2"/>
  <c r="M1714" i="2"/>
  <c r="N1714" i="2"/>
  <c r="O1714" i="2"/>
  <c r="D1715" i="2"/>
  <c r="E1715" i="2"/>
  <c r="G1715" i="2"/>
  <c r="H1715" i="2"/>
  <c r="I1715" i="2"/>
  <c r="J1715" i="2"/>
  <c r="K1715" i="2"/>
  <c r="L1715" i="2"/>
  <c r="M1715" i="2"/>
  <c r="N1715" i="2"/>
  <c r="O1715" i="2"/>
  <c r="D1716" i="2"/>
  <c r="E1716" i="2"/>
  <c r="G1716" i="2"/>
  <c r="H1716" i="2"/>
  <c r="I1716" i="2"/>
  <c r="J1716" i="2"/>
  <c r="K1716" i="2"/>
  <c r="L1716" i="2"/>
  <c r="M1716" i="2"/>
  <c r="N1716" i="2"/>
  <c r="O1716" i="2"/>
  <c r="D1717" i="2"/>
  <c r="E1717" i="2"/>
  <c r="G1717" i="2"/>
  <c r="H1717" i="2"/>
  <c r="I1717" i="2"/>
  <c r="J1717" i="2"/>
  <c r="C1717" i="2" s="1"/>
  <c r="K1717" i="2"/>
  <c r="L1717" i="2"/>
  <c r="M1717" i="2"/>
  <c r="N1717" i="2"/>
  <c r="O1717" i="2"/>
  <c r="D1718" i="2"/>
  <c r="E1718" i="2"/>
  <c r="G1718" i="2"/>
  <c r="H1718" i="2"/>
  <c r="I1718" i="2"/>
  <c r="J1718" i="2"/>
  <c r="C1718" i="2" s="1"/>
  <c r="K1718" i="2"/>
  <c r="L1718" i="2"/>
  <c r="M1718" i="2"/>
  <c r="N1718" i="2"/>
  <c r="O1718" i="2"/>
  <c r="D1719" i="2"/>
  <c r="E1719" i="2"/>
  <c r="F1574" i="2" s="1"/>
  <c r="G1719" i="2"/>
  <c r="H1719" i="2"/>
  <c r="I1719" i="2"/>
  <c r="J1719" i="2"/>
  <c r="K1719" i="2"/>
  <c r="L1719" i="2"/>
  <c r="M1719" i="2"/>
  <c r="N1719" i="2"/>
  <c r="O1719" i="2"/>
  <c r="D1720" i="2"/>
  <c r="E1720" i="2"/>
  <c r="G1720" i="2"/>
  <c r="H1720" i="2"/>
  <c r="I1720" i="2"/>
  <c r="J1720" i="2"/>
  <c r="K1720" i="2"/>
  <c r="L1720" i="2"/>
  <c r="M1720" i="2"/>
  <c r="N1720" i="2"/>
  <c r="O1720" i="2"/>
  <c r="D1721" i="2"/>
  <c r="E1721" i="2"/>
  <c r="G1721" i="2"/>
  <c r="H1721" i="2"/>
  <c r="I1721" i="2"/>
  <c r="J1721" i="2"/>
  <c r="K1721" i="2"/>
  <c r="L1721" i="2"/>
  <c r="M1721" i="2"/>
  <c r="N1721" i="2"/>
  <c r="O1721" i="2"/>
  <c r="D1722" i="2"/>
  <c r="E1722" i="2"/>
  <c r="G1722" i="2"/>
  <c r="H1722" i="2"/>
  <c r="I1722" i="2"/>
  <c r="J1722" i="2"/>
  <c r="K1722" i="2"/>
  <c r="L1722" i="2"/>
  <c r="M1722" i="2"/>
  <c r="N1722" i="2"/>
  <c r="O1722" i="2"/>
  <c r="D1723" i="2"/>
  <c r="E1723" i="2"/>
  <c r="G1723" i="2"/>
  <c r="H1723" i="2"/>
  <c r="I1723" i="2"/>
  <c r="J1723" i="2"/>
  <c r="K1723" i="2"/>
  <c r="L1723" i="2"/>
  <c r="M1723" i="2"/>
  <c r="N1723" i="2"/>
  <c r="O1723" i="2"/>
  <c r="D1724" i="2"/>
  <c r="E1724" i="2"/>
  <c r="G1724" i="2"/>
  <c r="H1724" i="2"/>
  <c r="I1724" i="2"/>
  <c r="J1724" i="2"/>
  <c r="K1724" i="2"/>
  <c r="L1724" i="2"/>
  <c r="M1724" i="2"/>
  <c r="N1724" i="2"/>
  <c r="O1724" i="2"/>
  <c r="D1725" i="2"/>
  <c r="E1725" i="2"/>
  <c r="G1725" i="2"/>
  <c r="H1725" i="2"/>
  <c r="I1725" i="2"/>
  <c r="J1725" i="2"/>
  <c r="C1725" i="2" s="1"/>
  <c r="K1725" i="2"/>
  <c r="L1725" i="2"/>
  <c r="M1725" i="2"/>
  <c r="N1725" i="2"/>
  <c r="O1725" i="2"/>
  <c r="D1726" i="2"/>
  <c r="E1726" i="2"/>
  <c r="G1726" i="2"/>
  <c r="H1726" i="2"/>
  <c r="I1726" i="2"/>
  <c r="J1726" i="2"/>
  <c r="C1726" i="2" s="1"/>
  <c r="K1726" i="2"/>
  <c r="L1726" i="2"/>
  <c r="M1726" i="2"/>
  <c r="N1726" i="2"/>
  <c r="O1726" i="2"/>
  <c r="D1727" i="2"/>
  <c r="E1727" i="2"/>
  <c r="G1727" i="2"/>
  <c r="H1727" i="2"/>
  <c r="I1727" i="2"/>
  <c r="J1727" i="2"/>
  <c r="K1727" i="2"/>
  <c r="L1727" i="2"/>
  <c r="M1727" i="2"/>
  <c r="N1727" i="2"/>
  <c r="O1727" i="2"/>
  <c r="D1728" i="2"/>
  <c r="E1728" i="2"/>
  <c r="G1728" i="2"/>
  <c r="H1728" i="2"/>
  <c r="I1728" i="2"/>
  <c r="J1728" i="2"/>
  <c r="K1728" i="2"/>
  <c r="L1728" i="2"/>
  <c r="M1728" i="2"/>
  <c r="N1728" i="2"/>
  <c r="O1728" i="2"/>
  <c r="D1729" i="2"/>
  <c r="E1729" i="2"/>
  <c r="G1729" i="2"/>
  <c r="H1729" i="2"/>
  <c r="I1729" i="2"/>
  <c r="J1729" i="2"/>
  <c r="K1729" i="2"/>
  <c r="L1729" i="2"/>
  <c r="M1729" i="2"/>
  <c r="N1729" i="2"/>
  <c r="O1729" i="2"/>
  <c r="D1730" i="2"/>
  <c r="F1581" i="2" s="1"/>
  <c r="E1730" i="2"/>
  <c r="G1730" i="2"/>
  <c r="H1730" i="2"/>
  <c r="I1730" i="2"/>
  <c r="J1730" i="2"/>
  <c r="K1730" i="2"/>
  <c r="L1730" i="2"/>
  <c r="M1730" i="2"/>
  <c r="N1730" i="2"/>
  <c r="O1730" i="2"/>
  <c r="D1731" i="2"/>
  <c r="E1731" i="2"/>
  <c r="G1731" i="2"/>
  <c r="H1731" i="2"/>
  <c r="I1731" i="2"/>
  <c r="J1731" i="2"/>
  <c r="K1731" i="2"/>
  <c r="L1731" i="2"/>
  <c r="M1731" i="2"/>
  <c r="N1731" i="2"/>
  <c r="O1731" i="2"/>
  <c r="D1732" i="2"/>
  <c r="E1732" i="2"/>
  <c r="G1732" i="2"/>
  <c r="H1732" i="2"/>
  <c r="I1732" i="2"/>
  <c r="J1732" i="2"/>
  <c r="K1732" i="2"/>
  <c r="L1732" i="2"/>
  <c r="M1732" i="2"/>
  <c r="N1732" i="2"/>
  <c r="O1732" i="2"/>
  <c r="D1733" i="2"/>
  <c r="E1733" i="2"/>
  <c r="G1733" i="2"/>
  <c r="H1733" i="2"/>
  <c r="I1733" i="2"/>
  <c r="J1733" i="2"/>
  <c r="C1733" i="2" s="1"/>
  <c r="K1733" i="2"/>
  <c r="L1733" i="2"/>
  <c r="M1733" i="2"/>
  <c r="N1733" i="2"/>
  <c r="O1733" i="2"/>
  <c r="D1734" i="2"/>
  <c r="E1734" i="2"/>
  <c r="G1734" i="2"/>
  <c r="H1734" i="2"/>
  <c r="I1734" i="2"/>
  <c r="J1734" i="2"/>
  <c r="C1734" i="2" s="1"/>
  <c r="K1734" i="2"/>
  <c r="L1734" i="2"/>
  <c r="M1734" i="2"/>
  <c r="N1734" i="2"/>
  <c r="O1734" i="2"/>
  <c r="D1735" i="2"/>
  <c r="E1735" i="2"/>
  <c r="F1849" i="2" s="1"/>
  <c r="G1735" i="2"/>
  <c r="H1735" i="2"/>
  <c r="I1735" i="2"/>
  <c r="J1735" i="2"/>
  <c r="K1735" i="2"/>
  <c r="L1735" i="2"/>
  <c r="M1735" i="2"/>
  <c r="N1735" i="2"/>
  <c r="O1735" i="2"/>
  <c r="D1736" i="2"/>
  <c r="E1736" i="2"/>
  <c r="G1736" i="2"/>
  <c r="H1736" i="2"/>
  <c r="I1736" i="2"/>
  <c r="J1736" i="2"/>
  <c r="K1736" i="2"/>
  <c r="L1736" i="2"/>
  <c r="M1736" i="2"/>
  <c r="N1736" i="2"/>
  <c r="O1736" i="2"/>
  <c r="D1737" i="2"/>
  <c r="E1737" i="2"/>
  <c r="G1737" i="2"/>
  <c r="H1737" i="2"/>
  <c r="I1737" i="2"/>
  <c r="J1737" i="2"/>
  <c r="K1737" i="2"/>
  <c r="L1737" i="2"/>
  <c r="M1737" i="2"/>
  <c r="N1737" i="2"/>
  <c r="O1737" i="2"/>
  <c r="D1738" i="2"/>
  <c r="E1738" i="2"/>
  <c r="G1738" i="2"/>
  <c r="H1738" i="2"/>
  <c r="I1738" i="2"/>
  <c r="J1738" i="2"/>
  <c r="K1738" i="2"/>
  <c r="L1738" i="2"/>
  <c r="M1738" i="2"/>
  <c r="N1738" i="2"/>
  <c r="O1738" i="2"/>
  <c r="D1739" i="2"/>
  <c r="E1739" i="2"/>
  <c r="G1739" i="2"/>
  <c r="H1739" i="2"/>
  <c r="I1739" i="2"/>
  <c r="J1739" i="2"/>
  <c r="K1739" i="2"/>
  <c r="L1739" i="2"/>
  <c r="M1739" i="2"/>
  <c r="N1739" i="2"/>
  <c r="O1739" i="2"/>
  <c r="D1740" i="2"/>
  <c r="E1740" i="2"/>
  <c r="G1740" i="2"/>
  <c r="H1740" i="2"/>
  <c r="I1740" i="2"/>
  <c r="J1740" i="2"/>
  <c r="K1740" i="2"/>
  <c r="L1740" i="2"/>
  <c r="M1740" i="2"/>
  <c r="N1740" i="2"/>
  <c r="O1740" i="2"/>
  <c r="D1741" i="2"/>
  <c r="E1741" i="2"/>
  <c r="G1741" i="2"/>
  <c r="H1741" i="2"/>
  <c r="I1741" i="2"/>
  <c r="J1741" i="2"/>
  <c r="C1741" i="2" s="1"/>
  <c r="K1741" i="2"/>
  <c r="L1741" i="2"/>
  <c r="M1741" i="2"/>
  <c r="N1741" i="2"/>
  <c r="O1741" i="2"/>
  <c r="D1742" i="2"/>
  <c r="E1742" i="2"/>
  <c r="G1742" i="2"/>
  <c r="H1742" i="2"/>
  <c r="I1742" i="2"/>
  <c r="J1742" i="2"/>
  <c r="C1742" i="2" s="1"/>
  <c r="K1742" i="2"/>
  <c r="L1742" i="2"/>
  <c r="M1742" i="2"/>
  <c r="N1742" i="2"/>
  <c r="O1742" i="2"/>
  <c r="D1743" i="2"/>
  <c r="E1743" i="2"/>
  <c r="F1582" i="2" s="1"/>
  <c r="G1743" i="2"/>
  <c r="H1743" i="2"/>
  <c r="I1743" i="2"/>
  <c r="J1743" i="2"/>
  <c r="K1743" i="2"/>
  <c r="L1743" i="2"/>
  <c r="M1743" i="2"/>
  <c r="N1743" i="2"/>
  <c r="O1743" i="2"/>
  <c r="D1744" i="2"/>
  <c r="E1744" i="2"/>
  <c r="G1744" i="2"/>
  <c r="H1744" i="2"/>
  <c r="I1744" i="2"/>
  <c r="J1744" i="2"/>
  <c r="K1744" i="2"/>
  <c r="L1744" i="2"/>
  <c r="M1744" i="2"/>
  <c r="N1744" i="2"/>
  <c r="O1744" i="2"/>
  <c r="D1745" i="2"/>
  <c r="E1745" i="2"/>
  <c r="G1745" i="2"/>
  <c r="H1745" i="2"/>
  <c r="I1745" i="2"/>
  <c r="J1745" i="2"/>
  <c r="K1745" i="2"/>
  <c r="L1745" i="2"/>
  <c r="M1745" i="2"/>
  <c r="N1745" i="2"/>
  <c r="O1745" i="2"/>
  <c r="D1746" i="2"/>
  <c r="E1746" i="2"/>
  <c r="G1746" i="2"/>
  <c r="H1746" i="2"/>
  <c r="I1746" i="2"/>
  <c r="J1746" i="2"/>
  <c r="K1746" i="2"/>
  <c r="L1746" i="2"/>
  <c r="M1746" i="2"/>
  <c r="N1746" i="2"/>
  <c r="O1746" i="2"/>
  <c r="D1747" i="2"/>
  <c r="E1747" i="2"/>
  <c r="G1747" i="2"/>
  <c r="H1747" i="2"/>
  <c r="I1747" i="2"/>
  <c r="J1747" i="2"/>
  <c r="K1747" i="2"/>
  <c r="L1747" i="2"/>
  <c r="M1747" i="2"/>
  <c r="N1747" i="2"/>
  <c r="O1747" i="2"/>
  <c r="D1748" i="2"/>
  <c r="E1748" i="2"/>
  <c r="G1748" i="2"/>
  <c r="H1748" i="2"/>
  <c r="I1748" i="2"/>
  <c r="J1748" i="2"/>
  <c r="K1748" i="2"/>
  <c r="L1748" i="2"/>
  <c r="M1748" i="2"/>
  <c r="N1748" i="2"/>
  <c r="O1748" i="2"/>
  <c r="D1749" i="2"/>
  <c r="E1749" i="2"/>
  <c r="G1749" i="2"/>
  <c r="H1749" i="2"/>
  <c r="I1749" i="2"/>
  <c r="J1749" i="2"/>
  <c r="C1749" i="2" s="1"/>
  <c r="K1749" i="2"/>
  <c r="L1749" i="2"/>
  <c r="M1749" i="2"/>
  <c r="N1749" i="2"/>
  <c r="O1749" i="2"/>
  <c r="D1750" i="2"/>
  <c r="E1750" i="2"/>
  <c r="G1750" i="2"/>
  <c r="H1750" i="2"/>
  <c r="I1750" i="2"/>
  <c r="J1750" i="2"/>
  <c r="C1750" i="2" s="1"/>
  <c r="K1750" i="2"/>
  <c r="L1750" i="2"/>
  <c r="M1750" i="2"/>
  <c r="N1750" i="2"/>
  <c r="O1750" i="2"/>
  <c r="D1751" i="2"/>
  <c r="E1751" i="2"/>
  <c r="F1589" i="2" s="1"/>
  <c r="G1751" i="2"/>
  <c r="H1751" i="2"/>
  <c r="I1751" i="2"/>
  <c r="J1751" i="2"/>
  <c r="K1751" i="2"/>
  <c r="L1751" i="2"/>
  <c r="M1751" i="2"/>
  <c r="N1751" i="2"/>
  <c r="O1751" i="2"/>
  <c r="D1752" i="2"/>
  <c r="E1752" i="2"/>
  <c r="G1752" i="2"/>
  <c r="H1752" i="2"/>
  <c r="I1752" i="2"/>
  <c r="J1752" i="2"/>
  <c r="K1752" i="2"/>
  <c r="L1752" i="2"/>
  <c r="M1752" i="2"/>
  <c r="N1752" i="2"/>
  <c r="O1752" i="2"/>
  <c r="D1753" i="2"/>
  <c r="E1753" i="2"/>
  <c r="G1753" i="2"/>
  <c r="H1753" i="2"/>
  <c r="I1753" i="2"/>
  <c r="J1753" i="2"/>
  <c r="K1753" i="2"/>
  <c r="L1753" i="2"/>
  <c r="M1753" i="2"/>
  <c r="N1753" i="2"/>
  <c r="O1753" i="2"/>
  <c r="D1754" i="2"/>
  <c r="E1754" i="2"/>
  <c r="G1754" i="2"/>
  <c r="H1754" i="2"/>
  <c r="I1754" i="2"/>
  <c r="J1754" i="2"/>
  <c r="K1754" i="2"/>
  <c r="L1754" i="2"/>
  <c r="M1754" i="2"/>
  <c r="N1754" i="2"/>
  <c r="O1754" i="2"/>
  <c r="D1755" i="2"/>
  <c r="E1755" i="2"/>
  <c r="G1755" i="2"/>
  <c r="H1755" i="2"/>
  <c r="I1755" i="2"/>
  <c r="J1755" i="2"/>
  <c r="K1755" i="2"/>
  <c r="L1755" i="2"/>
  <c r="M1755" i="2"/>
  <c r="N1755" i="2"/>
  <c r="O1755" i="2"/>
  <c r="D1756" i="2"/>
  <c r="E1756" i="2"/>
  <c r="G1756" i="2"/>
  <c r="H1756" i="2"/>
  <c r="I1756" i="2"/>
  <c r="J1756" i="2"/>
  <c r="K1756" i="2"/>
  <c r="L1756" i="2"/>
  <c r="M1756" i="2"/>
  <c r="N1756" i="2"/>
  <c r="O1756" i="2"/>
  <c r="D1757" i="2"/>
  <c r="E1757" i="2"/>
  <c r="G1757" i="2"/>
  <c r="H1757" i="2"/>
  <c r="I1757" i="2"/>
  <c r="J1757" i="2"/>
  <c r="C1757" i="2" s="1"/>
  <c r="K1757" i="2"/>
  <c r="L1757" i="2"/>
  <c r="M1757" i="2"/>
  <c r="N1757" i="2"/>
  <c r="O1757" i="2"/>
  <c r="D1758" i="2"/>
  <c r="E1758" i="2"/>
  <c r="G1758" i="2"/>
  <c r="H1758" i="2"/>
  <c r="I1758" i="2"/>
  <c r="J1758" i="2"/>
  <c r="C1758" i="2" s="1"/>
  <c r="K1758" i="2"/>
  <c r="L1758" i="2"/>
  <c r="M1758" i="2"/>
  <c r="N1758" i="2"/>
  <c r="O1758" i="2"/>
  <c r="D1759" i="2"/>
  <c r="E1759" i="2"/>
  <c r="G1759" i="2"/>
  <c r="H1759" i="2"/>
  <c r="I1759" i="2"/>
  <c r="J1759" i="2"/>
  <c r="K1759" i="2"/>
  <c r="L1759" i="2"/>
  <c r="M1759" i="2"/>
  <c r="N1759" i="2"/>
  <c r="O1759" i="2"/>
  <c r="D1760" i="2"/>
  <c r="E1760" i="2"/>
  <c r="G1760" i="2"/>
  <c r="H1760" i="2"/>
  <c r="I1760" i="2"/>
  <c r="J1760" i="2"/>
  <c r="K1760" i="2"/>
  <c r="L1760" i="2"/>
  <c r="M1760" i="2"/>
  <c r="N1760" i="2"/>
  <c r="O1760" i="2"/>
  <c r="D1761" i="2"/>
  <c r="E1761" i="2"/>
  <c r="G1761" i="2"/>
  <c r="H1761" i="2"/>
  <c r="I1761" i="2"/>
  <c r="J1761" i="2"/>
  <c r="K1761" i="2"/>
  <c r="L1761" i="2"/>
  <c r="M1761" i="2"/>
  <c r="N1761" i="2"/>
  <c r="O1761" i="2"/>
  <c r="D1762" i="2"/>
  <c r="F1590" i="2" s="1"/>
  <c r="E1762" i="2"/>
  <c r="G1762" i="2"/>
  <c r="H1762" i="2"/>
  <c r="I1762" i="2"/>
  <c r="J1762" i="2"/>
  <c r="K1762" i="2"/>
  <c r="L1762" i="2"/>
  <c r="M1762" i="2"/>
  <c r="N1762" i="2"/>
  <c r="O1762" i="2"/>
  <c r="D1763" i="2"/>
  <c r="E1763" i="2"/>
  <c r="G1763" i="2"/>
  <c r="H1763" i="2"/>
  <c r="I1763" i="2"/>
  <c r="J1763" i="2"/>
  <c r="K1763" i="2"/>
  <c r="L1763" i="2"/>
  <c r="M1763" i="2"/>
  <c r="N1763" i="2"/>
  <c r="O1763" i="2"/>
  <c r="D1764" i="2"/>
  <c r="E1764" i="2"/>
  <c r="G1764" i="2"/>
  <c r="H1764" i="2"/>
  <c r="I1764" i="2"/>
  <c r="J1764" i="2"/>
  <c r="K1764" i="2"/>
  <c r="L1764" i="2"/>
  <c r="M1764" i="2"/>
  <c r="N1764" i="2"/>
  <c r="O1764" i="2"/>
  <c r="D1765" i="2"/>
  <c r="E1765" i="2"/>
  <c r="G1765" i="2"/>
  <c r="H1765" i="2"/>
  <c r="I1765" i="2"/>
  <c r="J1765" i="2"/>
  <c r="C1765" i="2" s="1"/>
  <c r="K1765" i="2"/>
  <c r="L1765" i="2"/>
  <c r="M1765" i="2"/>
  <c r="N1765" i="2"/>
  <c r="O1765" i="2"/>
  <c r="D1766" i="2"/>
  <c r="E1766" i="2"/>
  <c r="G1766" i="2"/>
  <c r="H1766" i="2"/>
  <c r="I1766" i="2"/>
  <c r="J1766" i="2"/>
  <c r="C1766" i="2" s="1"/>
  <c r="K1766" i="2"/>
  <c r="L1766" i="2"/>
  <c r="M1766" i="2"/>
  <c r="N1766" i="2"/>
  <c r="O1766" i="2"/>
  <c r="D1767" i="2"/>
  <c r="E1767" i="2"/>
  <c r="G1767" i="2"/>
  <c r="H1767" i="2"/>
  <c r="I1767" i="2"/>
  <c r="J1767" i="2"/>
  <c r="K1767" i="2"/>
  <c r="L1767" i="2"/>
  <c r="M1767" i="2"/>
  <c r="N1767" i="2"/>
  <c r="O1767" i="2"/>
  <c r="D1768" i="2"/>
  <c r="E1768" i="2"/>
  <c r="G1768" i="2"/>
  <c r="H1768" i="2"/>
  <c r="I1768" i="2"/>
  <c r="J1768" i="2"/>
  <c r="K1768" i="2"/>
  <c r="L1768" i="2"/>
  <c r="M1768" i="2"/>
  <c r="N1768" i="2"/>
  <c r="O1768" i="2"/>
  <c r="D1769" i="2"/>
  <c r="E1769" i="2"/>
  <c r="G1769" i="2"/>
  <c r="H1769" i="2"/>
  <c r="I1769" i="2"/>
  <c r="J1769" i="2"/>
  <c r="K1769" i="2"/>
  <c r="L1769" i="2"/>
  <c r="M1769" i="2"/>
  <c r="N1769" i="2"/>
  <c r="O1769" i="2"/>
  <c r="D1770" i="2"/>
  <c r="E1770" i="2"/>
  <c r="G1770" i="2"/>
  <c r="H1770" i="2"/>
  <c r="I1770" i="2"/>
  <c r="J1770" i="2"/>
  <c r="K1770" i="2"/>
  <c r="L1770" i="2"/>
  <c r="M1770" i="2"/>
  <c r="N1770" i="2"/>
  <c r="O1770" i="2"/>
  <c r="D1771" i="2"/>
  <c r="E1771" i="2"/>
  <c r="G1771" i="2"/>
  <c r="H1771" i="2"/>
  <c r="I1771" i="2"/>
  <c r="J1771" i="2"/>
  <c r="K1771" i="2"/>
  <c r="L1771" i="2"/>
  <c r="M1771" i="2"/>
  <c r="N1771" i="2"/>
  <c r="O1771" i="2"/>
  <c r="D1772" i="2"/>
  <c r="E1772" i="2"/>
  <c r="G1772" i="2"/>
  <c r="H1772" i="2"/>
  <c r="I1772" i="2"/>
  <c r="J1772" i="2"/>
  <c r="K1772" i="2"/>
  <c r="L1772" i="2"/>
  <c r="M1772" i="2"/>
  <c r="N1772" i="2"/>
  <c r="O1772" i="2"/>
  <c r="D1773" i="2"/>
  <c r="E1773" i="2"/>
  <c r="G1773" i="2"/>
  <c r="H1773" i="2"/>
  <c r="I1773" i="2"/>
  <c r="J1773" i="2"/>
  <c r="C1773" i="2" s="1"/>
  <c r="K1773" i="2"/>
  <c r="L1773" i="2"/>
  <c r="M1773" i="2"/>
  <c r="N1773" i="2"/>
  <c r="O1773" i="2"/>
  <c r="D1774" i="2"/>
  <c r="E1774" i="2"/>
  <c r="G1774" i="2"/>
  <c r="H1774" i="2"/>
  <c r="I1774" i="2"/>
  <c r="J1774" i="2"/>
  <c r="C1774" i="2" s="1"/>
  <c r="K1774" i="2"/>
  <c r="L1774" i="2"/>
  <c r="M1774" i="2"/>
  <c r="N1774" i="2"/>
  <c r="O1774" i="2"/>
  <c r="D1775" i="2"/>
  <c r="E1775" i="2"/>
  <c r="F1597" i="2" s="1"/>
  <c r="G1775" i="2"/>
  <c r="H1775" i="2"/>
  <c r="I1775" i="2"/>
  <c r="J1775" i="2"/>
  <c r="K1775" i="2"/>
  <c r="L1775" i="2"/>
  <c r="M1775" i="2"/>
  <c r="N1775" i="2"/>
  <c r="O1775" i="2"/>
  <c r="D1776" i="2"/>
  <c r="E1776" i="2"/>
  <c r="G1776" i="2"/>
  <c r="H1776" i="2"/>
  <c r="I1776" i="2"/>
  <c r="J1776" i="2"/>
  <c r="K1776" i="2"/>
  <c r="L1776" i="2"/>
  <c r="M1776" i="2"/>
  <c r="N1776" i="2"/>
  <c r="O1776" i="2"/>
  <c r="D1777" i="2"/>
  <c r="E1777" i="2"/>
  <c r="G1777" i="2"/>
  <c r="H1777" i="2"/>
  <c r="I1777" i="2"/>
  <c r="J1777" i="2"/>
  <c r="K1777" i="2"/>
  <c r="L1777" i="2"/>
  <c r="M1777" i="2"/>
  <c r="N1777" i="2"/>
  <c r="O1777" i="2"/>
  <c r="D1778" i="2"/>
  <c r="E1778" i="2"/>
  <c r="G1778" i="2"/>
  <c r="H1778" i="2"/>
  <c r="I1778" i="2"/>
  <c r="J1778" i="2"/>
  <c r="K1778" i="2"/>
  <c r="L1778" i="2"/>
  <c r="M1778" i="2"/>
  <c r="N1778" i="2"/>
  <c r="O1778" i="2"/>
  <c r="D1779" i="2"/>
  <c r="E1779" i="2"/>
  <c r="G1779" i="2"/>
  <c r="H1779" i="2"/>
  <c r="I1779" i="2"/>
  <c r="J1779" i="2"/>
  <c r="K1779" i="2"/>
  <c r="L1779" i="2"/>
  <c r="M1779" i="2"/>
  <c r="N1779" i="2"/>
  <c r="O1779" i="2"/>
  <c r="D1780" i="2"/>
  <c r="E1780" i="2"/>
  <c r="G1780" i="2"/>
  <c r="H1780" i="2"/>
  <c r="I1780" i="2"/>
  <c r="J1780" i="2"/>
  <c r="K1780" i="2"/>
  <c r="L1780" i="2"/>
  <c r="M1780" i="2"/>
  <c r="N1780" i="2"/>
  <c r="O1780" i="2"/>
  <c r="D1781" i="2"/>
  <c r="E1781" i="2"/>
  <c r="G1781" i="2"/>
  <c r="H1781" i="2"/>
  <c r="I1781" i="2"/>
  <c r="J1781" i="2"/>
  <c r="C1781" i="2" s="1"/>
  <c r="K1781" i="2"/>
  <c r="L1781" i="2"/>
  <c r="M1781" i="2"/>
  <c r="N1781" i="2"/>
  <c r="O1781" i="2"/>
  <c r="D1782" i="2"/>
  <c r="E1782" i="2"/>
  <c r="G1782" i="2"/>
  <c r="H1782" i="2"/>
  <c r="I1782" i="2"/>
  <c r="J1782" i="2"/>
  <c r="C1782" i="2" s="1"/>
  <c r="K1782" i="2"/>
  <c r="L1782" i="2"/>
  <c r="M1782" i="2"/>
  <c r="N1782" i="2"/>
  <c r="O1782" i="2"/>
  <c r="D1783" i="2"/>
  <c r="E1783" i="2"/>
  <c r="G1783" i="2"/>
  <c r="H1783" i="2"/>
  <c r="I1783" i="2"/>
  <c r="J1783" i="2"/>
  <c r="K1783" i="2"/>
  <c r="L1783" i="2"/>
  <c r="M1783" i="2"/>
  <c r="N1783" i="2"/>
  <c r="O1783" i="2"/>
  <c r="D1784" i="2"/>
  <c r="E1784" i="2"/>
  <c r="G1784" i="2"/>
  <c r="H1784" i="2"/>
  <c r="I1784" i="2"/>
  <c r="J1784" i="2"/>
  <c r="K1784" i="2"/>
  <c r="L1784" i="2"/>
  <c r="M1784" i="2"/>
  <c r="N1784" i="2"/>
  <c r="O1784" i="2"/>
  <c r="D1785" i="2"/>
  <c r="E1785" i="2"/>
  <c r="G1785" i="2"/>
  <c r="H1785" i="2"/>
  <c r="I1785" i="2"/>
  <c r="J1785" i="2"/>
  <c r="K1785" i="2"/>
  <c r="L1785" i="2"/>
  <c r="M1785" i="2"/>
  <c r="N1785" i="2"/>
  <c r="O1785" i="2"/>
  <c r="D1786" i="2"/>
  <c r="F1598" i="2" s="1"/>
  <c r="E1786" i="2"/>
  <c r="G1786" i="2"/>
  <c r="H1786" i="2"/>
  <c r="I1786" i="2"/>
  <c r="J1786" i="2"/>
  <c r="K1786" i="2"/>
  <c r="L1786" i="2"/>
  <c r="M1786" i="2"/>
  <c r="N1786" i="2"/>
  <c r="O1786" i="2"/>
  <c r="D1787" i="2"/>
  <c r="E1787" i="2"/>
  <c r="G1787" i="2"/>
  <c r="H1787" i="2"/>
  <c r="I1787" i="2"/>
  <c r="J1787" i="2"/>
  <c r="K1787" i="2"/>
  <c r="L1787" i="2"/>
  <c r="M1787" i="2"/>
  <c r="N1787" i="2"/>
  <c r="O1787" i="2"/>
  <c r="D1788" i="2"/>
  <c r="E1788" i="2"/>
  <c r="G1788" i="2"/>
  <c r="H1788" i="2"/>
  <c r="I1788" i="2"/>
  <c r="J1788" i="2"/>
  <c r="C1788" i="2" s="1"/>
  <c r="K1788" i="2"/>
  <c r="L1788" i="2"/>
  <c r="M1788" i="2"/>
  <c r="N1788" i="2"/>
  <c r="O1788" i="2"/>
  <c r="D1789" i="2"/>
  <c r="E1789" i="2"/>
  <c r="G1789" i="2"/>
  <c r="H1789" i="2"/>
  <c r="I1789" i="2"/>
  <c r="J1789" i="2"/>
  <c r="C1789" i="2" s="1"/>
  <c r="K1789" i="2"/>
  <c r="L1789" i="2"/>
  <c r="M1789" i="2"/>
  <c r="N1789" i="2"/>
  <c r="O1789" i="2"/>
  <c r="D1790" i="2"/>
  <c r="E1790" i="2"/>
  <c r="G1790" i="2"/>
  <c r="H1790" i="2"/>
  <c r="I1790" i="2"/>
  <c r="J1790" i="2"/>
  <c r="C1790" i="2" s="1"/>
  <c r="K1790" i="2"/>
  <c r="L1790" i="2"/>
  <c r="M1790" i="2"/>
  <c r="N1790" i="2"/>
  <c r="O1790" i="2"/>
  <c r="D1791" i="2"/>
  <c r="E1791" i="2"/>
  <c r="G1791" i="2"/>
  <c r="H1791" i="2"/>
  <c r="I1791" i="2"/>
  <c r="J1791" i="2"/>
  <c r="K1791" i="2"/>
  <c r="L1791" i="2"/>
  <c r="M1791" i="2"/>
  <c r="N1791" i="2"/>
  <c r="O1791" i="2"/>
  <c r="D1792" i="2"/>
  <c r="F1865" i="2" s="1"/>
  <c r="E1792" i="2"/>
  <c r="G1792" i="2"/>
  <c r="H1792" i="2"/>
  <c r="I1792" i="2"/>
  <c r="J1792" i="2"/>
  <c r="K1792" i="2"/>
  <c r="L1792" i="2"/>
  <c r="M1792" i="2"/>
  <c r="N1792" i="2"/>
  <c r="O1792" i="2"/>
  <c r="C1793" i="2"/>
  <c r="D1793" i="2"/>
  <c r="E1793" i="2"/>
  <c r="G1793" i="2"/>
  <c r="H1793" i="2"/>
  <c r="I1793" i="2"/>
  <c r="J1793" i="2"/>
  <c r="K1793" i="2"/>
  <c r="L1793" i="2"/>
  <c r="M1793" i="2"/>
  <c r="N1793" i="2"/>
  <c r="O1793" i="2"/>
  <c r="D1794" i="2"/>
  <c r="E1794" i="2"/>
  <c r="G1794" i="2"/>
  <c r="H1794" i="2"/>
  <c r="I1794" i="2"/>
  <c r="J1794" i="2"/>
  <c r="K1794" i="2"/>
  <c r="L1794" i="2"/>
  <c r="M1794" i="2"/>
  <c r="N1794" i="2"/>
  <c r="O1794" i="2"/>
  <c r="D1795" i="2"/>
  <c r="E1795" i="2"/>
  <c r="G1795" i="2"/>
  <c r="H1795" i="2"/>
  <c r="I1795" i="2"/>
  <c r="J1795" i="2"/>
  <c r="K1795" i="2"/>
  <c r="L1795" i="2"/>
  <c r="M1795" i="2"/>
  <c r="N1795" i="2"/>
  <c r="O1795" i="2"/>
  <c r="D1796" i="2"/>
  <c r="E1796" i="2"/>
  <c r="G1796" i="2"/>
  <c r="H1796" i="2"/>
  <c r="I1796" i="2"/>
  <c r="J1796" i="2"/>
  <c r="K1796" i="2"/>
  <c r="L1796" i="2"/>
  <c r="M1796" i="2"/>
  <c r="N1796" i="2"/>
  <c r="O1796" i="2"/>
  <c r="D1797" i="2"/>
  <c r="E1797" i="2"/>
  <c r="F1797" i="2" s="1"/>
  <c r="G1797" i="2"/>
  <c r="H1797" i="2"/>
  <c r="I1797" i="2"/>
  <c r="J1797" i="2"/>
  <c r="K1797" i="2"/>
  <c r="L1797" i="2"/>
  <c r="M1797" i="2"/>
  <c r="N1797" i="2"/>
  <c r="O1797" i="2"/>
  <c r="D1798" i="2"/>
  <c r="E1798" i="2"/>
  <c r="F1798" i="2" s="1"/>
  <c r="G1798" i="2"/>
  <c r="H1798" i="2"/>
  <c r="I1798" i="2"/>
  <c r="J1798" i="2"/>
  <c r="K1798" i="2"/>
  <c r="L1798" i="2"/>
  <c r="M1798" i="2"/>
  <c r="N1798" i="2"/>
  <c r="O1798" i="2"/>
  <c r="D1799" i="2"/>
  <c r="E1799" i="2"/>
  <c r="G1799" i="2"/>
  <c r="H1799" i="2"/>
  <c r="I1799" i="2"/>
  <c r="J1799" i="2"/>
  <c r="K1799" i="2"/>
  <c r="L1799" i="2"/>
  <c r="M1799" i="2"/>
  <c r="N1799" i="2"/>
  <c r="O1799" i="2"/>
  <c r="D1800" i="2"/>
  <c r="E1800" i="2"/>
  <c r="G1800" i="2"/>
  <c r="H1800" i="2"/>
  <c r="I1800" i="2"/>
  <c r="J1800" i="2"/>
  <c r="K1800" i="2"/>
  <c r="L1800" i="2"/>
  <c r="M1800" i="2"/>
  <c r="N1800" i="2"/>
  <c r="O1800" i="2"/>
  <c r="D1801" i="2"/>
  <c r="E1801" i="2"/>
  <c r="G1801" i="2"/>
  <c r="H1801" i="2"/>
  <c r="I1801" i="2"/>
  <c r="J1801" i="2"/>
  <c r="K1801" i="2"/>
  <c r="L1801" i="2"/>
  <c r="M1801" i="2"/>
  <c r="N1801" i="2"/>
  <c r="O1801" i="2"/>
  <c r="D1802" i="2"/>
  <c r="E1802" i="2"/>
  <c r="G1802" i="2"/>
  <c r="H1802" i="2"/>
  <c r="I1802" i="2"/>
  <c r="J1802" i="2"/>
  <c r="K1802" i="2"/>
  <c r="L1802" i="2"/>
  <c r="M1802" i="2"/>
  <c r="N1802" i="2"/>
  <c r="O1802" i="2"/>
  <c r="D1803" i="2"/>
  <c r="E1803" i="2"/>
  <c r="G1803" i="2"/>
  <c r="H1803" i="2"/>
  <c r="I1803" i="2"/>
  <c r="J1803" i="2"/>
  <c r="K1803" i="2"/>
  <c r="L1803" i="2"/>
  <c r="M1803" i="2"/>
  <c r="N1803" i="2"/>
  <c r="O1803" i="2"/>
  <c r="D1804" i="2"/>
  <c r="E1804" i="2"/>
  <c r="G1804" i="2"/>
  <c r="H1804" i="2"/>
  <c r="I1804" i="2"/>
  <c r="J1804" i="2"/>
  <c r="C1804" i="2" s="1"/>
  <c r="K1804" i="2"/>
  <c r="L1804" i="2"/>
  <c r="M1804" i="2"/>
  <c r="N1804" i="2"/>
  <c r="O1804" i="2"/>
  <c r="D1805" i="2"/>
  <c r="E1805" i="2"/>
  <c r="G1805" i="2"/>
  <c r="H1805" i="2"/>
  <c r="I1805" i="2"/>
  <c r="J1805" i="2"/>
  <c r="C1805" i="2" s="1"/>
  <c r="K1805" i="2"/>
  <c r="L1805" i="2"/>
  <c r="M1805" i="2"/>
  <c r="N1805" i="2"/>
  <c r="O1805" i="2"/>
  <c r="D1806" i="2"/>
  <c r="E1806" i="2"/>
  <c r="G1806" i="2"/>
  <c r="H1806" i="2"/>
  <c r="I1806" i="2"/>
  <c r="J1806" i="2"/>
  <c r="C1806" i="2" s="1"/>
  <c r="K1806" i="2"/>
  <c r="L1806" i="2"/>
  <c r="M1806" i="2"/>
  <c r="N1806" i="2"/>
  <c r="O1806" i="2"/>
  <c r="D1807" i="2"/>
  <c r="E1807" i="2"/>
  <c r="G1807" i="2"/>
  <c r="H1807" i="2"/>
  <c r="I1807" i="2"/>
  <c r="J1807" i="2"/>
  <c r="K1807" i="2"/>
  <c r="L1807" i="2"/>
  <c r="M1807" i="2"/>
  <c r="N1807" i="2"/>
  <c r="O1807" i="2"/>
  <c r="D1808" i="2"/>
  <c r="E1808" i="2"/>
  <c r="G1808" i="2"/>
  <c r="H1808" i="2"/>
  <c r="I1808" i="2"/>
  <c r="J1808" i="2"/>
  <c r="K1808" i="2"/>
  <c r="L1808" i="2"/>
  <c r="M1808" i="2"/>
  <c r="N1808" i="2"/>
  <c r="O1808" i="2"/>
  <c r="C1809" i="2"/>
  <c r="D1809" i="2"/>
  <c r="E1809" i="2"/>
  <c r="G1809" i="2"/>
  <c r="H1809" i="2"/>
  <c r="I1809" i="2"/>
  <c r="J1809" i="2"/>
  <c r="K1809" i="2"/>
  <c r="L1809" i="2"/>
  <c r="M1809" i="2"/>
  <c r="N1809" i="2"/>
  <c r="O1809" i="2"/>
  <c r="D1810" i="2"/>
  <c r="E1810" i="2"/>
  <c r="G1810" i="2"/>
  <c r="H1810" i="2"/>
  <c r="I1810" i="2"/>
  <c r="J1810" i="2"/>
  <c r="K1810" i="2"/>
  <c r="L1810" i="2"/>
  <c r="M1810" i="2"/>
  <c r="N1810" i="2"/>
  <c r="O1810" i="2"/>
  <c r="D1811" i="2"/>
  <c r="E1811" i="2"/>
  <c r="G1811" i="2"/>
  <c r="H1811" i="2"/>
  <c r="I1811" i="2"/>
  <c r="J1811" i="2"/>
  <c r="K1811" i="2"/>
  <c r="L1811" i="2"/>
  <c r="M1811" i="2"/>
  <c r="N1811" i="2"/>
  <c r="O1811" i="2"/>
  <c r="D1812" i="2"/>
  <c r="E1812" i="2"/>
  <c r="G1812" i="2"/>
  <c r="H1812" i="2"/>
  <c r="I1812" i="2"/>
  <c r="J1812" i="2"/>
  <c r="K1812" i="2"/>
  <c r="L1812" i="2"/>
  <c r="M1812" i="2"/>
  <c r="N1812" i="2"/>
  <c r="O1812" i="2"/>
  <c r="D1813" i="2"/>
  <c r="E1813" i="2"/>
  <c r="F1813" i="2" s="1"/>
  <c r="G1813" i="2"/>
  <c r="H1813" i="2"/>
  <c r="I1813" i="2"/>
  <c r="J1813" i="2"/>
  <c r="K1813" i="2"/>
  <c r="L1813" i="2"/>
  <c r="M1813" i="2"/>
  <c r="N1813" i="2"/>
  <c r="O1813" i="2"/>
  <c r="D1814" i="2"/>
  <c r="E1814" i="2"/>
  <c r="F1814" i="2" s="1"/>
  <c r="G1814" i="2"/>
  <c r="H1814" i="2"/>
  <c r="I1814" i="2"/>
  <c r="J1814" i="2"/>
  <c r="K1814" i="2"/>
  <c r="L1814" i="2"/>
  <c r="M1814" i="2"/>
  <c r="N1814" i="2"/>
  <c r="O1814" i="2"/>
  <c r="D1815" i="2"/>
  <c r="E1815" i="2"/>
  <c r="G1815" i="2"/>
  <c r="H1815" i="2"/>
  <c r="I1815" i="2"/>
  <c r="J1815" i="2"/>
  <c r="K1815" i="2"/>
  <c r="L1815" i="2"/>
  <c r="M1815" i="2"/>
  <c r="N1815" i="2"/>
  <c r="O1815" i="2"/>
  <c r="D1816" i="2"/>
  <c r="E1816" i="2"/>
  <c r="G1816" i="2"/>
  <c r="H1816" i="2"/>
  <c r="I1816" i="2"/>
  <c r="J1816" i="2"/>
  <c r="K1816" i="2"/>
  <c r="L1816" i="2"/>
  <c r="M1816" i="2"/>
  <c r="N1816" i="2"/>
  <c r="O1816" i="2"/>
  <c r="D1817" i="2"/>
  <c r="E1817" i="2"/>
  <c r="G1817" i="2"/>
  <c r="H1817" i="2"/>
  <c r="I1817" i="2"/>
  <c r="J1817" i="2"/>
  <c r="K1817" i="2"/>
  <c r="L1817" i="2"/>
  <c r="M1817" i="2"/>
  <c r="N1817" i="2"/>
  <c r="O1817" i="2"/>
  <c r="D1818" i="2"/>
  <c r="F1818" i="2" s="1"/>
  <c r="E1818" i="2"/>
  <c r="G1818" i="2"/>
  <c r="H1818" i="2"/>
  <c r="I1818" i="2"/>
  <c r="J1818" i="2"/>
  <c r="K1818" i="2"/>
  <c r="L1818" i="2"/>
  <c r="M1818" i="2"/>
  <c r="N1818" i="2"/>
  <c r="O1818" i="2"/>
  <c r="C1819" i="2"/>
  <c r="D1819" i="2"/>
  <c r="E1819" i="2"/>
  <c r="G1819" i="2"/>
  <c r="H1819" i="2"/>
  <c r="I1819" i="2"/>
  <c r="J1819" i="2"/>
  <c r="K1819" i="2"/>
  <c r="L1819" i="2"/>
  <c r="M1819" i="2"/>
  <c r="N1819" i="2"/>
  <c r="O1819" i="2"/>
  <c r="C1820" i="2"/>
  <c r="D1820" i="2"/>
  <c r="E1820" i="2"/>
  <c r="G1820" i="2"/>
  <c r="H1820" i="2"/>
  <c r="I1820" i="2"/>
  <c r="J1820" i="2"/>
  <c r="K1820" i="2"/>
  <c r="L1820" i="2"/>
  <c r="M1820" i="2"/>
  <c r="N1820" i="2"/>
  <c r="O1820" i="2"/>
  <c r="D1821" i="2"/>
  <c r="E1821" i="2"/>
  <c r="G1821" i="2"/>
  <c r="H1821" i="2"/>
  <c r="I1821" i="2"/>
  <c r="J1821" i="2"/>
  <c r="K1821" i="2"/>
  <c r="L1821" i="2"/>
  <c r="M1821" i="2"/>
  <c r="N1821" i="2"/>
  <c r="O1821" i="2"/>
  <c r="D1822" i="2"/>
  <c r="F1822" i="2" s="1"/>
  <c r="E1822" i="2"/>
  <c r="G1822" i="2"/>
  <c r="H1822" i="2"/>
  <c r="I1822" i="2"/>
  <c r="J1822" i="2"/>
  <c r="K1822" i="2"/>
  <c r="L1822" i="2"/>
  <c r="M1822" i="2"/>
  <c r="N1822" i="2"/>
  <c r="O1822" i="2"/>
  <c r="D1823" i="2"/>
  <c r="E1823" i="2"/>
  <c r="G1823" i="2"/>
  <c r="H1823" i="2"/>
  <c r="I1823" i="2"/>
  <c r="J1823" i="2"/>
  <c r="K1823" i="2"/>
  <c r="L1823" i="2"/>
  <c r="M1823" i="2"/>
  <c r="N1823" i="2"/>
  <c r="O1823" i="2"/>
  <c r="D1824" i="2"/>
  <c r="E1824" i="2"/>
  <c r="G1824" i="2"/>
  <c r="H1824" i="2"/>
  <c r="I1824" i="2"/>
  <c r="J1824" i="2"/>
  <c r="K1824" i="2"/>
  <c r="L1824" i="2"/>
  <c r="M1824" i="2"/>
  <c r="N1824" i="2"/>
  <c r="O1824" i="2"/>
  <c r="D1825" i="2"/>
  <c r="E1825" i="2"/>
  <c r="G1825" i="2"/>
  <c r="H1825" i="2"/>
  <c r="I1825" i="2"/>
  <c r="J1825" i="2"/>
  <c r="C1825" i="2" s="1"/>
  <c r="K1825" i="2"/>
  <c r="L1825" i="2"/>
  <c r="M1825" i="2"/>
  <c r="N1825" i="2"/>
  <c r="O1825" i="2"/>
  <c r="D1826" i="2"/>
  <c r="E1826" i="2"/>
  <c r="G1826" i="2"/>
  <c r="H1826" i="2"/>
  <c r="I1826" i="2"/>
  <c r="J1826" i="2"/>
  <c r="C1826" i="2" s="1"/>
  <c r="K1826" i="2"/>
  <c r="L1826" i="2"/>
  <c r="M1826" i="2"/>
  <c r="N1826" i="2"/>
  <c r="O1826" i="2"/>
  <c r="D1827" i="2"/>
  <c r="E1827" i="2"/>
  <c r="F1825" i="2" s="1"/>
  <c r="G1827" i="2"/>
  <c r="H1827" i="2"/>
  <c r="I1827" i="2"/>
  <c r="J1827" i="2"/>
  <c r="K1827" i="2"/>
  <c r="L1827" i="2"/>
  <c r="M1827" i="2"/>
  <c r="N1827" i="2"/>
  <c r="O1827" i="2"/>
  <c r="D1828" i="2"/>
  <c r="E1828" i="2"/>
  <c r="G1828" i="2"/>
  <c r="H1828" i="2"/>
  <c r="I1828" i="2"/>
  <c r="J1828" i="2"/>
  <c r="C1828" i="2" s="1"/>
  <c r="K1828" i="2"/>
  <c r="L1828" i="2"/>
  <c r="M1828" i="2"/>
  <c r="N1828" i="2"/>
  <c r="O1828" i="2"/>
  <c r="D1829" i="2"/>
  <c r="E1829" i="2"/>
  <c r="F1829" i="2" s="1"/>
  <c r="G1829" i="2"/>
  <c r="H1829" i="2"/>
  <c r="I1829" i="2"/>
  <c r="J1829" i="2"/>
  <c r="K1829" i="2"/>
  <c r="L1829" i="2"/>
  <c r="M1829" i="2"/>
  <c r="N1829" i="2"/>
  <c r="O1829" i="2"/>
  <c r="D1830" i="2"/>
  <c r="E1830" i="2"/>
  <c r="F1830" i="2" s="1"/>
  <c r="G1830" i="2"/>
  <c r="H1830" i="2"/>
  <c r="I1830" i="2"/>
  <c r="J1830" i="2"/>
  <c r="K1830" i="2"/>
  <c r="L1830" i="2"/>
  <c r="M1830" i="2"/>
  <c r="N1830" i="2"/>
  <c r="O1830" i="2"/>
  <c r="D1831" i="2"/>
  <c r="E1831" i="2"/>
  <c r="G1831" i="2"/>
  <c r="H1831" i="2"/>
  <c r="I1831" i="2"/>
  <c r="J1831" i="2"/>
  <c r="K1831" i="2"/>
  <c r="L1831" i="2"/>
  <c r="M1831" i="2"/>
  <c r="N1831" i="2"/>
  <c r="O1831" i="2"/>
  <c r="D1832" i="2"/>
  <c r="E1832" i="2"/>
  <c r="G1832" i="2"/>
  <c r="H1832" i="2"/>
  <c r="I1832" i="2"/>
  <c r="J1832" i="2"/>
  <c r="K1832" i="2"/>
  <c r="L1832" i="2"/>
  <c r="M1832" i="2"/>
  <c r="N1832" i="2"/>
  <c r="O1832" i="2"/>
  <c r="D1833" i="2"/>
  <c r="E1833" i="2"/>
  <c r="G1833" i="2"/>
  <c r="H1833" i="2"/>
  <c r="I1833" i="2"/>
  <c r="J1833" i="2"/>
  <c r="K1833" i="2"/>
  <c r="L1833" i="2"/>
  <c r="M1833" i="2"/>
  <c r="N1833" i="2"/>
  <c r="O1833" i="2"/>
  <c r="D1834" i="2"/>
  <c r="F1834" i="2" s="1"/>
  <c r="E1834" i="2"/>
  <c r="G1834" i="2"/>
  <c r="H1834" i="2"/>
  <c r="I1834" i="2"/>
  <c r="J1834" i="2"/>
  <c r="K1834" i="2"/>
  <c r="L1834" i="2"/>
  <c r="M1834" i="2"/>
  <c r="N1834" i="2"/>
  <c r="O1834" i="2"/>
  <c r="C1835" i="2"/>
  <c r="D1835" i="2"/>
  <c r="E1835" i="2"/>
  <c r="G1835" i="2"/>
  <c r="H1835" i="2"/>
  <c r="I1835" i="2"/>
  <c r="J1835" i="2"/>
  <c r="K1835" i="2"/>
  <c r="L1835" i="2"/>
  <c r="M1835" i="2"/>
  <c r="N1835" i="2"/>
  <c r="O1835" i="2"/>
  <c r="C1836" i="2"/>
  <c r="D1836" i="2"/>
  <c r="E1836" i="2"/>
  <c r="G1836" i="2"/>
  <c r="H1836" i="2"/>
  <c r="I1836" i="2"/>
  <c r="J1836" i="2"/>
  <c r="K1836" i="2"/>
  <c r="L1836" i="2"/>
  <c r="M1836" i="2"/>
  <c r="N1836" i="2"/>
  <c r="O1836" i="2"/>
  <c r="D1837" i="2"/>
  <c r="E1837" i="2"/>
  <c r="G1837" i="2"/>
  <c r="H1837" i="2"/>
  <c r="I1837" i="2"/>
  <c r="J1837" i="2"/>
  <c r="K1837" i="2"/>
  <c r="L1837" i="2"/>
  <c r="M1837" i="2"/>
  <c r="N1837" i="2"/>
  <c r="O1837" i="2"/>
  <c r="D1838" i="2"/>
  <c r="F1838" i="2" s="1"/>
  <c r="E1838" i="2"/>
  <c r="G1838" i="2"/>
  <c r="H1838" i="2"/>
  <c r="I1838" i="2"/>
  <c r="J1838" i="2"/>
  <c r="K1838" i="2"/>
  <c r="L1838" i="2"/>
  <c r="M1838" i="2"/>
  <c r="N1838" i="2"/>
  <c r="O1838" i="2"/>
  <c r="D1839" i="2"/>
  <c r="E1839" i="2"/>
  <c r="G1839" i="2"/>
  <c r="H1839" i="2"/>
  <c r="I1839" i="2"/>
  <c r="J1839" i="2"/>
  <c r="K1839" i="2"/>
  <c r="L1839" i="2"/>
  <c r="M1839" i="2"/>
  <c r="N1839" i="2"/>
  <c r="O1839" i="2"/>
  <c r="D1840" i="2"/>
  <c r="E1840" i="2"/>
  <c r="G1840" i="2"/>
  <c r="H1840" i="2"/>
  <c r="I1840" i="2"/>
  <c r="J1840" i="2"/>
  <c r="K1840" i="2"/>
  <c r="L1840" i="2"/>
  <c r="M1840" i="2"/>
  <c r="N1840" i="2"/>
  <c r="O1840" i="2"/>
  <c r="D1841" i="2"/>
  <c r="E1841" i="2"/>
  <c r="G1841" i="2"/>
  <c r="H1841" i="2"/>
  <c r="I1841" i="2"/>
  <c r="J1841" i="2"/>
  <c r="C1841" i="2" s="1"/>
  <c r="K1841" i="2"/>
  <c r="L1841" i="2"/>
  <c r="M1841" i="2"/>
  <c r="N1841" i="2"/>
  <c r="O1841" i="2"/>
  <c r="D1842" i="2"/>
  <c r="E1842" i="2"/>
  <c r="G1842" i="2"/>
  <c r="H1842" i="2"/>
  <c r="I1842" i="2"/>
  <c r="J1842" i="2"/>
  <c r="C1842" i="2" s="1"/>
  <c r="K1842" i="2"/>
  <c r="L1842" i="2"/>
  <c r="M1842" i="2"/>
  <c r="N1842" i="2"/>
  <c r="O1842" i="2"/>
  <c r="D1843" i="2"/>
  <c r="E1843" i="2"/>
  <c r="F1860" i="2" s="1"/>
  <c r="G1843" i="2"/>
  <c r="H1843" i="2"/>
  <c r="I1843" i="2"/>
  <c r="J1843" i="2"/>
  <c r="K1843" i="2"/>
  <c r="L1843" i="2"/>
  <c r="M1843" i="2"/>
  <c r="N1843" i="2"/>
  <c r="O1843" i="2"/>
  <c r="D1844" i="2"/>
  <c r="E1844" i="2"/>
  <c r="G1844" i="2"/>
  <c r="H1844" i="2"/>
  <c r="I1844" i="2"/>
  <c r="J1844" i="2"/>
  <c r="C1844" i="2" s="1"/>
  <c r="K1844" i="2"/>
  <c r="L1844" i="2"/>
  <c r="M1844" i="2"/>
  <c r="N1844" i="2"/>
  <c r="O1844" i="2"/>
  <c r="D1845" i="2"/>
  <c r="E1845" i="2"/>
  <c r="F1845" i="2" s="1"/>
  <c r="G1845" i="2"/>
  <c r="H1845" i="2"/>
  <c r="I1845" i="2"/>
  <c r="J1845" i="2"/>
  <c r="K1845" i="2"/>
  <c r="L1845" i="2"/>
  <c r="M1845" i="2"/>
  <c r="N1845" i="2"/>
  <c r="O1845" i="2"/>
  <c r="D1846" i="2"/>
  <c r="E1846" i="2"/>
  <c r="F1846" i="2" s="1"/>
  <c r="G1846" i="2"/>
  <c r="H1846" i="2"/>
  <c r="I1846" i="2"/>
  <c r="J1846" i="2"/>
  <c r="K1846" i="2"/>
  <c r="L1846" i="2"/>
  <c r="M1846" i="2"/>
  <c r="N1846" i="2"/>
  <c r="O1846" i="2"/>
  <c r="D1847" i="2"/>
  <c r="E1847" i="2"/>
  <c r="G1847" i="2"/>
  <c r="H1847" i="2"/>
  <c r="I1847" i="2"/>
  <c r="J1847" i="2"/>
  <c r="K1847" i="2"/>
  <c r="L1847" i="2"/>
  <c r="M1847" i="2"/>
  <c r="N1847" i="2"/>
  <c r="O1847" i="2"/>
  <c r="D1848" i="2"/>
  <c r="E1848" i="2"/>
  <c r="G1848" i="2"/>
  <c r="H1848" i="2"/>
  <c r="I1848" i="2"/>
  <c r="J1848" i="2"/>
  <c r="K1848" i="2"/>
  <c r="L1848" i="2"/>
  <c r="M1848" i="2"/>
  <c r="N1848" i="2"/>
  <c r="O1848" i="2"/>
  <c r="D1849" i="2"/>
  <c r="E1849" i="2"/>
  <c r="G1849" i="2"/>
  <c r="H1849" i="2"/>
  <c r="I1849" i="2"/>
  <c r="J1849" i="2"/>
  <c r="K1849" i="2"/>
  <c r="L1849" i="2"/>
  <c r="M1849" i="2"/>
  <c r="N1849" i="2"/>
  <c r="O1849" i="2"/>
  <c r="D1850" i="2"/>
  <c r="F1850" i="2" s="1"/>
  <c r="E1850" i="2"/>
  <c r="G1850" i="2"/>
  <c r="H1850" i="2"/>
  <c r="I1850" i="2"/>
  <c r="J1850" i="2"/>
  <c r="K1850" i="2"/>
  <c r="L1850" i="2"/>
  <c r="M1850" i="2"/>
  <c r="N1850" i="2"/>
  <c r="O1850" i="2"/>
  <c r="C1851" i="2"/>
  <c r="D1851" i="2"/>
  <c r="E1851" i="2"/>
  <c r="G1851" i="2"/>
  <c r="H1851" i="2"/>
  <c r="I1851" i="2"/>
  <c r="J1851" i="2"/>
  <c r="K1851" i="2"/>
  <c r="L1851" i="2"/>
  <c r="M1851" i="2"/>
  <c r="N1851" i="2"/>
  <c r="O1851" i="2"/>
  <c r="C1852" i="2"/>
  <c r="D1852" i="2"/>
  <c r="E1852" i="2"/>
  <c r="G1852" i="2"/>
  <c r="H1852" i="2"/>
  <c r="I1852" i="2"/>
  <c r="J1852" i="2"/>
  <c r="K1852" i="2"/>
  <c r="L1852" i="2"/>
  <c r="M1852" i="2"/>
  <c r="N1852" i="2"/>
  <c r="O1852" i="2"/>
  <c r="D1853" i="2"/>
  <c r="E1853" i="2"/>
  <c r="G1853" i="2"/>
  <c r="H1853" i="2"/>
  <c r="I1853" i="2"/>
  <c r="J1853" i="2"/>
  <c r="K1853" i="2"/>
  <c r="L1853" i="2"/>
  <c r="M1853" i="2"/>
  <c r="N1853" i="2"/>
  <c r="O1853" i="2"/>
  <c r="D1854" i="2"/>
  <c r="F1854" i="2" s="1"/>
  <c r="E1854" i="2"/>
  <c r="G1854" i="2"/>
  <c r="H1854" i="2"/>
  <c r="I1854" i="2"/>
  <c r="J1854" i="2"/>
  <c r="K1854" i="2"/>
  <c r="L1854" i="2"/>
  <c r="M1854" i="2"/>
  <c r="N1854" i="2"/>
  <c r="O1854" i="2"/>
  <c r="D1855" i="2"/>
  <c r="E1855" i="2"/>
  <c r="G1855" i="2"/>
  <c r="H1855" i="2"/>
  <c r="I1855" i="2"/>
  <c r="J1855" i="2"/>
  <c r="K1855" i="2"/>
  <c r="L1855" i="2"/>
  <c r="M1855" i="2"/>
  <c r="N1855" i="2"/>
  <c r="O1855" i="2"/>
  <c r="C1856" i="2"/>
  <c r="D1856" i="2"/>
  <c r="E1856" i="2"/>
  <c r="G1856" i="2"/>
  <c r="H1856" i="2"/>
  <c r="I1856" i="2"/>
  <c r="J1856" i="2"/>
  <c r="K1856" i="2"/>
  <c r="L1856" i="2"/>
  <c r="M1856" i="2"/>
  <c r="N1856" i="2"/>
  <c r="O1856" i="2"/>
  <c r="D1857" i="2"/>
  <c r="E1857" i="2"/>
  <c r="G1857" i="2"/>
  <c r="H1857" i="2"/>
  <c r="I1857" i="2"/>
  <c r="J1857" i="2"/>
  <c r="C1857" i="2" s="1"/>
  <c r="K1857" i="2"/>
  <c r="L1857" i="2"/>
  <c r="M1857" i="2"/>
  <c r="N1857" i="2"/>
  <c r="O1857" i="2"/>
  <c r="D1858" i="2"/>
  <c r="E1858" i="2"/>
  <c r="G1858" i="2"/>
  <c r="H1858" i="2"/>
  <c r="I1858" i="2"/>
  <c r="J1858" i="2"/>
  <c r="C1858" i="2" s="1"/>
  <c r="K1858" i="2"/>
  <c r="L1858" i="2"/>
  <c r="M1858" i="2"/>
  <c r="N1858" i="2"/>
  <c r="O1858" i="2"/>
  <c r="D1859" i="2"/>
  <c r="E1859" i="2"/>
  <c r="F1945" i="2" s="1"/>
  <c r="G1859" i="2"/>
  <c r="H1859" i="2"/>
  <c r="I1859" i="2"/>
  <c r="J1859" i="2"/>
  <c r="K1859" i="2"/>
  <c r="L1859" i="2"/>
  <c r="M1859" i="2"/>
  <c r="N1859" i="2"/>
  <c r="O1859" i="2"/>
  <c r="D1860" i="2"/>
  <c r="E1860" i="2"/>
  <c r="G1860" i="2"/>
  <c r="H1860" i="2"/>
  <c r="I1860" i="2"/>
  <c r="J1860" i="2"/>
  <c r="C1860" i="2" s="1"/>
  <c r="K1860" i="2"/>
  <c r="L1860" i="2"/>
  <c r="M1860" i="2"/>
  <c r="N1860" i="2"/>
  <c r="O1860" i="2"/>
  <c r="D1861" i="2"/>
  <c r="E1861" i="2"/>
  <c r="F1861" i="2" s="1"/>
  <c r="G1861" i="2"/>
  <c r="H1861" i="2"/>
  <c r="I1861" i="2"/>
  <c r="J1861" i="2"/>
  <c r="K1861" i="2"/>
  <c r="L1861" i="2"/>
  <c r="M1861" i="2"/>
  <c r="N1861" i="2"/>
  <c r="O1861" i="2"/>
  <c r="D1862" i="2"/>
  <c r="E1862" i="2"/>
  <c r="F1862" i="2" s="1"/>
  <c r="G1862" i="2"/>
  <c r="H1862" i="2"/>
  <c r="I1862" i="2"/>
  <c r="J1862" i="2"/>
  <c r="K1862" i="2"/>
  <c r="L1862" i="2"/>
  <c r="M1862" i="2"/>
  <c r="N1862" i="2"/>
  <c r="O1862" i="2"/>
  <c r="D1863" i="2"/>
  <c r="E1863" i="2"/>
  <c r="G1863" i="2"/>
  <c r="H1863" i="2"/>
  <c r="I1863" i="2"/>
  <c r="J1863" i="2"/>
  <c r="K1863" i="2"/>
  <c r="L1863" i="2"/>
  <c r="M1863" i="2"/>
  <c r="N1863" i="2"/>
  <c r="O1863" i="2"/>
  <c r="D1864" i="2"/>
  <c r="E1864" i="2"/>
  <c r="G1864" i="2"/>
  <c r="H1864" i="2"/>
  <c r="I1864" i="2"/>
  <c r="J1864" i="2"/>
  <c r="K1864" i="2"/>
  <c r="L1864" i="2"/>
  <c r="M1864" i="2"/>
  <c r="N1864" i="2"/>
  <c r="O1864" i="2"/>
  <c r="D1865" i="2"/>
  <c r="E1865" i="2"/>
  <c r="G1865" i="2"/>
  <c r="H1865" i="2"/>
  <c r="I1865" i="2"/>
  <c r="J1865" i="2"/>
  <c r="K1865" i="2"/>
  <c r="L1865" i="2"/>
  <c r="M1865" i="2"/>
  <c r="N1865" i="2"/>
  <c r="O1865" i="2"/>
  <c r="D1866" i="2"/>
  <c r="F1866" i="2" s="1"/>
  <c r="E1866" i="2"/>
  <c r="G1866" i="2"/>
  <c r="H1866" i="2"/>
  <c r="I1866" i="2"/>
  <c r="J1866" i="2"/>
  <c r="K1866" i="2"/>
  <c r="L1866" i="2"/>
  <c r="M1866" i="2"/>
  <c r="N1866" i="2"/>
  <c r="O1866" i="2"/>
  <c r="C1867" i="2"/>
  <c r="D1867" i="2"/>
  <c r="E1867" i="2"/>
  <c r="G1867" i="2"/>
  <c r="H1867" i="2"/>
  <c r="I1867" i="2"/>
  <c r="J1867" i="2"/>
  <c r="K1867" i="2"/>
  <c r="L1867" i="2"/>
  <c r="M1867" i="2"/>
  <c r="N1867" i="2"/>
  <c r="O1867" i="2"/>
  <c r="C1868" i="2"/>
  <c r="D1868" i="2"/>
  <c r="E1868" i="2"/>
  <c r="G1868" i="2"/>
  <c r="H1868" i="2"/>
  <c r="I1868" i="2"/>
  <c r="J1868" i="2"/>
  <c r="K1868" i="2"/>
  <c r="L1868" i="2"/>
  <c r="M1868" i="2"/>
  <c r="N1868" i="2"/>
  <c r="O1868" i="2"/>
  <c r="D1869" i="2"/>
  <c r="E1869" i="2"/>
  <c r="G1869" i="2"/>
  <c r="H1869" i="2"/>
  <c r="I1869" i="2"/>
  <c r="J1869" i="2"/>
  <c r="K1869" i="2"/>
  <c r="L1869" i="2"/>
  <c r="M1869" i="2"/>
  <c r="N1869" i="2"/>
  <c r="O1869" i="2"/>
  <c r="D1870" i="2"/>
  <c r="F1870" i="2" s="1"/>
  <c r="E1870" i="2"/>
  <c r="G1870" i="2"/>
  <c r="H1870" i="2"/>
  <c r="I1870" i="2"/>
  <c r="J1870" i="2"/>
  <c r="C1870" i="2" s="1"/>
  <c r="K1870" i="2"/>
  <c r="L1870" i="2"/>
  <c r="M1870" i="2"/>
  <c r="N1870" i="2"/>
  <c r="O1870" i="2"/>
  <c r="C1871" i="2"/>
  <c r="D1871" i="2"/>
  <c r="E1871" i="2"/>
  <c r="G1871" i="2"/>
  <c r="H1871" i="2"/>
  <c r="I1871" i="2"/>
  <c r="J1871" i="2"/>
  <c r="K1871" i="2"/>
  <c r="L1871" i="2"/>
  <c r="M1871" i="2"/>
  <c r="N1871" i="2"/>
  <c r="O1871" i="2"/>
  <c r="C1872" i="2"/>
  <c r="D1872" i="2"/>
  <c r="E1872" i="2"/>
  <c r="G1872" i="2"/>
  <c r="H1872" i="2"/>
  <c r="I1872" i="2"/>
  <c r="J1872" i="2"/>
  <c r="K1872" i="2"/>
  <c r="L1872" i="2"/>
  <c r="M1872" i="2"/>
  <c r="N1872" i="2"/>
  <c r="O1872" i="2"/>
  <c r="D1873" i="2"/>
  <c r="E1873" i="2"/>
  <c r="G1873" i="2"/>
  <c r="H1873" i="2"/>
  <c r="I1873" i="2"/>
  <c r="J1873" i="2"/>
  <c r="C1873" i="2" s="1"/>
  <c r="K1873" i="2"/>
  <c r="L1873" i="2"/>
  <c r="M1873" i="2"/>
  <c r="N1873" i="2"/>
  <c r="O1873" i="2"/>
  <c r="D1874" i="2"/>
  <c r="E1874" i="2"/>
  <c r="G1874" i="2"/>
  <c r="H1874" i="2"/>
  <c r="I1874" i="2"/>
  <c r="J1874" i="2"/>
  <c r="C1874" i="2" s="1"/>
  <c r="K1874" i="2"/>
  <c r="L1874" i="2"/>
  <c r="M1874" i="2"/>
  <c r="N1874" i="2"/>
  <c r="O1874" i="2"/>
  <c r="D1875" i="2"/>
  <c r="E1875" i="2"/>
  <c r="F1876" i="2" s="1"/>
  <c r="G1875" i="2"/>
  <c r="H1875" i="2"/>
  <c r="I1875" i="2"/>
  <c r="J1875" i="2"/>
  <c r="K1875" i="2"/>
  <c r="L1875" i="2"/>
  <c r="M1875" i="2"/>
  <c r="N1875" i="2"/>
  <c r="O1875" i="2"/>
  <c r="D1876" i="2"/>
  <c r="E1876" i="2"/>
  <c r="G1876" i="2"/>
  <c r="H1876" i="2"/>
  <c r="I1876" i="2"/>
  <c r="J1876" i="2"/>
  <c r="C1876" i="2" s="1"/>
  <c r="K1876" i="2"/>
  <c r="L1876" i="2"/>
  <c r="M1876" i="2"/>
  <c r="N1876" i="2"/>
  <c r="O1876" i="2"/>
  <c r="D1877" i="2"/>
  <c r="E1877" i="2"/>
  <c r="F1877" i="2" s="1"/>
  <c r="G1877" i="2"/>
  <c r="H1877" i="2"/>
  <c r="I1877" i="2"/>
  <c r="J1877" i="2"/>
  <c r="K1877" i="2"/>
  <c r="L1877" i="2"/>
  <c r="M1877" i="2"/>
  <c r="N1877" i="2"/>
  <c r="O1877" i="2"/>
  <c r="D1878" i="2"/>
  <c r="E1878" i="2"/>
  <c r="F1878" i="2" s="1"/>
  <c r="G1878" i="2"/>
  <c r="H1878" i="2"/>
  <c r="I1878" i="2"/>
  <c r="J1878" i="2"/>
  <c r="C1878" i="2" s="1"/>
  <c r="K1878" i="2"/>
  <c r="L1878" i="2"/>
  <c r="M1878" i="2"/>
  <c r="N1878" i="2"/>
  <c r="O1878" i="2"/>
  <c r="D1879" i="2"/>
  <c r="E1879" i="2"/>
  <c r="G1879" i="2"/>
  <c r="H1879" i="2"/>
  <c r="I1879" i="2"/>
  <c r="J1879" i="2"/>
  <c r="K1879" i="2"/>
  <c r="L1879" i="2"/>
  <c r="M1879" i="2"/>
  <c r="N1879" i="2"/>
  <c r="O1879" i="2"/>
  <c r="D1880" i="2"/>
  <c r="E1880" i="2"/>
  <c r="G1880" i="2"/>
  <c r="H1880" i="2"/>
  <c r="I1880" i="2"/>
  <c r="J1880" i="2"/>
  <c r="K1880" i="2"/>
  <c r="L1880" i="2"/>
  <c r="M1880" i="2"/>
  <c r="N1880" i="2"/>
  <c r="O1880" i="2"/>
  <c r="C1881" i="2"/>
  <c r="D1881" i="2"/>
  <c r="E1881" i="2"/>
  <c r="G1881" i="2"/>
  <c r="H1881" i="2"/>
  <c r="I1881" i="2"/>
  <c r="J1881" i="2"/>
  <c r="K1881" i="2"/>
  <c r="L1881" i="2"/>
  <c r="M1881" i="2"/>
  <c r="N1881" i="2"/>
  <c r="O1881" i="2"/>
  <c r="D1882" i="2"/>
  <c r="F1882" i="2" s="1"/>
  <c r="E1882" i="2"/>
  <c r="G1882" i="2"/>
  <c r="H1882" i="2"/>
  <c r="I1882" i="2"/>
  <c r="J1882" i="2"/>
  <c r="K1882" i="2"/>
  <c r="L1882" i="2"/>
  <c r="M1882" i="2"/>
  <c r="N1882" i="2"/>
  <c r="O1882" i="2"/>
  <c r="C1883" i="2"/>
  <c r="D1883" i="2"/>
  <c r="E1883" i="2"/>
  <c r="G1883" i="2"/>
  <c r="H1883" i="2"/>
  <c r="I1883" i="2"/>
  <c r="J1883" i="2"/>
  <c r="K1883" i="2"/>
  <c r="L1883" i="2"/>
  <c r="M1883" i="2"/>
  <c r="N1883" i="2"/>
  <c r="O1883" i="2"/>
  <c r="C1884" i="2"/>
  <c r="D1884" i="2"/>
  <c r="E1884" i="2"/>
  <c r="G1884" i="2"/>
  <c r="H1884" i="2"/>
  <c r="I1884" i="2"/>
  <c r="J1884" i="2"/>
  <c r="K1884" i="2"/>
  <c r="L1884" i="2"/>
  <c r="M1884" i="2"/>
  <c r="N1884" i="2"/>
  <c r="O1884" i="2"/>
  <c r="D1885" i="2"/>
  <c r="E1885" i="2"/>
  <c r="G1885" i="2"/>
  <c r="H1885" i="2"/>
  <c r="I1885" i="2"/>
  <c r="J1885" i="2"/>
  <c r="C1885" i="2" s="1"/>
  <c r="K1885" i="2"/>
  <c r="L1885" i="2"/>
  <c r="M1885" i="2"/>
  <c r="N1885" i="2"/>
  <c r="O1885" i="2"/>
  <c r="D1886" i="2"/>
  <c r="E1886" i="2"/>
  <c r="G1886" i="2"/>
  <c r="H1886" i="2"/>
  <c r="I1886" i="2"/>
  <c r="J1886" i="2"/>
  <c r="C1886" i="2" s="1"/>
  <c r="K1886" i="2"/>
  <c r="L1886" i="2"/>
  <c r="M1886" i="2"/>
  <c r="N1886" i="2"/>
  <c r="O1886" i="2"/>
  <c r="C1887" i="2"/>
  <c r="D1887" i="2"/>
  <c r="E1887" i="2"/>
  <c r="F1886" i="2" s="1"/>
  <c r="G1887" i="2"/>
  <c r="H1887" i="2"/>
  <c r="I1887" i="2"/>
  <c r="J1887" i="2"/>
  <c r="K1887" i="2"/>
  <c r="L1887" i="2"/>
  <c r="M1887" i="2"/>
  <c r="N1887" i="2"/>
  <c r="O1887" i="2"/>
  <c r="C1888" i="2"/>
  <c r="D1888" i="2"/>
  <c r="E1888" i="2"/>
  <c r="G1888" i="2"/>
  <c r="H1888" i="2"/>
  <c r="I1888" i="2"/>
  <c r="J1888" i="2"/>
  <c r="K1888" i="2"/>
  <c r="L1888" i="2"/>
  <c r="M1888" i="2"/>
  <c r="N1888" i="2"/>
  <c r="O1888" i="2"/>
  <c r="D1889" i="2"/>
  <c r="E1889" i="2"/>
  <c r="G1889" i="2"/>
  <c r="H1889" i="2"/>
  <c r="I1889" i="2"/>
  <c r="J1889" i="2"/>
  <c r="C1889" i="2" s="1"/>
  <c r="K1889" i="2"/>
  <c r="L1889" i="2"/>
  <c r="M1889" i="2"/>
  <c r="N1889" i="2"/>
  <c r="O1889" i="2"/>
  <c r="D1890" i="2"/>
  <c r="E1890" i="2"/>
  <c r="G1890" i="2"/>
  <c r="H1890" i="2"/>
  <c r="I1890" i="2"/>
  <c r="J1890" i="2"/>
  <c r="C1890" i="2" s="1"/>
  <c r="K1890" i="2"/>
  <c r="L1890" i="2"/>
  <c r="M1890" i="2"/>
  <c r="N1890" i="2"/>
  <c r="O1890" i="2"/>
  <c r="D1891" i="2"/>
  <c r="E1891" i="2"/>
  <c r="F1892" i="2" s="1"/>
  <c r="G1891" i="2"/>
  <c r="H1891" i="2"/>
  <c r="I1891" i="2"/>
  <c r="J1891" i="2"/>
  <c r="K1891" i="2"/>
  <c r="L1891" i="2"/>
  <c r="M1891" i="2"/>
  <c r="N1891" i="2"/>
  <c r="O1891" i="2"/>
  <c r="D1892" i="2"/>
  <c r="E1892" i="2"/>
  <c r="G1892" i="2"/>
  <c r="H1892" i="2"/>
  <c r="I1892" i="2"/>
  <c r="J1892" i="2"/>
  <c r="C1892" i="2" s="1"/>
  <c r="K1892" i="2"/>
  <c r="L1892" i="2"/>
  <c r="M1892" i="2"/>
  <c r="N1892" i="2"/>
  <c r="O1892" i="2"/>
  <c r="D1893" i="2"/>
  <c r="E1893" i="2"/>
  <c r="F1893" i="2" s="1"/>
  <c r="G1893" i="2"/>
  <c r="H1893" i="2"/>
  <c r="I1893" i="2"/>
  <c r="J1893" i="2"/>
  <c r="C1893" i="2" s="1"/>
  <c r="K1893" i="2"/>
  <c r="L1893" i="2"/>
  <c r="M1893" i="2"/>
  <c r="N1893" i="2"/>
  <c r="O1893" i="2"/>
  <c r="D1894" i="2"/>
  <c r="E1894" i="2"/>
  <c r="F1894" i="2" s="1"/>
  <c r="G1894" i="2"/>
  <c r="H1894" i="2"/>
  <c r="I1894" i="2"/>
  <c r="J1894" i="2"/>
  <c r="C1894" i="2" s="1"/>
  <c r="K1894" i="2"/>
  <c r="L1894" i="2"/>
  <c r="M1894" i="2"/>
  <c r="N1894" i="2"/>
  <c r="O1894" i="2"/>
  <c r="D1895" i="2"/>
  <c r="E1895" i="2"/>
  <c r="G1895" i="2"/>
  <c r="H1895" i="2"/>
  <c r="I1895" i="2"/>
  <c r="J1895" i="2"/>
  <c r="K1895" i="2"/>
  <c r="L1895" i="2"/>
  <c r="M1895" i="2"/>
  <c r="N1895" i="2"/>
  <c r="O1895" i="2"/>
  <c r="C1896" i="2"/>
  <c r="D1896" i="2"/>
  <c r="E1896" i="2"/>
  <c r="G1896" i="2"/>
  <c r="H1896" i="2"/>
  <c r="I1896" i="2"/>
  <c r="J1896" i="2"/>
  <c r="K1896" i="2"/>
  <c r="L1896" i="2"/>
  <c r="M1896" i="2"/>
  <c r="N1896" i="2"/>
  <c r="O1896" i="2"/>
  <c r="C1897" i="2"/>
  <c r="D1897" i="2"/>
  <c r="E1897" i="2"/>
  <c r="G1897" i="2"/>
  <c r="H1897" i="2"/>
  <c r="I1897" i="2"/>
  <c r="J1897" i="2"/>
  <c r="K1897" i="2"/>
  <c r="L1897" i="2"/>
  <c r="M1897" i="2"/>
  <c r="N1897" i="2"/>
  <c r="O1897" i="2"/>
  <c r="D1898" i="2"/>
  <c r="F1898" i="2" s="1"/>
  <c r="E1898" i="2"/>
  <c r="G1898" i="2"/>
  <c r="H1898" i="2"/>
  <c r="I1898" i="2"/>
  <c r="J1898" i="2"/>
  <c r="K1898" i="2"/>
  <c r="L1898" i="2"/>
  <c r="M1898" i="2"/>
  <c r="N1898" i="2"/>
  <c r="O1898" i="2"/>
  <c r="C1899" i="2"/>
  <c r="D1899" i="2"/>
  <c r="E1899" i="2"/>
  <c r="G1899" i="2"/>
  <c r="H1899" i="2"/>
  <c r="I1899" i="2"/>
  <c r="J1899" i="2"/>
  <c r="K1899" i="2"/>
  <c r="L1899" i="2"/>
  <c r="M1899" i="2"/>
  <c r="N1899" i="2"/>
  <c r="O1899" i="2"/>
  <c r="D1900" i="2"/>
  <c r="E1900" i="2"/>
  <c r="G1900" i="2"/>
  <c r="H1900" i="2"/>
  <c r="I1900" i="2"/>
  <c r="J1900" i="2"/>
  <c r="C2003" i="2" s="1"/>
  <c r="K1900" i="2"/>
  <c r="L1900" i="2"/>
  <c r="M1900" i="2"/>
  <c r="N1900" i="2"/>
  <c r="O1900" i="2"/>
  <c r="D1901" i="2"/>
  <c r="E1901" i="2"/>
  <c r="G1901" i="2"/>
  <c r="H1901" i="2"/>
  <c r="I1901" i="2"/>
  <c r="J1901" i="2"/>
  <c r="C1901" i="2" s="1"/>
  <c r="K1901" i="2"/>
  <c r="L1901" i="2"/>
  <c r="M1901" i="2"/>
  <c r="N1901" i="2"/>
  <c r="O1901" i="2"/>
  <c r="D1902" i="2"/>
  <c r="E1902" i="2"/>
  <c r="G1902" i="2"/>
  <c r="H1902" i="2"/>
  <c r="I1902" i="2"/>
  <c r="J1902" i="2"/>
  <c r="C1902" i="2" s="1"/>
  <c r="K1902" i="2"/>
  <c r="L1902" i="2"/>
  <c r="M1902" i="2"/>
  <c r="N1902" i="2"/>
  <c r="O1902" i="2"/>
  <c r="D1903" i="2"/>
  <c r="E1903" i="2"/>
  <c r="F2009" i="2" s="1"/>
  <c r="G1903" i="2"/>
  <c r="H1903" i="2"/>
  <c r="I1903" i="2"/>
  <c r="J1903" i="2"/>
  <c r="K1903" i="2"/>
  <c r="L1903" i="2"/>
  <c r="M1903" i="2"/>
  <c r="N1903" i="2"/>
  <c r="O1903" i="2"/>
  <c r="C1904" i="2"/>
  <c r="D1904" i="2"/>
  <c r="E1904" i="2"/>
  <c r="G1904" i="2"/>
  <c r="H1904" i="2"/>
  <c r="I1904" i="2"/>
  <c r="J1904" i="2"/>
  <c r="K1904" i="2"/>
  <c r="L1904" i="2"/>
  <c r="M1904" i="2"/>
  <c r="N1904" i="2"/>
  <c r="O1904" i="2"/>
  <c r="C1905" i="2"/>
  <c r="D1905" i="2"/>
  <c r="E1905" i="2"/>
  <c r="G1905" i="2"/>
  <c r="H1905" i="2"/>
  <c r="I1905" i="2"/>
  <c r="J1905" i="2"/>
  <c r="K1905" i="2"/>
  <c r="L1905" i="2"/>
  <c r="M1905" i="2"/>
  <c r="N1905" i="2"/>
  <c r="O1905" i="2"/>
  <c r="D1906" i="2"/>
  <c r="E1906" i="2"/>
  <c r="G1906" i="2"/>
  <c r="H1906" i="2"/>
  <c r="I1906" i="2"/>
  <c r="J1906" i="2"/>
  <c r="K1906" i="2"/>
  <c r="L1906" i="2"/>
  <c r="M1906" i="2"/>
  <c r="N1906" i="2"/>
  <c r="O1906" i="2"/>
  <c r="D1907" i="2"/>
  <c r="E1907" i="2"/>
  <c r="G1907" i="2"/>
  <c r="H1907" i="2"/>
  <c r="I1907" i="2"/>
  <c r="J1907" i="2"/>
  <c r="K1907" i="2"/>
  <c r="L1907" i="2"/>
  <c r="M1907" i="2"/>
  <c r="N1907" i="2"/>
  <c r="O1907" i="2"/>
  <c r="D1908" i="2"/>
  <c r="E1908" i="2"/>
  <c r="G1908" i="2"/>
  <c r="H1908" i="2"/>
  <c r="I1908" i="2"/>
  <c r="J1908" i="2"/>
  <c r="C1908" i="2" s="1"/>
  <c r="K1908" i="2"/>
  <c r="L1908" i="2"/>
  <c r="M1908" i="2"/>
  <c r="N1908" i="2"/>
  <c r="O1908" i="2"/>
  <c r="D1909" i="2"/>
  <c r="E1909" i="2"/>
  <c r="G1909" i="2"/>
  <c r="H1909" i="2"/>
  <c r="I1909" i="2"/>
  <c r="J1909" i="2"/>
  <c r="C1909" i="2" s="1"/>
  <c r="K1909" i="2"/>
  <c r="L1909" i="2"/>
  <c r="M1909" i="2"/>
  <c r="N1909" i="2"/>
  <c r="O1909" i="2"/>
  <c r="D1910" i="2"/>
  <c r="E1910" i="2"/>
  <c r="G1910" i="2"/>
  <c r="H1910" i="2"/>
  <c r="I1910" i="2"/>
  <c r="J1910" i="2"/>
  <c r="C1910" i="2" s="1"/>
  <c r="K1910" i="2"/>
  <c r="L1910" i="2"/>
  <c r="M1910" i="2"/>
  <c r="N1910" i="2"/>
  <c r="O1910" i="2"/>
  <c r="D1911" i="2"/>
  <c r="E1911" i="2"/>
  <c r="F1908" i="2" s="1"/>
  <c r="G1911" i="2"/>
  <c r="H1911" i="2"/>
  <c r="I1911" i="2"/>
  <c r="J1911" i="2"/>
  <c r="K1911" i="2"/>
  <c r="L1911" i="2"/>
  <c r="M1911" i="2"/>
  <c r="N1911" i="2"/>
  <c r="O1911" i="2"/>
  <c r="C1912" i="2"/>
  <c r="D1912" i="2"/>
  <c r="E1912" i="2"/>
  <c r="G1912" i="2"/>
  <c r="H1912" i="2"/>
  <c r="I1912" i="2"/>
  <c r="J1912" i="2"/>
  <c r="K1912" i="2"/>
  <c r="L1912" i="2"/>
  <c r="M1912" i="2"/>
  <c r="N1912" i="2"/>
  <c r="O1912" i="2"/>
  <c r="C1913" i="2"/>
  <c r="D1913" i="2"/>
  <c r="E1913" i="2"/>
  <c r="G1913" i="2"/>
  <c r="H1913" i="2"/>
  <c r="I1913" i="2"/>
  <c r="J1913" i="2"/>
  <c r="K1913" i="2"/>
  <c r="L1913" i="2"/>
  <c r="M1913" i="2"/>
  <c r="N1913" i="2"/>
  <c r="O1913" i="2"/>
  <c r="D1914" i="2"/>
  <c r="F1914" i="2" s="1"/>
  <c r="E1914" i="2"/>
  <c r="G1914" i="2"/>
  <c r="H1914" i="2"/>
  <c r="I1914" i="2"/>
  <c r="J1914" i="2"/>
  <c r="K1914" i="2"/>
  <c r="L1914" i="2"/>
  <c r="M1914" i="2"/>
  <c r="N1914" i="2"/>
  <c r="O1914" i="2"/>
  <c r="D1915" i="2"/>
  <c r="E1915" i="2"/>
  <c r="G1915" i="2"/>
  <c r="H1915" i="2"/>
  <c r="I1915" i="2"/>
  <c r="J1915" i="2"/>
  <c r="K1915" i="2"/>
  <c r="L1915" i="2"/>
  <c r="M1915" i="2"/>
  <c r="N1915" i="2"/>
  <c r="O1915" i="2"/>
  <c r="D1916" i="2"/>
  <c r="E1916" i="2"/>
  <c r="G1916" i="2"/>
  <c r="H1916" i="2"/>
  <c r="I1916" i="2"/>
  <c r="J1916" i="2"/>
  <c r="C2035" i="2" s="1"/>
  <c r="K1916" i="2"/>
  <c r="L1916" i="2"/>
  <c r="M1916" i="2"/>
  <c r="N1916" i="2"/>
  <c r="O1916" i="2"/>
  <c r="D1917" i="2"/>
  <c r="E1917" i="2"/>
  <c r="G1917" i="2"/>
  <c r="H1917" i="2"/>
  <c r="I1917" i="2"/>
  <c r="J1917" i="2"/>
  <c r="C1917" i="2" s="1"/>
  <c r="K1917" i="2"/>
  <c r="L1917" i="2"/>
  <c r="M1917" i="2"/>
  <c r="N1917" i="2"/>
  <c r="O1917" i="2"/>
  <c r="D1918" i="2"/>
  <c r="E1918" i="2"/>
  <c r="G1918" i="2"/>
  <c r="H1918" i="2"/>
  <c r="I1918" i="2"/>
  <c r="J1918" i="2"/>
  <c r="C1918" i="2" s="1"/>
  <c r="K1918" i="2"/>
  <c r="L1918" i="2"/>
  <c r="M1918" i="2"/>
  <c r="N1918" i="2"/>
  <c r="O1918" i="2"/>
  <c r="D1919" i="2"/>
  <c r="E1919" i="2"/>
  <c r="F2057" i="2" s="1"/>
  <c r="G1919" i="2"/>
  <c r="H1919" i="2"/>
  <c r="I1919" i="2"/>
  <c r="J1919" i="2"/>
  <c r="K1919" i="2"/>
  <c r="L1919" i="2"/>
  <c r="M1919" i="2"/>
  <c r="N1919" i="2"/>
  <c r="O1919" i="2"/>
  <c r="C1920" i="2"/>
  <c r="D1920" i="2"/>
  <c r="E1920" i="2"/>
  <c r="G1920" i="2"/>
  <c r="H1920" i="2"/>
  <c r="I1920" i="2"/>
  <c r="J1920" i="2"/>
  <c r="K1920" i="2"/>
  <c r="L1920" i="2"/>
  <c r="M1920" i="2"/>
  <c r="N1920" i="2"/>
  <c r="O1920" i="2"/>
  <c r="C1921" i="2"/>
  <c r="D1921" i="2"/>
  <c r="E1921" i="2"/>
  <c r="G1921" i="2"/>
  <c r="H1921" i="2"/>
  <c r="I1921" i="2"/>
  <c r="J1921" i="2"/>
  <c r="K1921" i="2"/>
  <c r="L1921" i="2"/>
  <c r="M1921" i="2"/>
  <c r="N1921" i="2"/>
  <c r="O1921" i="2"/>
  <c r="D1922" i="2"/>
  <c r="E1922" i="2"/>
  <c r="G1922" i="2"/>
  <c r="H1922" i="2"/>
  <c r="I1922" i="2"/>
  <c r="J1922" i="2"/>
  <c r="K1922" i="2"/>
  <c r="L1922" i="2"/>
  <c r="M1922" i="2"/>
  <c r="N1922" i="2"/>
  <c r="O1922" i="2"/>
  <c r="D1923" i="2"/>
  <c r="E1923" i="2"/>
  <c r="G1923" i="2"/>
  <c r="H1923" i="2"/>
  <c r="I1923" i="2"/>
  <c r="J1923" i="2"/>
  <c r="K1923" i="2"/>
  <c r="L1923" i="2"/>
  <c r="M1923" i="2"/>
  <c r="N1923" i="2"/>
  <c r="O1923" i="2"/>
  <c r="D1924" i="2"/>
  <c r="E1924" i="2"/>
  <c r="G1924" i="2"/>
  <c r="H1924" i="2"/>
  <c r="I1924" i="2"/>
  <c r="J1924" i="2"/>
  <c r="C1924" i="2" s="1"/>
  <c r="K1924" i="2"/>
  <c r="L1924" i="2"/>
  <c r="M1924" i="2"/>
  <c r="N1924" i="2"/>
  <c r="O1924" i="2"/>
  <c r="D1925" i="2"/>
  <c r="E1925" i="2"/>
  <c r="G1925" i="2"/>
  <c r="H1925" i="2"/>
  <c r="I1925" i="2"/>
  <c r="J1925" i="2"/>
  <c r="C1925" i="2" s="1"/>
  <c r="K1925" i="2"/>
  <c r="L1925" i="2"/>
  <c r="M1925" i="2"/>
  <c r="N1925" i="2"/>
  <c r="O1925" i="2"/>
  <c r="D1926" i="2"/>
  <c r="E1926" i="2"/>
  <c r="G1926" i="2"/>
  <c r="H1926" i="2"/>
  <c r="I1926" i="2"/>
  <c r="J1926" i="2"/>
  <c r="C1926" i="2" s="1"/>
  <c r="K1926" i="2"/>
  <c r="L1926" i="2"/>
  <c r="M1926" i="2"/>
  <c r="N1926" i="2"/>
  <c r="O1926" i="2"/>
  <c r="D1927" i="2"/>
  <c r="E1927" i="2"/>
  <c r="F1924" i="2" s="1"/>
  <c r="G1927" i="2"/>
  <c r="H1927" i="2"/>
  <c r="I1927" i="2"/>
  <c r="J1927" i="2"/>
  <c r="K1927" i="2"/>
  <c r="L1927" i="2"/>
  <c r="M1927" i="2"/>
  <c r="N1927" i="2"/>
  <c r="O1927" i="2"/>
  <c r="C1928" i="2"/>
  <c r="D1928" i="2"/>
  <c r="E1928" i="2"/>
  <c r="G1928" i="2"/>
  <c r="H1928" i="2"/>
  <c r="I1928" i="2"/>
  <c r="J1928" i="2"/>
  <c r="K1928" i="2"/>
  <c r="L1928" i="2"/>
  <c r="M1928" i="2"/>
  <c r="N1928" i="2"/>
  <c r="O1928" i="2"/>
  <c r="C1929" i="2"/>
  <c r="D1929" i="2"/>
  <c r="E1929" i="2"/>
  <c r="G1929" i="2"/>
  <c r="H1929" i="2"/>
  <c r="I1929" i="2"/>
  <c r="J1929" i="2"/>
  <c r="K1929" i="2"/>
  <c r="L1929" i="2"/>
  <c r="M1929" i="2"/>
  <c r="N1929" i="2"/>
  <c r="O1929" i="2"/>
  <c r="D1930" i="2"/>
  <c r="F1930" i="2" s="1"/>
  <c r="E1930" i="2"/>
  <c r="G1930" i="2"/>
  <c r="H1930" i="2"/>
  <c r="I1930" i="2"/>
  <c r="J1930" i="2"/>
  <c r="K1930" i="2"/>
  <c r="L1930" i="2"/>
  <c r="M1930" i="2"/>
  <c r="N1930" i="2"/>
  <c r="O1930" i="2"/>
  <c r="D1931" i="2"/>
  <c r="E1931" i="2"/>
  <c r="G1931" i="2"/>
  <c r="H1931" i="2"/>
  <c r="I1931" i="2"/>
  <c r="J1931" i="2"/>
  <c r="K1931" i="2"/>
  <c r="L1931" i="2"/>
  <c r="M1931" i="2"/>
  <c r="N1931" i="2"/>
  <c r="O1931" i="2"/>
  <c r="D1932" i="2"/>
  <c r="E1932" i="2"/>
  <c r="G1932" i="2"/>
  <c r="H1932" i="2"/>
  <c r="I1932" i="2"/>
  <c r="J1932" i="2"/>
  <c r="C1932" i="2" s="1"/>
  <c r="K1932" i="2"/>
  <c r="L1932" i="2"/>
  <c r="M1932" i="2"/>
  <c r="N1932" i="2"/>
  <c r="O1932" i="2"/>
  <c r="D1933" i="2"/>
  <c r="E1933" i="2"/>
  <c r="G1933" i="2"/>
  <c r="H1933" i="2"/>
  <c r="I1933" i="2"/>
  <c r="J1933" i="2"/>
  <c r="C1933" i="2" s="1"/>
  <c r="K1933" i="2"/>
  <c r="L1933" i="2"/>
  <c r="M1933" i="2"/>
  <c r="N1933" i="2"/>
  <c r="O1933" i="2"/>
  <c r="D1934" i="2"/>
  <c r="E1934" i="2"/>
  <c r="G1934" i="2"/>
  <c r="H1934" i="2"/>
  <c r="I1934" i="2"/>
  <c r="J1934" i="2"/>
  <c r="C1934" i="2" s="1"/>
  <c r="K1934" i="2"/>
  <c r="L1934" i="2"/>
  <c r="M1934" i="2"/>
  <c r="N1934" i="2"/>
  <c r="O1934" i="2"/>
  <c r="D1935" i="2"/>
  <c r="E1935" i="2"/>
  <c r="F2089" i="2" s="1"/>
  <c r="G1935" i="2"/>
  <c r="H1935" i="2"/>
  <c r="I1935" i="2"/>
  <c r="J1935" i="2"/>
  <c r="K1935" i="2"/>
  <c r="L1935" i="2"/>
  <c r="M1935" i="2"/>
  <c r="N1935" i="2"/>
  <c r="O1935" i="2"/>
  <c r="C1936" i="2"/>
  <c r="D1936" i="2"/>
  <c r="E1936" i="2"/>
  <c r="G1936" i="2"/>
  <c r="H1936" i="2"/>
  <c r="I1936" i="2"/>
  <c r="J1936" i="2"/>
  <c r="K1936" i="2"/>
  <c r="L1936" i="2"/>
  <c r="M1936" i="2"/>
  <c r="N1936" i="2"/>
  <c r="O1936" i="2"/>
  <c r="C1937" i="2"/>
  <c r="D1937" i="2"/>
  <c r="E1937" i="2"/>
  <c r="G1937" i="2"/>
  <c r="H1937" i="2"/>
  <c r="I1937" i="2"/>
  <c r="J1937" i="2"/>
  <c r="K1937" i="2"/>
  <c r="L1937" i="2"/>
  <c r="M1937" i="2"/>
  <c r="N1937" i="2"/>
  <c r="O1937" i="2"/>
  <c r="D1938" i="2"/>
  <c r="E1938" i="2"/>
  <c r="G1938" i="2"/>
  <c r="H1938" i="2"/>
  <c r="I1938" i="2"/>
  <c r="J1938" i="2"/>
  <c r="K1938" i="2"/>
  <c r="L1938" i="2"/>
  <c r="M1938" i="2"/>
  <c r="N1938" i="2"/>
  <c r="O1938" i="2"/>
  <c r="D1939" i="2"/>
  <c r="E1939" i="2"/>
  <c r="G1939" i="2"/>
  <c r="H1939" i="2"/>
  <c r="I1939" i="2"/>
  <c r="J1939" i="2"/>
  <c r="K1939" i="2"/>
  <c r="L1939" i="2"/>
  <c r="M1939" i="2"/>
  <c r="N1939" i="2"/>
  <c r="O1939" i="2"/>
  <c r="D1940" i="2"/>
  <c r="E1940" i="2"/>
  <c r="G1940" i="2"/>
  <c r="H1940" i="2"/>
  <c r="I1940" i="2"/>
  <c r="J1940" i="2"/>
  <c r="C1940" i="2" s="1"/>
  <c r="K1940" i="2"/>
  <c r="L1940" i="2"/>
  <c r="M1940" i="2"/>
  <c r="N1940" i="2"/>
  <c r="O1940" i="2"/>
  <c r="D1941" i="2"/>
  <c r="E1941" i="2"/>
  <c r="G1941" i="2"/>
  <c r="H1941" i="2"/>
  <c r="I1941" i="2"/>
  <c r="J1941" i="2"/>
  <c r="C1941" i="2" s="1"/>
  <c r="K1941" i="2"/>
  <c r="L1941" i="2"/>
  <c r="M1941" i="2"/>
  <c r="N1941" i="2"/>
  <c r="O1941" i="2"/>
  <c r="D1942" i="2"/>
  <c r="E1942" i="2"/>
  <c r="G1942" i="2"/>
  <c r="H1942" i="2"/>
  <c r="I1942" i="2"/>
  <c r="J1942" i="2"/>
  <c r="C1942" i="2" s="1"/>
  <c r="K1942" i="2"/>
  <c r="L1942" i="2"/>
  <c r="M1942" i="2"/>
  <c r="N1942" i="2"/>
  <c r="O1942" i="2"/>
  <c r="D1943" i="2"/>
  <c r="E1943" i="2"/>
  <c r="F1940" i="2" s="1"/>
  <c r="G1943" i="2"/>
  <c r="H1943" i="2"/>
  <c r="I1943" i="2"/>
  <c r="J1943" i="2"/>
  <c r="K1943" i="2"/>
  <c r="L1943" i="2"/>
  <c r="M1943" i="2"/>
  <c r="N1943" i="2"/>
  <c r="O1943" i="2"/>
  <c r="C1944" i="2"/>
  <c r="D1944" i="2"/>
  <c r="E1944" i="2"/>
  <c r="G1944" i="2"/>
  <c r="H1944" i="2"/>
  <c r="I1944" i="2"/>
  <c r="J1944" i="2"/>
  <c r="K1944" i="2"/>
  <c r="L1944" i="2"/>
  <c r="M1944" i="2"/>
  <c r="N1944" i="2"/>
  <c r="O1944" i="2"/>
  <c r="C1945" i="2"/>
  <c r="D1945" i="2"/>
  <c r="E1945" i="2"/>
  <c r="G1945" i="2"/>
  <c r="H1945" i="2"/>
  <c r="I1945" i="2"/>
  <c r="J1945" i="2"/>
  <c r="K1945" i="2"/>
  <c r="L1945" i="2"/>
  <c r="M1945" i="2"/>
  <c r="N1945" i="2"/>
  <c r="O1945" i="2"/>
  <c r="D1946" i="2"/>
  <c r="F1946" i="2" s="1"/>
  <c r="E1946" i="2"/>
  <c r="G1946" i="2"/>
  <c r="H1946" i="2"/>
  <c r="I1946" i="2"/>
  <c r="J1946" i="2"/>
  <c r="K1946" i="2"/>
  <c r="L1946" i="2"/>
  <c r="M1946" i="2"/>
  <c r="N1946" i="2"/>
  <c r="O1946" i="2"/>
  <c r="D1947" i="2"/>
  <c r="E1947" i="2"/>
  <c r="G1947" i="2"/>
  <c r="H1947" i="2"/>
  <c r="I1947" i="2"/>
  <c r="J1947" i="2"/>
  <c r="K1947" i="2"/>
  <c r="L1947" i="2"/>
  <c r="M1947" i="2"/>
  <c r="N1947" i="2"/>
  <c r="O1947" i="2"/>
  <c r="D1948" i="2"/>
  <c r="E1948" i="2"/>
  <c r="G1948" i="2"/>
  <c r="H1948" i="2"/>
  <c r="I1948" i="2"/>
  <c r="J1948" i="2"/>
  <c r="C2115" i="2" s="1"/>
  <c r="K1948" i="2"/>
  <c r="L1948" i="2"/>
  <c r="M1948" i="2"/>
  <c r="N1948" i="2"/>
  <c r="O1948" i="2"/>
  <c r="D1949" i="2"/>
  <c r="E1949" i="2"/>
  <c r="G1949" i="2"/>
  <c r="H1949" i="2"/>
  <c r="I1949" i="2"/>
  <c r="J1949" i="2"/>
  <c r="C1949" i="2" s="1"/>
  <c r="K1949" i="2"/>
  <c r="L1949" i="2"/>
  <c r="M1949" i="2"/>
  <c r="N1949" i="2"/>
  <c r="O1949" i="2"/>
  <c r="D1950" i="2"/>
  <c r="E1950" i="2"/>
  <c r="G1950" i="2"/>
  <c r="H1950" i="2"/>
  <c r="I1950" i="2"/>
  <c r="J1950" i="2"/>
  <c r="C1950" i="2" s="1"/>
  <c r="K1950" i="2"/>
  <c r="L1950" i="2"/>
  <c r="M1950" i="2"/>
  <c r="N1950" i="2"/>
  <c r="O1950" i="2"/>
  <c r="D1951" i="2"/>
  <c r="E1951" i="2"/>
  <c r="F2137" i="2" s="1"/>
  <c r="G1951" i="2"/>
  <c r="H1951" i="2"/>
  <c r="I1951" i="2"/>
  <c r="J1951" i="2"/>
  <c r="K1951" i="2"/>
  <c r="L1951" i="2"/>
  <c r="M1951" i="2"/>
  <c r="N1951" i="2"/>
  <c r="O1951" i="2"/>
  <c r="C1952" i="2"/>
  <c r="D1952" i="2"/>
  <c r="E1952" i="2"/>
  <c r="G1952" i="2"/>
  <c r="H1952" i="2"/>
  <c r="I1952" i="2"/>
  <c r="J1952" i="2"/>
  <c r="K1952" i="2"/>
  <c r="L1952" i="2"/>
  <c r="M1952" i="2"/>
  <c r="N1952" i="2"/>
  <c r="O1952" i="2"/>
  <c r="C1953" i="2"/>
  <c r="D1953" i="2"/>
  <c r="E1953" i="2"/>
  <c r="G1953" i="2"/>
  <c r="H1953" i="2"/>
  <c r="I1953" i="2"/>
  <c r="J1953" i="2"/>
  <c r="K1953" i="2"/>
  <c r="L1953" i="2"/>
  <c r="M1953" i="2"/>
  <c r="N1953" i="2"/>
  <c r="O1953" i="2"/>
  <c r="D1954" i="2"/>
  <c r="E1954" i="2"/>
  <c r="G1954" i="2"/>
  <c r="H1954" i="2"/>
  <c r="I1954" i="2"/>
  <c r="J1954" i="2"/>
  <c r="K1954" i="2"/>
  <c r="L1954" i="2"/>
  <c r="M1954" i="2"/>
  <c r="N1954" i="2"/>
  <c r="O1954" i="2"/>
  <c r="D1955" i="2"/>
  <c r="E1955" i="2"/>
  <c r="G1955" i="2"/>
  <c r="H1955" i="2"/>
  <c r="I1955" i="2"/>
  <c r="J1955" i="2"/>
  <c r="K1955" i="2"/>
  <c r="L1955" i="2"/>
  <c r="M1955" i="2"/>
  <c r="N1955" i="2"/>
  <c r="O1955" i="2"/>
  <c r="D1956" i="2"/>
  <c r="E1956" i="2"/>
  <c r="G1956" i="2"/>
  <c r="H1956" i="2"/>
  <c r="I1956" i="2"/>
  <c r="J1956" i="2"/>
  <c r="C1956" i="2" s="1"/>
  <c r="K1956" i="2"/>
  <c r="L1956" i="2"/>
  <c r="M1956" i="2"/>
  <c r="N1956" i="2"/>
  <c r="O1956" i="2"/>
  <c r="D1957" i="2"/>
  <c r="E1957" i="2"/>
  <c r="G1957" i="2"/>
  <c r="H1957" i="2"/>
  <c r="I1957" i="2"/>
  <c r="J1957" i="2"/>
  <c r="C1957" i="2" s="1"/>
  <c r="K1957" i="2"/>
  <c r="L1957" i="2"/>
  <c r="M1957" i="2"/>
  <c r="N1957" i="2"/>
  <c r="O1957" i="2"/>
  <c r="D1958" i="2"/>
  <c r="E1958" i="2"/>
  <c r="G1958" i="2"/>
  <c r="H1958" i="2"/>
  <c r="I1958" i="2"/>
  <c r="J1958" i="2"/>
  <c r="C1958" i="2" s="1"/>
  <c r="K1958" i="2"/>
  <c r="L1958" i="2"/>
  <c r="M1958" i="2"/>
  <c r="N1958" i="2"/>
  <c r="O1958" i="2"/>
  <c r="D1959" i="2"/>
  <c r="E1959" i="2"/>
  <c r="F1956" i="2" s="1"/>
  <c r="G1959" i="2"/>
  <c r="H1959" i="2"/>
  <c r="I1959" i="2"/>
  <c r="J1959" i="2"/>
  <c r="K1959" i="2"/>
  <c r="L1959" i="2"/>
  <c r="M1959" i="2"/>
  <c r="N1959" i="2"/>
  <c r="O1959" i="2"/>
  <c r="C1960" i="2"/>
  <c r="D1960" i="2"/>
  <c r="E1960" i="2"/>
  <c r="G1960" i="2"/>
  <c r="H1960" i="2"/>
  <c r="I1960" i="2"/>
  <c r="J1960" i="2"/>
  <c r="K1960" i="2"/>
  <c r="L1960" i="2"/>
  <c r="M1960" i="2"/>
  <c r="N1960" i="2"/>
  <c r="O1960" i="2"/>
  <c r="C1961" i="2"/>
  <c r="D1961" i="2"/>
  <c r="E1961" i="2"/>
  <c r="G1961" i="2"/>
  <c r="H1961" i="2"/>
  <c r="I1961" i="2"/>
  <c r="J1961" i="2"/>
  <c r="K1961" i="2"/>
  <c r="L1961" i="2"/>
  <c r="M1961" i="2"/>
  <c r="N1961" i="2"/>
  <c r="O1961" i="2"/>
  <c r="D1962" i="2"/>
  <c r="F1962" i="2" s="1"/>
  <c r="E1962" i="2"/>
  <c r="G1962" i="2"/>
  <c r="H1962" i="2"/>
  <c r="I1962" i="2"/>
  <c r="J1962" i="2"/>
  <c r="K1962" i="2"/>
  <c r="L1962" i="2"/>
  <c r="M1962" i="2"/>
  <c r="N1962" i="2"/>
  <c r="O1962" i="2"/>
  <c r="D1963" i="2"/>
  <c r="E1963" i="2"/>
  <c r="G1963" i="2"/>
  <c r="H1963" i="2"/>
  <c r="I1963" i="2"/>
  <c r="J1963" i="2"/>
  <c r="K1963" i="2"/>
  <c r="L1963" i="2"/>
  <c r="M1963" i="2"/>
  <c r="N1963" i="2"/>
  <c r="O1963" i="2"/>
  <c r="D1964" i="2"/>
  <c r="E1964" i="2"/>
  <c r="G1964" i="2"/>
  <c r="H1964" i="2"/>
  <c r="I1964" i="2"/>
  <c r="J1964" i="2"/>
  <c r="C1964" i="2" s="1"/>
  <c r="K1964" i="2"/>
  <c r="L1964" i="2"/>
  <c r="M1964" i="2"/>
  <c r="N1964" i="2"/>
  <c r="O1964" i="2"/>
  <c r="D1965" i="2"/>
  <c r="E1965" i="2"/>
  <c r="G1965" i="2"/>
  <c r="H1965" i="2"/>
  <c r="I1965" i="2"/>
  <c r="J1965" i="2"/>
  <c r="C1965" i="2" s="1"/>
  <c r="K1965" i="2"/>
  <c r="L1965" i="2"/>
  <c r="M1965" i="2"/>
  <c r="N1965" i="2"/>
  <c r="O1965" i="2"/>
  <c r="D1966" i="2"/>
  <c r="E1966" i="2"/>
  <c r="G1966" i="2"/>
  <c r="H1966" i="2"/>
  <c r="I1966" i="2"/>
  <c r="J1966" i="2"/>
  <c r="C1966" i="2" s="1"/>
  <c r="K1966" i="2"/>
  <c r="L1966" i="2"/>
  <c r="M1966" i="2"/>
  <c r="N1966" i="2"/>
  <c r="O1966" i="2"/>
  <c r="C1967" i="2"/>
  <c r="D1967" i="2"/>
  <c r="E1967" i="2"/>
  <c r="F1966" i="2" s="1"/>
  <c r="G1967" i="2"/>
  <c r="H1967" i="2"/>
  <c r="I1967" i="2"/>
  <c r="J1967" i="2"/>
  <c r="K1967" i="2"/>
  <c r="L1967" i="2"/>
  <c r="M1967" i="2"/>
  <c r="N1967" i="2"/>
  <c r="O1967" i="2"/>
  <c r="C1968" i="2"/>
  <c r="D1968" i="2"/>
  <c r="E1968" i="2"/>
  <c r="G1968" i="2"/>
  <c r="H1968" i="2"/>
  <c r="I1968" i="2"/>
  <c r="J1968" i="2"/>
  <c r="K1968" i="2"/>
  <c r="L1968" i="2"/>
  <c r="M1968" i="2"/>
  <c r="N1968" i="2"/>
  <c r="O1968" i="2"/>
  <c r="C1969" i="2"/>
  <c r="D1969" i="2"/>
  <c r="E1969" i="2"/>
  <c r="G1969" i="2"/>
  <c r="H1969" i="2"/>
  <c r="I1969" i="2"/>
  <c r="J1969" i="2"/>
  <c r="K1969" i="2"/>
  <c r="L1969" i="2"/>
  <c r="M1969" i="2"/>
  <c r="N1969" i="2"/>
  <c r="O1969" i="2"/>
  <c r="D1970" i="2"/>
  <c r="E1970" i="2"/>
  <c r="G1970" i="2"/>
  <c r="H1970" i="2"/>
  <c r="I1970" i="2"/>
  <c r="J1970" i="2"/>
  <c r="K1970" i="2"/>
  <c r="L1970" i="2"/>
  <c r="M1970" i="2"/>
  <c r="N1970" i="2"/>
  <c r="O1970" i="2"/>
  <c r="D1971" i="2"/>
  <c r="E1971" i="2"/>
  <c r="G1971" i="2"/>
  <c r="H1971" i="2"/>
  <c r="I1971" i="2"/>
  <c r="J1971" i="2"/>
  <c r="K1971" i="2"/>
  <c r="L1971" i="2"/>
  <c r="M1971" i="2"/>
  <c r="N1971" i="2"/>
  <c r="O1971" i="2"/>
  <c r="D1972" i="2"/>
  <c r="E1972" i="2"/>
  <c r="G1972" i="2"/>
  <c r="H1972" i="2"/>
  <c r="I1972" i="2"/>
  <c r="J1972" i="2"/>
  <c r="C1972" i="2" s="1"/>
  <c r="K1972" i="2"/>
  <c r="L1972" i="2"/>
  <c r="M1972" i="2"/>
  <c r="N1972" i="2"/>
  <c r="O1972" i="2"/>
  <c r="D1973" i="2"/>
  <c r="E1973" i="2"/>
  <c r="G1973" i="2"/>
  <c r="H1973" i="2"/>
  <c r="I1973" i="2"/>
  <c r="J1973" i="2"/>
  <c r="C1973" i="2" s="1"/>
  <c r="K1973" i="2"/>
  <c r="L1973" i="2"/>
  <c r="M1973" i="2"/>
  <c r="N1973" i="2"/>
  <c r="O1973" i="2"/>
  <c r="D1974" i="2"/>
  <c r="E1974" i="2"/>
  <c r="G1974" i="2"/>
  <c r="H1974" i="2"/>
  <c r="I1974" i="2"/>
  <c r="J1974" i="2"/>
  <c r="C1974" i="2" s="1"/>
  <c r="K1974" i="2"/>
  <c r="L1974" i="2"/>
  <c r="M1974" i="2"/>
  <c r="N1974" i="2"/>
  <c r="O1974" i="2"/>
  <c r="D1975" i="2"/>
  <c r="E1975" i="2"/>
  <c r="F1972" i="2" s="1"/>
  <c r="G1975" i="2"/>
  <c r="H1975" i="2"/>
  <c r="I1975" i="2"/>
  <c r="J1975" i="2"/>
  <c r="K1975" i="2"/>
  <c r="L1975" i="2"/>
  <c r="M1975" i="2"/>
  <c r="N1975" i="2"/>
  <c r="O1975" i="2"/>
  <c r="D1976" i="2"/>
  <c r="E1976" i="2"/>
  <c r="G1976" i="2"/>
  <c r="H1976" i="2"/>
  <c r="I1976" i="2"/>
  <c r="J1976" i="2"/>
  <c r="K1976" i="2"/>
  <c r="L1976" i="2"/>
  <c r="M1976" i="2"/>
  <c r="N1976" i="2"/>
  <c r="O1976" i="2"/>
  <c r="D1977" i="2"/>
  <c r="E1977" i="2"/>
  <c r="G1977" i="2"/>
  <c r="H1977" i="2"/>
  <c r="I1977" i="2"/>
  <c r="J1977" i="2"/>
  <c r="K1977" i="2"/>
  <c r="L1977" i="2"/>
  <c r="M1977" i="2"/>
  <c r="N1977" i="2"/>
  <c r="O1977" i="2"/>
  <c r="D1978" i="2"/>
  <c r="F1978" i="2" s="1"/>
  <c r="E1978" i="2"/>
  <c r="G1978" i="2"/>
  <c r="H1978" i="2"/>
  <c r="I1978" i="2"/>
  <c r="J1978" i="2"/>
  <c r="K1978" i="2"/>
  <c r="L1978" i="2"/>
  <c r="M1978" i="2"/>
  <c r="N1978" i="2"/>
  <c r="O1978" i="2"/>
  <c r="D1979" i="2"/>
  <c r="E1979" i="2"/>
  <c r="G1979" i="2"/>
  <c r="H1979" i="2"/>
  <c r="I1979" i="2"/>
  <c r="J1979" i="2"/>
  <c r="K1979" i="2"/>
  <c r="L1979" i="2"/>
  <c r="M1979" i="2"/>
  <c r="N1979" i="2"/>
  <c r="O1979" i="2"/>
  <c r="D1980" i="2"/>
  <c r="E1980" i="2"/>
  <c r="G1980" i="2"/>
  <c r="H1980" i="2"/>
  <c r="I1980" i="2"/>
  <c r="J1980" i="2"/>
  <c r="C1980" i="2" s="1"/>
  <c r="K1980" i="2"/>
  <c r="L1980" i="2"/>
  <c r="M1980" i="2"/>
  <c r="N1980" i="2"/>
  <c r="O1980" i="2"/>
  <c r="D1981" i="2"/>
  <c r="E1981" i="2"/>
  <c r="G1981" i="2"/>
  <c r="H1981" i="2"/>
  <c r="I1981" i="2"/>
  <c r="J1981" i="2"/>
  <c r="K1981" i="2"/>
  <c r="L1981" i="2"/>
  <c r="M1981" i="2"/>
  <c r="N1981" i="2"/>
  <c r="O1981" i="2"/>
  <c r="D1982" i="2"/>
  <c r="F1982" i="2" s="1"/>
  <c r="E1982" i="2"/>
  <c r="G1982" i="2"/>
  <c r="H1982" i="2"/>
  <c r="I1982" i="2"/>
  <c r="J1982" i="2"/>
  <c r="K1982" i="2"/>
  <c r="L1982" i="2"/>
  <c r="M1982" i="2"/>
  <c r="N1982" i="2"/>
  <c r="O1982" i="2"/>
  <c r="C1983" i="2"/>
  <c r="D1983" i="2"/>
  <c r="E1983" i="2"/>
  <c r="G1983" i="2"/>
  <c r="H1983" i="2"/>
  <c r="I1983" i="2"/>
  <c r="J1983" i="2"/>
  <c r="K1983" i="2"/>
  <c r="L1983" i="2"/>
  <c r="M1983" i="2"/>
  <c r="N1983" i="2"/>
  <c r="O1983" i="2"/>
  <c r="C1984" i="2"/>
  <c r="D1984" i="2"/>
  <c r="E1984" i="2"/>
  <c r="G1984" i="2"/>
  <c r="H1984" i="2"/>
  <c r="I1984" i="2"/>
  <c r="J1984" i="2"/>
  <c r="K1984" i="2"/>
  <c r="L1984" i="2"/>
  <c r="M1984" i="2"/>
  <c r="N1984" i="2"/>
  <c r="O1984" i="2"/>
  <c r="C1985" i="2"/>
  <c r="D1985" i="2"/>
  <c r="E1985" i="2"/>
  <c r="G1985" i="2"/>
  <c r="H1985" i="2"/>
  <c r="I1985" i="2"/>
  <c r="J1985" i="2"/>
  <c r="K1985" i="2"/>
  <c r="L1985" i="2"/>
  <c r="M1985" i="2"/>
  <c r="N1985" i="2"/>
  <c r="O1985" i="2"/>
  <c r="D1986" i="2"/>
  <c r="E1986" i="2"/>
  <c r="G1986" i="2"/>
  <c r="H1986" i="2"/>
  <c r="I1986" i="2"/>
  <c r="J1986" i="2"/>
  <c r="K1986" i="2"/>
  <c r="L1986" i="2"/>
  <c r="M1986" i="2"/>
  <c r="N1986" i="2"/>
  <c r="O1986" i="2"/>
  <c r="D1987" i="2"/>
  <c r="E1987" i="2"/>
  <c r="G1987" i="2"/>
  <c r="H1987" i="2"/>
  <c r="I1987" i="2"/>
  <c r="J1987" i="2"/>
  <c r="K1987" i="2"/>
  <c r="L1987" i="2"/>
  <c r="M1987" i="2"/>
  <c r="N1987" i="2"/>
  <c r="O1987" i="2"/>
  <c r="D1988" i="2"/>
  <c r="E1988" i="2"/>
  <c r="G1988" i="2"/>
  <c r="H1988" i="2"/>
  <c r="I1988" i="2"/>
  <c r="J1988" i="2"/>
  <c r="C1988" i="2" s="1"/>
  <c r="K1988" i="2"/>
  <c r="L1988" i="2"/>
  <c r="M1988" i="2"/>
  <c r="N1988" i="2"/>
  <c r="O1988" i="2"/>
  <c r="D1989" i="2"/>
  <c r="E1989" i="2"/>
  <c r="G1989" i="2"/>
  <c r="H1989" i="2"/>
  <c r="I1989" i="2"/>
  <c r="J1989" i="2"/>
  <c r="C1989" i="2" s="1"/>
  <c r="K1989" i="2"/>
  <c r="L1989" i="2"/>
  <c r="M1989" i="2"/>
  <c r="N1989" i="2"/>
  <c r="O1989" i="2"/>
  <c r="D1990" i="2"/>
  <c r="E1990" i="2"/>
  <c r="G1990" i="2"/>
  <c r="H1990" i="2"/>
  <c r="I1990" i="2"/>
  <c r="J1990" i="2"/>
  <c r="C1990" i="2" s="1"/>
  <c r="K1990" i="2"/>
  <c r="L1990" i="2"/>
  <c r="M1990" i="2"/>
  <c r="N1990" i="2"/>
  <c r="O1990" i="2"/>
  <c r="D1991" i="2"/>
  <c r="E1991" i="2"/>
  <c r="F1988" i="2" s="1"/>
  <c r="G1991" i="2"/>
  <c r="H1991" i="2"/>
  <c r="I1991" i="2"/>
  <c r="J1991" i="2"/>
  <c r="K1991" i="2"/>
  <c r="L1991" i="2"/>
  <c r="M1991" i="2"/>
  <c r="N1991" i="2"/>
  <c r="O1991" i="2"/>
  <c r="D1992" i="2"/>
  <c r="E1992" i="2"/>
  <c r="G1992" i="2"/>
  <c r="H1992" i="2"/>
  <c r="I1992" i="2"/>
  <c r="J1992" i="2"/>
  <c r="K1992" i="2"/>
  <c r="L1992" i="2"/>
  <c r="M1992" i="2"/>
  <c r="N1992" i="2"/>
  <c r="O1992" i="2"/>
  <c r="D1993" i="2"/>
  <c r="E1993" i="2"/>
  <c r="G1993" i="2"/>
  <c r="H1993" i="2"/>
  <c r="I1993" i="2"/>
  <c r="J1993" i="2"/>
  <c r="K1993" i="2"/>
  <c r="L1993" i="2"/>
  <c r="M1993" i="2"/>
  <c r="N1993" i="2"/>
  <c r="O1993" i="2"/>
  <c r="D1994" i="2"/>
  <c r="F1994" i="2" s="1"/>
  <c r="E1994" i="2"/>
  <c r="G1994" i="2"/>
  <c r="H1994" i="2"/>
  <c r="I1994" i="2"/>
  <c r="J1994" i="2"/>
  <c r="K1994" i="2"/>
  <c r="L1994" i="2"/>
  <c r="M1994" i="2"/>
  <c r="N1994" i="2"/>
  <c r="O1994" i="2"/>
  <c r="D1995" i="2"/>
  <c r="E1995" i="2"/>
  <c r="G1995" i="2"/>
  <c r="H1995" i="2"/>
  <c r="I1995" i="2"/>
  <c r="J1995" i="2"/>
  <c r="K1995" i="2"/>
  <c r="L1995" i="2"/>
  <c r="M1995" i="2"/>
  <c r="N1995" i="2"/>
  <c r="O1995" i="2"/>
  <c r="D1996" i="2"/>
  <c r="E1996" i="2"/>
  <c r="G1996" i="2"/>
  <c r="H1996" i="2"/>
  <c r="I1996" i="2"/>
  <c r="J1996" i="2"/>
  <c r="C1996" i="2" s="1"/>
  <c r="K1996" i="2"/>
  <c r="L1996" i="2"/>
  <c r="M1996" i="2"/>
  <c r="N1996" i="2"/>
  <c r="O1996" i="2"/>
  <c r="D1997" i="2"/>
  <c r="E1997" i="2"/>
  <c r="G1997" i="2"/>
  <c r="H1997" i="2"/>
  <c r="I1997" i="2"/>
  <c r="J1997" i="2"/>
  <c r="K1997" i="2"/>
  <c r="L1997" i="2"/>
  <c r="M1997" i="2"/>
  <c r="N1997" i="2"/>
  <c r="O1997" i="2"/>
  <c r="D1998" i="2"/>
  <c r="F1998" i="2" s="1"/>
  <c r="E1998" i="2"/>
  <c r="G1998" i="2"/>
  <c r="H1998" i="2"/>
  <c r="I1998" i="2"/>
  <c r="J1998" i="2"/>
  <c r="K1998" i="2"/>
  <c r="L1998" i="2"/>
  <c r="M1998" i="2"/>
  <c r="N1998" i="2"/>
  <c r="O1998" i="2"/>
  <c r="C1999" i="2"/>
  <c r="D1999" i="2"/>
  <c r="E1999" i="2"/>
  <c r="G1999" i="2"/>
  <c r="H1999" i="2"/>
  <c r="I1999" i="2"/>
  <c r="J1999" i="2"/>
  <c r="K1999" i="2"/>
  <c r="L1999" i="2"/>
  <c r="M1999" i="2"/>
  <c r="N1999" i="2"/>
  <c r="O1999" i="2"/>
  <c r="C2000" i="2"/>
  <c r="D2000" i="2"/>
  <c r="E2000" i="2"/>
  <c r="G2000" i="2"/>
  <c r="H2000" i="2"/>
  <c r="I2000" i="2"/>
  <c r="J2000" i="2"/>
  <c r="K2000" i="2"/>
  <c r="L2000" i="2"/>
  <c r="M2000" i="2"/>
  <c r="N2000" i="2"/>
  <c r="O2000" i="2"/>
  <c r="C2001" i="2"/>
  <c r="D2001" i="2"/>
  <c r="E2001" i="2"/>
  <c r="G2001" i="2"/>
  <c r="H2001" i="2"/>
  <c r="I2001" i="2"/>
  <c r="J2001" i="2"/>
  <c r="K2001" i="2"/>
  <c r="L2001" i="2"/>
  <c r="M2001" i="2"/>
  <c r="N2001" i="2"/>
  <c r="O2001" i="2"/>
  <c r="D2002" i="2"/>
  <c r="E2002" i="2"/>
  <c r="G2002" i="2"/>
  <c r="H2002" i="2"/>
  <c r="I2002" i="2"/>
  <c r="J2002" i="2"/>
  <c r="K2002" i="2"/>
  <c r="L2002" i="2"/>
  <c r="M2002" i="2"/>
  <c r="N2002" i="2"/>
  <c r="O2002" i="2"/>
  <c r="D2003" i="2"/>
  <c r="E2003" i="2"/>
  <c r="G2003" i="2"/>
  <c r="H2003" i="2"/>
  <c r="I2003" i="2"/>
  <c r="J2003" i="2"/>
  <c r="K2003" i="2"/>
  <c r="L2003" i="2"/>
  <c r="M2003" i="2"/>
  <c r="N2003" i="2"/>
  <c r="O2003" i="2"/>
  <c r="D2004" i="2"/>
  <c r="E2004" i="2"/>
  <c r="G2004" i="2"/>
  <c r="H2004" i="2"/>
  <c r="I2004" i="2"/>
  <c r="J2004" i="2"/>
  <c r="C2004" i="2" s="1"/>
  <c r="K2004" i="2"/>
  <c r="L2004" i="2"/>
  <c r="M2004" i="2"/>
  <c r="N2004" i="2"/>
  <c r="O2004" i="2"/>
  <c r="D2005" i="2"/>
  <c r="E2005" i="2"/>
  <c r="G2005" i="2"/>
  <c r="H2005" i="2"/>
  <c r="I2005" i="2"/>
  <c r="J2005" i="2"/>
  <c r="C2005" i="2" s="1"/>
  <c r="K2005" i="2"/>
  <c r="L2005" i="2"/>
  <c r="M2005" i="2"/>
  <c r="N2005" i="2"/>
  <c r="O2005" i="2"/>
  <c r="D2006" i="2"/>
  <c r="E2006" i="2"/>
  <c r="G2006" i="2"/>
  <c r="H2006" i="2"/>
  <c r="I2006" i="2"/>
  <c r="J2006" i="2"/>
  <c r="C2006" i="2" s="1"/>
  <c r="K2006" i="2"/>
  <c r="L2006" i="2"/>
  <c r="M2006" i="2"/>
  <c r="N2006" i="2"/>
  <c r="O2006" i="2"/>
  <c r="D2007" i="2"/>
  <c r="E2007" i="2"/>
  <c r="F2004" i="2" s="1"/>
  <c r="G2007" i="2"/>
  <c r="H2007" i="2"/>
  <c r="I2007" i="2"/>
  <c r="J2007" i="2"/>
  <c r="K2007" i="2"/>
  <c r="L2007" i="2"/>
  <c r="M2007" i="2"/>
  <c r="N2007" i="2"/>
  <c r="O2007" i="2"/>
  <c r="D2008" i="2"/>
  <c r="E2008" i="2"/>
  <c r="G2008" i="2"/>
  <c r="H2008" i="2"/>
  <c r="I2008" i="2"/>
  <c r="J2008" i="2"/>
  <c r="K2008" i="2"/>
  <c r="L2008" i="2"/>
  <c r="M2008" i="2"/>
  <c r="N2008" i="2"/>
  <c r="O2008" i="2"/>
  <c r="D2009" i="2"/>
  <c r="E2009" i="2"/>
  <c r="G2009" i="2"/>
  <c r="H2009" i="2"/>
  <c r="I2009" i="2"/>
  <c r="J2009" i="2"/>
  <c r="K2009" i="2"/>
  <c r="L2009" i="2"/>
  <c r="M2009" i="2"/>
  <c r="N2009" i="2"/>
  <c r="O2009" i="2"/>
  <c r="D2010" i="2"/>
  <c r="F2010" i="2" s="1"/>
  <c r="E2010" i="2"/>
  <c r="G2010" i="2"/>
  <c r="H2010" i="2"/>
  <c r="I2010" i="2"/>
  <c r="J2010" i="2"/>
  <c r="K2010" i="2"/>
  <c r="L2010" i="2"/>
  <c r="M2010" i="2"/>
  <c r="N2010" i="2"/>
  <c r="O2010" i="2"/>
  <c r="D2011" i="2"/>
  <c r="E2011" i="2"/>
  <c r="G2011" i="2"/>
  <c r="H2011" i="2"/>
  <c r="I2011" i="2"/>
  <c r="J2011" i="2"/>
  <c r="K2011" i="2"/>
  <c r="L2011" i="2"/>
  <c r="M2011" i="2"/>
  <c r="N2011" i="2"/>
  <c r="O2011" i="2"/>
  <c r="D2012" i="2"/>
  <c r="E2012" i="2"/>
  <c r="G2012" i="2"/>
  <c r="H2012" i="2"/>
  <c r="I2012" i="2"/>
  <c r="J2012" i="2"/>
  <c r="C2012" i="2" s="1"/>
  <c r="K2012" i="2"/>
  <c r="L2012" i="2"/>
  <c r="M2012" i="2"/>
  <c r="N2012" i="2"/>
  <c r="O2012" i="2"/>
  <c r="D2013" i="2"/>
  <c r="E2013" i="2"/>
  <c r="G2013" i="2"/>
  <c r="H2013" i="2"/>
  <c r="I2013" i="2"/>
  <c r="J2013" i="2"/>
  <c r="K2013" i="2"/>
  <c r="L2013" i="2"/>
  <c r="M2013" i="2"/>
  <c r="N2013" i="2"/>
  <c r="O2013" i="2"/>
  <c r="D2014" i="2"/>
  <c r="F2014" i="2" s="1"/>
  <c r="E2014" i="2"/>
  <c r="G2014" i="2"/>
  <c r="H2014" i="2"/>
  <c r="I2014" i="2"/>
  <c r="J2014" i="2"/>
  <c r="K2014" i="2"/>
  <c r="L2014" i="2"/>
  <c r="M2014" i="2"/>
  <c r="N2014" i="2"/>
  <c r="O2014" i="2"/>
  <c r="C2015" i="2"/>
  <c r="D2015" i="2"/>
  <c r="E2015" i="2"/>
  <c r="G2015" i="2"/>
  <c r="H2015" i="2"/>
  <c r="I2015" i="2"/>
  <c r="J2015" i="2"/>
  <c r="K2015" i="2"/>
  <c r="L2015" i="2"/>
  <c r="M2015" i="2"/>
  <c r="N2015" i="2"/>
  <c r="O2015" i="2"/>
  <c r="C2016" i="2"/>
  <c r="D2016" i="2"/>
  <c r="E2016" i="2"/>
  <c r="G2016" i="2"/>
  <c r="H2016" i="2"/>
  <c r="I2016" i="2"/>
  <c r="J2016" i="2"/>
  <c r="K2016" i="2"/>
  <c r="L2016" i="2"/>
  <c r="M2016" i="2"/>
  <c r="N2016" i="2"/>
  <c r="O2016" i="2"/>
  <c r="C2017" i="2"/>
  <c r="D2017" i="2"/>
  <c r="E2017" i="2"/>
  <c r="G2017" i="2"/>
  <c r="H2017" i="2"/>
  <c r="I2017" i="2"/>
  <c r="J2017" i="2"/>
  <c r="K2017" i="2"/>
  <c r="L2017" i="2"/>
  <c r="M2017" i="2"/>
  <c r="N2017" i="2"/>
  <c r="O2017" i="2"/>
  <c r="D2018" i="2"/>
  <c r="E2018" i="2"/>
  <c r="G2018" i="2"/>
  <c r="H2018" i="2"/>
  <c r="I2018" i="2"/>
  <c r="J2018" i="2"/>
  <c r="K2018" i="2"/>
  <c r="L2018" i="2"/>
  <c r="M2018" i="2"/>
  <c r="N2018" i="2"/>
  <c r="O2018" i="2"/>
  <c r="D2019" i="2"/>
  <c r="E2019" i="2"/>
  <c r="G2019" i="2"/>
  <c r="H2019" i="2"/>
  <c r="I2019" i="2"/>
  <c r="J2019" i="2"/>
  <c r="K2019" i="2"/>
  <c r="L2019" i="2"/>
  <c r="M2019" i="2"/>
  <c r="N2019" i="2"/>
  <c r="O2019" i="2"/>
  <c r="D2020" i="2"/>
  <c r="E2020" i="2"/>
  <c r="G2020" i="2"/>
  <c r="H2020" i="2"/>
  <c r="I2020" i="2"/>
  <c r="J2020" i="2"/>
  <c r="C2020" i="2" s="1"/>
  <c r="K2020" i="2"/>
  <c r="L2020" i="2"/>
  <c r="M2020" i="2"/>
  <c r="N2020" i="2"/>
  <c r="O2020" i="2"/>
  <c r="D2021" i="2"/>
  <c r="E2021" i="2"/>
  <c r="G2021" i="2"/>
  <c r="H2021" i="2"/>
  <c r="I2021" i="2"/>
  <c r="J2021" i="2"/>
  <c r="C2021" i="2" s="1"/>
  <c r="K2021" i="2"/>
  <c r="L2021" i="2"/>
  <c r="M2021" i="2"/>
  <c r="N2021" i="2"/>
  <c r="O2021" i="2"/>
  <c r="D2022" i="2"/>
  <c r="E2022" i="2"/>
  <c r="G2022" i="2"/>
  <c r="H2022" i="2"/>
  <c r="I2022" i="2"/>
  <c r="J2022" i="2"/>
  <c r="C2022" i="2" s="1"/>
  <c r="K2022" i="2"/>
  <c r="L2022" i="2"/>
  <c r="M2022" i="2"/>
  <c r="N2022" i="2"/>
  <c r="O2022" i="2"/>
  <c r="D2023" i="2"/>
  <c r="E2023" i="2"/>
  <c r="F2022" i="2" s="1"/>
  <c r="G2023" i="2"/>
  <c r="H2023" i="2"/>
  <c r="I2023" i="2"/>
  <c r="J2023" i="2"/>
  <c r="K2023" i="2"/>
  <c r="L2023" i="2"/>
  <c r="M2023" i="2"/>
  <c r="N2023" i="2"/>
  <c r="O2023" i="2"/>
  <c r="D2024" i="2"/>
  <c r="E2024" i="2"/>
  <c r="G2024" i="2"/>
  <c r="H2024" i="2"/>
  <c r="I2024" i="2"/>
  <c r="J2024" i="2"/>
  <c r="K2024" i="2"/>
  <c r="L2024" i="2"/>
  <c r="M2024" i="2"/>
  <c r="N2024" i="2"/>
  <c r="O2024" i="2"/>
  <c r="D2025" i="2"/>
  <c r="E2025" i="2"/>
  <c r="G2025" i="2"/>
  <c r="H2025" i="2"/>
  <c r="I2025" i="2"/>
  <c r="J2025" i="2"/>
  <c r="K2025" i="2"/>
  <c r="L2025" i="2"/>
  <c r="M2025" i="2"/>
  <c r="N2025" i="2"/>
  <c r="O2025" i="2"/>
  <c r="D2026" i="2"/>
  <c r="F2026" i="2" s="1"/>
  <c r="E2026" i="2"/>
  <c r="G2026" i="2"/>
  <c r="H2026" i="2"/>
  <c r="I2026" i="2"/>
  <c r="J2026" i="2"/>
  <c r="K2026" i="2"/>
  <c r="L2026" i="2"/>
  <c r="M2026" i="2"/>
  <c r="N2026" i="2"/>
  <c r="O2026" i="2"/>
  <c r="D2027" i="2"/>
  <c r="E2027" i="2"/>
  <c r="G2027" i="2"/>
  <c r="H2027" i="2"/>
  <c r="I2027" i="2"/>
  <c r="J2027" i="2"/>
  <c r="K2027" i="2"/>
  <c r="L2027" i="2"/>
  <c r="M2027" i="2"/>
  <c r="N2027" i="2"/>
  <c r="O2027" i="2"/>
  <c r="D2028" i="2"/>
  <c r="E2028" i="2"/>
  <c r="G2028" i="2"/>
  <c r="H2028" i="2"/>
  <c r="I2028" i="2"/>
  <c r="J2028" i="2"/>
  <c r="C2028" i="2" s="1"/>
  <c r="K2028" i="2"/>
  <c r="L2028" i="2"/>
  <c r="M2028" i="2"/>
  <c r="N2028" i="2"/>
  <c r="O2028" i="2"/>
  <c r="D2029" i="2"/>
  <c r="E2029" i="2"/>
  <c r="G2029" i="2"/>
  <c r="H2029" i="2"/>
  <c r="I2029" i="2"/>
  <c r="J2029" i="2"/>
  <c r="K2029" i="2"/>
  <c r="L2029" i="2"/>
  <c r="M2029" i="2"/>
  <c r="N2029" i="2"/>
  <c r="O2029" i="2"/>
  <c r="D2030" i="2"/>
  <c r="F2030" i="2" s="1"/>
  <c r="E2030" i="2"/>
  <c r="G2030" i="2"/>
  <c r="H2030" i="2"/>
  <c r="I2030" i="2"/>
  <c r="J2030" i="2"/>
  <c r="K2030" i="2"/>
  <c r="L2030" i="2"/>
  <c r="M2030" i="2"/>
  <c r="N2030" i="2"/>
  <c r="O2030" i="2"/>
  <c r="C2031" i="2"/>
  <c r="D2031" i="2"/>
  <c r="E2031" i="2"/>
  <c r="G2031" i="2"/>
  <c r="H2031" i="2"/>
  <c r="I2031" i="2"/>
  <c r="J2031" i="2"/>
  <c r="K2031" i="2"/>
  <c r="L2031" i="2"/>
  <c r="M2031" i="2"/>
  <c r="N2031" i="2"/>
  <c r="O2031" i="2"/>
  <c r="C2032" i="2"/>
  <c r="D2032" i="2"/>
  <c r="E2032" i="2"/>
  <c r="G2032" i="2"/>
  <c r="H2032" i="2"/>
  <c r="I2032" i="2"/>
  <c r="J2032" i="2"/>
  <c r="K2032" i="2"/>
  <c r="L2032" i="2"/>
  <c r="M2032" i="2"/>
  <c r="N2032" i="2"/>
  <c r="O2032" i="2"/>
  <c r="C2033" i="2"/>
  <c r="D2033" i="2"/>
  <c r="E2033" i="2"/>
  <c r="G2033" i="2"/>
  <c r="H2033" i="2"/>
  <c r="I2033" i="2"/>
  <c r="J2033" i="2"/>
  <c r="K2033" i="2"/>
  <c r="L2033" i="2"/>
  <c r="M2033" i="2"/>
  <c r="N2033" i="2"/>
  <c r="O2033" i="2"/>
  <c r="D2034" i="2"/>
  <c r="E2034" i="2"/>
  <c r="G2034" i="2"/>
  <c r="H2034" i="2"/>
  <c r="I2034" i="2"/>
  <c r="J2034" i="2"/>
  <c r="K2034" i="2"/>
  <c r="L2034" i="2"/>
  <c r="M2034" i="2"/>
  <c r="N2034" i="2"/>
  <c r="O2034" i="2"/>
  <c r="D2035" i="2"/>
  <c r="E2035" i="2"/>
  <c r="G2035" i="2"/>
  <c r="H2035" i="2"/>
  <c r="I2035" i="2"/>
  <c r="J2035" i="2"/>
  <c r="K2035" i="2"/>
  <c r="L2035" i="2"/>
  <c r="M2035" i="2"/>
  <c r="N2035" i="2"/>
  <c r="O2035" i="2"/>
  <c r="D2036" i="2"/>
  <c r="E2036" i="2"/>
  <c r="G2036" i="2"/>
  <c r="H2036" i="2"/>
  <c r="I2036" i="2"/>
  <c r="J2036" i="2"/>
  <c r="C2036" i="2" s="1"/>
  <c r="K2036" i="2"/>
  <c r="L2036" i="2"/>
  <c r="M2036" i="2"/>
  <c r="N2036" i="2"/>
  <c r="O2036" i="2"/>
  <c r="D2037" i="2"/>
  <c r="E2037" i="2"/>
  <c r="G2037" i="2"/>
  <c r="H2037" i="2"/>
  <c r="I2037" i="2"/>
  <c r="J2037" i="2"/>
  <c r="C2037" i="2" s="1"/>
  <c r="K2037" i="2"/>
  <c r="L2037" i="2"/>
  <c r="M2037" i="2"/>
  <c r="N2037" i="2"/>
  <c r="O2037" i="2"/>
  <c r="D2038" i="2"/>
  <c r="E2038" i="2"/>
  <c r="G2038" i="2"/>
  <c r="H2038" i="2"/>
  <c r="I2038" i="2"/>
  <c r="J2038" i="2"/>
  <c r="C2038" i="2" s="1"/>
  <c r="K2038" i="2"/>
  <c r="L2038" i="2"/>
  <c r="M2038" i="2"/>
  <c r="N2038" i="2"/>
  <c r="O2038" i="2"/>
  <c r="D2039" i="2"/>
  <c r="E2039" i="2"/>
  <c r="F2036" i="2" s="1"/>
  <c r="G2039" i="2"/>
  <c r="H2039" i="2"/>
  <c r="I2039" i="2"/>
  <c r="J2039" i="2"/>
  <c r="K2039" i="2"/>
  <c r="L2039" i="2"/>
  <c r="M2039" i="2"/>
  <c r="N2039" i="2"/>
  <c r="O2039" i="2"/>
  <c r="D2040" i="2"/>
  <c r="E2040" i="2"/>
  <c r="G2040" i="2"/>
  <c r="H2040" i="2"/>
  <c r="I2040" i="2"/>
  <c r="J2040" i="2"/>
  <c r="K2040" i="2"/>
  <c r="L2040" i="2"/>
  <c r="M2040" i="2"/>
  <c r="N2040" i="2"/>
  <c r="O2040" i="2"/>
  <c r="D2041" i="2"/>
  <c r="E2041" i="2"/>
  <c r="G2041" i="2"/>
  <c r="H2041" i="2"/>
  <c r="I2041" i="2"/>
  <c r="J2041" i="2"/>
  <c r="K2041" i="2"/>
  <c r="L2041" i="2"/>
  <c r="M2041" i="2"/>
  <c r="N2041" i="2"/>
  <c r="O2041" i="2"/>
  <c r="D2042" i="2"/>
  <c r="F2042" i="2" s="1"/>
  <c r="E2042" i="2"/>
  <c r="G2042" i="2"/>
  <c r="H2042" i="2"/>
  <c r="I2042" i="2"/>
  <c r="J2042" i="2"/>
  <c r="K2042" i="2"/>
  <c r="L2042" i="2"/>
  <c r="M2042" i="2"/>
  <c r="N2042" i="2"/>
  <c r="O2042" i="2"/>
  <c r="D2043" i="2"/>
  <c r="E2043" i="2"/>
  <c r="G2043" i="2"/>
  <c r="H2043" i="2"/>
  <c r="I2043" i="2"/>
  <c r="J2043" i="2"/>
  <c r="K2043" i="2"/>
  <c r="L2043" i="2"/>
  <c r="M2043" i="2"/>
  <c r="N2043" i="2"/>
  <c r="O2043" i="2"/>
  <c r="D2044" i="2"/>
  <c r="E2044" i="2"/>
  <c r="G2044" i="2"/>
  <c r="H2044" i="2"/>
  <c r="I2044" i="2"/>
  <c r="J2044" i="2"/>
  <c r="C2044" i="2" s="1"/>
  <c r="K2044" i="2"/>
  <c r="L2044" i="2"/>
  <c r="M2044" i="2"/>
  <c r="N2044" i="2"/>
  <c r="O2044" i="2"/>
  <c r="D2045" i="2"/>
  <c r="E2045" i="2"/>
  <c r="G2045" i="2"/>
  <c r="H2045" i="2"/>
  <c r="I2045" i="2"/>
  <c r="J2045" i="2"/>
  <c r="K2045" i="2"/>
  <c r="L2045" i="2"/>
  <c r="M2045" i="2"/>
  <c r="N2045" i="2"/>
  <c r="O2045" i="2"/>
  <c r="D2046" i="2"/>
  <c r="F2046" i="2" s="1"/>
  <c r="E2046" i="2"/>
  <c r="G2046" i="2"/>
  <c r="H2046" i="2"/>
  <c r="I2046" i="2"/>
  <c r="J2046" i="2"/>
  <c r="K2046" i="2"/>
  <c r="L2046" i="2"/>
  <c r="M2046" i="2"/>
  <c r="N2046" i="2"/>
  <c r="O2046" i="2"/>
  <c r="C2047" i="2"/>
  <c r="D2047" i="2"/>
  <c r="E2047" i="2"/>
  <c r="G2047" i="2"/>
  <c r="H2047" i="2"/>
  <c r="I2047" i="2"/>
  <c r="J2047" i="2"/>
  <c r="K2047" i="2"/>
  <c r="L2047" i="2"/>
  <c r="M2047" i="2"/>
  <c r="N2047" i="2"/>
  <c r="O2047" i="2"/>
  <c r="C2048" i="2"/>
  <c r="D2048" i="2"/>
  <c r="E2048" i="2"/>
  <c r="G2048" i="2"/>
  <c r="H2048" i="2"/>
  <c r="I2048" i="2"/>
  <c r="J2048" i="2"/>
  <c r="K2048" i="2"/>
  <c r="L2048" i="2"/>
  <c r="M2048" i="2"/>
  <c r="N2048" i="2"/>
  <c r="O2048" i="2"/>
  <c r="C2049" i="2"/>
  <c r="D2049" i="2"/>
  <c r="E2049" i="2"/>
  <c r="G2049" i="2"/>
  <c r="H2049" i="2"/>
  <c r="I2049" i="2"/>
  <c r="J2049" i="2"/>
  <c r="K2049" i="2"/>
  <c r="L2049" i="2"/>
  <c r="M2049" i="2"/>
  <c r="N2049" i="2"/>
  <c r="O2049" i="2"/>
  <c r="D2050" i="2"/>
  <c r="E2050" i="2"/>
  <c r="G2050" i="2"/>
  <c r="H2050" i="2"/>
  <c r="I2050" i="2"/>
  <c r="J2050" i="2"/>
  <c r="K2050" i="2"/>
  <c r="L2050" i="2"/>
  <c r="M2050" i="2"/>
  <c r="N2050" i="2"/>
  <c r="O2050" i="2"/>
  <c r="D2051" i="2"/>
  <c r="E2051" i="2"/>
  <c r="G2051" i="2"/>
  <c r="H2051" i="2"/>
  <c r="I2051" i="2"/>
  <c r="J2051" i="2"/>
  <c r="K2051" i="2"/>
  <c r="L2051" i="2"/>
  <c r="M2051" i="2"/>
  <c r="N2051" i="2"/>
  <c r="O2051" i="2"/>
  <c r="D2052" i="2"/>
  <c r="E2052" i="2"/>
  <c r="G2052" i="2"/>
  <c r="H2052" i="2"/>
  <c r="I2052" i="2"/>
  <c r="J2052" i="2"/>
  <c r="C2052" i="2" s="1"/>
  <c r="K2052" i="2"/>
  <c r="L2052" i="2"/>
  <c r="M2052" i="2"/>
  <c r="N2052" i="2"/>
  <c r="O2052" i="2"/>
  <c r="D2053" i="2"/>
  <c r="E2053" i="2"/>
  <c r="G2053" i="2"/>
  <c r="H2053" i="2"/>
  <c r="I2053" i="2"/>
  <c r="J2053" i="2"/>
  <c r="C2053" i="2" s="1"/>
  <c r="K2053" i="2"/>
  <c r="L2053" i="2"/>
  <c r="M2053" i="2"/>
  <c r="N2053" i="2"/>
  <c r="O2053" i="2"/>
  <c r="D2054" i="2"/>
  <c r="E2054" i="2"/>
  <c r="G2054" i="2"/>
  <c r="H2054" i="2"/>
  <c r="I2054" i="2"/>
  <c r="J2054" i="2"/>
  <c r="C2054" i="2" s="1"/>
  <c r="K2054" i="2"/>
  <c r="L2054" i="2"/>
  <c r="M2054" i="2"/>
  <c r="N2054" i="2"/>
  <c r="O2054" i="2"/>
  <c r="D2055" i="2"/>
  <c r="E2055" i="2"/>
  <c r="F2054" i="2" s="1"/>
  <c r="G2055" i="2"/>
  <c r="H2055" i="2"/>
  <c r="I2055" i="2"/>
  <c r="J2055" i="2"/>
  <c r="K2055" i="2"/>
  <c r="L2055" i="2"/>
  <c r="M2055" i="2"/>
  <c r="N2055" i="2"/>
  <c r="O2055" i="2"/>
  <c r="D2056" i="2"/>
  <c r="E2056" i="2"/>
  <c r="G2056" i="2"/>
  <c r="H2056" i="2"/>
  <c r="I2056" i="2"/>
  <c r="J2056" i="2"/>
  <c r="K2056" i="2"/>
  <c r="L2056" i="2"/>
  <c r="M2056" i="2"/>
  <c r="N2056" i="2"/>
  <c r="O2056" i="2"/>
  <c r="D2057" i="2"/>
  <c r="E2057" i="2"/>
  <c r="G2057" i="2"/>
  <c r="H2057" i="2"/>
  <c r="I2057" i="2"/>
  <c r="J2057" i="2"/>
  <c r="K2057" i="2"/>
  <c r="L2057" i="2"/>
  <c r="M2057" i="2"/>
  <c r="N2057" i="2"/>
  <c r="O2057" i="2"/>
  <c r="D2058" i="2"/>
  <c r="F2058" i="2" s="1"/>
  <c r="E2058" i="2"/>
  <c r="G2058" i="2"/>
  <c r="H2058" i="2"/>
  <c r="I2058" i="2"/>
  <c r="J2058" i="2"/>
  <c r="K2058" i="2"/>
  <c r="L2058" i="2"/>
  <c r="M2058" i="2"/>
  <c r="N2058" i="2"/>
  <c r="O2058" i="2"/>
  <c r="D2059" i="2"/>
  <c r="E2059" i="2"/>
  <c r="G2059" i="2"/>
  <c r="H2059" i="2"/>
  <c r="I2059" i="2"/>
  <c r="J2059" i="2"/>
  <c r="K2059" i="2"/>
  <c r="L2059" i="2"/>
  <c r="M2059" i="2"/>
  <c r="N2059" i="2"/>
  <c r="O2059" i="2"/>
  <c r="D2060" i="2"/>
  <c r="E2060" i="2"/>
  <c r="G2060" i="2"/>
  <c r="H2060" i="2"/>
  <c r="I2060" i="2"/>
  <c r="J2060" i="2"/>
  <c r="C2060" i="2" s="1"/>
  <c r="K2060" i="2"/>
  <c r="L2060" i="2"/>
  <c r="M2060" i="2"/>
  <c r="N2060" i="2"/>
  <c r="O2060" i="2"/>
  <c r="D2061" i="2"/>
  <c r="E2061" i="2"/>
  <c r="G2061" i="2"/>
  <c r="H2061" i="2"/>
  <c r="I2061" i="2"/>
  <c r="J2061" i="2"/>
  <c r="K2061" i="2"/>
  <c r="L2061" i="2"/>
  <c r="M2061" i="2"/>
  <c r="N2061" i="2"/>
  <c r="O2061" i="2"/>
  <c r="D2062" i="2"/>
  <c r="F2062" i="2" s="1"/>
  <c r="E2062" i="2"/>
  <c r="G2062" i="2"/>
  <c r="H2062" i="2"/>
  <c r="I2062" i="2"/>
  <c r="J2062" i="2"/>
  <c r="K2062" i="2"/>
  <c r="L2062" i="2"/>
  <c r="M2062" i="2"/>
  <c r="N2062" i="2"/>
  <c r="O2062" i="2"/>
  <c r="C2063" i="2"/>
  <c r="D2063" i="2"/>
  <c r="E2063" i="2"/>
  <c r="G2063" i="2"/>
  <c r="H2063" i="2"/>
  <c r="I2063" i="2"/>
  <c r="J2063" i="2"/>
  <c r="K2063" i="2"/>
  <c r="L2063" i="2"/>
  <c r="M2063" i="2"/>
  <c r="N2063" i="2"/>
  <c r="O2063" i="2"/>
  <c r="C2064" i="2"/>
  <c r="D2064" i="2"/>
  <c r="E2064" i="2"/>
  <c r="G2064" i="2"/>
  <c r="H2064" i="2"/>
  <c r="I2064" i="2"/>
  <c r="J2064" i="2"/>
  <c r="K2064" i="2"/>
  <c r="L2064" i="2"/>
  <c r="M2064" i="2"/>
  <c r="N2064" i="2"/>
  <c r="O2064" i="2"/>
  <c r="C2065" i="2"/>
  <c r="D2065" i="2"/>
  <c r="E2065" i="2"/>
  <c r="G2065" i="2"/>
  <c r="H2065" i="2"/>
  <c r="I2065" i="2"/>
  <c r="J2065" i="2"/>
  <c r="K2065" i="2"/>
  <c r="L2065" i="2"/>
  <c r="M2065" i="2"/>
  <c r="N2065" i="2"/>
  <c r="O2065" i="2"/>
  <c r="D2066" i="2"/>
  <c r="E2066" i="2"/>
  <c r="G2066" i="2"/>
  <c r="H2066" i="2"/>
  <c r="I2066" i="2"/>
  <c r="J2066" i="2"/>
  <c r="K2066" i="2"/>
  <c r="L2066" i="2"/>
  <c r="M2066" i="2"/>
  <c r="N2066" i="2"/>
  <c r="O2066" i="2"/>
  <c r="D2067" i="2"/>
  <c r="E2067" i="2"/>
  <c r="G2067" i="2"/>
  <c r="H2067" i="2"/>
  <c r="I2067" i="2"/>
  <c r="J2067" i="2"/>
  <c r="K2067" i="2"/>
  <c r="L2067" i="2"/>
  <c r="M2067" i="2"/>
  <c r="N2067" i="2"/>
  <c r="O2067" i="2"/>
  <c r="D2068" i="2"/>
  <c r="E2068" i="2"/>
  <c r="G2068" i="2"/>
  <c r="H2068" i="2"/>
  <c r="I2068" i="2"/>
  <c r="J2068" i="2"/>
  <c r="C2068" i="2" s="1"/>
  <c r="K2068" i="2"/>
  <c r="L2068" i="2"/>
  <c r="M2068" i="2"/>
  <c r="N2068" i="2"/>
  <c r="O2068" i="2"/>
  <c r="D2069" i="2"/>
  <c r="E2069" i="2"/>
  <c r="G2069" i="2"/>
  <c r="H2069" i="2"/>
  <c r="I2069" i="2"/>
  <c r="J2069" i="2"/>
  <c r="C2069" i="2" s="1"/>
  <c r="K2069" i="2"/>
  <c r="L2069" i="2"/>
  <c r="M2069" i="2"/>
  <c r="N2069" i="2"/>
  <c r="O2069" i="2"/>
  <c r="D2070" i="2"/>
  <c r="E2070" i="2"/>
  <c r="G2070" i="2"/>
  <c r="H2070" i="2"/>
  <c r="I2070" i="2"/>
  <c r="J2070" i="2"/>
  <c r="C2070" i="2" s="1"/>
  <c r="K2070" i="2"/>
  <c r="L2070" i="2"/>
  <c r="M2070" i="2"/>
  <c r="N2070" i="2"/>
  <c r="O2070" i="2"/>
  <c r="D2071" i="2"/>
  <c r="E2071" i="2"/>
  <c r="F2068" i="2" s="1"/>
  <c r="G2071" i="2"/>
  <c r="H2071" i="2"/>
  <c r="I2071" i="2"/>
  <c r="J2071" i="2"/>
  <c r="K2071" i="2"/>
  <c r="L2071" i="2"/>
  <c r="M2071" i="2"/>
  <c r="N2071" i="2"/>
  <c r="O2071" i="2"/>
  <c r="D2072" i="2"/>
  <c r="E2072" i="2"/>
  <c r="G2072" i="2"/>
  <c r="H2072" i="2"/>
  <c r="I2072" i="2"/>
  <c r="J2072" i="2"/>
  <c r="K2072" i="2"/>
  <c r="L2072" i="2"/>
  <c r="M2072" i="2"/>
  <c r="N2072" i="2"/>
  <c r="O2072" i="2"/>
  <c r="D2073" i="2"/>
  <c r="E2073" i="2"/>
  <c r="G2073" i="2"/>
  <c r="H2073" i="2"/>
  <c r="I2073" i="2"/>
  <c r="J2073" i="2"/>
  <c r="K2073" i="2"/>
  <c r="L2073" i="2"/>
  <c r="M2073" i="2"/>
  <c r="N2073" i="2"/>
  <c r="O2073" i="2"/>
  <c r="D2074" i="2"/>
  <c r="F2074" i="2" s="1"/>
  <c r="E2074" i="2"/>
  <c r="G2074" i="2"/>
  <c r="H2074" i="2"/>
  <c r="I2074" i="2"/>
  <c r="J2074" i="2"/>
  <c r="K2074" i="2"/>
  <c r="L2074" i="2"/>
  <c r="M2074" i="2"/>
  <c r="N2074" i="2"/>
  <c r="O2074" i="2"/>
  <c r="D2075" i="2"/>
  <c r="E2075" i="2"/>
  <c r="G2075" i="2"/>
  <c r="H2075" i="2"/>
  <c r="I2075" i="2"/>
  <c r="J2075" i="2"/>
  <c r="K2075" i="2"/>
  <c r="L2075" i="2"/>
  <c r="M2075" i="2"/>
  <c r="N2075" i="2"/>
  <c r="O2075" i="2"/>
  <c r="D2076" i="2"/>
  <c r="E2076" i="2"/>
  <c r="G2076" i="2"/>
  <c r="H2076" i="2"/>
  <c r="I2076" i="2"/>
  <c r="J2076" i="2"/>
  <c r="C2076" i="2" s="1"/>
  <c r="K2076" i="2"/>
  <c r="L2076" i="2"/>
  <c r="M2076" i="2"/>
  <c r="N2076" i="2"/>
  <c r="O2076" i="2"/>
  <c r="D2077" i="2"/>
  <c r="E2077" i="2"/>
  <c r="G2077" i="2"/>
  <c r="H2077" i="2"/>
  <c r="I2077" i="2"/>
  <c r="J2077" i="2"/>
  <c r="K2077" i="2"/>
  <c r="L2077" i="2"/>
  <c r="M2077" i="2"/>
  <c r="N2077" i="2"/>
  <c r="O2077" i="2"/>
  <c r="D2078" i="2"/>
  <c r="F2078" i="2" s="1"/>
  <c r="E2078" i="2"/>
  <c r="G2078" i="2"/>
  <c r="H2078" i="2"/>
  <c r="I2078" i="2"/>
  <c r="J2078" i="2"/>
  <c r="K2078" i="2"/>
  <c r="L2078" i="2"/>
  <c r="M2078" i="2"/>
  <c r="N2078" i="2"/>
  <c r="O2078" i="2"/>
  <c r="C2079" i="2"/>
  <c r="D2079" i="2"/>
  <c r="E2079" i="2"/>
  <c r="G2079" i="2"/>
  <c r="H2079" i="2"/>
  <c r="I2079" i="2"/>
  <c r="J2079" i="2"/>
  <c r="K2079" i="2"/>
  <c r="L2079" i="2"/>
  <c r="M2079" i="2"/>
  <c r="N2079" i="2"/>
  <c r="O2079" i="2"/>
  <c r="C2080" i="2"/>
  <c r="D2080" i="2"/>
  <c r="E2080" i="2"/>
  <c r="G2080" i="2"/>
  <c r="H2080" i="2"/>
  <c r="I2080" i="2"/>
  <c r="J2080" i="2"/>
  <c r="K2080" i="2"/>
  <c r="L2080" i="2"/>
  <c r="M2080" i="2"/>
  <c r="N2080" i="2"/>
  <c r="O2080" i="2"/>
  <c r="C2081" i="2"/>
  <c r="D2081" i="2"/>
  <c r="E2081" i="2"/>
  <c r="G2081" i="2"/>
  <c r="H2081" i="2"/>
  <c r="I2081" i="2"/>
  <c r="J2081" i="2"/>
  <c r="K2081" i="2"/>
  <c r="L2081" i="2"/>
  <c r="M2081" i="2"/>
  <c r="N2081" i="2"/>
  <c r="O2081" i="2"/>
  <c r="D2082" i="2"/>
  <c r="E2082" i="2"/>
  <c r="G2082" i="2"/>
  <c r="H2082" i="2"/>
  <c r="I2082" i="2"/>
  <c r="J2082" i="2"/>
  <c r="K2082" i="2"/>
  <c r="L2082" i="2"/>
  <c r="M2082" i="2"/>
  <c r="N2082" i="2"/>
  <c r="O2082" i="2"/>
  <c r="D2083" i="2"/>
  <c r="E2083" i="2"/>
  <c r="G2083" i="2"/>
  <c r="H2083" i="2"/>
  <c r="I2083" i="2"/>
  <c r="J2083" i="2"/>
  <c r="K2083" i="2"/>
  <c r="L2083" i="2"/>
  <c r="M2083" i="2"/>
  <c r="N2083" i="2"/>
  <c r="O2083" i="2"/>
  <c r="D2084" i="2"/>
  <c r="E2084" i="2"/>
  <c r="G2084" i="2"/>
  <c r="H2084" i="2"/>
  <c r="I2084" i="2"/>
  <c r="J2084" i="2"/>
  <c r="C2084" i="2" s="1"/>
  <c r="K2084" i="2"/>
  <c r="L2084" i="2"/>
  <c r="M2084" i="2"/>
  <c r="N2084" i="2"/>
  <c r="O2084" i="2"/>
  <c r="D2085" i="2"/>
  <c r="E2085" i="2"/>
  <c r="G2085" i="2"/>
  <c r="H2085" i="2"/>
  <c r="I2085" i="2"/>
  <c r="J2085" i="2"/>
  <c r="C2085" i="2" s="1"/>
  <c r="K2085" i="2"/>
  <c r="L2085" i="2"/>
  <c r="M2085" i="2"/>
  <c r="N2085" i="2"/>
  <c r="O2085" i="2"/>
  <c r="D2086" i="2"/>
  <c r="E2086" i="2"/>
  <c r="G2086" i="2"/>
  <c r="H2086" i="2"/>
  <c r="I2086" i="2"/>
  <c r="J2086" i="2"/>
  <c r="C2086" i="2" s="1"/>
  <c r="K2086" i="2"/>
  <c r="L2086" i="2"/>
  <c r="M2086" i="2"/>
  <c r="N2086" i="2"/>
  <c r="O2086" i="2"/>
  <c r="D2087" i="2"/>
  <c r="E2087" i="2"/>
  <c r="F2086" i="2" s="1"/>
  <c r="G2087" i="2"/>
  <c r="H2087" i="2"/>
  <c r="I2087" i="2"/>
  <c r="J2087" i="2"/>
  <c r="K2087" i="2"/>
  <c r="L2087" i="2"/>
  <c r="M2087" i="2"/>
  <c r="N2087" i="2"/>
  <c r="O2087" i="2"/>
  <c r="D2088" i="2"/>
  <c r="E2088" i="2"/>
  <c r="G2088" i="2"/>
  <c r="H2088" i="2"/>
  <c r="I2088" i="2"/>
  <c r="J2088" i="2"/>
  <c r="K2088" i="2"/>
  <c r="L2088" i="2"/>
  <c r="M2088" i="2"/>
  <c r="N2088" i="2"/>
  <c r="O2088" i="2"/>
  <c r="D2089" i="2"/>
  <c r="E2089" i="2"/>
  <c r="G2089" i="2"/>
  <c r="H2089" i="2"/>
  <c r="I2089" i="2"/>
  <c r="J2089" i="2"/>
  <c r="K2089" i="2"/>
  <c r="L2089" i="2"/>
  <c r="M2089" i="2"/>
  <c r="N2089" i="2"/>
  <c r="O2089" i="2"/>
  <c r="D2090" i="2"/>
  <c r="F2090" i="2" s="1"/>
  <c r="E2090" i="2"/>
  <c r="G2090" i="2"/>
  <c r="H2090" i="2"/>
  <c r="I2090" i="2"/>
  <c r="J2090" i="2"/>
  <c r="K2090" i="2"/>
  <c r="L2090" i="2"/>
  <c r="M2090" i="2"/>
  <c r="N2090" i="2"/>
  <c r="O2090" i="2"/>
  <c r="D2091" i="2"/>
  <c r="E2091" i="2"/>
  <c r="G2091" i="2"/>
  <c r="H2091" i="2"/>
  <c r="I2091" i="2"/>
  <c r="J2091" i="2"/>
  <c r="K2091" i="2"/>
  <c r="L2091" i="2"/>
  <c r="M2091" i="2"/>
  <c r="N2091" i="2"/>
  <c r="O2091" i="2"/>
  <c r="D2092" i="2"/>
  <c r="E2092" i="2"/>
  <c r="G2092" i="2"/>
  <c r="H2092" i="2"/>
  <c r="I2092" i="2"/>
  <c r="J2092" i="2"/>
  <c r="C2092" i="2" s="1"/>
  <c r="K2092" i="2"/>
  <c r="L2092" i="2"/>
  <c r="M2092" i="2"/>
  <c r="N2092" i="2"/>
  <c r="O2092" i="2"/>
  <c r="D2093" i="2"/>
  <c r="E2093" i="2"/>
  <c r="G2093" i="2"/>
  <c r="H2093" i="2"/>
  <c r="I2093" i="2"/>
  <c r="J2093" i="2"/>
  <c r="K2093" i="2"/>
  <c r="L2093" i="2"/>
  <c r="M2093" i="2"/>
  <c r="N2093" i="2"/>
  <c r="O2093" i="2"/>
  <c r="D2094" i="2"/>
  <c r="F2094" i="2" s="1"/>
  <c r="E2094" i="2"/>
  <c r="G2094" i="2"/>
  <c r="H2094" i="2"/>
  <c r="I2094" i="2"/>
  <c r="J2094" i="2"/>
  <c r="K2094" i="2"/>
  <c r="L2094" i="2"/>
  <c r="M2094" i="2"/>
  <c r="N2094" i="2"/>
  <c r="O2094" i="2"/>
  <c r="C2095" i="2"/>
  <c r="D2095" i="2"/>
  <c r="E2095" i="2"/>
  <c r="G2095" i="2"/>
  <c r="H2095" i="2"/>
  <c r="I2095" i="2"/>
  <c r="J2095" i="2"/>
  <c r="K2095" i="2"/>
  <c r="L2095" i="2"/>
  <c r="M2095" i="2"/>
  <c r="N2095" i="2"/>
  <c r="O2095" i="2"/>
  <c r="C2096" i="2"/>
  <c r="D2096" i="2"/>
  <c r="E2096" i="2"/>
  <c r="G2096" i="2"/>
  <c r="H2096" i="2"/>
  <c r="I2096" i="2"/>
  <c r="J2096" i="2"/>
  <c r="K2096" i="2"/>
  <c r="L2096" i="2"/>
  <c r="M2096" i="2"/>
  <c r="N2096" i="2"/>
  <c r="O2096" i="2"/>
  <c r="C2097" i="2"/>
  <c r="D2097" i="2"/>
  <c r="E2097" i="2"/>
  <c r="G2097" i="2"/>
  <c r="H2097" i="2"/>
  <c r="I2097" i="2"/>
  <c r="J2097" i="2"/>
  <c r="K2097" i="2"/>
  <c r="L2097" i="2"/>
  <c r="M2097" i="2"/>
  <c r="N2097" i="2"/>
  <c r="O2097" i="2"/>
  <c r="D2098" i="2"/>
  <c r="E2098" i="2"/>
  <c r="G2098" i="2"/>
  <c r="H2098" i="2"/>
  <c r="I2098" i="2"/>
  <c r="J2098" i="2"/>
  <c r="K2098" i="2"/>
  <c r="L2098" i="2"/>
  <c r="M2098" i="2"/>
  <c r="N2098" i="2"/>
  <c r="O2098" i="2"/>
  <c r="D2099" i="2"/>
  <c r="E2099" i="2"/>
  <c r="G2099" i="2"/>
  <c r="H2099" i="2"/>
  <c r="I2099" i="2"/>
  <c r="J2099" i="2"/>
  <c r="K2099" i="2"/>
  <c r="L2099" i="2"/>
  <c r="M2099" i="2"/>
  <c r="N2099" i="2"/>
  <c r="O2099" i="2"/>
  <c r="D2100" i="2"/>
  <c r="E2100" i="2"/>
  <c r="G2100" i="2"/>
  <c r="H2100" i="2"/>
  <c r="I2100" i="2"/>
  <c r="J2100" i="2"/>
  <c r="C2100" i="2" s="1"/>
  <c r="K2100" i="2"/>
  <c r="L2100" i="2"/>
  <c r="M2100" i="2"/>
  <c r="N2100" i="2"/>
  <c r="O2100" i="2"/>
  <c r="D2101" i="2"/>
  <c r="E2101" i="2"/>
  <c r="G2101" i="2"/>
  <c r="H2101" i="2"/>
  <c r="I2101" i="2"/>
  <c r="J2101" i="2"/>
  <c r="C2101" i="2" s="1"/>
  <c r="K2101" i="2"/>
  <c r="L2101" i="2"/>
  <c r="M2101" i="2"/>
  <c r="N2101" i="2"/>
  <c r="O2101" i="2"/>
  <c r="D2102" i="2"/>
  <c r="E2102" i="2"/>
  <c r="G2102" i="2"/>
  <c r="H2102" i="2"/>
  <c r="I2102" i="2"/>
  <c r="J2102" i="2"/>
  <c r="C2102" i="2" s="1"/>
  <c r="K2102" i="2"/>
  <c r="L2102" i="2"/>
  <c r="M2102" i="2"/>
  <c r="N2102" i="2"/>
  <c r="O2102" i="2"/>
  <c r="D2103" i="2"/>
  <c r="E2103" i="2"/>
  <c r="F2100" i="2" s="1"/>
  <c r="G2103" i="2"/>
  <c r="H2103" i="2"/>
  <c r="I2103" i="2"/>
  <c r="J2103" i="2"/>
  <c r="K2103" i="2"/>
  <c r="L2103" i="2"/>
  <c r="M2103" i="2"/>
  <c r="N2103" i="2"/>
  <c r="O2103" i="2"/>
  <c r="D2104" i="2"/>
  <c r="E2104" i="2"/>
  <c r="G2104" i="2"/>
  <c r="H2104" i="2"/>
  <c r="I2104" i="2"/>
  <c r="J2104" i="2"/>
  <c r="K2104" i="2"/>
  <c r="L2104" i="2"/>
  <c r="M2104" i="2"/>
  <c r="N2104" i="2"/>
  <c r="O2104" i="2"/>
  <c r="D2105" i="2"/>
  <c r="E2105" i="2"/>
  <c r="G2105" i="2"/>
  <c r="H2105" i="2"/>
  <c r="I2105" i="2"/>
  <c r="J2105" i="2"/>
  <c r="K2105" i="2"/>
  <c r="L2105" i="2"/>
  <c r="M2105" i="2"/>
  <c r="N2105" i="2"/>
  <c r="O2105" i="2"/>
  <c r="D2106" i="2"/>
  <c r="F2106" i="2" s="1"/>
  <c r="E2106" i="2"/>
  <c r="G2106" i="2"/>
  <c r="H2106" i="2"/>
  <c r="I2106" i="2"/>
  <c r="J2106" i="2"/>
  <c r="K2106" i="2"/>
  <c r="L2106" i="2"/>
  <c r="M2106" i="2"/>
  <c r="N2106" i="2"/>
  <c r="O2106" i="2"/>
  <c r="D2107" i="2"/>
  <c r="E2107" i="2"/>
  <c r="G2107" i="2"/>
  <c r="H2107" i="2"/>
  <c r="I2107" i="2"/>
  <c r="J2107" i="2"/>
  <c r="K2107" i="2"/>
  <c r="L2107" i="2"/>
  <c r="M2107" i="2"/>
  <c r="N2107" i="2"/>
  <c r="O2107" i="2"/>
  <c r="D2108" i="2"/>
  <c r="E2108" i="2"/>
  <c r="G2108" i="2"/>
  <c r="H2108" i="2"/>
  <c r="I2108" i="2"/>
  <c r="J2108" i="2"/>
  <c r="C2108" i="2" s="1"/>
  <c r="K2108" i="2"/>
  <c r="L2108" i="2"/>
  <c r="M2108" i="2"/>
  <c r="N2108" i="2"/>
  <c r="O2108" i="2"/>
  <c r="D2109" i="2"/>
  <c r="E2109" i="2"/>
  <c r="G2109" i="2"/>
  <c r="H2109" i="2"/>
  <c r="I2109" i="2"/>
  <c r="J2109" i="2"/>
  <c r="K2109" i="2"/>
  <c r="L2109" i="2"/>
  <c r="M2109" i="2"/>
  <c r="N2109" i="2"/>
  <c r="O2109" i="2"/>
  <c r="D2110" i="2"/>
  <c r="F2110" i="2" s="1"/>
  <c r="E2110" i="2"/>
  <c r="G2110" i="2"/>
  <c r="H2110" i="2"/>
  <c r="I2110" i="2"/>
  <c r="J2110" i="2"/>
  <c r="K2110" i="2"/>
  <c r="L2110" i="2"/>
  <c r="M2110" i="2"/>
  <c r="N2110" i="2"/>
  <c r="O2110" i="2"/>
  <c r="C2111" i="2"/>
  <c r="D2111" i="2"/>
  <c r="E2111" i="2"/>
  <c r="G2111" i="2"/>
  <c r="H2111" i="2"/>
  <c r="I2111" i="2"/>
  <c r="J2111" i="2"/>
  <c r="K2111" i="2"/>
  <c r="L2111" i="2"/>
  <c r="M2111" i="2"/>
  <c r="N2111" i="2"/>
  <c r="O2111" i="2"/>
  <c r="C2112" i="2"/>
  <c r="D2112" i="2"/>
  <c r="E2112" i="2"/>
  <c r="G2112" i="2"/>
  <c r="H2112" i="2"/>
  <c r="I2112" i="2"/>
  <c r="J2112" i="2"/>
  <c r="K2112" i="2"/>
  <c r="L2112" i="2"/>
  <c r="M2112" i="2"/>
  <c r="N2112" i="2"/>
  <c r="O2112" i="2"/>
  <c r="C2113" i="2"/>
  <c r="D2113" i="2"/>
  <c r="E2113" i="2"/>
  <c r="G2113" i="2"/>
  <c r="H2113" i="2"/>
  <c r="I2113" i="2"/>
  <c r="J2113" i="2"/>
  <c r="K2113" i="2"/>
  <c r="L2113" i="2"/>
  <c r="M2113" i="2"/>
  <c r="N2113" i="2"/>
  <c r="O2113" i="2"/>
  <c r="D2114" i="2"/>
  <c r="E2114" i="2"/>
  <c r="G2114" i="2"/>
  <c r="H2114" i="2"/>
  <c r="I2114" i="2"/>
  <c r="J2114" i="2"/>
  <c r="K2114" i="2"/>
  <c r="L2114" i="2"/>
  <c r="M2114" i="2"/>
  <c r="N2114" i="2"/>
  <c r="O2114" i="2"/>
  <c r="D2115" i="2"/>
  <c r="E2115" i="2"/>
  <c r="G2115" i="2"/>
  <c r="H2115" i="2"/>
  <c r="I2115" i="2"/>
  <c r="J2115" i="2"/>
  <c r="K2115" i="2"/>
  <c r="L2115" i="2"/>
  <c r="M2115" i="2"/>
  <c r="N2115" i="2"/>
  <c r="O2115" i="2"/>
  <c r="D2116" i="2"/>
  <c r="E2116" i="2"/>
  <c r="G2116" i="2"/>
  <c r="H2116" i="2"/>
  <c r="I2116" i="2"/>
  <c r="J2116" i="2"/>
  <c r="C2116" i="2" s="1"/>
  <c r="K2116" i="2"/>
  <c r="L2116" i="2"/>
  <c r="M2116" i="2"/>
  <c r="N2116" i="2"/>
  <c r="O2116" i="2"/>
  <c r="D2117" i="2"/>
  <c r="E2117" i="2"/>
  <c r="G2117" i="2"/>
  <c r="H2117" i="2"/>
  <c r="I2117" i="2"/>
  <c r="J2117" i="2"/>
  <c r="C2117" i="2" s="1"/>
  <c r="K2117" i="2"/>
  <c r="L2117" i="2"/>
  <c r="M2117" i="2"/>
  <c r="N2117" i="2"/>
  <c r="O2117" i="2"/>
  <c r="D2118" i="2"/>
  <c r="E2118" i="2"/>
  <c r="G2118" i="2"/>
  <c r="H2118" i="2"/>
  <c r="I2118" i="2"/>
  <c r="J2118" i="2"/>
  <c r="C2118" i="2" s="1"/>
  <c r="K2118" i="2"/>
  <c r="L2118" i="2"/>
  <c r="M2118" i="2"/>
  <c r="N2118" i="2"/>
  <c r="O2118" i="2"/>
  <c r="D2119" i="2"/>
  <c r="E2119" i="2"/>
  <c r="F2116" i="2" s="1"/>
  <c r="G2119" i="2"/>
  <c r="H2119" i="2"/>
  <c r="I2119" i="2"/>
  <c r="J2119" i="2"/>
  <c r="K2119" i="2"/>
  <c r="L2119" i="2"/>
  <c r="M2119" i="2"/>
  <c r="N2119" i="2"/>
  <c r="O2119" i="2"/>
  <c r="D2120" i="2"/>
  <c r="E2120" i="2"/>
  <c r="G2120" i="2"/>
  <c r="H2120" i="2"/>
  <c r="I2120" i="2"/>
  <c r="J2120" i="2"/>
  <c r="K2120" i="2"/>
  <c r="L2120" i="2"/>
  <c r="M2120" i="2"/>
  <c r="N2120" i="2"/>
  <c r="O2120" i="2"/>
  <c r="D2121" i="2"/>
  <c r="E2121" i="2"/>
  <c r="G2121" i="2"/>
  <c r="H2121" i="2"/>
  <c r="I2121" i="2"/>
  <c r="J2121" i="2"/>
  <c r="K2121" i="2"/>
  <c r="L2121" i="2"/>
  <c r="M2121" i="2"/>
  <c r="N2121" i="2"/>
  <c r="O2121" i="2"/>
  <c r="D2122" i="2"/>
  <c r="F2122" i="2" s="1"/>
  <c r="E2122" i="2"/>
  <c r="G2122" i="2"/>
  <c r="H2122" i="2"/>
  <c r="I2122" i="2"/>
  <c r="J2122" i="2"/>
  <c r="K2122" i="2"/>
  <c r="L2122" i="2"/>
  <c r="M2122" i="2"/>
  <c r="N2122" i="2"/>
  <c r="O2122" i="2"/>
  <c r="D2123" i="2"/>
  <c r="E2123" i="2"/>
  <c r="G2123" i="2"/>
  <c r="H2123" i="2"/>
  <c r="I2123" i="2"/>
  <c r="J2123" i="2"/>
  <c r="K2123" i="2"/>
  <c r="L2123" i="2"/>
  <c r="M2123" i="2"/>
  <c r="N2123" i="2"/>
  <c r="O2123" i="2"/>
  <c r="D2124" i="2"/>
  <c r="E2124" i="2"/>
  <c r="G2124" i="2"/>
  <c r="H2124" i="2"/>
  <c r="I2124" i="2"/>
  <c r="J2124" i="2"/>
  <c r="C2124" i="2" s="1"/>
  <c r="K2124" i="2"/>
  <c r="L2124" i="2"/>
  <c r="M2124" i="2"/>
  <c r="N2124" i="2"/>
  <c r="O2124" i="2"/>
  <c r="D2125" i="2"/>
  <c r="E2125" i="2"/>
  <c r="G2125" i="2"/>
  <c r="H2125" i="2"/>
  <c r="I2125" i="2"/>
  <c r="J2125" i="2"/>
  <c r="K2125" i="2"/>
  <c r="L2125" i="2"/>
  <c r="M2125" i="2"/>
  <c r="N2125" i="2"/>
  <c r="O2125" i="2"/>
  <c r="D2126" i="2"/>
  <c r="F2126" i="2" s="1"/>
  <c r="E2126" i="2"/>
  <c r="G2126" i="2"/>
  <c r="H2126" i="2"/>
  <c r="I2126" i="2"/>
  <c r="J2126" i="2"/>
  <c r="K2126" i="2"/>
  <c r="L2126" i="2"/>
  <c r="M2126" i="2"/>
  <c r="N2126" i="2"/>
  <c r="O2126" i="2"/>
  <c r="C2127" i="2"/>
  <c r="D2127" i="2"/>
  <c r="E2127" i="2"/>
  <c r="G2127" i="2"/>
  <c r="H2127" i="2"/>
  <c r="I2127" i="2"/>
  <c r="J2127" i="2"/>
  <c r="K2127" i="2"/>
  <c r="L2127" i="2"/>
  <c r="M2127" i="2"/>
  <c r="N2127" i="2"/>
  <c r="O2127" i="2"/>
  <c r="C2128" i="2"/>
  <c r="D2128" i="2"/>
  <c r="E2128" i="2"/>
  <c r="G2128" i="2"/>
  <c r="H2128" i="2"/>
  <c r="I2128" i="2"/>
  <c r="J2128" i="2"/>
  <c r="K2128" i="2"/>
  <c r="L2128" i="2"/>
  <c r="M2128" i="2"/>
  <c r="N2128" i="2"/>
  <c r="O2128" i="2"/>
  <c r="C2129" i="2"/>
  <c r="D2129" i="2"/>
  <c r="E2129" i="2"/>
  <c r="G2129" i="2"/>
  <c r="H2129" i="2"/>
  <c r="I2129" i="2"/>
  <c r="J2129" i="2"/>
  <c r="K2129" i="2"/>
  <c r="L2129" i="2"/>
  <c r="M2129" i="2"/>
  <c r="N2129" i="2"/>
  <c r="O2129" i="2"/>
  <c r="D2130" i="2"/>
  <c r="E2130" i="2"/>
  <c r="G2130" i="2"/>
  <c r="H2130" i="2"/>
  <c r="I2130" i="2"/>
  <c r="J2130" i="2"/>
  <c r="K2130" i="2"/>
  <c r="L2130" i="2"/>
  <c r="M2130" i="2"/>
  <c r="N2130" i="2"/>
  <c r="O2130" i="2"/>
  <c r="D2131" i="2"/>
  <c r="E2131" i="2"/>
  <c r="G2131" i="2"/>
  <c r="H2131" i="2"/>
  <c r="I2131" i="2"/>
  <c r="J2131" i="2"/>
  <c r="K2131" i="2"/>
  <c r="L2131" i="2"/>
  <c r="M2131" i="2"/>
  <c r="N2131" i="2"/>
  <c r="O2131" i="2"/>
  <c r="D2132" i="2"/>
  <c r="E2132" i="2"/>
  <c r="G2132" i="2"/>
  <c r="H2132" i="2"/>
  <c r="I2132" i="2"/>
  <c r="J2132" i="2"/>
  <c r="C2132" i="2" s="1"/>
  <c r="K2132" i="2"/>
  <c r="L2132" i="2"/>
  <c r="M2132" i="2"/>
  <c r="N2132" i="2"/>
  <c r="O2132" i="2"/>
  <c r="D2133" i="2"/>
  <c r="E2133" i="2"/>
  <c r="G2133" i="2"/>
  <c r="H2133" i="2"/>
  <c r="I2133" i="2"/>
  <c r="J2133" i="2"/>
  <c r="C2133" i="2" s="1"/>
  <c r="K2133" i="2"/>
  <c r="L2133" i="2"/>
  <c r="M2133" i="2"/>
  <c r="N2133" i="2"/>
  <c r="O2133" i="2"/>
  <c r="D2134" i="2"/>
  <c r="E2134" i="2"/>
  <c r="G2134" i="2"/>
  <c r="H2134" i="2"/>
  <c r="I2134" i="2"/>
  <c r="J2134" i="2"/>
  <c r="C2134" i="2" s="1"/>
  <c r="K2134" i="2"/>
  <c r="L2134" i="2"/>
  <c r="M2134" i="2"/>
  <c r="N2134" i="2"/>
  <c r="O2134" i="2"/>
  <c r="D2135" i="2"/>
  <c r="E2135" i="2"/>
  <c r="F2134" i="2" s="1"/>
  <c r="G2135" i="2"/>
  <c r="H2135" i="2"/>
  <c r="I2135" i="2"/>
  <c r="J2135" i="2"/>
  <c r="K2135" i="2"/>
  <c r="L2135" i="2"/>
  <c r="M2135" i="2"/>
  <c r="N2135" i="2"/>
  <c r="O2135" i="2"/>
  <c r="D2136" i="2"/>
  <c r="E2136" i="2"/>
  <c r="G2136" i="2"/>
  <c r="H2136" i="2"/>
  <c r="I2136" i="2"/>
  <c r="J2136" i="2"/>
  <c r="K2136" i="2"/>
  <c r="L2136" i="2"/>
  <c r="M2136" i="2"/>
  <c r="N2136" i="2"/>
  <c r="O2136" i="2"/>
  <c r="D2137" i="2"/>
  <c r="E2137" i="2"/>
  <c r="G2137" i="2"/>
  <c r="H2137" i="2"/>
  <c r="I2137" i="2"/>
  <c r="J2137" i="2"/>
  <c r="K2137" i="2"/>
  <c r="L2137" i="2"/>
  <c r="M2137" i="2"/>
  <c r="N2137" i="2"/>
  <c r="O2137" i="2"/>
  <c r="D2138" i="2"/>
  <c r="F2138" i="2" s="1"/>
  <c r="E2138" i="2"/>
  <c r="G2138" i="2"/>
  <c r="H2138" i="2"/>
  <c r="I2138" i="2"/>
  <c r="J2138" i="2"/>
  <c r="K2138" i="2"/>
  <c r="L2138" i="2"/>
  <c r="M2138" i="2"/>
  <c r="N2138" i="2"/>
  <c r="O2138" i="2"/>
  <c r="D2139" i="2"/>
  <c r="E2139" i="2"/>
  <c r="G2139" i="2"/>
  <c r="H2139" i="2"/>
  <c r="I2139" i="2"/>
  <c r="J2139" i="2"/>
  <c r="K2139" i="2"/>
  <c r="L2139" i="2"/>
  <c r="M2139" i="2"/>
  <c r="N2139" i="2"/>
  <c r="O2139" i="2"/>
  <c r="D2140" i="2"/>
  <c r="E2140" i="2"/>
  <c r="G2140" i="2"/>
  <c r="H2140" i="2"/>
  <c r="I2140" i="2"/>
  <c r="J2140" i="2"/>
  <c r="C2140" i="2" s="1"/>
  <c r="K2140" i="2"/>
  <c r="L2140" i="2"/>
  <c r="M2140" i="2"/>
  <c r="N2140" i="2"/>
  <c r="O2140" i="2"/>
  <c r="D2141" i="2"/>
  <c r="E2141" i="2"/>
  <c r="G2141" i="2"/>
  <c r="H2141" i="2"/>
  <c r="I2141" i="2"/>
  <c r="J2141" i="2"/>
  <c r="K2141" i="2"/>
  <c r="L2141" i="2"/>
  <c r="M2141" i="2"/>
  <c r="N2141" i="2"/>
  <c r="O2141" i="2"/>
  <c r="D2142" i="2"/>
  <c r="F2142" i="2" s="1"/>
  <c r="E2142" i="2"/>
  <c r="G2142" i="2"/>
  <c r="H2142" i="2"/>
  <c r="I2142" i="2"/>
  <c r="J2142" i="2"/>
  <c r="K2142" i="2"/>
  <c r="L2142" i="2"/>
  <c r="M2142" i="2"/>
  <c r="N2142" i="2"/>
  <c r="O2142" i="2"/>
  <c r="C2143" i="2"/>
  <c r="D2143" i="2"/>
  <c r="E2143" i="2"/>
  <c r="G2143" i="2"/>
  <c r="H2143" i="2"/>
  <c r="I2143" i="2"/>
  <c r="J2143" i="2"/>
  <c r="K2143" i="2"/>
  <c r="L2143" i="2"/>
  <c r="M2143" i="2"/>
  <c r="N2143" i="2"/>
  <c r="O2143" i="2"/>
  <c r="C2144" i="2"/>
  <c r="D2144" i="2"/>
  <c r="E2144" i="2"/>
  <c r="G2144" i="2"/>
  <c r="H2144" i="2"/>
  <c r="I2144" i="2"/>
  <c r="J2144" i="2"/>
  <c r="K2144" i="2"/>
  <c r="L2144" i="2"/>
  <c r="M2144" i="2"/>
  <c r="N2144" i="2"/>
  <c r="O2144" i="2"/>
  <c r="C2145" i="2"/>
  <c r="D2145" i="2"/>
  <c r="E2145" i="2"/>
  <c r="G2145" i="2"/>
  <c r="H2145" i="2"/>
  <c r="I2145" i="2"/>
  <c r="J2145" i="2"/>
  <c r="K2145" i="2"/>
  <c r="L2145" i="2"/>
  <c r="M2145" i="2"/>
  <c r="N2145" i="2"/>
  <c r="O2145" i="2"/>
  <c r="D2146" i="2"/>
  <c r="E2146" i="2"/>
  <c r="G2146" i="2"/>
  <c r="H2146" i="2"/>
  <c r="I2146" i="2"/>
  <c r="J2146" i="2"/>
  <c r="K2146" i="2"/>
  <c r="L2146" i="2"/>
  <c r="M2146" i="2"/>
  <c r="N2146" i="2"/>
  <c r="O2146" i="2"/>
  <c r="D2147" i="2"/>
  <c r="E2147" i="2"/>
  <c r="G2147" i="2"/>
  <c r="H2147" i="2"/>
  <c r="I2147" i="2"/>
  <c r="J2147" i="2"/>
  <c r="K2147" i="2"/>
  <c r="L2147" i="2"/>
  <c r="M2147" i="2"/>
  <c r="N2147" i="2"/>
  <c r="O2147" i="2"/>
  <c r="D2148" i="2"/>
  <c r="E2148" i="2"/>
  <c r="G2148" i="2"/>
  <c r="H2148" i="2"/>
  <c r="I2148" i="2"/>
  <c r="J2148" i="2"/>
  <c r="C2148" i="2" s="1"/>
  <c r="K2148" i="2"/>
  <c r="L2148" i="2"/>
  <c r="M2148" i="2"/>
  <c r="N2148" i="2"/>
  <c r="O2148" i="2"/>
  <c r="D2149" i="2"/>
  <c r="E2149" i="2"/>
  <c r="G2149" i="2"/>
  <c r="H2149" i="2"/>
  <c r="I2149" i="2"/>
  <c r="J2149" i="2"/>
  <c r="C2149" i="2" s="1"/>
  <c r="K2149" i="2"/>
  <c r="L2149" i="2"/>
  <c r="M2149" i="2"/>
  <c r="N2149" i="2"/>
  <c r="O2149" i="2"/>
  <c r="D2150" i="2"/>
  <c r="E2150" i="2"/>
  <c r="G2150" i="2"/>
  <c r="H2150" i="2"/>
  <c r="I2150" i="2"/>
  <c r="J2150" i="2"/>
  <c r="C2150" i="2" s="1"/>
  <c r="K2150" i="2"/>
  <c r="L2150" i="2"/>
  <c r="M2150" i="2"/>
  <c r="N2150" i="2"/>
  <c r="O2150" i="2"/>
  <c r="D2151" i="2"/>
  <c r="E2151" i="2"/>
  <c r="F2148" i="2" s="1"/>
  <c r="G2151" i="2"/>
  <c r="H2151" i="2"/>
  <c r="I2151" i="2"/>
  <c r="J2151" i="2"/>
  <c r="K2151" i="2"/>
  <c r="L2151" i="2"/>
  <c r="M2151" i="2"/>
  <c r="N2151" i="2"/>
  <c r="O2151" i="2"/>
  <c r="D2152" i="2"/>
  <c r="E2152" i="2"/>
  <c r="G2152" i="2"/>
  <c r="H2152" i="2"/>
  <c r="I2152" i="2"/>
  <c r="J2152" i="2"/>
  <c r="K2152" i="2"/>
  <c r="L2152" i="2"/>
  <c r="M2152" i="2"/>
  <c r="N2152" i="2"/>
  <c r="O2152" i="2"/>
  <c r="D2153" i="2"/>
  <c r="E2153" i="2"/>
  <c r="G2153" i="2"/>
  <c r="H2153" i="2"/>
  <c r="I2153" i="2"/>
  <c r="J2153" i="2"/>
  <c r="K2153" i="2"/>
  <c r="L2153" i="2"/>
  <c r="M2153" i="2"/>
  <c r="N2153" i="2"/>
  <c r="O2153" i="2"/>
  <c r="D2154" i="2"/>
  <c r="F2154" i="2" s="1"/>
  <c r="E2154" i="2"/>
  <c r="G2154" i="2"/>
  <c r="H2154" i="2"/>
  <c r="I2154" i="2"/>
  <c r="J2154" i="2"/>
  <c r="K2154" i="2"/>
  <c r="L2154" i="2"/>
  <c r="M2154" i="2"/>
  <c r="N2154" i="2"/>
  <c r="O2154" i="2"/>
  <c r="D2155" i="2"/>
  <c r="E2155" i="2"/>
  <c r="G2155" i="2"/>
  <c r="H2155" i="2"/>
  <c r="I2155" i="2"/>
  <c r="J2155" i="2"/>
  <c r="K2155" i="2"/>
  <c r="L2155" i="2"/>
  <c r="M2155" i="2"/>
  <c r="N2155" i="2"/>
  <c r="O2155" i="2"/>
  <c r="D2156" i="2"/>
  <c r="E2156" i="2"/>
  <c r="G2156" i="2"/>
  <c r="H2156" i="2"/>
  <c r="I2156" i="2"/>
  <c r="J2156" i="2"/>
  <c r="C2156" i="2" s="1"/>
  <c r="K2156" i="2"/>
  <c r="L2156" i="2"/>
  <c r="M2156" i="2"/>
  <c r="N2156" i="2"/>
  <c r="O2156" i="2"/>
  <c r="D2157" i="2"/>
  <c r="E2157" i="2"/>
  <c r="G2157" i="2"/>
  <c r="H2157" i="2"/>
  <c r="I2157" i="2"/>
  <c r="J2157" i="2"/>
  <c r="K2157" i="2"/>
  <c r="L2157" i="2"/>
  <c r="M2157" i="2"/>
  <c r="N2157" i="2"/>
  <c r="O2157" i="2"/>
  <c r="F2133" i="2" l="1"/>
  <c r="F2132" i="2"/>
  <c r="F2118" i="2"/>
  <c r="F2102" i="2"/>
  <c r="F2085" i="2"/>
  <c r="F2084" i="2"/>
  <c r="F2070" i="2"/>
  <c r="F2053" i="2"/>
  <c r="F2052" i="2"/>
  <c r="F2038" i="2"/>
  <c r="F2021" i="2"/>
  <c r="F2020" i="2"/>
  <c r="F2006" i="2"/>
  <c r="C2155" i="2"/>
  <c r="F2152" i="2"/>
  <c r="F2151" i="2"/>
  <c r="C2146" i="2"/>
  <c r="F2146" i="2"/>
  <c r="F2145" i="2"/>
  <c r="C2139" i="2"/>
  <c r="F2136" i="2"/>
  <c r="F2135" i="2"/>
  <c r="C2130" i="2"/>
  <c r="F2130" i="2"/>
  <c r="F2129" i="2"/>
  <c r="C2123" i="2"/>
  <c r="F2120" i="2"/>
  <c r="F2119" i="2"/>
  <c r="C2114" i="2"/>
  <c r="F2114" i="2"/>
  <c r="F2113" i="2"/>
  <c r="C2107" i="2"/>
  <c r="F2104" i="2"/>
  <c r="F2103" i="2"/>
  <c r="C2098" i="2"/>
  <c r="F2098" i="2"/>
  <c r="F2097" i="2"/>
  <c r="C2091" i="2"/>
  <c r="F2088" i="2"/>
  <c r="F2087" i="2"/>
  <c r="C2082" i="2"/>
  <c r="F2082" i="2"/>
  <c r="F2081" i="2"/>
  <c r="C2075" i="2"/>
  <c r="F2072" i="2"/>
  <c r="F2071" i="2"/>
  <c r="C2066" i="2"/>
  <c r="F2066" i="2"/>
  <c r="F2065" i="2"/>
  <c r="C2059" i="2"/>
  <c r="F2056" i="2"/>
  <c r="F2055" i="2"/>
  <c r="C2050" i="2"/>
  <c r="F2050" i="2"/>
  <c r="F2049" i="2"/>
  <c r="C2043" i="2"/>
  <c r="F2040" i="2"/>
  <c r="F2039" i="2"/>
  <c r="C2034" i="2"/>
  <c r="F2034" i="2"/>
  <c r="F2033" i="2"/>
  <c r="C2027" i="2"/>
  <c r="F2024" i="2"/>
  <c r="F2023" i="2"/>
  <c r="C2018" i="2"/>
  <c r="F2018" i="2"/>
  <c r="F2017" i="2"/>
  <c r="C2011" i="2"/>
  <c r="F2008" i="2"/>
  <c r="F2007" i="2"/>
  <c r="C2002" i="2"/>
  <c r="F2002" i="2"/>
  <c r="F2001" i="2"/>
  <c r="C1995" i="2"/>
  <c r="F1992" i="2"/>
  <c r="F1991" i="2"/>
  <c r="C1986" i="2"/>
  <c r="F1986" i="2"/>
  <c r="F1985" i="2"/>
  <c r="C1979" i="2"/>
  <c r="F1976" i="2"/>
  <c r="F1975" i="2"/>
  <c r="C1970" i="2"/>
  <c r="F1970" i="2"/>
  <c r="F1969" i="2"/>
  <c r="C1963" i="2"/>
  <c r="F1960" i="2"/>
  <c r="F1959" i="2"/>
  <c r="C1954" i="2"/>
  <c r="F1954" i="2"/>
  <c r="F1953" i="2"/>
  <c r="C1948" i="2"/>
  <c r="C1947" i="2"/>
  <c r="F1944" i="2"/>
  <c r="F1943" i="2"/>
  <c r="C1938" i="2"/>
  <c r="F1938" i="2"/>
  <c r="F1937" i="2"/>
  <c r="C1931" i="2"/>
  <c r="F1928" i="2"/>
  <c r="F1927" i="2"/>
  <c r="C1922" i="2"/>
  <c r="F1922" i="2"/>
  <c r="F1921" i="2"/>
  <c r="C1916" i="2"/>
  <c r="C1915" i="2"/>
  <c r="F1912" i="2"/>
  <c r="F1911" i="2"/>
  <c r="C1906" i="2"/>
  <c r="F1906" i="2"/>
  <c r="F1905" i="2"/>
  <c r="C1900" i="2"/>
  <c r="F1896" i="2"/>
  <c r="F1895" i="2"/>
  <c r="F1890" i="2"/>
  <c r="F1889" i="2"/>
  <c r="F1880" i="2"/>
  <c r="F1879" i="2"/>
  <c r="F1874" i="2"/>
  <c r="F1873" i="2"/>
  <c r="F1864" i="2"/>
  <c r="F1863" i="2"/>
  <c r="F1858" i="2"/>
  <c r="F1857" i="2"/>
  <c r="F1848" i="2"/>
  <c r="F1847" i="2"/>
  <c r="F1842" i="2"/>
  <c r="F1841" i="2"/>
  <c r="F1832" i="2"/>
  <c r="F1831" i="2"/>
  <c r="F1826" i="2"/>
  <c r="F1816" i="2"/>
  <c r="F1815" i="2"/>
  <c r="F1810" i="2"/>
  <c r="F1806" i="2"/>
  <c r="F1805" i="2"/>
  <c r="F1804" i="2"/>
  <c r="F1799" i="2"/>
  <c r="F1794" i="2"/>
  <c r="F1790" i="2"/>
  <c r="F1789" i="2"/>
  <c r="F1782" i="2"/>
  <c r="F1781" i="2"/>
  <c r="F1774" i="2"/>
  <c r="F1773" i="2"/>
  <c r="F1766" i="2"/>
  <c r="F1765" i="2"/>
  <c r="F1758" i="2"/>
  <c r="F1757" i="2"/>
  <c r="F1750" i="2"/>
  <c r="F1749" i="2"/>
  <c r="F1742" i="2"/>
  <c r="F1741" i="2"/>
  <c r="F1734" i="2"/>
  <c r="F1733" i="2"/>
  <c r="F1726" i="2"/>
  <c r="F1725" i="2"/>
  <c r="F1718" i="2"/>
  <c r="F1717" i="2"/>
  <c r="F1710" i="2"/>
  <c r="F1709" i="2"/>
  <c r="F1702" i="2"/>
  <c r="F1701" i="2"/>
  <c r="F1694" i="2"/>
  <c r="F1693" i="2"/>
  <c r="F1686" i="2"/>
  <c r="F1685" i="2"/>
  <c r="F1678" i="2"/>
  <c r="F1677" i="2"/>
  <c r="F1670" i="2"/>
  <c r="F1669" i="2"/>
  <c r="F1662" i="2"/>
  <c r="F1661" i="2"/>
  <c r="F1654" i="2"/>
  <c r="F1653" i="2"/>
  <c r="F1646" i="2"/>
  <c r="F1645" i="2"/>
  <c r="F1638" i="2"/>
  <c r="F1637" i="2"/>
  <c r="F1630" i="2"/>
  <c r="F1629" i="2"/>
  <c r="F1622" i="2"/>
  <c r="F1621" i="2"/>
  <c r="F1614" i="2"/>
  <c r="F1613" i="2"/>
  <c r="F1606" i="2"/>
  <c r="F1605" i="2"/>
  <c r="C1533" i="2"/>
  <c r="C1526" i="2"/>
  <c r="C1525" i="2"/>
  <c r="C1518" i="2"/>
  <c r="C1517" i="2"/>
  <c r="C1510" i="2"/>
  <c r="C1509" i="2"/>
  <c r="C1502" i="2"/>
  <c r="C1501" i="2"/>
  <c r="C1494" i="2"/>
  <c r="C1493" i="2"/>
  <c r="F1493" i="2"/>
  <c r="C1486" i="2"/>
  <c r="C1485" i="2"/>
  <c r="C1478" i="2"/>
  <c r="C1477" i="2"/>
  <c r="C1470" i="2"/>
  <c r="C1469" i="2"/>
  <c r="F1469" i="2"/>
  <c r="C1462" i="2"/>
  <c r="F1462" i="2"/>
  <c r="C1461" i="2"/>
  <c r="F1461" i="2"/>
  <c r="C1454" i="2"/>
  <c r="F1454" i="2"/>
  <c r="C1453" i="2"/>
  <c r="F1453" i="2"/>
  <c r="C1446" i="2"/>
  <c r="F1446" i="2"/>
  <c r="C1445" i="2"/>
  <c r="F1445" i="2"/>
  <c r="C1438" i="2"/>
  <c r="F1413" i="2"/>
  <c r="F1409" i="2"/>
  <c r="F1381" i="2"/>
  <c r="F1377" i="2"/>
  <c r="F1349" i="2"/>
  <c r="F1345" i="2"/>
  <c r="F1788" i="2"/>
  <c r="F1339" i="2"/>
  <c r="F1809" i="2"/>
  <c r="F1317" i="2"/>
  <c r="F1313" i="2"/>
  <c r="F1740" i="2"/>
  <c r="F1636" i="2"/>
  <c r="F1249" i="2"/>
  <c r="F1612" i="2"/>
  <c r="F2150" i="2"/>
  <c r="F2149" i="2"/>
  <c r="C2157" i="2"/>
  <c r="F2157" i="2"/>
  <c r="F2156" i="2"/>
  <c r="C2152" i="2"/>
  <c r="C2142" i="2"/>
  <c r="C2137" i="2"/>
  <c r="C2135" i="2"/>
  <c r="C2125" i="2"/>
  <c r="F2125" i="2"/>
  <c r="F2124" i="2"/>
  <c r="C2120" i="2"/>
  <c r="C2110" i="2"/>
  <c r="C2105" i="2"/>
  <c r="C2103" i="2"/>
  <c r="C2093" i="2"/>
  <c r="C2089" i="2"/>
  <c r="C2087" i="2"/>
  <c r="C2077" i="2"/>
  <c r="F2077" i="2"/>
  <c r="F2076" i="2"/>
  <c r="C2072" i="2"/>
  <c r="C2062" i="2"/>
  <c r="C2057" i="2"/>
  <c r="C2055" i="2"/>
  <c r="C2045" i="2"/>
  <c r="F2045" i="2"/>
  <c r="F2044" i="2"/>
  <c r="C2040" i="2"/>
  <c r="C2030" i="2"/>
  <c r="C2025" i="2"/>
  <c r="C2023" i="2"/>
  <c r="C2013" i="2"/>
  <c r="F2013" i="2"/>
  <c r="F2012" i="2"/>
  <c r="C2008" i="2"/>
  <c r="C1998" i="2"/>
  <c r="C1993" i="2"/>
  <c r="C1991" i="2"/>
  <c r="C1981" i="2"/>
  <c r="F1981" i="2"/>
  <c r="F1980" i="2"/>
  <c r="C1976" i="2"/>
  <c r="C1959" i="2"/>
  <c r="F1950" i="2"/>
  <c r="F1949" i="2"/>
  <c r="F1948" i="2"/>
  <c r="C1943" i="2"/>
  <c r="F1934" i="2"/>
  <c r="F1933" i="2"/>
  <c r="F1932" i="2"/>
  <c r="C1927" i="2"/>
  <c r="F1918" i="2"/>
  <c r="F1917" i="2"/>
  <c r="F1916" i="2"/>
  <c r="C1911" i="2"/>
  <c r="F1902" i="2"/>
  <c r="F1901" i="2"/>
  <c r="F1900" i="2"/>
  <c r="C1895" i="2"/>
  <c r="F1885" i="2"/>
  <c r="F1884" i="2"/>
  <c r="C1880" i="2"/>
  <c r="C1879" i="2"/>
  <c r="C1869" i="2"/>
  <c r="F1869" i="2"/>
  <c r="F1868" i="2"/>
  <c r="C1865" i="2"/>
  <c r="C1864" i="2"/>
  <c r="C1863" i="2"/>
  <c r="C1854" i="2"/>
  <c r="C1853" i="2"/>
  <c r="F1853" i="2"/>
  <c r="F1852" i="2"/>
  <c r="C1849" i="2"/>
  <c r="C1848" i="2"/>
  <c r="C1847" i="2"/>
  <c r="C1838" i="2"/>
  <c r="C1837" i="2"/>
  <c r="F1837" i="2"/>
  <c r="F1836" i="2"/>
  <c r="C1833" i="2"/>
  <c r="C1832" i="2"/>
  <c r="C1831" i="2"/>
  <c r="C1822" i="2"/>
  <c r="C1821" i="2"/>
  <c r="F1821" i="2"/>
  <c r="F1820" i="2"/>
  <c r="C1817" i="2"/>
  <c r="C1816" i="2"/>
  <c r="C1812" i="2"/>
  <c r="C1811" i="2"/>
  <c r="F1800" i="2"/>
  <c r="C1796" i="2"/>
  <c r="C1795" i="2"/>
  <c r="F1786" i="2"/>
  <c r="F1778" i="2"/>
  <c r="F1770" i="2"/>
  <c r="F1762" i="2"/>
  <c r="F1754" i="2"/>
  <c r="F1746" i="2"/>
  <c r="F1738" i="2"/>
  <c r="F1730" i="2"/>
  <c r="F1722" i="2"/>
  <c r="F1714" i="2"/>
  <c r="F1706" i="2"/>
  <c r="F1698" i="2"/>
  <c r="F1690" i="2"/>
  <c r="F1682" i="2"/>
  <c r="F1674" i="2"/>
  <c r="F1666" i="2"/>
  <c r="F1658" i="2"/>
  <c r="F1650" i="2"/>
  <c r="F1642" i="2"/>
  <c r="F1634" i="2"/>
  <c r="F1626" i="2"/>
  <c r="F1618" i="2"/>
  <c r="F1610" i="2"/>
  <c r="F1602" i="2"/>
  <c r="F1594" i="2"/>
  <c r="F1586" i="2"/>
  <c r="F1578" i="2"/>
  <c r="F1570" i="2"/>
  <c r="F1562" i="2"/>
  <c r="F1554" i="2"/>
  <c r="F1546" i="2"/>
  <c r="F1538" i="2"/>
  <c r="F1530" i="2"/>
  <c r="F1522" i="2"/>
  <c r="F1514" i="2"/>
  <c r="F1506" i="2"/>
  <c r="F1498" i="2"/>
  <c r="F1490" i="2"/>
  <c r="F1482" i="2"/>
  <c r="F1474" i="2"/>
  <c r="F1466" i="2"/>
  <c r="F1458" i="2"/>
  <c r="F1450" i="2"/>
  <c r="F1442" i="2"/>
  <c r="C1421" i="2"/>
  <c r="F1421" i="2"/>
  <c r="C1420" i="2"/>
  <c r="F1420" i="2"/>
  <c r="C1419" i="2"/>
  <c r="F1419" i="2"/>
  <c r="C1416" i="2"/>
  <c r="C1415" i="2"/>
  <c r="C1414" i="2"/>
  <c r="C1411" i="2"/>
  <c r="C1389" i="2"/>
  <c r="F1389" i="2"/>
  <c r="C1388" i="2"/>
  <c r="F1388" i="2"/>
  <c r="C1387" i="2"/>
  <c r="C1384" i="2"/>
  <c r="C1383" i="2"/>
  <c r="C1382" i="2"/>
  <c r="C1379" i="2"/>
  <c r="C1357" i="2"/>
  <c r="F1357" i="2"/>
  <c r="C1356" i="2"/>
  <c r="C1355" i="2"/>
  <c r="F1355" i="2"/>
  <c r="C1352" i="2"/>
  <c r="C1351" i="2"/>
  <c r="C1350" i="2"/>
  <c r="C1347" i="2"/>
  <c r="F1780" i="2"/>
  <c r="F1329" i="2"/>
  <c r="F1764" i="2"/>
  <c r="F1668" i="2"/>
  <c r="F1265" i="2"/>
  <c r="F1644" i="2"/>
  <c r="C2153" i="2"/>
  <c r="C2151" i="2"/>
  <c r="C2141" i="2"/>
  <c r="F2141" i="2"/>
  <c r="F2140" i="2"/>
  <c r="C2136" i="2"/>
  <c r="C2126" i="2"/>
  <c r="C2121" i="2"/>
  <c r="C2119" i="2"/>
  <c r="C2109" i="2"/>
  <c r="F2109" i="2"/>
  <c r="F2108" i="2"/>
  <c r="C2104" i="2"/>
  <c r="C2094" i="2"/>
  <c r="F2093" i="2"/>
  <c r="F2092" i="2"/>
  <c r="C2088" i="2"/>
  <c r="C2078" i="2"/>
  <c r="C2073" i="2"/>
  <c r="C2071" i="2"/>
  <c r="C2061" i="2"/>
  <c r="F2061" i="2"/>
  <c r="F2060" i="2"/>
  <c r="C2056" i="2"/>
  <c r="C2046" i="2"/>
  <c r="C2041" i="2"/>
  <c r="C2039" i="2"/>
  <c r="C2029" i="2"/>
  <c r="F2029" i="2"/>
  <c r="F2028" i="2"/>
  <c r="C2024" i="2"/>
  <c r="C2014" i="2"/>
  <c r="C2009" i="2"/>
  <c r="C2007" i="2"/>
  <c r="C1997" i="2"/>
  <c r="F1997" i="2"/>
  <c r="F1996" i="2"/>
  <c r="C1992" i="2"/>
  <c r="C1982" i="2"/>
  <c r="C1977" i="2"/>
  <c r="C1975" i="2"/>
  <c r="F1965" i="2"/>
  <c r="F1964" i="2"/>
  <c r="C2154" i="2"/>
  <c r="F2153" i="2"/>
  <c r="C2147" i="2"/>
  <c r="F2144" i="2"/>
  <c r="F2143" i="2"/>
  <c r="C2138" i="2"/>
  <c r="C2131" i="2"/>
  <c r="F2128" i="2"/>
  <c r="F2127" i="2"/>
  <c r="C2122" i="2"/>
  <c r="F2121" i="2"/>
  <c r="F2112" i="2"/>
  <c r="F2111" i="2"/>
  <c r="C2106" i="2"/>
  <c r="F2105" i="2"/>
  <c r="C2099" i="2"/>
  <c r="F2096" i="2"/>
  <c r="F2095" i="2"/>
  <c r="C2090" i="2"/>
  <c r="C2083" i="2"/>
  <c r="F2080" i="2"/>
  <c r="F2079" i="2"/>
  <c r="C2074" i="2"/>
  <c r="F2073" i="2"/>
  <c r="C2067" i="2"/>
  <c r="F2064" i="2"/>
  <c r="F2063" i="2"/>
  <c r="C2058" i="2"/>
  <c r="C2051" i="2"/>
  <c r="F2048" i="2"/>
  <c r="F2047" i="2"/>
  <c r="C2042" i="2"/>
  <c r="F2041" i="2"/>
  <c r="F2032" i="2"/>
  <c r="F2031" i="2"/>
  <c r="C2026" i="2"/>
  <c r="F2025" i="2"/>
  <c r="C2019" i="2"/>
  <c r="F2016" i="2"/>
  <c r="F2015" i="2"/>
  <c r="C2010" i="2"/>
  <c r="F2000" i="2"/>
  <c r="F1999" i="2"/>
  <c r="C1994" i="2"/>
  <c r="F1993" i="2"/>
  <c r="C1987" i="2"/>
  <c r="F1984" i="2"/>
  <c r="F1983" i="2"/>
  <c r="C1978" i="2"/>
  <c r="F1977" i="2"/>
  <c r="C1971" i="2"/>
  <c r="F1968" i="2"/>
  <c r="F1967" i="2"/>
  <c r="C1962" i="2"/>
  <c r="F1961" i="2"/>
  <c r="C1955" i="2"/>
  <c r="F1952" i="2"/>
  <c r="F1951" i="2"/>
  <c r="C1946" i="2"/>
  <c r="C1939" i="2"/>
  <c r="F1936" i="2"/>
  <c r="F1935" i="2"/>
  <c r="C1930" i="2"/>
  <c r="F1929" i="2"/>
  <c r="C1923" i="2"/>
  <c r="F1920" i="2"/>
  <c r="F1919" i="2"/>
  <c r="C1914" i="2"/>
  <c r="F1913" i="2"/>
  <c r="C1907" i="2"/>
  <c r="F1904" i="2"/>
  <c r="F1903" i="2"/>
  <c r="C1898" i="2"/>
  <c r="F1897" i="2"/>
  <c r="C1891" i="2"/>
  <c r="F1888" i="2"/>
  <c r="F1887" i="2"/>
  <c r="C1882" i="2"/>
  <c r="F1881" i="2"/>
  <c r="C1875" i="2"/>
  <c r="F1872" i="2"/>
  <c r="F1871" i="2"/>
  <c r="C1866" i="2"/>
  <c r="C1859" i="2"/>
  <c r="F1856" i="2"/>
  <c r="F1855" i="2"/>
  <c r="C1850" i="2"/>
  <c r="C1843" i="2"/>
  <c r="F1840" i="2"/>
  <c r="F1839" i="2"/>
  <c r="C1834" i="2"/>
  <c r="F1833" i="2"/>
  <c r="C1827" i="2"/>
  <c r="F1824" i="2"/>
  <c r="F1823" i="2"/>
  <c r="C1818" i="2"/>
  <c r="F1817" i="2"/>
  <c r="C1814" i="2"/>
  <c r="C1813" i="2"/>
  <c r="F1812" i="2"/>
  <c r="F1807" i="2"/>
  <c r="F1802" i="2"/>
  <c r="C1801" i="2"/>
  <c r="C1798" i="2"/>
  <c r="C1797" i="2"/>
  <c r="F1796" i="2"/>
  <c r="F1791" i="2"/>
  <c r="C1787" i="2"/>
  <c r="C1780" i="2"/>
  <c r="C1779" i="2"/>
  <c r="C1772" i="2"/>
  <c r="C1771" i="2"/>
  <c r="C1764" i="2"/>
  <c r="C1763" i="2"/>
  <c r="C1756" i="2"/>
  <c r="C1755" i="2"/>
  <c r="C1748" i="2"/>
  <c r="C1747" i="2"/>
  <c r="C1740" i="2"/>
  <c r="C1739" i="2"/>
  <c r="C1732" i="2"/>
  <c r="C1731" i="2"/>
  <c r="C1724" i="2"/>
  <c r="C1723" i="2"/>
  <c r="C1716" i="2"/>
  <c r="C1715" i="2"/>
  <c r="C1708" i="2"/>
  <c r="C1707" i="2"/>
  <c r="C1700" i="2"/>
  <c r="C1699" i="2"/>
  <c r="C1692" i="2"/>
  <c r="C1691" i="2"/>
  <c r="C1684" i="2"/>
  <c r="C1683" i="2"/>
  <c r="C1676" i="2"/>
  <c r="C1675" i="2"/>
  <c r="C1668" i="2"/>
  <c r="C1667" i="2"/>
  <c r="C1660" i="2"/>
  <c r="C1659" i="2"/>
  <c r="C1652" i="2"/>
  <c r="C1651" i="2"/>
  <c r="C1644" i="2"/>
  <c r="C1643" i="2"/>
  <c r="C1636" i="2"/>
  <c r="C1635" i="2"/>
  <c r="C1628" i="2"/>
  <c r="C1627" i="2"/>
  <c r="C1620" i="2"/>
  <c r="C1619" i="2"/>
  <c r="C1612" i="2"/>
  <c r="C1611" i="2"/>
  <c r="C1604" i="2"/>
  <c r="C1603" i="2"/>
  <c r="C1596" i="2"/>
  <c r="C1595" i="2"/>
  <c r="C1588" i="2"/>
  <c r="C1587" i="2"/>
  <c r="C1580" i="2"/>
  <c r="C1579" i="2"/>
  <c r="C1572" i="2"/>
  <c r="C1571" i="2"/>
  <c r="C1564" i="2"/>
  <c r="C1563" i="2"/>
  <c r="C1556" i="2"/>
  <c r="C1555" i="2"/>
  <c r="C1548" i="2"/>
  <c r="C1547" i="2"/>
  <c r="C1540" i="2"/>
  <c r="C1539" i="2"/>
  <c r="C1532" i="2"/>
  <c r="C1531" i="2"/>
  <c r="C1524" i="2"/>
  <c r="C1523" i="2"/>
  <c r="C1516" i="2"/>
  <c r="C1515" i="2"/>
  <c r="C1508" i="2"/>
  <c r="C1507" i="2"/>
  <c r="C1500" i="2"/>
  <c r="C1499" i="2"/>
  <c r="C1492" i="2"/>
  <c r="C1491" i="2"/>
  <c r="C1484" i="2"/>
  <c r="C1483" i="2"/>
  <c r="C1476" i="2"/>
  <c r="C1475" i="2"/>
  <c r="C1468" i="2"/>
  <c r="C1467" i="2"/>
  <c r="C1460" i="2"/>
  <c r="C1459" i="2"/>
  <c r="C1452" i="2"/>
  <c r="C1451" i="2"/>
  <c r="C1444" i="2"/>
  <c r="F1429" i="2"/>
  <c r="F1425" i="2"/>
  <c r="F1397" i="2"/>
  <c r="F1393" i="2"/>
  <c r="F1365" i="2"/>
  <c r="F1361" i="2"/>
  <c r="C1761" i="2"/>
  <c r="F1700" i="2"/>
  <c r="F1281" i="2"/>
  <c r="F1676" i="2"/>
  <c r="F2117" i="2"/>
  <c r="F2101" i="2"/>
  <c r="F2069" i="2"/>
  <c r="F2037" i="2"/>
  <c r="F2005" i="2"/>
  <c r="F1990" i="2"/>
  <c r="F1989" i="2"/>
  <c r="F1974" i="2"/>
  <c r="F1973" i="2"/>
  <c r="F1958" i="2"/>
  <c r="F1957" i="2"/>
  <c r="C1951" i="2"/>
  <c r="F1942" i="2"/>
  <c r="F1941" i="2"/>
  <c r="C1935" i="2"/>
  <c r="F1926" i="2"/>
  <c r="F1925" i="2"/>
  <c r="C1919" i="2"/>
  <c r="F1910" i="2"/>
  <c r="F1909" i="2"/>
  <c r="C1903" i="2"/>
  <c r="C1877" i="2"/>
  <c r="C1862" i="2"/>
  <c r="C1861" i="2"/>
  <c r="C1855" i="2"/>
  <c r="C1846" i="2"/>
  <c r="C1845" i="2"/>
  <c r="F1844" i="2"/>
  <c r="C1840" i="2"/>
  <c r="C1839" i="2"/>
  <c r="C1830" i="2"/>
  <c r="C1829" i="2"/>
  <c r="F1828" i="2"/>
  <c r="C1824" i="2"/>
  <c r="C1823" i="2"/>
  <c r="F1808" i="2"/>
  <c r="C1803" i="2"/>
  <c r="F1792" i="2"/>
  <c r="F1784" i="2"/>
  <c r="F1776" i="2"/>
  <c r="F1768" i="2"/>
  <c r="F1760" i="2"/>
  <c r="F1752" i="2"/>
  <c r="F1744" i="2"/>
  <c r="C1737" i="2"/>
  <c r="F1736" i="2"/>
  <c r="C1729" i="2"/>
  <c r="F1728" i="2"/>
  <c r="C1721" i="2"/>
  <c r="F1720" i="2"/>
  <c r="C1713" i="2"/>
  <c r="F1712" i="2"/>
  <c r="C1705" i="2"/>
  <c r="F1704" i="2"/>
  <c r="C1697" i="2"/>
  <c r="F1696" i="2"/>
  <c r="C1689" i="2"/>
  <c r="F1688" i="2"/>
  <c r="C1681" i="2"/>
  <c r="F1680" i="2"/>
  <c r="C1673" i="2"/>
  <c r="F1672" i="2"/>
  <c r="C1665" i="2"/>
  <c r="F1664" i="2"/>
  <c r="C1657" i="2"/>
  <c r="F1656" i="2"/>
  <c r="C1649" i="2"/>
  <c r="F1648" i="2"/>
  <c r="F1640" i="2"/>
  <c r="F1632" i="2"/>
  <c r="F1624" i="2"/>
  <c r="F1616" i="2"/>
  <c r="F1608" i="2"/>
  <c r="F1600" i="2"/>
  <c r="F1592" i="2"/>
  <c r="F1584" i="2"/>
  <c r="F1576" i="2"/>
  <c r="F1568" i="2"/>
  <c r="F1560" i="2"/>
  <c r="F1552" i="2"/>
  <c r="F1544" i="2"/>
  <c r="F1536" i="2"/>
  <c r="F1528" i="2"/>
  <c r="F1520" i="2"/>
  <c r="F1512" i="2"/>
  <c r="F1504" i="2"/>
  <c r="F1496" i="2"/>
  <c r="F1488" i="2"/>
  <c r="F1480" i="2"/>
  <c r="F1472" i="2"/>
  <c r="F1464" i="2"/>
  <c r="F1456" i="2"/>
  <c r="F1448" i="2"/>
  <c r="F1440" i="2"/>
  <c r="F1437" i="2"/>
  <c r="F1435" i="2"/>
  <c r="F1404" i="2"/>
  <c r="F1403" i="2"/>
  <c r="F1372" i="2"/>
  <c r="F1341" i="2"/>
  <c r="F1340" i="2"/>
  <c r="C1785" i="2"/>
  <c r="C1339" i="2"/>
  <c r="C1807" i="2"/>
  <c r="C1808" i="2"/>
  <c r="C1815" i="2"/>
  <c r="F1732" i="2"/>
  <c r="F1297" i="2"/>
  <c r="F1708" i="2"/>
  <c r="F1604" i="2"/>
  <c r="F1233" i="2"/>
  <c r="F1588" i="2"/>
  <c r="F1572" i="2"/>
  <c r="F1548" i="2"/>
  <c r="F1532" i="2"/>
  <c r="F1516" i="2"/>
  <c r="F1500" i="2"/>
  <c r="F1476" i="2"/>
  <c r="F1460" i="2"/>
  <c r="F1444" i="2"/>
  <c r="F1432" i="2"/>
  <c r="F1416" i="2"/>
  <c r="F1401" i="2"/>
  <c r="F1400" i="2"/>
  <c r="F1384" i="2"/>
  <c r="F1368" i="2"/>
  <c r="F1168" i="2"/>
  <c r="F1352" i="2"/>
  <c r="F1240" i="2"/>
  <c r="F1052" i="2"/>
  <c r="F1045" i="2"/>
  <c r="F1044" i="2"/>
  <c r="F1037" i="2"/>
  <c r="C1810" i="2"/>
  <c r="C1802" i="2"/>
  <c r="C1800" i="2"/>
  <c r="C1799" i="2"/>
  <c r="C1794" i="2"/>
  <c r="C1792" i="2"/>
  <c r="C1791" i="2"/>
  <c r="C1786" i="2"/>
  <c r="C1784" i="2"/>
  <c r="C1783" i="2"/>
  <c r="C1778" i="2"/>
  <c r="F1769" i="2"/>
  <c r="F1761" i="2"/>
  <c r="F1753" i="2"/>
  <c r="F1745" i="2"/>
  <c r="C1744" i="2"/>
  <c r="C1743" i="2"/>
  <c r="C1738" i="2"/>
  <c r="C1736" i="2"/>
  <c r="C1735" i="2"/>
  <c r="C1730" i="2"/>
  <c r="F1721" i="2"/>
  <c r="C1720" i="2"/>
  <c r="C1719" i="2"/>
  <c r="C1714" i="2"/>
  <c r="F1705" i="2"/>
  <c r="C1704" i="2"/>
  <c r="C1703" i="2"/>
  <c r="C1698" i="2"/>
  <c r="F1689" i="2"/>
  <c r="F1681" i="2"/>
  <c r="C1680" i="2"/>
  <c r="C1679" i="2"/>
  <c r="C1674" i="2"/>
  <c r="C1672" i="2"/>
  <c r="C1671" i="2"/>
  <c r="C1666" i="2"/>
  <c r="C1664" i="2"/>
  <c r="C1663" i="2"/>
  <c r="C1658" i="2"/>
  <c r="F1649" i="2"/>
  <c r="C1648" i="2"/>
  <c r="C1647" i="2"/>
  <c r="C1642" i="2"/>
  <c r="C1640" i="2"/>
  <c r="C1639" i="2"/>
  <c r="C1634" i="2"/>
  <c r="F1625" i="2"/>
  <c r="C1624" i="2"/>
  <c r="C1623" i="2"/>
  <c r="C1618" i="2"/>
  <c r="C1616" i="2"/>
  <c r="C1615" i="2"/>
  <c r="C1610" i="2"/>
  <c r="C1608" i="2"/>
  <c r="C1607" i="2"/>
  <c r="C1602" i="2"/>
  <c r="C1600" i="2"/>
  <c r="C1599" i="2"/>
  <c r="C1594" i="2"/>
  <c r="F1585" i="2"/>
  <c r="F1577" i="2"/>
  <c r="C1576" i="2"/>
  <c r="C1575" i="2"/>
  <c r="C1570" i="2"/>
  <c r="C1568" i="2"/>
  <c r="C1567" i="2"/>
  <c r="C1562" i="2"/>
  <c r="F1553" i="2"/>
  <c r="C1552" i="2"/>
  <c r="C1551" i="2"/>
  <c r="C1546" i="2"/>
  <c r="F1537" i="2"/>
  <c r="C1536" i="2"/>
  <c r="C1535" i="2"/>
  <c r="C1530" i="2"/>
  <c r="C1528" i="2"/>
  <c r="C1527" i="2"/>
  <c r="C1522" i="2"/>
  <c r="C1520" i="2"/>
  <c r="C1519" i="2"/>
  <c r="C1514" i="2"/>
  <c r="F1505" i="2"/>
  <c r="C1504" i="2"/>
  <c r="C1503" i="2"/>
  <c r="C1498" i="2"/>
  <c r="C1496" i="2"/>
  <c r="C1495" i="2"/>
  <c r="C1490" i="2"/>
  <c r="C1488" i="2"/>
  <c r="C1487" i="2"/>
  <c r="C1482" i="2"/>
  <c r="C1480" i="2"/>
  <c r="C1479" i="2"/>
  <c r="C1474" i="2"/>
  <c r="C1472" i="2"/>
  <c r="C1471" i="2"/>
  <c r="C1466" i="2"/>
  <c r="C1464" i="2"/>
  <c r="C1463" i="2"/>
  <c r="C1458" i="2"/>
  <c r="C1456" i="2"/>
  <c r="C1455" i="2"/>
  <c r="C1450" i="2"/>
  <c r="C1448" i="2"/>
  <c r="C1447" i="2"/>
  <c r="C1442" i="2"/>
  <c r="C1440" i="2"/>
  <c r="C1439" i="2"/>
  <c r="C1428" i="2"/>
  <c r="F1428" i="2"/>
  <c r="F1427" i="2"/>
  <c r="C1424" i="2"/>
  <c r="C1423" i="2"/>
  <c r="C1422" i="2"/>
  <c r="C1413" i="2"/>
  <c r="C1412" i="2"/>
  <c r="F1412" i="2"/>
  <c r="F1411" i="2"/>
  <c r="C1408" i="2"/>
  <c r="C1407" i="2"/>
  <c r="C1406" i="2"/>
  <c r="C1397" i="2"/>
  <c r="C1396" i="2"/>
  <c r="F1396" i="2"/>
  <c r="F1395" i="2"/>
  <c r="C1392" i="2"/>
  <c r="C1391" i="2"/>
  <c r="C1390" i="2"/>
  <c r="C1381" i="2"/>
  <c r="C1380" i="2"/>
  <c r="F1380" i="2"/>
  <c r="F1379" i="2"/>
  <c r="C1376" i="2"/>
  <c r="C1375" i="2"/>
  <c r="C1374" i="2"/>
  <c r="C1365" i="2"/>
  <c r="C1364" i="2"/>
  <c r="F1364" i="2"/>
  <c r="F1363" i="2"/>
  <c r="C1360" i="2"/>
  <c r="C1359" i="2"/>
  <c r="C1358" i="2"/>
  <c r="C1349" i="2"/>
  <c r="C1348" i="2"/>
  <c r="F1348" i="2"/>
  <c r="F1347" i="2"/>
  <c r="C1344" i="2"/>
  <c r="C1343" i="2"/>
  <c r="C1342" i="2"/>
  <c r="C1333" i="2"/>
  <c r="F1333" i="2"/>
  <c r="C1332" i="2"/>
  <c r="F1332" i="2"/>
  <c r="F1331" i="2"/>
  <c r="C1328" i="2"/>
  <c r="C1327" i="2"/>
  <c r="C1326" i="2"/>
  <c r="C1317" i="2"/>
  <c r="C1316" i="2"/>
  <c r="F1316" i="2"/>
  <c r="F1315" i="2"/>
  <c r="C1312" i="2"/>
  <c r="C1311" i="2"/>
  <c r="C1310" i="2"/>
  <c r="C1301" i="2"/>
  <c r="F1301" i="2"/>
  <c r="C1300" i="2"/>
  <c r="F1300" i="2"/>
  <c r="F1299" i="2"/>
  <c r="C1296" i="2"/>
  <c r="C1295" i="2"/>
  <c r="C1294" i="2"/>
  <c r="C1285" i="2"/>
  <c r="F1285" i="2"/>
  <c r="C1284" i="2"/>
  <c r="F1284" i="2"/>
  <c r="F1283" i="2"/>
  <c r="C1280" i="2"/>
  <c r="C1279" i="2"/>
  <c r="C1278" i="2"/>
  <c r="C1269" i="2"/>
  <c r="F1269" i="2"/>
  <c r="C1268" i="2"/>
  <c r="F1268" i="2"/>
  <c r="F1267" i="2"/>
  <c r="C1264" i="2"/>
  <c r="C1263" i="2"/>
  <c r="C1262" i="2"/>
  <c r="C1253" i="2"/>
  <c r="F1253" i="2"/>
  <c r="C1252" i="2"/>
  <c r="F1252" i="2"/>
  <c r="F1251" i="2"/>
  <c r="C1248" i="2"/>
  <c r="C1247" i="2"/>
  <c r="C1246" i="2"/>
  <c r="C1237" i="2"/>
  <c r="F1237" i="2"/>
  <c r="C1236" i="2"/>
  <c r="F1236" i="2"/>
  <c r="F1235" i="2"/>
  <c r="C1232" i="2"/>
  <c r="C1231" i="2"/>
  <c r="C1230" i="2"/>
  <c r="C1227" i="2"/>
  <c r="C1226" i="2"/>
  <c r="C1223" i="2"/>
  <c r="C1222" i="2"/>
  <c r="C1219" i="2"/>
  <c r="C1218" i="2"/>
  <c r="C1215" i="2"/>
  <c r="C1214" i="2"/>
  <c r="C1211" i="2"/>
  <c r="C1210" i="2"/>
  <c r="C1207" i="2"/>
  <c r="C1206" i="2"/>
  <c r="C1203" i="2"/>
  <c r="C1202" i="2"/>
  <c r="C1199" i="2"/>
  <c r="C1198" i="2"/>
  <c r="C1195" i="2"/>
  <c r="C1194" i="2"/>
  <c r="C1191" i="2"/>
  <c r="C1190" i="2"/>
  <c r="C1187" i="2"/>
  <c r="C1186" i="2"/>
  <c r="C1183" i="2"/>
  <c r="C1182" i="2"/>
  <c r="C1179" i="2"/>
  <c r="C1178" i="2"/>
  <c r="C1175" i="2"/>
  <c r="C1174" i="2"/>
  <c r="C1171" i="2"/>
  <c r="C1170" i="2"/>
  <c r="C1167" i="2"/>
  <c r="C1166" i="2"/>
  <c r="C1163" i="2"/>
  <c r="C1162" i="2"/>
  <c r="C1155" i="2"/>
  <c r="C1154" i="2"/>
  <c r="C1147" i="2"/>
  <c r="C1146" i="2"/>
  <c r="C1139" i="2"/>
  <c r="C1138" i="2"/>
  <c r="C1131" i="2"/>
  <c r="C1130" i="2"/>
  <c r="C1123" i="2"/>
  <c r="C1122" i="2"/>
  <c r="C1115" i="2"/>
  <c r="C1114" i="2"/>
  <c r="C1107" i="2"/>
  <c r="C1106" i="2"/>
  <c r="C1099" i="2"/>
  <c r="C1098" i="2"/>
  <c r="C1091" i="2"/>
  <c r="C1090" i="2"/>
  <c r="C1083" i="2"/>
  <c r="C1082" i="2"/>
  <c r="C1075" i="2"/>
  <c r="C1074" i="2"/>
  <c r="C1067" i="2"/>
  <c r="C1066" i="2"/>
  <c r="C1059" i="2"/>
  <c r="C1058" i="2"/>
  <c r="F1009" i="2"/>
  <c r="F1008" i="2"/>
  <c r="F1001" i="2"/>
  <c r="F1000" i="2"/>
  <c r="F993" i="2"/>
  <c r="F992" i="2"/>
  <c r="F985" i="2"/>
  <c r="F984" i="2"/>
  <c r="F977" i="2"/>
  <c r="F976" i="2"/>
  <c r="F969" i="2"/>
  <c r="F968" i="2"/>
  <c r="F961" i="2"/>
  <c r="F960" i="2"/>
  <c r="F953" i="2"/>
  <c r="F952" i="2"/>
  <c r="F945" i="2"/>
  <c r="F944" i="2"/>
  <c r="F1219" i="2"/>
  <c r="F1227" i="2"/>
  <c r="F919" i="2"/>
  <c r="F920" i="2"/>
  <c r="F1144" i="2"/>
  <c r="F1160" i="2"/>
  <c r="F1152" i="2"/>
  <c r="F1203" i="2"/>
  <c r="F1187" i="2"/>
  <c r="F1171" i="2"/>
  <c r="F1155" i="2"/>
  <c r="F1139" i="2"/>
  <c r="F1123" i="2"/>
  <c r="F1107" i="2"/>
  <c r="F1091" i="2"/>
  <c r="F1075" i="2"/>
  <c r="F1051" i="2"/>
  <c r="F1035" i="2"/>
  <c r="F1019" i="2"/>
  <c r="F867" i="2"/>
  <c r="F863" i="2"/>
  <c r="F805" i="2"/>
  <c r="F1801" i="2"/>
  <c r="F1793" i="2"/>
  <c r="F1785" i="2"/>
  <c r="F1777" i="2"/>
  <c r="C1776" i="2"/>
  <c r="C1775" i="2"/>
  <c r="C1770" i="2"/>
  <c r="C1768" i="2"/>
  <c r="C1767" i="2"/>
  <c r="C1762" i="2"/>
  <c r="C1760" i="2"/>
  <c r="C1759" i="2"/>
  <c r="C1754" i="2"/>
  <c r="C1752" i="2"/>
  <c r="C1751" i="2"/>
  <c r="C1746" i="2"/>
  <c r="F1737" i="2"/>
  <c r="F1729" i="2"/>
  <c r="C1728" i="2"/>
  <c r="C1727" i="2"/>
  <c r="C1722" i="2"/>
  <c r="F1713" i="2"/>
  <c r="C1712" i="2"/>
  <c r="C1711" i="2"/>
  <c r="C1706" i="2"/>
  <c r="F1697" i="2"/>
  <c r="C1696" i="2"/>
  <c r="C1695" i="2"/>
  <c r="C1690" i="2"/>
  <c r="C1688" i="2"/>
  <c r="C1687" i="2"/>
  <c r="C1682" i="2"/>
  <c r="F1673" i="2"/>
  <c r="F1665" i="2"/>
  <c r="F1657" i="2"/>
  <c r="C1656" i="2"/>
  <c r="C1655" i="2"/>
  <c r="C1650" i="2"/>
  <c r="F1641" i="2"/>
  <c r="F1633" i="2"/>
  <c r="C1632" i="2"/>
  <c r="C1631" i="2"/>
  <c r="C1626" i="2"/>
  <c r="F1617" i="2"/>
  <c r="F1609" i="2"/>
  <c r="F1601" i="2"/>
  <c r="F1593" i="2"/>
  <c r="C1592" i="2"/>
  <c r="C1591" i="2"/>
  <c r="C1586" i="2"/>
  <c r="C1584" i="2"/>
  <c r="C1583" i="2"/>
  <c r="C1578" i="2"/>
  <c r="F1569" i="2"/>
  <c r="F1561" i="2"/>
  <c r="C1560" i="2"/>
  <c r="C1559" i="2"/>
  <c r="C1554" i="2"/>
  <c r="F1545" i="2"/>
  <c r="C1544" i="2"/>
  <c r="C1543" i="2"/>
  <c r="C1538" i="2"/>
  <c r="F1529" i="2"/>
  <c r="F1521" i="2"/>
  <c r="F1513" i="2"/>
  <c r="C1512" i="2"/>
  <c r="C1511" i="2"/>
  <c r="C1506" i="2"/>
  <c r="F1497" i="2"/>
  <c r="F1489" i="2"/>
  <c r="F1481" i="2"/>
  <c r="F1473" i="2"/>
  <c r="F1465" i="2"/>
  <c r="F1457" i="2"/>
  <c r="F1449" i="2"/>
  <c r="F1441" i="2"/>
  <c r="C1429" i="2"/>
  <c r="F2155" i="2"/>
  <c r="F2147" i="2"/>
  <c r="F2139" i="2"/>
  <c r="F2131" i="2"/>
  <c r="F2123" i="2"/>
  <c r="F2115" i="2"/>
  <c r="F2107" i="2"/>
  <c r="F2099" i="2"/>
  <c r="F2091" i="2"/>
  <c r="F2083" i="2"/>
  <c r="F2075" i="2"/>
  <c r="F2067" i="2"/>
  <c r="F2059" i="2"/>
  <c r="F2051" i="2"/>
  <c r="F2043" i="2"/>
  <c r="F2035" i="2"/>
  <c r="F2027" i="2"/>
  <c r="F2019" i="2"/>
  <c r="F2011" i="2"/>
  <c r="F2003" i="2"/>
  <c r="F1995" i="2"/>
  <c r="F1987" i="2"/>
  <c r="F1979" i="2"/>
  <c r="F1971" i="2"/>
  <c r="F1963" i="2"/>
  <c r="F1955" i="2"/>
  <c r="F1947" i="2"/>
  <c r="F1939" i="2"/>
  <c r="F1931" i="2"/>
  <c r="F1923" i="2"/>
  <c r="F1915" i="2"/>
  <c r="F1907" i="2"/>
  <c r="F1899" i="2"/>
  <c r="F1891" i="2"/>
  <c r="F1883" i="2"/>
  <c r="F1875" i="2"/>
  <c r="F1867" i="2"/>
  <c r="F1859" i="2"/>
  <c r="F1851" i="2"/>
  <c r="F1843" i="2"/>
  <c r="F1835" i="2"/>
  <c r="F1827" i="2"/>
  <c r="F1819" i="2"/>
  <c r="F1811" i="2"/>
  <c r="F1803" i="2"/>
  <c r="F1795" i="2"/>
  <c r="F1787" i="2"/>
  <c r="F1779" i="2"/>
  <c r="F1771" i="2"/>
  <c r="F1763" i="2"/>
  <c r="F1755" i="2"/>
  <c r="F1747" i="2"/>
  <c r="F1739" i="2"/>
  <c r="F1731" i="2"/>
  <c r="F1723" i="2"/>
  <c r="F1715" i="2"/>
  <c r="F1707" i="2"/>
  <c r="F1699" i="2"/>
  <c r="F1691" i="2"/>
  <c r="F1683" i="2"/>
  <c r="F1675" i="2"/>
  <c r="F1667" i="2"/>
  <c r="F1659" i="2"/>
  <c r="F1651" i="2"/>
  <c r="F1643" i="2"/>
  <c r="F1635" i="2"/>
  <c r="F1627" i="2"/>
  <c r="F1619" i="2"/>
  <c r="F1611" i="2"/>
  <c r="F1603" i="2"/>
  <c r="F1595" i="2"/>
  <c r="F1587" i="2"/>
  <c r="F1579" i="2"/>
  <c r="F1571" i="2"/>
  <c r="F1563" i="2"/>
  <c r="F1555" i="2"/>
  <c r="F1547" i="2"/>
  <c r="F1539" i="2"/>
  <c r="F1531" i="2"/>
  <c r="F1523" i="2"/>
  <c r="F1515" i="2"/>
  <c r="F1507" i="2"/>
  <c r="F1499" i="2"/>
  <c r="F1491" i="2"/>
  <c r="F1483" i="2"/>
  <c r="F1475" i="2"/>
  <c r="F1467" i="2"/>
  <c r="F1459" i="2"/>
  <c r="F1451" i="2"/>
  <c r="F1443" i="2"/>
  <c r="C1434" i="2"/>
  <c r="F1431" i="2"/>
  <c r="F1430" i="2"/>
  <c r="C1425" i="2"/>
  <c r="F1424" i="2"/>
  <c r="C1418" i="2"/>
  <c r="F1415" i="2"/>
  <c r="F1414" i="2"/>
  <c r="C1409" i="2"/>
  <c r="F1408" i="2"/>
  <c r="C1402" i="2"/>
  <c r="F1399" i="2"/>
  <c r="F1398" i="2"/>
  <c r="C1393" i="2"/>
  <c r="F1392" i="2"/>
  <c r="C1386" i="2"/>
  <c r="F1383" i="2"/>
  <c r="F1382" i="2"/>
  <c r="C1377" i="2"/>
  <c r="F1376" i="2"/>
  <c r="C1370" i="2"/>
  <c r="F1367" i="2"/>
  <c r="F1366" i="2"/>
  <c r="C1361" i="2"/>
  <c r="F1360" i="2"/>
  <c r="C1354" i="2"/>
  <c r="F1351" i="2"/>
  <c r="F1350" i="2"/>
  <c r="C1345" i="2"/>
  <c r="F1344" i="2"/>
  <c r="C1338" i="2"/>
  <c r="F1335" i="2"/>
  <c r="F1334" i="2"/>
  <c r="C1329" i="2"/>
  <c r="F1328" i="2"/>
  <c r="C1323" i="2"/>
  <c r="C1322" i="2"/>
  <c r="F1319" i="2"/>
  <c r="F1318" i="2"/>
  <c r="C1313" i="2"/>
  <c r="F1312" i="2"/>
  <c r="C1306" i="2"/>
  <c r="F1303" i="2"/>
  <c r="F1302" i="2"/>
  <c r="C1297" i="2"/>
  <c r="F1296" i="2"/>
  <c r="C1290" i="2"/>
  <c r="F1287" i="2"/>
  <c r="F1286" i="2"/>
  <c r="C1281" i="2"/>
  <c r="F1280" i="2"/>
  <c r="C1274" i="2"/>
  <c r="F1271" i="2"/>
  <c r="F1270" i="2"/>
  <c r="C1265" i="2"/>
  <c r="F1264" i="2"/>
  <c r="C1258" i="2"/>
  <c r="F1255" i="2"/>
  <c r="F1254" i="2"/>
  <c r="C1249" i="2"/>
  <c r="F1248" i="2"/>
  <c r="C1242" i="2"/>
  <c r="F1239" i="2"/>
  <c r="F1238" i="2"/>
  <c r="C1233" i="2"/>
  <c r="F1232" i="2"/>
  <c r="C1160" i="2"/>
  <c r="F1159" i="2"/>
  <c r="C1152" i="2"/>
  <c r="F1151" i="2"/>
  <c r="C1144" i="2"/>
  <c r="F1143" i="2"/>
  <c r="C1136" i="2"/>
  <c r="F1135" i="2"/>
  <c r="C1128" i="2"/>
  <c r="F1127" i="2"/>
  <c r="C1120" i="2"/>
  <c r="F1119" i="2"/>
  <c r="C1112" i="2"/>
  <c r="F1111" i="2"/>
  <c r="C1104" i="2"/>
  <c r="F1103" i="2"/>
  <c r="C1096" i="2"/>
  <c r="F1095" i="2"/>
  <c r="C1088" i="2"/>
  <c r="F1087" i="2"/>
  <c r="C1080" i="2"/>
  <c r="F1079" i="2"/>
  <c r="C1072" i="2"/>
  <c r="F1071" i="2"/>
  <c r="C1064" i="2"/>
  <c r="F1063" i="2"/>
  <c r="C1056" i="2"/>
  <c r="F1055" i="2"/>
  <c r="C1048" i="2"/>
  <c r="F1047" i="2"/>
  <c r="C1040" i="2"/>
  <c r="F1039" i="2"/>
  <c r="C1032" i="2"/>
  <c r="F1031" i="2"/>
  <c r="C1024" i="2"/>
  <c r="F1023" i="2"/>
  <c r="C1016" i="2"/>
  <c r="F1015" i="2"/>
  <c r="C1011" i="2"/>
  <c r="F1011" i="2"/>
  <c r="C1003" i="2"/>
  <c r="F1003" i="2"/>
  <c r="C995" i="2"/>
  <c r="F995" i="2"/>
  <c r="C987" i="2"/>
  <c r="F987" i="2"/>
  <c r="C979" i="2"/>
  <c r="F979" i="2"/>
  <c r="C971" i="2"/>
  <c r="F971" i="2"/>
  <c r="C963" i="2"/>
  <c r="F963" i="2"/>
  <c r="C955" i="2"/>
  <c r="F955" i="2"/>
  <c r="C947" i="2"/>
  <c r="F947" i="2"/>
  <c r="C939" i="2"/>
  <c r="F939" i="2"/>
  <c r="F932" i="2"/>
  <c r="F931" i="2"/>
  <c r="F924" i="2"/>
  <c r="F923" i="2"/>
  <c r="F1325" i="2"/>
  <c r="F1324" i="2"/>
  <c r="F1323" i="2"/>
  <c r="F1309" i="2"/>
  <c r="F1308" i="2"/>
  <c r="F1307" i="2"/>
  <c r="F1293" i="2"/>
  <c r="F1292" i="2"/>
  <c r="F1291" i="2"/>
  <c r="F1277" i="2"/>
  <c r="F1276" i="2"/>
  <c r="F1275" i="2"/>
  <c r="F1261" i="2"/>
  <c r="F1260" i="2"/>
  <c r="F1259" i="2"/>
  <c r="F1245" i="2"/>
  <c r="F1244" i="2"/>
  <c r="F1243" i="2"/>
  <c r="F1229" i="2"/>
  <c r="F1228" i="2"/>
  <c r="F1225" i="2"/>
  <c r="F1224" i="2"/>
  <c r="F1221" i="2"/>
  <c r="F1220" i="2"/>
  <c r="F1217" i="2"/>
  <c r="F1216" i="2"/>
  <c r="F1213" i="2"/>
  <c r="F1212" i="2"/>
  <c r="F1209" i="2"/>
  <c r="F1208" i="2"/>
  <c r="F1205" i="2"/>
  <c r="F1204" i="2"/>
  <c r="F1201" i="2"/>
  <c r="F1200" i="2"/>
  <c r="F1197" i="2"/>
  <c r="F1196" i="2"/>
  <c r="F1193" i="2"/>
  <c r="F1192" i="2"/>
  <c r="F1189" i="2"/>
  <c r="F1188" i="2"/>
  <c r="F1185" i="2"/>
  <c r="F1184" i="2"/>
  <c r="F1181" i="2"/>
  <c r="F1180" i="2"/>
  <c r="F1177" i="2"/>
  <c r="F1176" i="2"/>
  <c r="F1173" i="2"/>
  <c r="F1172" i="2"/>
  <c r="F1169" i="2"/>
  <c r="F1165" i="2"/>
  <c r="F1164" i="2"/>
  <c r="F1157" i="2"/>
  <c r="F1156" i="2"/>
  <c r="F1149" i="2"/>
  <c r="F1148" i="2"/>
  <c r="F1141" i="2"/>
  <c r="F1140" i="2"/>
  <c r="F1133" i="2"/>
  <c r="F1132" i="2"/>
  <c r="F1125" i="2"/>
  <c r="F1124" i="2"/>
  <c r="F1117" i="2"/>
  <c r="F1116" i="2"/>
  <c r="F1109" i="2"/>
  <c r="F1108" i="2"/>
  <c r="F1101" i="2"/>
  <c r="F1100" i="2"/>
  <c r="F1093" i="2"/>
  <c r="F1092" i="2"/>
  <c r="F1085" i="2"/>
  <c r="F1084" i="2"/>
  <c r="F1077" i="2"/>
  <c r="F1076" i="2"/>
  <c r="F1069" i="2"/>
  <c r="F1068" i="2"/>
  <c r="F1061" i="2"/>
  <c r="F1060" i="2"/>
  <c r="F1053" i="2"/>
  <c r="C1037" i="2"/>
  <c r="C1036" i="2"/>
  <c r="F1036" i="2"/>
  <c r="C1029" i="2"/>
  <c r="F1029" i="2"/>
  <c r="C1028" i="2"/>
  <c r="F1028" i="2"/>
  <c r="C1021" i="2"/>
  <c r="F1021" i="2"/>
  <c r="C1020" i="2"/>
  <c r="F1020" i="2"/>
  <c r="C1013" i="2"/>
  <c r="F1013" i="2"/>
  <c r="C1012" i="2"/>
  <c r="F1012" i="2"/>
  <c r="C1005" i="2"/>
  <c r="F1005" i="2"/>
  <c r="F1004" i="2"/>
  <c r="C997" i="2"/>
  <c r="F997" i="2"/>
  <c r="F996" i="2"/>
  <c r="C989" i="2"/>
  <c r="F989" i="2"/>
  <c r="F988" i="2"/>
  <c r="C981" i="2"/>
  <c r="F981" i="2"/>
  <c r="F980" i="2"/>
  <c r="C973" i="2"/>
  <c r="F973" i="2"/>
  <c r="F972" i="2"/>
  <c r="C965" i="2"/>
  <c r="F965" i="2"/>
  <c r="F964" i="2"/>
  <c r="C957" i="2"/>
  <c r="F957" i="2"/>
  <c r="F956" i="2"/>
  <c r="C949" i="2"/>
  <c r="F949" i="2"/>
  <c r="F948" i="2"/>
  <c r="C941" i="2"/>
  <c r="F941" i="2"/>
  <c r="F940" i="2"/>
  <c r="F837" i="2"/>
  <c r="F1783" i="2"/>
  <c r="C1777" i="2"/>
  <c r="F1775" i="2"/>
  <c r="F1772" i="2"/>
  <c r="C1769" i="2"/>
  <c r="F1767" i="2"/>
  <c r="F1759" i="2"/>
  <c r="F1756" i="2"/>
  <c r="C1753" i="2"/>
  <c r="F1751" i="2"/>
  <c r="F1748" i="2"/>
  <c r="C1745" i="2"/>
  <c r="F1743" i="2"/>
  <c r="F1735" i="2"/>
  <c r="F1727" i="2"/>
  <c r="F1724" i="2"/>
  <c r="F1719" i="2"/>
  <c r="F1716" i="2"/>
  <c r="F1711" i="2"/>
  <c r="F1703" i="2"/>
  <c r="F1695" i="2"/>
  <c r="F1692" i="2"/>
  <c r="F1687" i="2"/>
  <c r="F1684" i="2"/>
  <c r="F1679" i="2"/>
  <c r="F1671" i="2"/>
  <c r="F1663" i="2"/>
  <c r="F1660" i="2"/>
  <c r="F1655" i="2"/>
  <c r="F1652" i="2"/>
  <c r="F1647" i="2"/>
  <c r="F1639" i="2"/>
  <c r="F1631" i="2"/>
  <c r="F1628" i="2"/>
  <c r="F1623" i="2"/>
  <c r="F1620" i="2"/>
  <c r="F1615" i="2"/>
  <c r="F1607" i="2"/>
  <c r="F1599" i="2"/>
  <c r="F1596" i="2"/>
  <c r="F1591" i="2"/>
  <c r="F1583" i="2"/>
  <c r="F1580" i="2"/>
  <c r="F1575" i="2"/>
  <c r="F1567" i="2"/>
  <c r="F1564" i="2"/>
  <c r="F1559" i="2"/>
  <c r="F1556" i="2"/>
  <c r="F1551" i="2"/>
  <c r="F1543" i="2"/>
  <c r="F1540" i="2"/>
  <c r="F1535" i="2"/>
  <c r="F1527" i="2"/>
  <c r="F1524" i="2"/>
  <c r="F1519" i="2"/>
  <c r="F1511" i="2"/>
  <c r="F1508" i="2"/>
  <c r="F1503" i="2"/>
  <c r="F1495" i="2"/>
  <c r="F1492" i="2"/>
  <c r="F1487" i="2"/>
  <c r="F1484" i="2"/>
  <c r="F1479" i="2"/>
  <c r="F1471" i="2"/>
  <c r="F1468" i="2"/>
  <c r="F1463" i="2"/>
  <c r="F1455" i="2"/>
  <c r="F1452" i="2"/>
  <c r="F1447" i="2"/>
  <c r="F1439" i="2"/>
  <c r="F1438" i="2"/>
  <c r="C1433" i="2"/>
  <c r="F1433" i="2"/>
  <c r="C1426" i="2"/>
  <c r="F1423" i="2"/>
  <c r="F1422" i="2"/>
  <c r="C1417" i="2"/>
  <c r="F1417" i="2"/>
  <c r="C1410" i="2"/>
  <c r="F1407" i="2"/>
  <c r="F1406" i="2"/>
  <c r="C1401" i="2"/>
  <c r="C1394" i="2"/>
  <c r="F1391" i="2"/>
  <c r="F1390" i="2"/>
  <c r="C1385" i="2"/>
  <c r="F1385" i="2"/>
  <c r="C1378" i="2"/>
  <c r="F1375" i="2"/>
  <c r="F1374" i="2"/>
  <c r="C1369" i="2"/>
  <c r="F1369" i="2"/>
  <c r="C1362" i="2"/>
  <c r="F1359" i="2"/>
  <c r="F1358" i="2"/>
  <c r="C1353" i="2"/>
  <c r="F1353" i="2"/>
  <c r="C1346" i="2"/>
  <c r="F1343" i="2"/>
  <c r="F1342" i="2"/>
  <c r="C1337" i="2"/>
  <c r="F1337" i="2"/>
  <c r="F1336" i="2"/>
  <c r="C1330" i="2"/>
  <c r="F1327" i="2"/>
  <c r="F1326" i="2"/>
  <c r="C1321" i="2"/>
  <c r="F1321" i="2"/>
  <c r="F1320" i="2"/>
  <c r="C1314" i="2"/>
  <c r="F1311" i="2"/>
  <c r="F1310" i="2"/>
  <c r="C1305" i="2"/>
  <c r="F1305" i="2"/>
  <c r="F1304" i="2"/>
  <c r="C1298" i="2"/>
  <c r="F1295" i="2"/>
  <c r="F1294" i="2"/>
  <c r="C1289" i="2"/>
  <c r="F1289" i="2"/>
  <c r="F1288" i="2"/>
  <c r="C1282" i="2"/>
  <c r="F1279" i="2"/>
  <c r="F1278" i="2"/>
  <c r="C1273" i="2"/>
  <c r="F1273" i="2"/>
  <c r="F1272" i="2"/>
  <c r="C1266" i="2"/>
  <c r="F1263" i="2"/>
  <c r="F1262" i="2"/>
  <c r="C1257" i="2"/>
  <c r="F1257" i="2"/>
  <c r="F1256" i="2"/>
  <c r="C1250" i="2"/>
  <c r="F1247" i="2"/>
  <c r="F1246" i="2"/>
  <c r="C1241" i="2"/>
  <c r="F1241" i="2"/>
  <c r="C1234" i="2"/>
  <c r="F1231" i="2"/>
  <c r="F1223" i="2"/>
  <c r="F1215" i="2"/>
  <c r="F1207" i="2"/>
  <c r="F1199" i="2"/>
  <c r="F1191" i="2"/>
  <c r="F1183" i="2"/>
  <c r="F1175" i="2"/>
  <c r="F1167" i="2"/>
  <c r="F1161" i="2"/>
  <c r="F1153" i="2"/>
  <c r="F1145" i="2"/>
  <c r="F1137" i="2"/>
  <c r="F1129" i="2"/>
  <c r="F1121" i="2"/>
  <c r="F1113" i="2"/>
  <c r="F1105" i="2"/>
  <c r="F1097" i="2"/>
  <c r="F1089" i="2"/>
  <c r="F1081" i="2"/>
  <c r="F1073" i="2"/>
  <c r="F1065" i="2"/>
  <c r="F1057" i="2"/>
  <c r="F1049" i="2"/>
  <c r="F1041" i="2"/>
  <c r="F1033" i="2"/>
  <c r="F1025" i="2"/>
  <c r="F1017" i="2"/>
  <c r="C1007" i="2"/>
  <c r="F1007" i="2"/>
  <c r="C999" i="2"/>
  <c r="F999" i="2"/>
  <c r="C991" i="2"/>
  <c r="F991" i="2"/>
  <c r="C983" i="2"/>
  <c r="F983" i="2"/>
  <c r="C975" i="2"/>
  <c r="F975" i="2"/>
  <c r="C967" i="2"/>
  <c r="F967" i="2"/>
  <c r="C959" i="2"/>
  <c r="F959" i="2"/>
  <c r="C951" i="2"/>
  <c r="F951" i="2"/>
  <c r="C943" i="2"/>
  <c r="F943" i="2"/>
  <c r="F936" i="2"/>
  <c r="C935" i="2"/>
  <c r="F935" i="2"/>
  <c r="F928" i="2"/>
  <c r="C927" i="2"/>
  <c r="F927" i="2"/>
  <c r="C1161" i="2"/>
  <c r="C1151" i="2"/>
  <c r="C1150" i="2"/>
  <c r="C1145" i="2"/>
  <c r="F1136" i="2"/>
  <c r="C1135" i="2"/>
  <c r="C1134" i="2"/>
  <c r="C1129" i="2"/>
  <c r="F1120" i="2"/>
  <c r="C1118" i="2"/>
  <c r="C1113" i="2"/>
  <c r="F1112" i="2"/>
  <c r="C1111" i="2"/>
  <c r="C1110" i="2"/>
  <c r="C1105" i="2"/>
  <c r="F1104" i="2"/>
  <c r="C1103" i="2"/>
  <c r="C1102" i="2"/>
  <c r="C1097" i="2"/>
  <c r="F1096" i="2"/>
  <c r="C1095" i="2"/>
  <c r="C1094" i="2"/>
  <c r="C1089" i="2"/>
  <c r="F1088" i="2"/>
  <c r="C1087" i="2"/>
  <c r="C1086" i="2"/>
  <c r="C1081" i="2"/>
  <c r="F1080" i="2"/>
  <c r="C1079" i="2"/>
  <c r="C1078" i="2"/>
  <c r="C1073" i="2"/>
  <c r="F1072" i="2"/>
  <c r="C1071" i="2"/>
  <c r="C1070" i="2"/>
  <c r="C1065" i="2"/>
  <c r="F1064" i="2"/>
  <c r="C1063" i="2"/>
  <c r="C1062" i="2"/>
  <c r="C1057" i="2"/>
  <c r="F1056" i="2"/>
  <c r="C1055" i="2"/>
  <c r="C1054" i="2"/>
  <c r="C1049" i="2"/>
  <c r="F1048" i="2"/>
  <c r="C1047" i="2"/>
  <c r="C1046" i="2"/>
  <c r="C1041" i="2"/>
  <c r="F1040" i="2"/>
  <c r="C1039" i="2"/>
  <c r="C1038" i="2"/>
  <c r="C1033" i="2"/>
  <c r="F1032" i="2"/>
  <c r="C1031" i="2"/>
  <c r="C1030" i="2"/>
  <c r="C1025" i="2"/>
  <c r="F1024" i="2"/>
  <c r="C1023" i="2"/>
  <c r="C1022" i="2"/>
  <c r="C1017" i="2"/>
  <c r="F1016" i="2"/>
  <c r="C1015" i="2"/>
  <c r="C1014" i="2"/>
  <c r="C1010" i="2"/>
  <c r="C1008" i="2"/>
  <c r="C1006" i="2"/>
  <c r="C1004" i="2"/>
  <c r="C1002" i="2"/>
  <c r="C1000" i="2"/>
  <c r="C998" i="2"/>
  <c r="C996" i="2"/>
  <c r="C994" i="2"/>
  <c r="C992" i="2"/>
  <c r="C990" i="2"/>
  <c r="C988" i="2"/>
  <c r="C986" i="2"/>
  <c r="C984" i="2"/>
  <c r="C982" i="2"/>
  <c r="C980" i="2"/>
  <c r="C978" i="2"/>
  <c r="C976" i="2"/>
  <c r="C974" i="2"/>
  <c r="C972" i="2"/>
  <c r="C970" i="2"/>
  <c r="C968" i="2"/>
  <c r="C966" i="2"/>
  <c r="C964" i="2"/>
  <c r="C962" i="2"/>
  <c r="C960" i="2"/>
  <c r="C958" i="2"/>
  <c r="C956" i="2"/>
  <c r="C954" i="2"/>
  <c r="C952" i="2"/>
  <c r="C950" i="2"/>
  <c r="C948" i="2"/>
  <c r="C946" i="2"/>
  <c r="C944" i="2"/>
  <c r="C942" i="2"/>
  <c r="C940" i="2"/>
  <c r="C938" i="2"/>
  <c r="C934" i="2"/>
  <c r="C933" i="2"/>
  <c r="C930" i="2"/>
  <c r="C929" i="2"/>
  <c r="C926" i="2"/>
  <c r="C925" i="2"/>
  <c r="C922" i="2"/>
  <c r="C921" i="2"/>
  <c r="C918" i="2"/>
  <c r="C917" i="2"/>
  <c r="C914" i="2"/>
  <c r="C913" i="2"/>
  <c r="C910" i="2"/>
  <c r="C909" i="2"/>
  <c r="C906" i="2"/>
  <c r="C905" i="2"/>
  <c r="C902" i="2"/>
  <c r="C901" i="2"/>
  <c r="C898" i="2"/>
  <c r="C897" i="2"/>
  <c r="C894" i="2"/>
  <c r="C893" i="2"/>
  <c r="C890" i="2"/>
  <c r="C889" i="2"/>
  <c r="C886" i="2"/>
  <c r="C885" i="2"/>
  <c r="C882" i="2"/>
  <c r="C881" i="2"/>
  <c r="C878" i="2"/>
  <c r="C877" i="2"/>
  <c r="C874" i="2"/>
  <c r="C873" i="2"/>
  <c r="C870" i="2"/>
  <c r="C869" i="2"/>
  <c r="C866" i="2"/>
  <c r="C865" i="2"/>
  <c r="C862" i="2"/>
  <c r="C855" i="2"/>
  <c r="C854" i="2"/>
  <c r="C847" i="2"/>
  <c r="C846" i="2"/>
  <c r="F834" i="2"/>
  <c r="F828" i="2"/>
  <c r="F825" i="2"/>
  <c r="F818" i="2"/>
  <c r="F812" i="2"/>
  <c r="F797" i="2"/>
  <c r="F781" i="2"/>
  <c r="F765" i="2"/>
  <c r="F749" i="2"/>
  <c r="F784" i="2"/>
  <c r="F736" i="2"/>
  <c r="C1159" i="2"/>
  <c r="C1158" i="2"/>
  <c r="C1153" i="2"/>
  <c r="C1143" i="2"/>
  <c r="C1142" i="2"/>
  <c r="C1137" i="2"/>
  <c r="F1128" i="2"/>
  <c r="C1127" i="2"/>
  <c r="C1126" i="2"/>
  <c r="C1121" i="2"/>
  <c r="C1119" i="2"/>
  <c r="F1434" i="2"/>
  <c r="F1426" i="2"/>
  <c r="F1418" i="2"/>
  <c r="F1410" i="2"/>
  <c r="F1402" i="2"/>
  <c r="F1394" i="2"/>
  <c r="F1386" i="2"/>
  <c r="F1378" i="2"/>
  <c r="F1370" i="2"/>
  <c r="F1362" i="2"/>
  <c r="F1354" i="2"/>
  <c r="F1346" i="2"/>
  <c r="F1338" i="2"/>
  <c r="F1330" i="2"/>
  <c r="F1322" i="2"/>
  <c r="F1314" i="2"/>
  <c r="F1306" i="2"/>
  <c r="F1298" i="2"/>
  <c r="F1290" i="2"/>
  <c r="F1282" i="2"/>
  <c r="F1274" i="2"/>
  <c r="F1266" i="2"/>
  <c r="F1258" i="2"/>
  <c r="F1250" i="2"/>
  <c r="F1242" i="2"/>
  <c r="F1234" i="2"/>
  <c r="F1226" i="2"/>
  <c r="F1218" i="2"/>
  <c r="F1210" i="2"/>
  <c r="F1202" i="2"/>
  <c r="F1194" i="2"/>
  <c r="F1186" i="2"/>
  <c r="F1178" i="2"/>
  <c r="F1170" i="2"/>
  <c r="F1162" i="2"/>
  <c r="F1154" i="2"/>
  <c r="F1146" i="2"/>
  <c r="F1138" i="2"/>
  <c r="F1130" i="2"/>
  <c r="F1122" i="2"/>
  <c r="F1114" i="2"/>
  <c r="F1106" i="2"/>
  <c r="F1098" i="2"/>
  <c r="F1090" i="2"/>
  <c r="F1082" i="2"/>
  <c r="F1074" i="2"/>
  <c r="F1066" i="2"/>
  <c r="F1058" i="2"/>
  <c r="F1050" i="2"/>
  <c r="F1042" i="2"/>
  <c r="F1034" i="2"/>
  <c r="F1026" i="2"/>
  <c r="F1018" i="2"/>
  <c r="F860" i="2"/>
  <c r="F852" i="2"/>
  <c r="F844" i="2"/>
  <c r="F838" i="2"/>
  <c r="F835" i="2"/>
  <c r="F822" i="2"/>
  <c r="F821" i="2"/>
  <c r="F819" i="2"/>
  <c r="F806" i="2"/>
  <c r="F782" i="2"/>
  <c r="F766" i="2"/>
  <c r="F750" i="2"/>
  <c r="F800" i="2"/>
  <c r="F718" i="2"/>
  <c r="F704" i="2"/>
  <c r="F916" i="2"/>
  <c r="F915" i="2"/>
  <c r="F912" i="2"/>
  <c r="F911" i="2"/>
  <c r="F908" i="2"/>
  <c r="F907" i="2"/>
  <c r="F904" i="2"/>
  <c r="F903" i="2"/>
  <c r="F900" i="2"/>
  <c r="F899" i="2"/>
  <c r="F896" i="2"/>
  <c r="F895" i="2"/>
  <c r="F892" i="2"/>
  <c r="F891" i="2"/>
  <c r="F888" i="2"/>
  <c r="F887" i="2"/>
  <c r="F884" i="2"/>
  <c r="F883" i="2"/>
  <c r="F880" i="2"/>
  <c r="F879" i="2"/>
  <c r="F876" i="2"/>
  <c r="F875" i="2"/>
  <c r="F872" i="2"/>
  <c r="F871" i="2"/>
  <c r="F868" i="2"/>
  <c r="F864" i="2"/>
  <c r="F836" i="2"/>
  <c r="F833" i="2"/>
  <c r="F826" i="2"/>
  <c r="F820" i="2"/>
  <c r="F817" i="2"/>
  <c r="F810" i="2"/>
  <c r="F918" i="2"/>
  <c r="F910" i="2"/>
  <c r="F878" i="2"/>
  <c r="F870" i="2"/>
  <c r="F855" i="2"/>
  <c r="F851" i="2"/>
  <c r="F824" i="2"/>
  <c r="F816" i="2"/>
  <c r="F760" i="2"/>
  <c r="F752" i="2"/>
  <c r="F712" i="2"/>
  <c r="F1230" i="2"/>
  <c r="F1222" i="2"/>
  <c r="F1214" i="2"/>
  <c r="F1211" i="2"/>
  <c r="F1206" i="2"/>
  <c r="F1198" i="2"/>
  <c r="F1195" i="2"/>
  <c r="F1190" i="2"/>
  <c r="F1182" i="2"/>
  <c r="F1179" i="2"/>
  <c r="F1174" i="2"/>
  <c r="F1166" i="2"/>
  <c r="F1163" i="2"/>
  <c r="F1158" i="2"/>
  <c r="F1150" i="2"/>
  <c r="F1147" i="2"/>
  <c r="F1142" i="2"/>
  <c r="F1134" i="2"/>
  <c r="F1131" i="2"/>
  <c r="F1126" i="2"/>
  <c r="F1118" i="2"/>
  <c r="F1115" i="2"/>
  <c r="F1110" i="2"/>
  <c r="F1102" i="2"/>
  <c r="F1099" i="2"/>
  <c r="F1094" i="2"/>
  <c r="F1086" i="2"/>
  <c r="F1083" i="2"/>
  <c r="F1078" i="2"/>
  <c r="F1070" i="2"/>
  <c r="F1067" i="2"/>
  <c r="F1062" i="2"/>
  <c r="F1059" i="2"/>
  <c r="F1054" i="2"/>
  <c r="F1046" i="2"/>
  <c r="F1043" i="2"/>
  <c r="F1038" i="2"/>
  <c r="F1030" i="2"/>
  <c r="F1027" i="2"/>
  <c r="F1022" i="2"/>
  <c r="F1014" i="2"/>
  <c r="F1010" i="2"/>
  <c r="F1006" i="2"/>
  <c r="F1002" i="2"/>
  <c r="F998" i="2"/>
  <c r="F994" i="2"/>
  <c r="F990" i="2"/>
  <c r="F986" i="2"/>
  <c r="F982" i="2"/>
  <c r="F978" i="2"/>
  <c r="F974" i="2"/>
  <c r="F970" i="2"/>
  <c r="F966" i="2"/>
  <c r="F962" i="2"/>
  <c r="F958" i="2"/>
  <c r="F954" i="2"/>
  <c r="F950" i="2"/>
  <c r="F946" i="2"/>
  <c r="F942" i="2"/>
  <c r="F938" i="2"/>
  <c r="F930" i="2"/>
  <c r="F922" i="2"/>
  <c r="F914" i="2"/>
  <c r="F906" i="2"/>
  <c r="F898" i="2"/>
  <c r="F890" i="2"/>
  <c r="F882" i="2"/>
  <c r="F874" i="2"/>
  <c r="F866" i="2"/>
  <c r="F856" i="2"/>
  <c r="F848" i="2"/>
  <c r="F840" i="2"/>
  <c r="C830" i="2"/>
  <c r="F830" i="2"/>
  <c r="C829" i="2"/>
  <c r="F829" i="2"/>
  <c r="F827" i="2"/>
  <c r="C814" i="2"/>
  <c r="F814" i="2"/>
  <c r="C813" i="2"/>
  <c r="F813" i="2"/>
  <c r="F811" i="2"/>
  <c r="F937" i="2"/>
  <c r="F934" i="2"/>
  <c r="F929" i="2"/>
  <c r="F926" i="2"/>
  <c r="F921" i="2"/>
  <c r="F913" i="2"/>
  <c r="F905" i="2"/>
  <c r="F902" i="2"/>
  <c r="F897" i="2"/>
  <c r="F894" i="2"/>
  <c r="F889" i="2"/>
  <c r="F886" i="2"/>
  <c r="F881" i="2"/>
  <c r="F873" i="2"/>
  <c r="F865" i="2"/>
  <c r="F862" i="2"/>
  <c r="C860" i="2"/>
  <c r="F859" i="2"/>
  <c r="C856" i="2"/>
  <c r="C852" i="2"/>
  <c r="C848" i="2"/>
  <c r="F847" i="2"/>
  <c r="C844" i="2"/>
  <c r="F843" i="2"/>
  <c r="C840" i="2"/>
  <c r="C839" i="2"/>
  <c r="C828" i="2"/>
  <c r="C827" i="2"/>
  <c r="C824" i="2"/>
  <c r="C812" i="2"/>
  <c r="C811" i="2"/>
  <c r="C808" i="2"/>
  <c r="F808" i="2"/>
  <c r="C796" i="2"/>
  <c r="C795" i="2"/>
  <c r="C792" i="2"/>
  <c r="F792" i="2"/>
  <c r="C780" i="2"/>
  <c r="C779" i="2"/>
  <c r="C776" i="2"/>
  <c r="F776" i="2"/>
  <c r="C764" i="2"/>
  <c r="C763" i="2"/>
  <c r="C760" i="2"/>
  <c r="C748" i="2"/>
  <c r="C747" i="2"/>
  <c r="C744" i="2"/>
  <c r="F744" i="2"/>
  <c r="C733" i="2"/>
  <c r="C732" i="2"/>
  <c r="C731" i="2"/>
  <c r="C728" i="2"/>
  <c r="F728" i="2"/>
  <c r="C716" i="2"/>
  <c r="C715" i="2"/>
  <c r="C712" i="2"/>
  <c r="C853" i="2"/>
  <c r="F690" i="2"/>
  <c r="F670" i="2"/>
  <c r="F666" i="2"/>
  <c r="F673" i="2"/>
  <c r="F606" i="2"/>
  <c r="F602" i="2"/>
  <c r="F649" i="2"/>
  <c r="F633" i="2"/>
  <c r="F561" i="2"/>
  <c r="F530" i="2"/>
  <c r="F490" i="2"/>
  <c r="F809" i="2"/>
  <c r="F804" i="2"/>
  <c r="F803" i="2"/>
  <c r="F802" i="2"/>
  <c r="F798" i="2"/>
  <c r="F793" i="2"/>
  <c r="F788" i="2"/>
  <c r="F787" i="2"/>
  <c r="F786" i="2"/>
  <c r="F777" i="2"/>
  <c r="F772" i="2"/>
  <c r="F771" i="2"/>
  <c r="F770" i="2"/>
  <c r="F761" i="2"/>
  <c r="F756" i="2"/>
  <c r="F755" i="2"/>
  <c r="F754" i="2"/>
  <c r="F745" i="2"/>
  <c r="F740" i="2"/>
  <c r="F739" i="2"/>
  <c r="F738" i="2"/>
  <c r="F734" i="2"/>
  <c r="F733" i="2"/>
  <c r="F729" i="2"/>
  <c r="F724" i="2"/>
  <c r="F723" i="2"/>
  <c r="F722" i="2"/>
  <c r="F717" i="2"/>
  <c r="F713" i="2"/>
  <c r="F708" i="2"/>
  <c r="F707" i="2"/>
  <c r="F706" i="2"/>
  <c r="C702" i="2"/>
  <c r="C857" i="2"/>
  <c r="C861" i="2"/>
  <c r="F700" i="2"/>
  <c r="F697" i="2"/>
  <c r="F682" i="2"/>
  <c r="F685" i="2"/>
  <c r="F622" i="2"/>
  <c r="F618" i="2"/>
  <c r="F665" i="2"/>
  <c r="F585" i="2"/>
  <c r="F529" i="2"/>
  <c r="F502" i="2"/>
  <c r="F933" i="2"/>
  <c r="F925" i="2"/>
  <c r="F917" i="2"/>
  <c r="F909" i="2"/>
  <c r="F901" i="2"/>
  <c r="F893" i="2"/>
  <c r="F885" i="2"/>
  <c r="F877" i="2"/>
  <c r="F869" i="2"/>
  <c r="F861" i="2"/>
  <c r="F858" i="2"/>
  <c r="F857" i="2"/>
  <c r="F854" i="2"/>
  <c r="F853" i="2"/>
  <c r="F850" i="2"/>
  <c r="F849" i="2"/>
  <c r="F846" i="2"/>
  <c r="F845" i="2"/>
  <c r="F842" i="2"/>
  <c r="F841" i="2"/>
  <c r="C836" i="2"/>
  <c r="C835" i="2"/>
  <c r="C832" i="2"/>
  <c r="F832" i="2"/>
  <c r="C820" i="2"/>
  <c r="C819" i="2"/>
  <c r="C816" i="2"/>
  <c r="C804" i="2"/>
  <c r="C803" i="2"/>
  <c r="C800" i="2"/>
  <c r="C787" i="2"/>
  <c r="C784" i="2"/>
  <c r="C772" i="2"/>
  <c r="C771" i="2"/>
  <c r="C768" i="2"/>
  <c r="F768" i="2"/>
  <c r="C756" i="2"/>
  <c r="C755" i="2"/>
  <c r="C752" i="2"/>
  <c r="C740" i="2"/>
  <c r="C739" i="2"/>
  <c r="C736" i="2"/>
  <c r="C724" i="2"/>
  <c r="C723" i="2"/>
  <c r="C720" i="2"/>
  <c r="F720" i="2"/>
  <c r="F692" i="2"/>
  <c r="F689" i="2"/>
  <c r="F638" i="2"/>
  <c r="F634" i="2"/>
  <c r="F681" i="2"/>
  <c r="F574" i="2"/>
  <c r="F522" i="2"/>
  <c r="F498" i="2"/>
  <c r="F482" i="2"/>
  <c r="F801" i="2"/>
  <c r="F796" i="2"/>
  <c r="F795" i="2"/>
  <c r="F794" i="2"/>
  <c r="F790" i="2"/>
  <c r="F789" i="2"/>
  <c r="F785" i="2"/>
  <c r="F780" i="2"/>
  <c r="F779" i="2"/>
  <c r="F778" i="2"/>
  <c r="F774" i="2"/>
  <c r="F773" i="2"/>
  <c r="F769" i="2"/>
  <c r="F764" i="2"/>
  <c r="F763" i="2"/>
  <c r="F762" i="2"/>
  <c r="F758" i="2"/>
  <c r="F757" i="2"/>
  <c r="F753" i="2"/>
  <c r="F748" i="2"/>
  <c r="F747" i="2"/>
  <c r="F746" i="2"/>
  <c r="F742" i="2"/>
  <c r="F741" i="2"/>
  <c r="F737" i="2"/>
  <c r="F732" i="2"/>
  <c r="F731" i="2"/>
  <c r="F730" i="2"/>
  <c r="F726" i="2"/>
  <c r="F725" i="2"/>
  <c r="F721" i="2"/>
  <c r="F716" i="2"/>
  <c r="F715" i="2"/>
  <c r="F714" i="2"/>
  <c r="F710" i="2"/>
  <c r="F709" i="2"/>
  <c r="F705" i="2"/>
  <c r="F698" i="2"/>
  <c r="F684" i="2"/>
  <c r="F654" i="2"/>
  <c r="F650" i="2"/>
  <c r="F669" i="2"/>
  <c r="F590" i="2"/>
  <c r="F586" i="2"/>
  <c r="F617" i="2"/>
  <c r="F570" i="2"/>
  <c r="F562" i="2"/>
  <c r="F699" i="2"/>
  <c r="F696" i="2"/>
  <c r="F691" i="2"/>
  <c r="F688" i="2"/>
  <c r="F678" i="2"/>
  <c r="F677" i="2"/>
  <c r="F676" i="2"/>
  <c r="F662" i="2"/>
  <c r="F661" i="2"/>
  <c r="F660" i="2"/>
  <c r="F646" i="2"/>
  <c r="F645" i="2"/>
  <c r="F644" i="2"/>
  <c r="F630" i="2"/>
  <c r="F629" i="2"/>
  <c r="F628" i="2"/>
  <c r="F614" i="2"/>
  <c r="F613" i="2"/>
  <c r="F612" i="2"/>
  <c r="F598" i="2"/>
  <c r="F597" i="2"/>
  <c r="F596" i="2"/>
  <c r="F582" i="2"/>
  <c r="F581" i="2"/>
  <c r="F580" i="2"/>
  <c r="F567" i="2"/>
  <c r="F550" i="2"/>
  <c r="F549" i="2"/>
  <c r="F548" i="2"/>
  <c r="F538" i="2"/>
  <c r="F537" i="2"/>
  <c r="F535" i="2"/>
  <c r="F518" i="2"/>
  <c r="F517" i="2"/>
  <c r="F516" i="2"/>
  <c r="F506" i="2"/>
  <c r="F505" i="2"/>
  <c r="F503" i="2"/>
  <c r="F486" i="2"/>
  <c r="F485" i="2"/>
  <c r="F480" i="2"/>
  <c r="F477" i="2"/>
  <c r="F474" i="2"/>
  <c r="F466" i="2"/>
  <c r="F465" i="2"/>
  <c r="F363" i="2"/>
  <c r="F320" i="2"/>
  <c r="F381" i="2"/>
  <c r="F702" i="2"/>
  <c r="F701" i="2"/>
  <c r="C700" i="2"/>
  <c r="C699" i="2"/>
  <c r="F694" i="2"/>
  <c r="F693" i="2"/>
  <c r="C692" i="2"/>
  <c r="C691" i="2"/>
  <c r="C686" i="2"/>
  <c r="F686" i="2"/>
  <c r="C684" i="2"/>
  <c r="C683" i="2"/>
  <c r="F680" i="2"/>
  <c r="F679" i="2"/>
  <c r="F674" i="2"/>
  <c r="C668" i="2"/>
  <c r="C667" i="2"/>
  <c r="F664" i="2"/>
  <c r="F663" i="2"/>
  <c r="F658" i="2"/>
  <c r="F657" i="2"/>
  <c r="C652" i="2"/>
  <c r="C651" i="2"/>
  <c r="F648" i="2"/>
  <c r="F647" i="2"/>
  <c r="F642" i="2"/>
  <c r="F641" i="2"/>
  <c r="C636" i="2"/>
  <c r="C635" i="2"/>
  <c r="F632" i="2"/>
  <c r="F631" i="2"/>
  <c r="F626" i="2"/>
  <c r="F625" i="2"/>
  <c r="C620" i="2"/>
  <c r="C619" i="2"/>
  <c r="F616" i="2"/>
  <c r="F615" i="2"/>
  <c r="F610" i="2"/>
  <c r="F609" i="2"/>
  <c r="C604" i="2"/>
  <c r="C603" i="2"/>
  <c r="F600" i="2"/>
  <c r="F599" i="2"/>
  <c r="F594" i="2"/>
  <c r="F593" i="2"/>
  <c r="C588" i="2"/>
  <c r="C587" i="2"/>
  <c r="F584" i="2"/>
  <c r="F583" i="2"/>
  <c r="F578" i="2"/>
  <c r="F577" i="2"/>
  <c r="C571" i="2"/>
  <c r="F568" i="2"/>
  <c r="C564" i="2"/>
  <c r="C563" i="2"/>
  <c r="F560" i="2"/>
  <c r="F559" i="2"/>
  <c r="F558" i="2"/>
  <c r="C546" i="2"/>
  <c r="F546" i="2"/>
  <c r="F545" i="2"/>
  <c r="F541" i="2"/>
  <c r="F536" i="2"/>
  <c r="C532" i="2"/>
  <c r="C531" i="2"/>
  <c r="F528" i="2"/>
  <c r="F527" i="2"/>
  <c r="F526" i="2"/>
  <c r="F514" i="2"/>
  <c r="F513" i="2"/>
  <c r="F509" i="2"/>
  <c r="F504" i="2"/>
  <c r="C499" i="2"/>
  <c r="F496" i="2"/>
  <c r="F495" i="2"/>
  <c r="F494" i="2"/>
  <c r="F449" i="2"/>
  <c r="F441" i="2"/>
  <c r="F433" i="2"/>
  <c r="F425" i="2"/>
  <c r="F365" i="2"/>
  <c r="F364" i="2"/>
  <c r="F385" i="2"/>
  <c r="C849" i="2"/>
  <c r="C845" i="2"/>
  <c r="C841" i="2"/>
  <c r="F839" i="2"/>
  <c r="C833" i="2"/>
  <c r="F831" i="2"/>
  <c r="C825" i="2"/>
  <c r="F823" i="2"/>
  <c r="C817" i="2"/>
  <c r="F815" i="2"/>
  <c r="C809" i="2"/>
  <c r="F807" i="2"/>
  <c r="C801" i="2"/>
  <c r="F799" i="2"/>
  <c r="C793" i="2"/>
  <c r="F791" i="2"/>
  <c r="C785" i="2"/>
  <c r="F783" i="2"/>
  <c r="C777" i="2"/>
  <c r="F775" i="2"/>
  <c r="C769" i="2"/>
  <c r="F767" i="2"/>
  <c r="C761" i="2"/>
  <c r="F759" i="2"/>
  <c r="C753" i="2"/>
  <c r="F751" i="2"/>
  <c r="C745" i="2"/>
  <c r="F743" i="2"/>
  <c r="C737" i="2"/>
  <c r="F735" i="2"/>
  <c r="C729" i="2"/>
  <c r="F727" i="2"/>
  <c r="C721" i="2"/>
  <c r="F719" i="2"/>
  <c r="C713" i="2"/>
  <c r="F711" i="2"/>
  <c r="C705" i="2"/>
  <c r="F703" i="2"/>
  <c r="C697" i="2"/>
  <c r="F695" i="2"/>
  <c r="C689" i="2"/>
  <c r="F687" i="2"/>
  <c r="C681" i="2"/>
  <c r="C680" i="2"/>
  <c r="C679" i="2"/>
  <c r="C670" i="2"/>
  <c r="C669" i="2"/>
  <c r="F668" i="2"/>
  <c r="C665" i="2"/>
  <c r="C664" i="2"/>
  <c r="C663" i="2"/>
  <c r="C654" i="2"/>
  <c r="C653" i="2"/>
  <c r="F653" i="2"/>
  <c r="F652" i="2"/>
  <c r="C649" i="2"/>
  <c r="C648" i="2"/>
  <c r="C647" i="2"/>
  <c r="C638" i="2"/>
  <c r="C637" i="2"/>
  <c r="F637" i="2"/>
  <c r="F636" i="2"/>
  <c r="C633" i="2"/>
  <c r="C632" i="2"/>
  <c r="C631" i="2"/>
  <c r="C622" i="2"/>
  <c r="C621" i="2"/>
  <c r="F621" i="2"/>
  <c r="F620" i="2"/>
  <c r="C617" i="2"/>
  <c r="C616" i="2"/>
  <c r="C615" i="2"/>
  <c r="C606" i="2"/>
  <c r="C605" i="2"/>
  <c r="F605" i="2"/>
  <c r="F604" i="2"/>
  <c r="C601" i="2"/>
  <c r="C600" i="2"/>
  <c r="C599" i="2"/>
  <c r="C590" i="2"/>
  <c r="C589" i="2"/>
  <c r="F589" i="2"/>
  <c r="F588" i="2"/>
  <c r="C585" i="2"/>
  <c r="C584" i="2"/>
  <c r="C583" i="2"/>
  <c r="F573" i="2"/>
  <c r="F572" i="2"/>
  <c r="C569" i="2"/>
  <c r="C566" i="2"/>
  <c r="F566" i="2"/>
  <c r="C565" i="2"/>
  <c r="F565" i="2"/>
  <c r="F564" i="2"/>
  <c r="C561" i="2"/>
  <c r="C560" i="2"/>
  <c r="C559" i="2"/>
  <c r="C554" i="2"/>
  <c r="F554" i="2"/>
  <c r="C553" i="2"/>
  <c r="F553" i="2"/>
  <c r="F551" i="2"/>
  <c r="C540" i="2"/>
  <c r="C539" i="2"/>
  <c r="F534" i="2"/>
  <c r="C533" i="2"/>
  <c r="F533" i="2"/>
  <c r="F532" i="2"/>
  <c r="C529" i="2"/>
  <c r="C528" i="2"/>
  <c r="C527" i="2"/>
  <c r="C522" i="2"/>
  <c r="C521" i="2"/>
  <c r="F521" i="2"/>
  <c r="F519" i="2"/>
  <c r="C508" i="2"/>
  <c r="C507" i="2"/>
  <c r="F501" i="2"/>
  <c r="F500" i="2"/>
  <c r="C497" i="2"/>
  <c r="C496" i="2"/>
  <c r="C495" i="2"/>
  <c r="C490" i="2"/>
  <c r="C489" i="2"/>
  <c r="F489" i="2"/>
  <c r="F487" i="2"/>
  <c r="F478" i="2"/>
  <c r="F472" i="2"/>
  <c r="F469" i="2"/>
  <c r="F458" i="2"/>
  <c r="F379" i="2"/>
  <c r="C834" i="2"/>
  <c r="C831" i="2"/>
  <c r="C826" i="2"/>
  <c r="C823" i="2"/>
  <c r="C818" i="2"/>
  <c r="C815" i="2"/>
  <c r="C810" i="2"/>
  <c r="C807" i="2"/>
  <c r="C802" i="2"/>
  <c r="C799" i="2"/>
  <c r="C794" i="2"/>
  <c r="C791" i="2"/>
  <c r="C786" i="2"/>
  <c r="C783" i="2"/>
  <c r="C778" i="2"/>
  <c r="C775" i="2"/>
  <c r="C770" i="2"/>
  <c r="C767" i="2"/>
  <c r="C762" i="2"/>
  <c r="C759" i="2"/>
  <c r="C754" i="2"/>
  <c r="C751" i="2"/>
  <c r="C746" i="2"/>
  <c r="C743" i="2"/>
  <c r="C738" i="2"/>
  <c r="C735" i="2"/>
  <c r="C730" i="2"/>
  <c r="C727" i="2"/>
  <c r="C722" i="2"/>
  <c r="C719" i="2"/>
  <c r="C714" i="2"/>
  <c r="C711" i="2"/>
  <c r="C706" i="2"/>
  <c r="C703" i="2"/>
  <c r="C698" i="2"/>
  <c r="C695" i="2"/>
  <c r="C690" i="2"/>
  <c r="C687" i="2"/>
  <c r="C682" i="2"/>
  <c r="C675" i="2"/>
  <c r="F672" i="2"/>
  <c r="F671" i="2"/>
  <c r="C666" i="2"/>
  <c r="C659" i="2"/>
  <c r="F656" i="2"/>
  <c r="F655" i="2"/>
  <c r="C650" i="2"/>
  <c r="C643" i="2"/>
  <c r="F640" i="2"/>
  <c r="F639" i="2"/>
  <c r="C634" i="2"/>
  <c r="C627" i="2"/>
  <c r="F624" i="2"/>
  <c r="F623" i="2"/>
  <c r="C618" i="2"/>
  <c r="C611" i="2"/>
  <c r="F608" i="2"/>
  <c r="F607" i="2"/>
  <c r="C602" i="2"/>
  <c r="F601" i="2"/>
  <c r="C595" i="2"/>
  <c r="F592" i="2"/>
  <c r="F591" i="2"/>
  <c r="C586" i="2"/>
  <c r="C579" i="2"/>
  <c r="F576" i="2"/>
  <c r="F575" i="2"/>
  <c r="C570" i="2"/>
  <c r="F569" i="2"/>
  <c r="C562" i="2"/>
  <c r="F557" i="2"/>
  <c r="F552" i="2"/>
  <c r="C547" i="2"/>
  <c r="F544" i="2"/>
  <c r="F543" i="2"/>
  <c r="F542" i="2"/>
  <c r="C530" i="2"/>
  <c r="F525" i="2"/>
  <c r="F520" i="2"/>
  <c r="C515" i="2"/>
  <c r="F512" i="2"/>
  <c r="F511" i="2"/>
  <c r="F510" i="2"/>
  <c r="C498" i="2"/>
  <c r="F497" i="2"/>
  <c r="F493" i="2"/>
  <c r="F488" i="2"/>
  <c r="C481" i="2"/>
  <c r="C567" i="2"/>
  <c r="C568" i="2"/>
  <c r="F481" i="2"/>
  <c r="F470" i="2"/>
  <c r="F540" i="2"/>
  <c r="C558" i="2"/>
  <c r="C557" i="2"/>
  <c r="F556" i="2"/>
  <c r="C552" i="2"/>
  <c r="C551" i="2"/>
  <c r="C542" i="2"/>
  <c r="C541" i="2"/>
  <c r="C536" i="2"/>
  <c r="C535" i="2"/>
  <c r="C526" i="2"/>
  <c r="C525" i="2"/>
  <c r="F524" i="2"/>
  <c r="C520" i="2"/>
  <c r="C519" i="2"/>
  <c r="C510" i="2"/>
  <c r="C509" i="2"/>
  <c r="F508" i="2"/>
  <c r="C504" i="2"/>
  <c r="C503" i="2"/>
  <c r="C494" i="2"/>
  <c r="C493" i="2"/>
  <c r="F492" i="2"/>
  <c r="C488" i="2"/>
  <c r="C487" i="2"/>
  <c r="C478" i="2"/>
  <c r="C477" i="2"/>
  <c r="F476" i="2"/>
  <c r="C472" i="2"/>
  <c r="C471" i="2"/>
  <c r="F460" i="2"/>
  <c r="C456" i="2"/>
  <c r="C455" i="2"/>
  <c r="F451" i="2"/>
  <c r="C448" i="2"/>
  <c r="C447" i="2"/>
  <c r="F443" i="2"/>
  <c r="C440" i="2"/>
  <c r="C439" i="2"/>
  <c r="F435" i="2"/>
  <c r="C432" i="2"/>
  <c r="C431" i="2"/>
  <c r="F427" i="2"/>
  <c r="C424" i="2"/>
  <c r="C423" i="2"/>
  <c r="F419" i="2"/>
  <c r="C416" i="2"/>
  <c r="C415" i="2"/>
  <c r="F411" i="2"/>
  <c r="C408" i="2"/>
  <c r="C407" i="2"/>
  <c r="F403" i="2"/>
  <c r="C400" i="2"/>
  <c r="C399" i="2"/>
  <c r="F395" i="2"/>
  <c r="C392" i="2"/>
  <c r="C391" i="2"/>
  <c r="C390" i="2"/>
  <c r="C385" i="2"/>
  <c r="C384" i="2"/>
  <c r="F384" i="2"/>
  <c r="F382" i="2"/>
  <c r="F369" i="2"/>
  <c r="F376" i="2"/>
  <c r="F377" i="2"/>
  <c r="F304" i="2"/>
  <c r="F305" i="2"/>
  <c r="F315" i="2"/>
  <c r="F316" i="2"/>
  <c r="F317" i="2"/>
  <c r="F336" i="2"/>
  <c r="F347" i="2"/>
  <c r="F348" i="2"/>
  <c r="F349" i="2"/>
  <c r="F368" i="2"/>
  <c r="F237" i="2"/>
  <c r="F244" i="2"/>
  <c r="F245" i="2"/>
  <c r="F252" i="2"/>
  <c r="F253" i="2"/>
  <c r="F260" i="2"/>
  <c r="F261" i="2"/>
  <c r="F268" i="2"/>
  <c r="F269" i="2"/>
  <c r="F276" i="2"/>
  <c r="F277" i="2"/>
  <c r="F284" i="2"/>
  <c r="F285" i="2"/>
  <c r="F292" i="2"/>
  <c r="F479" i="2"/>
  <c r="C474" i="2"/>
  <c r="F473" i="2"/>
  <c r="C468" i="2"/>
  <c r="C467" i="2"/>
  <c r="F464" i="2"/>
  <c r="F463" i="2"/>
  <c r="F462" i="2"/>
  <c r="C461" i="2"/>
  <c r="C458" i="2"/>
  <c r="F457" i="2"/>
  <c r="F452" i="2"/>
  <c r="F444" i="2"/>
  <c r="F436" i="2"/>
  <c r="F428" i="2"/>
  <c r="F420" i="2"/>
  <c r="F412" i="2"/>
  <c r="F404" i="2"/>
  <c r="F396" i="2"/>
  <c r="C371" i="2"/>
  <c r="C370" i="2"/>
  <c r="F353" i="2"/>
  <c r="F352" i="2"/>
  <c r="F350" i="2"/>
  <c r="C347" i="2"/>
  <c r="C333" i="2"/>
  <c r="F333" i="2"/>
  <c r="C332" i="2"/>
  <c r="F332" i="2"/>
  <c r="C331" i="2"/>
  <c r="F331" i="2"/>
  <c r="F329" i="2"/>
  <c r="C328" i="2"/>
  <c r="C327" i="2"/>
  <c r="C326" i="2"/>
  <c r="C307" i="2"/>
  <c r="C306" i="2"/>
  <c r="F360" i="2"/>
  <c r="F293" i="2"/>
  <c r="C292" i="2"/>
  <c r="C453" i="2"/>
  <c r="C374" i="2"/>
  <c r="C375" i="2"/>
  <c r="C376" i="2"/>
  <c r="F484" i="2"/>
  <c r="C480" i="2"/>
  <c r="C479" i="2"/>
  <c r="C470" i="2"/>
  <c r="C469" i="2"/>
  <c r="F468" i="2"/>
  <c r="F450" i="2"/>
  <c r="F442" i="2"/>
  <c r="F434" i="2"/>
  <c r="F426" i="2"/>
  <c r="F418" i="2"/>
  <c r="C417" i="2"/>
  <c r="F417" i="2"/>
  <c r="C410" i="2"/>
  <c r="F410" i="2"/>
  <c r="C409" i="2"/>
  <c r="F409" i="2"/>
  <c r="C402" i="2"/>
  <c r="F402" i="2"/>
  <c r="C401" i="2"/>
  <c r="F401" i="2"/>
  <c r="C394" i="2"/>
  <c r="F394" i="2"/>
  <c r="C393" i="2"/>
  <c r="F393" i="2"/>
  <c r="C387" i="2"/>
  <c r="C386" i="2"/>
  <c r="C381" i="2"/>
  <c r="C380" i="2"/>
  <c r="F380" i="2"/>
  <c r="C379" i="2"/>
  <c r="F337" i="2"/>
  <c r="F241" i="2"/>
  <c r="F471" i="2"/>
  <c r="F459" i="2"/>
  <c r="F456" i="2"/>
  <c r="F455" i="2"/>
  <c r="F454" i="2"/>
  <c r="F448" i="2"/>
  <c r="F440" i="2"/>
  <c r="F432" i="2"/>
  <c r="F424" i="2"/>
  <c r="F416" i="2"/>
  <c r="F408" i="2"/>
  <c r="F400" i="2"/>
  <c r="F392" i="2"/>
  <c r="C363" i="2"/>
  <c r="F361" i="2"/>
  <c r="C360" i="2"/>
  <c r="C359" i="2"/>
  <c r="C358" i="2"/>
  <c r="F321" i="2"/>
  <c r="F318" i="2"/>
  <c r="F301" i="2"/>
  <c r="F300" i="2"/>
  <c r="F240" i="2"/>
  <c r="F233" i="2"/>
  <c r="F232" i="2"/>
  <c r="F170" i="2"/>
  <c r="F236" i="2"/>
  <c r="C11" i="2"/>
  <c r="C140" i="2"/>
  <c r="C148" i="2"/>
  <c r="C156" i="2"/>
  <c r="C104" i="2"/>
  <c r="C105" i="2"/>
  <c r="C120" i="2"/>
  <c r="C121" i="2"/>
  <c r="C136" i="2"/>
  <c r="C137" i="2"/>
  <c r="C152" i="2"/>
  <c r="C153" i="2"/>
  <c r="C160" i="2"/>
  <c r="C102" i="2"/>
  <c r="C118" i="2"/>
  <c r="C134" i="2"/>
  <c r="C96" i="2"/>
  <c r="C97" i="2"/>
  <c r="C112" i="2"/>
  <c r="C113" i="2"/>
  <c r="C128" i="2"/>
  <c r="C129" i="2"/>
  <c r="C144" i="2"/>
  <c r="C145" i="2"/>
  <c r="C168" i="2"/>
  <c r="C94" i="2"/>
  <c r="C178" i="2"/>
  <c r="C179" i="2"/>
  <c r="C182" i="2"/>
  <c r="C183" i="2"/>
  <c r="C186" i="2"/>
  <c r="C187" i="2"/>
  <c r="C190" i="2"/>
  <c r="C191" i="2"/>
  <c r="C194" i="2"/>
  <c r="C195" i="2"/>
  <c r="C198" i="2"/>
  <c r="C199" i="2"/>
  <c r="C202" i="2"/>
  <c r="C203" i="2"/>
  <c r="C206" i="2"/>
  <c r="C207" i="2"/>
  <c r="C210" i="2"/>
  <c r="C211" i="2"/>
  <c r="C214" i="2"/>
  <c r="C215" i="2"/>
  <c r="C218" i="2"/>
  <c r="C219" i="2"/>
  <c r="C222" i="2"/>
  <c r="C223" i="2"/>
  <c r="C226" i="2"/>
  <c r="C227" i="2"/>
  <c r="C230" i="2"/>
  <c r="C231" i="2"/>
  <c r="C234" i="2"/>
  <c r="C235" i="2"/>
  <c r="C238" i="2"/>
  <c r="C239" i="2"/>
  <c r="C242" i="2"/>
  <c r="C243" i="2"/>
  <c r="C246" i="2"/>
  <c r="C247" i="2"/>
  <c r="C250" i="2"/>
  <c r="C251" i="2"/>
  <c r="C254" i="2"/>
  <c r="C255" i="2"/>
  <c r="C258" i="2"/>
  <c r="C259" i="2"/>
  <c r="C262" i="2"/>
  <c r="C263" i="2"/>
  <c r="C266" i="2"/>
  <c r="C267" i="2"/>
  <c r="C270" i="2"/>
  <c r="C271" i="2"/>
  <c r="C274" i="2"/>
  <c r="C275" i="2"/>
  <c r="C278" i="2"/>
  <c r="C279" i="2"/>
  <c r="C282" i="2"/>
  <c r="C283" i="2"/>
  <c r="C286" i="2"/>
  <c r="C287" i="2"/>
  <c r="C290" i="2"/>
  <c r="C291" i="2"/>
  <c r="C294" i="2"/>
  <c r="C295" i="2"/>
  <c r="C298" i="2"/>
  <c r="C302" i="2"/>
  <c r="C303" i="2"/>
  <c r="C318" i="2"/>
  <c r="C319" i="2"/>
  <c r="C334" i="2"/>
  <c r="C335" i="2"/>
  <c r="C350" i="2"/>
  <c r="C351" i="2"/>
  <c r="C366" i="2"/>
  <c r="C367" i="2"/>
  <c r="C382" i="2"/>
  <c r="C383" i="2"/>
  <c r="C395" i="2"/>
  <c r="C403" i="2"/>
  <c r="C411" i="2"/>
  <c r="C419" i="2"/>
  <c r="C427" i="2"/>
  <c r="C435" i="2"/>
  <c r="C443" i="2"/>
  <c r="C451" i="2"/>
  <c r="C459" i="2"/>
  <c r="C142" i="2"/>
  <c r="C158" i="2"/>
  <c r="C172" i="2"/>
  <c r="C173" i="2"/>
  <c r="C174" i="2"/>
  <c r="C126" i="2"/>
  <c r="C150" i="2"/>
  <c r="F683" i="2"/>
  <c r="F675" i="2"/>
  <c r="F667" i="2"/>
  <c r="F659" i="2"/>
  <c r="F651" i="2"/>
  <c r="F643" i="2"/>
  <c r="F635" i="2"/>
  <c r="F627" i="2"/>
  <c r="F619" i="2"/>
  <c r="F611" i="2"/>
  <c r="F603" i="2"/>
  <c r="F595" i="2"/>
  <c r="F587" i="2"/>
  <c r="F579" i="2"/>
  <c r="F571" i="2"/>
  <c r="F563" i="2"/>
  <c r="F555" i="2"/>
  <c r="F547" i="2"/>
  <c r="F539" i="2"/>
  <c r="F531" i="2"/>
  <c r="F523" i="2"/>
  <c r="F515" i="2"/>
  <c r="F507" i="2"/>
  <c r="F499" i="2"/>
  <c r="F491" i="2"/>
  <c r="F483" i="2"/>
  <c r="F475" i="2"/>
  <c r="F467" i="2"/>
  <c r="F461" i="2"/>
  <c r="C460" i="2"/>
  <c r="F453" i="2"/>
  <c r="C452" i="2"/>
  <c r="F445" i="2"/>
  <c r="C444" i="2"/>
  <c r="F437" i="2"/>
  <c r="C436" i="2"/>
  <c r="F429" i="2"/>
  <c r="C428" i="2"/>
  <c r="F421" i="2"/>
  <c r="C420" i="2"/>
  <c r="F413" i="2"/>
  <c r="C412" i="2"/>
  <c r="F405" i="2"/>
  <c r="C404" i="2"/>
  <c r="F397" i="2"/>
  <c r="C396" i="2"/>
  <c r="F388" i="2"/>
  <c r="F383" i="2"/>
  <c r="C378" i="2"/>
  <c r="F375" i="2"/>
  <c r="F374" i="2"/>
  <c r="F373" i="2"/>
  <c r="C361" i="2"/>
  <c r="F356" i="2"/>
  <c r="F351" i="2"/>
  <c r="C346" i="2"/>
  <c r="F343" i="2"/>
  <c r="F342" i="2"/>
  <c r="F341" i="2"/>
  <c r="C329" i="2"/>
  <c r="F328" i="2"/>
  <c r="F324" i="2"/>
  <c r="F319" i="2"/>
  <c r="C314" i="2"/>
  <c r="F311" i="2"/>
  <c r="F310" i="2"/>
  <c r="F309" i="2"/>
  <c r="F185" i="2"/>
  <c r="F181" i="2"/>
  <c r="F177" i="2"/>
  <c r="F163" i="2"/>
  <c r="F111" i="2"/>
  <c r="C110" i="2"/>
  <c r="C107" i="2"/>
  <c r="F107" i="2"/>
  <c r="C106" i="2"/>
  <c r="F106" i="2"/>
  <c r="F96" i="2"/>
  <c r="C369" i="2"/>
  <c r="C368" i="2"/>
  <c r="F366" i="2"/>
  <c r="C355" i="2"/>
  <c r="C354" i="2"/>
  <c r="C349" i="2"/>
  <c r="C348" i="2"/>
  <c r="C344" i="2"/>
  <c r="C343" i="2"/>
  <c r="C342" i="2"/>
  <c r="C337" i="2"/>
  <c r="C336" i="2"/>
  <c r="F334" i="2"/>
  <c r="C323" i="2"/>
  <c r="C322" i="2"/>
  <c r="C317" i="2"/>
  <c r="C316" i="2"/>
  <c r="C312" i="2"/>
  <c r="C311" i="2"/>
  <c r="C310" i="2"/>
  <c r="C305" i="2"/>
  <c r="C304" i="2"/>
  <c r="F302" i="2"/>
  <c r="C297" i="2"/>
  <c r="F297" i="2"/>
  <c r="C296" i="2"/>
  <c r="F296" i="2"/>
  <c r="C289" i="2"/>
  <c r="F289" i="2"/>
  <c r="C288" i="2"/>
  <c r="F288" i="2"/>
  <c r="C281" i="2"/>
  <c r="F281" i="2"/>
  <c r="C280" i="2"/>
  <c r="F280" i="2"/>
  <c r="C273" i="2"/>
  <c r="F273" i="2"/>
  <c r="C272" i="2"/>
  <c r="F272" i="2"/>
  <c r="C265" i="2"/>
  <c r="F265" i="2"/>
  <c r="C264" i="2"/>
  <c r="F264" i="2"/>
  <c r="C257" i="2"/>
  <c r="F257" i="2"/>
  <c r="C256" i="2"/>
  <c r="F256" i="2"/>
  <c r="C249" i="2"/>
  <c r="F249" i="2"/>
  <c r="C248" i="2"/>
  <c r="F248" i="2"/>
  <c r="C241" i="2"/>
  <c r="C240" i="2"/>
  <c r="C233" i="2"/>
  <c r="C232" i="2"/>
  <c r="C171" i="2"/>
  <c r="F171" i="2"/>
  <c r="C170" i="2"/>
  <c r="C169" i="2"/>
  <c r="F169" i="2"/>
  <c r="C166" i="2"/>
  <c r="C165" i="2"/>
  <c r="C164" i="2"/>
  <c r="F156" i="2"/>
  <c r="F56" i="2"/>
  <c r="F447" i="2"/>
  <c r="F446" i="2"/>
  <c r="C445" i="2"/>
  <c r="F439" i="2"/>
  <c r="F438" i="2"/>
  <c r="C437" i="2"/>
  <c r="F431" i="2"/>
  <c r="F430" i="2"/>
  <c r="C429" i="2"/>
  <c r="F423" i="2"/>
  <c r="F422" i="2"/>
  <c r="C421" i="2"/>
  <c r="F415" i="2"/>
  <c r="F414" i="2"/>
  <c r="C413" i="2"/>
  <c r="F407" i="2"/>
  <c r="F406" i="2"/>
  <c r="C405" i="2"/>
  <c r="F399" i="2"/>
  <c r="F398" i="2"/>
  <c r="C397" i="2"/>
  <c r="F391" i="2"/>
  <c r="F390" i="2"/>
  <c r="F389" i="2"/>
  <c r="C377" i="2"/>
  <c r="F372" i="2"/>
  <c r="F367" i="2"/>
  <c r="C362" i="2"/>
  <c r="F359" i="2"/>
  <c r="F358" i="2"/>
  <c r="F357" i="2"/>
  <c r="C345" i="2"/>
  <c r="F345" i="2"/>
  <c r="F344" i="2"/>
  <c r="F340" i="2"/>
  <c r="F335" i="2"/>
  <c r="C330" i="2"/>
  <c r="F327" i="2"/>
  <c r="F326" i="2"/>
  <c r="F325" i="2"/>
  <c r="C313" i="2"/>
  <c r="F313" i="2"/>
  <c r="F312" i="2"/>
  <c r="F308" i="2"/>
  <c r="F303" i="2"/>
  <c r="F295" i="2"/>
  <c r="F287" i="2"/>
  <c r="F279" i="2"/>
  <c r="F271" i="2"/>
  <c r="F263" i="2"/>
  <c r="F255" i="2"/>
  <c r="F247" i="2"/>
  <c r="C146" i="2"/>
  <c r="F145" i="2"/>
  <c r="C75" i="2"/>
  <c r="F75" i="2"/>
  <c r="F74" i="2"/>
  <c r="F27" i="2"/>
  <c r="F91" i="2"/>
  <c r="F307" i="2"/>
  <c r="F323" i="2"/>
  <c r="F339" i="2"/>
  <c r="F355" i="2"/>
  <c r="F371" i="2"/>
  <c r="F387" i="2"/>
  <c r="F43" i="2"/>
  <c r="F138" i="2"/>
  <c r="F139" i="2"/>
  <c r="F154" i="2"/>
  <c r="F155" i="2"/>
  <c r="F161" i="2"/>
  <c r="F162" i="2"/>
  <c r="F59" i="2"/>
  <c r="F122" i="2"/>
  <c r="F123" i="2"/>
  <c r="F176" i="2"/>
  <c r="F180" i="2"/>
  <c r="F184" i="2"/>
  <c r="F188" i="2"/>
  <c r="F189" i="2"/>
  <c r="F192" i="2"/>
  <c r="F193" i="2"/>
  <c r="F196" i="2"/>
  <c r="F197" i="2"/>
  <c r="F200" i="2"/>
  <c r="F201" i="2"/>
  <c r="F204" i="2"/>
  <c r="F205" i="2"/>
  <c r="F208" i="2"/>
  <c r="F209" i="2"/>
  <c r="F212" i="2"/>
  <c r="F213" i="2"/>
  <c r="F216" i="2"/>
  <c r="F217" i="2"/>
  <c r="F220" i="2"/>
  <c r="F221" i="2"/>
  <c r="F224" i="2"/>
  <c r="F225" i="2"/>
  <c r="F228" i="2"/>
  <c r="F229" i="2"/>
  <c r="C228" i="2"/>
  <c r="C225" i="2"/>
  <c r="C224" i="2"/>
  <c r="C221" i="2"/>
  <c r="C220" i="2"/>
  <c r="C217" i="2"/>
  <c r="C216" i="2"/>
  <c r="C213" i="2"/>
  <c r="C212" i="2"/>
  <c r="C209" i="2"/>
  <c r="C208" i="2"/>
  <c r="C205" i="2"/>
  <c r="C204" i="2"/>
  <c r="C201" i="2"/>
  <c r="C200" i="2"/>
  <c r="C197" i="2"/>
  <c r="C196" i="2"/>
  <c r="C193" i="2"/>
  <c r="C192" i="2"/>
  <c r="C189" i="2"/>
  <c r="C188" i="2"/>
  <c r="C185" i="2"/>
  <c r="C184" i="2"/>
  <c r="C181" i="2"/>
  <c r="C180" i="2"/>
  <c r="C177" i="2"/>
  <c r="C176" i="2"/>
  <c r="F151" i="2"/>
  <c r="C147" i="2"/>
  <c r="F127" i="2"/>
  <c r="C123" i="2"/>
  <c r="C122" i="2"/>
  <c r="F112" i="2"/>
  <c r="C98" i="2"/>
  <c r="F97" i="2"/>
  <c r="C59" i="2"/>
  <c r="F58" i="2"/>
  <c r="F40" i="2"/>
  <c r="F239" i="2"/>
  <c r="F231" i="2"/>
  <c r="F223" i="2"/>
  <c r="F215" i="2"/>
  <c r="F207" i="2"/>
  <c r="F199" i="2"/>
  <c r="F191" i="2"/>
  <c r="F183" i="2"/>
  <c r="F175" i="2"/>
  <c r="C163" i="2"/>
  <c r="C162" i="2"/>
  <c r="C161" i="2"/>
  <c r="F159" i="2"/>
  <c r="C155" i="2"/>
  <c r="C154" i="2"/>
  <c r="F152" i="2"/>
  <c r="F143" i="2"/>
  <c r="C139" i="2"/>
  <c r="C138" i="2"/>
  <c r="F132" i="2"/>
  <c r="F128" i="2"/>
  <c r="C114" i="2"/>
  <c r="F113" i="2"/>
  <c r="F88" i="2"/>
  <c r="C43" i="2"/>
  <c r="F42" i="2"/>
  <c r="F24" i="2"/>
  <c r="C462" i="2"/>
  <c r="C454" i="2"/>
  <c r="C446" i="2"/>
  <c r="C438" i="2"/>
  <c r="C430" i="2"/>
  <c r="C422" i="2"/>
  <c r="C414" i="2"/>
  <c r="C406" i="2"/>
  <c r="C398" i="2"/>
  <c r="C389" i="2"/>
  <c r="C388" i="2"/>
  <c r="C373" i="2"/>
  <c r="C372" i="2"/>
  <c r="C357" i="2"/>
  <c r="C356" i="2"/>
  <c r="C341" i="2"/>
  <c r="C340" i="2"/>
  <c r="C325" i="2"/>
  <c r="C324" i="2"/>
  <c r="C309" i="2"/>
  <c r="C308" i="2"/>
  <c r="F153" i="2"/>
  <c r="F148" i="2"/>
  <c r="F144" i="2"/>
  <c r="C130" i="2"/>
  <c r="F129" i="2"/>
  <c r="F95" i="2"/>
  <c r="C91" i="2"/>
  <c r="C90" i="2"/>
  <c r="F90" i="2"/>
  <c r="F72" i="2"/>
  <c r="C27" i="2"/>
  <c r="F26" i="2"/>
  <c r="F73" i="2"/>
  <c r="F89" i="2"/>
  <c r="F166" i="2"/>
  <c r="F167" i="2"/>
  <c r="F179" i="2"/>
  <c r="F187" i="2"/>
  <c r="F195" i="2"/>
  <c r="F203" i="2"/>
  <c r="F211" i="2"/>
  <c r="F219" i="2"/>
  <c r="F227" i="2"/>
  <c r="F235" i="2"/>
  <c r="F243" i="2"/>
  <c r="F251" i="2"/>
  <c r="F259" i="2"/>
  <c r="F267" i="2"/>
  <c r="F275" i="2"/>
  <c r="F283" i="2"/>
  <c r="F291" i="2"/>
  <c r="F299" i="2"/>
  <c r="F19" i="2"/>
  <c r="F35" i="2"/>
  <c r="F51" i="2"/>
  <c r="F67" i="2"/>
  <c r="F83" i="2"/>
  <c r="F98" i="2"/>
  <c r="F99" i="2"/>
  <c r="F114" i="2"/>
  <c r="F115" i="2"/>
  <c r="F130" i="2"/>
  <c r="F131" i="2"/>
  <c r="F146" i="2"/>
  <c r="F147" i="2"/>
  <c r="F81" i="2"/>
  <c r="F158" i="2"/>
  <c r="F174" i="2"/>
  <c r="F17" i="2"/>
  <c r="F386" i="2"/>
  <c r="F378" i="2"/>
  <c r="F370" i="2"/>
  <c r="F362" i="2"/>
  <c r="F354" i="2"/>
  <c r="F346" i="2"/>
  <c r="F338" i="2"/>
  <c r="F330" i="2"/>
  <c r="F322" i="2"/>
  <c r="F314" i="2"/>
  <c r="F306" i="2"/>
  <c r="F298" i="2"/>
  <c r="F290" i="2"/>
  <c r="F282" i="2"/>
  <c r="F274" i="2"/>
  <c r="F266" i="2"/>
  <c r="F258" i="2"/>
  <c r="F250" i="2"/>
  <c r="F242" i="2"/>
  <c r="F234" i="2"/>
  <c r="F226" i="2"/>
  <c r="F218" i="2"/>
  <c r="F210" i="2"/>
  <c r="F202" i="2"/>
  <c r="F194" i="2"/>
  <c r="F186" i="2"/>
  <c r="F178" i="2"/>
  <c r="C175" i="2"/>
  <c r="F165" i="2"/>
  <c r="F164" i="2"/>
  <c r="C159" i="2"/>
  <c r="F149" i="2"/>
  <c r="F133" i="2"/>
  <c r="F117" i="2"/>
  <c r="F101" i="2"/>
  <c r="C81" i="2"/>
  <c r="C65" i="2"/>
  <c r="F65" i="2"/>
  <c r="C49" i="2"/>
  <c r="F49" i="2"/>
  <c r="C33" i="2"/>
  <c r="F33" i="2"/>
  <c r="C17" i="2"/>
  <c r="F15" i="2"/>
  <c r="F23" i="2"/>
  <c r="F31" i="2"/>
  <c r="F39" i="2"/>
  <c r="F47" i="2"/>
  <c r="F55" i="2"/>
  <c r="F63" i="2"/>
  <c r="F71" i="2"/>
  <c r="F79" i="2"/>
  <c r="F87" i="2"/>
  <c r="F21" i="2"/>
  <c r="F29" i="2"/>
  <c r="F37" i="2"/>
  <c r="F45" i="2"/>
  <c r="F53" i="2"/>
  <c r="F61" i="2"/>
  <c r="F69" i="2"/>
  <c r="F77" i="2"/>
  <c r="F85" i="2"/>
  <c r="F140" i="2"/>
  <c r="F137" i="2"/>
  <c r="F136" i="2"/>
  <c r="F135" i="2"/>
  <c r="C131" i="2"/>
  <c r="F121" i="2"/>
  <c r="F120" i="2"/>
  <c r="F119" i="2"/>
  <c r="C115" i="2"/>
  <c r="F105" i="2"/>
  <c r="F104" i="2"/>
  <c r="F103" i="2"/>
  <c r="C99" i="2"/>
  <c r="C83" i="2"/>
  <c r="F82" i="2"/>
  <c r="F80" i="2"/>
  <c r="C67" i="2"/>
  <c r="F66" i="2"/>
  <c r="F64" i="2"/>
  <c r="C51" i="2"/>
  <c r="F50" i="2"/>
  <c r="F48" i="2"/>
  <c r="C35" i="2"/>
  <c r="F34" i="2"/>
  <c r="F32" i="2"/>
  <c r="C19" i="2"/>
  <c r="F18" i="2"/>
  <c r="F16" i="2"/>
  <c r="F294" i="2"/>
  <c r="F286" i="2"/>
  <c r="F278" i="2"/>
  <c r="F270" i="2"/>
  <c r="F262" i="2"/>
  <c r="F254" i="2"/>
  <c r="F246" i="2"/>
  <c r="F238" i="2"/>
  <c r="F230" i="2"/>
  <c r="F222" i="2"/>
  <c r="F214" i="2"/>
  <c r="F206" i="2"/>
  <c r="F198" i="2"/>
  <c r="F190" i="2"/>
  <c r="F182" i="2"/>
  <c r="F173" i="2"/>
  <c r="F172" i="2"/>
  <c r="C167" i="2"/>
  <c r="F157" i="2"/>
  <c r="F141" i="2"/>
  <c r="F125" i="2"/>
  <c r="F109" i="2"/>
  <c r="F93" i="2"/>
  <c r="C89" i="2"/>
  <c r="C73" i="2"/>
  <c r="C57" i="2"/>
  <c r="F57" i="2"/>
  <c r="C41" i="2"/>
  <c r="F41" i="2"/>
  <c r="C25" i="2"/>
  <c r="F25" i="2"/>
  <c r="F13" i="2"/>
  <c r="F168" i="2"/>
  <c r="F160" i="2"/>
  <c r="C157" i="2"/>
  <c r="F150" i="2"/>
  <c r="C149" i="2"/>
  <c r="F142" i="2"/>
  <c r="C141" i="2"/>
  <c r="F134" i="2"/>
  <c r="C133" i="2"/>
  <c r="F126" i="2"/>
  <c r="C125" i="2"/>
  <c r="F118" i="2"/>
  <c r="C117" i="2"/>
  <c r="F110" i="2"/>
  <c r="C109" i="2"/>
  <c r="F102" i="2"/>
  <c r="C101" i="2"/>
  <c r="F94" i="2"/>
  <c r="C93" i="2"/>
  <c r="C85" i="2"/>
  <c r="C77" i="2"/>
  <c r="C69" i="2"/>
  <c r="C61" i="2"/>
  <c r="C53" i="2"/>
  <c r="C45" i="2"/>
  <c r="C37" i="2"/>
  <c r="C29" i="2"/>
  <c r="C21" i="2"/>
  <c r="C13" i="2"/>
  <c r="F11" i="2"/>
  <c r="F7" i="2"/>
  <c r="F124" i="2"/>
  <c r="F116" i="2"/>
  <c r="F108" i="2"/>
  <c r="F100" i="2"/>
  <c r="F92" i="2"/>
  <c r="C87" i="2"/>
  <c r="F86" i="2"/>
  <c r="F84" i="2"/>
  <c r="C79" i="2"/>
  <c r="F78" i="2"/>
  <c r="F76" i="2"/>
  <c r="C71" i="2"/>
  <c r="F70" i="2"/>
  <c r="F68" i="2"/>
  <c r="C63" i="2"/>
  <c r="F62" i="2"/>
  <c r="F60" i="2"/>
  <c r="C55" i="2"/>
  <c r="F54" i="2"/>
  <c r="F52" i="2"/>
  <c r="C47" i="2"/>
  <c r="F46" i="2"/>
  <c r="F44" i="2"/>
  <c r="C39" i="2"/>
  <c r="F38" i="2"/>
  <c r="F36" i="2"/>
  <c r="C31" i="2"/>
  <c r="F30" i="2"/>
  <c r="F28" i="2"/>
  <c r="C23" i="2"/>
  <c r="F22" i="2"/>
  <c r="F20" i="2"/>
  <c r="C15" i="2"/>
  <c r="F14" i="2"/>
  <c r="F12" i="2"/>
  <c r="F8" i="2"/>
  <c r="F10" i="2"/>
  <c r="F9" i="2"/>
  <c r="F6" i="2"/>
  <c r="F5" i="2"/>
  <c r="C151" i="2"/>
  <c r="C143" i="2"/>
  <c r="C135" i="2"/>
  <c r="C132" i="2"/>
  <c r="C127" i="2"/>
  <c r="C124" i="2"/>
  <c r="C119" i="2"/>
  <c r="C116" i="2"/>
  <c r="C111" i="2"/>
  <c r="C108" i="2"/>
  <c r="C103" i="2"/>
  <c r="C100" i="2"/>
  <c r="C95" i="2"/>
  <c r="C92" i="2"/>
  <c r="C88" i="2"/>
  <c r="C86" i="2"/>
  <c r="C84" i="2"/>
  <c r="C82" i="2"/>
  <c r="C80" i="2"/>
  <c r="C78" i="2"/>
  <c r="C76" i="2"/>
  <c r="C74" i="2"/>
  <c r="C72" i="2"/>
  <c r="C70" i="2"/>
  <c r="C68" i="2"/>
  <c r="C66" i="2"/>
  <c r="C64" i="2"/>
  <c r="C62" i="2"/>
  <c r="C60" i="2"/>
  <c r="C58" i="2"/>
  <c r="C56" i="2"/>
  <c r="C54" i="2"/>
  <c r="C52" i="2"/>
  <c r="C50" i="2"/>
  <c r="C48" i="2"/>
  <c r="C46" i="2"/>
  <c r="C44" i="2"/>
  <c r="C42" i="2"/>
  <c r="C40" i="2"/>
  <c r="C38" i="2"/>
  <c r="C36" i="2"/>
  <c r="C34" i="2"/>
  <c r="C32" i="2"/>
  <c r="C30" i="2"/>
  <c r="C28" i="2"/>
  <c r="C26" i="2"/>
  <c r="C24" i="2"/>
  <c r="C22" i="2"/>
  <c r="C20" i="2"/>
  <c r="C18" i="2"/>
  <c r="C16" i="2"/>
  <c r="C14" i="2"/>
  <c r="C12" i="2"/>
  <c r="C10" i="2"/>
  <c r="C8" i="2"/>
  <c r="C6" i="2"/>
  <c r="D2158" i="2"/>
  <c r="E2158" i="2"/>
  <c r="G2158" i="2"/>
  <c r="H2158" i="2"/>
  <c r="I2158" i="2"/>
  <c r="J2158" i="2"/>
  <c r="K2158" i="2"/>
  <c r="L2158" i="2"/>
  <c r="M2158" i="2"/>
  <c r="N2158" i="2"/>
  <c r="O2158" i="2"/>
  <c r="D2159" i="2"/>
  <c r="E2159" i="2"/>
  <c r="G2159" i="2"/>
  <c r="H2159" i="2"/>
  <c r="I2159" i="2"/>
  <c r="J2159" i="2"/>
  <c r="K2159" i="2"/>
  <c r="L2159" i="2"/>
  <c r="M2159" i="2"/>
  <c r="N2159" i="2"/>
  <c r="O2159" i="2"/>
  <c r="D2160" i="2"/>
  <c r="E2160" i="2"/>
  <c r="G2160" i="2"/>
  <c r="H2160" i="2"/>
  <c r="I2160" i="2"/>
  <c r="J2160" i="2"/>
  <c r="K2160" i="2"/>
  <c r="L2160" i="2"/>
  <c r="M2160" i="2"/>
  <c r="N2160" i="2"/>
  <c r="O2160" i="2"/>
  <c r="D2161" i="2"/>
  <c r="E2161" i="2"/>
  <c r="G2161" i="2"/>
  <c r="H2161" i="2"/>
  <c r="I2161" i="2"/>
  <c r="J2161" i="2"/>
  <c r="K2161" i="2"/>
  <c r="L2161" i="2"/>
  <c r="M2161" i="2"/>
  <c r="N2161" i="2"/>
  <c r="O2161" i="2"/>
  <c r="D2162" i="2"/>
  <c r="E2162" i="2"/>
  <c r="G2162" i="2"/>
  <c r="H2162" i="2"/>
  <c r="I2162" i="2"/>
  <c r="J2162" i="2"/>
  <c r="K2162" i="2"/>
  <c r="L2162" i="2"/>
  <c r="M2162" i="2"/>
  <c r="N2162" i="2"/>
  <c r="O2162" i="2"/>
  <c r="D2163" i="2"/>
  <c r="E2163" i="2"/>
  <c r="G2163" i="2"/>
  <c r="H2163" i="2"/>
  <c r="I2163" i="2"/>
  <c r="J2163" i="2"/>
  <c r="K2163" i="2"/>
  <c r="L2163" i="2"/>
  <c r="M2163" i="2"/>
  <c r="N2163" i="2"/>
  <c r="O2163" i="2"/>
  <c r="D2164" i="2"/>
  <c r="E2164" i="2"/>
  <c r="G2164" i="2"/>
  <c r="H2164" i="2"/>
  <c r="I2164" i="2"/>
  <c r="J2164" i="2"/>
  <c r="K2164" i="2"/>
  <c r="L2164" i="2"/>
  <c r="M2164" i="2"/>
  <c r="N2164" i="2"/>
  <c r="O2164" i="2"/>
  <c r="D2165" i="2"/>
  <c r="E2165" i="2"/>
  <c r="G2165" i="2"/>
  <c r="H2165" i="2"/>
  <c r="I2165" i="2"/>
  <c r="J2165" i="2"/>
  <c r="K2165" i="2"/>
  <c r="L2165" i="2"/>
  <c r="M2165" i="2"/>
  <c r="N2165" i="2"/>
  <c r="O2165" i="2"/>
  <c r="D2166" i="2"/>
  <c r="E2166" i="2"/>
  <c r="G2166" i="2"/>
  <c r="H2166" i="2"/>
  <c r="I2166" i="2"/>
  <c r="J2166" i="2"/>
  <c r="K2166" i="2"/>
  <c r="L2166" i="2"/>
  <c r="M2166" i="2"/>
  <c r="N2166" i="2"/>
  <c r="O2166" i="2"/>
  <c r="D2167" i="2"/>
  <c r="E2167" i="2"/>
  <c r="G2167" i="2"/>
  <c r="H2167" i="2"/>
  <c r="I2167" i="2"/>
  <c r="J2167" i="2"/>
  <c r="K2167" i="2"/>
  <c r="L2167" i="2"/>
  <c r="M2167" i="2"/>
  <c r="N2167" i="2"/>
  <c r="O2167" i="2"/>
  <c r="D2168" i="2"/>
  <c r="E2168" i="2"/>
  <c r="G2168" i="2"/>
  <c r="H2168" i="2"/>
  <c r="I2168" i="2"/>
  <c r="J2168" i="2"/>
  <c r="K2168" i="2"/>
  <c r="L2168" i="2"/>
  <c r="M2168" i="2"/>
  <c r="N2168" i="2"/>
  <c r="O2168" i="2"/>
  <c r="D2169" i="2"/>
  <c r="E2169" i="2"/>
  <c r="G2169" i="2"/>
  <c r="H2169" i="2"/>
  <c r="I2169" i="2"/>
  <c r="J2169" i="2"/>
  <c r="K2169" i="2"/>
  <c r="L2169" i="2"/>
  <c r="M2169" i="2"/>
  <c r="N2169" i="2"/>
  <c r="O2169" i="2"/>
  <c r="D2170" i="2"/>
  <c r="E2170" i="2"/>
  <c r="G2170" i="2"/>
  <c r="H2170" i="2"/>
  <c r="I2170" i="2"/>
  <c r="J2170" i="2"/>
  <c r="K2170" i="2"/>
  <c r="L2170" i="2"/>
  <c r="M2170" i="2"/>
  <c r="N2170" i="2"/>
  <c r="O2170" i="2"/>
  <c r="D2171" i="2"/>
  <c r="E2171" i="2"/>
  <c r="G2171" i="2"/>
  <c r="H2171" i="2"/>
  <c r="I2171" i="2"/>
  <c r="J2171" i="2"/>
  <c r="K2171" i="2"/>
  <c r="L2171" i="2"/>
  <c r="M2171" i="2"/>
  <c r="N2171" i="2"/>
  <c r="O2171" i="2"/>
  <c r="D2172" i="2"/>
  <c r="E2172" i="2"/>
  <c r="G2172" i="2"/>
  <c r="H2172" i="2"/>
  <c r="I2172" i="2"/>
  <c r="J2172" i="2"/>
  <c r="K2172" i="2"/>
  <c r="L2172" i="2"/>
  <c r="M2172" i="2"/>
  <c r="N2172" i="2"/>
  <c r="O2172" i="2"/>
  <c r="D2173" i="2"/>
  <c r="E2173" i="2"/>
  <c r="G2173" i="2"/>
  <c r="H2173" i="2"/>
  <c r="I2173" i="2"/>
  <c r="J2173" i="2"/>
  <c r="K2173" i="2"/>
  <c r="L2173" i="2"/>
  <c r="M2173" i="2"/>
  <c r="N2173" i="2"/>
  <c r="O2173" i="2"/>
  <c r="D2174" i="2"/>
  <c r="E2174" i="2"/>
  <c r="G2174" i="2"/>
  <c r="H2174" i="2"/>
  <c r="I2174" i="2"/>
  <c r="J2174" i="2"/>
  <c r="K2174" i="2"/>
  <c r="L2174" i="2"/>
  <c r="M2174" i="2"/>
  <c r="N2174" i="2"/>
  <c r="O2174" i="2"/>
  <c r="D2175" i="2"/>
  <c r="E2175" i="2"/>
  <c r="G2175" i="2"/>
  <c r="H2175" i="2"/>
  <c r="I2175" i="2"/>
  <c r="J2175" i="2"/>
  <c r="K2175" i="2"/>
  <c r="L2175" i="2"/>
  <c r="M2175" i="2"/>
  <c r="N2175" i="2"/>
  <c r="O2175" i="2"/>
  <c r="D2176" i="2"/>
  <c r="E2176" i="2"/>
  <c r="G2176" i="2"/>
  <c r="H2176" i="2"/>
  <c r="I2176" i="2"/>
  <c r="J2176" i="2"/>
  <c r="K2176" i="2"/>
  <c r="L2176" i="2"/>
  <c r="M2176" i="2"/>
  <c r="N2176" i="2"/>
  <c r="O2176" i="2"/>
  <c r="D2177" i="2"/>
  <c r="E2177" i="2"/>
  <c r="G2177" i="2"/>
  <c r="H2177" i="2"/>
  <c r="I2177" i="2"/>
  <c r="J2177" i="2"/>
  <c r="K2177" i="2"/>
  <c r="L2177" i="2"/>
  <c r="M2177" i="2"/>
  <c r="N2177" i="2"/>
  <c r="O2177" i="2"/>
  <c r="D2178" i="2"/>
  <c r="E2178" i="2"/>
  <c r="G2178" i="2"/>
  <c r="H2178" i="2"/>
  <c r="I2178" i="2"/>
  <c r="J2178" i="2"/>
  <c r="K2178" i="2"/>
  <c r="L2178" i="2"/>
  <c r="M2178" i="2"/>
  <c r="N2178" i="2"/>
  <c r="O2178" i="2"/>
  <c r="D2179" i="2"/>
  <c r="E2179" i="2"/>
  <c r="G2179" i="2"/>
  <c r="H2179" i="2"/>
  <c r="I2179" i="2"/>
  <c r="J2179" i="2"/>
  <c r="K2179" i="2"/>
  <c r="L2179" i="2"/>
  <c r="M2179" i="2"/>
  <c r="N2179" i="2"/>
  <c r="O2179" i="2"/>
  <c r="D2180" i="2"/>
  <c r="E2180" i="2"/>
  <c r="G2180" i="2"/>
  <c r="H2180" i="2"/>
  <c r="I2180" i="2"/>
  <c r="J2180" i="2"/>
  <c r="K2180" i="2"/>
  <c r="L2180" i="2"/>
  <c r="M2180" i="2"/>
  <c r="N2180" i="2"/>
  <c r="O2180" i="2"/>
  <c r="D2181" i="2"/>
  <c r="E2181" i="2"/>
  <c r="G2181" i="2"/>
  <c r="H2181" i="2"/>
  <c r="I2181" i="2"/>
  <c r="J2181" i="2"/>
  <c r="K2181" i="2"/>
  <c r="L2181" i="2"/>
  <c r="M2181" i="2"/>
  <c r="N2181" i="2"/>
  <c r="O2181" i="2"/>
  <c r="D2182" i="2"/>
  <c r="E2182" i="2"/>
  <c r="G2182" i="2"/>
  <c r="H2182" i="2"/>
  <c r="I2182" i="2"/>
  <c r="J2182" i="2"/>
  <c r="K2182" i="2"/>
  <c r="L2182" i="2"/>
  <c r="M2182" i="2"/>
  <c r="N2182" i="2"/>
  <c r="O2182" i="2"/>
  <c r="D2183" i="2"/>
  <c r="E2183" i="2"/>
  <c r="G2183" i="2"/>
  <c r="H2183" i="2"/>
  <c r="I2183" i="2"/>
  <c r="J2183" i="2"/>
  <c r="K2183" i="2"/>
  <c r="L2183" i="2"/>
  <c r="M2183" i="2"/>
  <c r="N2183" i="2"/>
  <c r="O2183" i="2"/>
  <c r="D2184" i="2"/>
  <c r="E2184" i="2"/>
  <c r="G2184" i="2"/>
  <c r="H2184" i="2"/>
  <c r="I2184" i="2"/>
  <c r="J2184" i="2"/>
  <c r="K2184" i="2"/>
  <c r="L2184" i="2"/>
  <c r="M2184" i="2"/>
  <c r="N2184" i="2"/>
  <c r="O2184" i="2"/>
  <c r="D2185" i="2"/>
  <c r="E2185" i="2"/>
  <c r="G2185" i="2"/>
  <c r="H2185" i="2"/>
  <c r="I2185" i="2"/>
  <c r="J2185" i="2"/>
  <c r="K2185" i="2"/>
  <c r="L2185" i="2"/>
  <c r="M2185" i="2"/>
  <c r="N2185" i="2"/>
  <c r="O2185" i="2"/>
  <c r="D2186" i="2"/>
  <c r="E2186" i="2"/>
  <c r="G2186" i="2"/>
  <c r="H2186" i="2"/>
  <c r="I2186" i="2"/>
  <c r="J2186" i="2"/>
  <c r="K2186" i="2"/>
  <c r="L2186" i="2"/>
  <c r="M2186" i="2"/>
  <c r="N2186" i="2"/>
  <c r="O2186" i="2"/>
  <c r="D2187" i="2"/>
  <c r="E2187" i="2"/>
  <c r="G2187" i="2"/>
  <c r="H2187" i="2"/>
  <c r="I2187" i="2"/>
  <c r="J2187" i="2"/>
  <c r="K2187" i="2"/>
  <c r="L2187" i="2"/>
  <c r="M2187" i="2"/>
  <c r="N2187" i="2"/>
  <c r="O2187" i="2"/>
  <c r="D2188" i="2"/>
  <c r="E2188" i="2"/>
  <c r="G2188" i="2"/>
  <c r="H2188" i="2"/>
  <c r="I2188" i="2"/>
  <c r="J2188" i="2"/>
  <c r="K2188" i="2"/>
  <c r="L2188" i="2"/>
  <c r="M2188" i="2"/>
  <c r="N2188" i="2"/>
  <c r="O2188" i="2"/>
  <c r="D2189" i="2"/>
  <c r="E2189" i="2"/>
  <c r="G2189" i="2"/>
  <c r="H2189" i="2"/>
  <c r="I2189" i="2"/>
  <c r="J2189" i="2"/>
  <c r="K2189" i="2"/>
  <c r="L2189" i="2"/>
  <c r="M2189" i="2"/>
  <c r="N2189" i="2"/>
  <c r="O2189" i="2"/>
  <c r="D2190" i="2"/>
  <c r="E2190" i="2"/>
  <c r="G2190" i="2"/>
  <c r="H2190" i="2"/>
  <c r="I2190" i="2"/>
  <c r="J2190" i="2"/>
  <c r="K2190" i="2"/>
  <c r="L2190" i="2"/>
  <c r="M2190" i="2"/>
  <c r="N2190" i="2"/>
  <c r="O2190" i="2"/>
  <c r="D2191" i="2"/>
  <c r="E2191" i="2"/>
  <c r="G2191" i="2"/>
  <c r="H2191" i="2"/>
  <c r="I2191" i="2"/>
  <c r="J2191" i="2"/>
  <c r="K2191" i="2"/>
  <c r="L2191" i="2"/>
  <c r="M2191" i="2"/>
  <c r="N2191" i="2"/>
  <c r="O2191" i="2"/>
  <c r="D2192" i="2"/>
  <c r="E2192" i="2"/>
  <c r="G2192" i="2"/>
  <c r="H2192" i="2"/>
  <c r="I2192" i="2"/>
  <c r="J2192" i="2"/>
  <c r="K2192" i="2"/>
  <c r="L2192" i="2"/>
  <c r="M2192" i="2"/>
  <c r="N2192" i="2"/>
  <c r="O2192" i="2"/>
  <c r="D2193" i="2"/>
  <c r="E2193" i="2"/>
  <c r="G2193" i="2"/>
  <c r="H2193" i="2"/>
  <c r="I2193" i="2"/>
  <c r="J2193" i="2"/>
  <c r="K2193" i="2"/>
  <c r="L2193" i="2"/>
  <c r="M2193" i="2"/>
  <c r="N2193" i="2"/>
  <c r="O2193" i="2"/>
  <c r="D2194" i="2"/>
  <c r="E2194" i="2"/>
  <c r="G2194" i="2"/>
  <c r="H2194" i="2"/>
  <c r="I2194" i="2"/>
  <c r="J2194" i="2"/>
  <c r="K2194" i="2"/>
  <c r="L2194" i="2"/>
  <c r="M2194" i="2"/>
  <c r="N2194" i="2"/>
  <c r="O2194" i="2"/>
  <c r="D2195" i="2"/>
  <c r="E2195" i="2"/>
  <c r="G2195" i="2"/>
  <c r="H2195" i="2"/>
  <c r="I2195" i="2"/>
  <c r="J2195" i="2"/>
  <c r="K2195" i="2"/>
  <c r="L2195" i="2"/>
  <c r="M2195" i="2"/>
  <c r="N2195" i="2"/>
  <c r="O2195" i="2"/>
  <c r="D2196" i="2"/>
  <c r="E2196" i="2"/>
  <c r="G2196" i="2"/>
  <c r="H2196" i="2"/>
  <c r="I2196" i="2"/>
  <c r="J2196" i="2"/>
  <c r="K2196" i="2"/>
  <c r="L2196" i="2"/>
  <c r="M2196" i="2"/>
  <c r="N2196" i="2"/>
  <c r="O2196" i="2"/>
  <c r="D2197" i="2"/>
  <c r="E2197" i="2"/>
  <c r="G2197" i="2"/>
  <c r="H2197" i="2"/>
  <c r="I2197" i="2"/>
  <c r="J2197" i="2"/>
  <c r="K2197" i="2"/>
  <c r="L2197" i="2"/>
  <c r="M2197" i="2"/>
  <c r="N2197" i="2"/>
  <c r="O2197" i="2"/>
  <c r="D2198" i="2"/>
  <c r="E2198" i="2"/>
  <c r="G2198" i="2"/>
  <c r="H2198" i="2"/>
  <c r="I2198" i="2"/>
  <c r="J2198" i="2"/>
  <c r="K2198" i="2"/>
  <c r="L2198" i="2"/>
  <c r="M2198" i="2"/>
  <c r="N2198" i="2"/>
  <c r="O2198" i="2"/>
  <c r="D2199" i="2"/>
  <c r="E2199" i="2"/>
  <c r="G2199" i="2"/>
  <c r="H2199" i="2"/>
  <c r="I2199" i="2"/>
  <c r="J2199" i="2"/>
  <c r="K2199" i="2"/>
  <c r="L2199" i="2"/>
  <c r="M2199" i="2"/>
  <c r="N2199" i="2"/>
  <c r="O2199" i="2"/>
  <c r="D2200" i="2"/>
  <c r="E2200" i="2"/>
  <c r="G2200" i="2"/>
  <c r="H2200" i="2"/>
  <c r="I2200" i="2"/>
  <c r="J2200" i="2"/>
  <c r="K2200" i="2"/>
  <c r="L2200" i="2"/>
  <c r="M2200" i="2"/>
  <c r="N2200" i="2"/>
  <c r="O2200" i="2"/>
  <c r="D2201" i="2"/>
  <c r="E2201" i="2"/>
  <c r="G2201" i="2"/>
  <c r="H2201" i="2"/>
  <c r="I2201" i="2"/>
  <c r="J2201" i="2"/>
  <c r="K2201" i="2"/>
  <c r="L2201" i="2"/>
  <c r="M2201" i="2"/>
  <c r="N2201" i="2"/>
  <c r="O2201" i="2"/>
  <c r="D2202" i="2"/>
  <c r="E2202" i="2"/>
  <c r="G2202" i="2"/>
  <c r="H2202" i="2"/>
  <c r="I2202" i="2"/>
  <c r="J2202" i="2"/>
  <c r="K2202" i="2"/>
  <c r="L2202" i="2"/>
  <c r="M2202" i="2"/>
  <c r="N2202" i="2"/>
  <c r="O2202" i="2"/>
  <c r="D2203" i="2"/>
  <c r="E2203" i="2"/>
  <c r="G2203" i="2"/>
  <c r="H2203" i="2"/>
  <c r="I2203" i="2"/>
  <c r="J2203" i="2"/>
  <c r="K2203" i="2"/>
  <c r="L2203" i="2"/>
  <c r="M2203" i="2"/>
  <c r="N2203" i="2"/>
  <c r="O2203" i="2"/>
  <c r="D2204" i="2"/>
  <c r="E2204" i="2"/>
  <c r="G2204" i="2"/>
  <c r="H2204" i="2"/>
  <c r="I2204" i="2"/>
  <c r="J2204" i="2"/>
  <c r="K2204" i="2"/>
  <c r="L2204" i="2"/>
  <c r="M2204" i="2"/>
  <c r="N2204" i="2"/>
  <c r="O2204" i="2"/>
  <c r="D2205" i="2"/>
  <c r="E2205" i="2"/>
  <c r="G2205" i="2"/>
  <c r="H2205" i="2"/>
  <c r="I2205" i="2"/>
  <c r="J2205" i="2"/>
  <c r="K2205" i="2"/>
  <c r="L2205" i="2"/>
  <c r="M2205" i="2"/>
  <c r="N2205" i="2"/>
  <c r="O2205" i="2"/>
  <c r="D2206" i="2"/>
  <c r="E2206" i="2"/>
  <c r="G2206" i="2"/>
  <c r="H2206" i="2"/>
  <c r="I2206" i="2"/>
  <c r="J2206" i="2"/>
  <c r="K2206" i="2"/>
  <c r="L2206" i="2"/>
  <c r="M2206" i="2"/>
  <c r="N2206" i="2"/>
  <c r="O2206" i="2"/>
  <c r="D2207" i="2"/>
  <c r="E2207" i="2"/>
  <c r="G2207" i="2"/>
  <c r="H2207" i="2"/>
  <c r="I2207" i="2"/>
  <c r="J2207" i="2"/>
  <c r="K2207" i="2"/>
  <c r="L2207" i="2"/>
  <c r="M2207" i="2"/>
  <c r="N2207" i="2"/>
  <c r="O2207" i="2"/>
  <c r="D2208" i="2"/>
  <c r="E2208" i="2"/>
  <c r="G2208" i="2"/>
  <c r="H2208" i="2"/>
  <c r="I2208" i="2"/>
  <c r="J2208" i="2"/>
  <c r="K2208" i="2"/>
  <c r="L2208" i="2"/>
  <c r="M2208" i="2"/>
  <c r="N2208" i="2"/>
  <c r="O2208" i="2"/>
  <c r="D2209" i="2"/>
  <c r="E2209" i="2"/>
  <c r="G2209" i="2"/>
  <c r="H2209" i="2"/>
  <c r="I2209" i="2"/>
  <c r="J2209" i="2"/>
  <c r="K2209" i="2"/>
  <c r="L2209" i="2"/>
  <c r="M2209" i="2"/>
  <c r="N2209" i="2"/>
  <c r="O2209" i="2"/>
  <c r="D2210" i="2"/>
  <c r="E2210" i="2"/>
  <c r="G2210" i="2"/>
  <c r="H2210" i="2"/>
  <c r="I2210" i="2"/>
  <c r="J2210" i="2"/>
  <c r="K2210" i="2"/>
  <c r="L2210" i="2"/>
  <c r="M2210" i="2"/>
  <c r="N2210" i="2"/>
  <c r="O2210" i="2"/>
  <c r="D2211" i="2"/>
  <c r="E2211" i="2"/>
  <c r="G2211" i="2"/>
  <c r="H2211" i="2"/>
  <c r="I2211" i="2"/>
  <c r="J2211" i="2"/>
  <c r="K2211" i="2"/>
  <c r="L2211" i="2"/>
  <c r="M2211" i="2"/>
  <c r="N2211" i="2"/>
  <c r="O2211" i="2"/>
  <c r="D2212" i="2"/>
  <c r="E2212" i="2"/>
  <c r="G2212" i="2"/>
  <c r="H2212" i="2"/>
  <c r="I2212" i="2"/>
  <c r="J2212" i="2"/>
  <c r="K2212" i="2"/>
  <c r="L2212" i="2"/>
  <c r="M2212" i="2"/>
  <c r="N2212" i="2"/>
  <c r="O2212" i="2"/>
  <c r="D2213" i="2"/>
  <c r="E2213" i="2"/>
  <c r="G2213" i="2"/>
  <c r="H2213" i="2"/>
  <c r="I2213" i="2"/>
  <c r="J2213" i="2"/>
  <c r="K2213" i="2"/>
  <c r="L2213" i="2"/>
  <c r="M2213" i="2"/>
  <c r="N2213" i="2"/>
  <c r="O2213" i="2"/>
  <c r="D2214" i="2"/>
  <c r="E2214" i="2"/>
  <c r="G2214" i="2"/>
  <c r="H2214" i="2"/>
  <c r="I2214" i="2"/>
  <c r="J2214" i="2"/>
  <c r="K2214" i="2"/>
  <c r="L2214" i="2"/>
  <c r="M2214" i="2"/>
  <c r="N2214" i="2"/>
  <c r="O2214" i="2"/>
  <c r="D2215" i="2"/>
  <c r="E2215" i="2"/>
  <c r="G2215" i="2"/>
  <c r="H2215" i="2"/>
  <c r="I2215" i="2"/>
  <c r="J2215" i="2"/>
  <c r="K2215" i="2"/>
  <c r="L2215" i="2"/>
  <c r="M2215" i="2"/>
  <c r="N2215" i="2"/>
  <c r="O2215" i="2"/>
  <c r="D2216" i="2"/>
  <c r="E2216" i="2"/>
  <c r="G2216" i="2"/>
  <c r="H2216" i="2"/>
  <c r="I2216" i="2"/>
  <c r="J2216" i="2"/>
  <c r="K2216" i="2"/>
  <c r="L2216" i="2"/>
  <c r="M2216" i="2"/>
  <c r="N2216" i="2"/>
  <c r="O2216" i="2"/>
  <c r="D2217" i="2"/>
  <c r="E2217" i="2"/>
  <c r="G2217" i="2"/>
  <c r="H2217" i="2"/>
  <c r="I2217" i="2"/>
  <c r="J2217" i="2"/>
  <c r="K2217" i="2"/>
  <c r="L2217" i="2"/>
  <c r="M2217" i="2"/>
  <c r="N2217" i="2"/>
  <c r="O2217" i="2"/>
  <c r="D2218" i="2"/>
  <c r="E2218" i="2"/>
  <c r="G2218" i="2"/>
  <c r="H2218" i="2"/>
  <c r="I2218" i="2"/>
  <c r="J2218" i="2"/>
  <c r="K2218" i="2"/>
  <c r="L2218" i="2"/>
  <c r="M2218" i="2"/>
  <c r="N2218" i="2"/>
  <c r="O2218" i="2"/>
  <c r="D2219" i="2"/>
  <c r="E2219" i="2"/>
  <c r="G2219" i="2"/>
  <c r="H2219" i="2"/>
  <c r="I2219" i="2"/>
  <c r="J2219" i="2"/>
  <c r="K2219" i="2"/>
  <c r="L2219" i="2"/>
  <c r="M2219" i="2"/>
  <c r="N2219" i="2"/>
  <c r="O2219" i="2"/>
  <c r="D2220" i="2"/>
  <c r="E2220" i="2"/>
  <c r="G2220" i="2"/>
  <c r="H2220" i="2"/>
  <c r="I2220" i="2"/>
  <c r="J2220" i="2"/>
  <c r="K2220" i="2"/>
  <c r="L2220" i="2"/>
  <c r="M2220" i="2"/>
  <c r="N2220" i="2"/>
  <c r="O2220" i="2"/>
  <c r="D2221" i="2"/>
  <c r="E2221" i="2"/>
  <c r="G2221" i="2"/>
  <c r="H2221" i="2"/>
  <c r="I2221" i="2"/>
  <c r="J2221" i="2"/>
  <c r="K2221" i="2"/>
  <c r="L2221" i="2"/>
  <c r="M2221" i="2"/>
  <c r="N2221" i="2"/>
  <c r="O2221" i="2"/>
  <c r="D2222" i="2"/>
  <c r="E2222" i="2"/>
  <c r="G2222" i="2"/>
  <c r="H2222" i="2"/>
  <c r="I2222" i="2"/>
  <c r="J2222" i="2"/>
  <c r="K2222" i="2"/>
  <c r="L2222" i="2"/>
  <c r="M2222" i="2"/>
  <c r="N2222" i="2"/>
  <c r="O2222" i="2"/>
  <c r="D2223" i="2"/>
  <c r="E2223" i="2"/>
  <c r="G2223" i="2"/>
  <c r="H2223" i="2"/>
  <c r="I2223" i="2"/>
  <c r="J2223" i="2"/>
  <c r="K2223" i="2"/>
  <c r="L2223" i="2"/>
  <c r="M2223" i="2"/>
  <c r="N2223" i="2"/>
  <c r="O2223" i="2"/>
  <c r="D2224" i="2"/>
  <c r="E2224" i="2"/>
  <c r="G2224" i="2"/>
  <c r="H2224" i="2"/>
  <c r="I2224" i="2"/>
  <c r="J2224" i="2"/>
  <c r="K2224" i="2"/>
  <c r="L2224" i="2"/>
  <c r="M2224" i="2"/>
  <c r="N2224" i="2"/>
  <c r="O2224" i="2"/>
  <c r="D2225" i="2"/>
  <c r="E2225" i="2"/>
  <c r="G2225" i="2"/>
  <c r="H2225" i="2"/>
  <c r="I2225" i="2"/>
  <c r="J2225" i="2"/>
  <c r="K2225" i="2"/>
  <c r="L2225" i="2"/>
  <c r="M2225" i="2"/>
  <c r="N2225" i="2"/>
  <c r="O2225" i="2"/>
  <c r="D2226" i="2"/>
  <c r="E2226" i="2"/>
  <c r="G2226" i="2"/>
  <c r="H2226" i="2"/>
  <c r="I2226" i="2"/>
  <c r="J2226" i="2"/>
  <c r="K2226" i="2"/>
  <c r="L2226" i="2"/>
  <c r="M2226" i="2"/>
  <c r="N2226" i="2"/>
  <c r="O2226" i="2"/>
  <c r="D2227" i="2"/>
  <c r="E2227" i="2"/>
  <c r="G2227" i="2"/>
  <c r="H2227" i="2"/>
  <c r="I2227" i="2"/>
  <c r="J2227" i="2"/>
  <c r="K2227" i="2"/>
  <c r="L2227" i="2"/>
  <c r="M2227" i="2"/>
  <c r="N2227" i="2"/>
  <c r="O2227" i="2"/>
  <c r="D2228" i="2"/>
  <c r="E2228" i="2"/>
  <c r="G2228" i="2"/>
  <c r="H2228" i="2"/>
  <c r="I2228" i="2"/>
  <c r="J2228" i="2"/>
  <c r="K2228" i="2"/>
  <c r="L2228" i="2"/>
  <c r="M2228" i="2"/>
  <c r="N2228" i="2"/>
  <c r="O2228" i="2"/>
  <c r="D2229" i="2"/>
  <c r="E2229" i="2"/>
  <c r="G2229" i="2"/>
  <c r="H2229" i="2"/>
  <c r="I2229" i="2"/>
  <c r="J2229" i="2"/>
  <c r="K2229" i="2"/>
  <c r="L2229" i="2"/>
  <c r="M2229" i="2"/>
  <c r="N2229" i="2"/>
  <c r="O2229" i="2"/>
  <c r="D2230" i="2"/>
  <c r="E2230" i="2"/>
  <c r="G2230" i="2"/>
  <c r="H2230" i="2"/>
  <c r="I2230" i="2"/>
  <c r="J2230" i="2"/>
  <c r="K2230" i="2"/>
  <c r="L2230" i="2"/>
  <c r="M2230" i="2"/>
  <c r="N2230" i="2"/>
  <c r="O2230" i="2"/>
  <c r="D2231" i="2"/>
  <c r="E2231" i="2"/>
  <c r="G2231" i="2"/>
  <c r="H2231" i="2"/>
  <c r="I2231" i="2"/>
  <c r="J2231" i="2"/>
  <c r="K2231" i="2"/>
  <c r="L2231" i="2"/>
  <c r="M2231" i="2"/>
  <c r="N2231" i="2"/>
  <c r="O2231" i="2"/>
  <c r="D2232" i="2"/>
  <c r="E2232" i="2"/>
  <c r="G2232" i="2"/>
  <c r="H2232" i="2"/>
  <c r="I2232" i="2"/>
  <c r="J2232" i="2"/>
  <c r="K2232" i="2"/>
  <c r="L2232" i="2"/>
  <c r="M2232" i="2"/>
  <c r="N2232" i="2"/>
  <c r="O2232" i="2"/>
  <c r="D2233" i="2"/>
  <c r="E2233" i="2"/>
  <c r="G2233" i="2"/>
  <c r="H2233" i="2"/>
  <c r="I2233" i="2"/>
  <c r="J2233" i="2"/>
  <c r="K2233" i="2"/>
  <c r="L2233" i="2"/>
  <c r="M2233" i="2"/>
  <c r="N2233" i="2"/>
  <c r="O2233" i="2"/>
  <c r="D2234" i="2"/>
  <c r="E2234" i="2"/>
  <c r="G2234" i="2"/>
  <c r="H2234" i="2"/>
  <c r="I2234" i="2"/>
  <c r="J2234" i="2"/>
  <c r="K2234" i="2"/>
  <c r="L2234" i="2"/>
  <c r="M2234" i="2"/>
  <c r="N2234" i="2"/>
  <c r="O2234" i="2"/>
  <c r="D2235" i="2"/>
  <c r="E2235" i="2"/>
  <c r="G2235" i="2"/>
  <c r="H2235" i="2"/>
  <c r="I2235" i="2"/>
  <c r="J2235" i="2"/>
  <c r="K2235" i="2"/>
  <c r="L2235" i="2"/>
  <c r="M2235" i="2"/>
  <c r="N2235" i="2"/>
  <c r="O2235" i="2"/>
  <c r="D2236" i="2"/>
  <c r="E2236" i="2"/>
  <c r="G2236" i="2"/>
  <c r="H2236" i="2"/>
  <c r="I2236" i="2"/>
  <c r="J2236" i="2"/>
  <c r="K2236" i="2"/>
  <c r="L2236" i="2"/>
  <c r="M2236" i="2"/>
  <c r="N2236" i="2"/>
  <c r="O2236" i="2"/>
  <c r="D2237" i="2"/>
  <c r="E2237" i="2"/>
  <c r="G2237" i="2"/>
  <c r="H2237" i="2"/>
  <c r="I2237" i="2"/>
  <c r="J2237" i="2"/>
  <c r="K2237" i="2"/>
  <c r="L2237" i="2"/>
  <c r="M2237" i="2"/>
  <c r="N2237" i="2"/>
  <c r="O2237" i="2"/>
  <c r="D2238" i="2"/>
  <c r="E2238" i="2"/>
  <c r="G2238" i="2"/>
  <c r="H2238" i="2"/>
  <c r="I2238" i="2"/>
  <c r="J2238" i="2"/>
  <c r="K2238" i="2"/>
  <c r="L2238" i="2"/>
  <c r="M2238" i="2"/>
  <c r="N2238" i="2"/>
  <c r="O2238" i="2"/>
  <c r="D2239" i="2"/>
  <c r="E2239" i="2"/>
  <c r="G2239" i="2"/>
  <c r="H2239" i="2"/>
  <c r="I2239" i="2"/>
  <c r="J2239" i="2"/>
  <c r="K2239" i="2"/>
  <c r="L2239" i="2"/>
  <c r="M2239" i="2"/>
  <c r="N2239" i="2"/>
  <c r="O2239" i="2"/>
  <c r="D2240" i="2"/>
  <c r="E2240" i="2"/>
  <c r="G2240" i="2"/>
  <c r="H2240" i="2"/>
  <c r="I2240" i="2"/>
  <c r="J2240" i="2"/>
  <c r="K2240" i="2"/>
  <c r="L2240" i="2"/>
  <c r="M2240" i="2"/>
  <c r="N2240" i="2"/>
  <c r="O2240" i="2"/>
  <c r="D2241" i="2"/>
  <c r="E2241" i="2"/>
  <c r="G2241" i="2"/>
  <c r="H2241" i="2"/>
  <c r="I2241" i="2"/>
  <c r="J2241" i="2"/>
  <c r="K2241" i="2"/>
  <c r="L2241" i="2"/>
  <c r="M2241" i="2"/>
  <c r="N2241" i="2"/>
  <c r="O2241" i="2"/>
  <c r="D2242" i="2"/>
  <c r="E2242" i="2"/>
  <c r="G2242" i="2"/>
  <c r="H2242" i="2"/>
  <c r="I2242" i="2"/>
  <c r="J2242" i="2"/>
  <c r="K2242" i="2"/>
  <c r="L2242" i="2"/>
  <c r="M2242" i="2"/>
  <c r="N2242" i="2"/>
  <c r="O2242" i="2"/>
  <c r="D2243" i="2"/>
  <c r="E2243" i="2"/>
  <c r="G2243" i="2"/>
  <c r="H2243" i="2"/>
  <c r="I2243" i="2"/>
  <c r="J2243" i="2"/>
  <c r="K2243" i="2"/>
  <c r="L2243" i="2"/>
  <c r="M2243" i="2"/>
  <c r="N2243" i="2"/>
  <c r="O2243" i="2"/>
  <c r="D2244" i="2"/>
  <c r="E2244" i="2"/>
  <c r="G2244" i="2"/>
  <c r="H2244" i="2"/>
  <c r="I2244" i="2"/>
  <c r="J2244" i="2"/>
  <c r="K2244" i="2"/>
  <c r="L2244" i="2"/>
  <c r="M2244" i="2"/>
  <c r="N2244" i="2"/>
  <c r="O2244" i="2"/>
  <c r="D2245" i="2"/>
  <c r="E2245" i="2"/>
  <c r="G2245" i="2"/>
  <c r="H2245" i="2"/>
  <c r="I2245" i="2"/>
  <c r="J2245" i="2"/>
  <c r="K2245" i="2"/>
  <c r="L2245" i="2"/>
  <c r="M2245" i="2"/>
  <c r="N2245" i="2"/>
  <c r="O2245" i="2"/>
  <c r="D2246" i="2"/>
  <c r="E2246" i="2"/>
  <c r="G2246" i="2"/>
  <c r="H2246" i="2"/>
  <c r="I2246" i="2"/>
  <c r="J2246" i="2"/>
  <c r="K2246" i="2"/>
  <c r="L2246" i="2"/>
  <c r="M2246" i="2"/>
  <c r="N2246" i="2"/>
  <c r="O2246" i="2"/>
  <c r="D2247" i="2"/>
  <c r="E2247" i="2"/>
  <c r="G2247" i="2"/>
  <c r="H2247" i="2"/>
  <c r="I2247" i="2"/>
  <c r="J2247" i="2"/>
  <c r="K2247" i="2"/>
  <c r="L2247" i="2"/>
  <c r="M2247" i="2"/>
  <c r="N2247" i="2"/>
  <c r="O2247" i="2"/>
  <c r="D2248" i="2"/>
  <c r="E2248" i="2"/>
  <c r="G2248" i="2"/>
  <c r="H2248" i="2"/>
  <c r="I2248" i="2"/>
  <c r="J2248" i="2"/>
  <c r="K2248" i="2"/>
  <c r="L2248" i="2"/>
  <c r="M2248" i="2"/>
  <c r="N2248" i="2"/>
  <c r="O2248" i="2"/>
  <c r="D2249" i="2"/>
  <c r="E2249" i="2"/>
  <c r="G2249" i="2"/>
  <c r="H2249" i="2"/>
  <c r="I2249" i="2"/>
  <c r="J2249" i="2"/>
  <c r="K2249" i="2"/>
  <c r="L2249" i="2"/>
  <c r="M2249" i="2"/>
  <c r="N2249" i="2"/>
  <c r="O2249" i="2"/>
  <c r="D2250" i="2"/>
  <c r="E2250" i="2"/>
  <c r="G2250" i="2"/>
  <c r="H2250" i="2"/>
  <c r="I2250" i="2"/>
  <c r="J2250" i="2"/>
  <c r="K2250" i="2"/>
  <c r="L2250" i="2"/>
  <c r="M2250" i="2"/>
  <c r="N2250" i="2"/>
  <c r="O2250" i="2"/>
  <c r="D2251" i="2"/>
  <c r="E2251" i="2"/>
  <c r="G2251" i="2"/>
  <c r="H2251" i="2"/>
  <c r="I2251" i="2"/>
  <c r="J2251" i="2"/>
  <c r="K2251" i="2"/>
  <c r="L2251" i="2"/>
  <c r="M2251" i="2"/>
  <c r="N2251" i="2"/>
  <c r="O2251" i="2"/>
  <c r="D2252" i="2"/>
  <c r="E2252" i="2"/>
  <c r="G2252" i="2"/>
  <c r="H2252" i="2"/>
  <c r="I2252" i="2"/>
  <c r="J2252" i="2"/>
  <c r="K2252" i="2"/>
  <c r="L2252" i="2"/>
  <c r="M2252" i="2"/>
  <c r="N2252" i="2"/>
  <c r="O2252" i="2"/>
  <c r="D2253" i="2"/>
  <c r="E2253" i="2"/>
  <c r="G2253" i="2"/>
  <c r="H2253" i="2"/>
  <c r="I2253" i="2"/>
  <c r="J2253" i="2"/>
  <c r="K2253" i="2"/>
  <c r="L2253" i="2"/>
  <c r="M2253" i="2"/>
  <c r="N2253" i="2"/>
  <c r="O2253" i="2"/>
  <c r="D2254" i="2"/>
  <c r="E2254" i="2"/>
  <c r="G2254" i="2"/>
  <c r="H2254" i="2"/>
  <c r="I2254" i="2"/>
  <c r="J2254" i="2"/>
  <c r="K2254" i="2"/>
  <c r="L2254" i="2"/>
  <c r="M2254" i="2"/>
  <c r="N2254" i="2"/>
  <c r="O2254" i="2"/>
  <c r="D2255" i="2"/>
  <c r="E2255" i="2"/>
  <c r="G2255" i="2"/>
  <c r="H2255" i="2"/>
  <c r="I2255" i="2"/>
  <c r="J2255" i="2"/>
  <c r="K2255" i="2"/>
  <c r="L2255" i="2"/>
  <c r="M2255" i="2"/>
  <c r="N2255" i="2"/>
  <c r="O2255" i="2"/>
  <c r="D2256" i="2"/>
  <c r="E2256" i="2"/>
  <c r="G2256" i="2"/>
  <c r="H2256" i="2"/>
  <c r="I2256" i="2"/>
  <c r="J2256" i="2"/>
  <c r="K2256" i="2"/>
  <c r="L2256" i="2"/>
  <c r="M2256" i="2"/>
  <c r="N2256" i="2"/>
  <c r="O2256" i="2"/>
  <c r="D2257" i="2"/>
  <c r="E2257" i="2"/>
  <c r="G2257" i="2"/>
  <c r="H2257" i="2"/>
  <c r="I2257" i="2"/>
  <c r="J2257" i="2"/>
  <c r="K2257" i="2"/>
  <c r="L2257" i="2"/>
  <c r="M2257" i="2"/>
  <c r="N2257" i="2"/>
  <c r="O2257" i="2"/>
  <c r="D2258" i="2"/>
  <c r="E2258" i="2"/>
  <c r="G2258" i="2"/>
  <c r="H2258" i="2"/>
  <c r="I2258" i="2"/>
  <c r="J2258" i="2"/>
  <c r="K2258" i="2"/>
  <c r="L2258" i="2"/>
  <c r="M2258" i="2"/>
  <c r="N2258" i="2"/>
  <c r="O2258" i="2"/>
  <c r="D2259" i="2"/>
  <c r="E2259" i="2"/>
  <c r="G2259" i="2"/>
  <c r="H2259" i="2"/>
  <c r="I2259" i="2"/>
  <c r="J2259" i="2"/>
  <c r="K2259" i="2"/>
  <c r="L2259" i="2"/>
  <c r="M2259" i="2"/>
  <c r="N2259" i="2"/>
  <c r="O2259" i="2"/>
  <c r="D2260" i="2"/>
  <c r="E2260" i="2"/>
  <c r="G2260" i="2"/>
  <c r="H2260" i="2"/>
  <c r="I2260" i="2"/>
  <c r="J2260" i="2"/>
  <c r="K2260" i="2"/>
  <c r="L2260" i="2"/>
  <c r="M2260" i="2"/>
  <c r="N2260" i="2"/>
  <c r="O2260" i="2"/>
  <c r="D2261" i="2"/>
  <c r="E2261" i="2"/>
  <c r="G2261" i="2"/>
  <c r="H2261" i="2"/>
  <c r="I2261" i="2"/>
  <c r="J2261" i="2"/>
  <c r="K2261" i="2"/>
  <c r="L2261" i="2"/>
  <c r="M2261" i="2"/>
  <c r="N2261" i="2"/>
  <c r="O2261" i="2"/>
  <c r="D2262" i="2"/>
  <c r="E2262" i="2"/>
  <c r="G2262" i="2"/>
  <c r="H2262" i="2"/>
  <c r="I2262" i="2"/>
  <c r="J2262" i="2"/>
  <c r="K2262" i="2"/>
  <c r="L2262" i="2"/>
  <c r="M2262" i="2"/>
  <c r="N2262" i="2"/>
  <c r="O2262" i="2"/>
  <c r="D2263" i="2"/>
  <c r="E2263" i="2"/>
  <c r="G2263" i="2"/>
  <c r="H2263" i="2"/>
  <c r="I2263" i="2"/>
  <c r="J2263" i="2"/>
  <c r="K2263" i="2"/>
  <c r="L2263" i="2"/>
  <c r="M2263" i="2"/>
  <c r="N2263" i="2"/>
  <c r="O2263" i="2"/>
  <c r="D2264" i="2"/>
  <c r="E2264" i="2"/>
  <c r="G2264" i="2"/>
  <c r="H2264" i="2"/>
  <c r="I2264" i="2"/>
  <c r="J2264" i="2"/>
  <c r="K2264" i="2"/>
  <c r="L2264" i="2"/>
  <c r="M2264" i="2"/>
  <c r="N2264" i="2"/>
  <c r="O2264" i="2"/>
  <c r="D2265" i="2"/>
  <c r="E2265" i="2"/>
  <c r="G2265" i="2"/>
  <c r="H2265" i="2"/>
  <c r="I2265" i="2"/>
  <c r="J2265" i="2"/>
  <c r="K2265" i="2"/>
  <c r="L2265" i="2"/>
  <c r="M2265" i="2"/>
  <c r="N2265" i="2"/>
  <c r="O2265" i="2"/>
  <c r="D2266" i="2"/>
  <c r="E2266" i="2"/>
  <c r="G2266" i="2"/>
  <c r="H2266" i="2"/>
  <c r="I2266" i="2"/>
  <c r="J2266" i="2"/>
  <c r="K2266" i="2"/>
  <c r="L2266" i="2"/>
  <c r="M2266" i="2"/>
  <c r="N2266" i="2"/>
  <c r="O2266" i="2"/>
  <c r="D2267" i="2"/>
  <c r="E2267" i="2"/>
  <c r="G2267" i="2"/>
  <c r="H2267" i="2"/>
  <c r="I2267" i="2"/>
  <c r="J2267" i="2"/>
  <c r="K2267" i="2"/>
  <c r="L2267" i="2"/>
  <c r="M2267" i="2"/>
  <c r="N2267" i="2"/>
  <c r="O2267" i="2"/>
  <c r="D2268" i="2"/>
  <c r="E2268" i="2"/>
  <c r="G2268" i="2"/>
  <c r="H2268" i="2"/>
  <c r="I2268" i="2"/>
  <c r="J2268" i="2"/>
  <c r="K2268" i="2"/>
  <c r="L2268" i="2"/>
  <c r="M2268" i="2"/>
  <c r="N2268" i="2"/>
  <c r="O2268" i="2"/>
  <c r="D2269" i="2"/>
  <c r="E2269" i="2"/>
  <c r="G2269" i="2"/>
  <c r="H2269" i="2"/>
  <c r="I2269" i="2"/>
  <c r="J2269" i="2"/>
  <c r="K2269" i="2"/>
  <c r="L2269" i="2"/>
  <c r="M2269" i="2"/>
  <c r="N2269" i="2"/>
  <c r="O2269" i="2"/>
  <c r="D2270" i="2"/>
  <c r="E2270" i="2"/>
  <c r="G2270" i="2"/>
  <c r="H2270" i="2"/>
  <c r="I2270" i="2"/>
  <c r="J2270" i="2"/>
  <c r="K2270" i="2"/>
  <c r="L2270" i="2"/>
  <c r="M2270" i="2"/>
  <c r="N2270" i="2"/>
  <c r="O2270" i="2"/>
  <c r="D2271" i="2"/>
  <c r="E2271" i="2"/>
  <c r="G2271" i="2"/>
  <c r="H2271" i="2"/>
  <c r="I2271" i="2"/>
  <c r="J2271" i="2"/>
  <c r="K2271" i="2"/>
  <c r="L2271" i="2"/>
  <c r="M2271" i="2"/>
  <c r="N2271" i="2"/>
  <c r="O2271" i="2"/>
  <c r="D2272" i="2"/>
  <c r="E2272" i="2"/>
  <c r="G2272" i="2"/>
  <c r="H2272" i="2"/>
  <c r="I2272" i="2"/>
  <c r="J2272" i="2"/>
  <c r="K2272" i="2"/>
  <c r="L2272" i="2"/>
  <c r="M2272" i="2"/>
  <c r="N2272" i="2"/>
  <c r="O2272" i="2"/>
  <c r="D2273" i="2"/>
  <c r="E2273" i="2"/>
  <c r="G2273" i="2"/>
  <c r="H2273" i="2"/>
  <c r="I2273" i="2"/>
  <c r="J2273" i="2"/>
  <c r="K2273" i="2"/>
  <c r="L2273" i="2"/>
  <c r="M2273" i="2"/>
  <c r="N2273" i="2"/>
  <c r="O2273" i="2"/>
  <c r="D2274" i="2"/>
  <c r="E2274" i="2"/>
  <c r="G2274" i="2"/>
  <c r="H2274" i="2"/>
  <c r="I2274" i="2"/>
  <c r="J2274" i="2"/>
  <c r="K2274" i="2"/>
  <c r="L2274" i="2"/>
  <c r="M2274" i="2"/>
  <c r="N2274" i="2"/>
  <c r="O2274" i="2"/>
  <c r="D2275" i="2"/>
  <c r="E2275" i="2"/>
  <c r="G2275" i="2"/>
  <c r="H2275" i="2"/>
  <c r="I2275" i="2"/>
  <c r="J2275" i="2"/>
  <c r="K2275" i="2"/>
  <c r="L2275" i="2"/>
  <c r="M2275" i="2"/>
  <c r="N2275" i="2"/>
  <c r="O2275" i="2"/>
  <c r="D2276" i="2"/>
  <c r="E2276" i="2"/>
  <c r="G2276" i="2"/>
  <c r="H2276" i="2"/>
  <c r="I2276" i="2"/>
  <c r="J2276" i="2"/>
  <c r="K2276" i="2"/>
  <c r="L2276" i="2"/>
  <c r="M2276" i="2"/>
  <c r="N2276" i="2"/>
  <c r="O2276" i="2"/>
  <c r="D2277" i="2"/>
  <c r="E2277" i="2"/>
  <c r="G2277" i="2"/>
  <c r="H2277" i="2"/>
  <c r="I2277" i="2"/>
  <c r="J2277" i="2"/>
  <c r="K2277" i="2"/>
  <c r="L2277" i="2"/>
  <c r="M2277" i="2"/>
  <c r="N2277" i="2"/>
  <c r="O2277" i="2"/>
  <c r="D2278" i="2"/>
  <c r="E2278" i="2"/>
  <c r="G2278" i="2"/>
  <c r="H2278" i="2"/>
  <c r="I2278" i="2"/>
  <c r="J2278" i="2"/>
  <c r="K2278" i="2"/>
  <c r="L2278" i="2"/>
  <c r="M2278" i="2"/>
  <c r="N2278" i="2"/>
  <c r="O2278" i="2"/>
  <c r="D2279" i="2"/>
  <c r="E2279" i="2"/>
  <c r="G2279" i="2"/>
  <c r="H2279" i="2"/>
  <c r="I2279" i="2"/>
  <c r="J2279" i="2"/>
  <c r="K2279" i="2"/>
  <c r="L2279" i="2"/>
  <c r="M2279" i="2"/>
  <c r="N2279" i="2"/>
  <c r="O2279" i="2"/>
  <c r="D2280" i="2"/>
  <c r="E2280" i="2"/>
  <c r="G2280" i="2"/>
  <c r="H2280" i="2"/>
  <c r="I2280" i="2"/>
  <c r="J2280" i="2"/>
  <c r="K2280" i="2"/>
  <c r="L2280" i="2"/>
  <c r="M2280" i="2"/>
  <c r="N2280" i="2"/>
  <c r="O2280" i="2"/>
  <c r="D2281" i="2"/>
  <c r="E2281" i="2"/>
  <c r="G2281" i="2"/>
  <c r="H2281" i="2"/>
  <c r="I2281" i="2"/>
  <c r="J2281" i="2"/>
  <c r="K2281" i="2"/>
  <c r="L2281" i="2"/>
  <c r="M2281" i="2"/>
  <c r="N2281" i="2"/>
  <c r="O2281" i="2"/>
  <c r="D2282" i="2"/>
  <c r="E2282" i="2"/>
  <c r="G2282" i="2"/>
  <c r="H2282" i="2"/>
  <c r="I2282" i="2"/>
  <c r="J2282" i="2"/>
  <c r="K2282" i="2"/>
  <c r="L2282" i="2"/>
  <c r="M2282" i="2"/>
  <c r="N2282" i="2"/>
  <c r="O2282" i="2"/>
  <c r="D2283" i="2"/>
  <c r="E2283" i="2"/>
  <c r="G2283" i="2"/>
  <c r="H2283" i="2"/>
  <c r="I2283" i="2"/>
  <c r="J2283" i="2"/>
  <c r="K2283" i="2"/>
  <c r="L2283" i="2"/>
  <c r="M2283" i="2"/>
  <c r="N2283" i="2"/>
  <c r="O2283" i="2"/>
  <c r="D2284" i="2"/>
  <c r="E2284" i="2"/>
  <c r="G2284" i="2"/>
  <c r="H2284" i="2"/>
  <c r="I2284" i="2"/>
  <c r="J2284" i="2"/>
  <c r="K2284" i="2"/>
  <c r="L2284" i="2"/>
  <c r="M2284" i="2"/>
  <c r="N2284" i="2"/>
  <c r="O2284" i="2"/>
  <c r="D2285" i="2"/>
  <c r="E2285" i="2"/>
  <c r="G2285" i="2"/>
  <c r="H2285" i="2"/>
  <c r="I2285" i="2"/>
  <c r="J2285" i="2"/>
  <c r="K2285" i="2"/>
  <c r="L2285" i="2"/>
  <c r="M2285" i="2"/>
  <c r="N2285" i="2"/>
  <c r="O2285" i="2"/>
  <c r="D2286" i="2"/>
  <c r="E2286" i="2"/>
  <c r="G2286" i="2"/>
  <c r="H2286" i="2"/>
  <c r="I2286" i="2"/>
  <c r="J2286" i="2"/>
  <c r="K2286" i="2"/>
  <c r="L2286" i="2"/>
  <c r="M2286" i="2"/>
  <c r="N2286" i="2"/>
  <c r="O2286" i="2"/>
  <c r="D2287" i="2"/>
  <c r="E2287" i="2"/>
  <c r="G2287" i="2"/>
  <c r="H2287" i="2"/>
  <c r="I2287" i="2"/>
  <c r="J2287" i="2"/>
  <c r="K2287" i="2"/>
  <c r="L2287" i="2"/>
  <c r="M2287" i="2"/>
  <c r="N2287" i="2"/>
  <c r="O2287" i="2"/>
  <c r="D2288" i="2"/>
  <c r="E2288" i="2"/>
  <c r="G2288" i="2"/>
  <c r="H2288" i="2"/>
  <c r="I2288" i="2"/>
  <c r="J2288" i="2"/>
  <c r="K2288" i="2"/>
  <c r="L2288" i="2"/>
  <c r="M2288" i="2"/>
  <c r="N2288" i="2"/>
  <c r="O2288" i="2"/>
  <c r="D2289" i="2"/>
  <c r="E2289" i="2"/>
  <c r="G2289" i="2"/>
  <c r="H2289" i="2"/>
  <c r="I2289" i="2"/>
  <c r="J2289" i="2"/>
  <c r="K2289" i="2"/>
  <c r="L2289" i="2"/>
  <c r="M2289" i="2"/>
  <c r="N2289" i="2"/>
  <c r="O2289" i="2"/>
  <c r="D2290" i="2"/>
  <c r="E2290" i="2"/>
  <c r="G2290" i="2"/>
  <c r="H2290" i="2"/>
  <c r="I2290" i="2"/>
  <c r="J2290" i="2"/>
  <c r="K2290" i="2"/>
  <c r="L2290" i="2"/>
  <c r="M2290" i="2"/>
  <c r="N2290" i="2"/>
  <c r="O2290" i="2"/>
  <c r="D2291" i="2"/>
  <c r="E2291" i="2"/>
  <c r="G2291" i="2"/>
  <c r="H2291" i="2"/>
  <c r="I2291" i="2"/>
  <c r="J2291" i="2"/>
  <c r="K2291" i="2"/>
  <c r="L2291" i="2"/>
  <c r="M2291" i="2"/>
  <c r="N2291" i="2"/>
  <c r="O2291" i="2"/>
  <c r="D2292" i="2"/>
  <c r="E2292" i="2"/>
  <c r="G2292" i="2"/>
  <c r="H2292" i="2"/>
  <c r="I2292" i="2"/>
  <c r="J2292" i="2"/>
  <c r="K2292" i="2"/>
  <c r="L2292" i="2"/>
  <c r="M2292" i="2"/>
  <c r="N2292" i="2"/>
  <c r="O2292" i="2"/>
  <c r="D2293" i="2"/>
  <c r="E2293" i="2"/>
  <c r="G2293" i="2"/>
  <c r="H2293" i="2"/>
  <c r="I2293" i="2"/>
  <c r="J2293" i="2"/>
  <c r="K2293" i="2"/>
  <c r="L2293" i="2"/>
  <c r="M2293" i="2"/>
  <c r="N2293" i="2"/>
  <c r="O2293" i="2"/>
  <c r="D2294" i="2"/>
  <c r="E2294" i="2"/>
  <c r="G2294" i="2"/>
  <c r="H2294" i="2"/>
  <c r="I2294" i="2"/>
  <c r="J2294" i="2"/>
  <c r="K2294" i="2"/>
  <c r="L2294" i="2"/>
  <c r="M2294" i="2"/>
  <c r="N2294" i="2"/>
  <c r="O2294" i="2"/>
  <c r="D2295" i="2"/>
  <c r="E2295" i="2"/>
  <c r="G2295" i="2"/>
  <c r="H2295" i="2"/>
  <c r="I2295" i="2"/>
  <c r="J2295" i="2"/>
  <c r="K2295" i="2"/>
  <c r="L2295" i="2"/>
  <c r="M2295" i="2"/>
  <c r="N2295" i="2"/>
  <c r="O2295" i="2"/>
  <c r="D2296" i="2"/>
  <c r="E2296" i="2"/>
  <c r="G2296" i="2"/>
  <c r="H2296" i="2"/>
  <c r="I2296" i="2"/>
  <c r="J2296" i="2"/>
  <c r="K2296" i="2"/>
  <c r="L2296" i="2"/>
  <c r="M2296" i="2"/>
  <c r="N2296" i="2"/>
  <c r="O2296" i="2"/>
  <c r="D2297" i="2"/>
  <c r="E2297" i="2"/>
  <c r="G2297" i="2"/>
  <c r="H2297" i="2"/>
  <c r="I2297" i="2"/>
  <c r="J2297" i="2"/>
  <c r="K2297" i="2"/>
  <c r="L2297" i="2"/>
  <c r="M2297" i="2"/>
  <c r="N2297" i="2"/>
  <c r="O2297" i="2"/>
  <c r="D2298" i="2"/>
  <c r="E2298" i="2"/>
  <c r="G2298" i="2"/>
  <c r="H2298" i="2"/>
  <c r="I2298" i="2"/>
  <c r="J2298" i="2"/>
  <c r="K2298" i="2"/>
  <c r="L2298" i="2"/>
  <c r="M2298" i="2"/>
  <c r="N2298" i="2"/>
  <c r="O2298" i="2"/>
  <c r="D2299" i="2"/>
  <c r="E2299" i="2"/>
  <c r="G2299" i="2"/>
  <c r="H2299" i="2"/>
  <c r="I2299" i="2"/>
  <c r="J2299" i="2"/>
  <c r="K2299" i="2"/>
  <c r="L2299" i="2"/>
  <c r="M2299" i="2"/>
  <c r="N2299" i="2"/>
  <c r="O2299" i="2"/>
  <c r="D2300" i="2"/>
  <c r="E2300" i="2"/>
  <c r="G2300" i="2"/>
  <c r="H2300" i="2"/>
  <c r="I2300" i="2"/>
  <c r="J2300" i="2"/>
  <c r="K2300" i="2"/>
  <c r="L2300" i="2"/>
  <c r="M2300" i="2"/>
  <c r="N2300" i="2"/>
  <c r="O2300" i="2"/>
  <c r="D2301" i="2"/>
  <c r="E2301" i="2"/>
  <c r="G2301" i="2"/>
  <c r="H2301" i="2"/>
  <c r="I2301" i="2"/>
  <c r="J2301" i="2"/>
  <c r="K2301" i="2"/>
  <c r="L2301" i="2"/>
  <c r="M2301" i="2"/>
  <c r="N2301" i="2"/>
  <c r="O2301" i="2"/>
  <c r="D2302" i="2"/>
  <c r="E2302" i="2"/>
  <c r="G2302" i="2"/>
  <c r="H2302" i="2"/>
  <c r="I2302" i="2"/>
  <c r="J2302" i="2"/>
  <c r="K2302" i="2"/>
  <c r="L2302" i="2"/>
  <c r="M2302" i="2"/>
  <c r="N2302" i="2"/>
  <c r="O2302" i="2"/>
  <c r="D2303" i="2"/>
  <c r="E2303" i="2"/>
  <c r="G2303" i="2"/>
  <c r="H2303" i="2"/>
  <c r="I2303" i="2"/>
  <c r="J2303" i="2"/>
  <c r="K2303" i="2"/>
  <c r="L2303" i="2"/>
  <c r="M2303" i="2"/>
  <c r="N2303" i="2"/>
  <c r="O2303" i="2"/>
  <c r="D2304" i="2"/>
  <c r="E2304" i="2"/>
  <c r="G2304" i="2"/>
  <c r="H2304" i="2"/>
  <c r="I2304" i="2"/>
  <c r="J2304" i="2"/>
  <c r="K2304" i="2"/>
  <c r="L2304" i="2"/>
  <c r="M2304" i="2"/>
  <c r="N2304" i="2"/>
  <c r="O2304" i="2"/>
  <c r="D2305" i="2"/>
  <c r="E2305" i="2"/>
  <c r="G2305" i="2"/>
  <c r="H2305" i="2"/>
  <c r="I2305" i="2"/>
  <c r="J2305" i="2"/>
  <c r="K2305" i="2"/>
  <c r="L2305" i="2"/>
  <c r="M2305" i="2"/>
  <c r="N2305" i="2"/>
  <c r="O2305" i="2"/>
  <c r="D2306" i="2"/>
  <c r="E2306" i="2"/>
  <c r="G2306" i="2"/>
  <c r="H2306" i="2"/>
  <c r="I2306" i="2"/>
  <c r="J2306" i="2"/>
  <c r="K2306" i="2"/>
  <c r="L2306" i="2"/>
  <c r="M2306" i="2"/>
  <c r="N2306" i="2"/>
  <c r="O2306" i="2"/>
  <c r="D2307" i="2"/>
  <c r="E2307" i="2"/>
  <c r="G2307" i="2"/>
  <c r="H2307" i="2"/>
  <c r="I2307" i="2"/>
  <c r="J2307" i="2"/>
  <c r="K2307" i="2"/>
  <c r="L2307" i="2"/>
  <c r="M2307" i="2"/>
  <c r="N2307" i="2"/>
  <c r="O2307" i="2"/>
  <c r="D2308" i="2"/>
  <c r="E2308" i="2"/>
  <c r="G2308" i="2"/>
  <c r="H2308" i="2"/>
  <c r="I2308" i="2"/>
  <c r="J2308" i="2"/>
  <c r="K2308" i="2"/>
  <c r="L2308" i="2"/>
  <c r="M2308" i="2"/>
  <c r="N2308" i="2"/>
  <c r="O2308" i="2"/>
  <c r="D2309" i="2"/>
  <c r="E2309" i="2"/>
  <c r="G2309" i="2"/>
  <c r="H2309" i="2"/>
  <c r="I2309" i="2"/>
  <c r="J2309" i="2"/>
  <c r="K2309" i="2"/>
  <c r="L2309" i="2"/>
  <c r="M2309" i="2"/>
  <c r="N2309" i="2"/>
  <c r="O2309" i="2"/>
  <c r="D2310" i="2"/>
  <c r="E2310" i="2"/>
  <c r="G2310" i="2"/>
  <c r="H2310" i="2"/>
  <c r="I2310" i="2"/>
  <c r="J2310" i="2"/>
  <c r="K2310" i="2"/>
  <c r="L2310" i="2"/>
  <c r="M2310" i="2"/>
  <c r="N2310" i="2"/>
  <c r="O2310" i="2"/>
  <c r="D2311" i="2"/>
  <c r="E2311" i="2"/>
  <c r="G2311" i="2"/>
  <c r="H2311" i="2"/>
  <c r="I2311" i="2"/>
  <c r="J2311" i="2"/>
  <c r="K2311" i="2"/>
  <c r="L2311" i="2"/>
  <c r="M2311" i="2"/>
  <c r="N2311" i="2"/>
  <c r="O2311" i="2"/>
  <c r="D2312" i="2"/>
  <c r="E2312" i="2"/>
  <c r="G2312" i="2"/>
  <c r="H2312" i="2"/>
  <c r="I2312" i="2"/>
  <c r="J2312" i="2"/>
  <c r="K2312" i="2"/>
  <c r="L2312" i="2"/>
  <c r="M2312" i="2"/>
  <c r="N2312" i="2"/>
  <c r="O2312" i="2"/>
  <c r="D2313" i="2"/>
  <c r="E2313" i="2"/>
  <c r="G2313" i="2"/>
  <c r="H2313" i="2"/>
  <c r="I2313" i="2"/>
  <c r="J2313" i="2"/>
  <c r="K2313" i="2"/>
  <c r="L2313" i="2"/>
  <c r="M2313" i="2"/>
  <c r="N2313" i="2"/>
  <c r="O2313" i="2"/>
  <c r="D2314" i="2"/>
  <c r="E2314" i="2"/>
  <c r="G2314" i="2"/>
  <c r="H2314" i="2"/>
  <c r="I2314" i="2"/>
  <c r="J2314" i="2"/>
  <c r="K2314" i="2"/>
  <c r="L2314" i="2"/>
  <c r="M2314" i="2"/>
  <c r="N2314" i="2"/>
  <c r="O2314" i="2"/>
  <c r="D2315" i="2"/>
  <c r="E2315" i="2"/>
  <c r="G2315" i="2"/>
  <c r="H2315" i="2"/>
  <c r="I2315" i="2"/>
  <c r="J2315" i="2"/>
  <c r="K2315" i="2"/>
  <c r="L2315" i="2"/>
  <c r="M2315" i="2"/>
  <c r="N2315" i="2"/>
  <c r="O2315" i="2"/>
  <c r="D2316" i="2"/>
  <c r="E2316" i="2"/>
  <c r="G2316" i="2"/>
  <c r="H2316" i="2"/>
  <c r="I2316" i="2"/>
  <c r="J2316" i="2"/>
  <c r="K2316" i="2"/>
  <c r="L2316" i="2"/>
  <c r="M2316" i="2"/>
  <c r="N2316" i="2"/>
  <c r="O2316" i="2"/>
  <c r="D2317" i="2"/>
  <c r="E2317" i="2"/>
  <c r="G2317" i="2"/>
  <c r="H2317" i="2"/>
  <c r="I2317" i="2"/>
  <c r="J2317" i="2"/>
  <c r="K2317" i="2"/>
  <c r="L2317" i="2"/>
  <c r="M2317" i="2"/>
  <c r="N2317" i="2"/>
  <c r="O2317" i="2"/>
  <c r="D2318" i="2"/>
  <c r="E2318" i="2"/>
  <c r="G2318" i="2"/>
  <c r="H2318" i="2"/>
  <c r="I2318" i="2"/>
  <c r="J2318" i="2"/>
  <c r="K2318" i="2"/>
  <c r="L2318" i="2"/>
  <c r="M2318" i="2"/>
  <c r="N2318" i="2"/>
  <c r="O2318" i="2"/>
  <c r="D2319" i="2"/>
  <c r="E2319" i="2"/>
  <c r="G2319" i="2"/>
  <c r="H2319" i="2"/>
  <c r="I2319" i="2"/>
  <c r="J2319" i="2"/>
  <c r="K2319" i="2"/>
  <c r="L2319" i="2"/>
  <c r="M2319" i="2"/>
  <c r="N2319" i="2"/>
  <c r="O2319" i="2"/>
  <c r="D2320" i="2"/>
  <c r="E2320" i="2"/>
  <c r="G2320" i="2"/>
  <c r="H2320" i="2"/>
  <c r="I2320" i="2"/>
  <c r="J2320" i="2"/>
  <c r="K2320" i="2"/>
  <c r="L2320" i="2"/>
  <c r="M2320" i="2"/>
  <c r="N2320" i="2"/>
  <c r="O2320" i="2"/>
  <c r="D2321" i="2"/>
  <c r="E2321" i="2"/>
  <c r="G2321" i="2"/>
  <c r="H2321" i="2"/>
  <c r="I2321" i="2"/>
  <c r="J2321" i="2"/>
  <c r="K2321" i="2"/>
  <c r="L2321" i="2"/>
  <c r="M2321" i="2"/>
  <c r="N2321" i="2"/>
  <c r="O2321" i="2"/>
  <c r="D2322" i="2"/>
  <c r="E2322" i="2"/>
  <c r="G2322" i="2"/>
  <c r="H2322" i="2"/>
  <c r="I2322" i="2"/>
  <c r="J2322" i="2"/>
  <c r="K2322" i="2"/>
  <c r="L2322" i="2"/>
  <c r="M2322" i="2"/>
  <c r="N2322" i="2"/>
  <c r="O2322" i="2"/>
  <c r="D2323" i="2"/>
  <c r="E2323" i="2"/>
  <c r="G2323" i="2"/>
  <c r="H2323" i="2"/>
  <c r="I2323" i="2"/>
  <c r="J2323" i="2"/>
  <c r="K2323" i="2"/>
  <c r="L2323" i="2"/>
  <c r="M2323" i="2"/>
  <c r="N2323" i="2"/>
  <c r="O2323" i="2"/>
  <c r="D2324" i="2"/>
  <c r="E2324" i="2"/>
  <c r="G2324" i="2"/>
  <c r="H2324" i="2"/>
  <c r="I2324" i="2"/>
  <c r="J2324" i="2"/>
  <c r="K2324" i="2"/>
  <c r="L2324" i="2"/>
  <c r="M2324" i="2"/>
  <c r="N2324" i="2"/>
  <c r="O2324" i="2"/>
  <c r="D2325" i="2"/>
  <c r="E2325" i="2"/>
  <c r="G2325" i="2"/>
  <c r="H2325" i="2"/>
  <c r="I2325" i="2"/>
  <c r="J2325" i="2"/>
  <c r="K2325" i="2"/>
  <c r="L2325" i="2"/>
  <c r="M2325" i="2"/>
  <c r="N2325" i="2"/>
  <c r="O2325" i="2"/>
  <c r="D2326" i="2"/>
  <c r="E2326" i="2"/>
  <c r="G2326" i="2"/>
  <c r="H2326" i="2"/>
  <c r="I2326" i="2"/>
  <c r="J2326" i="2"/>
  <c r="K2326" i="2"/>
  <c r="L2326" i="2"/>
  <c r="M2326" i="2"/>
  <c r="N2326" i="2"/>
  <c r="O2326" i="2"/>
  <c r="D2327" i="2"/>
  <c r="E2327" i="2"/>
  <c r="G2327" i="2"/>
  <c r="H2327" i="2"/>
  <c r="I2327" i="2"/>
  <c r="J2327" i="2"/>
  <c r="K2327" i="2"/>
  <c r="L2327" i="2"/>
  <c r="M2327" i="2"/>
  <c r="N2327" i="2"/>
  <c r="O2327" i="2"/>
  <c r="D2328" i="2"/>
  <c r="E2328" i="2"/>
  <c r="G2328" i="2"/>
  <c r="H2328" i="2"/>
  <c r="I2328" i="2"/>
  <c r="J2328" i="2"/>
  <c r="K2328" i="2"/>
  <c r="L2328" i="2"/>
  <c r="M2328" i="2"/>
  <c r="N2328" i="2"/>
  <c r="O2328" i="2"/>
  <c r="D2329" i="2"/>
  <c r="E2329" i="2"/>
  <c r="G2329" i="2"/>
  <c r="H2329" i="2"/>
  <c r="I2329" i="2"/>
  <c r="J2329" i="2"/>
  <c r="K2329" i="2"/>
  <c r="L2329" i="2"/>
  <c r="M2329" i="2"/>
  <c r="N2329" i="2"/>
  <c r="O2329" i="2"/>
  <c r="D2330" i="2"/>
  <c r="E2330" i="2"/>
  <c r="G2330" i="2"/>
  <c r="H2330" i="2"/>
  <c r="I2330" i="2"/>
  <c r="J2330" i="2"/>
  <c r="K2330" i="2"/>
  <c r="L2330" i="2"/>
  <c r="M2330" i="2"/>
  <c r="N2330" i="2"/>
  <c r="O2330" i="2"/>
  <c r="D2331" i="2"/>
  <c r="E2331" i="2"/>
  <c r="G2331" i="2"/>
  <c r="H2331" i="2"/>
  <c r="I2331" i="2"/>
  <c r="J2331" i="2"/>
  <c r="K2331" i="2"/>
  <c r="L2331" i="2"/>
  <c r="M2331" i="2"/>
  <c r="N2331" i="2"/>
  <c r="O2331" i="2"/>
  <c r="D2332" i="2"/>
  <c r="E2332" i="2"/>
  <c r="G2332" i="2"/>
  <c r="H2332" i="2"/>
  <c r="I2332" i="2"/>
  <c r="J2332" i="2"/>
  <c r="K2332" i="2"/>
  <c r="L2332" i="2"/>
  <c r="M2332" i="2"/>
  <c r="N2332" i="2"/>
  <c r="O2332" i="2"/>
  <c r="D2333" i="2"/>
  <c r="E2333" i="2"/>
  <c r="G2333" i="2"/>
  <c r="H2333" i="2"/>
  <c r="I2333" i="2"/>
  <c r="J2333" i="2"/>
  <c r="K2333" i="2"/>
  <c r="L2333" i="2"/>
  <c r="M2333" i="2"/>
  <c r="N2333" i="2"/>
  <c r="O2333" i="2"/>
  <c r="D2334" i="2"/>
  <c r="E2334" i="2"/>
  <c r="G2334" i="2"/>
  <c r="H2334" i="2"/>
  <c r="I2334" i="2"/>
  <c r="J2334" i="2"/>
  <c r="K2334" i="2"/>
  <c r="L2334" i="2"/>
  <c r="M2334" i="2"/>
  <c r="N2334" i="2"/>
  <c r="O2334" i="2"/>
  <c r="D2335" i="2"/>
  <c r="E2335" i="2"/>
  <c r="G2335" i="2"/>
  <c r="H2335" i="2"/>
  <c r="I2335" i="2"/>
  <c r="J2335" i="2"/>
  <c r="K2335" i="2"/>
  <c r="L2335" i="2"/>
  <c r="M2335" i="2"/>
  <c r="N2335" i="2"/>
  <c r="O2335" i="2"/>
  <c r="D2336" i="2"/>
  <c r="E2336" i="2"/>
  <c r="G2336" i="2"/>
  <c r="H2336" i="2"/>
  <c r="I2336" i="2"/>
  <c r="J2336" i="2"/>
  <c r="K2336" i="2"/>
  <c r="L2336" i="2"/>
  <c r="M2336" i="2"/>
  <c r="N2336" i="2"/>
  <c r="O2336" i="2"/>
  <c r="D2337" i="2"/>
  <c r="E2337" i="2"/>
  <c r="G2337" i="2"/>
  <c r="H2337" i="2"/>
  <c r="I2337" i="2"/>
  <c r="J2337" i="2"/>
  <c r="K2337" i="2"/>
  <c r="L2337" i="2"/>
  <c r="M2337" i="2"/>
  <c r="N2337" i="2"/>
  <c r="O2337" i="2"/>
  <c r="D2338" i="2"/>
  <c r="E2338" i="2"/>
  <c r="G2338" i="2"/>
  <c r="H2338" i="2"/>
  <c r="I2338" i="2"/>
  <c r="J2338" i="2"/>
  <c r="K2338" i="2"/>
  <c r="L2338" i="2"/>
  <c r="M2338" i="2"/>
  <c r="N2338" i="2"/>
  <c r="O2338" i="2"/>
  <c r="D2339" i="2"/>
  <c r="E2339" i="2"/>
  <c r="G2339" i="2"/>
  <c r="H2339" i="2"/>
  <c r="I2339" i="2"/>
  <c r="J2339" i="2"/>
  <c r="K2339" i="2"/>
  <c r="L2339" i="2"/>
  <c r="M2339" i="2"/>
  <c r="N2339" i="2"/>
  <c r="O2339" i="2"/>
  <c r="D2340" i="2"/>
  <c r="E2340" i="2"/>
  <c r="G2340" i="2"/>
  <c r="H2340" i="2"/>
  <c r="I2340" i="2"/>
  <c r="J2340" i="2"/>
  <c r="K2340" i="2"/>
  <c r="L2340" i="2"/>
  <c r="M2340" i="2"/>
  <c r="N2340" i="2"/>
  <c r="O2340" i="2"/>
  <c r="D2341" i="2"/>
  <c r="E2341" i="2"/>
  <c r="G2341" i="2"/>
  <c r="H2341" i="2"/>
  <c r="I2341" i="2"/>
  <c r="J2341" i="2"/>
  <c r="K2341" i="2"/>
  <c r="L2341" i="2"/>
  <c r="M2341" i="2"/>
  <c r="N2341" i="2"/>
  <c r="O2341" i="2"/>
  <c r="D2342" i="2"/>
  <c r="E2342" i="2"/>
  <c r="G2342" i="2"/>
  <c r="H2342" i="2"/>
  <c r="I2342" i="2"/>
  <c r="J2342" i="2"/>
  <c r="K2342" i="2"/>
  <c r="L2342" i="2"/>
  <c r="M2342" i="2"/>
  <c r="N2342" i="2"/>
  <c r="O2342" i="2"/>
  <c r="D2343" i="2"/>
  <c r="E2343" i="2"/>
  <c r="G2343" i="2"/>
  <c r="H2343" i="2"/>
  <c r="I2343" i="2"/>
  <c r="J2343" i="2"/>
  <c r="K2343" i="2"/>
  <c r="L2343" i="2"/>
  <c r="M2343" i="2"/>
  <c r="N2343" i="2"/>
  <c r="O2343" i="2"/>
  <c r="D2344" i="2"/>
  <c r="E2344" i="2"/>
  <c r="G2344" i="2"/>
  <c r="H2344" i="2"/>
  <c r="I2344" i="2"/>
  <c r="J2344" i="2"/>
  <c r="K2344" i="2"/>
  <c r="L2344" i="2"/>
  <c r="M2344" i="2"/>
  <c r="N2344" i="2"/>
  <c r="O2344" i="2"/>
  <c r="D2345" i="2"/>
  <c r="E2345" i="2"/>
  <c r="G2345" i="2"/>
  <c r="H2345" i="2"/>
  <c r="I2345" i="2"/>
  <c r="J2345" i="2"/>
  <c r="K2345" i="2"/>
  <c r="L2345" i="2"/>
  <c r="M2345" i="2"/>
  <c r="N2345" i="2"/>
  <c r="O2345" i="2"/>
  <c r="D2346" i="2"/>
  <c r="E2346" i="2"/>
  <c r="G2346" i="2"/>
  <c r="H2346" i="2"/>
  <c r="I2346" i="2"/>
  <c r="J2346" i="2"/>
  <c r="K2346" i="2"/>
  <c r="L2346" i="2"/>
  <c r="M2346" i="2"/>
  <c r="N2346" i="2"/>
  <c r="O2346" i="2"/>
  <c r="D2347" i="2"/>
  <c r="E2347" i="2"/>
  <c r="G2347" i="2"/>
  <c r="H2347" i="2"/>
  <c r="I2347" i="2"/>
  <c r="J2347" i="2"/>
  <c r="K2347" i="2"/>
  <c r="L2347" i="2"/>
  <c r="M2347" i="2"/>
  <c r="N2347" i="2"/>
  <c r="O2347" i="2"/>
  <c r="D2348" i="2"/>
  <c r="E2348" i="2"/>
  <c r="G2348" i="2"/>
  <c r="H2348" i="2"/>
  <c r="I2348" i="2"/>
  <c r="J2348" i="2"/>
  <c r="K2348" i="2"/>
  <c r="L2348" i="2"/>
  <c r="M2348" i="2"/>
  <c r="N2348" i="2"/>
  <c r="O2348" i="2"/>
  <c r="D2349" i="2"/>
  <c r="E2349" i="2"/>
  <c r="G2349" i="2"/>
  <c r="H2349" i="2"/>
  <c r="I2349" i="2"/>
  <c r="J2349" i="2"/>
  <c r="K2349" i="2"/>
  <c r="L2349" i="2"/>
  <c r="M2349" i="2"/>
  <c r="N2349" i="2"/>
  <c r="O2349" i="2"/>
  <c r="D2350" i="2"/>
  <c r="E2350" i="2"/>
  <c r="G2350" i="2"/>
  <c r="H2350" i="2"/>
  <c r="I2350" i="2"/>
  <c r="J2350" i="2"/>
  <c r="K2350" i="2"/>
  <c r="L2350" i="2"/>
  <c r="M2350" i="2"/>
  <c r="N2350" i="2"/>
  <c r="O2350" i="2"/>
  <c r="D2351" i="2"/>
  <c r="E2351" i="2"/>
  <c r="G2351" i="2"/>
  <c r="H2351" i="2"/>
  <c r="I2351" i="2"/>
  <c r="J2351" i="2"/>
  <c r="K2351" i="2"/>
  <c r="L2351" i="2"/>
  <c r="M2351" i="2"/>
  <c r="N2351" i="2"/>
  <c r="O2351" i="2"/>
  <c r="D2352" i="2"/>
  <c r="E2352" i="2"/>
  <c r="G2352" i="2"/>
  <c r="H2352" i="2"/>
  <c r="I2352" i="2"/>
  <c r="J2352" i="2"/>
  <c r="K2352" i="2"/>
  <c r="L2352" i="2"/>
  <c r="M2352" i="2"/>
  <c r="N2352" i="2"/>
  <c r="O2352" i="2"/>
  <c r="D2353" i="2"/>
  <c r="E2353" i="2"/>
  <c r="G2353" i="2"/>
  <c r="H2353" i="2"/>
  <c r="I2353" i="2"/>
  <c r="J2353" i="2"/>
  <c r="K2353" i="2"/>
  <c r="L2353" i="2"/>
  <c r="M2353" i="2"/>
  <c r="N2353" i="2"/>
  <c r="O2353" i="2"/>
  <c r="D2354" i="2"/>
  <c r="E2354" i="2"/>
  <c r="G2354" i="2"/>
  <c r="H2354" i="2"/>
  <c r="I2354" i="2"/>
  <c r="J2354" i="2"/>
  <c r="K2354" i="2"/>
  <c r="L2354" i="2"/>
  <c r="M2354" i="2"/>
  <c r="N2354" i="2"/>
  <c r="O2354" i="2"/>
  <c r="D2355" i="2"/>
  <c r="E2355" i="2"/>
  <c r="G2355" i="2"/>
  <c r="H2355" i="2"/>
  <c r="I2355" i="2"/>
  <c r="J2355" i="2"/>
  <c r="K2355" i="2"/>
  <c r="L2355" i="2"/>
  <c r="M2355" i="2"/>
  <c r="N2355" i="2"/>
  <c r="O2355" i="2"/>
  <c r="D2356" i="2"/>
  <c r="E2356" i="2"/>
  <c r="G2356" i="2"/>
  <c r="H2356" i="2"/>
  <c r="I2356" i="2"/>
  <c r="J2356" i="2"/>
  <c r="K2356" i="2"/>
  <c r="L2356" i="2"/>
  <c r="M2356" i="2"/>
  <c r="N2356" i="2"/>
  <c r="O2356" i="2"/>
  <c r="D2357" i="2"/>
  <c r="E2357" i="2"/>
  <c r="G2357" i="2"/>
  <c r="H2357" i="2"/>
  <c r="I2357" i="2"/>
  <c r="J2357" i="2"/>
  <c r="K2357" i="2"/>
  <c r="L2357" i="2"/>
  <c r="M2357" i="2"/>
  <c r="N2357" i="2"/>
  <c r="O2357" i="2"/>
  <c r="D2358" i="2"/>
  <c r="E2358" i="2"/>
  <c r="G2358" i="2"/>
  <c r="H2358" i="2"/>
  <c r="I2358" i="2"/>
  <c r="J2358" i="2"/>
  <c r="K2358" i="2"/>
  <c r="L2358" i="2"/>
  <c r="M2358" i="2"/>
  <c r="N2358" i="2"/>
  <c r="O2358" i="2"/>
  <c r="D2359" i="2"/>
  <c r="E2359" i="2"/>
  <c r="G2359" i="2"/>
  <c r="H2359" i="2"/>
  <c r="I2359" i="2"/>
  <c r="J2359" i="2"/>
  <c r="K2359" i="2"/>
  <c r="L2359" i="2"/>
  <c r="M2359" i="2"/>
  <c r="N2359" i="2"/>
  <c r="O2359" i="2"/>
  <c r="D2360" i="2"/>
  <c r="E2360" i="2"/>
  <c r="G2360" i="2"/>
  <c r="H2360" i="2"/>
  <c r="I2360" i="2"/>
  <c r="J2360" i="2"/>
  <c r="K2360" i="2"/>
  <c r="L2360" i="2"/>
  <c r="M2360" i="2"/>
  <c r="N2360" i="2"/>
  <c r="O2360" i="2"/>
  <c r="D2361" i="2"/>
  <c r="E2361" i="2"/>
  <c r="G2361" i="2"/>
  <c r="H2361" i="2"/>
  <c r="I2361" i="2"/>
  <c r="J2361" i="2"/>
  <c r="K2361" i="2"/>
  <c r="L2361" i="2"/>
  <c r="M2361" i="2"/>
  <c r="N2361" i="2"/>
  <c r="O2361" i="2"/>
  <c r="D2362" i="2"/>
  <c r="E2362" i="2"/>
  <c r="G2362" i="2"/>
  <c r="H2362" i="2"/>
  <c r="I2362" i="2"/>
  <c r="J2362" i="2"/>
  <c r="K2362" i="2"/>
  <c r="L2362" i="2"/>
  <c r="M2362" i="2"/>
  <c r="N2362" i="2"/>
  <c r="O2362" i="2"/>
  <c r="D2363" i="2"/>
  <c r="E2363" i="2"/>
  <c r="G2363" i="2"/>
  <c r="H2363" i="2"/>
  <c r="I2363" i="2"/>
  <c r="J2363" i="2"/>
  <c r="K2363" i="2"/>
  <c r="L2363" i="2"/>
  <c r="M2363" i="2"/>
  <c r="N2363" i="2"/>
  <c r="O2363" i="2"/>
  <c r="D2364" i="2"/>
  <c r="E2364" i="2"/>
  <c r="G2364" i="2"/>
  <c r="H2364" i="2"/>
  <c r="I2364" i="2"/>
  <c r="J2364" i="2"/>
  <c r="K2364" i="2"/>
  <c r="L2364" i="2"/>
  <c r="M2364" i="2"/>
  <c r="N2364" i="2"/>
  <c r="O2364" i="2"/>
  <c r="D2365" i="2"/>
  <c r="E2365" i="2"/>
  <c r="G2365" i="2"/>
  <c r="H2365" i="2"/>
  <c r="I2365" i="2"/>
  <c r="J2365" i="2"/>
  <c r="K2365" i="2"/>
  <c r="L2365" i="2"/>
  <c r="M2365" i="2"/>
  <c r="N2365" i="2"/>
  <c r="O2365" i="2"/>
  <c r="D2366" i="2"/>
  <c r="E2366" i="2"/>
  <c r="G2366" i="2"/>
  <c r="H2366" i="2"/>
  <c r="I2366" i="2"/>
  <c r="J2366" i="2"/>
  <c r="K2366" i="2"/>
  <c r="L2366" i="2"/>
  <c r="M2366" i="2"/>
  <c r="N2366" i="2"/>
  <c r="O2366" i="2"/>
  <c r="D2367" i="2"/>
  <c r="E2367" i="2"/>
  <c r="G2367" i="2"/>
  <c r="H2367" i="2"/>
  <c r="I2367" i="2"/>
  <c r="J2367" i="2"/>
  <c r="K2367" i="2"/>
  <c r="L2367" i="2"/>
  <c r="M2367" i="2"/>
  <c r="N2367" i="2"/>
  <c r="O2367" i="2"/>
  <c r="D2368" i="2"/>
  <c r="E2368" i="2"/>
  <c r="G2368" i="2"/>
  <c r="H2368" i="2"/>
  <c r="I2368" i="2"/>
  <c r="J2368" i="2"/>
  <c r="K2368" i="2"/>
  <c r="L2368" i="2"/>
  <c r="M2368" i="2"/>
  <c r="N2368" i="2"/>
  <c r="O2368" i="2"/>
  <c r="D2369" i="2"/>
  <c r="E2369" i="2"/>
  <c r="G2369" i="2"/>
  <c r="H2369" i="2"/>
  <c r="I2369" i="2"/>
  <c r="J2369" i="2"/>
  <c r="K2369" i="2"/>
  <c r="L2369" i="2"/>
  <c r="M2369" i="2"/>
  <c r="N2369" i="2"/>
  <c r="O2369" i="2"/>
  <c r="D2370" i="2"/>
  <c r="E2370" i="2"/>
  <c r="G2370" i="2"/>
  <c r="H2370" i="2"/>
  <c r="I2370" i="2"/>
  <c r="J2370" i="2"/>
  <c r="K2370" i="2"/>
  <c r="L2370" i="2"/>
  <c r="M2370" i="2"/>
  <c r="N2370" i="2"/>
  <c r="O2370" i="2"/>
  <c r="D2371" i="2"/>
  <c r="E2371" i="2"/>
  <c r="G2371" i="2"/>
  <c r="H2371" i="2"/>
  <c r="I2371" i="2"/>
  <c r="J2371" i="2"/>
  <c r="K2371" i="2"/>
  <c r="L2371" i="2"/>
  <c r="M2371" i="2"/>
  <c r="N2371" i="2"/>
  <c r="O2371" i="2"/>
  <c r="D2372" i="2"/>
  <c r="E2372" i="2"/>
  <c r="G2372" i="2"/>
  <c r="H2372" i="2"/>
  <c r="I2372" i="2"/>
  <c r="J2372" i="2"/>
  <c r="K2372" i="2"/>
  <c r="L2372" i="2"/>
  <c r="M2372" i="2"/>
  <c r="N2372" i="2"/>
  <c r="O2372" i="2"/>
  <c r="D2373" i="2"/>
  <c r="E2373" i="2"/>
  <c r="G2373" i="2"/>
  <c r="H2373" i="2"/>
  <c r="I2373" i="2"/>
  <c r="J2373" i="2"/>
  <c r="K2373" i="2"/>
  <c r="L2373" i="2"/>
  <c r="M2373" i="2"/>
  <c r="N2373" i="2"/>
  <c r="O2373" i="2"/>
  <c r="D2374" i="2"/>
  <c r="E2374" i="2"/>
  <c r="G2374" i="2"/>
  <c r="H2374" i="2"/>
  <c r="I2374" i="2"/>
  <c r="J2374" i="2"/>
  <c r="K2374" i="2"/>
  <c r="L2374" i="2"/>
  <c r="M2374" i="2"/>
  <c r="N2374" i="2"/>
  <c r="O2374" i="2"/>
  <c r="D2375" i="2"/>
  <c r="E2375" i="2"/>
  <c r="G2375" i="2"/>
  <c r="H2375" i="2"/>
  <c r="I2375" i="2"/>
  <c r="J2375" i="2"/>
  <c r="K2375" i="2"/>
  <c r="L2375" i="2"/>
  <c r="M2375" i="2"/>
  <c r="N2375" i="2"/>
  <c r="O2375" i="2"/>
  <c r="D2376" i="2"/>
  <c r="E2376" i="2"/>
  <c r="G2376" i="2"/>
  <c r="H2376" i="2"/>
  <c r="I2376" i="2"/>
  <c r="J2376" i="2"/>
  <c r="K2376" i="2"/>
  <c r="L2376" i="2"/>
  <c r="M2376" i="2"/>
  <c r="N2376" i="2"/>
  <c r="O2376" i="2"/>
  <c r="D2377" i="2"/>
  <c r="E2377" i="2"/>
  <c r="G2377" i="2"/>
  <c r="H2377" i="2"/>
  <c r="I2377" i="2"/>
  <c r="J2377" i="2"/>
  <c r="K2377" i="2"/>
  <c r="L2377" i="2"/>
  <c r="M2377" i="2"/>
  <c r="N2377" i="2"/>
  <c r="O2377" i="2"/>
  <c r="D2378" i="2"/>
  <c r="E2378" i="2"/>
  <c r="G2378" i="2"/>
  <c r="H2378" i="2"/>
  <c r="I2378" i="2"/>
  <c r="J2378" i="2"/>
  <c r="K2378" i="2"/>
  <c r="L2378" i="2"/>
  <c r="M2378" i="2"/>
  <c r="N2378" i="2"/>
  <c r="O2378" i="2"/>
  <c r="D2379" i="2"/>
  <c r="E2379" i="2"/>
  <c r="G2379" i="2"/>
  <c r="H2379" i="2"/>
  <c r="I2379" i="2"/>
  <c r="J2379" i="2"/>
  <c r="K2379" i="2"/>
  <c r="L2379" i="2"/>
  <c r="M2379" i="2"/>
  <c r="N2379" i="2"/>
  <c r="O2379" i="2"/>
  <c r="D2380" i="2"/>
  <c r="E2380" i="2"/>
  <c r="G2380" i="2"/>
  <c r="H2380" i="2"/>
  <c r="I2380" i="2"/>
  <c r="J2380" i="2"/>
  <c r="K2380" i="2"/>
  <c r="L2380" i="2"/>
  <c r="M2380" i="2"/>
  <c r="N2380" i="2"/>
  <c r="O2380" i="2"/>
  <c r="D2381" i="2"/>
  <c r="E2381" i="2"/>
  <c r="G2381" i="2"/>
  <c r="H2381" i="2"/>
  <c r="I2381" i="2"/>
  <c r="J2381" i="2"/>
  <c r="K2381" i="2"/>
  <c r="L2381" i="2"/>
  <c r="M2381" i="2"/>
  <c r="N2381" i="2"/>
  <c r="O2381" i="2"/>
  <c r="D2382" i="2"/>
  <c r="E2382" i="2"/>
  <c r="G2382" i="2"/>
  <c r="H2382" i="2"/>
  <c r="I2382" i="2"/>
  <c r="J2382" i="2"/>
  <c r="K2382" i="2"/>
  <c r="L2382" i="2"/>
  <c r="M2382" i="2"/>
  <c r="N2382" i="2"/>
  <c r="O2382" i="2"/>
  <c r="D2383" i="2"/>
  <c r="E2383" i="2"/>
  <c r="G2383" i="2"/>
  <c r="H2383" i="2"/>
  <c r="I2383" i="2"/>
  <c r="J2383" i="2"/>
  <c r="K2383" i="2"/>
  <c r="L2383" i="2"/>
  <c r="M2383" i="2"/>
  <c r="N2383" i="2"/>
  <c r="O2383" i="2"/>
  <c r="D2384" i="2"/>
  <c r="E2384" i="2"/>
  <c r="G2384" i="2"/>
  <c r="H2384" i="2"/>
  <c r="I2384" i="2"/>
  <c r="J2384" i="2"/>
  <c r="K2384" i="2"/>
  <c r="L2384" i="2"/>
  <c r="M2384" i="2"/>
  <c r="N2384" i="2"/>
  <c r="O2384" i="2"/>
  <c r="D2385" i="2"/>
  <c r="E2385" i="2"/>
  <c r="G2385" i="2"/>
  <c r="H2385" i="2"/>
  <c r="I2385" i="2"/>
  <c r="J2385" i="2"/>
  <c r="K2385" i="2"/>
  <c r="L2385" i="2"/>
  <c r="M2385" i="2"/>
  <c r="N2385" i="2"/>
  <c r="O2385" i="2"/>
  <c r="D2386" i="2"/>
  <c r="E2386" i="2"/>
  <c r="G2386" i="2"/>
  <c r="H2386" i="2"/>
  <c r="I2386" i="2"/>
  <c r="J2386" i="2"/>
  <c r="K2386" i="2"/>
  <c r="L2386" i="2"/>
  <c r="M2386" i="2"/>
  <c r="N2386" i="2"/>
  <c r="O2386" i="2"/>
  <c r="D2387" i="2"/>
  <c r="E2387" i="2"/>
  <c r="G2387" i="2"/>
  <c r="H2387" i="2"/>
  <c r="I2387" i="2"/>
  <c r="J2387" i="2"/>
  <c r="K2387" i="2"/>
  <c r="L2387" i="2"/>
  <c r="M2387" i="2"/>
  <c r="N2387" i="2"/>
  <c r="O2387" i="2"/>
  <c r="D2388" i="2"/>
  <c r="E2388" i="2"/>
  <c r="G2388" i="2"/>
  <c r="H2388" i="2"/>
  <c r="I2388" i="2"/>
  <c r="J2388" i="2"/>
  <c r="K2388" i="2"/>
  <c r="L2388" i="2"/>
  <c r="M2388" i="2"/>
  <c r="N2388" i="2"/>
  <c r="O2388" i="2"/>
  <c r="D2389" i="2"/>
  <c r="E2389" i="2"/>
  <c r="G2389" i="2"/>
  <c r="H2389" i="2"/>
  <c r="I2389" i="2"/>
  <c r="J2389" i="2"/>
  <c r="K2389" i="2"/>
  <c r="L2389" i="2"/>
  <c r="M2389" i="2"/>
  <c r="N2389" i="2"/>
  <c r="O2389" i="2"/>
  <c r="D2390" i="2"/>
  <c r="E2390" i="2"/>
  <c r="G2390" i="2"/>
  <c r="H2390" i="2"/>
  <c r="I2390" i="2"/>
  <c r="J2390" i="2"/>
  <c r="K2390" i="2"/>
  <c r="L2390" i="2"/>
  <c r="M2390" i="2"/>
  <c r="N2390" i="2"/>
  <c r="O2390" i="2"/>
  <c r="D2391" i="2"/>
  <c r="E2391" i="2"/>
  <c r="G2391" i="2"/>
  <c r="H2391" i="2"/>
  <c r="I2391" i="2"/>
  <c r="J2391" i="2"/>
  <c r="K2391" i="2"/>
  <c r="L2391" i="2"/>
  <c r="M2391" i="2"/>
  <c r="N2391" i="2"/>
  <c r="O2391" i="2"/>
  <c r="D2392" i="2"/>
  <c r="E2392" i="2"/>
  <c r="G2392" i="2"/>
  <c r="H2392" i="2"/>
  <c r="I2392" i="2"/>
  <c r="J2392" i="2"/>
  <c r="K2392" i="2"/>
  <c r="L2392" i="2"/>
  <c r="M2392" i="2"/>
  <c r="N2392" i="2"/>
  <c r="O2392" i="2"/>
  <c r="D2393" i="2"/>
  <c r="E2393" i="2"/>
  <c r="G2393" i="2"/>
  <c r="H2393" i="2"/>
  <c r="I2393" i="2"/>
  <c r="J2393" i="2"/>
  <c r="K2393" i="2"/>
  <c r="L2393" i="2"/>
  <c r="M2393" i="2"/>
  <c r="N2393" i="2"/>
  <c r="O2393" i="2"/>
  <c r="D2394" i="2"/>
  <c r="E2394" i="2"/>
  <c r="G2394" i="2"/>
  <c r="H2394" i="2"/>
  <c r="I2394" i="2"/>
  <c r="J2394" i="2"/>
  <c r="K2394" i="2"/>
  <c r="L2394" i="2"/>
  <c r="M2394" i="2"/>
  <c r="N2394" i="2"/>
  <c r="O2394" i="2"/>
  <c r="D2395" i="2"/>
  <c r="E2395" i="2"/>
  <c r="G2395" i="2"/>
  <c r="H2395" i="2"/>
  <c r="I2395" i="2"/>
  <c r="J2395" i="2"/>
  <c r="K2395" i="2"/>
  <c r="L2395" i="2"/>
  <c r="M2395" i="2"/>
  <c r="N2395" i="2"/>
  <c r="O2395" i="2"/>
  <c r="D2396" i="2"/>
  <c r="E2396" i="2"/>
  <c r="G2396" i="2"/>
  <c r="H2396" i="2"/>
  <c r="I2396" i="2"/>
  <c r="J2396" i="2"/>
  <c r="K2396" i="2"/>
  <c r="L2396" i="2"/>
  <c r="M2396" i="2"/>
  <c r="N2396" i="2"/>
  <c r="O2396" i="2"/>
  <c r="D2397" i="2"/>
  <c r="E2397" i="2"/>
  <c r="G2397" i="2"/>
  <c r="H2397" i="2"/>
  <c r="I2397" i="2"/>
  <c r="J2397" i="2"/>
  <c r="K2397" i="2"/>
  <c r="L2397" i="2"/>
  <c r="M2397" i="2"/>
  <c r="N2397" i="2"/>
  <c r="O2397" i="2"/>
  <c r="D2398" i="2"/>
  <c r="E2398" i="2"/>
  <c r="G2398" i="2"/>
  <c r="H2398" i="2"/>
  <c r="I2398" i="2"/>
  <c r="J2398" i="2"/>
  <c r="K2398" i="2"/>
  <c r="L2398" i="2"/>
  <c r="M2398" i="2"/>
  <c r="N2398" i="2"/>
  <c r="O2398" i="2"/>
  <c r="D2399" i="2"/>
  <c r="E2399" i="2"/>
  <c r="G2399" i="2"/>
  <c r="H2399" i="2"/>
  <c r="I2399" i="2"/>
  <c r="J2399" i="2"/>
  <c r="K2399" i="2"/>
  <c r="L2399" i="2"/>
  <c r="M2399" i="2"/>
  <c r="N2399" i="2"/>
  <c r="O2399" i="2"/>
  <c r="D2400" i="2"/>
  <c r="E2400" i="2"/>
  <c r="G2400" i="2"/>
  <c r="H2400" i="2"/>
  <c r="I2400" i="2"/>
  <c r="J2400" i="2"/>
  <c r="K2400" i="2"/>
  <c r="L2400" i="2"/>
  <c r="M2400" i="2"/>
  <c r="N2400" i="2"/>
  <c r="O2400" i="2"/>
  <c r="D2401" i="2"/>
  <c r="E2401" i="2"/>
  <c r="G2401" i="2"/>
  <c r="H2401" i="2"/>
  <c r="I2401" i="2"/>
  <c r="J2401" i="2"/>
  <c r="K2401" i="2"/>
  <c r="L2401" i="2"/>
  <c r="M2401" i="2"/>
  <c r="N2401" i="2"/>
  <c r="O2401" i="2"/>
  <c r="D2402" i="2"/>
  <c r="E2402" i="2"/>
  <c r="G2402" i="2"/>
  <c r="H2402" i="2"/>
  <c r="I2402" i="2"/>
  <c r="J2402" i="2"/>
  <c r="K2402" i="2"/>
  <c r="L2402" i="2"/>
  <c r="M2402" i="2"/>
  <c r="N2402" i="2"/>
  <c r="O2402" i="2"/>
  <c r="D2403" i="2"/>
  <c r="E2403" i="2"/>
  <c r="G2403" i="2"/>
  <c r="H2403" i="2"/>
  <c r="I2403" i="2"/>
  <c r="J2403" i="2"/>
  <c r="K2403" i="2"/>
  <c r="L2403" i="2"/>
  <c r="M2403" i="2"/>
  <c r="N2403" i="2"/>
  <c r="O2403" i="2"/>
  <c r="D2404" i="2"/>
  <c r="E2404" i="2"/>
  <c r="G2404" i="2"/>
  <c r="H2404" i="2"/>
  <c r="I2404" i="2"/>
  <c r="J2404" i="2"/>
  <c r="K2404" i="2"/>
  <c r="L2404" i="2"/>
  <c r="M2404" i="2"/>
  <c r="N2404" i="2"/>
  <c r="O2404" i="2"/>
  <c r="D2405" i="2"/>
  <c r="E2405" i="2"/>
  <c r="G2405" i="2"/>
  <c r="H2405" i="2"/>
  <c r="I2405" i="2"/>
  <c r="J2405" i="2"/>
  <c r="K2405" i="2"/>
  <c r="L2405" i="2"/>
  <c r="M2405" i="2"/>
  <c r="N2405" i="2"/>
  <c r="O2405" i="2"/>
  <c r="D2406" i="2"/>
  <c r="E2406" i="2"/>
  <c r="G2406" i="2"/>
  <c r="H2406" i="2"/>
  <c r="I2406" i="2"/>
  <c r="J2406" i="2"/>
  <c r="K2406" i="2"/>
  <c r="L2406" i="2"/>
  <c r="M2406" i="2"/>
  <c r="N2406" i="2"/>
  <c r="O2406" i="2"/>
  <c r="D2407" i="2"/>
  <c r="E2407" i="2"/>
  <c r="G2407" i="2"/>
  <c r="H2407" i="2"/>
  <c r="I2407" i="2"/>
  <c r="J2407" i="2"/>
  <c r="K2407" i="2"/>
  <c r="L2407" i="2"/>
  <c r="M2407" i="2"/>
  <c r="N2407" i="2"/>
  <c r="O2407" i="2"/>
  <c r="D2408" i="2"/>
  <c r="E2408" i="2"/>
  <c r="G2408" i="2"/>
  <c r="H2408" i="2"/>
  <c r="I2408" i="2"/>
  <c r="J2408" i="2"/>
  <c r="K2408" i="2"/>
  <c r="L2408" i="2"/>
  <c r="M2408" i="2"/>
  <c r="N2408" i="2"/>
  <c r="O2408" i="2"/>
  <c r="D2409" i="2"/>
  <c r="E2409" i="2"/>
  <c r="G2409" i="2"/>
  <c r="H2409" i="2"/>
  <c r="I2409" i="2"/>
  <c r="J2409" i="2"/>
  <c r="K2409" i="2"/>
  <c r="L2409" i="2"/>
  <c r="M2409" i="2"/>
  <c r="N2409" i="2"/>
  <c r="O2409" i="2"/>
  <c r="D2410" i="2"/>
  <c r="E2410" i="2"/>
  <c r="G2410" i="2"/>
  <c r="H2410" i="2"/>
  <c r="I2410" i="2"/>
  <c r="J2410" i="2"/>
  <c r="K2410" i="2"/>
  <c r="L2410" i="2"/>
  <c r="M2410" i="2"/>
  <c r="N2410" i="2"/>
  <c r="O2410" i="2"/>
  <c r="D2411" i="2"/>
  <c r="E2411" i="2"/>
  <c r="G2411" i="2"/>
  <c r="H2411" i="2"/>
  <c r="I2411" i="2"/>
  <c r="J2411" i="2"/>
  <c r="K2411" i="2"/>
  <c r="L2411" i="2"/>
  <c r="M2411" i="2"/>
  <c r="N2411" i="2"/>
  <c r="O2411" i="2"/>
  <c r="D2412" i="2"/>
  <c r="E2412" i="2"/>
  <c r="G2412" i="2"/>
  <c r="H2412" i="2"/>
  <c r="I2412" i="2"/>
  <c r="J2412" i="2"/>
  <c r="K2412" i="2"/>
  <c r="L2412" i="2"/>
  <c r="M2412" i="2"/>
  <c r="N2412" i="2"/>
  <c r="O2412" i="2"/>
  <c r="D2413" i="2"/>
  <c r="E2413" i="2"/>
  <c r="G2413" i="2"/>
  <c r="H2413" i="2"/>
  <c r="I2413" i="2"/>
  <c r="J2413" i="2"/>
  <c r="K2413" i="2"/>
  <c r="L2413" i="2"/>
  <c r="M2413" i="2"/>
  <c r="N2413" i="2"/>
  <c r="O2413" i="2"/>
  <c r="D2414" i="2"/>
  <c r="E2414" i="2"/>
  <c r="G2414" i="2"/>
  <c r="H2414" i="2"/>
  <c r="I2414" i="2"/>
  <c r="J2414" i="2"/>
  <c r="K2414" i="2"/>
  <c r="L2414" i="2"/>
  <c r="M2414" i="2"/>
  <c r="N2414" i="2"/>
  <c r="O2414" i="2"/>
  <c r="D2415" i="2"/>
  <c r="E2415" i="2"/>
  <c r="G2415" i="2"/>
  <c r="H2415" i="2"/>
  <c r="I2415" i="2"/>
  <c r="J2415" i="2"/>
  <c r="K2415" i="2"/>
  <c r="L2415" i="2"/>
  <c r="M2415" i="2"/>
  <c r="N2415" i="2"/>
  <c r="O2415" i="2"/>
  <c r="D2416" i="2"/>
  <c r="E2416" i="2"/>
  <c r="G2416" i="2"/>
  <c r="H2416" i="2"/>
  <c r="I2416" i="2"/>
  <c r="J2416" i="2"/>
  <c r="K2416" i="2"/>
  <c r="L2416" i="2"/>
  <c r="M2416" i="2"/>
  <c r="N2416" i="2"/>
  <c r="O2416" i="2"/>
  <c r="D2417" i="2"/>
  <c r="E2417" i="2"/>
  <c r="G2417" i="2"/>
  <c r="H2417" i="2"/>
  <c r="I2417" i="2"/>
  <c r="J2417" i="2"/>
  <c r="K2417" i="2"/>
  <c r="L2417" i="2"/>
  <c r="M2417" i="2"/>
  <c r="N2417" i="2"/>
  <c r="O2417" i="2"/>
  <c r="D2418" i="2"/>
  <c r="E2418" i="2"/>
  <c r="G2418" i="2"/>
  <c r="H2418" i="2"/>
  <c r="I2418" i="2"/>
  <c r="J2418" i="2"/>
  <c r="K2418" i="2"/>
  <c r="L2418" i="2"/>
  <c r="M2418" i="2"/>
  <c r="N2418" i="2"/>
  <c r="O2418" i="2"/>
  <c r="D2419" i="2"/>
  <c r="E2419" i="2"/>
  <c r="G2419" i="2"/>
  <c r="H2419" i="2"/>
  <c r="I2419" i="2"/>
  <c r="J2419" i="2"/>
  <c r="K2419" i="2"/>
  <c r="L2419" i="2"/>
  <c r="M2419" i="2"/>
  <c r="N2419" i="2"/>
  <c r="O2419" i="2"/>
  <c r="D2420" i="2"/>
  <c r="E2420" i="2"/>
  <c r="G2420" i="2"/>
  <c r="H2420" i="2"/>
  <c r="I2420" i="2"/>
  <c r="J2420" i="2"/>
  <c r="K2420" i="2"/>
  <c r="L2420" i="2"/>
  <c r="M2420" i="2"/>
  <c r="N2420" i="2"/>
  <c r="O2420" i="2"/>
  <c r="D2421" i="2"/>
  <c r="E2421" i="2"/>
  <c r="G2421" i="2"/>
  <c r="H2421" i="2"/>
  <c r="I2421" i="2"/>
  <c r="J2421" i="2"/>
  <c r="K2421" i="2"/>
  <c r="L2421" i="2"/>
  <c r="M2421" i="2"/>
  <c r="N2421" i="2"/>
  <c r="O2421" i="2"/>
  <c r="D2422" i="2"/>
  <c r="E2422" i="2"/>
  <c r="G2422" i="2"/>
  <c r="H2422" i="2"/>
  <c r="I2422" i="2"/>
  <c r="J2422" i="2"/>
  <c r="K2422" i="2"/>
  <c r="L2422" i="2"/>
  <c r="M2422" i="2"/>
  <c r="N2422" i="2"/>
  <c r="O2422" i="2"/>
  <c r="D2423" i="2"/>
  <c r="E2423" i="2"/>
  <c r="G2423" i="2"/>
  <c r="H2423" i="2"/>
  <c r="I2423" i="2"/>
  <c r="J2423" i="2"/>
  <c r="K2423" i="2"/>
  <c r="L2423" i="2"/>
  <c r="M2423" i="2"/>
  <c r="N2423" i="2"/>
  <c r="O2423" i="2"/>
  <c r="D2424" i="2"/>
  <c r="E2424" i="2"/>
  <c r="G2424" i="2"/>
  <c r="H2424" i="2"/>
  <c r="I2424" i="2"/>
  <c r="J2424" i="2"/>
  <c r="K2424" i="2"/>
  <c r="L2424" i="2"/>
  <c r="M2424" i="2"/>
  <c r="N2424" i="2"/>
  <c r="O2424" i="2"/>
  <c r="D2425" i="2"/>
  <c r="E2425" i="2"/>
  <c r="G2425" i="2"/>
  <c r="H2425" i="2"/>
  <c r="I2425" i="2"/>
  <c r="J2425" i="2"/>
  <c r="K2425" i="2"/>
  <c r="L2425" i="2"/>
  <c r="M2425" i="2"/>
  <c r="N2425" i="2"/>
  <c r="O2425" i="2"/>
  <c r="D2426" i="2"/>
  <c r="E2426" i="2"/>
  <c r="G2426" i="2"/>
  <c r="H2426" i="2"/>
  <c r="I2426" i="2"/>
  <c r="J2426" i="2"/>
  <c r="K2426" i="2"/>
  <c r="L2426" i="2"/>
  <c r="M2426" i="2"/>
  <c r="N2426" i="2"/>
  <c r="O2426" i="2"/>
  <c r="D2427" i="2"/>
  <c r="E2427" i="2"/>
  <c r="G2427" i="2"/>
  <c r="H2427" i="2"/>
  <c r="I2427" i="2"/>
  <c r="J2427" i="2"/>
  <c r="K2427" i="2"/>
  <c r="L2427" i="2"/>
  <c r="M2427" i="2"/>
  <c r="N2427" i="2"/>
  <c r="O2427" i="2"/>
  <c r="D2428" i="2"/>
  <c r="E2428" i="2"/>
  <c r="G2428" i="2"/>
  <c r="H2428" i="2"/>
  <c r="I2428" i="2"/>
  <c r="J2428" i="2"/>
  <c r="K2428" i="2"/>
  <c r="L2428" i="2"/>
  <c r="M2428" i="2"/>
  <c r="N2428" i="2"/>
  <c r="O2428" i="2"/>
  <c r="D2429" i="2"/>
  <c r="E2429" i="2"/>
  <c r="G2429" i="2"/>
  <c r="H2429" i="2"/>
  <c r="I2429" i="2"/>
  <c r="J2429" i="2"/>
  <c r="K2429" i="2"/>
  <c r="L2429" i="2"/>
  <c r="M2429" i="2"/>
  <c r="N2429" i="2"/>
  <c r="O2429" i="2"/>
  <c r="D2430" i="2"/>
  <c r="E2430" i="2"/>
  <c r="G2430" i="2"/>
  <c r="H2430" i="2"/>
  <c r="I2430" i="2"/>
  <c r="J2430" i="2"/>
  <c r="K2430" i="2"/>
  <c r="L2430" i="2"/>
  <c r="M2430" i="2"/>
  <c r="N2430" i="2"/>
  <c r="O2430" i="2"/>
  <c r="D2431" i="2"/>
  <c r="E2431" i="2"/>
  <c r="G2431" i="2"/>
  <c r="H2431" i="2"/>
  <c r="I2431" i="2"/>
  <c r="J2431" i="2"/>
  <c r="K2431" i="2"/>
  <c r="L2431" i="2"/>
  <c r="M2431" i="2"/>
  <c r="N2431" i="2"/>
  <c r="O2431" i="2"/>
  <c r="D2432" i="2"/>
  <c r="E2432" i="2"/>
  <c r="G2432" i="2"/>
  <c r="H2432" i="2"/>
  <c r="I2432" i="2"/>
  <c r="J2432" i="2"/>
  <c r="K2432" i="2"/>
  <c r="L2432" i="2"/>
  <c r="M2432" i="2"/>
  <c r="N2432" i="2"/>
  <c r="O2432" i="2"/>
  <c r="D2433" i="2"/>
  <c r="E2433" i="2"/>
  <c r="G2433" i="2"/>
  <c r="H2433" i="2"/>
  <c r="I2433" i="2"/>
  <c r="J2433" i="2"/>
  <c r="K2433" i="2"/>
  <c r="L2433" i="2"/>
  <c r="M2433" i="2"/>
  <c r="N2433" i="2"/>
  <c r="O2433" i="2"/>
  <c r="D2434" i="2"/>
  <c r="E2434" i="2"/>
  <c r="G2434" i="2"/>
  <c r="H2434" i="2"/>
  <c r="I2434" i="2"/>
  <c r="J2434" i="2"/>
  <c r="K2434" i="2"/>
  <c r="L2434" i="2"/>
  <c r="M2434" i="2"/>
  <c r="N2434" i="2"/>
  <c r="O2434" i="2"/>
  <c r="D2435" i="2"/>
  <c r="E2435" i="2"/>
  <c r="G2435" i="2"/>
  <c r="H2435" i="2"/>
  <c r="I2435" i="2"/>
  <c r="J2435" i="2"/>
  <c r="K2435" i="2"/>
  <c r="L2435" i="2"/>
  <c r="M2435" i="2"/>
  <c r="N2435" i="2"/>
  <c r="O2435" i="2"/>
  <c r="D2436" i="2"/>
  <c r="E2436" i="2"/>
  <c r="G2436" i="2"/>
  <c r="H2436" i="2"/>
  <c r="I2436" i="2"/>
  <c r="J2436" i="2"/>
  <c r="K2436" i="2"/>
  <c r="L2436" i="2"/>
  <c r="M2436" i="2"/>
  <c r="N2436" i="2"/>
  <c r="O2436" i="2"/>
  <c r="D2437" i="2"/>
  <c r="E2437" i="2"/>
  <c r="G2437" i="2"/>
  <c r="H2437" i="2"/>
  <c r="I2437" i="2"/>
  <c r="J2437" i="2"/>
  <c r="K2437" i="2"/>
  <c r="L2437" i="2"/>
  <c r="M2437" i="2"/>
  <c r="N2437" i="2"/>
  <c r="O2437" i="2"/>
  <c r="D2438" i="2"/>
  <c r="E2438" i="2"/>
  <c r="G2438" i="2"/>
  <c r="H2438" i="2"/>
  <c r="I2438" i="2"/>
  <c r="J2438" i="2"/>
  <c r="K2438" i="2"/>
  <c r="L2438" i="2"/>
  <c r="M2438" i="2"/>
  <c r="N2438" i="2"/>
  <c r="O2438" i="2"/>
  <c r="D2439" i="2"/>
  <c r="E2439" i="2"/>
  <c r="G2439" i="2"/>
  <c r="H2439" i="2"/>
  <c r="I2439" i="2"/>
  <c r="J2439" i="2"/>
  <c r="K2439" i="2"/>
  <c r="L2439" i="2"/>
  <c r="M2439" i="2"/>
  <c r="N2439" i="2"/>
  <c r="O2439" i="2"/>
  <c r="D2440" i="2"/>
  <c r="E2440" i="2"/>
  <c r="G2440" i="2"/>
  <c r="H2440" i="2"/>
  <c r="I2440" i="2"/>
  <c r="J2440" i="2"/>
  <c r="K2440" i="2"/>
  <c r="L2440" i="2"/>
  <c r="M2440" i="2"/>
  <c r="N2440" i="2"/>
  <c r="O2440" i="2"/>
  <c r="D2441" i="2"/>
  <c r="E2441" i="2"/>
  <c r="G2441" i="2"/>
  <c r="H2441" i="2"/>
  <c r="I2441" i="2"/>
  <c r="J2441" i="2"/>
  <c r="K2441" i="2"/>
  <c r="L2441" i="2"/>
  <c r="M2441" i="2"/>
  <c r="N2441" i="2"/>
  <c r="O2441" i="2"/>
  <c r="D2442" i="2"/>
  <c r="E2442" i="2"/>
  <c r="G2442" i="2"/>
  <c r="H2442" i="2"/>
  <c r="I2442" i="2"/>
  <c r="J2442" i="2"/>
  <c r="K2442" i="2"/>
  <c r="L2442" i="2"/>
  <c r="M2442" i="2"/>
  <c r="N2442" i="2"/>
  <c r="O2442" i="2"/>
  <c r="D2443" i="2"/>
  <c r="E2443" i="2"/>
  <c r="G2443" i="2"/>
  <c r="H2443" i="2"/>
  <c r="I2443" i="2"/>
  <c r="J2443" i="2"/>
  <c r="K2443" i="2"/>
  <c r="L2443" i="2"/>
  <c r="M2443" i="2"/>
  <c r="N2443" i="2"/>
  <c r="O2443" i="2"/>
  <c r="D2444" i="2"/>
  <c r="E2444" i="2"/>
  <c r="G2444" i="2"/>
  <c r="H2444" i="2"/>
  <c r="I2444" i="2"/>
  <c r="J2444" i="2"/>
  <c r="K2444" i="2"/>
  <c r="L2444" i="2"/>
  <c r="M2444" i="2"/>
  <c r="N2444" i="2"/>
  <c r="O2444" i="2"/>
  <c r="D2445" i="2"/>
  <c r="E2445" i="2"/>
  <c r="G2445" i="2"/>
  <c r="H2445" i="2"/>
  <c r="I2445" i="2"/>
  <c r="J2445" i="2"/>
  <c r="K2445" i="2"/>
  <c r="L2445" i="2"/>
  <c r="M2445" i="2"/>
  <c r="N2445" i="2"/>
  <c r="O2445" i="2"/>
  <c r="D2446" i="2"/>
  <c r="E2446" i="2"/>
  <c r="G2446" i="2"/>
  <c r="H2446" i="2"/>
  <c r="I2446" i="2"/>
  <c r="J2446" i="2"/>
  <c r="K2446" i="2"/>
  <c r="L2446" i="2"/>
  <c r="M2446" i="2"/>
  <c r="N2446" i="2"/>
  <c r="O2446" i="2"/>
  <c r="D2447" i="2"/>
  <c r="E2447" i="2"/>
  <c r="G2447" i="2"/>
  <c r="H2447" i="2"/>
  <c r="I2447" i="2"/>
  <c r="J2447" i="2"/>
  <c r="K2447" i="2"/>
  <c r="L2447" i="2"/>
  <c r="M2447" i="2"/>
  <c r="N2447" i="2"/>
  <c r="O2447" i="2"/>
  <c r="D2448" i="2"/>
  <c r="E2448" i="2"/>
  <c r="G2448" i="2"/>
  <c r="H2448" i="2"/>
  <c r="I2448" i="2"/>
  <c r="J2448" i="2"/>
  <c r="K2448" i="2"/>
  <c r="L2448" i="2"/>
  <c r="M2448" i="2"/>
  <c r="N2448" i="2"/>
  <c r="O2448" i="2"/>
  <c r="D2449" i="2"/>
  <c r="E2449" i="2"/>
  <c r="G2449" i="2"/>
  <c r="H2449" i="2"/>
  <c r="I2449" i="2"/>
  <c r="J2449" i="2"/>
  <c r="K2449" i="2"/>
  <c r="L2449" i="2"/>
  <c r="M2449" i="2"/>
  <c r="N2449" i="2"/>
  <c r="O2449" i="2"/>
  <c r="D2450" i="2"/>
  <c r="E2450" i="2"/>
  <c r="G2450" i="2"/>
  <c r="H2450" i="2"/>
  <c r="I2450" i="2"/>
  <c r="J2450" i="2"/>
  <c r="K2450" i="2"/>
  <c r="L2450" i="2"/>
  <c r="M2450" i="2"/>
  <c r="N2450" i="2"/>
  <c r="O2450" i="2"/>
  <c r="D2451" i="2"/>
  <c r="E2451" i="2"/>
  <c r="G2451" i="2"/>
  <c r="H2451" i="2"/>
  <c r="I2451" i="2"/>
  <c r="J2451" i="2"/>
  <c r="K2451" i="2"/>
  <c r="L2451" i="2"/>
  <c r="M2451" i="2"/>
  <c r="N2451" i="2"/>
  <c r="O2451" i="2"/>
  <c r="D2452" i="2"/>
  <c r="E2452" i="2"/>
  <c r="G2452" i="2"/>
  <c r="H2452" i="2"/>
  <c r="I2452" i="2"/>
  <c r="J2452" i="2"/>
  <c r="K2452" i="2"/>
  <c r="L2452" i="2"/>
  <c r="M2452" i="2"/>
  <c r="N2452" i="2"/>
  <c r="O2452" i="2"/>
  <c r="D2453" i="2"/>
  <c r="E2453" i="2"/>
  <c r="G2453" i="2"/>
  <c r="H2453" i="2"/>
  <c r="I2453" i="2"/>
  <c r="J2453" i="2"/>
  <c r="K2453" i="2"/>
  <c r="L2453" i="2"/>
  <c r="M2453" i="2"/>
  <c r="N2453" i="2"/>
  <c r="O2453" i="2"/>
  <c r="D2454" i="2"/>
  <c r="E2454" i="2"/>
  <c r="G2454" i="2"/>
  <c r="H2454" i="2"/>
  <c r="I2454" i="2"/>
  <c r="J2454" i="2"/>
  <c r="K2454" i="2"/>
  <c r="L2454" i="2"/>
  <c r="M2454" i="2"/>
  <c r="N2454" i="2"/>
  <c r="O2454" i="2"/>
  <c r="D2455" i="2"/>
  <c r="E2455" i="2"/>
  <c r="G2455" i="2"/>
  <c r="H2455" i="2"/>
  <c r="I2455" i="2"/>
  <c r="J2455" i="2"/>
  <c r="K2455" i="2"/>
  <c r="L2455" i="2"/>
  <c r="M2455" i="2"/>
  <c r="N2455" i="2"/>
  <c r="O2455" i="2"/>
  <c r="D2456" i="2"/>
  <c r="E2456" i="2"/>
  <c r="G2456" i="2"/>
  <c r="H2456" i="2"/>
  <c r="I2456" i="2"/>
  <c r="J2456" i="2"/>
  <c r="K2456" i="2"/>
  <c r="L2456" i="2"/>
  <c r="M2456" i="2"/>
  <c r="N2456" i="2"/>
  <c r="O2456" i="2"/>
  <c r="D2457" i="2"/>
  <c r="E2457" i="2"/>
  <c r="G2457" i="2"/>
  <c r="H2457" i="2"/>
  <c r="I2457" i="2"/>
  <c r="J2457" i="2"/>
  <c r="K2457" i="2"/>
  <c r="L2457" i="2"/>
  <c r="M2457" i="2"/>
  <c r="N2457" i="2"/>
  <c r="O2457" i="2"/>
  <c r="D2458" i="2"/>
  <c r="E2458" i="2"/>
  <c r="G2458" i="2"/>
  <c r="H2458" i="2"/>
  <c r="I2458" i="2"/>
  <c r="J2458" i="2"/>
  <c r="K2458" i="2"/>
  <c r="L2458" i="2"/>
  <c r="M2458" i="2"/>
  <c r="N2458" i="2"/>
  <c r="O2458" i="2"/>
  <c r="D2459" i="2"/>
  <c r="E2459" i="2"/>
  <c r="G2459" i="2"/>
  <c r="H2459" i="2"/>
  <c r="I2459" i="2"/>
  <c r="J2459" i="2"/>
  <c r="K2459" i="2"/>
  <c r="L2459" i="2"/>
  <c r="M2459" i="2"/>
  <c r="N2459" i="2"/>
  <c r="O2459" i="2"/>
  <c r="D2460" i="2"/>
  <c r="E2460" i="2"/>
  <c r="G2460" i="2"/>
  <c r="H2460" i="2"/>
  <c r="I2460" i="2"/>
  <c r="J2460" i="2"/>
  <c r="K2460" i="2"/>
  <c r="L2460" i="2"/>
  <c r="M2460" i="2"/>
  <c r="N2460" i="2"/>
  <c r="O2460" i="2"/>
  <c r="D2461" i="2"/>
  <c r="E2461" i="2"/>
  <c r="G2461" i="2"/>
  <c r="H2461" i="2"/>
  <c r="I2461" i="2"/>
  <c r="J2461" i="2"/>
  <c r="K2461" i="2"/>
  <c r="L2461" i="2"/>
  <c r="M2461" i="2"/>
  <c r="N2461" i="2"/>
  <c r="O2461" i="2"/>
  <c r="D2462" i="2"/>
  <c r="E2462" i="2"/>
  <c r="G2462" i="2"/>
  <c r="H2462" i="2"/>
  <c r="I2462" i="2"/>
  <c r="J2462" i="2"/>
  <c r="K2462" i="2"/>
  <c r="L2462" i="2"/>
  <c r="M2462" i="2"/>
  <c r="N2462" i="2"/>
  <c r="O2462" i="2"/>
  <c r="D2463" i="2"/>
  <c r="E2463" i="2"/>
  <c r="G2463" i="2"/>
  <c r="H2463" i="2"/>
  <c r="I2463" i="2"/>
  <c r="J2463" i="2"/>
  <c r="K2463" i="2"/>
  <c r="L2463" i="2"/>
  <c r="M2463" i="2"/>
  <c r="N2463" i="2"/>
  <c r="O2463" i="2"/>
  <c r="D2464" i="2"/>
  <c r="E2464" i="2"/>
  <c r="G2464" i="2"/>
  <c r="H2464" i="2"/>
  <c r="I2464" i="2"/>
  <c r="J2464" i="2"/>
  <c r="K2464" i="2"/>
  <c r="L2464" i="2"/>
  <c r="M2464" i="2"/>
  <c r="N2464" i="2"/>
  <c r="O2464" i="2"/>
  <c r="D2465" i="2"/>
  <c r="E2465" i="2"/>
  <c r="G2465" i="2"/>
  <c r="H2465" i="2"/>
  <c r="I2465" i="2"/>
  <c r="J2465" i="2"/>
  <c r="K2465" i="2"/>
  <c r="L2465" i="2"/>
  <c r="M2465" i="2"/>
  <c r="N2465" i="2"/>
  <c r="O2465" i="2"/>
  <c r="D2466" i="2"/>
  <c r="E2466" i="2"/>
  <c r="G2466" i="2"/>
  <c r="H2466" i="2"/>
  <c r="I2466" i="2"/>
  <c r="J2466" i="2"/>
  <c r="K2466" i="2"/>
  <c r="L2466" i="2"/>
  <c r="M2466" i="2"/>
  <c r="N2466" i="2"/>
  <c r="O2466" i="2"/>
  <c r="D2467" i="2"/>
  <c r="E2467" i="2"/>
  <c r="G2467" i="2"/>
  <c r="H2467" i="2"/>
  <c r="I2467" i="2"/>
  <c r="J2467" i="2"/>
  <c r="K2467" i="2"/>
  <c r="L2467" i="2"/>
  <c r="M2467" i="2"/>
  <c r="N2467" i="2"/>
  <c r="O2467" i="2"/>
  <c r="D2468" i="2"/>
  <c r="E2468" i="2"/>
  <c r="G2468" i="2"/>
  <c r="H2468" i="2"/>
  <c r="I2468" i="2"/>
  <c r="J2468" i="2"/>
  <c r="K2468" i="2"/>
  <c r="L2468" i="2"/>
  <c r="M2468" i="2"/>
  <c r="N2468" i="2"/>
  <c r="O2468" i="2"/>
  <c r="D2469" i="2"/>
  <c r="E2469" i="2"/>
  <c r="G2469" i="2"/>
  <c r="H2469" i="2"/>
  <c r="I2469" i="2"/>
  <c r="J2469" i="2"/>
  <c r="K2469" i="2"/>
  <c r="L2469" i="2"/>
  <c r="M2469" i="2"/>
  <c r="N2469" i="2"/>
  <c r="O2469" i="2"/>
  <c r="D2470" i="2"/>
  <c r="E2470" i="2"/>
  <c r="G2470" i="2"/>
  <c r="H2470" i="2"/>
  <c r="I2470" i="2"/>
  <c r="J2470" i="2"/>
  <c r="K2470" i="2"/>
  <c r="L2470" i="2"/>
  <c r="M2470" i="2"/>
  <c r="N2470" i="2"/>
  <c r="O2470" i="2"/>
  <c r="D2471" i="2"/>
  <c r="E2471" i="2"/>
  <c r="G2471" i="2"/>
  <c r="H2471" i="2"/>
  <c r="I2471" i="2"/>
  <c r="J2471" i="2"/>
  <c r="K2471" i="2"/>
  <c r="L2471" i="2"/>
  <c r="M2471" i="2"/>
  <c r="N2471" i="2"/>
  <c r="O2471" i="2"/>
  <c r="D2472" i="2"/>
  <c r="E2472" i="2"/>
  <c r="G2472" i="2"/>
  <c r="H2472" i="2"/>
  <c r="I2472" i="2"/>
  <c r="J2472" i="2"/>
  <c r="K2472" i="2"/>
  <c r="L2472" i="2"/>
  <c r="M2472" i="2"/>
  <c r="N2472" i="2"/>
  <c r="O2472" i="2"/>
  <c r="D2473" i="2"/>
  <c r="E2473" i="2"/>
  <c r="G2473" i="2"/>
  <c r="H2473" i="2"/>
  <c r="I2473" i="2"/>
  <c r="J2473" i="2"/>
  <c r="K2473" i="2"/>
  <c r="L2473" i="2"/>
  <c r="M2473" i="2"/>
  <c r="N2473" i="2"/>
  <c r="O2473" i="2"/>
  <c r="D2474" i="2"/>
  <c r="E2474" i="2"/>
  <c r="G2474" i="2"/>
  <c r="H2474" i="2"/>
  <c r="I2474" i="2"/>
  <c r="J2474" i="2"/>
  <c r="K2474" i="2"/>
  <c r="L2474" i="2"/>
  <c r="M2474" i="2"/>
  <c r="N2474" i="2"/>
  <c r="O2474" i="2"/>
  <c r="D2475" i="2"/>
  <c r="E2475" i="2"/>
  <c r="G2475" i="2"/>
  <c r="H2475" i="2"/>
  <c r="I2475" i="2"/>
  <c r="J2475" i="2"/>
  <c r="K2475" i="2"/>
  <c r="L2475" i="2"/>
  <c r="M2475" i="2"/>
  <c r="N2475" i="2"/>
  <c r="O2475" i="2"/>
  <c r="D2476" i="2"/>
  <c r="E2476" i="2"/>
  <c r="G2476" i="2"/>
  <c r="H2476" i="2"/>
  <c r="I2476" i="2"/>
  <c r="J2476" i="2"/>
  <c r="K2476" i="2"/>
  <c r="L2476" i="2"/>
  <c r="M2476" i="2"/>
  <c r="N2476" i="2"/>
  <c r="O2476" i="2"/>
  <c r="D2477" i="2"/>
  <c r="E2477" i="2"/>
  <c r="G2477" i="2"/>
  <c r="H2477" i="2"/>
  <c r="I2477" i="2"/>
  <c r="J2477" i="2"/>
  <c r="K2477" i="2"/>
  <c r="L2477" i="2"/>
  <c r="M2477" i="2"/>
  <c r="N2477" i="2"/>
  <c r="O2477" i="2"/>
  <c r="D2478" i="2"/>
  <c r="E2478" i="2"/>
  <c r="G2478" i="2"/>
  <c r="H2478" i="2"/>
  <c r="I2478" i="2"/>
  <c r="J2478" i="2"/>
  <c r="K2478" i="2"/>
  <c r="L2478" i="2"/>
  <c r="M2478" i="2"/>
  <c r="N2478" i="2"/>
  <c r="O2478" i="2"/>
  <c r="D2479" i="2"/>
  <c r="E2479" i="2"/>
  <c r="G2479" i="2"/>
  <c r="H2479" i="2"/>
  <c r="I2479" i="2"/>
  <c r="J2479" i="2"/>
  <c r="K2479" i="2"/>
  <c r="L2479" i="2"/>
  <c r="M2479" i="2"/>
  <c r="N2479" i="2"/>
  <c r="O2479" i="2"/>
  <c r="D2480" i="2"/>
  <c r="E2480" i="2"/>
  <c r="G2480" i="2"/>
  <c r="H2480" i="2"/>
  <c r="I2480" i="2"/>
  <c r="J2480" i="2"/>
  <c r="K2480" i="2"/>
  <c r="L2480" i="2"/>
  <c r="M2480" i="2"/>
  <c r="N2480" i="2"/>
  <c r="O2480" i="2"/>
  <c r="D2481" i="2"/>
  <c r="E2481" i="2"/>
  <c r="G2481" i="2"/>
  <c r="H2481" i="2"/>
  <c r="I2481" i="2"/>
  <c r="J2481" i="2"/>
  <c r="K2481" i="2"/>
  <c r="L2481" i="2"/>
  <c r="M2481" i="2"/>
  <c r="N2481" i="2"/>
  <c r="O2481" i="2"/>
  <c r="D2482" i="2"/>
  <c r="E2482" i="2"/>
  <c r="G2482" i="2"/>
  <c r="H2482" i="2"/>
  <c r="I2482" i="2"/>
  <c r="J2482" i="2"/>
  <c r="K2482" i="2"/>
  <c r="L2482" i="2"/>
  <c r="M2482" i="2"/>
  <c r="N2482" i="2"/>
  <c r="O2482" i="2"/>
  <c r="D2483" i="2"/>
  <c r="E2483" i="2"/>
  <c r="G2483" i="2"/>
  <c r="H2483" i="2"/>
  <c r="I2483" i="2"/>
  <c r="J2483" i="2"/>
  <c r="K2483" i="2"/>
  <c r="L2483" i="2"/>
  <c r="M2483" i="2"/>
  <c r="N2483" i="2"/>
  <c r="O2483" i="2"/>
  <c r="D2484" i="2"/>
  <c r="E2484" i="2"/>
  <c r="G2484" i="2"/>
  <c r="H2484" i="2"/>
  <c r="I2484" i="2"/>
  <c r="J2484" i="2"/>
  <c r="K2484" i="2"/>
  <c r="L2484" i="2"/>
  <c r="M2484" i="2"/>
  <c r="N2484" i="2"/>
  <c r="O2484" i="2"/>
  <c r="D2485" i="2"/>
  <c r="E2485" i="2"/>
  <c r="G2485" i="2"/>
  <c r="H2485" i="2"/>
  <c r="I2485" i="2"/>
  <c r="J2485" i="2"/>
  <c r="K2485" i="2"/>
  <c r="L2485" i="2"/>
  <c r="M2485" i="2"/>
  <c r="N2485" i="2"/>
  <c r="O2485" i="2"/>
  <c r="D2486" i="2"/>
  <c r="E2486" i="2"/>
  <c r="G2486" i="2"/>
  <c r="H2486" i="2"/>
  <c r="I2486" i="2"/>
  <c r="J2486" i="2"/>
  <c r="K2486" i="2"/>
  <c r="L2486" i="2"/>
  <c r="M2486" i="2"/>
  <c r="N2486" i="2"/>
  <c r="O2486" i="2"/>
  <c r="D2487" i="2"/>
  <c r="E2487" i="2"/>
  <c r="G2487" i="2"/>
  <c r="H2487" i="2"/>
  <c r="I2487" i="2"/>
  <c r="J2487" i="2"/>
  <c r="K2487" i="2"/>
  <c r="L2487" i="2"/>
  <c r="M2487" i="2"/>
  <c r="N2487" i="2"/>
  <c r="O2487" i="2"/>
  <c r="D2488" i="2"/>
  <c r="E2488" i="2"/>
  <c r="G2488" i="2"/>
  <c r="H2488" i="2"/>
  <c r="I2488" i="2"/>
  <c r="J2488" i="2"/>
  <c r="K2488" i="2"/>
  <c r="L2488" i="2"/>
  <c r="M2488" i="2"/>
  <c r="N2488" i="2"/>
  <c r="O2488" i="2"/>
  <c r="D2489" i="2"/>
  <c r="E2489" i="2"/>
  <c r="G2489" i="2"/>
  <c r="H2489" i="2"/>
  <c r="I2489" i="2"/>
  <c r="J2489" i="2"/>
  <c r="K2489" i="2"/>
  <c r="L2489" i="2"/>
  <c r="M2489" i="2"/>
  <c r="N2489" i="2"/>
  <c r="O2489" i="2"/>
  <c r="D2490" i="2"/>
  <c r="E2490" i="2"/>
  <c r="G2490" i="2"/>
  <c r="H2490" i="2"/>
  <c r="I2490" i="2"/>
  <c r="J2490" i="2"/>
  <c r="K2490" i="2"/>
  <c r="L2490" i="2"/>
  <c r="M2490" i="2"/>
  <c r="N2490" i="2"/>
  <c r="O2490" i="2"/>
  <c r="D2491" i="2"/>
  <c r="E2491" i="2"/>
  <c r="G2491" i="2"/>
  <c r="H2491" i="2"/>
  <c r="I2491" i="2"/>
  <c r="J2491" i="2"/>
  <c r="K2491" i="2"/>
  <c r="L2491" i="2"/>
  <c r="M2491" i="2"/>
  <c r="N2491" i="2"/>
  <c r="O2491" i="2"/>
  <c r="D2492" i="2"/>
  <c r="E2492" i="2"/>
  <c r="G2492" i="2"/>
  <c r="H2492" i="2"/>
  <c r="I2492" i="2"/>
  <c r="J2492" i="2"/>
  <c r="K2492" i="2"/>
  <c r="L2492" i="2"/>
  <c r="M2492" i="2"/>
  <c r="N2492" i="2"/>
  <c r="O2492" i="2"/>
  <c r="D2493" i="2"/>
  <c r="E2493" i="2"/>
  <c r="G2493" i="2"/>
  <c r="H2493" i="2"/>
  <c r="I2493" i="2"/>
  <c r="J2493" i="2"/>
  <c r="K2493" i="2"/>
  <c r="L2493" i="2"/>
  <c r="M2493" i="2"/>
  <c r="N2493" i="2"/>
  <c r="O2493" i="2"/>
  <c r="D2494" i="2"/>
  <c r="E2494" i="2"/>
  <c r="G2494" i="2"/>
  <c r="H2494" i="2"/>
  <c r="I2494" i="2"/>
  <c r="J2494" i="2"/>
  <c r="K2494" i="2"/>
  <c r="L2494" i="2"/>
  <c r="M2494" i="2"/>
  <c r="N2494" i="2"/>
  <c r="O2494" i="2"/>
  <c r="D2495" i="2"/>
  <c r="E2495" i="2"/>
  <c r="G2495" i="2"/>
  <c r="H2495" i="2"/>
  <c r="I2495" i="2"/>
  <c r="J2495" i="2"/>
  <c r="K2495" i="2"/>
  <c r="L2495" i="2"/>
  <c r="M2495" i="2"/>
  <c r="N2495" i="2"/>
  <c r="O2495" i="2"/>
  <c r="D2496" i="2"/>
  <c r="E2496" i="2"/>
  <c r="G2496" i="2"/>
  <c r="H2496" i="2"/>
  <c r="I2496" i="2"/>
  <c r="J2496" i="2"/>
  <c r="K2496" i="2"/>
  <c r="L2496" i="2"/>
  <c r="M2496" i="2"/>
  <c r="N2496" i="2"/>
  <c r="O2496" i="2"/>
  <c r="D2497" i="2"/>
  <c r="E2497" i="2"/>
  <c r="G2497" i="2"/>
  <c r="H2497" i="2"/>
  <c r="I2497" i="2"/>
  <c r="J2497" i="2"/>
  <c r="K2497" i="2"/>
  <c r="L2497" i="2"/>
  <c r="M2497" i="2"/>
  <c r="N2497" i="2"/>
  <c r="O2497" i="2"/>
  <c r="D2498" i="2"/>
  <c r="E2498" i="2"/>
  <c r="G2498" i="2"/>
  <c r="H2498" i="2"/>
  <c r="I2498" i="2"/>
  <c r="J2498" i="2"/>
  <c r="K2498" i="2"/>
  <c r="L2498" i="2"/>
  <c r="M2498" i="2"/>
  <c r="N2498" i="2"/>
  <c r="O2498" i="2"/>
  <c r="D2499" i="2"/>
  <c r="E2499" i="2"/>
  <c r="G2499" i="2"/>
  <c r="H2499" i="2"/>
  <c r="I2499" i="2"/>
  <c r="J2499" i="2"/>
  <c r="K2499" i="2"/>
  <c r="L2499" i="2"/>
  <c r="M2499" i="2"/>
  <c r="N2499" i="2"/>
  <c r="O2499" i="2"/>
  <c r="D2500" i="2"/>
  <c r="E2500" i="2"/>
  <c r="G2500" i="2"/>
  <c r="H2500" i="2"/>
  <c r="I2500" i="2"/>
  <c r="J2500" i="2"/>
  <c r="K2500" i="2"/>
  <c r="L2500" i="2"/>
  <c r="M2500" i="2"/>
  <c r="N2500" i="2"/>
  <c r="O2500" i="2"/>
  <c r="D2501" i="2"/>
  <c r="E2501" i="2"/>
  <c r="G2501" i="2"/>
  <c r="H2501" i="2"/>
  <c r="I2501" i="2"/>
  <c r="J2501" i="2"/>
  <c r="K2501" i="2"/>
  <c r="L2501" i="2"/>
  <c r="M2501" i="2"/>
  <c r="N2501" i="2"/>
  <c r="O2501" i="2"/>
  <c r="D2502" i="2"/>
  <c r="E2502" i="2"/>
  <c r="G2502" i="2"/>
  <c r="H2502" i="2"/>
  <c r="I2502" i="2"/>
  <c r="J2502" i="2"/>
  <c r="K2502" i="2"/>
  <c r="L2502" i="2"/>
  <c r="M2502" i="2"/>
  <c r="N2502" i="2"/>
  <c r="O2502" i="2"/>
  <c r="D2503" i="2"/>
  <c r="E2503" i="2"/>
  <c r="G2503" i="2"/>
  <c r="H2503" i="2"/>
  <c r="I2503" i="2"/>
  <c r="J2503" i="2"/>
  <c r="K2503" i="2"/>
  <c r="L2503" i="2"/>
  <c r="M2503" i="2"/>
  <c r="N2503" i="2"/>
  <c r="O2503" i="2"/>
  <c r="D2504" i="2"/>
  <c r="E2504" i="2"/>
  <c r="G2504" i="2"/>
  <c r="H2504" i="2"/>
  <c r="I2504" i="2"/>
  <c r="J2504" i="2"/>
  <c r="K2504" i="2"/>
  <c r="L2504" i="2"/>
  <c r="M2504" i="2"/>
  <c r="N2504" i="2"/>
  <c r="O2504" i="2"/>
  <c r="D2505" i="2"/>
  <c r="E2505" i="2"/>
  <c r="G2505" i="2"/>
  <c r="H2505" i="2"/>
  <c r="I2505" i="2"/>
  <c r="J2505" i="2"/>
  <c r="K2505" i="2"/>
  <c r="L2505" i="2"/>
  <c r="M2505" i="2"/>
  <c r="N2505" i="2"/>
  <c r="O2505" i="2"/>
  <c r="D2506" i="2"/>
  <c r="E2506" i="2"/>
  <c r="G2506" i="2"/>
  <c r="H2506" i="2"/>
  <c r="I2506" i="2"/>
  <c r="J2506" i="2"/>
  <c r="K2506" i="2"/>
  <c r="L2506" i="2"/>
  <c r="M2506" i="2"/>
  <c r="N2506" i="2"/>
  <c r="O2506" i="2"/>
  <c r="D2507" i="2"/>
  <c r="E2507" i="2"/>
  <c r="G2507" i="2"/>
  <c r="H2507" i="2"/>
  <c r="I2507" i="2"/>
  <c r="J2507" i="2"/>
  <c r="K2507" i="2"/>
  <c r="L2507" i="2"/>
  <c r="M2507" i="2"/>
  <c r="N2507" i="2"/>
  <c r="O2507" i="2"/>
  <c r="D2508" i="2"/>
  <c r="E2508" i="2"/>
  <c r="G2508" i="2"/>
  <c r="H2508" i="2"/>
  <c r="I2508" i="2"/>
  <c r="J2508" i="2"/>
  <c r="K2508" i="2"/>
  <c r="L2508" i="2"/>
  <c r="M2508" i="2"/>
  <c r="N2508" i="2"/>
  <c r="O2508" i="2"/>
  <c r="D2509" i="2"/>
  <c r="E2509" i="2"/>
  <c r="G2509" i="2"/>
  <c r="H2509" i="2"/>
  <c r="I2509" i="2"/>
  <c r="J2509" i="2"/>
  <c r="K2509" i="2"/>
  <c r="L2509" i="2"/>
  <c r="M2509" i="2"/>
  <c r="N2509" i="2"/>
  <c r="O2509" i="2"/>
  <c r="D2510" i="2"/>
  <c r="E2510" i="2"/>
  <c r="G2510" i="2"/>
  <c r="H2510" i="2"/>
  <c r="I2510" i="2"/>
  <c r="J2510" i="2"/>
  <c r="K2510" i="2"/>
  <c r="L2510" i="2"/>
  <c r="M2510" i="2"/>
  <c r="N2510" i="2"/>
  <c r="O2510" i="2"/>
  <c r="D2511" i="2"/>
  <c r="E2511" i="2"/>
  <c r="G2511" i="2"/>
  <c r="H2511" i="2"/>
  <c r="I2511" i="2"/>
  <c r="J2511" i="2"/>
  <c r="K2511" i="2"/>
  <c r="L2511" i="2"/>
  <c r="M2511" i="2"/>
  <c r="N2511" i="2"/>
  <c r="O2511" i="2"/>
  <c r="D2512" i="2"/>
  <c r="E2512" i="2"/>
  <c r="G2512" i="2"/>
  <c r="H2512" i="2"/>
  <c r="I2512" i="2"/>
  <c r="J2512" i="2"/>
  <c r="K2512" i="2"/>
  <c r="L2512" i="2"/>
  <c r="M2512" i="2"/>
  <c r="N2512" i="2"/>
  <c r="O2512" i="2"/>
  <c r="D2513" i="2"/>
  <c r="E2513" i="2"/>
  <c r="G2513" i="2"/>
  <c r="H2513" i="2"/>
  <c r="I2513" i="2"/>
  <c r="J2513" i="2"/>
  <c r="K2513" i="2"/>
  <c r="L2513" i="2"/>
  <c r="M2513" i="2"/>
  <c r="N2513" i="2"/>
  <c r="O2513" i="2"/>
  <c r="D2514" i="2"/>
  <c r="E2514" i="2"/>
  <c r="G2514" i="2"/>
  <c r="H2514" i="2"/>
  <c r="I2514" i="2"/>
  <c r="J2514" i="2"/>
  <c r="K2514" i="2"/>
  <c r="L2514" i="2"/>
  <c r="M2514" i="2"/>
  <c r="N2514" i="2"/>
  <c r="O2514" i="2"/>
  <c r="D2515" i="2"/>
  <c r="E2515" i="2"/>
  <c r="G2515" i="2"/>
  <c r="H2515" i="2"/>
  <c r="I2515" i="2"/>
  <c r="J2515" i="2"/>
  <c r="K2515" i="2"/>
  <c r="L2515" i="2"/>
  <c r="M2515" i="2"/>
  <c r="N2515" i="2"/>
  <c r="O2515" i="2"/>
  <c r="D2516" i="2"/>
  <c r="E2516" i="2"/>
  <c r="G2516" i="2"/>
  <c r="H2516" i="2"/>
  <c r="I2516" i="2"/>
  <c r="J2516" i="2"/>
  <c r="K2516" i="2"/>
  <c r="L2516" i="2"/>
  <c r="M2516" i="2"/>
  <c r="N2516" i="2"/>
  <c r="O2516" i="2"/>
  <c r="D2517" i="2"/>
  <c r="E2517" i="2"/>
  <c r="G2517" i="2"/>
  <c r="H2517" i="2"/>
  <c r="I2517" i="2"/>
  <c r="J2517" i="2"/>
  <c r="K2517" i="2"/>
  <c r="L2517" i="2"/>
  <c r="M2517" i="2"/>
  <c r="N2517" i="2"/>
  <c r="O2517" i="2"/>
  <c r="D2518" i="2"/>
  <c r="E2518" i="2"/>
  <c r="G2518" i="2"/>
  <c r="H2518" i="2"/>
  <c r="I2518" i="2"/>
  <c r="J2518" i="2"/>
  <c r="K2518" i="2"/>
  <c r="L2518" i="2"/>
  <c r="M2518" i="2"/>
  <c r="N2518" i="2"/>
  <c r="O2518" i="2"/>
  <c r="D2519" i="2"/>
  <c r="E2519" i="2"/>
  <c r="G2519" i="2"/>
  <c r="H2519" i="2"/>
  <c r="I2519" i="2"/>
  <c r="J2519" i="2"/>
  <c r="K2519" i="2"/>
  <c r="L2519" i="2"/>
  <c r="M2519" i="2"/>
  <c r="N2519" i="2"/>
  <c r="O2519" i="2"/>
  <c r="D2520" i="2"/>
  <c r="E2520" i="2"/>
  <c r="G2520" i="2"/>
  <c r="H2520" i="2"/>
  <c r="I2520" i="2"/>
  <c r="J2520" i="2"/>
  <c r="K2520" i="2"/>
  <c r="L2520" i="2"/>
  <c r="M2520" i="2"/>
  <c r="N2520" i="2"/>
  <c r="O2520" i="2"/>
  <c r="D2521" i="2"/>
  <c r="E2521" i="2"/>
  <c r="G2521" i="2"/>
  <c r="H2521" i="2"/>
  <c r="I2521" i="2"/>
  <c r="J2521" i="2"/>
  <c r="K2521" i="2"/>
  <c r="L2521" i="2"/>
  <c r="M2521" i="2"/>
  <c r="N2521" i="2"/>
  <c r="O2521" i="2"/>
  <c r="D2522" i="2"/>
  <c r="E2522" i="2"/>
  <c r="G2522" i="2"/>
  <c r="H2522" i="2"/>
  <c r="I2522" i="2"/>
  <c r="J2522" i="2"/>
  <c r="K2522" i="2"/>
  <c r="L2522" i="2"/>
  <c r="M2522" i="2"/>
  <c r="N2522" i="2"/>
  <c r="O2522" i="2"/>
  <c r="D2523" i="2"/>
  <c r="E2523" i="2"/>
  <c r="G2523" i="2"/>
  <c r="H2523" i="2"/>
  <c r="I2523" i="2"/>
  <c r="J2523" i="2"/>
  <c r="K2523" i="2"/>
  <c r="L2523" i="2"/>
  <c r="M2523" i="2"/>
  <c r="N2523" i="2"/>
  <c r="O2523" i="2"/>
  <c r="D2524" i="2"/>
  <c r="E2524" i="2"/>
  <c r="G2524" i="2"/>
  <c r="H2524" i="2"/>
  <c r="I2524" i="2"/>
  <c r="J2524" i="2"/>
  <c r="K2524" i="2"/>
  <c r="L2524" i="2"/>
  <c r="M2524" i="2"/>
  <c r="N2524" i="2"/>
  <c r="O2524" i="2"/>
  <c r="D2525" i="2"/>
  <c r="E2525" i="2"/>
  <c r="G2525" i="2"/>
  <c r="H2525" i="2"/>
  <c r="I2525" i="2"/>
  <c r="J2525" i="2"/>
  <c r="K2525" i="2"/>
  <c r="L2525" i="2"/>
  <c r="M2525" i="2"/>
  <c r="N2525" i="2"/>
  <c r="O2525" i="2"/>
  <c r="D2526" i="2"/>
  <c r="E2526" i="2"/>
  <c r="G2526" i="2"/>
  <c r="H2526" i="2"/>
  <c r="I2526" i="2"/>
  <c r="J2526" i="2"/>
  <c r="K2526" i="2"/>
  <c r="L2526" i="2"/>
  <c r="M2526" i="2"/>
  <c r="N2526" i="2"/>
  <c r="O2526" i="2"/>
  <c r="D2527" i="2"/>
  <c r="E2527" i="2"/>
  <c r="G2527" i="2"/>
  <c r="H2527" i="2"/>
  <c r="I2527" i="2"/>
  <c r="J2527" i="2"/>
  <c r="K2527" i="2"/>
  <c r="L2527" i="2"/>
  <c r="M2527" i="2"/>
  <c r="N2527" i="2"/>
  <c r="O2527" i="2"/>
  <c r="D2528" i="2"/>
  <c r="E2528" i="2"/>
  <c r="G2528" i="2"/>
  <c r="H2528" i="2"/>
  <c r="I2528" i="2"/>
  <c r="J2528" i="2"/>
  <c r="K2528" i="2"/>
  <c r="L2528" i="2"/>
  <c r="M2528" i="2"/>
  <c r="N2528" i="2"/>
  <c r="O2528" i="2"/>
  <c r="D2529" i="2"/>
  <c r="E2529" i="2"/>
  <c r="G2529" i="2"/>
  <c r="H2529" i="2"/>
  <c r="I2529" i="2"/>
  <c r="J2529" i="2"/>
  <c r="K2529" i="2"/>
  <c r="L2529" i="2"/>
  <c r="M2529" i="2"/>
  <c r="N2529" i="2"/>
  <c r="O2529" i="2"/>
  <c r="D2530" i="2"/>
  <c r="E2530" i="2"/>
  <c r="G2530" i="2"/>
  <c r="H2530" i="2"/>
  <c r="I2530" i="2"/>
  <c r="J2530" i="2"/>
  <c r="K2530" i="2"/>
  <c r="L2530" i="2"/>
  <c r="M2530" i="2"/>
  <c r="N2530" i="2"/>
  <c r="O2530" i="2"/>
  <c r="D2531" i="2"/>
  <c r="E2531" i="2"/>
  <c r="G2531" i="2"/>
  <c r="H2531" i="2"/>
  <c r="I2531" i="2"/>
  <c r="J2531" i="2"/>
  <c r="K2531" i="2"/>
  <c r="L2531" i="2"/>
  <c r="M2531" i="2"/>
  <c r="N2531" i="2"/>
  <c r="O2531" i="2"/>
  <c r="D2532" i="2"/>
  <c r="E2532" i="2"/>
  <c r="G2532" i="2"/>
  <c r="H2532" i="2"/>
  <c r="I2532" i="2"/>
  <c r="J2532" i="2"/>
  <c r="K2532" i="2"/>
  <c r="L2532" i="2"/>
  <c r="M2532" i="2"/>
  <c r="N2532" i="2"/>
  <c r="O2532" i="2"/>
  <c r="D2533" i="2"/>
  <c r="E2533" i="2"/>
  <c r="G2533" i="2"/>
  <c r="H2533" i="2"/>
  <c r="I2533" i="2"/>
  <c r="J2533" i="2"/>
  <c r="K2533" i="2"/>
  <c r="L2533" i="2"/>
  <c r="M2533" i="2"/>
  <c r="N2533" i="2"/>
  <c r="O2533" i="2"/>
  <c r="D2534" i="2"/>
  <c r="E2534" i="2"/>
  <c r="G2534" i="2"/>
  <c r="H2534" i="2"/>
  <c r="I2534" i="2"/>
  <c r="J2534" i="2"/>
  <c r="K2534" i="2"/>
  <c r="L2534" i="2"/>
  <c r="M2534" i="2"/>
  <c r="N2534" i="2"/>
  <c r="O2534" i="2"/>
  <c r="D2535" i="2"/>
  <c r="E2535" i="2"/>
  <c r="G2535" i="2"/>
  <c r="H2535" i="2"/>
  <c r="I2535" i="2"/>
  <c r="J2535" i="2"/>
  <c r="K2535" i="2"/>
  <c r="L2535" i="2"/>
  <c r="M2535" i="2"/>
  <c r="N2535" i="2"/>
  <c r="O2535" i="2"/>
  <c r="D2536" i="2"/>
  <c r="E2536" i="2"/>
  <c r="G2536" i="2"/>
  <c r="H2536" i="2"/>
  <c r="I2536" i="2"/>
  <c r="J2536" i="2"/>
  <c r="K2536" i="2"/>
  <c r="L2536" i="2"/>
  <c r="M2536" i="2"/>
  <c r="N2536" i="2"/>
  <c r="O2536" i="2"/>
  <c r="D2537" i="2"/>
  <c r="E2537" i="2"/>
  <c r="G2537" i="2"/>
  <c r="H2537" i="2"/>
  <c r="I2537" i="2"/>
  <c r="J2537" i="2"/>
  <c r="K2537" i="2"/>
  <c r="L2537" i="2"/>
  <c r="M2537" i="2"/>
  <c r="N2537" i="2"/>
  <c r="O2537" i="2"/>
  <c r="D2538" i="2"/>
  <c r="E2538" i="2"/>
  <c r="G2538" i="2"/>
  <c r="H2538" i="2"/>
  <c r="I2538" i="2"/>
  <c r="J2538" i="2"/>
  <c r="K2538" i="2"/>
  <c r="L2538" i="2"/>
  <c r="M2538" i="2"/>
  <c r="N2538" i="2"/>
  <c r="O2538" i="2"/>
  <c r="D2539" i="2"/>
  <c r="E2539" i="2"/>
  <c r="G2539" i="2"/>
  <c r="H2539" i="2"/>
  <c r="I2539" i="2"/>
  <c r="J2539" i="2"/>
  <c r="K2539" i="2"/>
  <c r="L2539" i="2"/>
  <c r="M2539" i="2"/>
  <c r="N2539" i="2"/>
  <c r="O2539" i="2"/>
  <c r="D2540" i="2"/>
  <c r="E2540" i="2"/>
  <c r="G2540" i="2"/>
  <c r="H2540" i="2"/>
  <c r="I2540" i="2"/>
  <c r="J2540" i="2"/>
  <c r="K2540" i="2"/>
  <c r="L2540" i="2"/>
  <c r="M2540" i="2"/>
  <c r="N2540" i="2"/>
  <c r="O2540" i="2"/>
  <c r="D2541" i="2"/>
  <c r="E2541" i="2"/>
  <c r="G2541" i="2"/>
  <c r="H2541" i="2"/>
  <c r="I2541" i="2"/>
  <c r="J2541" i="2"/>
  <c r="K2541" i="2"/>
  <c r="L2541" i="2"/>
  <c r="M2541" i="2"/>
  <c r="N2541" i="2"/>
  <c r="O2541" i="2"/>
  <c r="D2542" i="2"/>
  <c r="E2542" i="2"/>
  <c r="G2542" i="2"/>
  <c r="H2542" i="2"/>
  <c r="I2542" i="2"/>
  <c r="J2542" i="2"/>
  <c r="K2542" i="2"/>
  <c r="L2542" i="2"/>
  <c r="M2542" i="2"/>
  <c r="N2542" i="2"/>
  <c r="O2542" i="2"/>
  <c r="D2543" i="2"/>
  <c r="E2543" i="2"/>
  <c r="G2543" i="2"/>
  <c r="H2543" i="2"/>
  <c r="I2543" i="2"/>
  <c r="J2543" i="2"/>
  <c r="K2543" i="2"/>
  <c r="L2543" i="2"/>
  <c r="M2543" i="2"/>
  <c r="N2543" i="2"/>
  <c r="O2543" i="2"/>
  <c r="D2544" i="2"/>
  <c r="E2544" i="2"/>
  <c r="G2544" i="2"/>
  <c r="H2544" i="2"/>
  <c r="I2544" i="2"/>
  <c r="J2544" i="2"/>
  <c r="K2544" i="2"/>
  <c r="L2544" i="2"/>
  <c r="M2544" i="2"/>
  <c r="N2544" i="2"/>
  <c r="O2544" i="2"/>
  <c r="D2545" i="2"/>
  <c r="E2545" i="2"/>
  <c r="G2545" i="2"/>
  <c r="H2545" i="2"/>
  <c r="I2545" i="2"/>
  <c r="J2545" i="2"/>
  <c r="K2545" i="2"/>
  <c r="L2545" i="2"/>
  <c r="M2545" i="2"/>
  <c r="N2545" i="2"/>
  <c r="O2545" i="2"/>
  <c r="D2546" i="2"/>
  <c r="E2546" i="2"/>
  <c r="G2546" i="2"/>
  <c r="H2546" i="2"/>
  <c r="I2546" i="2"/>
  <c r="J2546" i="2"/>
  <c r="K2546" i="2"/>
  <c r="L2546" i="2"/>
  <c r="M2546" i="2"/>
  <c r="N2546" i="2"/>
  <c r="O2546" i="2"/>
  <c r="D2547" i="2"/>
  <c r="E2547" i="2"/>
  <c r="G2547" i="2"/>
  <c r="H2547" i="2"/>
  <c r="I2547" i="2"/>
  <c r="J2547" i="2"/>
  <c r="K2547" i="2"/>
  <c r="L2547" i="2"/>
  <c r="M2547" i="2"/>
  <c r="N2547" i="2"/>
  <c r="O2547" i="2"/>
  <c r="D2548" i="2"/>
  <c r="E2548" i="2"/>
  <c r="G2548" i="2"/>
  <c r="H2548" i="2"/>
  <c r="I2548" i="2"/>
  <c r="J2548" i="2"/>
  <c r="K2548" i="2"/>
  <c r="L2548" i="2"/>
  <c r="M2548" i="2"/>
  <c r="N2548" i="2"/>
  <c r="O2548" i="2"/>
  <c r="D2549" i="2"/>
  <c r="E2549" i="2"/>
  <c r="G2549" i="2"/>
  <c r="H2549" i="2"/>
  <c r="I2549" i="2"/>
  <c r="J2549" i="2"/>
  <c r="K2549" i="2"/>
  <c r="L2549" i="2"/>
  <c r="M2549" i="2"/>
  <c r="N2549" i="2"/>
  <c r="O2549" i="2"/>
  <c r="D2550" i="2"/>
  <c r="E2550" i="2"/>
  <c r="G2550" i="2"/>
  <c r="H2550" i="2"/>
  <c r="I2550" i="2"/>
  <c r="J2550" i="2"/>
  <c r="K2550" i="2"/>
  <c r="L2550" i="2"/>
  <c r="M2550" i="2"/>
  <c r="N2550" i="2"/>
  <c r="O2550" i="2"/>
  <c r="D2551" i="2"/>
  <c r="E2551" i="2"/>
  <c r="G2551" i="2"/>
  <c r="H2551" i="2"/>
  <c r="I2551" i="2"/>
  <c r="J2551" i="2"/>
  <c r="K2551" i="2"/>
  <c r="L2551" i="2"/>
  <c r="M2551" i="2"/>
  <c r="N2551" i="2"/>
  <c r="O2551" i="2"/>
  <c r="D2552" i="2"/>
  <c r="E2552" i="2"/>
  <c r="G2552" i="2"/>
  <c r="H2552" i="2"/>
  <c r="I2552" i="2"/>
  <c r="J2552" i="2"/>
  <c r="K2552" i="2"/>
  <c r="L2552" i="2"/>
  <c r="M2552" i="2"/>
  <c r="N2552" i="2"/>
  <c r="O2552" i="2"/>
  <c r="D2553" i="2"/>
  <c r="E2553" i="2"/>
  <c r="G2553" i="2"/>
  <c r="H2553" i="2"/>
  <c r="I2553" i="2"/>
  <c r="J2553" i="2"/>
  <c r="K2553" i="2"/>
  <c r="L2553" i="2"/>
  <c r="M2553" i="2"/>
  <c r="N2553" i="2"/>
  <c r="O2553" i="2"/>
  <c r="D2554" i="2"/>
  <c r="E2554" i="2"/>
  <c r="G2554" i="2"/>
  <c r="H2554" i="2"/>
  <c r="I2554" i="2"/>
  <c r="J2554" i="2"/>
  <c r="K2554" i="2"/>
  <c r="L2554" i="2"/>
  <c r="M2554" i="2"/>
  <c r="N2554" i="2"/>
  <c r="O2554" i="2"/>
  <c r="D2555" i="2"/>
  <c r="E2555" i="2"/>
  <c r="G2555" i="2"/>
  <c r="H2555" i="2"/>
  <c r="I2555" i="2"/>
  <c r="J2555" i="2"/>
  <c r="K2555" i="2"/>
  <c r="L2555" i="2"/>
  <c r="M2555" i="2"/>
  <c r="N2555" i="2"/>
  <c r="O2555" i="2"/>
  <c r="D2556" i="2"/>
  <c r="E2556" i="2"/>
  <c r="G2556" i="2"/>
  <c r="H2556" i="2"/>
  <c r="I2556" i="2"/>
  <c r="J2556" i="2"/>
  <c r="K2556" i="2"/>
  <c r="L2556" i="2"/>
  <c r="M2556" i="2"/>
  <c r="N2556" i="2"/>
  <c r="O2556" i="2"/>
  <c r="D2557" i="2"/>
  <c r="E2557" i="2"/>
  <c r="G2557" i="2"/>
  <c r="H2557" i="2"/>
  <c r="I2557" i="2"/>
  <c r="J2557" i="2"/>
  <c r="K2557" i="2"/>
  <c r="L2557" i="2"/>
  <c r="M2557" i="2"/>
  <c r="N2557" i="2"/>
  <c r="O2557" i="2"/>
  <c r="D2558" i="2"/>
  <c r="E2558" i="2"/>
  <c r="G2558" i="2"/>
  <c r="H2558" i="2"/>
  <c r="I2558" i="2"/>
  <c r="J2558" i="2"/>
  <c r="K2558" i="2"/>
  <c r="L2558" i="2"/>
  <c r="M2558" i="2"/>
  <c r="N2558" i="2"/>
  <c r="O2558" i="2"/>
  <c r="D2559" i="2"/>
  <c r="E2559" i="2"/>
  <c r="G2559" i="2"/>
  <c r="H2559" i="2"/>
  <c r="I2559" i="2"/>
  <c r="J2559" i="2"/>
  <c r="K2559" i="2"/>
  <c r="L2559" i="2"/>
  <c r="M2559" i="2"/>
  <c r="N2559" i="2"/>
  <c r="O2559" i="2"/>
  <c r="D2560" i="2"/>
  <c r="E2560" i="2"/>
  <c r="G2560" i="2"/>
  <c r="H2560" i="2"/>
  <c r="I2560" i="2"/>
  <c r="J2560" i="2"/>
  <c r="K2560" i="2"/>
  <c r="L2560" i="2"/>
  <c r="M2560" i="2"/>
  <c r="N2560" i="2"/>
  <c r="O2560" i="2"/>
  <c r="D2561" i="2"/>
  <c r="E2561" i="2"/>
  <c r="G2561" i="2"/>
  <c r="H2561" i="2"/>
  <c r="I2561" i="2"/>
  <c r="J2561" i="2"/>
  <c r="K2561" i="2"/>
  <c r="L2561" i="2"/>
  <c r="M2561" i="2"/>
  <c r="N2561" i="2"/>
  <c r="O2561" i="2"/>
  <c r="D2562" i="2"/>
  <c r="E2562" i="2"/>
  <c r="G2562" i="2"/>
  <c r="H2562" i="2"/>
  <c r="I2562" i="2"/>
  <c r="J2562" i="2"/>
  <c r="K2562" i="2"/>
  <c r="L2562" i="2"/>
  <c r="M2562" i="2"/>
  <c r="N2562" i="2"/>
  <c r="O2562" i="2"/>
  <c r="D2563" i="2"/>
  <c r="E2563" i="2"/>
  <c r="G2563" i="2"/>
  <c r="H2563" i="2"/>
  <c r="I2563" i="2"/>
  <c r="J2563" i="2"/>
  <c r="K2563" i="2"/>
  <c r="L2563" i="2"/>
  <c r="M2563" i="2"/>
  <c r="N2563" i="2"/>
  <c r="O2563" i="2"/>
  <c r="D2564" i="2"/>
  <c r="E2564" i="2"/>
  <c r="G2564" i="2"/>
  <c r="H2564" i="2"/>
  <c r="I2564" i="2"/>
  <c r="J2564" i="2"/>
  <c r="K2564" i="2"/>
  <c r="L2564" i="2"/>
  <c r="M2564" i="2"/>
  <c r="N2564" i="2"/>
  <c r="O2564" i="2"/>
  <c r="D2565" i="2"/>
  <c r="E2565" i="2"/>
  <c r="G2565" i="2"/>
  <c r="H2565" i="2"/>
  <c r="I2565" i="2"/>
  <c r="J2565" i="2"/>
  <c r="K2565" i="2"/>
  <c r="L2565" i="2"/>
  <c r="M2565" i="2"/>
  <c r="N2565" i="2"/>
  <c r="O2565" i="2"/>
  <c r="D2566" i="2"/>
  <c r="E2566" i="2"/>
  <c r="G2566" i="2"/>
  <c r="H2566" i="2"/>
  <c r="I2566" i="2"/>
  <c r="J2566" i="2"/>
  <c r="K2566" i="2"/>
  <c r="L2566" i="2"/>
  <c r="M2566" i="2"/>
  <c r="N2566" i="2"/>
  <c r="O2566" i="2"/>
  <c r="D2567" i="2"/>
  <c r="E2567" i="2"/>
  <c r="G2567" i="2"/>
  <c r="H2567" i="2"/>
  <c r="I2567" i="2"/>
  <c r="J2567" i="2"/>
  <c r="K2567" i="2"/>
  <c r="L2567" i="2"/>
  <c r="M2567" i="2"/>
  <c r="N2567" i="2"/>
  <c r="O2567" i="2"/>
  <c r="D2568" i="2"/>
  <c r="E2568" i="2"/>
  <c r="G2568" i="2"/>
  <c r="H2568" i="2"/>
  <c r="I2568" i="2"/>
  <c r="J2568" i="2"/>
  <c r="K2568" i="2"/>
  <c r="L2568" i="2"/>
  <c r="M2568" i="2"/>
  <c r="N2568" i="2"/>
  <c r="O2568" i="2"/>
  <c r="D2569" i="2"/>
  <c r="E2569" i="2"/>
  <c r="G2569" i="2"/>
  <c r="H2569" i="2"/>
  <c r="I2569" i="2"/>
  <c r="J2569" i="2"/>
  <c r="K2569" i="2"/>
  <c r="L2569" i="2"/>
  <c r="M2569" i="2"/>
  <c r="N2569" i="2"/>
  <c r="O2569" i="2"/>
  <c r="D2570" i="2"/>
  <c r="E2570" i="2"/>
  <c r="G2570" i="2"/>
  <c r="H2570" i="2"/>
  <c r="I2570" i="2"/>
  <c r="J2570" i="2"/>
  <c r="K2570" i="2"/>
  <c r="L2570" i="2"/>
  <c r="M2570" i="2"/>
  <c r="N2570" i="2"/>
  <c r="O2570" i="2"/>
  <c r="D2571" i="2"/>
  <c r="E2571" i="2"/>
  <c r="G2571" i="2"/>
  <c r="H2571" i="2"/>
  <c r="I2571" i="2"/>
  <c r="J2571" i="2"/>
  <c r="K2571" i="2"/>
  <c r="L2571" i="2"/>
  <c r="M2571" i="2"/>
  <c r="N2571" i="2"/>
  <c r="O2571" i="2"/>
  <c r="D2572" i="2"/>
  <c r="E2572" i="2"/>
  <c r="G2572" i="2"/>
  <c r="H2572" i="2"/>
  <c r="I2572" i="2"/>
  <c r="J2572" i="2"/>
  <c r="K2572" i="2"/>
  <c r="L2572" i="2"/>
  <c r="M2572" i="2"/>
  <c r="N2572" i="2"/>
  <c r="O2572" i="2"/>
  <c r="D2573" i="2"/>
  <c r="E2573" i="2"/>
  <c r="G2573" i="2"/>
  <c r="H2573" i="2"/>
  <c r="I2573" i="2"/>
  <c r="J2573" i="2"/>
  <c r="K2573" i="2"/>
  <c r="L2573" i="2"/>
  <c r="M2573" i="2"/>
  <c r="N2573" i="2"/>
  <c r="O2573" i="2"/>
  <c r="D2574" i="2"/>
  <c r="E2574" i="2"/>
  <c r="G2574" i="2"/>
  <c r="H2574" i="2"/>
  <c r="I2574" i="2"/>
  <c r="J2574" i="2"/>
  <c r="K2574" i="2"/>
  <c r="L2574" i="2"/>
  <c r="M2574" i="2"/>
  <c r="N2574" i="2"/>
  <c r="O2574" i="2"/>
  <c r="D2575" i="2"/>
  <c r="E2575" i="2"/>
  <c r="G2575" i="2"/>
  <c r="H2575" i="2"/>
  <c r="I2575" i="2"/>
  <c r="J2575" i="2"/>
  <c r="K2575" i="2"/>
  <c r="L2575" i="2"/>
  <c r="M2575" i="2"/>
  <c r="N2575" i="2"/>
  <c r="O2575" i="2"/>
  <c r="D2576" i="2"/>
  <c r="E2576" i="2"/>
  <c r="G2576" i="2"/>
  <c r="H2576" i="2"/>
  <c r="I2576" i="2"/>
  <c r="J2576" i="2"/>
  <c r="K2576" i="2"/>
  <c r="L2576" i="2"/>
  <c r="M2576" i="2"/>
  <c r="N2576" i="2"/>
  <c r="O2576" i="2"/>
  <c r="D2577" i="2"/>
  <c r="E2577" i="2"/>
  <c r="G2577" i="2"/>
  <c r="H2577" i="2"/>
  <c r="I2577" i="2"/>
  <c r="J2577" i="2"/>
  <c r="K2577" i="2"/>
  <c r="L2577" i="2"/>
  <c r="M2577" i="2"/>
  <c r="N2577" i="2"/>
  <c r="O2577" i="2"/>
  <c r="D2578" i="2"/>
  <c r="E2578" i="2"/>
  <c r="G2578" i="2"/>
  <c r="H2578" i="2"/>
  <c r="I2578" i="2"/>
  <c r="J2578" i="2"/>
  <c r="K2578" i="2"/>
  <c r="L2578" i="2"/>
  <c r="M2578" i="2"/>
  <c r="N2578" i="2"/>
  <c r="O2578" i="2"/>
  <c r="D2579" i="2"/>
  <c r="E2579" i="2"/>
  <c r="G2579" i="2"/>
  <c r="H2579" i="2"/>
  <c r="I2579" i="2"/>
  <c r="J2579" i="2"/>
  <c r="K2579" i="2"/>
  <c r="L2579" i="2"/>
  <c r="M2579" i="2"/>
  <c r="N2579" i="2"/>
  <c r="O2579" i="2"/>
  <c r="D2580" i="2"/>
  <c r="E2580" i="2"/>
  <c r="G2580" i="2"/>
  <c r="H2580" i="2"/>
  <c r="I2580" i="2"/>
  <c r="J2580" i="2"/>
  <c r="K2580" i="2"/>
  <c r="L2580" i="2"/>
  <c r="M2580" i="2"/>
  <c r="N2580" i="2"/>
  <c r="O2580" i="2"/>
  <c r="D2581" i="2"/>
  <c r="E2581" i="2"/>
  <c r="G2581" i="2"/>
  <c r="H2581" i="2"/>
  <c r="I2581" i="2"/>
  <c r="J2581" i="2"/>
  <c r="K2581" i="2"/>
  <c r="L2581" i="2"/>
  <c r="M2581" i="2"/>
  <c r="N2581" i="2"/>
  <c r="O2581" i="2"/>
  <c r="D2582" i="2"/>
  <c r="E2582" i="2"/>
  <c r="G2582" i="2"/>
  <c r="H2582" i="2"/>
  <c r="I2582" i="2"/>
  <c r="J2582" i="2"/>
  <c r="K2582" i="2"/>
  <c r="L2582" i="2"/>
  <c r="M2582" i="2"/>
  <c r="N2582" i="2"/>
  <c r="O2582" i="2"/>
  <c r="D2583" i="2"/>
  <c r="E2583" i="2"/>
  <c r="G2583" i="2"/>
  <c r="H2583" i="2"/>
  <c r="I2583" i="2"/>
  <c r="J2583" i="2"/>
  <c r="K2583" i="2"/>
  <c r="L2583" i="2"/>
  <c r="M2583" i="2"/>
  <c r="N2583" i="2"/>
  <c r="O2583" i="2"/>
  <c r="D2584" i="2"/>
  <c r="E2584" i="2"/>
  <c r="G2584" i="2"/>
  <c r="H2584" i="2"/>
  <c r="I2584" i="2"/>
  <c r="J2584" i="2"/>
  <c r="K2584" i="2"/>
  <c r="L2584" i="2"/>
  <c r="M2584" i="2"/>
  <c r="N2584" i="2"/>
  <c r="O2584" i="2"/>
  <c r="D2585" i="2"/>
  <c r="E2585" i="2"/>
  <c r="G2585" i="2"/>
  <c r="H2585" i="2"/>
  <c r="I2585" i="2"/>
  <c r="J2585" i="2"/>
  <c r="K2585" i="2"/>
  <c r="L2585" i="2"/>
  <c r="M2585" i="2"/>
  <c r="N2585" i="2"/>
  <c r="O2585" i="2"/>
  <c r="D2586" i="2"/>
  <c r="E2586" i="2"/>
  <c r="G2586" i="2"/>
  <c r="H2586" i="2"/>
  <c r="I2586" i="2"/>
  <c r="J2586" i="2"/>
  <c r="K2586" i="2"/>
  <c r="L2586" i="2"/>
  <c r="M2586" i="2"/>
  <c r="N2586" i="2"/>
  <c r="O2586" i="2"/>
  <c r="D2587" i="2"/>
  <c r="E2587" i="2"/>
  <c r="G2587" i="2"/>
  <c r="H2587" i="2"/>
  <c r="I2587" i="2"/>
  <c r="J2587" i="2"/>
  <c r="K2587" i="2"/>
  <c r="L2587" i="2"/>
  <c r="M2587" i="2"/>
  <c r="N2587" i="2"/>
  <c r="O2587" i="2"/>
  <c r="D2588" i="2"/>
  <c r="E2588" i="2"/>
  <c r="G2588" i="2"/>
  <c r="H2588" i="2"/>
  <c r="I2588" i="2"/>
  <c r="J2588" i="2"/>
  <c r="K2588" i="2"/>
  <c r="L2588" i="2"/>
  <c r="M2588" i="2"/>
  <c r="N2588" i="2"/>
  <c r="O2588" i="2"/>
  <c r="D2589" i="2"/>
  <c r="E2589" i="2"/>
  <c r="G2589" i="2"/>
  <c r="H2589" i="2"/>
  <c r="I2589" i="2"/>
  <c r="J2589" i="2"/>
  <c r="K2589" i="2"/>
  <c r="L2589" i="2"/>
  <c r="M2589" i="2"/>
  <c r="N2589" i="2"/>
  <c r="O2589" i="2"/>
  <c r="D2590" i="2"/>
  <c r="E2590" i="2"/>
  <c r="G2590" i="2"/>
  <c r="H2590" i="2"/>
  <c r="I2590" i="2"/>
  <c r="J2590" i="2"/>
  <c r="K2590" i="2"/>
  <c r="L2590" i="2"/>
  <c r="M2590" i="2"/>
  <c r="N2590" i="2"/>
  <c r="O2590" i="2"/>
  <c r="D2591" i="2"/>
  <c r="E2591" i="2"/>
  <c r="G2591" i="2"/>
  <c r="H2591" i="2"/>
  <c r="I2591" i="2"/>
  <c r="J2591" i="2"/>
  <c r="K2591" i="2"/>
  <c r="L2591" i="2"/>
  <c r="M2591" i="2"/>
  <c r="N2591" i="2"/>
  <c r="O2591" i="2"/>
  <c r="D2592" i="2"/>
  <c r="E2592" i="2"/>
  <c r="G2592" i="2"/>
  <c r="H2592" i="2"/>
  <c r="I2592" i="2"/>
  <c r="J2592" i="2"/>
  <c r="K2592" i="2"/>
  <c r="L2592" i="2"/>
  <c r="M2592" i="2"/>
  <c r="N2592" i="2"/>
  <c r="O2592" i="2"/>
  <c r="D2593" i="2"/>
  <c r="E2593" i="2"/>
  <c r="G2593" i="2"/>
  <c r="H2593" i="2"/>
  <c r="I2593" i="2"/>
  <c r="J2593" i="2"/>
  <c r="K2593" i="2"/>
  <c r="L2593" i="2"/>
  <c r="M2593" i="2"/>
  <c r="N2593" i="2"/>
  <c r="O2593" i="2"/>
  <c r="D2594" i="2"/>
  <c r="E2594" i="2"/>
  <c r="G2594" i="2"/>
  <c r="H2594" i="2"/>
  <c r="I2594" i="2"/>
  <c r="J2594" i="2"/>
  <c r="K2594" i="2"/>
  <c r="L2594" i="2"/>
  <c r="M2594" i="2"/>
  <c r="N2594" i="2"/>
  <c r="O2594" i="2"/>
  <c r="D2595" i="2"/>
  <c r="E2595" i="2"/>
  <c r="G2595" i="2"/>
  <c r="H2595" i="2"/>
  <c r="I2595" i="2"/>
  <c r="J2595" i="2"/>
  <c r="K2595" i="2"/>
  <c r="L2595" i="2"/>
  <c r="M2595" i="2"/>
  <c r="N2595" i="2"/>
  <c r="O2595" i="2"/>
  <c r="D2596" i="2"/>
  <c r="E2596" i="2"/>
  <c r="G2596" i="2"/>
  <c r="H2596" i="2"/>
  <c r="I2596" i="2"/>
  <c r="J2596" i="2"/>
  <c r="K2596" i="2"/>
  <c r="L2596" i="2"/>
  <c r="M2596" i="2"/>
  <c r="N2596" i="2"/>
  <c r="O2596" i="2"/>
  <c r="D2597" i="2"/>
  <c r="E2597" i="2"/>
  <c r="G2597" i="2"/>
  <c r="H2597" i="2"/>
  <c r="I2597" i="2"/>
  <c r="J2597" i="2"/>
  <c r="K2597" i="2"/>
  <c r="L2597" i="2"/>
  <c r="M2597" i="2"/>
  <c r="N2597" i="2"/>
  <c r="O2597" i="2"/>
  <c r="D2598" i="2"/>
  <c r="E2598" i="2"/>
  <c r="G2598" i="2"/>
  <c r="H2598" i="2"/>
  <c r="I2598" i="2"/>
  <c r="J2598" i="2"/>
  <c r="K2598" i="2"/>
  <c r="L2598" i="2"/>
  <c r="M2598" i="2"/>
  <c r="N2598" i="2"/>
  <c r="O2598" i="2"/>
  <c r="D2599" i="2"/>
  <c r="E2599" i="2"/>
  <c r="G2599" i="2"/>
  <c r="H2599" i="2"/>
  <c r="I2599" i="2"/>
  <c r="J2599" i="2"/>
  <c r="K2599" i="2"/>
  <c r="L2599" i="2"/>
  <c r="M2599" i="2"/>
  <c r="N2599" i="2"/>
  <c r="O2599" i="2"/>
  <c r="D2600" i="2"/>
  <c r="E2600" i="2"/>
  <c r="G2600" i="2"/>
  <c r="H2600" i="2"/>
  <c r="I2600" i="2"/>
  <c r="J2600" i="2"/>
  <c r="K2600" i="2"/>
  <c r="L2600" i="2"/>
  <c r="M2600" i="2"/>
  <c r="N2600" i="2"/>
  <c r="O2600" i="2"/>
  <c r="D2601" i="2"/>
  <c r="E2601" i="2"/>
  <c r="G2601" i="2"/>
  <c r="H2601" i="2"/>
  <c r="I2601" i="2"/>
  <c r="J2601" i="2"/>
  <c r="K2601" i="2"/>
  <c r="L2601" i="2"/>
  <c r="M2601" i="2"/>
  <c r="N2601" i="2"/>
  <c r="O2601" i="2"/>
  <c r="D2602" i="2"/>
  <c r="E2602" i="2"/>
  <c r="G2602" i="2"/>
  <c r="H2602" i="2"/>
  <c r="I2602" i="2"/>
  <c r="J2602" i="2"/>
  <c r="K2602" i="2"/>
  <c r="L2602" i="2"/>
  <c r="M2602" i="2"/>
  <c r="N2602" i="2"/>
  <c r="O2602" i="2"/>
  <c r="D2603" i="2"/>
  <c r="E2603" i="2"/>
  <c r="G2603" i="2"/>
  <c r="H2603" i="2"/>
  <c r="I2603" i="2"/>
  <c r="J2603" i="2"/>
  <c r="K2603" i="2"/>
  <c r="L2603" i="2"/>
  <c r="M2603" i="2"/>
  <c r="N2603" i="2"/>
  <c r="O2603" i="2"/>
  <c r="M1815" i="1" l="1"/>
  <c r="M1480" i="1"/>
  <c r="M625" i="1"/>
  <c r="M1032" i="1"/>
  <c r="M16" i="1"/>
  <c r="M1317" i="1"/>
  <c r="M1773" i="1"/>
  <c r="M1091" i="1"/>
  <c r="M403" i="1"/>
  <c r="M805" i="1"/>
  <c r="M48" i="1"/>
  <c r="M531" i="1"/>
  <c r="M1500" i="1"/>
  <c r="M905" i="1"/>
  <c r="M1599" i="1"/>
  <c r="M733" i="1"/>
  <c r="M1280" i="1"/>
  <c r="M727" i="1"/>
  <c r="M751" i="1"/>
  <c r="M936" i="1"/>
  <c r="M308" i="1"/>
  <c r="M1229" i="1"/>
  <c r="M1107" i="1"/>
  <c r="M280" i="1"/>
  <c r="M1578" i="1"/>
  <c r="M1626" i="1"/>
  <c r="M996" i="1"/>
  <c r="M519" i="1"/>
  <c r="M467" i="1"/>
  <c r="M310" i="1"/>
  <c r="M1357" i="1"/>
  <c r="M1221" i="1"/>
  <c r="M336" i="1"/>
  <c r="M1667" i="1"/>
  <c r="M1194" i="1"/>
  <c r="M496" i="1"/>
  <c r="M1172" i="1"/>
  <c r="M648" i="1"/>
  <c r="M569" i="1"/>
  <c r="M1018" i="1"/>
  <c r="M989" i="1"/>
  <c r="M1633" i="1"/>
  <c r="M114" i="1"/>
  <c r="M1017" i="1"/>
  <c r="M1430" i="1"/>
  <c r="M1774" i="1"/>
  <c r="M70" i="1"/>
  <c r="M1347" i="1"/>
  <c r="M523" i="1"/>
  <c r="M1675" i="1"/>
  <c r="M1470" i="1"/>
  <c r="M1540" i="1"/>
  <c r="M97" i="1"/>
  <c r="M1627" i="1"/>
  <c r="O1627" i="1" s="1"/>
  <c r="M872" i="1"/>
  <c r="M1486" i="1"/>
  <c r="M1043" i="1"/>
  <c r="M1650" i="1"/>
  <c r="M1056" i="1"/>
  <c r="M430" i="1"/>
  <c r="M1495" i="1"/>
  <c r="M1519" i="1"/>
  <c r="M1649" i="1"/>
  <c r="M699" i="1"/>
  <c r="M202" i="1"/>
  <c r="M956" i="1"/>
  <c r="M47" i="1"/>
  <c r="M1288" i="1"/>
  <c r="M1666" i="1"/>
  <c r="M522" i="1"/>
  <c r="M124" i="1"/>
  <c r="M1269" i="1"/>
  <c r="M1025" i="1"/>
  <c r="M1485" i="1"/>
  <c r="M502" i="1"/>
  <c r="M1487" i="1"/>
  <c r="O1487" i="1" s="1"/>
  <c r="M690" i="1"/>
  <c r="M20" i="1"/>
  <c r="M1539" i="1"/>
  <c r="M309" i="1"/>
  <c r="M1053" i="1"/>
  <c r="M802" i="1"/>
  <c r="M281" i="1"/>
  <c r="M1560" i="1"/>
  <c r="M680" i="1"/>
  <c r="M1248" i="1"/>
  <c r="M319" i="1"/>
  <c r="M1162" i="1"/>
  <c r="M1712" i="1"/>
  <c r="M913" i="1"/>
  <c r="M1027" i="1"/>
  <c r="M605" i="1"/>
  <c r="M1697" i="1"/>
  <c r="M769" i="1"/>
  <c r="M96" i="1"/>
  <c r="M681" i="1"/>
  <c r="M957" i="1"/>
  <c r="M828" i="1"/>
  <c r="M1520" i="1"/>
  <c r="M1026" i="1"/>
  <c r="M1249" i="1"/>
  <c r="M851" i="1"/>
  <c r="M186" i="1"/>
  <c r="M1040" i="1"/>
  <c r="M813" i="1"/>
  <c r="M1112" i="1"/>
  <c r="M1405" i="1"/>
  <c r="M539" i="1"/>
  <c r="M600" i="1"/>
  <c r="M1710" i="1"/>
  <c r="M1604" i="1"/>
  <c r="M540" i="1"/>
  <c r="O540" i="1" s="1"/>
  <c r="M1093" i="1"/>
  <c r="M683" i="1"/>
  <c r="M1020" i="1"/>
  <c r="M1550" i="1"/>
  <c r="M456" i="1"/>
  <c r="M1354" i="1"/>
  <c r="M98" i="1"/>
  <c r="M783" i="1"/>
  <c r="M660" i="1"/>
  <c r="M1829" i="1"/>
  <c r="M1328" i="1"/>
  <c r="M1242" i="1"/>
  <c r="M262" i="1"/>
  <c r="M655" i="1"/>
  <c r="M1779" i="1"/>
  <c r="M703" i="1"/>
  <c r="M675" i="1"/>
  <c r="M704" i="1"/>
  <c r="M1003" i="1"/>
  <c r="M448" i="1"/>
  <c r="M640" i="1"/>
  <c r="M822" i="1"/>
  <c r="M287" i="1"/>
  <c r="M1780" i="1"/>
  <c r="M525" i="1"/>
  <c r="M1305" i="1"/>
  <c r="M389" i="1"/>
  <c r="M384" i="1"/>
  <c r="M903" i="1"/>
  <c r="M674" i="1"/>
  <c r="M473" i="1"/>
  <c r="M985" i="1"/>
  <c r="M1630" i="1"/>
  <c r="M698" i="1"/>
  <c r="M1156" i="1"/>
  <c r="M895" i="1"/>
  <c r="M1372" i="1"/>
  <c r="M1450" i="1"/>
  <c r="M388" i="1"/>
  <c r="M1549" i="1"/>
  <c r="M942" i="1"/>
  <c r="M383" i="1"/>
  <c r="M1013" i="1"/>
  <c r="M943" i="1"/>
  <c r="M1631" i="1"/>
  <c r="O1631" i="1" s="1"/>
  <c r="M821" i="1"/>
  <c r="M664" i="1"/>
  <c r="M899" i="1"/>
  <c r="M1451" i="1"/>
  <c r="M504" i="1"/>
  <c r="M1373" i="1"/>
  <c r="M896" i="1"/>
  <c r="O896" i="1" s="1"/>
  <c r="M301" i="1"/>
  <c r="M1103" i="1"/>
  <c r="M1738" i="1"/>
  <c r="M1262" i="1"/>
  <c r="M1465" i="1"/>
  <c r="M401" i="1"/>
  <c r="M1315" i="1"/>
  <c r="M1814" i="1"/>
  <c r="M1478" i="1"/>
  <c r="M1739" i="1"/>
  <c r="M374" i="1"/>
  <c r="M1065" i="1"/>
  <c r="M1586" i="1"/>
  <c r="M1602" i="1"/>
  <c r="M1039" i="1"/>
  <c r="M368" i="1"/>
  <c r="M1418" i="1"/>
  <c r="M1316" i="1"/>
  <c r="M339" i="1"/>
  <c r="M1466" i="1"/>
  <c r="M647" i="1"/>
  <c r="M1611" i="1"/>
  <c r="M861" i="1"/>
  <c r="M1150" i="1"/>
  <c r="M1512" i="1"/>
  <c r="M1646" i="1"/>
  <c r="M1813" i="1"/>
  <c r="M1127" i="1"/>
  <c r="M224" i="1"/>
  <c r="M1284" i="1"/>
  <c r="M1394" i="1"/>
  <c r="M1419" i="1"/>
  <c r="M175" i="1"/>
  <c r="M1707" i="1"/>
  <c r="M1612" i="1"/>
  <c r="M999" i="1"/>
  <c r="M960" i="1"/>
  <c r="M462" i="1"/>
  <c r="M1275" i="1"/>
  <c r="M1355" i="1"/>
  <c r="M1538" i="1"/>
  <c r="M862" i="1"/>
  <c r="M713" i="1"/>
  <c r="M1513" i="1"/>
  <c r="M1285" i="1"/>
  <c r="M176" i="1"/>
  <c r="M493" i="1"/>
  <c r="M1658" i="1"/>
  <c r="M959" i="1"/>
  <c r="M1456" i="1"/>
  <c r="M12" i="1"/>
  <c r="M1528" i="1"/>
  <c r="M1038" i="1"/>
  <c r="M1674" i="1"/>
  <c r="M949" i="1"/>
  <c r="M930" i="1"/>
  <c r="M781" i="1"/>
  <c r="M190" i="1"/>
  <c r="M1152" i="1"/>
  <c r="M1073" i="1"/>
  <c r="M785" i="1"/>
  <c r="M1766" i="1"/>
  <c r="M1692" i="1"/>
  <c r="M1048" i="1"/>
  <c r="M712" i="1"/>
  <c r="M1309" i="1"/>
  <c r="M622" i="1"/>
  <c r="M1153" i="1"/>
  <c r="M183" i="1"/>
  <c r="M1529" i="1"/>
  <c r="M140" i="1"/>
  <c r="M1767" i="1"/>
  <c r="M254" i="1"/>
  <c r="M931" i="1"/>
  <c r="M1659" i="1"/>
  <c r="M1281" i="1"/>
  <c r="M1016" i="1"/>
  <c r="M311" i="1"/>
  <c r="O311" i="1" s="1"/>
  <c r="M950" i="1"/>
  <c r="O950" i="1" s="1"/>
  <c r="M1195" i="1"/>
  <c r="M470" i="1"/>
  <c r="M365" i="1"/>
  <c r="M1370" i="1"/>
  <c r="M532" i="1"/>
  <c r="O532" i="1" s="1"/>
  <c r="M615" i="1"/>
  <c r="M468" i="1"/>
  <c r="M1634" i="1"/>
  <c r="O1634" i="1" s="1"/>
  <c r="M1033" i="1"/>
  <c r="O1033" i="1" s="1"/>
  <c r="M168" i="1"/>
  <c r="M1696" i="1"/>
  <c r="M1318" i="1"/>
  <c r="O1318" i="1" s="1"/>
  <c r="M1481" i="1"/>
  <c r="M1268" i="1"/>
  <c r="M1775" i="1"/>
  <c r="O1775" i="1" s="1"/>
  <c r="M1021" i="1"/>
  <c r="O1021" i="1" s="1"/>
  <c r="O1612" i="1" l="1"/>
  <c r="O1520" i="1"/>
  <c r="O1281" i="1"/>
  <c r="O943" i="1"/>
  <c r="O1026" i="1"/>
  <c r="O1659" i="1"/>
  <c r="O1373" i="1"/>
  <c r="O98" i="1"/>
  <c r="O281" i="1"/>
  <c r="O1513" i="1"/>
  <c r="O1419" i="1"/>
  <c r="O1466" i="1"/>
  <c r="O681" i="1"/>
  <c r="O309" i="1"/>
  <c r="O468" i="1"/>
  <c r="O931" i="1"/>
  <c r="O1529" i="1"/>
  <c r="O176" i="1"/>
  <c r="O1269" i="1"/>
  <c r="O1017" i="1"/>
  <c r="O713" i="1"/>
  <c r="O1039" i="1"/>
  <c r="O1027" i="1"/>
  <c r="O1539" i="1"/>
  <c r="O704" i="1"/>
  <c r="O648" i="1"/>
  <c r="O1667" i="1"/>
  <c r="O310" i="1"/>
  <c r="O389" i="1"/>
  <c r="O48" i="1"/>
  <c r="O1739" i="1"/>
  <c r="O1774" i="1"/>
  <c r="O1016" i="1"/>
  <c r="O1285" i="1"/>
  <c r="O960" i="1"/>
  <c r="O1451" i="1"/>
  <c r="O675" i="1"/>
  <c r="O1249" i="1"/>
  <c r="O957" i="1"/>
  <c r="O1697" i="1"/>
  <c r="O97" i="1"/>
  <c r="O523" i="1"/>
  <c r="O1815" i="1"/>
  <c r="O569" i="1"/>
  <c r="O862" i="1"/>
  <c r="O1316" i="1"/>
  <c r="O822" i="1"/>
  <c r="O1112" i="1"/>
  <c r="O1650" i="1"/>
  <c r="O1675" i="1"/>
  <c r="O1229" i="1"/>
  <c r="O1317" i="1"/>
  <c r="O1481" i="1"/>
  <c r="O1195" i="1"/>
  <c r="O1767" i="1"/>
  <c r="O1153" i="1"/>
  <c r="O1355" i="1"/>
  <c r="O1814" i="1"/>
  <c r="O384" i="1"/>
  <c r="O1780" i="1"/>
  <c r="O1550" i="1"/>
  <c r="O1040" i="1"/>
  <c r="O605" i="1"/>
  <c r="O699" i="1"/>
  <c r="O1486" i="1"/>
  <c r="O1540" i="1"/>
  <c r="O1018" i="1"/>
  <c r="M285" i="1"/>
  <c r="O285" i="1" s="1"/>
  <c r="M1325" i="1"/>
  <c r="M597" i="1"/>
  <c r="M461" i="1"/>
  <c r="O462" i="1" s="1"/>
  <c r="M1740" i="1"/>
  <c r="O1740" i="1" s="1"/>
  <c r="M507" i="1"/>
  <c r="M378" i="1"/>
  <c r="M229" i="1"/>
  <c r="M1594" i="1"/>
  <c r="M1286" i="1"/>
  <c r="O1286" i="1" s="1"/>
  <c r="M626" i="1"/>
  <c r="O626" i="1" s="1"/>
  <c r="M1007" i="1"/>
  <c r="M770" i="1"/>
  <c r="O770" i="1" s="1"/>
  <c r="M1689" i="1"/>
  <c r="M443" i="1"/>
  <c r="M74" i="1"/>
  <c r="M267" i="1"/>
  <c r="M486" i="1"/>
  <c r="M798" i="1"/>
  <c r="M1006" i="1"/>
  <c r="M731" i="1"/>
  <c r="M752" i="1"/>
  <c r="O752" i="1" s="1"/>
  <c r="M1011" i="1"/>
  <c r="M337" i="1"/>
  <c r="O337" i="1" s="1"/>
  <c r="M1079" i="1"/>
  <c r="M1337" i="1"/>
  <c r="M1082" i="1"/>
  <c r="M230" i="1"/>
  <c r="O230" i="1" s="1"/>
  <c r="M1252" i="1"/>
  <c r="M289" i="1"/>
  <c r="M188" i="1"/>
  <c r="M1145" i="1"/>
  <c r="M1606" i="1"/>
  <c r="M556" i="1"/>
  <c r="M1679" i="1"/>
  <c r="M1084" i="1"/>
  <c r="M535" i="1"/>
  <c r="M353" i="1"/>
  <c r="M533" i="1"/>
  <c r="O533" i="1" s="1"/>
  <c r="M1445" i="1"/>
  <c r="M233" i="1"/>
  <c r="M734" i="1"/>
  <c r="O734" i="1" s="1"/>
  <c r="M1468" i="1"/>
  <c r="M849" i="1"/>
  <c r="M1223" i="1"/>
  <c r="M1415" i="1"/>
  <c r="M327" i="1"/>
  <c r="M1581" i="1"/>
  <c r="M1299" i="1"/>
  <c r="M1542" i="1"/>
  <c r="M1706" i="1"/>
  <c r="O1707" i="1" s="1"/>
  <c r="M1292" i="1"/>
  <c r="M1413" i="1"/>
  <c r="M78" i="1"/>
  <c r="M125" i="1"/>
  <c r="O125" i="1" s="1"/>
  <c r="M584" i="1"/>
  <c r="M1083" i="1"/>
  <c r="M471" i="1"/>
  <c r="O471" i="1" s="1"/>
  <c r="M784" i="1"/>
  <c r="O784" i="1" s="1"/>
  <c r="M203" i="1"/>
  <c r="O203" i="1" s="1"/>
  <c r="M296" i="1"/>
  <c r="M447" i="1"/>
  <c r="O448" i="1" s="1"/>
  <c r="M1663" i="1"/>
  <c r="M492" i="1"/>
  <c r="O493" i="1" s="1"/>
  <c r="M49" i="1"/>
  <c r="O49" i="1" s="1"/>
  <c r="M1452" i="1"/>
  <c r="O1452" i="1" s="1"/>
  <c r="M50" i="1"/>
  <c r="M682" i="1"/>
  <c r="O682" i="1" s="1"/>
  <c r="M958" i="1"/>
  <c r="O958" i="1" s="1"/>
  <c r="M1699" i="1"/>
  <c r="M656" i="1"/>
  <c r="O656" i="1" s="1"/>
  <c r="M21" i="1"/>
  <c r="O21" i="1" s="1"/>
  <c r="M829" i="1"/>
  <c r="O829" i="1" s="1"/>
  <c r="M1678" i="1"/>
  <c r="M484" i="1"/>
  <c r="M1395" i="1"/>
  <c r="O1395" i="1" s="1"/>
  <c r="M818" i="1"/>
  <c r="M917" i="1"/>
  <c r="M1580" i="1"/>
  <c r="M1134" i="1"/>
  <c r="M1694" i="1"/>
  <c r="M1632" i="1"/>
  <c r="O1632" i="1" s="1"/>
  <c r="M1479" i="1"/>
  <c r="O1479" i="1" s="1"/>
  <c r="M1114" i="1"/>
  <c r="M1049" i="1"/>
  <c r="O1049" i="1" s="1"/>
  <c r="M387" i="1"/>
  <c r="O388" i="1" s="1"/>
  <c r="M489" i="1"/>
  <c r="M1433" i="1"/>
  <c r="M1428" i="1"/>
  <c r="M1574" i="1"/>
  <c r="M897" i="1"/>
  <c r="O897" i="1" s="1"/>
  <c r="M1715" i="1"/>
  <c r="M1243" i="1"/>
  <c r="O1243" i="1" s="1"/>
  <c r="M1070" i="1"/>
  <c r="M1116" i="1"/>
  <c r="M549" i="1"/>
  <c r="M85" i="1"/>
  <c r="M1777" i="1"/>
  <c r="M1708" i="1"/>
  <c r="O1708" i="1" s="1"/>
  <c r="M1255" i="1"/>
  <c r="M1346" i="1"/>
  <c r="M639" i="1"/>
  <c r="O640" i="1" s="1"/>
  <c r="M1477" i="1"/>
  <c r="M1639" i="1"/>
  <c r="M871" i="1"/>
  <c r="O872" i="1" s="1"/>
  <c r="M634" i="1"/>
  <c r="M270" i="1"/>
  <c r="M817" i="1"/>
  <c r="M663" i="1"/>
  <c r="O664" i="1" s="1"/>
  <c r="M524" i="1"/>
  <c r="O524" i="1" s="1"/>
  <c r="M257" i="1"/>
  <c r="M216" i="1"/>
  <c r="M226" i="1"/>
  <c r="M820" i="1"/>
  <c r="O821" i="1" s="1"/>
  <c r="M898" i="1"/>
  <c r="O898" i="1" s="1"/>
  <c r="M475" i="1"/>
  <c r="M1133" i="1"/>
  <c r="M1274" i="1"/>
  <c r="M926" i="1"/>
  <c r="M902" i="1"/>
  <c r="O903" i="1" s="1"/>
  <c r="M526" i="1"/>
  <c r="O526" i="1" s="1"/>
  <c r="M904" i="1"/>
  <c r="O904" i="1" s="1"/>
  <c r="M953" i="1"/>
  <c r="M550" i="1"/>
  <c r="O550" i="1" s="1"/>
  <c r="M932" i="1"/>
  <c r="O932" i="1" s="1"/>
  <c r="M83" i="1"/>
  <c r="M696" i="1"/>
  <c r="M1556" i="1"/>
  <c r="M1041" i="1"/>
  <c r="O1041" i="1" s="1"/>
  <c r="M627" i="1"/>
  <c r="O627" i="1" s="1"/>
  <c r="M139" i="1"/>
  <c r="O140" i="1" s="1"/>
  <c r="M1575" i="1"/>
  <c r="M1098" i="1"/>
  <c r="M82" i="1"/>
  <c r="M159" i="1"/>
  <c r="M1042" i="1"/>
  <c r="M160" i="1"/>
  <c r="O160" i="1" s="1"/>
  <c r="M399" i="1"/>
  <c r="M1391" i="1"/>
  <c r="M1352" i="1"/>
  <c r="M894" i="1"/>
  <c r="O895" i="1" s="1"/>
  <c r="M1273" i="1"/>
  <c r="M1735" i="1"/>
  <c r="M1702" i="1"/>
  <c r="M1088" i="1"/>
  <c r="M552" i="1"/>
  <c r="M170" i="1"/>
  <c r="M879" i="1"/>
  <c r="M1795" i="1"/>
  <c r="M1363" i="1"/>
  <c r="M418" i="1"/>
  <c r="M1749" i="1"/>
  <c r="M1059" i="1"/>
  <c r="M420" i="1"/>
  <c r="M325" i="1"/>
  <c r="M1191" i="1"/>
  <c r="M891" i="1"/>
  <c r="M1609" i="1"/>
  <c r="M561" i="1"/>
  <c r="M58" i="1"/>
  <c r="M367" i="1"/>
  <c r="O368" i="1" s="1"/>
  <c r="M1398" i="1"/>
  <c r="O1398" i="1" s="1"/>
  <c r="M1005" i="1"/>
  <c r="M1429" i="1"/>
  <c r="M709" i="1"/>
  <c r="M782" i="1"/>
  <c r="O782" i="1" s="1"/>
  <c r="M250" i="1"/>
  <c r="M61" i="1"/>
  <c r="M1457" i="1"/>
  <c r="O1457" i="1" s="1"/>
  <c r="M645" i="1"/>
  <c r="O645" i="1" s="1"/>
  <c r="M1044" i="1"/>
  <c r="O1044" i="1" s="1"/>
  <c r="M1336" i="1"/>
  <c r="M214" i="1"/>
  <c r="M1064" i="1"/>
  <c r="M244" i="1"/>
  <c r="M1811" i="1"/>
  <c r="O1811" i="1" s="1"/>
  <c r="M858" i="1"/>
  <c r="M743" i="1"/>
  <c r="M834" i="1"/>
  <c r="M598" i="1"/>
  <c r="M472" i="1"/>
  <c r="O472" i="1" s="1"/>
  <c r="M623" i="1"/>
  <c r="O623" i="1" s="1"/>
  <c r="M1790" i="1"/>
  <c r="M1327" i="1"/>
  <c r="O1328" i="1" s="1"/>
  <c r="M728" i="1"/>
  <c r="O728" i="1" s="1"/>
  <c r="M455" i="1"/>
  <c r="M220" i="1"/>
  <c r="M1183" i="1"/>
  <c r="M787" i="1"/>
  <c r="M614" i="1"/>
  <c r="M373" i="1"/>
  <c r="O374" i="1" s="1"/>
  <c r="M1522" i="1"/>
  <c r="M1677" i="1"/>
  <c r="M1171" i="1"/>
  <c r="O1171" i="1" s="1"/>
  <c r="M534" i="1"/>
  <c r="M364" i="1"/>
  <c r="O365" i="1" s="1"/>
  <c r="M322" i="1"/>
  <c r="M1467" i="1"/>
  <c r="O1467" i="1" s="1"/>
  <c r="M123" i="1"/>
  <c r="O124" i="1" s="1"/>
  <c r="M292" i="1"/>
  <c r="M25" i="1"/>
  <c r="M887" i="1"/>
  <c r="M702" i="1"/>
  <c r="O703" i="1" s="1"/>
  <c r="M1412" i="1"/>
  <c r="M1746" i="1"/>
  <c r="M977" i="1"/>
  <c r="M1648" i="1"/>
  <c r="O1649" i="1" s="1"/>
  <c r="M646" i="1"/>
  <c r="M1019" i="1"/>
  <c r="O1019" i="1" s="1"/>
  <c r="M1306" i="1"/>
  <c r="O1306" i="1" s="1"/>
  <c r="M1469" i="1"/>
  <c r="O1470" i="1" s="1"/>
  <c r="M366" i="1"/>
  <c r="O366" i="1" s="1"/>
  <c r="M1603" i="1"/>
  <c r="O1603" i="1" s="1"/>
  <c r="M1409" i="1"/>
  <c r="M439" i="1"/>
  <c r="M1662" i="1"/>
  <c r="M1205" i="1"/>
  <c r="M768" i="1"/>
  <c r="M694" i="1"/>
  <c r="M1074" i="1"/>
  <c r="O1074" i="1" s="1"/>
  <c r="M13" i="1"/>
  <c r="O13" i="1" s="1"/>
  <c r="M191" i="1"/>
  <c r="O191" i="1" s="1"/>
  <c r="M1693" i="1"/>
  <c r="O1693" i="1" s="1"/>
  <c r="M606" i="1"/>
  <c r="O606" i="1" s="1"/>
  <c r="M1713" i="1"/>
  <c r="O1713" i="1" s="1"/>
  <c r="M1014" i="1"/>
  <c r="O1014" i="1" s="1"/>
  <c r="M282" i="1"/>
  <c r="O282" i="1" s="1"/>
  <c r="M993" i="1"/>
  <c r="M1718" i="1"/>
  <c r="M1743" i="1"/>
  <c r="M1530" i="1"/>
  <c r="O1530" i="1" s="1"/>
  <c r="M1691" i="1"/>
  <c r="O1692" i="1" s="1"/>
  <c r="M1201" i="1"/>
  <c r="M490" i="1"/>
  <c r="O490" i="1" s="1"/>
  <c r="M463" i="1"/>
  <c r="O463" i="1" s="1"/>
  <c r="M684" i="1"/>
  <c r="O684" i="1" s="1"/>
  <c r="M579" i="1"/>
  <c r="M1332" i="1"/>
  <c r="M1358" i="1"/>
  <c r="O1358" i="1" s="1"/>
  <c r="M1108" i="1"/>
  <c r="O1108" i="1" s="1"/>
  <c r="M651" i="1"/>
  <c r="M213" i="1"/>
  <c r="M1437" i="1"/>
  <c r="M707" i="1"/>
  <c r="M1062" i="1"/>
  <c r="M166" i="1"/>
  <c r="M578" i="1"/>
  <c r="M277" i="1"/>
  <c r="O277" i="1" s="1"/>
  <c r="M279" i="1"/>
  <c r="O280" i="1" s="1"/>
  <c r="M1721" i="1"/>
  <c r="M243" i="1"/>
  <c r="M156" i="1"/>
  <c r="M1277" i="1"/>
  <c r="M1097" i="1"/>
  <c r="M886" i="1"/>
  <c r="O319" i="1"/>
  <c r="M454" i="1"/>
  <c r="M1054" i="1"/>
  <c r="O1054" i="1" s="1"/>
  <c r="M1744" i="1"/>
  <c r="M901" i="1"/>
  <c r="M938" i="1"/>
  <c r="M107" i="1"/>
  <c r="O107" i="1" s="1"/>
  <c r="M69" i="1"/>
  <c r="O70" i="1" s="1"/>
  <c r="O861" i="1"/>
  <c r="O1194" i="1"/>
  <c r="M1344" i="1"/>
  <c r="O1394" i="1"/>
  <c r="M1459" i="1"/>
  <c r="M436" i="1"/>
  <c r="M528" i="1"/>
  <c r="M1803" i="1"/>
  <c r="O539" i="1"/>
  <c r="O999" i="1"/>
  <c r="M1642" i="1"/>
  <c r="M236" i="1"/>
  <c r="O236" i="1" s="1"/>
  <c r="M670" i="1"/>
  <c r="M1614" i="1"/>
  <c r="M825" i="1"/>
  <c r="M1303" i="1"/>
  <c r="M1747" i="1"/>
  <c r="M1763" i="1"/>
  <c r="M1289" i="1"/>
  <c r="O1289" i="1" s="1"/>
  <c r="M865" i="1"/>
  <c r="O865" i="1" s="1"/>
  <c r="M975" i="1"/>
  <c r="O975" i="1" s="1"/>
  <c r="M1685" i="1"/>
  <c r="M7" i="1"/>
  <c r="M1161" i="1"/>
  <c r="O1162" i="1" s="1"/>
  <c r="M1792" i="1"/>
  <c r="M1177" i="1"/>
  <c r="M642" i="1"/>
  <c r="M976" i="1"/>
  <c r="M1267" i="1"/>
  <c r="O1268" i="1" s="1"/>
  <c r="M1089" i="1"/>
  <c r="O1089" i="1" s="1"/>
  <c r="M1143" i="1"/>
  <c r="M315" i="1"/>
  <c r="M145" i="1"/>
  <c r="M370" i="1"/>
  <c r="M51" i="1"/>
  <c r="O51" i="1" s="1"/>
  <c r="M609" i="1"/>
  <c r="M1001" i="1"/>
  <c r="M259" i="1"/>
  <c r="M780" i="1"/>
  <c r="M1257" i="1"/>
  <c r="M1169" i="1"/>
  <c r="M133" i="1"/>
  <c r="M423" i="1"/>
  <c r="M1296" i="1"/>
  <c r="M1341" i="1"/>
  <c r="M410" i="1"/>
  <c r="O410" i="1" s="1"/>
  <c r="M971" i="1"/>
  <c r="M1000" i="1"/>
  <c r="O1000" i="1" s="1"/>
  <c r="M173" i="1"/>
  <c r="O173" i="1" s="1"/>
  <c r="M1244" i="1"/>
  <c r="O1244" i="1" s="1"/>
  <c r="M1435" i="1"/>
  <c r="M1233" i="1"/>
  <c r="M421" i="1"/>
  <c r="M1441" i="1"/>
  <c r="M1256" i="1"/>
  <c r="O1256" i="1" s="1"/>
  <c r="M305" i="1"/>
  <c r="M836" i="1"/>
  <c r="O836" i="1" s="1"/>
  <c r="M779" i="1"/>
  <c r="M1167" i="1"/>
  <c r="M1234" i="1"/>
  <c r="O1234" i="1" s="1"/>
  <c r="M343" i="1"/>
  <c r="M1207" i="1"/>
  <c r="M1360" i="1"/>
  <c r="M1408" i="1"/>
  <c r="M1245" i="1"/>
  <c r="M38" i="1"/>
  <c r="M1208" i="1"/>
  <c r="M148" i="1"/>
  <c r="M983" i="1"/>
  <c r="M1496" i="1"/>
  <c r="O1496" i="1" s="1"/>
  <c r="M1378" i="1"/>
  <c r="M1824" i="1"/>
  <c r="M1567" i="1"/>
  <c r="M33" i="1"/>
  <c r="M1473" i="1"/>
  <c r="M144" i="1"/>
  <c r="M758" i="1"/>
  <c r="M1439" i="1"/>
  <c r="M1826" i="1"/>
  <c r="M1741" i="1"/>
  <c r="M1536" i="1"/>
  <c r="M921" i="1"/>
  <c r="M687" i="1"/>
  <c r="M735" i="1"/>
  <c r="M952" i="1"/>
  <c r="M545" i="1"/>
  <c r="M718" i="1"/>
  <c r="M1345" i="1"/>
  <c r="M1756" i="1"/>
  <c r="M72" i="1"/>
  <c r="M347" i="1"/>
  <c r="M987" i="1"/>
  <c r="M1186" i="1"/>
  <c r="M1643" i="1"/>
  <c r="M1789" i="1"/>
  <c r="M867" i="1"/>
  <c r="M747" i="1"/>
  <c r="M573" i="1"/>
  <c r="M304" i="1"/>
  <c r="M303" i="1"/>
  <c r="M1142" i="1"/>
  <c r="M66" i="1"/>
  <c r="M1100" i="1"/>
  <c r="M73" i="1"/>
  <c r="M371" i="1"/>
  <c r="M772" i="1"/>
  <c r="M1265" i="1"/>
  <c r="M121" i="1"/>
  <c r="M381" i="1"/>
  <c r="M355" i="1"/>
  <c r="M290" i="1"/>
  <c r="O290" i="1" s="1"/>
  <c r="M947" i="1"/>
  <c r="O947" i="1" s="1"/>
  <c r="M940" i="1"/>
  <c r="M1130" i="1"/>
  <c r="M413" i="1"/>
  <c r="M116" i="1"/>
  <c r="O936" i="1"/>
  <c r="M1199" i="1"/>
  <c r="M1816" i="1"/>
  <c r="O1816" i="1" s="1"/>
  <c r="M732" i="1"/>
  <c r="M1365" i="1"/>
  <c r="M1078" i="1"/>
  <c r="O949" i="1"/>
  <c r="M449" i="1"/>
  <c r="O449" i="1" s="1"/>
  <c r="M1217" i="1"/>
  <c r="O430" i="1"/>
  <c r="M1464" i="1"/>
  <c r="O1465" i="1" s="1"/>
  <c r="O813" i="1"/>
  <c r="O1107" i="1"/>
  <c r="M442" i="1"/>
  <c r="M1220" i="1"/>
  <c r="M1817" i="1"/>
  <c r="O727" i="1"/>
  <c r="M1804" i="1"/>
  <c r="O1804" i="1" s="1"/>
  <c r="M1518" i="1"/>
  <c r="O1519" i="1" s="1"/>
  <c r="M1545" i="1"/>
  <c r="M875" i="1"/>
  <c r="M1240" i="1"/>
  <c r="M689" i="1"/>
  <c r="O690" i="1" s="1"/>
  <c r="M838" i="1"/>
  <c r="M1453" i="1"/>
  <c r="M1825" i="1"/>
  <c r="O1825" i="1" s="1"/>
  <c r="M1222" i="1"/>
  <c r="O1222" i="1" s="1"/>
  <c r="M417" i="1"/>
  <c r="M205" i="1"/>
  <c r="M1307" i="1"/>
  <c r="M1144" i="1"/>
  <c r="M164" i="1"/>
  <c r="M1291" i="1"/>
  <c r="M1782" i="1"/>
  <c r="M26" i="1"/>
  <c r="M1402" i="1"/>
  <c r="M830" i="1"/>
  <c r="M288" i="1"/>
  <c r="O288" i="1" s="1"/>
  <c r="M555" i="1"/>
  <c r="M1729" i="1"/>
  <c r="M1460" i="1"/>
  <c r="M1129" i="1"/>
  <c r="M294" i="1"/>
  <c r="O294" i="1" s="1"/>
  <c r="M583" i="1"/>
  <c r="M1338" i="1"/>
  <c r="M1322" i="1"/>
  <c r="M321" i="1"/>
  <c r="M18" i="1"/>
  <c r="M763" i="1"/>
  <c r="M404" i="1"/>
  <c r="O404" i="1" s="1"/>
  <c r="M677" i="1"/>
  <c r="M839" i="1"/>
  <c r="O839" i="1" s="1"/>
  <c r="M1595" i="1"/>
  <c r="M876" i="1"/>
  <c r="M19" i="1"/>
  <c r="O20" i="1" s="1"/>
  <c r="M1661" i="1"/>
  <c r="M1241" i="1"/>
  <c r="M165" i="1"/>
  <c r="O165" i="1" s="1"/>
  <c r="M268" i="1"/>
  <c r="M438" i="1"/>
  <c r="M1752" i="1"/>
  <c r="M1724" i="1"/>
  <c r="M1454" i="1"/>
  <c r="O1454" i="1" s="1"/>
  <c r="M1339" i="1"/>
  <c r="M1139" i="1"/>
  <c r="M252" i="1"/>
  <c r="M988" i="1"/>
  <c r="O988" i="1" s="1"/>
  <c r="M1730" i="1"/>
  <c r="O1730" i="1" s="1"/>
  <c r="M46" i="1"/>
  <c r="O47" i="1" s="1"/>
  <c r="M848" i="1"/>
  <c r="M910" i="1"/>
  <c r="M877" i="1"/>
  <c r="M1080" i="1"/>
  <c r="M354" i="1"/>
  <c r="O354" i="1" s="1"/>
  <c r="M1725" i="1"/>
  <c r="M771" i="1"/>
  <c r="M799" i="1"/>
  <c r="M1012" i="1"/>
  <c r="M1499" i="1"/>
  <c r="M792" i="1"/>
  <c r="M1069" i="1"/>
  <c r="M1300" i="1"/>
  <c r="M927" i="1"/>
  <c r="O927" i="1" s="1"/>
  <c r="M1253" i="1"/>
  <c r="M1420" i="1"/>
  <c r="O1420" i="1" s="1"/>
  <c r="M911" i="1"/>
  <c r="M1058" i="1"/>
  <c r="M1446" i="1"/>
  <c r="O1446" i="1" s="1"/>
  <c r="M1680" i="1"/>
  <c r="M673" i="1"/>
  <c r="M521" i="1"/>
  <c r="O522" i="1" s="1"/>
  <c r="M1563" i="1"/>
  <c r="M1589" i="1"/>
  <c r="O1589" i="1" s="1"/>
  <c r="M613" i="1"/>
  <c r="M239" i="1"/>
  <c r="M1759" i="1"/>
  <c r="M928" i="1"/>
  <c r="M800" i="1"/>
  <c r="M223" i="1"/>
  <c r="O224" i="1" s="1"/>
  <c r="M906" i="1"/>
  <c r="O906" i="1" s="1"/>
  <c r="M973" i="1"/>
  <c r="M1640" i="1"/>
  <c r="M1259" i="1"/>
  <c r="M476" i="1"/>
  <c r="M274" i="1"/>
  <c r="M1737" i="1"/>
  <c r="O1738" i="1" s="1"/>
  <c r="M435" i="1"/>
  <c r="M1559" i="1"/>
  <c r="O1560" i="1" s="1"/>
  <c r="M1472" i="1"/>
  <c r="M1832" i="1"/>
  <c r="M1046" i="1"/>
  <c r="M934" i="1"/>
  <c r="M103" i="1"/>
  <c r="O26" i="1" l="1"/>
  <c r="O1208" i="1"/>
  <c r="O1640" i="1"/>
  <c r="O800" i="1"/>
  <c r="O1300" i="1"/>
  <c r="O876" i="1"/>
  <c r="O476" i="1"/>
  <c r="O1253" i="1"/>
  <c r="O771" i="1"/>
  <c r="O1339" i="1"/>
  <c r="O732" i="1"/>
  <c r="O304" i="1"/>
  <c r="O1473" i="1"/>
  <c r="O780" i="1"/>
  <c r="O1409" i="1"/>
  <c r="O977" i="1"/>
  <c r="O455" i="1"/>
  <c r="O1070" i="1"/>
  <c r="O1678" i="1"/>
  <c r="O443" i="1"/>
  <c r="O1480" i="1"/>
  <c r="O436" i="1"/>
  <c r="O1020" i="1"/>
  <c r="O928" i="1"/>
  <c r="O1338" i="1"/>
  <c r="O830" i="1"/>
  <c r="O1453" i="1"/>
  <c r="O371" i="1"/>
  <c r="O1245" i="1"/>
  <c r="O421" i="1"/>
  <c r="O1001" i="1"/>
  <c r="O145" i="1"/>
  <c r="O1747" i="1"/>
  <c r="O646" i="1"/>
  <c r="O598" i="1"/>
  <c r="O1429" i="1"/>
  <c r="O1042" i="1"/>
  <c r="O1575" i="1"/>
  <c r="O1134" i="1"/>
  <c r="O1083" i="1"/>
  <c r="O1223" i="1"/>
  <c r="O535" i="1"/>
  <c r="O959" i="1"/>
  <c r="O989" i="1"/>
  <c r="O911" i="1"/>
  <c r="O1012" i="1"/>
  <c r="O1307" i="1"/>
  <c r="O73" i="1"/>
  <c r="O735" i="1"/>
  <c r="O1744" i="1"/>
  <c r="O768" i="1"/>
  <c r="O887" i="1"/>
  <c r="O614" i="1"/>
  <c r="O1064" i="1"/>
  <c r="O399" i="1"/>
  <c r="O83" i="1"/>
  <c r="O1274" i="1"/>
  <c r="O1663" i="1"/>
  <c r="O1468" i="1"/>
  <c r="O1679" i="1"/>
  <c r="O647" i="1"/>
  <c r="O1275" i="1"/>
  <c r="O1680" i="1"/>
  <c r="O799" i="1"/>
  <c r="O1080" i="1"/>
  <c r="O1241" i="1"/>
  <c r="O1595" i="1"/>
  <c r="O1220" i="1"/>
  <c r="O1130" i="1"/>
  <c r="O1345" i="1"/>
  <c r="O1741" i="1"/>
  <c r="O305" i="1"/>
  <c r="O1257" i="1"/>
  <c r="O976" i="1"/>
  <c r="O279" i="1"/>
  <c r="O322" i="1"/>
  <c r="O709" i="1"/>
  <c r="O367" i="1"/>
  <c r="O1059" i="1"/>
  <c r="O1346" i="1"/>
  <c r="O1694" i="1"/>
  <c r="O818" i="1"/>
  <c r="O556" i="1"/>
  <c r="O289" i="1"/>
  <c r="O1337" i="1"/>
  <c r="O1221" i="1"/>
  <c r="O899" i="1"/>
  <c r="O769" i="1"/>
  <c r="O1172" i="1"/>
  <c r="O781" i="1"/>
  <c r="O1013" i="1"/>
  <c r="O877" i="1"/>
  <c r="O1826" i="1"/>
  <c r="O1143" i="1"/>
  <c r="O166" i="1"/>
  <c r="O1201" i="1"/>
  <c r="O1662" i="1"/>
  <c r="O292" i="1"/>
  <c r="O1522" i="1"/>
  <c r="O1413" i="1"/>
  <c r="O1079" i="1"/>
  <c r="O783" i="1"/>
  <c r="O1043" i="1"/>
  <c r="O456" i="1"/>
  <c r="O785" i="1"/>
  <c r="O615" i="1"/>
  <c r="O1633" i="1"/>
  <c r="O1725" i="1"/>
  <c r="O268" i="1"/>
  <c r="O19" i="1"/>
  <c r="O1144" i="1"/>
  <c r="O355" i="1"/>
  <c r="O772" i="1"/>
  <c r="O921" i="1"/>
  <c r="O1439" i="1"/>
  <c r="O1763" i="1"/>
  <c r="O1459" i="1"/>
  <c r="O1097" i="1"/>
  <c r="O1721" i="1"/>
  <c r="O579" i="1"/>
  <c r="O439" i="1"/>
  <c r="O1469" i="1"/>
  <c r="O534" i="1"/>
  <c r="O1790" i="1"/>
  <c r="O834" i="1"/>
  <c r="O250" i="1"/>
  <c r="O418" i="1"/>
  <c r="O953" i="1"/>
  <c r="O50" i="1"/>
  <c r="O584" i="1"/>
  <c r="O1292" i="1"/>
  <c r="O1581" i="1"/>
  <c r="O849" i="1"/>
  <c r="O1084" i="1"/>
  <c r="O1145" i="1"/>
  <c r="O1006" i="1"/>
  <c r="O74" i="1"/>
  <c r="O1007" i="1"/>
  <c r="O1347" i="1"/>
  <c r="O1242" i="1"/>
  <c r="O1065" i="1"/>
  <c r="O905" i="1"/>
  <c r="O683" i="1"/>
  <c r="O473" i="1"/>
  <c r="O1500" i="1"/>
  <c r="O1430" i="1"/>
  <c r="O525" i="1"/>
  <c r="O1478" i="1"/>
  <c r="O674" i="1"/>
  <c r="O1604" i="1"/>
  <c r="M912" i="1"/>
  <c r="M1664" i="1"/>
  <c r="O1664" i="1" s="1"/>
  <c r="M1493" i="1"/>
  <c r="O1493" i="1" s="1"/>
  <c r="M225" i="1"/>
  <c r="O225" i="1" s="1"/>
  <c r="M1050" i="1"/>
  <c r="O1050" i="1" s="1"/>
  <c r="M437" i="1"/>
  <c r="O438" i="1" s="1"/>
  <c r="M595" i="1"/>
  <c r="M1497" i="1"/>
  <c r="O1497" i="1" s="1"/>
  <c r="M1298" i="1"/>
  <c r="O1299" i="1" s="1"/>
  <c r="M390" i="1"/>
  <c r="O390" i="1" s="1"/>
  <c r="M1135" i="1"/>
  <c r="O1135" i="1" s="1"/>
  <c r="M939" i="1"/>
  <c r="O939" i="1" s="1"/>
  <c r="M594" i="1"/>
  <c r="M1010" i="1"/>
  <c r="O1010" i="1" s="1"/>
  <c r="M361" i="1"/>
  <c r="M1579" i="1"/>
  <c r="O1579" i="1" s="1"/>
  <c r="M808" i="1"/>
  <c r="M323" i="1"/>
  <c r="O323" i="1" s="1"/>
  <c r="M1140" i="1"/>
  <c r="O1140" i="1" s="1"/>
  <c r="M204" i="1"/>
  <c r="O204" i="1" s="1"/>
  <c r="M1660" i="1"/>
  <c r="O1660" i="1" s="1"/>
  <c r="M1238" i="1"/>
  <c r="M1057" i="1"/>
  <c r="O1057" i="1" s="1"/>
  <c r="M1726" i="1"/>
  <c r="O1726" i="1" s="1"/>
  <c r="M146" i="1"/>
  <c r="O146" i="1" s="1"/>
  <c r="M326" i="1"/>
  <c r="O326" i="1" s="1"/>
  <c r="M232" i="1"/>
  <c r="O233" i="1" s="1"/>
  <c r="M761" i="1"/>
  <c r="M1819" i="1"/>
  <c r="M469" i="1"/>
  <c r="M1695" i="1"/>
  <c r="M1770" i="1"/>
  <c r="M227" i="1"/>
  <c r="O227" i="1" s="1"/>
  <c r="M737" i="1"/>
  <c r="M1448" i="1"/>
  <c r="M1552" i="1"/>
  <c r="M619" i="1"/>
  <c r="M1081" i="1"/>
  <c r="O1081" i="1" s="1"/>
  <c r="M1434" i="1"/>
  <c r="O1434" i="1" s="1"/>
  <c r="M1647" i="1"/>
  <c r="O1647" i="1" s="1"/>
  <c r="M1034" i="1"/>
  <c r="O1034" i="1" s="1"/>
  <c r="M1828" i="1"/>
  <c r="O1829" i="1" s="1"/>
  <c r="M686" i="1"/>
  <c r="O686" i="1" s="1"/>
  <c r="M264" i="1"/>
  <c r="M260" i="1"/>
  <c r="O260" i="1" s="1"/>
  <c r="M1173" i="1"/>
  <c r="O1173" i="1" s="1"/>
  <c r="M553" i="1"/>
  <c r="O553" i="1" s="1"/>
  <c r="M357" i="1"/>
  <c r="M649" i="1"/>
  <c r="O649" i="1" s="1"/>
  <c r="M1605" i="1"/>
  <c r="O1605" i="1" s="1"/>
  <c r="M1278" i="1"/>
  <c r="O1278" i="1" s="1"/>
  <c r="M1311" i="1"/>
  <c r="M338" i="1"/>
  <c r="M1126" i="1"/>
  <c r="M1051" i="1"/>
  <c r="M1711" i="1"/>
  <c r="M744" i="1"/>
  <c r="O744" i="1" s="1"/>
  <c r="M1778" i="1"/>
  <c r="M908" i="1"/>
  <c r="M261" i="1"/>
  <c r="M1812" i="1"/>
  <c r="M1136" i="1"/>
  <c r="M1498" i="1"/>
  <c r="M358" i="1"/>
  <c r="O358" i="1" s="1"/>
  <c r="M402" i="1"/>
  <c r="M599" i="1"/>
  <c r="M1174" i="1"/>
  <c r="O1174" i="1" s="1"/>
  <c r="M554" i="1"/>
  <c r="O555" i="1" s="1"/>
  <c r="M391" i="1"/>
  <c r="M1149" i="1"/>
  <c r="O1150" i="1" s="1"/>
  <c r="M1279" i="1"/>
  <c r="M1727" i="1"/>
  <c r="O1727" i="1" s="1"/>
  <c r="M672" i="1"/>
  <c r="O673" i="1" s="1"/>
  <c r="M1809" i="1"/>
  <c r="M1239" i="1"/>
  <c r="O1239" i="1" s="1"/>
  <c r="M791" i="1"/>
  <c r="O792" i="1" s="1"/>
  <c r="M1820" i="1"/>
  <c r="O1820" i="1" s="1"/>
  <c r="M560" i="1"/>
  <c r="O561" i="1" s="1"/>
  <c r="M762" i="1"/>
  <c r="M1783" i="1"/>
  <c r="O1783" i="1" s="1"/>
  <c r="M650" i="1"/>
  <c r="O650" i="1" s="1"/>
  <c r="M295" i="1"/>
  <c r="O295" i="1" s="1"/>
  <c r="M831" i="1"/>
  <c r="O831" i="1" s="1"/>
  <c r="M565" i="1"/>
  <c r="M981" i="1"/>
  <c r="M1698" i="1"/>
  <c r="O1698" i="1" s="1"/>
  <c r="M31" i="1"/>
  <c r="M1329" i="1"/>
  <c r="O1329" i="1" s="1"/>
  <c r="M434" i="1"/>
  <c r="O435" i="1" s="1"/>
  <c r="M392" i="1"/>
  <c r="M562" i="1"/>
  <c r="O562" i="1" s="1"/>
  <c r="M350" i="1"/>
  <c r="O350" i="1" s="1"/>
  <c r="M419" i="1"/>
  <c r="O419" i="1" s="1"/>
  <c r="M557" i="1"/>
  <c r="O557" i="1" s="1"/>
  <c r="M1566" i="1"/>
  <c r="O1567" i="1" s="1"/>
  <c r="M1797" i="1"/>
  <c r="M566" i="1"/>
  <c r="M705" i="1"/>
  <c r="O705" i="1" s="1"/>
  <c r="M480" i="1"/>
  <c r="O480" i="1" s="1"/>
  <c r="M217" i="1"/>
  <c r="O217" i="1" s="1"/>
  <c r="M341" i="1"/>
  <c r="M1551" i="1"/>
  <c r="O1551" i="1" s="1"/>
  <c r="M474" i="1"/>
  <c r="O474" i="1" s="1"/>
  <c r="M1422" i="1"/>
  <c r="M944" i="1"/>
  <c r="O944" i="1" s="1"/>
  <c r="M1076" i="1"/>
  <c r="M197" i="1"/>
  <c r="M237" i="1"/>
  <c r="M563" i="1"/>
  <c r="M95" i="1"/>
  <c r="O96" i="1" s="1"/>
  <c r="M141" i="1"/>
  <c r="O141" i="1" s="1"/>
  <c r="M635" i="1"/>
  <c r="O635" i="1" s="1"/>
  <c r="M1154" i="1"/>
  <c r="O1154" i="1" s="1"/>
  <c r="M1562" i="1"/>
  <c r="O1563" i="1" s="1"/>
  <c r="M482" i="1"/>
  <c r="M57" i="1"/>
  <c r="O58" i="1" s="1"/>
  <c r="M253" i="1"/>
  <c r="M636" i="1"/>
  <c r="M452" i="1"/>
  <c r="M1557" i="1"/>
  <c r="O1557" i="1" s="1"/>
  <c r="M87" i="1"/>
  <c r="M541" i="1"/>
  <c r="O541" i="1" s="1"/>
  <c r="M529" i="1"/>
  <c r="O529" i="1" s="1"/>
  <c r="M786" i="1"/>
  <c r="O786" i="1" s="1"/>
  <c r="M551" i="1"/>
  <c r="O551" i="1" s="1"/>
  <c r="M102" i="1"/>
  <c r="O103" i="1" s="1"/>
  <c r="M1087" i="1"/>
  <c r="O1088" i="1" s="1"/>
  <c r="M1700" i="1"/>
  <c r="O1700" i="1" s="1"/>
  <c r="M1616" i="1"/>
  <c r="M1351" i="1"/>
  <c r="O1352" i="1" s="1"/>
  <c r="M1389" i="1"/>
  <c r="M1271" i="1"/>
  <c r="M794" i="1"/>
  <c r="M653" i="1"/>
  <c r="M1368" i="1"/>
  <c r="M1175" i="1"/>
  <c r="M459" i="1"/>
  <c r="M923" i="1"/>
  <c r="M206" i="1"/>
  <c r="O206" i="1" s="1"/>
  <c r="M816" i="1"/>
  <c r="O816" i="1" s="1"/>
  <c r="M149" i="1"/>
  <c r="O149" i="1" s="1"/>
  <c r="M128" i="1"/>
  <c r="M265" i="1"/>
  <c r="M1125" i="1"/>
  <c r="O1125" i="1" s="1"/>
  <c r="M9" i="1"/>
  <c r="M1209" i="1"/>
  <c r="O1209" i="1" s="1"/>
  <c r="M499" i="1"/>
  <c r="O499" i="1" s="1"/>
  <c r="M5" i="1"/>
  <c r="M465" i="1"/>
  <c r="O465" i="1" s="1"/>
  <c r="M53" i="1"/>
  <c r="M1476" i="1"/>
  <c r="O1476" i="1" s="1"/>
  <c r="M1619" i="1"/>
  <c r="O1619" i="1" s="1"/>
  <c r="M316" i="1"/>
  <c r="O316" i="1" s="1"/>
  <c r="M878" i="1"/>
  <c r="O878" i="1" s="1"/>
  <c r="M962" i="1"/>
  <c r="M1596" i="1"/>
  <c r="O1596" i="1" s="1"/>
  <c r="M510" i="1"/>
  <c r="M1232" i="1"/>
  <c r="O1233" i="1" s="1"/>
  <c r="M81" i="1"/>
  <c r="O82" i="1" s="1"/>
  <c r="M1722" i="1"/>
  <c r="M127" i="1"/>
  <c r="M317" i="1"/>
  <c r="M314" i="1"/>
  <c r="O315" i="1" s="1"/>
  <c r="M153" i="1"/>
  <c r="M105" i="1"/>
  <c r="M1185" i="1"/>
  <c r="O1186" i="1" s="1"/>
  <c r="M1120" i="1"/>
  <c r="M39" i="1"/>
  <c r="O39" i="1" s="1"/>
  <c r="M345" i="1"/>
  <c r="M271" i="1"/>
  <c r="O271" i="1" s="1"/>
  <c r="M1361" i="1"/>
  <c r="O1361" i="1" s="1"/>
  <c r="M11" i="1"/>
  <c r="O12" i="1" s="1"/>
  <c r="M1403" i="1"/>
  <c r="O1403" i="1" s="1"/>
  <c r="M1423" i="1"/>
  <c r="M132" i="1"/>
  <c r="O133" i="1" s="1"/>
  <c r="M1359" i="1"/>
  <c r="O1359" i="1" s="1"/>
  <c r="M241" i="1"/>
  <c r="M1206" i="1"/>
  <c r="O1206" i="1" s="1"/>
  <c r="M91" i="1"/>
  <c r="M1176" i="1"/>
  <c r="O1176" i="1" s="1"/>
  <c r="M1635" i="1"/>
  <c r="O1635" i="1" s="1"/>
  <c r="M511" i="1"/>
  <c r="M500" i="1"/>
  <c r="O500" i="1" s="1"/>
  <c r="M1597" i="1"/>
  <c r="O1597" i="1" s="1"/>
  <c r="O1699" i="1" l="1"/>
  <c r="O1177" i="1"/>
  <c r="O552" i="1"/>
  <c r="O265" i="1"/>
  <c r="O762" i="1"/>
  <c r="O1498" i="1"/>
  <c r="O1051" i="1"/>
  <c r="O595" i="1"/>
  <c r="O205" i="1"/>
  <c r="O651" i="1"/>
  <c r="O1661" i="1"/>
  <c r="O226" i="1"/>
  <c r="O511" i="1"/>
  <c r="O1423" i="1"/>
  <c r="O317" i="1"/>
  <c r="O128" i="1"/>
  <c r="O636" i="1"/>
  <c r="O392" i="1"/>
  <c r="O1360" i="1"/>
  <c r="O1695" i="1"/>
  <c r="O1696" i="1"/>
  <c r="O599" i="1"/>
  <c r="O600" i="1"/>
  <c r="O1136" i="1"/>
  <c r="O1778" i="1"/>
  <c r="O1779" i="1"/>
  <c r="O1126" i="1"/>
  <c r="O1127" i="1"/>
  <c r="O469" i="1"/>
  <c r="O470" i="1"/>
  <c r="O1606" i="1"/>
  <c r="O296" i="1"/>
  <c r="O879" i="1"/>
  <c r="O763" i="1"/>
  <c r="O253" i="1"/>
  <c r="O254" i="1"/>
  <c r="O563" i="1"/>
  <c r="O566" i="1"/>
  <c r="O391" i="1"/>
  <c r="O402" i="1"/>
  <c r="O403" i="1"/>
  <c r="O1812" i="1"/>
  <c r="O1813" i="1"/>
  <c r="O338" i="1"/>
  <c r="O339" i="1"/>
  <c r="O912" i="1"/>
  <c r="O913" i="1"/>
  <c r="O1580" i="1"/>
  <c r="O1207" i="1"/>
  <c r="O1499" i="1"/>
  <c r="O817" i="1"/>
  <c r="O1435" i="1"/>
  <c r="O687" i="1"/>
  <c r="O787" i="1"/>
  <c r="O1011" i="1"/>
  <c r="O327" i="1"/>
  <c r="O420" i="1"/>
  <c r="O1279" i="1"/>
  <c r="O1280" i="1"/>
  <c r="O1175" i="1"/>
  <c r="O554" i="1"/>
  <c r="O261" i="1"/>
  <c r="O262" i="1"/>
  <c r="O1711" i="1"/>
  <c r="O1712" i="1"/>
  <c r="O1552" i="1"/>
  <c r="O1477" i="1"/>
  <c r="O1648" i="1"/>
  <c r="O940" i="1"/>
  <c r="O1058" i="1"/>
  <c r="O475" i="1"/>
  <c r="O1082" i="1"/>
  <c r="O1240" i="1"/>
  <c r="M1444" i="1"/>
  <c r="O1445" i="1" s="1"/>
  <c r="M778" i="1"/>
  <c r="M1283" i="1"/>
  <c r="O1284" i="1" s="1"/>
  <c r="M147" i="1"/>
  <c r="M1657" i="1"/>
  <c r="O1658" i="1" s="1"/>
  <c r="M750" i="1"/>
  <c r="O751" i="1" s="1"/>
  <c r="M1123" i="1"/>
  <c r="M1166" i="1"/>
  <c r="O1167" i="1" s="1"/>
  <c r="M676" i="1"/>
  <c r="M1024" i="1"/>
  <c r="O1024" i="1" s="1"/>
  <c r="M193" i="1"/>
  <c r="O825" i="1"/>
  <c r="M27" i="1"/>
  <c r="O27" i="1" s="1"/>
  <c r="M23" i="1"/>
  <c r="M659" i="1"/>
  <c r="O660" i="1" s="1"/>
  <c r="M1350" i="1"/>
  <c r="O1350" i="1" s="1"/>
  <c r="M637" i="1"/>
  <c r="O637" i="1" s="1"/>
  <c r="M1802" i="1"/>
  <c r="M1544" i="1"/>
  <c r="O1545" i="1" s="1"/>
  <c r="M1276" i="1"/>
  <c r="M621" i="1"/>
  <c r="O622" i="1" s="1"/>
  <c r="M1553" i="1"/>
  <c r="O1553" i="1" s="1"/>
  <c r="M1753" i="1"/>
  <c r="O1753" i="1" s="1"/>
  <c r="M1258" i="1"/>
  <c r="O1802" i="1" l="1"/>
  <c r="O1803" i="1"/>
  <c r="O676" i="1"/>
  <c r="O677" i="1"/>
  <c r="O1258" i="1"/>
  <c r="O1259" i="1"/>
  <c r="O1276" i="1"/>
  <c r="O1277" i="1"/>
  <c r="O147" i="1"/>
  <c r="O148" i="1"/>
  <c r="O1351" i="1"/>
  <c r="D4" i="2"/>
  <c r="E4" i="2"/>
  <c r="G4" i="2"/>
  <c r="H4" i="2"/>
  <c r="I4" i="2"/>
  <c r="J4" i="2"/>
  <c r="K4" i="2"/>
  <c r="L4" i="2"/>
  <c r="M4" i="2"/>
  <c r="N4" i="2"/>
  <c r="O4" i="2"/>
  <c r="C2553" i="2" l="1"/>
  <c r="C2489" i="2"/>
  <c r="C2242" i="2"/>
  <c r="C2534" i="2"/>
  <c r="C2453" i="2"/>
  <c r="C2363" i="2"/>
  <c r="C2599" i="2"/>
  <c r="C2236" i="2"/>
  <c r="C2576" i="2"/>
  <c r="C2544" i="2"/>
  <c r="C2512" i="2"/>
  <c r="C2480" i="2"/>
  <c r="C2448" i="2"/>
  <c r="C2416" i="2"/>
  <c r="C2384" i="2"/>
  <c r="C2352" i="2"/>
  <c r="C2320" i="2"/>
  <c r="C2537" i="2"/>
  <c r="C2238" i="2"/>
  <c r="C2516" i="2"/>
  <c r="C2427" i="2"/>
  <c r="C2345" i="2"/>
  <c r="C2591" i="2"/>
  <c r="C2551" i="2"/>
  <c r="C2519" i="2"/>
  <c r="C2487" i="2"/>
  <c r="C2455" i="2"/>
  <c r="C2423" i="2"/>
  <c r="C2391" i="2"/>
  <c r="C2359" i="2"/>
  <c r="C2327" i="2"/>
  <c r="C2521" i="2"/>
  <c r="C2580" i="2"/>
  <c r="C2490" i="2"/>
  <c r="C2409" i="2"/>
  <c r="C2325" i="2"/>
  <c r="C2505" i="2"/>
  <c r="C2247" i="2"/>
  <c r="C2309" i="2"/>
  <c r="C2583" i="2"/>
  <c r="C2560" i="2"/>
  <c r="C2496" i="2"/>
  <c r="C2432" i="2"/>
  <c r="C2368" i="2"/>
  <c r="C2304" i="2"/>
  <c r="C2554" i="2"/>
  <c r="C2214" i="2"/>
  <c r="C2535" i="2"/>
  <c r="C2471" i="2"/>
  <c r="C2407" i="2"/>
  <c r="C2343" i="2"/>
  <c r="C2473" i="2"/>
  <c r="C2528" i="2"/>
  <c r="C2464" i="2"/>
  <c r="C2400" i="2"/>
  <c r="C2336" i="2"/>
  <c r="C2232" i="2"/>
  <c r="C2216" i="2"/>
  <c r="C2200" i="2"/>
  <c r="C2184" i="2"/>
  <c r="C2168" i="2"/>
  <c r="C2569" i="2"/>
  <c r="C2567" i="2"/>
  <c r="C2311" i="2"/>
  <c r="C2224" i="2"/>
  <c r="C2204" i="2"/>
  <c r="C2180" i="2"/>
  <c r="C2160" i="2"/>
  <c r="C2217" i="2"/>
  <c r="C2201" i="2"/>
  <c r="C2375" i="2"/>
  <c r="C2220" i="2"/>
  <c r="C2196" i="2"/>
  <c r="C2176" i="2"/>
  <c r="C2389" i="2"/>
  <c r="C2439" i="2"/>
  <c r="C2212" i="2"/>
  <c r="C2192" i="2"/>
  <c r="C2172" i="2"/>
  <c r="C2503" i="2"/>
  <c r="C2228" i="2"/>
  <c r="C2208" i="2"/>
  <c r="C2188" i="2"/>
  <c r="C2164" i="2"/>
  <c r="C2225" i="2"/>
  <c r="C2205" i="2"/>
  <c r="C2185" i="2"/>
  <c r="C2169" i="2"/>
  <c r="C2568" i="2"/>
  <c r="C2552" i="2"/>
  <c r="C2536" i="2"/>
  <c r="C2520" i="2"/>
  <c r="C2504" i="2"/>
  <c r="C2488" i="2"/>
  <c r="C2472" i="2"/>
  <c r="C2456" i="2"/>
  <c r="C2440" i="2"/>
  <c r="C2424" i="2"/>
  <c r="C2408" i="2"/>
  <c r="C2392" i="2"/>
  <c r="C2376" i="2"/>
  <c r="C2360" i="2"/>
  <c r="C2335" i="2"/>
  <c r="C2221" i="2"/>
  <c r="C2197" i="2"/>
  <c r="C2181" i="2"/>
  <c r="C2165" i="2"/>
  <c r="C2344" i="2"/>
  <c r="C2319" i="2"/>
  <c r="C2213" i="2"/>
  <c r="C2193" i="2"/>
  <c r="C2177" i="2"/>
  <c r="C2161" i="2"/>
  <c r="C2229" i="2"/>
  <c r="C2209" i="2"/>
  <c r="C2189" i="2"/>
  <c r="C2173" i="2"/>
  <c r="C2575" i="2"/>
  <c r="C2559" i="2"/>
  <c r="C2543" i="2"/>
  <c r="C2527" i="2"/>
  <c r="C2511" i="2"/>
  <c r="C2495" i="2"/>
  <c r="C2479" i="2"/>
  <c r="C2463" i="2"/>
  <c r="C2447" i="2"/>
  <c r="C2431" i="2"/>
  <c r="C2415" i="2"/>
  <c r="C2399" i="2"/>
  <c r="C2383" i="2"/>
  <c r="C2367" i="2"/>
  <c r="C2351" i="2"/>
  <c r="C2312" i="2"/>
  <c r="C2328" i="2"/>
  <c r="C2303" i="2"/>
  <c r="F2466" i="2"/>
  <c r="F2367" i="2"/>
  <c r="F2596" i="2"/>
  <c r="F2226" i="2"/>
  <c r="F2426" i="2"/>
  <c r="F2362" i="2"/>
  <c r="F2290" i="2"/>
  <c r="F2195" i="2"/>
  <c r="F2591" i="2"/>
  <c r="F2567" i="2"/>
  <c r="F2556" i="2"/>
  <c r="F2535" i="2"/>
  <c r="F2524" i="2"/>
  <c r="F2503" i="2"/>
  <c r="F2492" i="2"/>
  <c r="F2471" i="2"/>
  <c r="F2460" i="2"/>
  <c r="F2439" i="2"/>
  <c r="F2428" i="2"/>
  <c r="F2407" i="2"/>
  <c r="F2396" i="2"/>
  <c r="F2375" i="2"/>
  <c r="F2364" i="2"/>
  <c r="F2343" i="2"/>
  <c r="F2332" i="2"/>
  <c r="F2311" i="2"/>
  <c r="F2293" i="2"/>
  <c r="F2261" i="2"/>
  <c r="F2449" i="2"/>
  <c r="F2337" i="2"/>
  <c r="F2592" i="2"/>
  <c r="F2210" i="2"/>
  <c r="F2474" i="2"/>
  <c r="F2410" i="2"/>
  <c r="F2346" i="2"/>
  <c r="F2270" i="2"/>
  <c r="F2187" i="2"/>
  <c r="F2183" i="2"/>
  <c r="F2602" i="2"/>
  <c r="F2586" i="2"/>
  <c r="F2573" i="2"/>
  <c r="F2566" i="2"/>
  <c r="F2541" i="2"/>
  <c r="F2534" i="2"/>
  <c r="F2509" i="2"/>
  <c r="F2502" i="2"/>
  <c r="F2477" i="2"/>
  <c r="F2470" i="2"/>
  <c r="F2445" i="2"/>
  <c r="F2438" i="2"/>
  <c r="F2413" i="2"/>
  <c r="F2406" i="2"/>
  <c r="F2381" i="2"/>
  <c r="F2374" i="2"/>
  <c r="F2349" i="2"/>
  <c r="F2342" i="2"/>
  <c r="F2317" i="2"/>
  <c r="F2310" i="2"/>
  <c r="F2285" i="2"/>
  <c r="F2253" i="2"/>
  <c r="F2221" i="2"/>
  <c r="F2189" i="2"/>
  <c r="F2419" i="2"/>
  <c r="F2306" i="2"/>
  <c r="F2588" i="2"/>
  <c r="F2595" i="2"/>
  <c r="F2458" i="2"/>
  <c r="F2394" i="2"/>
  <c r="F2330" i="2"/>
  <c r="F2258" i="2"/>
  <c r="F2230" i="2"/>
  <c r="F2167" i="2"/>
  <c r="F2387" i="2"/>
  <c r="F2540" i="2"/>
  <c r="F2519" i="2"/>
  <c r="F2476" i="2"/>
  <c r="F2455" i="2"/>
  <c r="F2412" i="2"/>
  <c r="F2391" i="2"/>
  <c r="F2348" i="2"/>
  <c r="F2327" i="2"/>
  <c r="F2245" i="2"/>
  <c r="F2205" i="2"/>
  <c r="F2165" i="2"/>
  <c r="F2600" i="2"/>
  <c r="F2442" i="2"/>
  <c r="F2583" i="2"/>
  <c r="F2557" i="2"/>
  <c r="F2518" i="2"/>
  <c r="F2493" i="2"/>
  <c r="F2454" i="2"/>
  <c r="F2429" i="2"/>
  <c r="F2390" i="2"/>
  <c r="F2365" i="2"/>
  <c r="F2326" i="2"/>
  <c r="F2301" i="2"/>
  <c r="F2237" i="2"/>
  <c r="F2197" i="2"/>
  <c r="F2584" i="2"/>
  <c r="F2378" i="2"/>
  <c r="F2599" i="2"/>
  <c r="F2572" i="2"/>
  <c r="F2551" i="2"/>
  <c r="F2508" i="2"/>
  <c r="F2487" i="2"/>
  <c r="F2444" i="2"/>
  <c r="F2423" i="2"/>
  <c r="F2380" i="2"/>
  <c r="F2359" i="2"/>
  <c r="F2316" i="2"/>
  <c r="F2277" i="2"/>
  <c r="F2229" i="2"/>
  <c r="F2181" i="2"/>
  <c r="F2486" i="2"/>
  <c r="F2397" i="2"/>
  <c r="F2297" i="2"/>
  <c r="F2314" i="2"/>
  <c r="F2550" i="2"/>
  <c r="F2461" i="2"/>
  <c r="F2269" i="2"/>
  <c r="F2525" i="2"/>
  <c r="F2358" i="2"/>
  <c r="F2213" i="2"/>
  <c r="F2594" i="2"/>
  <c r="F2422" i="2"/>
  <c r="F2333" i="2"/>
  <c r="F2173" i="2"/>
  <c r="F2217" i="2"/>
  <c r="F2590" i="2"/>
  <c r="F2350" i="2"/>
  <c r="F2324" i="2"/>
  <c r="F2309" i="2"/>
  <c r="F2185" i="2"/>
  <c r="F2581" i="2"/>
  <c r="F2565" i="2"/>
  <c r="F2549" i="2"/>
  <c r="F2533" i="2"/>
  <c r="F2517" i="2"/>
  <c r="F2501" i="2"/>
  <c r="F2485" i="2"/>
  <c r="F2469" i="2"/>
  <c r="F2453" i="2"/>
  <c r="F2437" i="2"/>
  <c r="F2421" i="2"/>
  <c r="F2405" i="2"/>
  <c r="F2389" i="2"/>
  <c r="F2373" i="2"/>
  <c r="F2357" i="2"/>
  <c r="F2334" i="2"/>
  <c r="F2308" i="2"/>
  <c r="F2580" i="2"/>
  <c r="F2564" i="2"/>
  <c r="F2548" i="2"/>
  <c r="F2532" i="2"/>
  <c r="F2516" i="2"/>
  <c r="F2500" i="2"/>
  <c r="F2484" i="2"/>
  <c r="F2468" i="2"/>
  <c r="F2452" i="2"/>
  <c r="F2436" i="2"/>
  <c r="F2420" i="2"/>
  <c r="F2404" i="2"/>
  <c r="F2388" i="2"/>
  <c r="F2372" i="2"/>
  <c r="F2356" i="2"/>
  <c r="F2341" i="2"/>
  <c r="F2257" i="2"/>
  <c r="F2598" i="2"/>
  <c r="F2340" i="2"/>
  <c r="F2325" i="2"/>
  <c r="F2284" i="2"/>
  <c r="F2268" i="2"/>
  <c r="F2249" i="2"/>
  <c r="F2233" i="2"/>
  <c r="F2212" i="2"/>
  <c r="F2196" i="2"/>
  <c r="F2177" i="2"/>
  <c r="F2161" i="2"/>
  <c r="F2289" i="2"/>
  <c r="F2265" i="2"/>
  <c r="F2241" i="2"/>
  <c r="F2220" i="2"/>
  <c r="F2193" i="2"/>
  <c r="F2169" i="2"/>
  <c r="F2560" i="2"/>
  <c r="F2528" i="2"/>
  <c r="F2496" i="2"/>
  <c r="F2464" i="2"/>
  <c r="F2432" i="2"/>
  <c r="F2400" i="2"/>
  <c r="F2368" i="2"/>
  <c r="F2336" i="2"/>
  <c r="F2304" i="2"/>
  <c r="F2272" i="2"/>
  <c r="F2240" i="2"/>
  <c r="F2208" i="2"/>
  <c r="F2176" i="2"/>
  <c r="F2318" i="2"/>
  <c r="F2281" i="2"/>
  <c r="F2260" i="2"/>
  <c r="F2236" i="2"/>
  <c r="F2209" i="2"/>
  <c r="F2188" i="2"/>
  <c r="F2164" i="2"/>
  <c r="F2552" i="2"/>
  <c r="F2520" i="2"/>
  <c r="F2488" i="2"/>
  <c r="F2456" i="2"/>
  <c r="F2424" i="2"/>
  <c r="F2392" i="2"/>
  <c r="F2360" i="2"/>
  <c r="F2328" i="2"/>
  <c r="F2296" i="2"/>
  <c r="F2264" i="2"/>
  <c r="F2232" i="2"/>
  <c r="F2200" i="2"/>
  <c r="F2168" i="2"/>
  <c r="F2300" i="2"/>
  <c r="F2276" i="2"/>
  <c r="F2252" i="2"/>
  <c r="F2228" i="2"/>
  <c r="F2204" i="2"/>
  <c r="F2180" i="2"/>
  <c r="F2576" i="2"/>
  <c r="F2544" i="2"/>
  <c r="F2512" i="2"/>
  <c r="F2480" i="2"/>
  <c r="F2448" i="2"/>
  <c r="F2416" i="2"/>
  <c r="F2384" i="2"/>
  <c r="F2352" i="2"/>
  <c r="F2320" i="2"/>
  <c r="F2288" i="2"/>
  <c r="F2256" i="2"/>
  <c r="F2224" i="2"/>
  <c r="F2192" i="2"/>
  <c r="F2160" i="2"/>
  <c r="F2292" i="2"/>
  <c r="F2273" i="2"/>
  <c r="F2244" i="2"/>
  <c r="F2225" i="2"/>
  <c r="F2201" i="2"/>
  <c r="F2172" i="2"/>
  <c r="F2568" i="2"/>
  <c r="F2536" i="2"/>
  <c r="F2504" i="2"/>
  <c r="F2472" i="2"/>
  <c r="F2440" i="2"/>
  <c r="F2408" i="2"/>
  <c r="F2376" i="2"/>
  <c r="F2344" i="2"/>
  <c r="F2312" i="2"/>
  <c r="F2280" i="2"/>
  <c r="F2248" i="2"/>
  <c r="F2216" i="2"/>
  <c r="F2184" i="2"/>
  <c r="C2316" i="2"/>
  <c r="C2317" i="2"/>
  <c r="C2318" i="2"/>
  <c r="C2380" i="2"/>
  <c r="C2381" i="2"/>
  <c r="C2382" i="2"/>
  <c r="C2444" i="2"/>
  <c r="C2445" i="2"/>
  <c r="C2446" i="2"/>
  <c r="C2244" i="2"/>
  <c r="C2245" i="2"/>
  <c r="C2252" i="2"/>
  <c r="C2253" i="2"/>
  <c r="C2260" i="2"/>
  <c r="C2261" i="2"/>
  <c r="C2268" i="2"/>
  <c r="C2269" i="2"/>
  <c r="C2276" i="2"/>
  <c r="C2277" i="2"/>
  <c r="C2284" i="2"/>
  <c r="C2285" i="2"/>
  <c r="C2292" i="2"/>
  <c r="C2293" i="2"/>
  <c r="C2300" i="2"/>
  <c r="C2301" i="2"/>
  <c r="C2302" i="2"/>
  <c r="C2364" i="2"/>
  <c r="C2365" i="2"/>
  <c r="C2366" i="2"/>
  <c r="C2428" i="2"/>
  <c r="C2429" i="2"/>
  <c r="C2430" i="2"/>
  <c r="C2492" i="2"/>
  <c r="C2493" i="2"/>
  <c r="C2494" i="2"/>
  <c r="C2556" i="2"/>
  <c r="C2557" i="2"/>
  <c r="C2558" i="2"/>
  <c r="C2241" i="2"/>
  <c r="C2256" i="2"/>
  <c r="C2257" i="2"/>
  <c r="C2272" i="2"/>
  <c r="C2273" i="2"/>
  <c r="C2288" i="2"/>
  <c r="C2289" i="2"/>
  <c r="C2332" i="2"/>
  <c r="C2333" i="2"/>
  <c r="C2334" i="2"/>
  <c r="C2396" i="2"/>
  <c r="C2397" i="2"/>
  <c r="C2398" i="2"/>
  <c r="C2508" i="2"/>
  <c r="C2509" i="2"/>
  <c r="C2510" i="2"/>
  <c r="C2248" i="2"/>
  <c r="C2249" i="2"/>
  <c r="C2280" i="2"/>
  <c r="C2281" i="2"/>
  <c r="C2348" i="2"/>
  <c r="C2349" i="2"/>
  <c r="C2350" i="2"/>
  <c r="C2460" i="2"/>
  <c r="C2461" i="2"/>
  <c r="C2462" i="2"/>
  <c r="C2540" i="2"/>
  <c r="C2541" i="2"/>
  <c r="C2542" i="2"/>
  <c r="C2476" i="2"/>
  <c r="C2477" i="2"/>
  <c r="C2478" i="2"/>
  <c r="C2264" i="2"/>
  <c r="C2265" i="2"/>
  <c r="C2412" i="2"/>
  <c r="C2413" i="2"/>
  <c r="C2414" i="2"/>
  <c r="C2572" i="2"/>
  <c r="C2573" i="2"/>
  <c r="C2574" i="2"/>
  <c r="C2296" i="2"/>
  <c r="C2297" i="2"/>
  <c r="C2524" i="2"/>
  <c r="C2525" i="2"/>
  <c r="C2526" i="2"/>
  <c r="C2434" i="2"/>
  <c r="C2231" i="2"/>
  <c r="C2215" i="2"/>
  <c r="C2195" i="2"/>
  <c r="C2179" i="2"/>
  <c r="C2163" i="2"/>
  <c r="C2561" i="2"/>
  <c r="C2267" i="2"/>
  <c r="C2370" i="2"/>
  <c r="C2529" i="2"/>
  <c r="C2254" i="2"/>
  <c r="C2337" i="2"/>
  <c r="C2531" i="2"/>
  <c r="C2435" i="2"/>
  <c r="C2385" i="2"/>
  <c r="C2270" i="2"/>
  <c r="C2371" i="2"/>
  <c r="C2321" i="2"/>
  <c r="C2234" i="2"/>
  <c r="C2218" i="2"/>
  <c r="C2198" i="2"/>
  <c r="C2182" i="2"/>
  <c r="C2166" i="2"/>
  <c r="C2515" i="2"/>
  <c r="C2466" i="2"/>
  <c r="C2417" i="2"/>
  <c r="C2279" i="2"/>
  <c r="C2403" i="2"/>
  <c r="C2354" i="2"/>
  <c r="C2305" i="2"/>
  <c r="C2307" i="2"/>
  <c r="C2227" i="2"/>
  <c r="C2211" i="2"/>
  <c r="C2191" i="2"/>
  <c r="C2175" i="2"/>
  <c r="C2159" i="2"/>
  <c r="C2498" i="2"/>
  <c r="C2578" i="2"/>
  <c r="C2514" i="2"/>
  <c r="C2283" i="2"/>
  <c r="C2577" i="2"/>
  <c r="C2419" i="2"/>
  <c r="C2322" i="2"/>
  <c r="C2294" i="2"/>
  <c r="C2262" i="2"/>
  <c r="C2355" i="2"/>
  <c r="C2291" i="2"/>
  <c r="C2230" i="2"/>
  <c r="C2210" i="2"/>
  <c r="C2194" i="2"/>
  <c r="C2178" i="2"/>
  <c r="C2162" i="2"/>
  <c r="C2451" i="2"/>
  <c r="C2402" i="2"/>
  <c r="C2353" i="2"/>
  <c r="C2271" i="2"/>
  <c r="C2339" i="2"/>
  <c r="C2298" i="2"/>
  <c r="C2282" i="2"/>
  <c r="C2266" i="2"/>
  <c r="C2513" i="2"/>
  <c r="C2299" i="2"/>
  <c r="C2223" i="2"/>
  <c r="C2203" i="2"/>
  <c r="C2187" i="2"/>
  <c r="C2171" i="2"/>
  <c r="C2482" i="2"/>
  <c r="C2563" i="2"/>
  <c r="C2465" i="2"/>
  <c r="C2499" i="2"/>
  <c r="C2286" i="2"/>
  <c r="C2251" i="2"/>
  <c r="C2562" i="2"/>
  <c r="C2306" i="2"/>
  <c r="C2275" i="2"/>
  <c r="C2226" i="2"/>
  <c r="C2206" i="2"/>
  <c r="C2190" i="2"/>
  <c r="C2174" i="2"/>
  <c r="C2158" i="2"/>
  <c r="C2545" i="2"/>
  <c r="C2387" i="2"/>
  <c r="C2338" i="2"/>
  <c r="C2295" i="2"/>
  <c r="C2263" i="2"/>
  <c r="C2433" i="2"/>
  <c r="C2450" i="2"/>
  <c r="C2183" i="2"/>
  <c r="C2401" i="2"/>
  <c r="C2483" i="2"/>
  <c r="C2222" i="2"/>
  <c r="C2481" i="2"/>
  <c r="C2287" i="2"/>
  <c r="C2369" i="2"/>
  <c r="C2258" i="2"/>
  <c r="C2601" i="2"/>
  <c r="C2597" i="2"/>
  <c r="C2593" i="2"/>
  <c r="C2589" i="2"/>
  <c r="C2585" i="2"/>
  <c r="C2486" i="2"/>
  <c r="C2470" i="2"/>
  <c r="C2454" i="2"/>
  <c r="C2438" i="2"/>
  <c r="C2422" i="2"/>
  <c r="C2406" i="2"/>
  <c r="C2390" i="2"/>
  <c r="C2374" i="2"/>
  <c r="C2358" i="2"/>
  <c r="C2342" i="2"/>
  <c r="C2326" i="2"/>
  <c r="C2310" i="2"/>
  <c r="C2246" i="2"/>
  <c r="C2570" i="2"/>
  <c r="C2550" i="2"/>
  <c r="C2532" i="2"/>
  <c r="C2506" i="2"/>
  <c r="C2469" i="2"/>
  <c r="C2443" i="2"/>
  <c r="C2425" i="2"/>
  <c r="C2405" i="2"/>
  <c r="C2379" i="2"/>
  <c r="C2361" i="2"/>
  <c r="C2341" i="2"/>
  <c r="C2315" i="2"/>
  <c r="C2598" i="2"/>
  <c r="C2590" i="2"/>
  <c r="C2235" i="2"/>
  <c r="C2167" i="2"/>
  <c r="C2547" i="2"/>
  <c r="C2546" i="2"/>
  <c r="C2449" i="2"/>
  <c r="C2202" i="2"/>
  <c r="C2255" i="2"/>
  <c r="C2581" i="2"/>
  <c r="C2565" i="2"/>
  <c r="C2549" i="2"/>
  <c r="C2533" i="2"/>
  <c r="C2517" i="2"/>
  <c r="C2501" i="2"/>
  <c r="C2475" i="2"/>
  <c r="C2468" i="2"/>
  <c r="C2452" i="2"/>
  <c r="C2436" i="2"/>
  <c r="C2420" i="2"/>
  <c r="C2404" i="2"/>
  <c r="C2388" i="2"/>
  <c r="C2372" i="2"/>
  <c r="C2356" i="2"/>
  <c r="C2340" i="2"/>
  <c r="C2324" i="2"/>
  <c r="C2308" i="2"/>
  <c r="C2250" i="2"/>
  <c r="C2239" i="2"/>
  <c r="C2566" i="2"/>
  <c r="C2548" i="2"/>
  <c r="C2522" i="2"/>
  <c r="C2502" i="2"/>
  <c r="C2485" i="2"/>
  <c r="C2459" i="2"/>
  <c r="C2441" i="2"/>
  <c r="C2421" i="2"/>
  <c r="C2395" i="2"/>
  <c r="C2377" i="2"/>
  <c r="C2357" i="2"/>
  <c r="C2331" i="2"/>
  <c r="C2313" i="2"/>
  <c r="C2603" i="2"/>
  <c r="C2595" i="2"/>
  <c r="C2587" i="2"/>
  <c r="C2207" i="2"/>
  <c r="C2219" i="2"/>
  <c r="C2386" i="2"/>
  <c r="C2497" i="2"/>
  <c r="C2278" i="2"/>
  <c r="C2186" i="2"/>
  <c r="C2579" i="2"/>
  <c r="C2290" i="2"/>
  <c r="C2240" i="2"/>
  <c r="C2600" i="2"/>
  <c r="C2596" i="2"/>
  <c r="C2592" i="2"/>
  <c r="C2588" i="2"/>
  <c r="C2584" i="2"/>
  <c r="C2571" i="2"/>
  <c r="C2555" i="2"/>
  <c r="C2539" i="2"/>
  <c r="C2523" i="2"/>
  <c r="C2507" i="2"/>
  <c r="C2491" i="2"/>
  <c r="C2474" i="2"/>
  <c r="C2458" i="2"/>
  <c r="C2442" i="2"/>
  <c r="C2426" i="2"/>
  <c r="C2410" i="2"/>
  <c r="C2394" i="2"/>
  <c r="C2378" i="2"/>
  <c r="C2362" i="2"/>
  <c r="C2346" i="2"/>
  <c r="C2330" i="2"/>
  <c r="C2314" i="2"/>
  <c r="C2243" i="2"/>
  <c r="C2582" i="2"/>
  <c r="C2564" i="2"/>
  <c r="C2538" i="2"/>
  <c r="C2518" i="2"/>
  <c r="C2500" i="2"/>
  <c r="C2484" i="2"/>
  <c r="C2457" i="2"/>
  <c r="C2437" i="2"/>
  <c r="C2411" i="2"/>
  <c r="C2393" i="2"/>
  <c r="C2373" i="2"/>
  <c r="C2347" i="2"/>
  <c r="C2329" i="2"/>
  <c r="C2602" i="2"/>
  <c r="C2594" i="2"/>
  <c r="C2586" i="2"/>
  <c r="C2233" i="2"/>
  <c r="C2199" i="2"/>
  <c r="C2467" i="2"/>
  <c r="C2259" i="2"/>
  <c r="C2170" i="2"/>
  <c r="C2530" i="2"/>
  <c r="C2323" i="2"/>
  <c r="C2418" i="2"/>
  <c r="C2274" i="2"/>
  <c r="C2237" i="2"/>
  <c r="F2539" i="2"/>
  <c r="F2459" i="2"/>
  <c r="B2459" i="2" s="1"/>
  <c r="F2491" i="2"/>
  <c r="F2475" i="2"/>
  <c r="F2299" i="2"/>
  <c r="F2274" i="2"/>
  <c r="B2274" i="2" s="1"/>
  <c r="F2571" i="2"/>
  <c r="F2393" i="2"/>
  <c r="F2315" i="2"/>
  <c r="F2287" i="2"/>
  <c r="B2287" i="2" s="1"/>
  <c r="F2271" i="2"/>
  <c r="F2255" i="2"/>
  <c r="F2546" i="2"/>
  <c r="F2514" i="2"/>
  <c r="B2514" i="2" s="1"/>
  <c r="F2482" i="2"/>
  <c r="F2447" i="2"/>
  <c r="F2402" i="2"/>
  <c r="B2402" i="2" s="1"/>
  <c r="F2371" i="2"/>
  <c r="B2371" i="2" s="1"/>
  <c r="F2322" i="2"/>
  <c r="F2303" i="2"/>
  <c r="F2206" i="2"/>
  <c r="B2206" i="2" s="1"/>
  <c r="F2190" i="2"/>
  <c r="B2190" i="2" s="1"/>
  <c r="F2174" i="2"/>
  <c r="F2158" i="2"/>
  <c r="B2158" i="2" s="1"/>
  <c r="B2142" i="2"/>
  <c r="F2554" i="2"/>
  <c r="B2554" i="2" s="1"/>
  <c r="F2427" i="2"/>
  <c r="F2506" i="2"/>
  <c r="F2489" i="2"/>
  <c r="B2489" i="2" s="1"/>
  <c r="F2243" i="2"/>
  <c r="B2243" i="2" s="1"/>
  <c r="F2523" i="2"/>
  <c r="F2259" i="2"/>
  <c r="F2562" i="2"/>
  <c r="F2507" i="2"/>
  <c r="B2507" i="2" s="1"/>
  <c r="F2329" i="2"/>
  <c r="F2473" i="2"/>
  <c r="F2395" i="2"/>
  <c r="B2395" i="2" s="1"/>
  <c r="F2247" i="2"/>
  <c r="B2247" i="2" s="1"/>
  <c r="F2545" i="2"/>
  <c r="F2513" i="2"/>
  <c r="F2481" i="2"/>
  <c r="F2441" i="2"/>
  <c r="B2441" i="2" s="1"/>
  <c r="F2555" i="2"/>
  <c r="F2363" i="2"/>
  <c r="F2538" i="2"/>
  <c r="B2538" i="2" s="1"/>
  <c r="F2411" i="2"/>
  <c r="B2411" i="2" s="1"/>
  <c r="F2294" i="2"/>
  <c r="F2251" i="2"/>
  <c r="B2251" i="2" s="1"/>
  <c r="F2347" i="2"/>
  <c r="B2347" i="2" s="1"/>
  <c r="F2522" i="2"/>
  <c r="F2443" i="2"/>
  <c r="F2409" i="2"/>
  <c r="F2331" i="2"/>
  <c r="B2331" i="2" s="1"/>
  <c r="F2295" i="2"/>
  <c r="B2295" i="2" s="1"/>
  <c r="F2279" i="2"/>
  <c r="F2263" i="2"/>
  <c r="F2231" i="2"/>
  <c r="B2231" i="2" s="1"/>
  <c r="F2291" i="2"/>
  <c r="F2530" i="2"/>
  <c r="F2467" i="2"/>
  <c r="F2417" i="2"/>
  <c r="F2355" i="2"/>
  <c r="B2355" i="2" s="1"/>
  <c r="F2307" i="2"/>
  <c r="F2207" i="2"/>
  <c r="F2186" i="2"/>
  <c r="B2186" i="2" s="1"/>
  <c r="F2166" i="2"/>
  <c r="B2166" i="2" s="1"/>
  <c r="B2094" i="2"/>
  <c r="B2031" i="2"/>
  <c r="B1982" i="2"/>
  <c r="B1918" i="2"/>
  <c r="F2574" i="2"/>
  <c r="B2574" i="2" s="1"/>
  <c r="F2510" i="2"/>
  <c r="F2446" i="2"/>
  <c r="B2446" i="2" s="1"/>
  <c r="F2382" i="2"/>
  <c r="B2382" i="2" s="1"/>
  <c r="F2563" i="2"/>
  <c r="F2527" i="2"/>
  <c r="F2495" i="2"/>
  <c r="F2465" i="2"/>
  <c r="F2434" i="2"/>
  <c r="B2434" i="2" s="1"/>
  <c r="F2415" i="2"/>
  <c r="F2383" i="2"/>
  <c r="F2354" i="2"/>
  <c r="B2354" i="2" s="1"/>
  <c r="F2335" i="2"/>
  <c r="B2335" i="2" s="1"/>
  <c r="F2235" i="2"/>
  <c r="F2219" i="2"/>
  <c r="F2561" i="2"/>
  <c r="F2587" i="2"/>
  <c r="B2587" i="2" s="1"/>
  <c r="F2569" i="2"/>
  <c r="F2553" i="2"/>
  <c r="F2537" i="2"/>
  <c r="B2537" i="2" s="1"/>
  <c r="F2521" i="2"/>
  <c r="F2505" i="2"/>
  <c r="F2283" i="2"/>
  <c r="F2267" i="2"/>
  <c r="B2267" i="2" s="1"/>
  <c r="F2254" i="2"/>
  <c r="F2242" i="2"/>
  <c r="F2238" i="2"/>
  <c r="F2490" i="2"/>
  <c r="B2490" i="2" s="1"/>
  <c r="F2286" i="2"/>
  <c r="B2286" i="2" s="1"/>
  <c r="F2223" i="2"/>
  <c r="F2214" i="2"/>
  <c r="B2214" i="2" s="1"/>
  <c r="F2202" i="2"/>
  <c r="B2202" i="2" s="1"/>
  <c r="F2179" i="2"/>
  <c r="F2163" i="2"/>
  <c r="B2147" i="2"/>
  <c r="B2111" i="2"/>
  <c r="B2050" i="2"/>
  <c r="B2034" i="2"/>
  <c r="B1967" i="2"/>
  <c r="B1919" i="2"/>
  <c r="B1882" i="2"/>
  <c r="B1874" i="2"/>
  <c r="B1850" i="2"/>
  <c r="B1834" i="2"/>
  <c r="B1770" i="2"/>
  <c r="F2275" i="2"/>
  <c r="B2275" i="2" s="1"/>
  <c r="F2457" i="2"/>
  <c r="F2345" i="2"/>
  <c r="F2529" i="2"/>
  <c r="F2463" i="2"/>
  <c r="F2401" i="2"/>
  <c r="B2401" i="2" s="1"/>
  <c r="F2351" i="2"/>
  <c r="F2305" i="2"/>
  <c r="F2203" i="2"/>
  <c r="F2182" i="2"/>
  <c r="B2182" i="2" s="1"/>
  <c r="F2162" i="2"/>
  <c r="B2058" i="2"/>
  <c r="B2043" i="2"/>
  <c r="B1994" i="2"/>
  <c r="B1978" i="2"/>
  <c r="B1946" i="2"/>
  <c r="B1914" i="2"/>
  <c r="F2558" i="2"/>
  <c r="F2494" i="2"/>
  <c r="F2430" i="2"/>
  <c r="B2430" i="2" s="1"/>
  <c r="F2366" i="2"/>
  <c r="B2366" i="2" s="1"/>
  <c r="F2547" i="2"/>
  <c r="F2515" i="2"/>
  <c r="F2483" i="2"/>
  <c r="B2483" i="2" s="1"/>
  <c r="F2451" i="2"/>
  <c r="B2451" i="2" s="1"/>
  <c r="F2433" i="2"/>
  <c r="F2403" i="2"/>
  <c r="B2403" i="2" s="1"/>
  <c r="F2370" i="2"/>
  <c r="B2370" i="2" s="1"/>
  <c r="F2353" i="2"/>
  <c r="B2353" i="2" s="1"/>
  <c r="F2323" i="2"/>
  <c r="F2601" i="2"/>
  <c r="B2601" i="2" s="1"/>
  <c r="F2597" i="2"/>
  <c r="B2597" i="2" s="1"/>
  <c r="F2593" i="2"/>
  <c r="B2593" i="2" s="1"/>
  <c r="F2589" i="2"/>
  <c r="F2585" i="2"/>
  <c r="F2234" i="2"/>
  <c r="B2234" i="2" s="1"/>
  <c r="F2218" i="2"/>
  <c r="F2559" i="2"/>
  <c r="F2282" i="2"/>
  <c r="F2266" i="2"/>
  <c r="F2246" i="2"/>
  <c r="B2246" i="2" s="1"/>
  <c r="F2222" i="2"/>
  <c r="B2222" i="2" s="1"/>
  <c r="F2198" i="2"/>
  <c r="B2198" i="2" s="1"/>
  <c r="F2175" i="2"/>
  <c r="F2159" i="2"/>
  <c r="B2126" i="2"/>
  <c r="B2107" i="2"/>
  <c r="B2046" i="2"/>
  <c r="B2030" i="2"/>
  <c r="B1979" i="2"/>
  <c r="B1963" i="2"/>
  <c r="B1931" i="2"/>
  <c r="B1915" i="2"/>
  <c r="B1903" i="2"/>
  <c r="B1879" i="2"/>
  <c r="B1871" i="2"/>
  <c r="B1855" i="2"/>
  <c r="B1843" i="2"/>
  <c r="B1795" i="2"/>
  <c r="B1779" i="2"/>
  <c r="B1763" i="2"/>
  <c r="B1699" i="2"/>
  <c r="F2579" i="2"/>
  <c r="F2377" i="2"/>
  <c r="F2361" i="2"/>
  <c r="B2361" i="2" s="1"/>
  <c r="F2379" i="2"/>
  <c r="F2578" i="2"/>
  <c r="F2498" i="2"/>
  <c r="F2435" i="2"/>
  <c r="B2435" i="2" s="1"/>
  <c r="F2386" i="2"/>
  <c r="B2386" i="2" s="1"/>
  <c r="F2339" i="2"/>
  <c r="F2199" i="2"/>
  <c r="F2178" i="2"/>
  <c r="B2178" i="2" s="1"/>
  <c r="B2154" i="2"/>
  <c r="B2102" i="2"/>
  <c r="B2086" i="2"/>
  <c r="B2039" i="2"/>
  <c r="B2022" i="2"/>
  <c r="B1958" i="2"/>
  <c r="F2542" i="2"/>
  <c r="B2542" i="2" s="1"/>
  <c r="F2478" i="2"/>
  <c r="F2414" i="2"/>
  <c r="F2302" i="2"/>
  <c r="B2302" i="2" s="1"/>
  <c r="F2543" i="2"/>
  <c r="B2543" i="2" s="1"/>
  <c r="F2511" i="2"/>
  <c r="F2479" i="2"/>
  <c r="B2479" i="2" s="1"/>
  <c r="F2450" i="2"/>
  <c r="F2431" i="2"/>
  <c r="B2431" i="2" s="1"/>
  <c r="F2399" i="2"/>
  <c r="F2369" i="2"/>
  <c r="F2338" i="2"/>
  <c r="B2338" i="2" s="1"/>
  <c r="F2321" i="2"/>
  <c r="B2321" i="2" s="1"/>
  <c r="F2227" i="2"/>
  <c r="F2211" i="2"/>
  <c r="F2603" i="2"/>
  <c r="B2603" i="2" s="1"/>
  <c r="F2298" i="2"/>
  <c r="B2298" i="2" s="1"/>
  <c r="F2278" i="2"/>
  <c r="F2262" i="2"/>
  <c r="F2250" i="2"/>
  <c r="F2239" i="2"/>
  <c r="F2313" i="2"/>
  <c r="F2215" i="2"/>
  <c r="F2191" i="2"/>
  <c r="F2171" i="2"/>
  <c r="B2171" i="2" s="1"/>
  <c r="B2139" i="2"/>
  <c r="B2103" i="2"/>
  <c r="B2042" i="2"/>
  <c r="B2026" i="2"/>
  <c r="B1991" i="2"/>
  <c r="B1975" i="2"/>
  <c r="B1911" i="2"/>
  <c r="B1878" i="2"/>
  <c r="B1870" i="2"/>
  <c r="B1842" i="2"/>
  <c r="B1826" i="2"/>
  <c r="B1778" i="2"/>
  <c r="B1762" i="2"/>
  <c r="B1730" i="2"/>
  <c r="B1714" i="2"/>
  <c r="B1698" i="2"/>
  <c r="B1650" i="2"/>
  <c r="B1634" i="2"/>
  <c r="B1586" i="2"/>
  <c r="B1570" i="2"/>
  <c r="B1506" i="2"/>
  <c r="B1442" i="2"/>
  <c r="B1407" i="2"/>
  <c r="B1375" i="2"/>
  <c r="B1342" i="2"/>
  <c r="B1326" i="2"/>
  <c r="B1310" i="2"/>
  <c r="B2023" i="2"/>
  <c r="F2570" i="2"/>
  <c r="B2570" i="2" s="1"/>
  <c r="F2425" i="2"/>
  <c r="F2577" i="2"/>
  <c r="F2497" i="2"/>
  <c r="B2497" i="2" s="1"/>
  <c r="F2418" i="2"/>
  <c r="F2385" i="2"/>
  <c r="F2319" i="2"/>
  <c r="F2194" i="2"/>
  <c r="B2194" i="2" s="1"/>
  <c r="F2170" i="2"/>
  <c r="B2170" i="2" s="1"/>
  <c r="B2098" i="2"/>
  <c r="B2051" i="2"/>
  <c r="B2035" i="2"/>
  <c r="B2002" i="2"/>
  <c r="B1986" i="2"/>
  <c r="B1970" i="2"/>
  <c r="B1922" i="2"/>
  <c r="F2582" i="2"/>
  <c r="B2582" i="2" s="1"/>
  <c r="F2526" i="2"/>
  <c r="F2462" i="2"/>
  <c r="F2398" i="2"/>
  <c r="F2575" i="2"/>
  <c r="B2575" i="2" s="1"/>
  <c r="F2531" i="2"/>
  <c r="F2499" i="2"/>
  <c r="B2561" i="2"/>
  <c r="B2465" i="2"/>
  <c r="B2228" i="2"/>
  <c r="B2397" i="2"/>
  <c r="B2572" i="2"/>
  <c r="B2292" i="2"/>
  <c r="B2509" i="2"/>
  <c r="B2422" i="2"/>
  <c r="B2325" i="2"/>
  <c r="B2189" i="2"/>
  <c r="B2061" i="2"/>
  <c r="B1749" i="2"/>
  <c r="B2417" i="2"/>
  <c r="B2279" i="2"/>
  <c r="B2155" i="2"/>
  <c r="B2059" i="2"/>
  <c r="B2027" i="2"/>
  <c r="B2560" i="2"/>
  <c r="B2573" i="2"/>
  <c r="B2257" i="2"/>
  <c r="B2508" i="2"/>
  <c r="B2493" i="2"/>
  <c r="B2406" i="2"/>
  <c r="B2213" i="2"/>
  <c r="B2181" i="2"/>
  <c r="B2085" i="2"/>
  <c r="B2053" i="2"/>
  <c r="B1722" i="2"/>
  <c r="B2449" i="2"/>
  <c r="B2019" i="2"/>
  <c r="B2323" i="2"/>
  <c r="B2210" i="2"/>
  <c r="B2082" i="2"/>
  <c r="B2494" i="2"/>
  <c r="B2055" i="2"/>
  <c r="B1993" i="2"/>
  <c r="B2057" i="2"/>
  <c r="B2121" i="2"/>
  <c r="B2185" i="2"/>
  <c r="B1821" i="2"/>
  <c r="B2598" i="2"/>
  <c r="B1981" i="2"/>
  <c r="B2322" i="2"/>
  <c r="B2203" i="2"/>
  <c r="B2075" i="2"/>
  <c r="B2332" i="2"/>
  <c r="B2500" i="2"/>
  <c r="B2485" i="2"/>
  <c r="B2372" i="2"/>
  <c r="B2269" i="2"/>
  <c r="B2191" i="2"/>
  <c r="B2015" i="2"/>
  <c r="B2270" i="2"/>
  <c r="B2278" i="2"/>
  <c r="B2073" i="2"/>
  <c r="B2113" i="2"/>
  <c r="B1805" i="2"/>
  <c r="B1745" i="2"/>
  <c r="B1691" i="2"/>
  <c r="B2362" i="2"/>
  <c r="B2308" i="2"/>
  <c r="B1563" i="2"/>
  <c r="B1420" i="2"/>
  <c r="B1306" i="2"/>
  <c r="B2196" i="2"/>
  <c r="B2164" i="2"/>
  <c r="B2068" i="2"/>
  <c r="B2036" i="2"/>
  <c r="B1961" i="2"/>
  <c r="B1937" i="2"/>
  <c r="B1929" i="2"/>
  <c r="B1897" i="2"/>
  <c r="B1873" i="2"/>
  <c r="B1865" i="2"/>
  <c r="B1818" i="2"/>
  <c r="B1766" i="2"/>
  <c r="B1750" i="2"/>
  <c r="B1614" i="2"/>
  <c r="B1523" i="2"/>
  <c r="B1507" i="2"/>
  <c r="B1491" i="2"/>
  <c r="B1403" i="2"/>
  <c r="B1387" i="2"/>
  <c r="B1316" i="2"/>
  <c r="B1252" i="2"/>
  <c r="B1097" i="2"/>
  <c r="B2054" i="2"/>
  <c r="B1679" i="2"/>
  <c r="B1658" i="2"/>
  <c r="B2596" i="2"/>
  <c r="B2454" i="2"/>
  <c r="B2205" i="2"/>
  <c r="B2077" i="2"/>
  <c r="B1794" i="2"/>
  <c r="B2327" i="2"/>
  <c r="B2227" i="2"/>
  <c r="B2468" i="2"/>
  <c r="B2414" i="2"/>
  <c r="B2399" i="2"/>
  <c r="B2383" i="2"/>
  <c r="B2175" i="2"/>
  <c r="B2007" i="2"/>
  <c r="B2294" i="2"/>
  <c r="B2081" i="2"/>
  <c r="B2129" i="2"/>
  <c r="B1801" i="2"/>
  <c r="B1741" i="2"/>
  <c r="B2249" i="2"/>
  <c r="B2218" i="2"/>
  <c r="B1684" i="2"/>
  <c r="B1419" i="2"/>
  <c r="B1330" i="2"/>
  <c r="B1266" i="2"/>
  <c r="B2188" i="2"/>
  <c r="B2060" i="2"/>
  <c r="B1974" i="2"/>
  <c r="B1966" i="2"/>
  <c r="B1942" i="2"/>
  <c r="B1934" i="2"/>
  <c r="B1910" i="2"/>
  <c r="B1902" i="2"/>
  <c r="B1838" i="2"/>
  <c r="B1713" i="2"/>
  <c r="B1598" i="2"/>
  <c r="B1500" i="2"/>
  <c r="B1380" i="2"/>
  <c r="B1348" i="2"/>
  <c r="B1324" i="2"/>
  <c r="B1315" i="2"/>
  <c r="B1260" i="2"/>
  <c r="B1251" i="2"/>
  <c r="B2600" i="2"/>
  <c r="B2359" i="2"/>
  <c r="B2541" i="2"/>
  <c r="B2492" i="2"/>
  <c r="B2045" i="2"/>
  <c r="B2074" i="2"/>
  <c r="B2452" i="2"/>
  <c r="B2207" i="2"/>
  <c r="B2167" i="2"/>
  <c r="B2079" i="2"/>
  <c r="B1999" i="2"/>
  <c r="B2326" i="2"/>
  <c r="B2097" i="2"/>
  <c r="B2137" i="2"/>
  <c r="B1813" i="2"/>
  <c r="B1793" i="2"/>
  <c r="B1662" i="2"/>
  <c r="B2299" i="2"/>
  <c r="B1643" i="2"/>
  <c r="B1412" i="2"/>
  <c r="B1240" i="2"/>
  <c r="B2180" i="2"/>
  <c r="B2116" i="2"/>
  <c r="B2052" i="2"/>
  <c r="B1973" i="2"/>
  <c r="B1965" i="2"/>
  <c r="B1949" i="2"/>
  <c r="B1941" i="2"/>
  <c r="B1933" i="2"/>
  <c r="B1909" i="2"/>
  <c r="B1901" i="2"/>
  <c r="B1877" i="2"/>
  <c r="B1869" i="2"/>
  <c r="B1853" i="2"/>
  <c r="B1845" i="2"/>
  <c r="B1758" i="2"/>
  <c r="B1718" i="2"/>
  <c r="B1710" i="2"/>
  <c r="B1646" i="2"/>
  <c r="B1566" i="2"/>
  <c r="B1499" i="2"/>
  <c r="B1483" i="2"/>
  <c r="B1411" i="2"/>
  <c r="B1395" i="2"/>
  <c r="B1379" i="2"/>
  <c r="B1323" i="2"/>
  <c r="B1291" i="2"/>
  <c r="B1268" i="2"/>
  <c r="B1259" i="2"/>
  <c r="B1673" i="2"/>
  <c r="B1656" i="2"/>
  <c r="B2557" i="2"/>
  <c r="B2455" i="2"/>
  <c r="B2477" i="2"/>
  <c r="B2428" i="2"/>
  <c r="B2141" i="2"/>
  <c r="B2013" i="2"/>
  <c r="B2545" i="2"/>
  <c r="B1460" i="2"/>
  <c r="B2337" i="2"/>
  <c r="B2236" i="2"/>
  <c r="B2106" i="2"/>
  <c r="B2066" i="2"/>
  <c r="B2478" i="2"/>
  <c r="B2463" i="2"/>
  <c r="B2404" i="2"/>
  <c r="B2389" i="2"/>
  <c r="B2237" i="2"/>
  <c r="B2199" i="2"/>
  <c r="B2071" i="2"/>
  <c r="B2334" i="2"/>
  <c r="B2262" i="2"/>
  <c r="B2065" i="2"/>
  <c r="B2105" i="2"/>
  <c r="B2193" i="2"/>
  <c r="B1829" i="2"/>
  <c r="B1809" i="2"/>
  <c r="B1753" i="2"/>
  <c r="B1733" i="2"/>
  <c r="B2340" i="2"/>
  <c r="B2313" i="2"/>
  <c r="B2212" i="2"/>
  <c r="B1451" i="2"/>
  <c r="B1427" i="2"/>
  <c r="B1346" i="2"/>
  <c r="B1250" i="2"/>
  <c r="B2204" i="2"/>
  <c r="B2108" i="2"/>
  <c r="B2076" i="2"/>
  <c r="B2012" i="2"/>
  <c r="B1980" i="2"/>
  <c r="B1938" i="2"/>
  <c r="B1906" i="2"/>
  <c r="B1786" i="2"/>
  <c r="B1738" i="2"/>
  <c r="B1726" i="2"/>
  <c r="B1717" i="2"/>
  <c r="B1709" i="2"/>
  <c r="B1540" i="2"/>
  <c r="B1492" i="2"/>
  <c r="B1476" i="2"/>
  <c r="B1459" i="2"/>
  <c r="B1372" i="2"/>
  <c r="B1356" i="2"/>
  <c r="B1308" i="2"/>
  <c r="B1299" i="2"/>
  <c r="B5" i="2"/>
  <c r="B2577" i="2"/>
  <c r="B2591" i="2"/>
  <c r="B2559" i="2"/>
  <c r="B2553" i="2"/>
  <c r="B2569" i="2"/>
  <c r="B2567" i="2"/>
  <c r="B2549" i="2"/>
  <c r="B2453" i="2"/>
  <c r="B2421" i="2"/>
  <c r="B2405" i="2"/>
  <c r="B2357" i="2"/>
  <c r="B2341" i="2"/>
  <c r="B2309" i="2"/>
  <c r="B2293" i="2"/>
  <c r="B2277" i="2"/>
  <c r="B2261" i="2"/>
  <c r="B2245" i="2"/>
  <c r="B2229" i="2"/>
  <c r="B2197" i="2"/>
  <c r="B2165" i="2"/>
  <c r="B2149" i="2"/>
  <c r="B2133" i="2"/>
  <c r="B2117" i="2"/>
  <c r="B2101" i="2"/>
  <c r="B2579" i="2"/>
  <c r="B2482" i="2"/>
  <c r="B2450" i="2"/>
  <c r="B2306" i="2"/>
  <c r="B2258" i="2"/>
  <c r="B2242" i="2"/>
  <c r="B2146" i="2"/>
  <c r="B2114" i="2"/>
  <c r="B2571" i="2"/>
  <c r="B2533" i="2"/>
  <c r="B2469" i="2"/>
  <c r="B2416" i="2"/>
  <c r="B2400" i="2"/>
  <c r="B2384" i="2"/>
  <c r="B2352" i="2"/>
  <c r="B2320" i="2"/>
  <c r="B2304" i="2"/>
  <c r="B2288" i="2"/>
  <c r="B2272" i="2"/>
  <c r="B2256" i="2"/>
  <c r="B2224" i="2"/>
  <c r="B2208" i="2"/>
  <c r="B2192" i="2"/>
  <c r="B2176" i="2"/>
  <c r="B2160" i="2"/>
  <c r="B2128" i="2"/>
  <c r="B2096" i="2"/>
  <c r="B2064" i="2"/>
  <c r="B2032" i="2"/>
  <c r="B2000" i="2"/>
  <c r="B1956" i="2"/>
  <c r="B1828" i="2"/>
  <c r="B2589" i="2"/>
  <c r="B2503" i="2"/>
  <c r="B2595" i="2"/>
  <c r="B2563" i="2"/>
  <c r="B2498" i="2"/>
  <c r="B2091" i="2"/>
  <c r="B2005" i="2"/>
  <c r="B1983" i="2"/>
  <c r="B1951" i="2"/>
  <c r="B1924" i="2"/>
  <c r="B1898" i="2"/>
  <c r="B1866" i="2"/>
  <c r="B1839" i="2"/>
  <c r="B1812" i="2"/>
  <c r="B1791" i="2"/>
  <c r="B1737" i="2"/>
  <c r="B2602" i="2"/>
  <c r="B2586" i="2"/>
  <c r="B2475" i="2"/>
  <c r="B2443" i="2"/>
  <c r="B2580" i="2"/>
  <c r="B2564" i="2"/>
  <c r="B2539" i="2"/>
  <c r="B2523" i="2"/>
  <c r="B2506" i="2"/>
  <c r="B2462" i="2"/>
  <c r="B2398" i="2"/>
  <c r="B2350" i="2"/>
  <c r="B2316" i="2"/>
  <c r="B2300" i="2"/>
  <c r="B2284" i="2"/>
  <c r="B2268" i="2"/>
  <c r="B2252" i="2"/>
  <c r="B2220" i="2"/>
  <c r="B2172" i="2"/>
  <c r="B2156" i="2"/>
  <c r="B2140" i="2"/>
  <c r="B2044" i="2"/>
  <c r="B2028" i="2"/>
  <c r="B1757" i="2"/>
  <c r="B1716" i="2"/>
  <c r="B2488" i="2"/>
  <c r="B2472" i="2"/>
  <c r="B2456" i="2"/>
  <c r="B2424" i="2"/>
  <c r="B2408" i="2"/>
  <c r="B2392" i="2"/>
  <c r="B2376" i="2"/>
  <c r="B2360" i="2"/>
  <c r="B2328" i="2"/>
  <c r="B2296" i="2"/>
  <c r="B2280" i="2"/>
  <c r="B2264" i="2"/>
  <c r="B2248" i="2"/>
  <c r="B2232" i="2"/>
  <c r="B2200" i="2"/>
  <c r="B2168" i="2"/>
  <c r="B2152" i="2"/>
  <c r="B2136" i="2"/>
  <c r="B2120" i="2"/>
  <c r="B2104" i="2"/>
  <c r="B2072" i="2"/>
  <c r="B2056" i="2"/>
  <c r="B2040" i="2"/>
  <c r="B2024" i="2"/>
  <c r="B2008" i="2"/>
  <c r="B1964" i="2"/>
  <c r="B1943" i="2"/>
  <c r="B1858" i="2"/>
  <c r="B1836" i="2"/>
  <c r="B1773" i="2"/>
  <c r="B1732" i="2"/>
  <c r="B1550" i="2"/>
  <c r="B2521" i="2"/>
  <c r="B2535" i="2"/>
  <c r="B2526" i="2"/>
  <c r="B2516" i="2"/>
  <c r="B2484" i="2"/>
  <c r="B2420" i="2"/>
  <c r="B2388" i="2"/>
  <c r="B2356" i="2"/>
  <c r="B2324" i="2"/>
  <c r="B2276" i="2"/>
  <c r="B2260" i="2"/>
  <c r="B2244" i="2"/>
  <c r="B2132" i="2"/>
  <c r="B2100" i="2"/>
  <c r="B2084" i="2"/>
  <c r="B2020" i="2"/>
  <c r="B2004" i="2"/>
  <c r="B1728" i="2"/>
  <c r="B1697" i="2"/>
  <c r="B1687" i="2"/>
  <c r="B2466" i="2"/>
  <c r="B2315" i="2"/>
  <c r="B2187" i="2"/>
  <c r="B2123" i="2"/>
  <c r="B2021" i="2"/>
  <c r="B1972" i="2"/>
  <c r="B1887" i="2"/>
  <c r="B1860" i="2"/>
  <c r="B2566" i="2"/>
  <c r="B2496" i="2"/>
  <c r="B2464" i="2"/>
  <c r="B2592" i="2"/>
  <c r="B2544" i="2"/>
  <c r="B2528" i="2"/>
  <c r="B2522" i="2"/>
  <c r="B2512" i="2"/>
  <c r="B2476" i="2"/>
  <c r="B2460" i="2"/>
  <c r="B2444" i="2"/>
  <c r="B2412" i="2"/>
  <c r="B2396" i="2"/>
  <c r="B2380" i="2"/>
  <c r="B2364" i="2"/>
  <c r="B2348" i="2"/>
  <c r="B2311" i="2"/>
  <c r="B2263" i="2"/>
  <c r="B2215" i="2"/>
  <c r="B2183" i="2"/>
  <c r="B2151" i="2"/>
  <c r="B2135" i="2"/>
  <c r="B2119" i="2"/>
  <c r="B2087" i="2"/>
  <c r="B1748" i="2"/>
  <c r="B1712" i="2"/>
  <c r="B1631" i="2"/>
  <c r="B2467" i="2"/>
  <c r="B2419" i="2"/>
  <c r="B2387" i="2"/>
  <c r="B2339" i="2"/>
  <c r="B2291" i="2"/>
  <c r="B2259" i="2"/>
  <c r="B2211" i="2"/>
  <c r="B2195" i="2"/>
  <c r="B2179" i="2"/>
  <c r="B2163" i="2"/>
  <c r="B2131" i="2"/>
  <c r="B2099" i="2"/>
  <c r="B2083" i="2"/>
  <c r="B2067" i="2"/>
  <c r="B2003" i="2"/>
  <c r="B1959" i="2"/>
  <c r="B1916" i="2"/>
  <c r="B1895" i="2"/>
  <c r="B1852" i="2"/>
  <c r="B1831" i="2"/>
  <c r="B1810" i="2"/>
  <c r="B1788" i="2"/>
  <c r="B1790" i="2"/>
  <c r="B1724" i="2"/>
  <c r="B2513" i="2"/>
  <c r="B2534" i="2"/>
  <c r="B2524" i="2"/>
  <c r="B2511" i="2"/>
  <c r="B2495" i="2"/>
  <c r="B2447" i="2"/>
  <c r="B2415" i="2"/>
  <c r="B2367" i="2"/>
  <c r="B2351" i="2"/>
  <c r="B2319" i="2"/>
  <c r="B2303" i="2"/>
  <c r="B2271" i="2"/>
  <c r="B2255" i="2"/>
  <c r="B2239" i="2"/>
  <c r="B2223" i="2"/>
  <c r="B2159" i="2"/>
  <c r="B2143" i="2"/>
  <c r="B2127" i="2"/>
  <c r="B2095" i="2"/>
  <c r="B2063" i="2"/>
  <c r="B2047" i="2"/>
  <c r="B2363" i="2"/>
  <c r="B2235" i="2"/>
  <c r="B2037" i="2"/>
  <c r="B2018" i="2"/>
  <c r="B1940" i="2"/>
  <c r="B1908" i="2"/>
  <c r="B1823" i="2"/>
  <c r="B1802" i="2"/>
  <c r="B1780" i="2"/>
  <c r="B1719" i="2"/>
  <c r="B2594" i="2"/>
  <c r="B2578" i="2"/>
  <c r="B2562" i="2"/>
  <c r="B2491" i="2"/>
  <c r="B2427" i="2"/>
  <c r="B2588" i="2"/>
  <c r="B2556" i="2"/>
  <c r="B2547" i="2"/>
  <c r="B2531" i="2"/>
  <c r="B2515" i="2"/>
  <c r="B2504" i="2"/>
  <c r="B2487" i="2"/>
  <c r="B2471" i="2"/>
  <c r="B2439" i="2"/>
  <c r="B2423" i="2"/>
  <c r="B2407" i="2"/>
  <c r="B2391" i="2"/>
  <c r="B2375" i="2"/>
  <c r="B2305" i="2"/>
  <c r="B2289" i="2"/>
  <c r="B2273" i="2"/>
  <c r="B2241" i="2"/>
  <c r="B2225" i="2"/>
  <c r="B2209" i="2"/>
  <c r="B2177" i="2"/>
  <c r="B2161" i="2"/>
  <c r="B2145" i="2"/>
  <c r="B2049" i="2"/>
  <c r="B2033" i="2"/>
  <c r="B2017" i="2"/>
  <c r="B1696" i="2"/>
  <c r="B1583" i="2"/>
  <c r="B2461" i="2"/>
  <c r="B2445" i="2"/>
  <c r="B2429" i="2"/>
  <c r="B2413" i="2"/>
  <c r="B2381" i="2"/>
  <c r="B2365" i="2"/>
  <c r="B2349" i="2"/>
  <c r="B2333" i="2"/>
  <c r="B2317" i="2"/>
  <c r="B2301" i="2"/>
  <c r="B2285" i="2"/>
  <c r="B2253" i="2"/>
  <c r="B2221" i="2"/>
  <c r="B2173" i="2"/>
  <c r="B2157" i="2"/>
  <c r="B2125" i="2"/>
  <c r="B2109" i="2"/>
  <c r="B2093" i="2"/>
  <c r="B2029" i="2"/>
  <c r="B1996" i="2"/>
  <c r="B1954" i="2"/>
  <c r="B1932" i="2"/>
  <c r="B1890" i="2"/>
  <c r="B1868" i="2"/>
  <c r="B1847" i="2"/>
  <c r="B1804" i="2"/>
  <c r="B1783" i="2"/>
  <c r="B1764" i="2"/>
  <c r="B1639" i="2"/>
  <c r="B2505" i="2"/>
  <c r="B2551" i="2"/>
  <c r="B2532" i="2"/>
  <c r="B2519" i="2"/>
  <c r="B2510" i="2"/>
  <c r="B2473" i="2"/>
  <c r="B2457" i="2"/>
  <c r="B2425" i="2"/>
  <c r="B2409" i="2"/>
  <c r="B2393" i="2"/>
  <c r="B2377" i="2"/>
  <c r="B2345" i="2"/>
  <c r="B2329" i="2"/>
  <c r="B2297" i="2"/>
  <c r="B2281" i="2"/>
  <c r="B2265" i="2"/>
  <c r="B2233" i="2"/>
  <c r="B2217" i="2"/>
  <c r="B2201" i="2"/>
  <c r="B2169" i="2"/>
  <c r="B2153" i="2"/>
  <c r="B2089" i="2"/>
  <c r="B2041" i="2"/>
  <c r="B2025" i="2"/>
  <c r="B2009" i="2"/>
  <c r="B1740" i="2"/>
  <c r="B1704" i="2"/>
  <c r="B1711" i="2"/>
  <c r="B1695" i="2"/>
  <c r="B1581" i="2"/>
  <c r="B1727" i="2"/>
  <c r="B2525" i="2"/>
  <c r="B2343" i="2"/>
  <c r="B2283" i="2"/>
  <c r="B2219" i="2"/>
  <c r="B2011" i="2"/>
  <c r="B1988" i="2"/>
  <c r="B1962" i="2"/>
  <c r="B1930" i="2"/>
  <c r="B1876" i="2"/>
  <c r="B1844" i="2"/>
  <c r="B1796" i="2"/>
  <c r="B1744" i="2"/>
  <c r="B1705" i="2"/>
  <c r="B2590" i="2"/>
  <c r="B2558" i="2"/>
  <c r="B2480" i="2"/>
  <c r="B2448" i="2"/>
  <c r="B2584" i="2"/>
  <c r="B2568" i="2"/>
  <c r="B2552" i="2"/>
  <c r="B2546" i="2"/>
  <c r="B2536" i="2"/>
  <c r="B2530" i="2"/>
  <c r="B2481" i="2"/>
  <c r="B2433" i="2"/>
  <c r="B2385" i="2"/>
  <c r="B2369" i="2"/>
  <c r="B2318" i="2"/>
  <c r="B2254" i="2"/>
  <c r="B2238" i="2"/>
  <c r="B2174" i="2"/>
  <c r="B2110" i="2"/>
  <c r="B2078" i="2"/>
  <c r="B2062" i="2"/>
  <c r="B2014" i="2"/>
  <c r="B1998" i="2"/>
  <c r="B1743" i="2"/>
  <c r="B1688" i="2"/>
  <c r="B2474" i="2"/>
  <c r="B2458" i="2"/>
  <c r="B2442" i="2"/>
  <c r="B2426" i="2"/>
  <c r="B2410" i="2"/>
  <c r="B2394" i="2"/>
  <c r="B2378" i="2"/>
  <c r="B2346" i="2"/>
  <c r="B2330" i="2"/>
  <c r="B2314" i="2"/>
  <c r="B2282" i="2"/>
  <c r="B2266" i="2"/>
  <c r="B2250" i="2"/>
  <c r="B2138" i="2"/>
  <c r="B2122" i="2"/>
  <c r="B2090" i="2"/>
  <c r="B2010" i="2"/>
  <c r="B1948" i="2"/>
  <c r="B1927" i="2"/>
  <c r="B1884" i="2"/>
  <c r="B1863" i="2"/>
  <c r="B1820" i="2"/>
  <c r="B1799" i="2"/>
  <c r="B1777" i="2"/>
  <c r="B1756" i="2"/>
  <c r="B2529" i="2"/>
  <c r="B2499" i="2"/>
  <c r="B2550" i="2"/>
  <c r="B2540" i="2"/>
  <c r="B2527" i="2"/>
  <c r="B2518" i="2"/>
  <c r="B2502" i="2"/>
  <c r="B2486" i="2"/>
  <c r="B2470" i="2"/>
  <c r="B2438" i="2"/>
  <c r="B2390" i="2"/>
  <c r="B2374" i="2"/>
  <c r="B2358" i="2"/>
  <c r="B2342" i="2"/>
  <c r="B2310" i="2"/>
  <c r="B2230" i="2"/>
  <c r="B2150" i="2"/>
  <c r="B2134" i="2"/>
  <c r="B2118" i="2"/>
  <c r="B2070" i="2"/>
  <c r="B2038" i="2"/>
  <c r="B2006" i="2"/>
  <c r="B1736" i="2"/>
  <c r="B1701" i="2"/>
  <c r="B1628" i="2"/>
  <c r="B1647" i="2"/>
  <c r="B1599" i="2"/>
  <c r="B970" i="2"/>
  <c r="B1045" i="2"/>
  <c r="B855" i="2"/>
  <c r="B764" i="2"/>
  <c r="B884" i="2"/>
  <c r="B822" i="2"/>
  <c r="B785" i="2"/>
  <c r="B347" i="2"/>
  <c r="B55" i="2"/>
  <c r="B553" i="2"/>
  <c r="B174" i="2"/>
  <c r="B148" i="2"/>
  <c r="B459" i="2"/>
  <c r="B642" i="2"/>
  <c r="B301" i="2"/>
  <c r="B364" i="2"/>
  <c r="B375" i="2"/>
  <c r="B309" i="2"/>
  <c r="B412" i="2"/>
  <c r="B103" i="2"/>
  <c r="B487" i="2"/>
  <c r="B45" i="2"/>
  <c r="B330" i="2"/>
  <c r="B323" i="2"/>
  <c r="B34" i="2"/>
  <c r="B464" i="2"/>
  <c r="B403" i="2"/>
  <c r="B17" i="2"/>
  <c r="B192" i="2"/>
  <c r="B64" i="2"/>
  <c r="B123" i="2"/>
  <c r="B229" i="2"/>
  <c r="B324" i="2"/>
  <c r="B27" i="2"/>
  <c r="B208" i="2"/>
  <c r="B37" i="2"/>
  <c r="B805" i="2"/>
  <c r="B451" i="2"/>
  <c r="B613" i="2"/>
  <c r="B386" i="2"/>
  <c r="B97" i="2"/>
  <c r="B520" i="2"/>
  <c r="B423" i="2"/>
  <c r="B384" i="2"/>
  <c r="B393" i="2"/>
  <c r="B373" i="2"/>
  <c r="B634" i="2"/>
  <c r="B569" i="2"/>
  <c r="B392" i="2"/>
  <c r="B149" i="2"/>
  <c r="B113" i="2"/>
  <c r="B30" i="2"/>
  <c r="B135" i="2"/>
  <c r="B353" i="2"/>
  <c r="B430" i="2"/>
  <c r="B199" i="2"/>
  <c r="B222" i="2"/>
  <c r="B419" i="2"/>
  <c r="B303" i="2"/>
  <c r="B179" i="2"/>
  <c r="B355" i="2"/>
  <c r="B77" i="2"/>
  <c r="B32" i="2"/>
  <c r="B411" i="2"/>
  <c r="B435" i="2"/>
  <c r="B328" i="2"/>
  <c r="B125" i="2"/>
  <c r="B316" i="2"/>
  <c r="B76" i="2"/>
  <c r="B1677" i="2"/>
  <c r="B1785" i="2"/>
  <c r="B1769" i="2"/>
  <c r="B1644" i="2"/>
  <c r="B1721" i="2"/>
  <c r="B1689" i="2"/>
  <c r="B1668" i="2"/>
  <c r="B1642" i="2"/>
  <c r="B1742" i="2"/>
  <c r="B1694" i="2"/>
  <c r="B1678" i="2"/>
  <c r="B1700" i="2"/>
  <c r="B1618" i="2"/>
  <c r="B1640" i="2"/>
  <c r="B1612" i="2"/>
  <c r="B1596" i="2"/>
  <c r="B1580" i="2"/>
  <c r="B1564" i="2"/>
  <c r="B1538" i="2"/>
  <c r="B1456" i="2"/>
  <c r="B1426" i="2"/>
  <c r="B1433" i="2"/>
  <c r="B1349" i="2"/>
  <c r="B1309" i="2"/>
  <c r="B1555" i="2"/>
  <c r="B1532" i="2"/>
  <c r="B1497" i="2"/>
  <c r="B1458" i="2"/>
  <c r="B1479" i="2"/>
  <c r="B1378" i="2"/>
  <c r="B1320" i="2"/>
  <c r="B1602" i="2"/>
  <c r="B1554" i="2"/>
  <c r="B1519" i="2"/>
  <c r="B1498" i="2"/>
  <c r="B1450" i="2"/>
  <c r="B1413" i="2"/>
  <c r="B1370" i="2"/>
  <c r="B1277" i="2"/>
  <c r="B1558" i="2"/>
  <c r="B1541" i="2"/>
  <c r="B1516" i="2"/>
  <c r="B1486" i="2"/>
  <c r="B1436" i="2"/>
  <c r="B1401" i="2"/>
  <c r="B1333" i="2"/>
  <c r="B1693" i="2"/>
  <c r="B1782" i="2"/>
  <c r="B1808" i="2"/>
  <c r="B1784" i="2"/>
  <c r="B1776" i="2"/>
  <c r="B1768" i="2"/>
  <c r="B1760" i="2"/>
  <c r="B1729" i="2"/>
  <c r="B1754" i="2"/>
  <c r="B1626" i="2"/>
  <c r="B1666" i="2"/>
  <c r="B1654" i="2"/>
  <c r="B1706" i="2"/>
  <c r="B1690" i="2"/>
  <c r="B1674" i="2"/>
  <c r="B1680" i="2"/>
  <c r="B1610" i="2"/>
  <c r="B1624" i="2"/>
  <c r="B1608" i="2"/>
  <c r="B1592" i="2"/>
  <c r="B1576" i="2"/>
  <c r="B1560" i="2"/>
  <c r="B1537" i="2"/>
  <c r="B1488" i="2"/>
  <c r="B1455" i="2"/>
  <c r="B1416" i="2"/>
  <c r="B1254" i="2"/>
  <c r="B1548" i="2"/>
  <c r="B1518" i="2"/>
  <c r="B1490" i="2"/>
  <c r="B1285" i="2"/>
  <c r="B1582" i="2"/>
  <c r="B1830" i="2"/>
  <c r="B1761" i="2"/>
  <c r="B1675" i="2"/>
  <c r="B1670" i="2"/>
  <c r="B1734" i="2"/>
  <c r="B1702" i="2"/>
  <c r="B1862" i="2"/>
  <c r="B1816" i="2"/>
  <c r="B1771" i="2"/>
  <c r="B1664" i="2"/>
  <c r="B1660" i="2"/>
  <c r="B1692" i="2"/>
  <c r="B1469" i="2"/>
  <c r="B1604" i="2"/>
  <c r="B1572" i="2"/>
  <c r="B1530" i="2"/>
  <c r="B1445" i="2"/>
  <c r="B1264" i="2"/>
  <c r="B1509" i="2"/>
  <c r="B1432" i="2"/>
  <c r="B1368" i="2"/>
  <c r="B1594" i="2"/>
  <c r="B1562" i="2"/>
  <c r="B1520" i="2"/>
  <c r="B1474" i="2"/>
  <c r="B1437" i="2"/>
  <c r="B1400" i="2"/>
  <c r="B1317" i="2"/>
  <c r="B1238" i="2"/>
  <c r="B1512" i="2"/>
  <c r="B1480" i="2"/>
  <c r="B1362" i="2"/>
  <c r="B1301" i="2"/>
  <c r="B1669" i="2"/>
  <c r="B1661" i="2"/>
  <c r="B1653" i="2"/>
  <c r="B1645" i="2"/>
  <c r="B1637" i="2"/>
  <c r="B1629" i="2"/>
  <c r="B1621" i="2"/>
  <c r="B1613" i="2"/>
  <c r="B1605" i="2"/>
  <c r="B1597" i="2"/>
  <c r="B1589" i="2"/>
  <c r="B1573" i="2"/>
  <c r="B1565" i="2"/>
  <c r="B1549" i="2"/>
  <c r="B1800" i="2"/>
  <c r="B1681" i="2"/>
  <c r="B1622" i="2"/>
  <c r="B1720" i="2"/>
  <c r="B1600" i="2"/>
  <c r="B1568" i="2"/>
  <c r="B1493" i="2"/>
  <c r="B1441" i="2"/>
  <c r="B1559" i="2"/>
  <c r="B1501" i="2"/>
  <c r="B1428" i="2"/>
  <c r="B1338" i="2"/>
  <c r="B1590" i="2"/>
  <c r="B1556" i="2"/>
  <c r="B1514" i="2"/>
  <c r="B1464" i="2"/>
  <c r="B1434" i="2"/>
  <c r="B1352" i="2"/>
  <c r="B1304" i="2"/>
  <c r="B1187" i="2"/>
  <c r="B1533" i="2"/>
  <c r="B1511" i="2"/>
  <c r="B1466" i="2"/>
  <c r="B1397" i="2"/>
  <c r="B1288" i="2"/>
  <c r="B1667" i="2"/>
  <c r="B1659" i="2"/>
  <c r="B1651" i="2"/>
  <c r="B1635" i="2"/>
  <c r="B1627" i="2"/>
  <c r="B1619" i="2"/>
  <c r="B1751" i="2"/>
  <c r="B1787" i="2"/>
  <c r="B1755" i="2"/>
  <c r="B1746" i="2"/>
  <c r="B1686" i="2"/>
  <c r="B1708" i="2"/>
  <c r="B1676" i="2"/>
  <c r="B1632" i="2"/>
  <c r="B1620" i="2"/>
  <c r="B1588" i="2"/>
  <c r="B1551" i="2"/>
  <c r="B1487" i="2"/>
  <c r="B1394" i="2"/>
  <c r="B1383" i="2"/>
  <c r="B1544" i="2"/>
  <c r="B1477" i="2"/>
  <c r="B1404" i="2"/>
  <c r="B1272" i="2"/>
  <c r="B1578" i="2"/>
  <c r="B1525" i="2"/>
  <c r="B1410" i="2"/>
  <c r="B1280" i="2"/>
  <c r="B1557" i="2"/>
  <c r="B1529" i="2"/>
  <c r="B1402" i="2"/>
  <c r="B1269" i="2"/>
  <c r="B1665" i="2"/>
  <c r="B1657" i="2"/>
  <c r="B1649" i="2"/>
  <c r="B1641" i="2"/>
  <c r="B1633" i="2"/>
  <c r="B1625" i="2"/>
  <c r="B1617" i="2"/>
  <c r="B1609" i="2"/>
  <c r="B1601" i="2"/>
  <c r="B1593" i="2"/>
  <c r="B1585" i="2"/>
  <c r="B1577" i="2"/>
  <c r="B1569" i="2"/>
  <c r="B1561" i="2"/>
  <c r="B1536" i="2"/>
  <c r="B1528" i="2"/>
  <c r="B1513" i="2"/>
  <c r="B1504" i="2"/>
  <c r="B1489" i="2"/>
  <c r="B1472" i="2"/>
  <c r="B1444" i="2"/>
  <c r="B1430" i="2"/>
  <c r="B1424" i="2"/>
  <c r="B1409" i="2"/>
  <c r="B1392" i="2"/>
  <c r="B1377" i="2"/>
  <c r="B1360" i="2"/>
  <c r="B1345" i="2"/>
  <c r="B1328" i="2"/>
  <c r="B1294" i="2"/>
  <c r="B1278" i="2"/>
  <c r="B1241" i="2"/>
  <c r="B1219" i="2"/>
  <c r="B1173" i="2"/>
  <c r="B1150" i="2"/>
  <c r="B1213" i="2"/>
  <c r="B1197" i="2"/>
  <c r="B1055" i="2"/>
  <c r="B1527" i="2"/>
  <c r="B1495" i="2"/>
  <c r="B1449" i="2"/>
  <c r="B1725" i="2"/>
  <c r="B1774" i="2"/>
  <c r="B1652" i="2"/>
  <c r="B1630" i="2"/>
  <c r="B1682" i="2"/>
  <c r="B1672" i="2"/>
  <c r="B1636" i="2"/>
  <c r="B1616" i="2"/>
  <c r="B1584" i="2"/>
  <c r="B1546" i="2"/>
  <c r="B1468" i="2"/>
  <c r="B1473" i="2"/>
  <c r="B1524" i="2"/>
  <c r="B1365" i="2"/>
  <c r="B1482" i="2"/>
  <c r="B1663" i="2"/>
  <c r="B1607" i="2"/>
  <c r="B1591" i="2"/>
  <c r="B1575" i="2"/>
  <c r="B1553" i="2"/>
  <c r="B1526" i="2"/>
  <c r="B1494" i="2"/>
  <c r="B1462" i="2"/>
  <c r="B1423" i="2"/>
  <c r="B1405" i="2"/>
  <c r="B1386" i="2"/>
  <c r="B1364" i="2"/>
  <c r="B1341" i="2"/>
  <c r="B1322" i="2"/>
  <c r="B1305" i="2"/>
  <c r="B1276" i="2"/>
  <c r="B1253" i="2"/>
  <c r="B1222" i="2"/>
  <c r="B1168" i="2"/>
  <c r="B1117" i="2"/>
  <c r="B1074" i="2"/>
  <c r="B1470" i="2"/>
  <c r="B1406" i="2"/>
  <c r="B1355" i="2"/>
  <c r="B1246" i="2"/>
  <c r="B1225" i="2"/>
  <c r="B1205" i="2"/>
  <c r="B1112" i="2"/>
  <c r="B1058" i="2"/>
  <c r="B997" i="2"/>
  <c r="B1542" i="2"/>
  <c r="B1510" i="2"/>
  <c r="B1471" i="2"/>
  <c r="B1439" i="2"/>
  <c r="B1350" i="2"/>
  <c r="B1343" i="2"/>
  <c r="B1318" i="2"/>
  <c r="B1302" i="2"/>
  <c r="B1286" i="2"/>
  <c r="B1270" i="2"/>
  <c r="B1214" i="2"/>
  <c r="B1202" i="2"/>
  <c r="B1152" i="2"/>
  <c r="B1447" i="2"/>
  <c r="B1381" i="2"/>
  <c r="B1505" i="2"/>
  <c r="B1239" i="2"/>
  <c r="B1384" i="2"/>
  <c r="B1655" i="2"/>
  <c r="B1623" i="2"/>
  <c r="B1603" i="2"/>
  <c r="B1587" i="2"/>
  <c r="B1571" i="2"/>
  <c r="B1545" i="2"/>
  <c r="B1521" i="2"/>
  <c r="B1485" i="2"/>
  <c r="B1457" i="2"/>
  <c r="B1440" i="2"/>
  <c r="B1418" i="2"/>
  <c r="B1398" i="2"/>
  <c r="B1359" i="2"/>
  <c r="B1334" i="2"/>
  <c r="B1321" i="2"/>
  <c r="B1292" i="2"/>
  <c r="B1274" i="2"/>
  <c r="B1243" i="2"/>
  <c r="B1193" i="2"/>
  <c r="B1162" i="2"/>
  <c r="B1114" i="2"/>
  <c r="B1002" i="2"/>
  <c r="B1547" i="2"/>
  <c r="B1502" i="2"/>
  <c r="B1417" i="2"/>
  <c r="B1367" i="2"/>
  <c r="B1353" i="2"/>
  <c r="B1244" i="2"/>
  <c r="B1211" i="2"/>
  <c r="B1194" i="2"/>
  <c r="B1182" i="2"/>
  <c r="B1120" i="2"/>
  <c r="B1042" i="2"/>
  <c r="B962" i="2"/>
  <c r="B1478" i="2"/>
  <c r="B1446" i="2"/>
  <c r="B1421" i="2"/>
  <c r="B1389" i="2"/>
  <c r="B1363" i="2"/>
  <c r="B1313" i="2"/>
  <c r="B1297" i="2"/>
  <c r="B1281" i="2"/>
  <c r="B1336" i="2"/>
  <c r="B1606" i="2"/>
  <c r="B1448" i="2"/>
  <c r="B1552" i="2"/>
  <c r="B1340" i="2"/>
  <c r="B1615" i="2"/>
  <c r="B1567" i="2"/>
  <c r="B1531" i="2"/>
  <c r="B1517" i="2"/>
  <c r="B1453" i="2"/>
  <c r="B1484" i="2"/>
  <c r="B1396" i="2"/>
  <c r="B1373" i="2"/>
  <c r="B1354" i="2"/>
  <c r="B1332" i="2"/>
  <c r="B1290" i="2"/>
  <c r="B1273" i="2"/>
  <c r="B1235" i="2"/>
  <c r="B1179" i="2"/>
  <c r="B1158" i="2"/>
  <c r="B1066" i="2"/>
  <c r="B1000" i="2"/>
  <c r="B1481" i="2"/>
  <c r="B1463" i="2"/>
  <c r="B1431" i="2"/>
  <c r="B1374" i="2"/>
  <c r="B1206" i="2"/>
  <c r="B1159" i="2"/>
  <c r="B1050" i="2"/>
  <c r="B986" i="2"/>
  <c r="B1408" i="2"/>
  <c r="B1393" i="2"/>
  <c r="B1376" i="2"/>
  <c r="B1361" i="2"/>
  <c r="B1357" i="2"/>
  <c r="B1331" i="2"/>
  <c r="B1325" i="2"/>
  <c r="B1300" i="2"/>
  <c r="B1284" i="2"/>
  <c r="B1267" i="2"/>
  <c r="B1223" i="2"/>
  <c r="B1543" i="2"/>
  <c r="B1574" i="2"/>
  <c r="B1461" i="2"/>
  <c r="B1522" i="2"/>
  <c r="B1232" i="2"/>
  <c r="B1611" i="2"/>
  <c r="B1595" i="2"/>
  <c r="B1579" i="2"/>
  <c r="B1539" i="2"/>
  <c r="B1508" i="2"/>
  <c r="B1496" i="2"/>
  <c r="B1475" i="2"/>
  <c r="B1443" i="2"/>
  <c r="B1425" i="2"/>
  <c r="B1391" i="2"/>
  <c r="B1366" i="2"/>
  <c r="B1347" i="2"/>
  <c r="B1327" i="2"/>
  <c r="B1289" i="2"/>
  <c r="B1258" i="2"/>
  <c r="B1176" i="2"/>
  <c r="B1127" i="2"/>
  <c r="B1064" i="2"/>
  <c r="B1013" i="2"/>
  <c r="B1534" i="2"/>
  <c r="B1515" i="2"/>
  <c r="B1438" i="2"/>
  <c r="B1399" i="2"/>
  <c r="B1385" i="2"/>
  <c r="B1335" i="2"/>
  <c r="B1257" i="2"/>
  <c r="B1248" i="2"/>
  <c r="B1234" i="2"/>
  <c r="B1191" i="2"/>
  <c r="B1155" i="2"/>
  <c r="B1048" i="2"/>
  <c r="B984" i="2"/>
  <c r="B1535" i="2"/>
  <c r="B1503" i="2"/>
  <c r="B1414" i="2"/>
  <c r="B1382" i="2"/>
  <c r="B1344" i="2"/>
  <c r="B1329" i="2"/>
  <c r="B1314" i="2"/>
  <c r="B1298" i="2"/>
  <c r="B1282" i="2"/>
  <c r="B1138" i="2"/>
  <c r="B1208" i="2"/>
  <c r="B1096" i="2"/>
  <c r="B1032" i="2"/>
  <c r="B1023" i="2"/>
  <c r="B1429" i="2"/>
  <c r="B1388" i="2"/>
  <c r="B1369" i="2"/>
  <c r="B1339" i="2"/>
  <c r="B1224" i="2"/>
  <c r="B1141" i="2"/>
  <c r="B1082" i="2"/>
  <c r="B1016" i="2"/>
  <c r="B1319" i="2"/>
  <c r="B1303" i="2"/>
  <c r="B1287" i="2"/>
  <c r="B1271" i="2"/>
  <c r="B1233" i="2"/>
  <c r="B1199" i="2"/>
  <c r="B1188" i="2"/>
  <c r="B1181" i="2"/>
  <c r="B1156" i="2"/>
  <c r="B1149" i="2"/>
  <c r="B1135" i="2"/>
  <c r="B1124" i="2"/>
  <c r="B950" i="2"/>
  <c r="B931" i="2"/>
  <c r="B908" i="2"/>
  <c r="B882" i="2"/>
  <c r="B817" i="2"/>
  <c r="B1221" i="2"/>
  <c r="B1209" i="2"/>
  <c r="B1189" i="2"/>
  <c r="B1177" i="2"/>
  <c r="B1171" i="2"/>
  <c r="B1139" i="2"/>
  <c r="B1192" i="2"/>
  <c r="B1106" i="2"/>
  <c r="B1165" i="2"/>
  <c r="B991" i="2"/>
  <c r="B1452" i="2"/>
  <c r="B1435" i="2"/>
  <c r="B1415" i="2"/>
  <c r="B1337" i="2"/>
  <c r="B1293" i="2"/>
  <c r="B1242" i="2"/>
  <c r="B1210" i="2"/>
  <c r="B1200" i="2"/>
  <c r="B1170" i="2"/>
  <c r="B1136" i="2"/>
  <c r="B1080" i="2"/>
  <c r="B1133" i="2"/>
  <c r="B1265" i="2"/>
  <c r="B1231" i="2"/>
  <c r="B1220" i="2"/>
  <c r="B967" i="2"/>
  <c r="B963" i="2"/>
  <c r="B935" i="2"/>
  <c r="B898" i="2"/>
  <c r="B877" i="2"/>
  <c r="B1228" i="2"/>
  <c r="B1196" i="2"/>
  <c r="B1175" i="2"/>
  <c r="B1145" i="2"/>
  <c r="B1118" i="2"/>
  <c r="B1102" i="2"/>
  <c r="B1086" i="2"/>
  <c r="B1070" i="2"/>
  <c r="B1054" i="2"/>
  <c r="B1038" i="2"/>
  <c r="B1033" i="2"/>
  <c r="B1226" i="2"/>
  <c r="B1167" i="2"/>
  <c r="B1026" i="2"/>
  <c r="B951" i="2"/>
  <c r="B1467" i="2"/>
  <c r="B1422" i="2"/>
  <c r="B1390" i="2"/>
  <c r="B1351" i="2"/>
  <c r="B1312" i="2"/>
  <c r="B1256" i="2"/>
  <c r="B1207" i="2"/>
  <c r="B1190" i="2"/>
  <c r="B1147" i="2"/>
  <c r="B1130" i="2"/>
  <c r="B1090" i="2"/>
  <c r="B1087" i="2"/>
  <c r="B1311" i="2"/>
  <c r="B1295" i="2"/>
  <c r="B1279" i="2"/>
  <c r="B1263" i="2"/>
  <c r="B1245" i="2"/>
  <c r="B1195" i="2"/>
  <c r="B1186" i="2"/>
  <c r="B1163" i="2"/>
  <c r="B1154" i="2"/>
  <c r="B1131" i="2"/>
  <c r="B1122" i="2"/>
  <c r="B1111" i="2"/>
  <c r="B1095" i="2"/>
  <c r="B1079" i="2"/>
  <c r="B1063" i="2"/>
  <c r="B1047" i="2"/>
  <c r="B1031" i="2"/>
  <c r="B1015" i="2"/>
  <c r="B999" i="2"/>
  <c r="B983" i="2"/>
  <c r="B946" i="2"/>
  <c r="B1212" i="2"/>
  <c r="B1098" i="2"/>
  <c r="B1034" i="2"/>
  <c r="B976" i="2"/>
  <c r="B1465" i="2"/>
  <c r="B1454" i="2"/>
  <c r="B1371" i="2"/>
  <c r="B1358" i="2"/>
  <c r="B1296" i="2"/>
  <c r="B1255" i="2"/>
  <c r="B1237" i="2"/>
  <c r="B1203" i="2"/>
  <c r="B1144" i="2"/>
  <c r="B1126" i="2"/>
  <c r="B1018" i="2"/>
  <c r="B1007" i="2"/>
  <c r="B1227" i="2"/>
  <c r="B1218" i="2"/>
  <c r="B1201" i="2"/>
  <c r="B1169" i="2"/>
  <c r="B1137" i="2"/>
  <c r="B964" i="2"/>
  <c r="B944" i="2"/>
  <c r="B932" i="2"/>
  <c r="B915" i="2"/>
  <c r="B949" i="2"/>
  <c r="B901" i="2"/>
  <c r="B1164" i="2"/>
  <c r="B1132" i="2"/>
  <c r="B1115" i="2"/>
  <c r="B1099" i="2"/>
  <c r="B1083" i="2"/>
  <c r="B1067" i="2"/>
  <c r="B1051" i="2"/>
  <c r="B1036" i="2"/>
  <c r="B1184" i="2"/>
  <c r="B1143" i="2"/>
  <c r="B1116" i="2"/>
  <c r="B1100" i="2"/>
  <c r="B1084" i="2"/>
  <c r="B1068" i="2"/>
  <c r="B1052" i="2"/>
  <c r="B1017" i="2"/>
  <c r="B990" i="2"/>
  <c r="B968" i="2"/>
  <c r="B956" i="2"/>
  <c r="B942" i="2"/>
  <c r="B916" i="2"/>
  <c r="B902" i="2"/>
  <c r="B801" i="2"/>
  <c r="B1262" i="2"/>
  <c r="B1247" i="2"/>
  <c r="B1183" i="2"/>
  <c r="B1088" i="2"/>
  <c r="B1072" i="2"/>
  <c r="B1024" i="2"/>
  <c r="B1008" i="2"/>
  <c r="B948" i="2"/>
  <c r="B934" i="2"/>
  <c r="B1178" i="2"/>
  <c r="B1110" i="2"/>
  <c r="B1101" i="2"/>
  <c r="B1089" i="2"/>
  <c r="B1075" i="2"/>
  <c r="B1060" i="2"/>
  <c r="B1046" i="2"/>
  <c r="B1037" i="2"/>
  <c r="B1025" i="2"/>
  <c r="B1011" i="2"/>
  <c r="B996" i="2"/>
  <c r="B982" i="2"/>
  <c r="B972" i="2"/>
  <c r="B954" i="2"/>
  <c r="B939" i="2"/>
  <c r="B920" i="2"/>
  <c r="B905" i="2"/>
  <c r="B833" i="2"/>
  <c r="B799" i="2"/>
  <c r="B957" i="2"/>
  <c r="B907" i="2"/>
  <c r="B883" i="2"/>
  <c r="B868" i="2"/>
  <c r="B860" i="2"/>
  <c r="B813" i="2"/>
  <c r="B778" i="2"/>
  <c r="B733" i="2"/>
  <c r="B896" i="2"/>
  <c r="B858" i="2"/>
  <c r="B844" i="2"/>
  <c r="B820" i="2"/>
  <c r="B780" i="2"/>
  <c r="B757" i="2"/>
  <c r="B807" i="2"/>
  <c r="B668" i="2"/>
  <c r="B921" i="2"/>
  <c r="B848" i="2"/>
  <c r="B838" i="2"/>
  <c r="B819" i="2"/>
  <c r="B753" i="2"/>
  <c r="B918" i="2"/>
  <c r="B893" i="2"/>
  <c r="B874" i="2"/>
  <c r="B857" i="2"/>
  <c r="B824" i="2"/>
  <c r="B798" i="2"/>
  <c r="B789" i="2"/>
  <c r="B762" i="2"/>
  <c r="B747" i="2"/>
  <c r="B715" i="2"/>
  <c r="B693" i="2"/>
  <c r="B679" i="2"/>
  <c r="B1216" i="2"/>
  <c r="B1113" i="2"/>
  <c r="B1081" i="2"/>
  <c r="B1065" i="2"/>
  <c r="B1049" i="2"/>
  <c r="B1035" i="2"/>
  <c r="B1022" i="2"/>
  <c r="B1006" i="2"/>
  <c r="B1003" i="2"/>
  <c r="B988" i="2"/>
  <c r="B981" i="2"/>
  <c r="B974" i="2"/>
  <c r="B955" i="2"/>
  <c r="B927" i="2"/>
  <c r="B900" i="2"/>
  <c r="B847" i="2"/>
  <c r="B1283" i="2"/>
  <c r="B1261" i="2"/>
  <c r="B1198" i="2"/>
  <c r="B1160" i="2"/>
  <c r="B1134" i="2"/>
  <c r="B1121" i="2"/>
  <c r="B1071" i="2"/>
  <c r="B992" i="2"/>
  <c r="B975" i="2"/>
  <c r="B960" i="2"/>
  <c r="B947" i="2"/>
  <c r="B914" i="2"/>
  <c r="B1174" i="2"/>
  <c r="B1148" i="2"/>
  <c r="B1129" i="2"/>
  <c r="B1108" i="2"/>
  <c r="B1094" i="2"/>
  <c r="B1085" i="2"/>
  <c r="B1073" i="2"/>
  <c r="B1059" i="2"/>
  <c r="B1044" i="2"/>
  <c r="B1030" i="2"/>
  <c r="B1021" i="2"/>
  <c r="B1009" i="2"/>
  <c r="B995" i="2"/>
  <c r="B980" i="2"/>
  <c r="B971" i="2"/>
  <c r="B952" i="2"/>
  <c r="B912" i="2"/>
  <c r="B845" i="2"/>
  <c r="B869" i="2"/>
  <c r="B933" i="2"/>
  <c r="B890" i="2"/>
  <c r="B876" i="2"/>
  <c r="B841" i="2"/>
  <c r="B818" i="2"/>
  <c r="B803" i="2"/>
  <c r="B794" i="2"/>
  <c r="B755" i="2"/>
  <c r="B895" i="2"/>
  <c r="B880" i="2"/>
  <c r="B866" i="2"/>
  <c r="B854" i="2"/>
  <c r="B843" i="2"/>
  <c r="B796" i="2"/>
  <c r="B779" i="2"/>
  <c r="B756" i="2"/>
  <c r="B748" i="2"/>
  <c r="B717" i="2"/>
  <c r="B961" i="2"/>
  <c r="B945" i="2"/>
  <c r="B929" i="2"/>
  <c r="B872" i="2"/>
  <c r="B864" i="2"/>
  <c r="B834" i="2"/>
  <c r="B826" i="2"/>
  <c r="B1125" i="2"/>
  <c r="B1109" i="2"/>
  <c r="B1093" i="2"/>
  <c r="B1077" i="2"/>
  <c r="B1061" i="2"/>
  <c r="B1020" i="2"/>
  <c r="B994" i="2"/>
  <c r="B987" i="2"/>
  <c r="B959" i="2"/>
  <c r="B938" i="2"/>
  <c r="B913" i="2"/>
  <c r="B973" i="2"/>
  <c r="B1230" i="2"/>
  <c r="B1217" i="2"/>
  <c r="B1204" i="2"/>
  <c r="B1166" i="2"/>
  <c r="B1153" i="2"/>
  <c r="B1140" i="2"/>
  <c r="B1119" i="2"/>
  <c r="B1104" i="2"/>
  <c r="B1056" i="2"/>
  <c r="B1040" i="2"/>
  <c r="B930" i="2"/>
  <c r="B1146" i="2"/>
  <c r="B1107" i="2"/>
  <c r="B1092" i="2"/>
  <c r="B1078" i="2"/>
  <c r="B1069" i="2"/>
  <c r="B1057" i="2"/>
  <c r="B1043" i="2"/>
  <c r="B1028" i="2"/>
  <c r="B1014" i="2"/>
  <c r="B1005" i="2"/>
  <c r="B993" i="2"/>
  <c r="B979" i="2"/>
  <c r="B943" i="2"/>
  <c r="B925" i="2"/>
  <c r="B909" i="2"/>
  <c r="B842" i="2"/>
  <c r="B852" i="2"/>
  <c r="B965" i="2"/>
  <c r="B919" i="2"/>
  <c r="B886" i="2"/>
  <c r="B875" i="2"/>
  <c r="B861" i="2"/>
  <c r="B738" i="2"/>
  <c r="B724" i="2"/>
  <c r="B888" i="2"/>
  <c r="B879" i="2"/>
  <c r="B865" i="2"/>
  <c r="B853" i="2"/>
  <c r="B829" i="2"/>
  <c r="B810" i="2"/>
  <c r="B792" i="2"/>
  <c r="B768" i="2"/>
  <c r="B707" i="2"/>
  <c r="B904" i="2"/>
  <c r="B856" i="2"/>
  <c r="B1157" i="2"/>
  <c r="B1029" i="2"/>
  <c r="B1019" i="2"/>
  <c r="B1010" i="2"/>
  <c r="B1004" i="2"/>
  <c r="B1001" i="2"/>
  <c r="B985" i="2"/>
  <c r="B978" i="2"/>
  <c r="B936" i="2"/>
  <c r="B917" i="2"/>
  <c r="B924" i="2"/>
  <c r="B1307" i="2"/>
  <c r="B1275" i="2"/>
  <c r="B1249" i="2"/>
  <c r="B1236" i="2"/>
  <c r="B1229" i="2"/>
  <c r="B1215" i="2"/>
  <c r="B1185" i="2"/>
  <c r="B1172" i="2"/>
  <c r="B1151" i="2"/>
  <c r="B1128" i="2"/>
  <c r="B1103" i="2"/>
  <c r="B1039" i="2"/>
  <c r="B966" i="2"/>
  <c r="B928" i="2"/>
  <c r="B1180" i="2"/>
  <c r="B1161" i="2"/>
  <c r="B1142" i="2"/>
  <c r="B1123" i="2"/>
  <c r="B1105" i="2"/>
  <c r="B1091" i="2"/>
  <c r="B1076" i="2"/>
  <c r="B1062" i="2"/>
  <c r="B1053" i="2"/>
  <c r="B1041" i="2"/>
  <c r="B1027" i="2"/>
  <c r="B1012" i="2"/>
  <c r="B998" i="2"/>
  <c r="B989" i="2"/>
  <c r="B977" i="2"/>
  <c r="B958" i="2"/>
  <c r="B940" i="2"/>
  <c r="B922" i="2"/>
  <c r="B906" i="2"/>
  <c r="B836" i="2"/>
  <c r="B804" i="2"/>
  <c r="B941" i="2"/>
  <c r="B926" i="2"/>
  <c r="B894" i="2"/>
  <c r="B885" i="2"/>
  <c r="B849" i="2"/>
  <c r="B837" i="2"/>
  <c r="B825" i="2"/>
  <c r="B808" i="2"/>
  <c r="B800" i="2"/>
  <c r="B786" i="2"/>
  <c r="B716" i="2"/>
  <c r="B887" i="2"/>
  <c r="B870" i="2"/>
  <c r="B862" i="2"/>
  <c r="B851" i="2"/>
  <c r="B828" i="2"/>
  <c r="B809" i="2"/>
  <c r="B791" i="2"/>
  <c r="B767" i="2"/>
  <c r="B725" i="2"/>
  <c r="B687" i="2"/>
  <c r="B969" i="2"/>
  <c r="B953" i="2"/>
  <c r="B937" i="2"/>
  <c r="B923" i="2"/>
  <c r="B910" i="2"/>
  <c r="B903" i="2"/>
  <c r="B889" i="2"/>
  <c r="B821" i="2"/>
  <c r="B770" i="2"/>
  <c r="B783" i="2"/>
  <c r="B911" i="2"/>
  <c r="B881" i="2"/>
  <c r="B831" i="2"/>
  <c r="B816" i="2"/>
  <c r="B802" i="2"/>
  <c r="B765" i="2"/>
  <c r="B728" i="2"/>
  <c r="B732" i="2"/>
  <c r="B714" i="2"/>
  <c r="B692" i="2"/>
  <c r="B672" i="2"/>
  <c r="B627" i="2"/>
  <c r="B607" i="2"/>
  <c r="B702" i="2"/>
  <c r="B556" i="2"/>
  <c r="B535" i="2"/>
  <c r="B646" i="2"/>
  <c r="B736" i="2"/>
  <c r="B723" i="2"/>
  <c r="B704" i="2"/>
  <c r="B694" i="2"/>
  <c r="B669" i="2"/>
  <c r="B659" i="2"/>
  <c r="B636" i="2"/>
  <c r="B638" i="2"/>
  <c r="B891" i="2"/>
  <c r="B763" i="2"/>
  <c r="B750" i="2"/>
  <c r="B743" i="2"/>
  <c r="B729" i="2"/>
  <c r="B711" i="2"/>
  <c r="B703" i="2"/>
  <c r="B674" i="2"/>
  <c r="B611" i="2"/>
  <c r="B587" i="2"/>
  <c r="B710" i="2"/>
  <c r="B790" i="2"/>
  <c r="B771" i="2"/>
  <c r="B758" i="2"/>
  <c r="B751" i="2"/>
  <c r="B713" i="2"/>
  <c r="B688" i="2"/>
  <c r="B655" i="2"/>
  <c r="B629" i="2"/>
  <c r="B592" i="2"/>
  <c r="B572" i="2"/>
  <c r="B524" i="2"/>
  <c r="B503" i="2"/>
  <c r="B698" i="2"/>
  <c r="B666" i="2"/>
  <c r="B582" i="2"/>
  <c r="B545" i="2"/>
  <c r="B536" i="2"/>
  <c r="B525" i="2"/>
  <c r="B504" i="2"/>
  <c r="B454" i="2"/>
  <c r="B565" i="2"/>
  <c r="B540" i="2"/>
  <c r="B526" i="2"/>
  <c r="B508" i="2"/>
  <c r="B493" i="2"/>
  <c r="B484" i="2"/>
  <c r="B474" i="2"/>
  <c r="B462" i="2"/>
  <c r="B432" i="2"/>
  <c r="B321" i="2"/>
  <c r="B650" i="2"/>
  <c r="B612" i="2"/>
  <c r="B554" i="2"/>
  <c r="B539" i="2"/>
  <c r="B509" i="2"/>
  <c r="B502" i="2"/>
  <c r="B478" i="2"/>
  <c r="B812" i="2"/>
  <c r="B793" i="2"/>
  <c r="B727" i="2"/>
  <c r="B899" i="2"/>
  <c r="B892" i="2"/>
  <c r="B840" i="2"/>
  <c r="B815" i="2"/>
  <c r="B784" i="2"/>
  <c r="B773" i="2"/>
  <c r="B759" i="2"/>
  <c r="B741" i="2"/>
  <c r="B661" i="2"/>
  <c r="B624" i="2"/>
  <c r="B604" i="2"/>
  <c r="B662" i="2"/>
  <c r="B551" i="2"/>
  <c r="B598" i="2"/>
  <c r="B749" i="2"/>
  <c r="B735" i="2"/>
  <c r="B721" i="2"/>
  <c r="B700" i="2"/>
  <c r="B681" i="2"/>
  <c r="B656" i="2"/>
  <c r="B649" i="2"/>
  <c r="B615" i="2"/>
  <c r="B591" i="2"/>
  <c r="B579" i="2"/>
  <c r="B567" i="2"/>
  <c r="B871" i="2"/>
  <c r="B839" i="2"/>
  <c r="B776" i="2"/>
  <c r="B761" i="2"/>
  <c r="B718" i="2"/>
  <c r="B686" i="2"/>
  <c r="B647" i="2"/>
  <c r="B623" i="2"/>
  <c r="B597" i="2"/>
  <c r="B577" i="2"/>
  <c r="B500" i="2"/>
  <c r="B712" i="2"/>
  <c r="B701" i="2"/>
  <c r="B682" i="2"/>
  <c r="B654" i="2"/>
  <c r="B588" i="2"/>
  <c r="B555" i="2"/>
  <c r="B519" i="2"/>
  <c r="B653" i="2"/>
  <c r="B628" i="2"/>
  <c r="B619" i="2"/>
  <c r="B602" i="2"/>
  <c r="B589" i="2"/>
  <c r="B513" i="2"/>
  <c r="B563" i="2"/>
  <c r="B533" i="2"/>
  <c r="B521" i="2"/>
  <c r="B501" i="2"/>
  <c r="B491" i="2"/>
  <c r="B481" i="2"/>
  <c r="B472" i="2"/>
  <c r="B461" i="2"/>
  <c r="B409" i="2"/>
  <c r="B350" i="2"/>
  <c r="B648" i="2"/>
  <c r="B637" i="2"/>
  <c r="B630" i="2"/>
  <c r="B618" i="2"/>
  <c r="B603" i="2"/>
  <c r="B586" i="2"/>
  <c r="B580" i="2"/>
  <c r="B571" i="2"/>
  <c r="B552" i="2"/>
  <c r="B516" i="2"/>
  <c r="B447" i="2"/>
  <c r="B424" i="2"/>
  <c r="B645" i="2"/>
  <c r="B601" i="2"/>
  <c r="B562" i="2"/>
  <c r="B867" i="2"/>
  <c r="B830" i="2"/>
  <c r="B787" i="2"/>
  <c r="B754" i="2"/>
  <c r="B622" i="2"/>
  <c r="B897" i="2"/>
  <c r="B873" i="2"/>
  <c r="B850" i="2"/>
  <c r="B835" i="2"/>
  <c r="B823" i="2"/>
  <c r="B788" i="2"/>
  <c r="B772" i="2"/>
  <c r="B760" i="2"/>
  <c r="B734" i="2"/>
  <c r="B722" i="2"/>
  <c r="B684" i="2"/>
  <c r="B676" i="2"/>
  <c r="B620" i="2"/>
  <c r="B583" i="2"/>
  <c r="B564" i="2"/>
  <c r="B547" i="2"/>
  <c r="B574" i="2"/>
  <c r="B742" i="2"/>
  <c r="B730" i="2"/>
  <c r="B709" i="2"/>
  <c r="B699" i="2"/>
  <c r="B680" i="2"/>
  <c r="B664" i="2"/>
  <c r="B652" i="2"/>
  <c r="B639" i="2"/>
  <c r="B610" i="2"/>
  <c r="B537" i="2"/>
  <c r="B878" i="2"/>
  <c r="B846" i="2"/>
  <c r="B782" i="2"/>
  <c r="B775" i="2"/>
  <c r="B706" i="2"/>
  <c r="B691" i="2"/>
  <c r="B675" i="2"/>
  <c r="B671" i="2"/>
  <c r="B593" i="2"/>
  <c r="B489" i="2"/>
  <c r="B739" i="2"/>
  <c r="B720" i="2"/>
  <c r="B667" i="2"/>
  <c r="B640" i="2"/>
  <c r="B609" i="2"/>
  <c r="B585" i="2"/>
  <c r="B532" i="2"/>
  <c r="B515" i="2"/>
  <c r="B678" i="2"/>
  <c r="B600" i="2"/>
  <c r="B570" i="2"/>
  <c r="B550" i="2"/>
  <c r="B471" i="2"/>
  <c r="B559" i="2"/>
  <c r="B546" i="2"/>
  <c r="B531" i="2"/>
  <c r="B514" i="2"/>
  <c r="B499" i="2"/>
  <c r="B490" i="2"/>
  <c r="B477" i="2"/>
  <c r="B468" i="2"/>
  <c r="B457" i="2"/>
  <c r="B408" i="2"/>
  <c r="B657" i="2"/>
  <c r="B616" i="2"/>
  <c r="B584" i="2"/>
  <c r="B541" i="2"/>
  <c r="B534" i="2"/>
  <c r="B522" i="2"/>
  <c r="B507" i="2"/>
  <c r="B690" i="2"/>
  <c r="B670" i="2"/>
  <c r="B658" i="2"/>
  <c r="B863" i="2"/>
  <c r="B811" i="2"/>
  <c r="B774" i="2"/>
  <c r="B777" i="2"/>
  <c r="B832" i="2"/>
  <c r="B806" i="2"/>
  <c r="B797" i="2"/>
  <c r="B781" i="2"/>
  <c r="B769" i="2"/>
  <c r="B746" i="2"/>
  <c r="B766" i="2"/>
  <c r="B745" i="2"/>
  <c r="B683" i="2"/>
  <c r="B641" i="2"/>
  <c r="B617" i="2"/>
  <c r="B578" i="2"/>
  <c r="B561" i="2"/>
  <c r="B495" i="2"/>
  <c r="B740" i="2"/>
  <c r="B705" i="2"/>
  <c r="B695" i="2"/>
  <c r="B689" i="2"/>
  <c r="B673" i="2"/>
  <c r="B596" i="2"/>
  <c r="B590" i="2"/>
  <c r="B576" i="2"/>
  <c r="B631" i="2"/>
  <c r="B479" i="2"/>
  <c r="B859" i="2"/>
  <c r="B827" i="2"/>
  <c r="B814" i="2"/>
  <c r="B795" i="2"/>
  <c r="B744" i="2"/>
  <c r="B731" i="2"/>
  <c r="B608" i="2"/>
  <c r="B523" i="2"/>
  <c r="B473" i="2"/>
  <c r="B752" i="2"/>
  <c r="B737" i="2"/>
  <c r="B726" i="2"/>
  <c r="B719" i="2"/>
  <c r="B708" i="2"/>
  <c r="B696" i="2"/>
  <c r="B663" i="2"/>
  <c r="B643" i="2"/>
  <c r="B595" i="2"/>
  <c r="B575" i="2"/>
  <c r="B529" i="2"/>
  <c r="B685" i="2"/>
  <c r="B660" i="2"/>
  <c r="B651" i="2"/>
  <c r="B632" i="2"/>
  <c r="B621" i="2"/>
  <c r="B614" i="2"/>
  <c r="B568" i="2"/>
  <c r="B557" i="2"/>
  <c r="B538" i="2"/>
  <c r="B518" i="2"/>
  <c r="B506" i="2"/>
  <c r="B486" i="2"/>
  <c r="B470" i="2"/>
  <c r="B455" i="2"/>
  <c r="B448" i="2"/>
  <c r="B558" i="2"/>
  <c r="B544" i="2"/>
  <c r="B527" i="2"/>
  <c r="B512" i="2"/>
  <c r="B497" i="2"/>
  <c r="B488" i="2"/>
  <c r="B475" i="2"/>
  <c r="B465" i="2"/>
  <c r="B456" i="2"/>
  <c r="B433" i="2"/>
  <c r="B342" i="2"/>
  <c r="B644" i="2"/>
  <c r="B635" i="2"/>
  <c r="B625" i="2"/>
  <c r="B573" i="2"/>
  <c r="B453" i="2"/>
  <c r="B665" i="2"/>
  <c r="B626" i="2"/>
  <c r="B594" i="2"/>
  <c r="B560" i="2"/>
  <c r="B549" i="2"/>
  <c r="B511" i="2"/>
  <c r="B492" i="2"/>
  <c r="B482" i="2"/>
  <c r="B466" i="2"/>
  <c r="B440" i="2"/>
  <c r="B377" i="2"/>
  <c r="B345" i="2"/>
  <c r="B296" i="2"/>
  <c r="B445" i="2"/>
  <c r="B442" i="2"/>
  <c r="B428" i="2"/>
  <c r="B415" i="2"/>
  <c r="B396" i="2"/>
  <c r="B383" i="2"/>
  <c r="B348" i="2"/>
  <c r="B337" i="2"/>
  <c r="B322" i="2"/>
  <c r="B93" i="2"/>
  <c r="B58" i="2"/>
  <c r="B41" i="2"/>
  <c r="B153" i="2"/>
  <c r="B51" i="2"/>
  <c r="B67" i="2"/>
  <c r="B83" i="2"/>
  <c r="B121" i="2"/>
  <c r="B172" i="2"/>
  <c r="B236" i="2"/>
  <c r="B161" i="2"/>
  <c r="B183" i="2"/>
  <c r="B169" i="2"/>
  <c r="B219" i="2"/>
  <c r="B119" i="2"/>
  <c r="B196" i="2"/>
  <c r="B207" i="2"/>
  <c r="B268" i="2"/>
  <c r="B273" i="2"/>
  <c r="B339" i="2"/>
  <c r="B198" i="2"/>
  <c r="B270" i="2"/>
  <c r="B111" i="2"/>
  <c r="B452" i="2"/>
  <c r="B416" i="2"/>
  <c r="B401" i="2"/>
  <c r="B352" i="2"/>
  <c r="B310" i="2"/>
  <c r="B293" i="2"/>
  <c r="B246" i="2"/>
  <c r="B233" i="2"/>
  <c r="B147" i="2"/>
  <c r="B460" i="2"/>
  <c r="B450" i="2"/>
  <c r="B443" i="2"/>
  <c r="B434" i="2"/>
  <c r="B427" i="2"/>
  <c r="B418" i="2"/>
  <c r="B404" i="2"/>
  <c r="B398" i="2"/>
  <c r="B391" i="2"/>
  <c r="B359" i="2"/>
  <c r="B338" i="2"/>
  <c r="B335" i="2"/>
  <c r="B280" i="2"/>
  <c r="B242" i="2"/>
  <c r="B178" i="2"/>
  <c r="B126" i="2"/>
  <c r="B276" i="2"/>
  <c r="B262" i="2"/>
  <c r="B244" i="2"/>
  <c r="B605" i="2"/>
  <c r="B566" i="2"/>
  <c r="B494" i="2"/>
  <c r="B425" i="2"/>
  <c r="B697" i="2"/>
  <c r="B677" i="2"/>
  <c r="B606" i="2"/>
  <c r="B510" i="2"/>
  <c r="B498" i="2"/>
  <c r="B480" i="2"/>
  <c r="B376" i="2"/>
  <c r="B334" i="2"/>
  <c r="B426" i="2"/>
  <c r="B413" i="2"/>
  <c r="B406" i="2"/>
  <c r="B394" i="2"/>
  <c r="B387" i="2"/>
  <c r="B381" i="2"/>
  <c r="B374" i="2"/>
  <c r="B362" i="2"/>
  <c r="B346" i="2"/>
  <c r="B243" i="2"/>
  <c r="B238" i="2"/>
  <c r="B82" i="2"/>
  <c r="B50" i="2"/>
  <c r="B39" i="2"/>
  <c r="B185" i="2"/>
  <c r="B71" i="2"/>
  <c r="B87" i="2"/>
  <c r="B131" i="2"/>
  <c r="B177" i="2"/>
  <c r="B99" i="2"/>
  <c r="B162" i="2"/>
  <c r="B225" i="2"/>
  <c r="B155" i="2"/>
  <c r="B170" i="2"/>
  <c r="B220" i="2"/>
  <c r="B142" i="2"/>
  <c r="B201" i="2"/>
  <c r="B241" i="2"/>
  <c r="B298" i="2"/>
  <c r="B282" i="2"/>
  <c r="B344" i="2"/>
  <c r="B211" i="2"/>
  <c r="B271" i="2"/>
  <c r="B95" i="2"/>
  <c r="B400" i="2"/>
  <c r="B385" i="2"/>
  <c r="B329" i="2"/>
  <c r="B275" i="2"/>
  <c r="B193" i="2"/>
  <c r="B439" i="2"/>
  <c r="B407" i="2"/>
  <c r="B389" i="2"/>
  <c r="B382" i="2"/>
  <c r="B366" i="2"/>
  <c r="B357" i="2"/>
  <c r="B286" i="2"/>
  <c r="B343" i="2"/>
  <c r="B332" i="2"/>
  <c r="B308" i="2"/>
  <c r="B285" i="2"/>
  <c r="B277" i="2"/>
  <c r="B255" i="2"/>
  <c r="B232" i="2"/>
  <c r="B159" i="2"/>
  <c r="B320" i="2"/>
  <c r="B315" i="2"/>
  <c r="B297" i="2"/>
  <c r="B167" i="2"/>
  <c r="B304" i="2"/>
  <c r="B240" i="2"/>
  <c r="B218" i="2"/>
  <c r="B599" i="2"/>
  <c r="B633" i="2"/>
  <c r="B581" i="2"/>
  <c r="B543" i="2"/>
  <c r="B530" i="2"/>
  <c r="B517" i="2"/>
  <c r="B496" i="2"/>
  <c r="B485" i="2"/>
  <c r="B469" i="2"/>
  <c r="B463" i="2"/>
  <c r="B441" i="2"/>
  <c r="B361" i="2"/>
  <c r="B281" i="2"/>
  <c r="B444" i="2"/>
  <c r="B431" i="2"/>
  <c r="B399" i="2"/>
  <c r="B380" i="2"/>
  <c r="B367" i="2"/>
  <c r="B351" i="2"/>
  <c r="B341" i="2"/>
  <c r="B326" i="2"/>
  <c r="B74" i="2"/>
  <c r="B115" i="2"/>
  <c r="B217" i="2"/>
  <c r="B59" i="2"/>
  <c r="B75" i="2"/>
  <c r="B91" i="2"/>
  <c r="B140" i="2"/>
  <c r="B204" i="2"/>
  <c r="B166" i="2"/>
  <c r="B226" i="2"/>
  <c r="B156" i="2"/>
  <c r="B228" i="2"/>
  <c r="B143" i="2"/>
  <c r="B202" i="2"/>
  <c r="B215" i="2"/>
  <c r="B230" i="2"/>
  <c r="B302" i="2"/>
  <c r="B331" i="2"/>
  <c r="B265" i="2"/>
  <c r="B314" i="2"/>
  <c r="B449" i="2"/>
  <c r="B369" i="2"/>
  <c r="B333" i="2"/>
  <c r="B318" i="2"/>
  <c r="B290" i="2"/>
  <c r="B279" i="2"/>
  <c r="B272" i="2"/>
  <c r="B247" i="2"/>
  <c r="B234" i="2"/>
  <c r="B188" i="2"/>
  <c r="B446" i="2"/>
  <c r="B437" i="2"/>
  <c r="B421" i="2"/>
  <c r="B414" i="2"/>
  <c r="B405" i="2"/>
  <c r="B402" i="2"/>
  <c r="B395" i="2"/>
  <c r="B388" i="2"/>
  <c r="B372" i="2"/>
  <c r="B356" i="2"/>
  <c r="B319" i="2"/>
  <c r="B340" i="2"/>
  <c r="B307" i="2"/>
  <c r="B254" i="2"/>
  <c r="B231" i="2"/>
  <c r="B182" i="2"/>
  <c r="B154" i="2"/>
  <c r="B312" i="2"/>
  <c r="B295" i="2"/>
  <c r="B274" i="2"/>
  <c r="B258" i="2"/>
  <c r="B292" i="2"/>
  <c r="B264" i="2"/>
  <c r="B548" i="2"/>
  <c r="B438" i="2"/>
  <c r="B542" i="2"/>
  <c r="B528" i="2"/>
  <c r="B505" i="2"/>
  <c r="B483" i="2"/>
  <c r="B476" i="2"/>
  <c r="B467" i="2"/>
  <c r="B458" i="2"/>
  <c r="B360" i="2"/>
  <c r="B299" i="2"/>
  <c r="B259" i="2"/>
  <c r="B429" i="2"/>
  <c r="B422" i="2"/>
  <c r="B410" i="2"/>
  <c r="B397" i="2"/>
  <c r="B390" i="2"/>
  <c r="B378" i="2"/>
  <c r="B371" i="2"/>
  <c r="B365" i="2"/>
  <c r="B358" i="2"/>
  <c r="B349" i="2"/>
  <c r="B260" i="2"/>
  <c r="B239" i="2"/>
  <c r="B66" i="2"/>
  <c r="B43" i="2"/>
  <c r="B129" i="2"/>
  <c r="B249" i="2"/>
  <c r="B63" i="2"/>
  <c r="B79" i="2"/>
  <c r="B145" i="2"/>
  <c r="B209" i="2"/>
  <c r="B137" i="2"/>
  <c r="B107" i="2"/>
  <c r="B164" i="2"/>
  <c r="B175" i="2"/>
  <c r="B187" i="2"/>
  <c r="B206" i="2"/>
  <c r="B251" i="2"/>
  <c r="B257" i="2"/>
  <c r="B306" i="2"/>
  <c r="B336" i="2"/>
  <c r="B151" i="2"/>
  <c r="B266" i="2"/>
  <c r="B127" i="2"/>
  <c r="B417" i="2"/>
  <c r="B368" i="2"/>
  <c r="B194" i="2"/>
  <c r="B436" i="2"/>
  <c r="B420" i="2"/>
  <c r="B379" i="2"/>
  <c r="B370" i="2"/>
  <c r="B363" i="2"/>
  <c r="B354" i="2"/>
  <c r="B325" i="2"/>
  <c r="B252" i="2"/>
  <c r="B327" i="2"/>
  <c r="B294" i="2"/>
  <c r="B283" i="2"/>
  <c r="B253" i="2"/>
  <c r="B317" i="2"/>
  <c r="B288" i="2"/>
  <c r="B313" i="2"/>
  <c r="B291" i="2"/>
  <c r="B263" i="2"/>
  <c r="B248" i="2"/>
  <c r="B223" i="2"/>
  <c r="B181" i="2"/>
  <c r="B305" i="2"/>
  <c r="B289" i="2"/>
  <c r="B267" i="2"/>
  <c r="B245" i="2"/>
  <c r="B221" i="2"/>
  <c r="B311" i="2"/>
  <c r="B168" i="2"/>
  <c r="B300" i="2"/>
  <c r="B284" i="2"/>
  <c r="B180" i="2"/>
  <c r="B163" i="2"/>
  <c r="B139" i="2"/>
  <c r="B90" i="2"/>
  <c r="B213" i="2"/>
  <c r="B86" i="2"/>
  <c r="B106" i="2"/>
  <c r="B85" i="2"/>
  <c r="B69" i="2"/>
  <c r="B53" i="2"/>
  <c r="B184" i="2"/>
  <c r="B133" i="2"/>
  <c r="B269" i="2"/>
  <c r="B33" i="2"/>
  <c r="B25" i="2"/>
  <c r="B9" i="2"/>
  <c r="B114" i="2"/>
  <c r="B40" i="2"/>
  <c r="B24" i="2"/>
  <c r="B16" i="2"/>
  <c r="B8" i="2"/>
  <c r="B128" i="2"/>
  <c r="B112" i="2"/>
  <c r="B96" i="2"/>
  <c r="B80" i="2"/>
  <c r="B48" i="2"/>
  <c r="B38" i="2"/>
  <c r="B22" i="2"/>
  <c r="B6" i="2"/>
  <c r="B10" i="2"/>
  <c r="B278" i="2"/>
  <c r="B158" i="2"/>
  <c r="B235" i="2"/>
  <c r="B176" i="2"/>
  <c r="B157" i="2"/>
  <c r="B203" i="2"/>
  <c r="B210" i="2"/>
  <c r="B191" i="2"/>
  <c r="B150" i="2"/>
  <c r="B62" i="2"/>
  <c r="B101" i="2"/>
  <c r="B81" i="2"/>
  <c r="B65" i="2"/>
  <c r="B49" i="2"/>
  <c r="B165" i="2"/>
  <c r="B152" i="2"/>
  <c r="B160" i="2"/>
  <c r="B134" i="2"/>
  <c r="B122" i="2"/>
  <c r="B94" i="2"/>
  <c r="B31" i="2"/>
  <c r="B23" i="2"/>
  <c r="B15" i="2"/>
  <c r="B7" i="2"/>
  <c r="B130" i="2"/>
  <c r="B136" i="2"/>
  <c r="B120" i="2"/>
  <c r="B104" i="2"/>
  <c r="B88" i="2"/>
  <c r="B72" i="2"/>
  <c r="B56" i="2"/>
  <c r="B46" i="2"/>
  <c r="B14" i="2"/>
  <c r="B18" i="2"/>
  <c r="B261" i="2"/>
  <c r="B227" i="2"/>
  <c r="B109" i="2"/>
  <c r="B212" i="2"/>
  <c r="B195" i="2"/>
  <c r="B144" i="2"/>
  <c r="B200" i="2"/>
  <c r="B190" i="2"/>
  <c r="B118" i="2"/>
  <c r="B78" i="2"/>
  <c r="B54" i="2"/>
  <c r="B61" i="2"/>
  <c r="B216" i="2"/>
  <c r="B117" i="2"/>
  <c r="B29" i="2"/>
  <c r="B21" i="2"/>
  <c r="B13" i="2"/>
  <c r="B98" i="2"/>
  <c r="B44" i="2"/>
  <c r="B36" i="2"/>
  <c r="B28" i="2"/>
  <c r="B20" i="2"/>
  <c r="B12" i="2"/>
  <c r="B19" i="2"/>
  <c r="B47" i="2"/>
  <c r="B124" i="2"/>
  <c r="B108" i="2"/>
  <c r="B92" i="2"/>
  <c r="B60" i="2"/>
  <c r="B52" i="2"/>
  <c r="B26" i="2"/>
  <c r="B287" i="2"/>
  <c r="B250" i="2"/>
  <c r="B171" i="2"/>
  <c r="B189" i="2"/>
  <c r="B102" i="2"/>
  <c r="B214" i="2"/>
  <c r="B186" i="2"/>
  <c r="B146" i="2"/>
  <c r="B105" i="2"/>
  <c r="B70" i="2"/>
  <c r="B89" i="2"/>
  <c r="B73" i="2"/>
  <c r="B57" i="2"/>
  <c r="B197" i="2"/>
  <c r="B138" i="2"/>
  <c r="B110" i="2"/>
  <c r="B256" i="2"/>
  <c r="B237" i="2"/>
  <c r="B224" i="2"/>
  <c r="B205" i="2"/>
  <c r="B173" i="2"/>
  <c r="B141" i="2"/>
  <c r="B35" i="2"/>
  <c r="B11" i="2"/>
  <c r="B132" i="2"/>
  <c r="B116" i="2"/>
  <c r="B100" i="2"/>
  <c r="B84" i="2"/>
  <c r="B68" i="2"/>
  <c r="B42" i="2"/>
  <c r="B2418" i="2"/>
  <c r="B2517" i="2"/>
  <c r="B2436" i="2"/>
  <c r="B2501" i="2"/>
  <c r="B2520" i="2"/>
  <c r="B2440" i="2"/>
  <c r="B2432" i="2"/>
  <c r="B2368" i="2"/>
  <c r="B2379" i="2"/>
  <c r="B2124" i="2"/>
  <c r="B2290" i="2"/>
  <c r="B2226" i="2"/>
  <c r="B2437" i="2"/>
  <c r="B2373" i="2"/>
  <c r="B2130" i="2"/>
  <c r="B2162" i="2"/>
  <c r="B2344" i="2"/>
  <c r="B2336" i="2"/>
  <c r="B2312" i="2"/>
  <c r="B2240" i="2"/>
  <c r="B2144" i="2"/>
  <c r="B2112" i="2"/>
  <c r="B2080" i="2"/>
  <c r="B2048" i="2"/>
  <c r="B1984" i="2"/>
  <c r="B1900" i="2"/>
  <c r="B1936" i="2"/>
  <c r="B1960" i="2"/>
  <c r="B1925" i="2"/>
  <c r="B1899" i="2"/>
  <c r="B1995" i="2"/>
  <c r="B1817" i="2"/>
  <c r="B1767" i="2"/>
  <c r="B1892" i="2"/>
  <c r="B1789" i="2"/>
  <c r="B1703" i="2"/>
  <c r="B1886" i="2"/>
  <c r="B1854" i="2"/>
  <c r="B1807" i="2"/>
  <c r="B1797" i="2"/>
  <c r="B1781" i="2"/>
  <c r="B1772" i="2"/>
  <c r="B1685" i="2"/>
  <c r="B1747" i="2"/>
  <c r="B1731" i="2"/>
  <c r="B1715" i="2"/>
  <c r="B1683" i="2"/>
  <c r="B1638" i="2"/>
  <c r="B1792" i="2"/>
  <c r="B2148" i="2"/>
  <c r="B2069" i="2"/>
  <c r="B2092" i="2"/>
  <c r="B1935" i="2"/>
  <c r="B1968" i="2"/>
  <c r="B1992" i="2"/>
  <c r="B1957" i="2"/>
  <c r="B1893" i="2"/>
  <c r="B1833" i="2"/>
  <c r="B2001" i="2"/>
  <c r="B1985" i="2"/>
  <c r="B1977" i="2"/>
  <c r="B1969" i="2"/>
  <c r="B1953" i="2"/>
  <c r="B1945" i="2"/>
  <c r="B1921" i="2"/>
  <c r="B1913" i="2"/>
  <c r="B1857" i="2"/>
  <c r="B1987" i="2"/>
  <c r="B1955" i="2"/>
  <c r="B1923" i="2"/>
  <c r="B1849" i="2"/>
  <c r="B1905" i="2"/>
  <c r="B1888" i="2"/>
  <c r="B1880" i="2"/>
  <c r="B1872" i="2"/>
  <c r="B1864" i="2"/>
  <c r="B1856" i="2"/>
  <c r="B1848" i="2"/>
  <c r="B1840" i="2"/>
  <c r="B1832" i="2"/>
  <c r="B1819" i="2"/>
  <c r="B1837" i="2"/>
  <c r="B1815" i="2"/>
  <c r="B1798" i="2"/>
  <c r="B1765" i="2"/>
  <c r="B1825" i="2"/>
  <c r="B1759" i="2"/>
  <c r="B1671" i="2"/>
  <c r="B2016" i="2"/>
  <c r="B2307" i="2"/>
  <c r="B2216" i="2"/>
  <c r="B2184" i="2"/>
  <c r="B2088" i="2"/>
  <c r="B1920" i="2"/>
  <c r="B1944" i="2"/>
  <c r="B1989" i="2"/>
  <c r="B1822" i="2"/>
  <c r="B1912" i="2"/>
  <c r="B1894" i="2"/>
  <c r="B1947" i="2"/>
  <c r="B1896" i="2"/>
  <c r="B1841" i="2"/>
  <c r="B1827" i="2"/>
  <c r="B1775" i="2"/>
  <c r="B1861" i="2"/>
  <c r="B1814" i="2"/>
  <c r="B1752" i="2"/>
  <c r="B1803" i="2"/>
  <c r="B1739" i="2"/>
  <c r="B1723" i="2"/>
  <c r="B1707" i="2"/>
  <c r="B1648" i="2"/>
  <c r="B2115" i="2"/>
  <c r="B1952" i="2"/>
  <c r="B1917" i="2"/>
  <c r="B1976" i="2"/>
  <c r="B1997" i="2"/>
  <c r="B1928" i="2"/>
  <c r="B1904" i="2"/>
  <c r="B1990" i="2"/>
  <c r="B1950" i="2"/>
  <c r="B1926" i="2"/>
  <c r="B1889" i="2"/>
  <c r="B1971" i="2"/>
  <c r="B1939" i="2"/>
  <c r="B1907" i="2"/>
  <c r="B1881" i="2"/>
  <c r="B1891" i="2"/>
  <c r="B1883" i="2"/>
  <c r="B1875" i="2"/>
  <c r="B1867" i="2"/>
  <c r="B1859" i="2"/>
  <c r="B1851" i="2"/>
  <c r="B1835" i="2"/>
  <c r="B1824" i="2"/>
  <c r="B1806" i="2"/>
  <c r="B1885" i="2"/>
  <c r="B1811" i="2"/>
  <c r="B1735" i="2"/>
  <c r="B1846" i="2"/>
  <c r="B2548" i="2"/>
  <c r="B2576" i="2"/>
  <c r="B2581" i="2"/>
  <c r="B2565" i="2"/>
  <c r="B2555" i="2"/>
  <c r="B2585" i="2"/>
  <c r="B2599" i="2"/>
  <c r="B2583" i="2"/>
  <c r="F4" i="2"/>
  <c r="B4" i="2" s="1"/>
  <c r="M774" i="1"/>
  <c r="M1055" i="1"/>
  <c r="M740" i="1"/>
  <c r="M487" i="1"/>
  <c r="O487" i="1" s="1"/>
  <c r="M1364" i="1"/>
  <c r="M1799" i="1"/>
  <c r="O1799" i="1" s="1"/>
  <c r="M827" i="1"/>
  <c r="M1601" i="1"/>
  <c r="M1374" i="1"/>
  <c r="O1374" i="1" s="1"/>
  <c r="M196" i="1"/>
  <c r="M17" i="1"/>
  <c r="M941" i="1"/>
  <c r="M1266" i="1"/>
  <c r="M1585" i="1"/>
  <c r="M1670" i="1"/>
  <c r="M797" i="1"/>
  <c r="M1517" i="1"/>
  <c r="M451" i="1"/>
  <c r="M880" i="1"/>
  <c r="O880" i="1" s="1"/>
  <c r="M1071" i="1"/>
  <c r="O1071" i="1" s="1"/>
  <c r="M937" i="1"/>
  <c r="O937" i="1" s="1"/>
  <c r="M22" i="1"/>
  <c r="O22" i="1" s="1"/>
  <c r="M951" i="1"/>
  <c r="M603" i="1"/>
  <c r="O603" i="1" s="1"/>
  <c r="M1308" i="1"/>
  <c r="M37" i="1"/>
  <c r="M1261" i="1"/>
  <c r="M1548" i="1"/>
  <c r="M749" i="1"/>
  <c r="M1796" i="1"/>
  <c r="M1591" i="1"/>
  <c r="M1501" i="1"/>
  <c r="O1501" i="1" s="1"/>
  <c r="M1791" i="1"/>
  <c r="M869" i="1"/>
  <c r="M352" i="1"/>
  <c r="M348" i="1"/>
  <c r="O348" i="1" s="1"/>
  <c r="M665" i="1"/>
  <c r="O665" i="1" s="1"/>
  <c r="M1287" i="1"/>
  <c r="M837" i="1"/>
  <c r="M1593" i="1"/>
  <c r="M234" i="1"/>
  <c r="O234" i="1" s="1"/>
  <c r="M412" i="1"/>
  <c r="M1029" i="1"/>
  <c r="M589" i="1"/>
  <c r="O589" i="1" s="1"/>
  <c r="M1371" i="1"/>
  <c r="M45" i="1"/>
  <c r="M52" i="1"/>
  <c r="M1192" i="1"/>
  <c r="O1192" i="1" s="1"/>
  <c r="M394" i="1"/>
  <c r="M1028" i="1"/>
  <c r="O1028" i="1" s="1"/>
  <c r="M1488" i="1"/>
  <c r="O1488" i="1" s="1"/>
  <c r="M832" i="1"/>
  <c r="O832" i="1" s="1"/>
  <c r="M1263" i="1"/>
  <c r="O1263" i="1" s="1"/>
  <c r="M1386" i="1"/>
  <c r="M242" i="1"/>
  <c r="O242" i="1" s="1"/>
  <c r="M178" i="1"/>
  <c r="M714" i="1"/>
  <c r="O714" i="1" s="1"/>
  <c r="M1159" i="1"/>
  <c r="M34" i="1"/>
  <c r="O34" i="1" s="1"/>
  <c r="M907" i="1"/>
  <c r="M1638" i="1"/>
  <c r="M210" i="1"/>
  <c r="M180" i="1"/>
  <c r="M1688" i="1"/>
  <c r="M1182" i="1"/>
  <c r="M1491" i="1"/>
  <c r="M631" i="1"/>
  <c r="M42" i="1"/>
  <c r="M1297" i="1"/>
  <c r="M1210" i="1"/>
  <c r="O1210" i="1" s="1"/>
  <c r="M1312" i="1"/>
  <c r="O1312" i="1" s="1"/>
  <c r="M1510" i="1"/>
  <c r="M122" i="1"/>
  <c r="M1781" i="1"/>
  <c r="M112" i="1"/>
  <c r="M1224" i="1"/>
  <c r="O1224" i="1" s="1"/>
  <c r="M1482" i="1"/>
  <c r="O1482" i="1" s="1"/>
  <c r="M520" i="1"/>
  <c r="M986" i="1"/>
  <c r="M1075" i="1"/>
  <c r="M1101" i="1"/>
  <c r="O1101" i="1" s="1"/>
  <c r="M1212" i="1"/>
  <c r="O1212" i="1" s="1"/>
  <c r="M1115" i="1"/>
  <c r="M1831" i="1"/>
  <c r="M1237" i="1"/>
  <c r="M823" i="1"/>
  <c r="O823" i="1" s="1"/>
  <c r="M982" i="1"/>
  <c r="M263" i="1"/>
  <c r="M1367" i="1"/>
  <c r="M1645" i="1"/>
  <c r="M1794" i="1"/>
  <c r="M587" i="1"/>
  <c r="M131" i="1"/>
  <c r="M885" i="1"/>
  <c r="M155" i="1"/>
  <c r="M1304" i="1"/>
  <c r="M1564" i="1"/>
  <c r="O1564" i="1" s="1"/>
  <c r="M101" i="1"/>
  <c r="M1410" i="1"/>
  <c r="O1410" i="1" s="1"/>
  <c r="M730" i="1"/>
  <c r="M1561" i="1"/>
  <c r="M997" i="1"/>
  <c r="O997" i="1" s="1"/>
  <c r="M174" i="1"/>
  <c r="M866" i="1"/>
  <c r="M537" i="1"/>
  <c r="M1148" i="1"/>
  <c r="M883" i="1"/>
  <c r="M494" i="1"/>
  <c r="O494" i="1" s="1"/>
  <c r="M1684" i="1"/>
  <c r="M1600" i="1"/>
  <c r="O1600" i="1" s="1"/>
  <c r="M138" i="1"/>
  <c r="M1037" i="1"/>
  <c r="M1388" i="1"/>
  <c r="M211" i="1"/>
  <c r="M671" i="1"/>
  <c r="M1047" i="1"/>
  <c r="M1750" i="1"/>
  <c r="O1750" i="1" s="1"/>
  <c r="M1045" i="1"/>
  <c r="M572" i="1"/>
  <c r="M1654" i="1"/>
  <c r="M1181" i="1"/>
  <c r="M43" i="1"/>
  <c r="O43" i="1" s="1"/>
  <c r="M1319" i="1"/>
  <c r="O1319" i="1" s="1"/>
  <c r="M446" i="1"/>
  <c r="M142" i="1"/>
  <c r="O142" i="1" s="1"/>
  <c r="M312" i="1"/>
  <c r="O312" i="1" s="1"/>
  <c r="M1494" i="1"/>
  <c r="M1613" i="1"/>
  <c r="M742" i="1"/>
  <c r="M847" i="1"/>
  <c r="M1203" i="1"/>
  <c r="O1203" i="1" s="1"/>
  <c r="M1417" i="1"/>
  <c r="M1270" i="1"/>
  <c r="M1511" i="1"/>
  <c r="M1227" i="1"/>
  <c r="M218" i="1"/>
  <c r="O218" i="1" s="1"/>
  <c r="M466" i="1"/>
  <c r="M1598" i="1"/>
  <c r="M1254" i="1"/>
  <c r="M992" i="1"/>
  <c r="M306" i="1"/>
  <c r="O306" i="1" s="1"/>
  <c r="M1188" i="1"/>
  <c r="O1188" i="1" s="1"/>
  <c r="M363" i="1"/>
  <c r="M1463" i="1"/>
  <c r="M1407" i="1"/>
  <c r="M1216" i="1"/>
  <c r="M1411" i="1"/>
  <c r="M691" i="1"/>
  <c r="O691" i="1" s="1"/>
  <c r="M313" i="1"/>
  <c r="M980" i="1"/>
  <c r="M717" i="1"/>
  <c r="M591" i="1"/>
  <c r="O591" i="1" s="1"/>
  <c r="M177" i="1"/>
  <c r="O177" i="1" s="1"/>
  <c r="M1808" i="1"/>
  <c r="M161" i="1"/>
  <c r="O161" i="1" s="1"/>
  <c r="M548" i="1"/>
  <c r="M1092" i="1"/>
  <c r="M1758" i="1"/>
  <c r="M1068" i="1"/>
  <c r="M194" i="1"/>
  <c r="O194" i="1" s="1"/>
  <c r="M453" i="1"/>
  <c r="M1343" i="1"/>
  <c r="M582" i="1"/>
  <c r="M803" i="1"/>
  <c r="O803" i="1" s="1"/>
  <c r="M440" i="1"/>
  <c r="O440" i="1" s="1"/>
  <c r="M513" i="1"/>
  <c r="M756" i="1"/>
  <c r="M491" i="1"/>
  <c r="M76" i="1"/>
  <c r="M1733" i="1"/>
  <c r="M1736" i="1"/>
  <c r="M558" i="1"/>
  <c r="O558" i="1" s="1"/>
  <c r="M608" i="1"/>
  <c r="M1340" i="1"/>
  <c r="M184" i="1"/>
  <c r="O184" i="1" s="1"/>
  <c r="M408" i="1"/>
  <c r="M1141" i="1"/>
  <c r="M1293" i="1"/>
  <c r="O1293" i="1" s="1"/>
  <c r="M857" i="1"/>
  <c r="M795" i="1"/>
  <c r="O795" i="1" s="1"/>
  <c r="M359" i="1"/>
  <c r="O359" i="1" s="1"/>
  <c r="M624" i="1"/>
  <c r="M134" i="1"/>
  <c r="O134" i="1" s="1"/>
  <c r="M1264" i="1"/>
  <c r="M503" i="1"/>
  <c r="M1196" i="1"/>
  <c r="O1196" i="1" s="1"/>
  <c r="M231" i="1"/>
  <c r="M248" i="1"/>
  <c r="O248" i="1" s="1"/>
  <c r="M1369" i="1"/>
  <c r="M666" i="1"/>
  <c r="M890" i="1"/>
  <c r="M882" i="1"/>
  <c r="M1060" i="1"/>
  <c r="O1060" i="1" s="1"/>
  <c r="M1119" i="1"/>
  <c r="M630" i="1"/>
  <c r="M641" i="1"/>
  <c r="M1705" i="1"/>
  <c r="M269" i="1"/>
  <c r="M984" i="1"/>
  <c r="M1565" i="1"/>
  <c r="M945" i="1"/>
  <c r="O945" i="1" s="1"/>
  <c r="M765" i="1"/>
  <c r="M1251" i="1"/>
  <c r="M612" i="1"/>
  <c r="M1731" i="1"/>
  <c r="O1731" i="1" s="1"/>
  <c r="M654" i="1"/>
  <c r="M24" i="1"/>
  <c r="M501" i="1"/>
  <c r="M1131" i="1"/>
  <c r="O1131" i="1" s="1"/>
  <c r="M922" i="1"/>
  <c r="M580" i="1"/>
  <c r="O580" i="1" s="1"/>
  <c r="M397" i="1"/>
  <c r="O397" i="1" s="1"/>
  <c r="M1214" i="1"/>
  <c r="M1260" i="1"/>
  <c r="O1260" i="1" s="1"/>
  <c r="M302" i="1"/>
  <c r="M1190" i="1"/>
  <c r="M152" i="1"/>
  <c r="M1230" i="1"/>
  <c r="O1230" i="1" s="1"/>
  <c r="M1121" i="1"/>
  <c r="O1121" i="1" s="1"/>
  <c r="M283" i="1"/>
  <c r="O283" i="1" s="1"/>
  <c r="M909" i="1"/>
  <c r="M1138" i="1"/>
  <c r="M1723" i="1"/>
  <c r="M1541" i="1"/>
  <c r="M1703" i="1"/>
  <c r="O1703" i="1" s="1"/>
  <c r="M658" i="1"/>
  <c r="M1406" i="1"/>
  <c r="O1406" i="1" s="1"/>
  <c r="M1226" i="1"/>
  <c r="M995" i="1"/>
  <c r="M1333" i="1"/>
  <c r="O1333" i="1" s="1"/>
  <c r="M564" i="1"/>
  <c r="M1636" i="1"/>
  <c r="O1636" i="1" s="1"/>
  <c r="M892" i="1"/>
  <c r="O892" i="1" s="1"/>
  <c r="M1461" i="1"/>
  <c r="O1461" i="1" s="1"/>
  <c r="M208" i="1"/>
  <c r="M1353" i="1"/>
  <c r="M1615" i="1"/>
  <c r="M1348" i="1"/>
  <c r="O1348" i="1" s="1"/>
  <c r="M1687" i="1"/>
  <c r="O1687" i="1" s="1"/>
  <c r="M1416" i="1"/>
  <c r="O1416" i="1" s="1"/>
  <c r="M638" i="1"/>
  <c r="M1651" i="1"/>
  <c r="O1651" i="1" s="1"/>
  <c r="M215" i="1"/>
  <c r="M1745" i="1"/>
  <c r="M1776" i="1"/>
  <c r="M1414" i="1"/>
  <c r="M171" i="1"/>
  <c r="O171" i="1" s="1"/>
  <c r="M182" i="1"/>
  <c r="M1608" i="1"/>
  <c r="M918" i="1"/>
  <c r="O918" i="1" s="1"/>
  <c r="M601" i="1"/>
  <c r="O601" i="1" s="1"/>
  <c r="M739" i="1"/>
  <c r="M753" i="1"/>
  <c r="O753" i="1" s="1"/>
  <c r="M512" i="1"/>
  <c r="O512" i="1" s="1"/>
  <c r="M863" i="1"/>
  <c r="O863" i="1" s="1"/>
  <c r="M1531" i="1"/>
  <c r="O1531" i="1" s="1"/>
  <c r="M773" i="1"/>
  <c r="O773" i="1" s="1"/>
  <c r="M286" i="1"/>
  <c r="M1066" i="1"/>
  <c r="O1066" i="1" s="1"/>
  <c r="M916" i="1"/>
  <c r="M1714" i="1"/>
  <c r="M4" i="1"/>
  <c r="M380" i="1"/>
  <c r="M873" i="1"/>
  <c r="O873" i="1" s="1"/>
  <c r="M1573" i="1"/>
  <c r="M1484" i="1"/>
  <c r="M1179" i="1"/>
  <c r="M108" i="1"/>
  <c r="O108" i="1" s="1"/>
  <c r="M669" i="1"/>
  <c r="M328" i="1"/>
  <c r="O328" i="1" s="1"/>
  <c r="M458" i="1"/>
  <c r="M1294" i="1"/>
  <c r="M80" i="1"/>
  <c r="M1793" i="1"/>
  <c r="O1793" i="1" s="1"/>
  <c r="M668" i="1"/>
  <c r="O668" i="1" s="1"/>
  <c r="M126" i="1"/>
  <c r="M415" i="1"/>
  <c r="O415" i="1" s="1"/>
  <c r="M1002" i="1"/>
  <c r="M120" i="1"/>
  <c r="M745" i="1"/>
  <c r="O745" i="1" s="1"/>
  <c r="M30" i="1"/>
  <c r="M444" i="1"/>
  <c r="O444" i="1" s="1"/>
  <c r="M711" i="1"/>
  <c r="M198" i="1"/>
  <c r="O198" i="1" s="1"/>
  <c r="M1109" i="1"/>
  <c r="M84" i="1"/>
  <c r="M990" i="1"/>
  <c r="O990" i="1" s="1"/>
  <c r="M1302" i="1"/>
  <c r="M1587" i="1"/>
  <c r="O1587" i="1" s="1"/>
  <c r="M189" i="1"/>
  <c r="M422" i="1"/>
  <c r="M933" i="1"/>
  <c r="M1506" i="1"/>
  <c r="M1748" i="1"/>
  <c r="O1748" i="1" s="1"/>
  <c r="M113" i="1"/>
  <c r="M1099" i="1"/>
  <c r="M1426" i="1"/>
  <c r="O1426" i="1" s="1"/>
  <c r="M1431" i="1"/>
  <c r="O1431" i="1" s="1"/>
  <c r="M137" i="1"/>
  <c r="O137" i="1" s="1"/>
  <c r="M1471" i="1"/>
  <c r="M1734" i="1"/>
  <c r="M433" i="1"/>
  <c r="M221" i="1"/>
  <c r="O221" i="1" s="1"/>
  <c r="M826" i="1"/>
  <c r="O826" i="1" s="1"/>
  <c r="M93" i="1"/>
  <c r="M169" i="1"/>
  <c r="M379" i="1"/>
  <c r="O379" i="1" s="1"/>
  <c r="M1113" i="1"/>
  <c r="M86" i="1"/>
  <c r="M559" i="1"/>
  <c r="M1805" i="1"/>
  <c r="O1805" i="1" s="1"/>
  <c r="M273" i="1"/>
  <c r="M110" i="1"/>
  <c r="O110" i="1" s="1"/>
  <c r="M1610" i="1"/>
  <c r="M1807" i="1"/>
  <c r="M1132" i="1"/>
  <c r="M400" i="1"/>
  <c r="M89" i="1"/>
  <c r="M955" i="1"/>
  <c r="M488" i="1"/>
  <c r="M1432" i="1"/>
  <c r="M1213" i="1"/>
  <c r="O1213" i="1" s="1"/>
  <c r="M324" i="1"/>
  <c r="M1052" i="1"/>
  <c r="M32" i="1"/>
  <c r="M393" i="1"/>
  <c r="O393" i="1" s="1"/>
  <c r="M706" i="1"/>
  <c r="M1421" i="1"/>
  <c r="M351" i="1"/>
  <c r="O351" i="1" s="1"/>
  <c r="M1447" i="1"/>
  <c r="M1798" i="1"/>
  <c r="O1798" i="1" s="1"/>
  <c r="M881" i="1"/>
  <c r="M796" i="1"/>
  <c r="O796" i="1" s="1"/>
  <c r="M88" i="1"/>
  <c r="O88" i="1" s="1"/>
  <c r="M1427" i="1"/>
  <c r="M542" i="1"/>
  <c r="O542" i="1" s="1"/>
  <c r="M1390" i="1"/>
  <c r="M1272" i="1"/>
  <c r="M1830" i="1"/>
  <c r="O1830" i="1" s="1"/>
  <c r="M1806" i="1"/>
  <c r="M94" i="1"/>
  <c r="M1155" i="1"/>
  <c r="M611" i="1"/>
  <c r="M1558" i="1"/>
  <c r="M679" i="1"/>
  <c r="M222" i="1"/>
  <c r="M1701" i="1"/>
  <c r="M954" i="1"/>
  <c r="O954" i="1" s="1"/>
  <c r="M111" i="1"/>
  <c r="O111" i="1" s="1"/>
  <c r="M483" i="1"/>
  <c r="M238" i="1"/>
  <c r="M1282" i="1"/>
  <c r="M633" i="1"/>
  <c r="M1787" i="1"/>
  <c r="M431" i="1"/>
  <c r="O431" i="1" s="1"/>
  <c r="M104" i="1"/>
  <c r="M790" i="1"/>
  <c r="M1547" i="1"/>
  <c r="M255" i="1"/>
  <c r="O255" i="1" s="1"/>
  <c r="M1231" i="1"/>
  <c r="M1035" i="1"/>
  <c r="O1035" i="1" s="1"/>
  <c r="M195" i="1"/>
  <c r="O195" i="1" s="1"/>
  <c r="M963" i="1"/>
  <c r="O963" i="1" s="1"/>
  <c r="M845" i="1"/>
  <c r="O845" i="1" s="1"/>
  <c r="M477" i="1"/>
  <c r="O477" i="1" s="1"/>
  <c r="M1117" i="1"/>
  <c r="O1117" i="1" s="1"/>
  <c r="M1184" i="1"/>
  <c r="M432" i="1"/>
  <c r="M1036" i="1"/>
  <c r="O1036" i="1" s="1"/>
  <c r="M846" i="1"/>
  <c r="M405" i="1"/>
  <c r="O405" i="1" s="1"/>
  <c r="M256" i="1"/>
  <c r="M964" i="1"/>
  <c r="O964" i="1" s="1"/>
  <c r="M577" i="1"/>
  <c r="M1535" i="1"/>
  <c r="M505" i="1"/>
  <c r="O505" i="1" s="1"/>
  <c r="M154" i="1"/>
  <c r="O154" i="1" s="1"/>
  <c r="M40" i="1"/>
  <c r="O40" i="1" s="1"/>
  <c r="M978" i="1"/>
  <c r="O978" i="1" s="1"/>
  <c r="M1090" i="1"/>
  <c r="M965" i="1"/>
  <c r="O965" i="1" s="1"/>
  <c r="M1030" i="1"/>
  <c r="M1764" i="1"/>
  <c r="O1764" i="1" s="1"/>
  <c r="M1425" i="1"/>
  <c r="M1198" i="1"/>
  <c r="M1031" i="1"/>
  <c r="M506" i="1"/>
  <c r="M1235" i="1"/>
  <c r="O1235" i="1" s="1"/>
  <c r="M517" i="1"/>
  <c r="M377" i="1"/>
  <c r="M1321" i="1"/>
  <c r="M979" i="1"/>
  <c r="M299" i="1"/>
  <c r="O299" i="1" s="1"/>
  <c r="M1356" i="1"/>
  <c r="M335" i="1"/>
  <c r="M1320" i="1"/>
  <c r="M1590" i="1"/>
  <c r="O1590" i="1" s="1"/>
  <c r="M515" i="1"/>
  <c r="M342" i="1"/>
  <c r="M1771" i="1"/>
  <c r="O1771" i="1" s="1"/>
  <c r="M375" i="1"/>
  <c r="O375" i="1" s="1"/>
  <c r="M1246" i="1"/>
  <c r="O1246" i="1" s="1"/>
  <c r="M868" i="1"/>
  <c r="O868" i="1" s="1"/>
  <c r="M1197" i="1"/>
  <c r="M376" i="1"/>
  <c r="O376" i="1" s="1"/>
  <c r="M118" i="1"/>
  <c r="O118" i="1" s="1"/>
  <c r="M1404" i="1"/>
  <c r="M1424" i="1"/>
  <c r="O1424" i="1" s="1"/>
  <c r="M516" i="1"/>
  <c r="M1072" i="1"/>
  <c r="M1772" i="1"/>
  <c r="M1323" i="1"/>
  <c r="O1323" i="1" s="1"/>
  <c r="M300" i="1"/>
  <c r="M1247" i="1"/>
  <c r="M460" i="1"/>
  <c r="M924" i="1"/>
  <c r="O924" i="1" s="1"/>
  <c r="M207" i="1"/>
  <c r="O207" i="1" s="1"/>
  <c r="M1118" i="1"/>
  <c r="O1118" i="1" s="1"/>
  <c r="M143" i="1"/>
  <c r="M1655" i="1"/>
  <c r="M925" i="1"/>
  <c r="M209" i="1"/>
  <c r="M41" i="1"/>
  <c r="M1637" i="1"/>
  <c r="O1637" i="1" s="1"/>
  <c r="M1178" i="1"/>
  <c r="O1178" i="1" s="1"/>
  <c r="M1656" i="1"/>
  <c r="M536" i="1"/>
  <c r="O536" i="1" s="1"/>
  <c r="M119" i="1"/>
  <c r="M1324" i="1"/>
  <c r="M850" i="1"/>
  <c r="M764" i="1"/>
  <c r="O764" i="1" s="1"/>
  <c r="M59" i="1"/>
  <c r="O59" i="1" s="1"/>
  <c r="M63" i="1"/>
  <c r="O63" i="1" s="1"/>
  <c r="M1137" i="1"/>
  <c r="O1137" i="1" s="1"/>
  <c r="M1621" i="1"/>
  <c r="M652" i="1"/>
  <c r="M1709" i="1"/>
  <c r="M272" i="1"/>
  <c r="O272" i="1" s="1"/>
  <c r="M1572" i="1"/>
  <c r="O1572" i="1" s="1"/>
  <c r="M1157" i="1"/>
  <c r="O1157" i="1" s="1"/>
  <c r="M1366" i="1"/>
  <c r="O1366" i="1" s="1"/>
  <c r="M806" i="1"/>
  <c r="O806" i="1" s="1"/>
  <c r="M616" i="1"/>
  <c r="O616" i="1" s="1"/>
  <c r="M966" i="1"/>
  <c r="M369" i="1"/>
  <c r="M1788" i="1"/>
  <c r="M307" i="1"/>
  <c r="M1668" i="1"/>
  <c r="O1668" i="1" s="1"/>
  <c r="M760" i="1"/>
  <c r="M620" i="1"/>
  <c r="M1514" i="1"/>
  <c r="O1514" i="1" s="1"/>
  <c r="M1326" i="1"/>
  <c r="M1310" i="1"/>
  <c r="M65" i="1"/>
  <c r="M508" i="1"/>
  <c r="O508" i="1" s="1"/>
  <c r="M1085" i="1"/>
  <c r="O1085" i="1" s="1"/>
  <c r="M1525" i="1"/>
  <c r="M68" i="1"/>
  <c r="M192" i="1"/>
  <c r="M678" i="1"/>
  <c r="O678" i="1" s="1"/>
  <c r="M1583" i="1"/>
  <c r="O1583" i="1" s="1"/>
  <c r="M793" i="1"/>
  <c r="M700" i="1"/>
  <c r="O700" i="1" s="1"/>
  <c r="M157" i="1"/>
  <c r="O157" i="1" s="1"/>
  <c r="M1301" i="1"/>
  <c r="O1301" i="1" s="1"/>
  <c r="M509" i="1"/>
  <c r="M1168" i="1"/>
  <c r="M1584" i="1"/>
  <c r="M129" i="1"/>
  <c r="O129" i="1" s="1"/>
  <c r="M643" i="1"/>
  <c r="O643" i="1" s="1"/>
  <c r="M67" i="1"/>
  <c r="O67" i="1" s="1"/>
  <c r="M1622" i="1"/>
  <c r="M179" i="1"/>
  <c r="O179" i="1" s="1"/>
  <c r="M1379" i="1"/>
  <c r="O1379" i="1" s="1"/>
  <c r="M411" i="1"/>
  <c r="O411" i="1" s="1"/>
  <c r="M1187" i="1"/>
  <c r="O1187" i="1" s="1"/>
  <c r="M972" i="1"/>
  <c r="M1086" i="1"/>
  <c r="M1442" i="1"/>
  <c r="O1442" i="1" s="1"/>
  <c r="M1436" i="1"/>
  <c r="M331" i="1"/>
  <c r="M695" i="1"/>
  <c r="M757" i="1"/>
  <c r="M1671" i="1"/>
  <c r="M1449" i="1"/>
  <c r="M729" i="1"/>
  <c r="O729" i="1" s="1"/>
  <c r="M884" i="1"/>
  <c r="O884" i="1" s="1"/>
  <c r="M187" i="1"/>
  <c r="M1387" i="1"/>
  <c r="M1682" i="1"/>
  <c r="M1751" i="1"/>
  <c r="M1681" i="1"/>
  <c r="O1681" i="1" s="1"/>
  <c r="M1827" i="1"/>
  <c r="M185" i="1"/>
  <c r="M721" i="1"/>
  <c r="O721" i="1" s="1"/>
  <c r="M54" i="1"/>
  <c r="O54" i="1" s="1"/>
  <c r="M514" i="1"/>
  <c r="M1683" i="1"/>
  <c r="O1683" i="1" s="1"/>
  <c r="M1102" i="1"/>
  <c r="M722" i="1"/>
  <c r="M544" i="1"/>
  <c r="M92" i="1"/>
  <c r="O92" i="1" s="1"/>
  <c r="M810" i="1"/>
  <c r="M994" i="1"/>
  <c r="O994" i="1" s="1"/>
  <c r="M571" i="1"/>
  <c r="O571" i="1" s="1"/>
  <c r="M1717" i="1"/>
  <c r="M1095" i="1"/>
  <c r="M1128" i="1"/>
  <c r="M1769" i="1"/>
  <c r="M701" i="1"/>
  <c r="M1147" i="1"/>
  <c r="M804" i="1"/>
  <c r="M1732" i="1"/>
  <c r="O1732" i="1" s="1"/>
  <c r="M1067" i="1"/>
  <c r="O1067" i="1" s="1"/>
  <c r="M62" i="1"/>
  <c r="O62" i="1" s="1"/>
  <c r="M75" i="1"/>
  <c r="O75" i="1" s="1"/>
  <c r="M1592" i="1"/>
  <c r="O1592" i="1" s="1"/>
  <c r="M385" i="1"/>
  <c r="O385" i="1" s="1"/>
  <c r="M1295" i="1"/>
  <c r="M1160" i="1"/>
  <c r="M485" i="1"/>
  <c r="M10" i="1"/>
  <c r="M632" i="1"/>
  <c r="O632" i="1" s="1"/>
  <c r="M874" i="1"/>
  <c r="M592" i="1"/>
  <c r="O592" i="1" s="1"/>
  <c r="M1620" i="1"/>
  <c r="O1620" i="1" s="1"/>
  <c r="M1582" i="1"/>
  <c r="O1582" i="1" s="1"/>
  <c r="M8" i="1"/>
  <c r="M1624" i="1"/>
  <c r="M14" i="1"/>
  <c r="O14" i="1" s="1"/>
  <c r="M593" i="1"/>
  <c r="M1555" i="1"/>
  <c r="M346" i="1"/>
  <c r="M789" i="1"/>
  <c r="M1342" i="1"/>
  <c r="O1342" i="1" s="1"/>
  <c r="M386" i="1"/>
  <c r="M1490" i="1"/>
  <c r="O1490" i="1" s="1"/>
  <c r="M64" i="1"/>
  <c r="M320" i="1"/>
  <c r="M570" i="1"/>
  <c r="O570" i="1" s="1"/>
  <c r="M1158" i="1"/>
  <c r="O1158" i="1" s="1"/>
  <c r="M788" i="1"/>
  <c r="O788" i="1" s="1"/>
  <c r="M1625" i="1"/>
  <c r="M777" i="1"/>
  <c r="M1094" i="1"/>
  <c r="O1094" i="1" s="1"/>
  <c r="M1623" i="1"/>
  <c r="M530" i="1"/>
  <c r="M266" i="1"/>
  <c r="M258" i="1"/>
  <c r="M344" i="1"/>
  <c r="M1716" i="1"/>
  <c r="O1716" i="1" s="1"/>
  <c r="M1768" i="1"/>
  <c r="O1768" i="1" s="1"/>
  <c r="M1554" i="1"/>
  <c r="M330" i="1"/>
  <c r="O330" i="1" s="1"/>
  <c r="M809" i="1"/>
  <c r="O809" i="1" s="1"/>
  <c r="M1489" i="1"/>
  <c r="M738" i="1"/>
  <c r="O738" i="1" s="1"/>
  <c r="M6" i="1"/>
  <c r="M1644" i="1"/>
  <c r="O1644" i="1" s="1"/>
  <c r="M546" i="1"/>
  <c r="O546" i="1" s="1"/>
  <c r="M1568" i="1"/>
  <c r="O1568" i="1" s="1"/>
  <c r="M1669" i="1"/>
  <c r="M807" i="1"/>
  <c r="M617" i="1"/>
  <c r="M1757" i="1"/>
  <c r="O1757" i="1" s="1"/>
  <c r="M372" i="1"/>
  <c r="M1742" i="1"/>
  <c r="M1537" i="1"/>
  <c r="M60" i="1"/>
  <c r="M158" i="1"/>
  <c r="M1225" i="1"/>
  <c r="M1440" i="1"/>
  <c r="M759" i="1"/>
  <c r="O759" i="1" s="1"/>
  <c r="M1236" i="1"/>
  <c r="M199" i="1"/>
  <c r="M688" i="1"/>
  <c r="M1180" i="1"/>
  <c r="O1180" i="1" s="1"/>
  <c r="M929" i="1"/>
  <c r="M543" i="1"/>
  <c r="M212" i="1"/>
  <c r="M115" i="1"/>
  <c r="M427" i="1"/>
  <c r="O427" i="1" s="1"/>
  <c r="M1629" i="1"/>
  <c r="M1760" i="1"/>
  <c r="O1760" i="1" s="1"/>
  <c r="M71" i="1"/>
  <c r="M801" i="1"/>
  <c r="M1165" i="1"/>
  <c r="M251" i="1"/>
  <c r="M586" i="1"/>
  <c r="O586" i="1" s="1"/>
  <c r="M736" i="1"/>
  <c r="M852" i="1"/>
  <c r="O852" i="1" s="1"/>
  <c r="M1151" i="1"/>
  <c r="M1443" i="1"/>
  <c r="M245" i="1"/>
  <c r="O245" i="1" s="1"/>
  <c r="M1576" i="1"/>
  <c r="O1576" i="1" s="1"/>
  <c r="M1104" i="1"/>
  <c r="O1104" i="1" s="1"/>
  <c r="M1146" i="1"/>
  <c r="O1146" i="1" s="1"/>
  <c r="M1250" i="1"/>
  <c r="O1250" i="1" s="1"/>
  <c r="M888" i="1"/>
  <c r="O888" i="1" s="1"/>
  <c r="M1290" i="1"/>
  <c r="M1672" i="1"/>
  <c r="O1672" i="1" s="1"/>
  <c r="M1509" i="1"/>
  <c r="O1509" i="1" s="1"/>
  <c r="M1532" i="1"/>
  <c r="O1532" i="1" s="1"/>
  <c r="M407" i="1"/>
  <c r="O407" i="1" s="1"/>
  <c r="M1665" i="1"/>
  <c r="M79" i="1"/>
  <c r="O79" i="1" s="1"/>
  <c r="M44" i="1"/>
  <c r="M607" i="1"/>
  <c r="O607" i="1" s="1"/>
  <c r="M693" i="1"/>
  <c r="M1505" i="1"/>
  <c r="M1503" i="1"/>
  <c r="O1503" i="1" s="1"/>
  <c r="M719" i="1"/>
  <c r="M644" i="1"/>
  <c r="M99" i="1"/>
  <c r="M967" i="1"/>
  <c r="M340" i="1"/>
  <c r="M1218" i="1"/>
  <c r="O1218" i="1" s="1"/>
  <c r="M1628" i="1"/>
  <c r="O1628" i="1" s="1"/>
  <c r="M748" i="1"/>
  <c r="O748" i="1" s="1"/>
  <c r="M1784" i="1"/>
  <c r="O1784" i="1" s="1"/>
  <c r="M842" i="1"/>
  <c r="O842" i="1" s="1"/>
  <c r="M424" i="1"/>
  <c r="O424" i="1" s="1"/>
  <c r="M425" i="1"/>
  <c r="M661" i="1"/>
  <c r="O661" i="1" s="1"/>
  <c r="M1577" i="1"/>
  <c r="O1577" i="1" s="1"/>
  <c r="M240" i="1"/>
  <c r="O240" i="1" s="1"/>
  <c r="M527" i="1"/>
  <c r="M334" i="1"/>
  <c r="O334" i="1" s="1"/>
  <c r="M824" i="1"/>
  <c r="M246" i="1"/>
  <c r="O246" i="1" s="1"/>
  <c r="M406" i="1"/>
  <c r="M497" i="1"/>
  <c r="O497" i="1" s="1"/>
  <c r="M1823" i="1"/>
  <c r="M1690" i="1"/>
  <c r="M1458" i="1"/>
  <c r="M1015" i="1"/>
  <c r="M1765" i="1"/>
  <c r="O1765" i="1" s="1"/>
  <c r="M1392" i="1"/>
  <c r="O1392" i="1" s="1"/>
  <c r="M1761" i="1"/>
  <c r="M228" i="1"/>
  <c r="O228" i="1" s="1"/>
  <c r="M35" i="1"/>
  <c r="M628" i="1"/>
  <c r="O628" i="1" s="1"/>
  <c r="M574" i="1"/>
  <c r="O574" i="1" s="1"/>
  <c r="M90" i="1"/>
  <c r="M859" i="1"/>
  <c r="O859" i="1" s="1"/>
  <c r="M1023" i="1"/>
  <c r="M1641" i="1"/>
  <c r="O1641" i="1" s="1"/>
  <c r="M1821" i="1"/>
  <c r="O1821" i="1" s="1"/>
  <c r="M1096" i="1"/>
  <c r="M854" i="1"/>
  <c r="M1673" i="1"/>
  <c r="M1008" i="1"/>
  <c r="M840" i="1"/>
  <c r="O840" i="1" s="1"/>
  <c r="M1334" i="1"/>
  <c r="O1334" i="1" s="1"/>
  <c r="M1384" i="1"/>
  <c r="M1474" i="1"/>
  <c r="M495" i="1"/>
  <c r="M1004" i="1"/>
  <c r="M855" i="1"/>
  <c r="M754" i="1"/>
  <c r="M1800" i="1"/>
  <c r="M478" i="1"/>
  <c r="M596" i="1"/>
  <c r="M1170" i="1"/>
  <c r="M416" i="1"/>
  <c r="O416" i="1" s="1"/>
  <c r="M1215" i="1"/>
  <c r="M1521" i="1"/>
  <c r="M766" i="1"/>
  <c r="M1785" i="1"/>
  <c r="O1785" i="1" s="1"/>
  <c r="M575" i="1"/>
  <c r="M1686" i="1"/>
  <c r="M1570" i="1"/>
  <c r="M1720" i="1"/>
  <c r="M969" i="1"/>
  <c r="M200" i="1"/>
  <c r="O200" i="1" s="1"/>
  <c r="M518" i="1"/>
  <c r="M1607" i="1"/>
  <c r="M864" i="1"/>
  <c r="M106" i="1"/>
  <c r="M278" i="1"/>
  <c r="M710" i="1"/>
  <c r="M2" i="1"/>
  <c r="M275" i="1"/>
  <c r="O275" i="1" s="1"/>
  <c r="M1546" i="1"/>
  <c r="M889" i="1"/>
  <c r="M445" i="1"/>
  <c r="O445" i="1" s="1"/>
  <c r="M1330" i="1"/>
  <c r="M1754" i="1"/>
  <c r="M479" i="1"/>
  <c r="M219" i="1"/>
  <c r="M1475" i="1"/>
  <c r="M856" i="1"/>
  <c r="M1801" i="1"/>
  <c r="M1335" i="1"/>
  <c r="M685" i="1"/>
  <c r="M1009" i="1"/>
  <c r="M841" i="1"/>
  <c r="M581" i="1"/>
  <c r="M974" i="1"/>
  <c r="M167" i="1"/>
  <c r="M588" i="1"/>
  <c r="M755" i="1"/>
  <c r="O755" i="1" s="1"/>
  <c r="M708" i="1"/>
  <c r="M741" i="1"/>
  <c r="M1438" i="1"/>
  <c r="M1063" i="1"/>
  <c r="M1786" i="1"/>
  <c r="M201" i="1"/>
  <c r="M576" i="1"/>
  <c r="M767" i="1"/>
  <c r="M970" i="1"/>
  <c r="M1202" i="1"/>
  <c r="M1571" i="1"/>
  <c r="M604" i="1"/>
  <c r="M276" i="1"/>
  <c r="M3" i="1"/>
  <c r="M946" i="1"/>
  <c r="M15" i="1"/>
  <c r="M329" i="1"/>
  <c r="M318" i="1"/>
  <c r="M843" i="1"/>
  <c r="M720" i="1"/>
  <c r="M100" i="1"/>
  <c r="M961" i="1"/>
  <c r="M538" i="1"/>
  <c r="M920" i="1"/>
  <c r="M426" i="1"/>
  <c r="M968" i="1"/>
  <c r="M235" i="1"/>
  <c r="M162" i="1"/>
  <c r="M662" i="1"/>
  <c r="M398" i="1"/>
  <c r="M1228" i="1"/>
  <c r="M172" i="1"/>
  <c r="M1762" i="1"/>
  <c r="M409" i="1"/>
  <c r="M1462" i="1"/>
  <c r="M1189" i="1"/>
  <c r="M1822" i="1"/>
  <c r="M1704" i="1"/>
  <c r="M602" i="1"/>
  <c r="M919" i="1"/>
  <c r="M998" i="1"/>
  <c r="M1492" i="1"/>
  <c r="M1393" i="1"/>
  <c r="M181" i="1"/>
  <c r="M249" i="1"/>
  <c r="M1314" i="1"/>
  <c r="M360" i="1"/>
  <c r="M36" i="1"/>
  <c r="M900" i="1"/>
  <c r="M835" i="1"/>
  <c r="M109" i="1"/>
  <c r="M464" i="1"/>
  <c r="M1193" i="1"/>
  <c r="M860" i="1"/>
  <c r="M498" i="1"/>
  <c r="M247" i="1"/>
  <c r="M1588" i="1"/>
  <c r="M1211" i="1"/>
  <c r="M629" i="1"/>
  <c r="M667" i="1"/>
  <c r="M991" i="1"/>
  <c r="M1719" i="1"/>
  <c r="O1719" i="1" s="1"/>
  <c r="M819" i="1"/>
  <c r="M1455" i="1"/>
  <c r="M1313" i="1"/>
  <c r="O1313" i="1" s="1"/>
  <c r="M776" i="1"/>
  <c r="O776" i="1" s="1"/>
  <c r="M1362" i="1"/>
  <c r="M77" i="1"/>
  <c r="M853" i="1"/>
  <c r="M1400" i="1"/>
  <c r="M1533" i="1"/>
  <c r="O1533" i="1" s="1"/>
  <c r="M1331" i="1"/>
  <c r="M1755" i="1"/>
  <c r="M1515" i="1"/>
  <c r="M1401" i="1"/>
  <c r="M914" i="1"/>
  <c r="O914" i="1" s="1"/>
  <c r="M1061" i="1"/>
  <c r="M585" i="1"/>
  <c r="O585" i="1" s="1"/>
  <c r="M297" i="1"/>
  <c r="M715" i="1"/>
  <c r="M1396" i="1"/>
  <c r="O1396" i="1" s="1"/>
  <c r="M150" i="1"/>
  <c r="O150" i="1" s="1"/>
  <c r="M1676" i="1"/>
  <c r="M29" i="1"/>
  <c r="M618" i="1"/>
  <c r="M870" i="1"/>
  <c r="M657" i="1"/>
  <c r="O657" i="1" s="1"/>
  <c r="M814" i="1"/>
  <c r="O814" i="1" s="1"/>
  <c r="M457" i="1"/>
  <c r="M55" i="1"/>
  <c r="M1163" i="1"/>
  <c r="M481" i="1"/>
  <c r="M725" i="1"/>
  <c r="M697" i="1"/>
  <c r="O697" i="1" s="1"/>
  <c r="M1380" i="1"/>
  <c r="M547" i="1"/>
  <c r="O547" i="1" s="1"/>
  <c r="M1534" i="1"/>
  <c r="M1376" i="1"/>
  <c r="O1376" i="1" s="1"/>
  <c r="M1110" i="1"/>
  <c r="O1110" i="1" s="1"/>
  <c r="M1105" i="1"/>
  <c r="O1105" i="1" s="1"/>
  <c r="M1523" i="1"/>
  <c r="O1523" i="1" s="1"/>
  <c r="M1653" i="1"/>
  <c r="O1653" i="1" s="1"/>
  <c r="M833" i="1"/>
  <c r="M332" i="1"/>
  <c r="M441" i="1"/>
  <c r="M1385" i="1"/>
  <c r="O1385" i="1" s="1"/>
  <c r="M844" i="1"/>
  <c r="M1526" i="1"/>
  <c r="O1526" i="1" s="1"/>
  <c r="M893" i="1"/>
  <c r="M1399" i="1"/>
  <c r="O1399" i="1" s="1"/>
  <c r="M428" i="1"/>
  <c r="M1507" i="1"/>
  <c r="M915" i="1"/>
  <c r="M130" i="1"/>
  <c r="M723" i="1"/>
  <c r="M1617" i="1"/>
  <c r="M1504" i="1"/>
  <c r="O1504" i="1" s="1"/>
  <c r="M1516" i="1"/>
  <c r="M163" i="1"/>
  <c r="O163" i="1" s="1"/>
  <c r="M1077" i="1"/>
  <c r="O1077" i="1" s="1"/>
  <c r="M935" i="1"/>
  <c r="M1569" i="1"/>
  <c r="M1204" i="1"/>
  <c r="M395" i="1"/>
  <c r="O395" i="1" s="1"/>
  <c r="M1728" i="1"/>
  <c r="M746" i="1"/>
  <c r="M567" i="1"/>
  <c r="O567" i="1" s="1"/>
  <c r="M1219" i="1"/>
  <c r="M811" i="1"/>
  <c r="O811" i="1" s="1"/>
  <c r="M362" i="1"/>
  <c r="O362" i="1" s="1"/>
  <c r="M1382" i="1"/>
  <c r="M56" i="1"/>
  <c r="M1397" i="1"/>
  <c r="M135" i="1"/>
  <c r="M1483" i="1"/>
  <c r="M1164" i="1"/>
  <c r="M815" i="1"/>
  <c r="M298" i="1"/>
  <c r="M151" i="1"/>
  <c r="M716" i="1"/>
  <c r="M293" i="1"/>
  <c r="M1111" i="1"/>
  <c r="M1524" i="1"/>
  <c r="M349" i="1"/>
  <c r="M1810" i="1"/>
  <c r="M333" i="1"/>
  <c r="M1106" i="1"/>
  <c r="M414" i="1"/>
  <c r="M1375" i="1"/>
  <c r="M284" i="1"/>
  <c r="M1508" i="1"/>
  <c r="M1652" i="1"/>
  <c r="M724" i="1"/>
  <c r="M775" i="1"/>
  <c r="M590" i="1"/>
  <c r="M291" i="1"/>
  <c r="M1200" i="1"/>
  <c r="M1618" i="1"/>
  <c r="M28" i="1"/>
  <c r="M429" i="1"/>
  <c r="M1502" i="1"/>
  <c r="M396" i="1"/>
  <c r="M356" i="1"/>
  <c r="M812" i="1"/>
  <c r="M1022" i="1"/>
  <c r="M568" i="1"/>
  <c r="M610" i="1"/>
  <c r="O610" i="1" s="1"/>
  <c r="M1122" i="1"/>
  <c r="M948" i="1"/>
  <c r="M1383" i="1"/>
  <c r="M117" i="1"/>
  <c r="M1543" i="1"/>
  <c r="M692" i="1"/>
  <c r="M382" i="1"/>
  <c r="M1818" i="1"/>
  <c r="M726" i="1"/>
  <c r="M136" i="1"/>
  <c r="M1377" i="1"/>
  <c r="M1381" i="1"/>
  <c r="O1381" i="1" s="1"/>
  <c r="M1124" i="1"/>
  <c r="M450" i="1"/>
  <c r="O450" i="1" s="1"/>
  <c r="M1527" i="1"/>
  <c r="M1349" i="1"/>
  <c r="M1833" i="1"/>
  <c r="O1833" i="1" s="1"/>
  <c r="M1834" i="1"/>
  <c r="M1835" i="1"/>
  <c r="M1836" i="1"/>
  <c r="O1836" i="1" s="1"/>
  <c r="M1837" i="1"/>
  <c r="O1837" i="1" s="1"/>
  <c r="M1838" i="1"/>
  <c r="M1839" i="1"/>
  <c r="M1840" i="1"/>
  <c r="O1840" i="1" s="1"/>
  <c r="M1841" i="1"/>
  <c r="O1841" i="1" s="1"/>
  <c r="M1842" i="1"/>
  <c r="M1843" i="1"/>
  <c r="M1844" i="1"/>
  <c r="O1844" i="1" s="1"/>
  <c r="M1845" i="1"/>
  <c r="O1845" i="1" s="1"/>
  <c r="M1846" i="1"/>
  <c r="M1847" i="1"/>
  <c r="M1848" i="1"/>
  <c r="O1848" i="1" s="1"/>
  <c r="M1849" i="1"/>
  <c r="O1849" i="1" s="1"/>
  <c r="M1850" i="1"/>
  <c r="M1851" i="1"/>
  <c r="M1852" i="1"/>
  <c r="O1852" i="1" s="1"/>
  <c r="M1853" i="1"/>
  <c r="O1853" i="1" s="1"/>
  <c r="M1854" i="1"/>
  <c r="M1855" i="1"/>
  <c r="M1856" i="1"/>
  <c r="O1856" i="1" s="1"/>
  <c r="M1857" i="1"/>
  <c r="O1857" i="1" s="1"/>
  <c r="M1858" i="1"/>
  <c r="M1859" i="1"/>
  <c r="M1860" i="1"/>
  <c r="O1860" i="1" s="1"/>
  <c r="M1861" i="1"/>
  <c r="O1861" i="1" s="1"/>
  <c r="M1862" i="1"/>
  <c r="M1863" i="1"/>
  <c r="M1864" i="1"/>
  <c r="O1864" i="1" s="1"/>
  <c r="M1865" i="1"/>
  <c r="O1865" i="1" s="1"/>
  <c r="M1866" i="1"/>
  <c r="M1867" i="1"/>
  <c r="M1868" i="1"/>
  <c r="O1868" i="1" s="1"/>
  <c r="M1869" i="1"/>
  <c r="O1869" i="1" s="1"/>
  <c r="M1870" i="1"/>
  <c r="M1871" i="1"/>
  <c r="M1872" i="1"/>
  <c r="O1872" i="1" s="1"/>
  <c r="M1873" i="1"/>
  <c r="O1873" i="1" s="1"/>
  <c r="M1874" i="1"/>
  <c r="M1875" i="1"/>
  <c r="M1876" i="1"/>
  <c r="O1876" i="1" s="1"/>
  <c r="M1877" i="1"/>
  <c r="O1877" i="1" s="1"/>
  <c r="M1878" i="1"/>
  <c r="M1879" i="1"/>
  <c r="M1880" i="1"/>
  <c r="O1880" i="1" s="1"/>
  <c r="M1881" i="1"/>
  <c r="O1881" i="1" s="1"/>
  <c r="M1882" i="1"/>
  <c r="M1883" i="1"/>
  <c r="M1884" i="1"/>
  <c r="O1884" i="1" s="1"/>
  <c r="M1885" i="1"/>
  <c r="O1885" i="1" s="1"/>
  <c r="M1886" i="1"/>
  <c r="M1887" i="1"/>
  <c r="M1888" i="1"/>
  <c r="O1888" i="1" s="1"/>
  <c r="M1889" i="1"/>
  <c r="O1889" i="1" s="1"/>
  <c r="M1890" i="1"/>
  <c r="M1891" i="1"/>
  <c r="M1892" i="1"/>
  <c r="O1892" i="1" s="1"/>
  <c r="M1893" i="1"/>
  <c r="O1893" i="1" s="1"/>
  <c r="M1894" i="1"/>
  <c r="M1895" i="1"/>
  <c r="M1896" i="1"/>
  <c r="O1896" i="1" s="1"/>
  <c r="M1897" i="1"/>
  <c r="O1897" i="1" s="1"/>
  <c r="M1898" i="1"/>
  <c r="M1899" i="1"/>
  <c r="M1900" i="1"/>
  <c r="O1900" i="1" s="1"/>
  <c r="M1901" i="1"/>
  <c r="O1901" i="1" s="1"/>
  <c r="M1902" i="1"/>
  <c r="M1903" i="1"/>
  <c r="M1904" i="1"/>
  <c r="O1904" i="1" s="1"/>
  <c r="M1905" i="1"/>
  <c r="O1905" i="1" s="1"/>
  <c r="M1906" i="1"/>
  <c r="M1907" i="1"/>
  <c r="M1908" i="1"/>
  <c r="O1908" i="1" s="1"/>
  <c r="M1909" i="1"/>
  <c r="O1909" i="1" s="1"/>
  <c r="M1910" i="1"/>
  <c r="M1911" i="1"/>
  <c r="M1912" i="1"/>
  <c r="O1912" i="1" s="1"/>
  <c r="M1913" i="1"/>
  <c r="O1913" i="1" s="1"/>
  <c r="M1914" i="1"/>
  <c r="M1915" i="1"/>
  <c r="M1916" i="1"/>
  <c r="O1916" i="1" s="1"/>
  <c r="M1917" i="1"/>
  <c r="O1917" i="1" s="1"/>
  <c r="M1918" i="1"/>
  <c r="M1919" i="1"/>
  <c r="M1920" i="1"/>
  <c r="O1920" i="1" s="1"/>
  <c r="M1921" i="1"/>
  <c r="O1921" i="1" s="1"/>
  <c r="M1922" i="1"/>
  <c r="M1923" i="1"/>
  <c r="M1924" i="1"/>
  <c r="O1924" i="1" s="1"/>
  <c r="M1925" i="1"/>
  <c r="O1925" i="1" s="1"/>
  <c r="M1926" i="1"/>
  <c r="M1927" i="1"/>
  <c r="M1928" i="1"/>
  <c r="O1928" i="1" s="1"/>
  <c r="M1929" i="1"/>
  <c r="O1929" i="1" s="1"/>
  <c r="M1930" i="1"/>
  <c r="M1931" i="1"/>
  <c r="M1932" i="1"/>
  <c r="O1932" i="1" s="1"/>
  <c r="M1933" i="1"/>
  <c r="O1933" i="1" s="1"/>
  <c r="M1934" i="1"/>
  <c r="M1935" i="1"/>
  <c r="M1936" i="1"/>
  <c r="O1936" i="1" s="1"/>
  <c r="M1937" i="1"/>
  <c r="O1937" i="1" s="1"/>
  <c r="M1938" i="1"/>
  <c r="M1939" i="1"/>
  <c r="M1940" i="1"/>
  <c r="O1940" i="1" s="1"/>
  <c r="M1941" i="1"/>
  <c r="O1941" i="1" s="1"/>
  <c r="M1942" i="1"/>
  <c r="M1943" i="1"/>
  <c r="M1944" i="1"/>
  <c r="O1944" i="1" s="1"/>
  <c r="M1945" i="1"/>
  <c r="O1945" i="1" s="1"/>
  <c r="M1946" i="1"/>
  <c r="M1947" i="1"/>
  <c r="M1948" i="1"/>
  <c r="O1948" i="1" s="1"/>
  <c r="M1949" i="1"/>
  <c r="O1949" i="1" s="1"/>
  <c r="M1950" i="1"/>
  <c r="M1951" i="1"/>
  <c r="M1952" i="1"/>
  <c r="O1952" i="1" s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O967" i="1" l="1"/>
  <c r="O543" i="1"/>
  <c r="O1225" i="1"/>
  <c r="O1227" i="1"/>
  <c r="O740" i="1"/>
  <c r="O1380" i="1"/>
  <c r="O576" i="1"/>
  <c r="O1624" i="1"/>
  <c r="O514" i="1"/>
  <c r="O1387" i="1"/>
  <c r="O331" i="1"/>
  <c r="O516" i="1"/>
  <c r="O1506" i="1"/>
  <c r="O394" i="1"/>
  <c r="O210" i="1"/>
  <c r="O1951" i="1"/>
  <c r="O1947" i="1"/>
  <c r="O1943" i="1"/>
  <c r="O1939" i="1"/>
  <c r="O1935" i="1"/>
  <c r="O1931" i="1"/>
  <c r="O1927" i="1"/>
  <c r="O1923" i="1"/>
  <c r="O1919" i="1"/>
  <c r="O1915" i="1"/>
  <c r="O1911" i="1"/>
  <c r="O1907" i="1"/>
  <c r="O1903" i="1"/>
  <c r="O1899" i="1"/>
  <c r="O1895" i="1"/>
  <c r="O1891" i="1"/>
  <c r="O1887" i="1"/>
  <c r="O1883" i="1"/>
  <c r="O1879" i="1"/>
  <c r="O1875" i="1"/>
  <c r="O1871" i="1"/>
  <c r="O1867" i="1"/>
  <c r="O1863" i="1"/>
  <c r="O1859" i="1"/>
  <c r="O1855" i="1"/>
  <c r="O1851" i="1"/>
  <c r="O1847" i="1"/>
  <c r="O1843" i="1"/>
  <c r="O1839" i="1"/>
  <c r="O1835" i="1"/>
  <c r="O1383" i="1"/>
  <c r="O1515" i="1"/>
  <c r="O766" i="1"/>
  <c r="O90" i="1"/>
  <c r="O617" i="1"/>
  <c r="O722" i="1"/>
  <c r="O1671" i="1"/>
  <c r="O1622" i="1"/>
  <c r="O119" i="1"/>
  <c r="O1197" i="1"/>
  <c r="O1320" i="1"/>
  <c r="O979" i="1"/>
  <c r="O432" i="1"/>
  <c r="O1806" i="1"/>
  <c r="O1654" i="1"/>
  <c r="O1510" i="1"/>
  <c r="O428" i="1"/>
  <c r="O629" i="1"/>
  <c r="O1525" i="1"/>
  <c r="O93" i="1"/>
  <c r="O1950" i="1"/>
  <c r="O1946" i="1"/>
  <c r="O1942" i="1"/>
  <c r="O1938" i="1"/>
  <c r="O1934" i="1"/>
  <c r="O1930" i="1"/>
  <c r="O1926" i="1"/>
  <c r="O1922" i="1"/>
  <c r="O1918" i="1"/>
  <c r="O1914" i="1"/>
  <c r="O1910" i="1"/>
  <c r="O1906" i="1"/>
  <c r="O1902" i="1"/>
  <c r="O1898" i="1"/>
  <c r="O1894" i="1"/>
  <c r="O1890" i="1"/>
  <c r="O1886" i="1"/>
  <c r="O1882" i="1"/>
  <c r="O1878" i="1"/>
  <c r="O1874" i="1"/>
  <c r="O1870" i="1"/>
  <c r="O1866" i="1"/>
  <c r="O1862" i="1"/>
  <c r="O1858" i="1"/>
  <c r="O1854" i="1"/>
  <c r="O1850" i="1"/>
  <c r="O1846" i="1"/>
  <c r="O1842" i="1"/>
  <c r="O1838" i="1"/>
  <c r="O1834" i="1"/>
  <c r="O441" i="1"/>
  <c r="O44" i="1"/>
  <c r="O1621" i="1"/>
  <c r="O41" i="1"/>
  <c r="O1068" i="1"/>
  <c r="O1029" i="1"/>
  <c r="O1670" i="1"/>
  <c r="O1546" i="1"/>
  <c r="O1554" i="1"/>
  <c r="O1524" i="1"/>
  <c r="O130" i="1"/>
  <c r="O35" i="1"/>
  <c r="O1489" i="1"/>
  <c r="O1584" i="1"/>
  <c r="O966" i="1"/>
  <c r="O1655" i="1"/>
  <c r="O1425" i="1"/>
  <c r="O881" i="1"/>
  <c r="O1294" i="1"/>
  <c r="O208" i="1"/>
  <c r="O1226" i="1"/>
  <c r="O630" i="1"/>
  <c r="O882" i="1"/>
  <c r="O76" i="1"/>
  <c r="O513" i="1"/>
  <c r="O1343" i="1"/>
  <c r="O537" i="1"/>
  <c r="O587" i="1"/>
  <c r="O631" i="1"/>
  <c r="O1159" i="1"/>
  <c r="O1386" i="1"/>
  <c r="O1591" i="1"/>
  <c r="O1261" i="1"/>
  <c r="O517" i="1"/>
  <c r="O1733" i="1"/>
  <c r="O756" i="1"/>
  <c r="O180" i="1"/>
  <c r="O1382" i="1"/>
  <c r="O332" i="1"/>
  <c r="O870" i="1"/>
  <c r="O1400" i="1"/>
  <c r="O199" i="1"/>
  <c r="O1147" i="1"/>
  <c r="O1095" i="1"/>
  <c r="O810" i="1"/>
  <c r="O611" i="1"/>
  <c r="O1807" i="1"/>
  <c r="O1179" i="1"/>
  <c r="O739" i="1"/>
  <c r="O765" i="1"/>
  <c r="O408" i="1"/>
  <c r="O155" i="1"/>
  <c r="O112" i="1"/>
  <c r="O1491" i="1"/>
  <c r="O869" i="1"/>
  <c r="O774" i="1"/>
  <c r="O1569" i="1"/>
  <c r="O1507" i="1"/>
  <c r="O618" i="1"/>
  <c r="O853" i="1"/>
  <c r="O1786" i="1"/>
  <c r="O575" i="1"/>
  <c r="O1800" i="1"/>
  <c r="O1384" i="1"/>
  <c r="O1761" i="1"/>
  <c r="O1505" i="1"/>
  <c r="O1236" i="1"/>
  <c r="O1669" i="1"/>
  <c r="O1623" i="1"/>
  <c r="O64" i="1"/>
  <c r="O789" i="1"/>
  <c r="O1682" i="1"/>
  <c r="O209" i="1"/>
  <c r="O515" i="1"/>
  <c r="O1030" i="1"/>
  <c r="O846" i="1"/>
  <c r="O1547" i="1"/>
  <c r="O1787" i="1"/>
  <c r="O89" i="1"/>
  <c r="O1109" i="1"/>
  <c r="O1214" i="1"/>
  <c r="O666" i="1"/>
  <c r="O1181" i="1"/>
  <c r="O211" i="1"/>
  <c r="O883" i="1"/>
  <c r="O42" i="1"/>
  <c r="O178" i="1"/>
  <c r="O1349" i="1"/>
  <c r="O1527" i="1"/>
  <c r="O1528" i="1"/>
  <c r="O1124" i="1"/>
  <c r="O1377" i="1"/>
  <c r="O1378" i="1"/>
  <c r="O136" i="1"/>
  <c r="O726" i="1"/>
  <c r="O1819" i="1"/>
  <c r="O1818" i="1"/>
  <c r="O382" i="1"/>
  <c r="O383" i="1"/>
  <c r="O692" i="1"/>
  <c r="O1543" i="1"/>
  <c r="O1544" i="1"/>
  <c r="O117" i="1"/>
  <c r="O948" i="1"/>
  <c r="O1122" i="1"/>
  <c r="O1123" i="1"/>
  <c r="O568" i="1"/>
  <c r="O1022" i="1"/>
  <c r="O812" i="1"/>
  <c r="O357" i="1"/>
  <c r="O356" i="1"/>
  <c r="O396" i="1"/>
  <c r="O1502" i="1"/>
  <c r="O429" i="1"/>
  <c r="O28" i="1"/>
  <c r="O1618" i="1"/>
  <c r="O1200" i="1"/>
  <c r="O291" i="1"/>
  <c r="O590" i="1"/>
  <c r="O775" i="1"/>
  <c r="O724" i="1"/>
  <c r="O1652" i="1"/>
  <c r="O1508" i="1"/>
  <c r="O284" i="1"/>
  <c r="O1375" i="1"/>
  <c r="O414" i="1"/>
  <c r="O1106" i="1"/>
  <c r="O333" i="1"/>
  <c r="O1810" i="1"/>
  <c r="O349" i="1"/>
  <c r="O1111" i="1"/>
  <c r="O293" i="1"/>
  <c r="O716" i="1"/>
  <c r="O151" i="1"/>
  <c r="O298" i="1"/>
  <c r="O815" i="1"/>
  <c r="O1164" i="1"/>
  <c r="O1483" i="1"/>
  <c r="O135" i="1"/>
  <c r="O1397" i="1"/>
  <c r="O56" i="1"/>
  <c r="O57" i="1"/>
  <c r="O1219" i="1"/>
  <c r="O746" i="1"/>
  <c r="O747" i="1"/>
  <c r="O1025" i="1"/>
  <c r="O1729" i="1"/>
  <c r="O1728" i="1"/>
  <c r="O1204" i="1"/>
  <c r="O1205" i="1"/>
  <c r="O935" i="1"/>
  <c r="O1516" i="1"/>
  <c r="O1617" i="1"/>
  <c r="O723" i="1"/>
  <c r="O915" i="1"/>
  <c r="O893" i="1"/>
  <c r="O894" i="1"/>
  <c r="O844" i="1"/>
  <c r="O733" i="1"/>
  <c r="O1749" i="1"/>
  <c r="O833" i="1"/>
  <c r="O1534" i="1"/>
  <c r="O725" i="1"/>
  <c r="O481" i="1"/>
  <c r="O482" i="1"/>
  <c r="O1817" i="1"/>
  <c r="O1163" i="1"/>
  <c r="O55" i="1"/>
  <c r="O457" i="1"/>
  <c r="O29" i="1"/>
  <c r="O1676" i="1"/>
  <c r="O1677" i="1"/>
  <c r="O715" i="1"/>
  <c r="O297" i="1"/>
  <c r="O1061" i="1"/>
  <c r="O1062" i="1"/>
  <c r="O1401" i="1"/>
  <c r="O1402" i="1"/>
  <c r="O1755" i="1"/>
  <c r="O1756" i="1"/>
  <c r="O1332" i="1"/>
  <c r="O1331" i="1"/>
  <c r="O77" i="1"/>
  <c r="O78" i="1"/>
  <c r="O1363" i="1"/>
  <c r="O1362" i="1"/>
  <c r="O1456" i="1"/>
  <c r="O1455" i="1"/>
  <c r="O820" i="1"/>
  <c r="O819" i="1"/>
  <c r="O1643" i="1"/>
  <c r="O991" i="1"/>
  <c r="O667" i="1"/>
  <c r="O1211" i="1"/>
  <c r="O1588" i="1"/>
  <c r="O237" i="1"/>
  <c r="O247" i="1"/>
  <c r="O498" i="1"/>
  <c r="O1460" i="1"/>
  <c r="O860" i="1"/>
  <c r="O1193" i="1"/>
  <c r="O464" i="1"/>
  <c r="O109" i="1"/>
  <c r="O835" i="1"/>
  <c r="O900" i="1"/>
  <c r="O901" i="1"/>
  <c r="O36" i="1"/>
  <c r="O361" i="1"/>
  <c r="O360" i="1"/>
  <c r="O1315" i="1"/>
  <c r="O1314" i="1"/>
  <c r="O249" i="1"/>
  <c r="O181" i="1"/>
  <c r="O1393" i="1"/>
  <c r="O1492" i="1"/>
  <c r="O998" i="1"/>
  <c r="O919" i="1"/>
  <c r="O602" i="1"/>
  <c r="O1704" i="1"/>
  <c r="O1822" i="1"/>
  <c r="O1189" i="1"/>
  <c r="O1462" i="1"/>
  <c r="O409" i="1"/>
  <c r="O1762" i="1"/>
  <c r="O172" i="1"/>
  <c r="O1228" i="1"/>
  <c r="O398" i="1"/>
  <c r="O662" i="1"/>
  <c r="O663" i="1"/>
  <c r="O162" i="1"/>
  <c r="O235" i="1"/>
  <c r="O968" i="1"/>
  <c r="O426" i="1"/>
  <c r="O920" i="1"/>
  <c r="O538" i="1"/>
  <c r="O437" i="1"/>
  <c r="O962" i="1"/>
  <c r="O961" i="1"/>
  <c r="O100" i="1"/>
  <c r="O720" i="1"/>
  <c r="O843" i="1"/>
  <c r="O318" i="1"/>
  <c r="O329" i="1"/>
  <c r="O15" i="1"/>
  <c r="O16" i="1"/>
  <c r="O946" i="1"/>
  <c r="O902" i="1"/>
  <c r="O3" i="1"/>
  <c r="O276" i="1"/>
  <c r="O604" i="1"/>
  <c r="O1722" i="1"/>
  <c r="O1571" i="1"/>
  <c r="O1202" i="1"/>
  <c r="O971" i="1"/>
  <c r="O970" i="1"/>
  <c r="O767" i="1"/>
  <c r="O201" i="1"/>
  <c r="O202" i="1"/>
  <c r="O1063" i="1"/>
  <c r="O1438" i="1"/>
  <c r="O741" i="1"/>
  <c r="O708" i="1"/>
  <c r="O588" i="1"/>
  <c r="O168" i="1"/>
  <c r="O167" i="1"/>
  <c r="O974" i="1"/>
  <c r="O581" i="1"/>
  <c r="O841" i="1"/>
  <c r="O1009" i="1"/>
  <c r="O685" i="1"/>
  <c r="O1098" i="1"/>
  <c r="O1336" i="1"/>
  <c r="O1335" i="1"/>
  <c r="O1801" i="1"/>
  <c r="O856" i="1"/>
  <c r="O1475" i="1"/>
  <c r="O244" i="1"/>
  <c r="O219" i="1"/>
  <c r="O220" i="1"/>
  <c r="O479" i="1"/>
  <c r="O1754" i="1"/>
  <c r="O1330" i="1"/>
  <c r="O889" i="1"/>
  <c r="O710" i="1"/>
  <c r="O278" i="1"/>
  <c r="O106" i="1"/>
  <c r="O864" i="1"/>
  <c r="O1607" i="1"/>
  <c r="O518" i="1"/>
  <c r="O519" i="1"/>
  <c r="O969" i="1"/>
  <c r="O1720" i="1"/>
  <c r="O1570" i="1"/>
  <c r="O156" i="1"/>
  <c r="O1686" i="1"/>
  <c r="O214" i="1"/>
  <c r="O1521" i="1"/>
  <c r="O938" i="1"/>
  <c r="O1215" i="1"/>
  <c r="O1170" i="1"/>
  <c r="O23" i="1"/>
  <c r="O596" i="1"/>
  <c r="O597" i="1"/>
  <c r="O478" i="1"/>
  <c r="O754" i="1"/>
  <c r="O243" i="1"/>
  <c r="O855" i="1"/>
  <c r="O1004" i="1"/>
  <c r="O1005" i="1"/>
  <c r="O496" i="1"/>
  <c r="O495" i="1"/>
  <c r="O1474" i="1"/>
  <c r="O1008" i="1"/>
  <c r="O1674" i="1"/>
  <c r="O1673" i="1"/>
  <c r="O854" i="1"/>
  <c r="O1096" i="1"/>
  <c r="O1262" i="1"/>
  <c r="O1344" i="1"/>
  <c r="O1023" i="1"/>
  <c r="O1069" i="1"/>
  <c r="O1015" i="1"/>
  <c r="O1458" i="1"/>
  <c r="O1690" i="1"/>
  <c r="O1691" i="1"/>
  <c r="O1823" i="1"/>
  <c r="O1824" i="1"/>
  <c r="O406" i="1"/>
  <c r="O824" i="1"/>
  <c r="O527" i="1"/>
  <c r="O528" i="1"/>
  <c r="O779" i="1"/>
  <c r="O425" i="1"/>
  <c r="O340" i="1"/>
  <c r="O341" i="1"/>
  <c r="O99" i="1"/>
  <c r="O644" i="1"/>
  <c r="O719" i="1"/>
  <c r="O693" i="1"/>
  <c r="O694" i="1"/>
  <c r="O1665" i="1"/>
  <c r="O1666" i="1"/>
  <c r="O1290" i="1"/>
  <c r="O1291" i="1"/>
  <c r="O1444" i="1"/>
  <c r="O1443" i="1"/>
  <c r="O1152" i="1"/>
  <c r="O1151" i="1"/>
  <c r="O736" i="1"/>
  <c r="O737" i="1"/>
  <c r="O252" i="1"/>
  <c r="O251" i="1"/>
  <c r="O1165" i="1"/>
  <c r="O1166" i="1"/>
  <c r="O801" i="1"/>
  <c r="O802" i="1"/>
  <c r="O71" i="1"/>
  <c r="O72" i="1"/>
  <c r="O1630" i="1"/>
  <c r="O1629" i="1"/>
  <c r="O115" i="1"/>
  <c r="O116" i="1"/>
  <c r="O212" i="1"/>
  <c r="O213" i="1"/>
  <c r="O930" i="1"/>
  <c r="O929" i="1"/>
  <c r="O688" i="1"/>
  <c r="O689" i="1"/>
  <c r="O1440" i="1"/>
  <c r="O1441" i="1"/>
  <c r="O159" i="1"/>
  <c r="O158" i="1"/>
  <c r="O60" i="1"/>
  <c r="O61" i="1"/>
  <c r="O1537" i="1"/>
  <c r="O1538" i="1"/>
  <c r="O1743" i="1"/>
  <c r="O1742" i="1"/>
  <c r="O372" i="1"/>
  <c r="O373" i="1"/>
  <c r="O808" i="1"/>
  <c r="O807" i="1"/>
  <c r="O6" i="1"/>
  <c r="O7" i="1"/>
  <c r="O344" i="1"/>
  <c r="O345" i="1"/>
  <c r="O258" i="1"/>
  <c r="O259" i="1"/>
  <c r="O267" i="1"/>
  <c r="O266" i="1"/>
  <c r="O530" i="1"/>
  <c r="O531" i="1"/>
  <c r="O778" i="1"/>
  <c r="O777" i="1"/>
  <c r="O1626" i="1"/>
  <c r="O1625" i="1"/>
  <c r="O320" i="1"/>
  <c r="O321" i="1"/>
  <c r="O386" i="1"/>
  <c r="O387" i="1"/>
  <c r="O346" i="1"/>
  <c r="O347" i="1"/>
  <c r="O1556" i="1"/>
  <c r="O1555" i="1"/>
  <c r="O594" i="1"/>
  <c r="O593" i="1"/>
  <c r="O8" i="1"/>
  <c r="O9" i="1"/>
  <c r="O874" i="1"/>
  <c r="O875" i="1"/>
  <c r="O10" i="1"/>
  <c r="O11" i="1"/>
  <c r="O485" i="1"/>
  <c r="O486" i="1"/>
  <c r="O1161" i="1"/>
  <c r="O1160" i="1"/>
  <c r="O1296" i="1"/>
  <c r="O1295" i="1"/>
  <c r="O805" i="1"/>
  <c r="O804" i="1"/>
  <c r="O702" i="1"/>
  <c r="O701" i="1"/>
  <c r="O1770" i="1"/>
  <c r="O1769" i="1"/>
  <c r="O1129" i="1"/>
  <c r="O1128" i="1"/>
  <c r="O1717" i="1"/>
  <c r="O1718" i="1"/>
  <c r="O545" i="1"/>
  <c r="O544" i="1"/>
  <c r="O1103" i="1"/>
  <c r="O1102" i="1"/>
  <c r="O185" i="1"/>
  <c r="O186" i="1"/>
  <c r="O1827" i="1"/>
  <c r="O1828" i="1"/>
  <c r="O1752" i="1"/>
  <c r="O1751" i="1"/>
  <c r="O187" i="1"/>
  <c r="O188" i="1"/>
  <c r="O1450" i="1"/>
  <c r="O1449" i="1"/>
  <c r="O757" i="1"/>
  <c r="O758" i="1"/>
  <c r="O695" i="1"/>
  <c r="O696" i="1"/>
  <c r="O1437" i="1"/>
  <c r="O1436" i="1"/>
  <c r="O1086" i="1"/>
  <c r="O1087" i="1"/>
  <c r="O972" i="1"/>
  <c r="O973" i="1"/>
  <c r="O1169" i="1"/>
  <c r="O1168" i="1"/>
  <c r="O510" i="1"/>
  <c r="O509" i="1"/>
  <c r="O793" i="1"/>
  <c r="O794" i="1"/>
  <c r="O192" i="1"/>
  <c r="O193" i="1"/>
  <c r="O68" i="1"/>
  <c r="O69" i="1"/>
  <c r="O65" i="1"/>
  <c r="O66" i="1"/>
  <c r="O1311" i="1"/>
  <c r="O1310" i="1"/>
  <c r="O1327" i="1"/>
  <c r="O1326" i="1"/>
  <c r="O621" i="1"/>
  <c r="O620" i="1"/>
  <c r="O760" i="1"/>
  <c r="O761" i="1"/>
  <c r="O307" i="1"/>
  <c r="O308" i="1"/>
  <c r="O1789" i="1"/>
  <c r="O1788" i="1"/>
  <c r="O370" i="1"/>
  <c r="O369" i="1"/>
  <c r="O1710" i="1"/>
  <c r="O1709" i="1"/>
  <c r="O652" i="1"/>
  <c r="O653" i="1"/>
  <c r="O851" i="1"/>
  <c r="O850" i="1"/>
  <c r="O1325" i="1"/>
  <c r="O1324" i="1"/>
  <c r="O1657" i="1"/>
  <c r="O1656" i="1"/>
  <c r="O926" i="1"/>
  <c r="O925" i="1"/>
  <c r="O143" i="1"/>
  <c r="O144" i="1"/>
  <c r="O461" i="1"/>
  <c r="O460" i="1"/>
  <c r="O1247" i="1"/>
  <c r="O1248" i="1"/>
  <c r="O301" i="1"/>
  <c r="O300" i="1"/>
  <c r="O1772" i="1"/>
  <c r="O1773" i="1"/>
  <c r="O1072" i="1"/>
  <c r="O1073" i="1"/>
  <c r="O1405" i="1"/>
  <c r="O1404" i="1"/>
  <c r="O342" i="1"/>
  <c r="O343" i="1"/>
  <c r="O336" i="1"/>
  <c r="O335" i="1"/>
  <c r="O1357" i="1"/>
  <c r="O1356" i="1"/>
  <c r="O1321" i="1"/>
  <c r="O1322" i="1"/>
  <c r="O377" i="1"/>
  <c r="O378" i="1"/>
  <c r="O506" i="1"/>
  <c r="O507" i="1"/>
  <c r="O1032" i="1"/>
  <c r="O1031" i="1"/>
  <c r="O1198" i="1"/>
  <c r="O1199" i="1"/>
  <c r="O1090" i="1"/>
  <c r="O1091" i="1"/>
  <c r="O1535" i="1"/>
  <c r="O1536" i="1"/>
  <c r="O577" i="1"/>
  <c r="O578" i="1"/>
  <c r="O256" i="1"/>
  <c r="O257" i="1"/>
  <c r="O1185" i="1"/>
  <c r="O1184" i="1"/>
  <c r="O1231" i="1"/>
  <c r="O1232" i="1"/>
  <c r="O790" i="1"/>
  <c r="O791" i="1"/>
  <c r="O104" i="1"/>
  <c r="O105" i="1"/>
  <c r="O634" i="1"/>
  <c r="O633" i="1"/>
  <c r="O1282" i="1"/>
  <c r="O1283" i="1"/>
  <c r="O239" i="1"/>
  <c r="O238" i="1"/>
  <c r="O484" i="1"/>
  <c r="O483" i="1"/>
  <c r="O1702" i="1"/>
  <c r="O1701" i="1"/>
  <c r="O222" i="1"/>
  <c r="O223" i="1"/>
  <c r="O680" i="1"/>
  <c r="O679" i="1"/>
  <c r="O1558" i="1"/>
  <c r="O1559" i="1"/>
  <c r="O1156" i="1"/>
  <c r="O1155" i="1"/>
  <c r="O94" i="1"/>
  <c r="O95" i="1"/>
  <c r="O1272" i="1"/>
  <c r="O1273" i="1"/>
  <c r="O1391" i="1"/>
  <c r="O1390" i="1"/>
  <c r="O1427" i="1"/>
  <c r="O1428" i="1"/>
  <c r="O1448" i="1"/>
  <c r="O1447" i="1"/>
  <c r="O1421" i="1"/>
  <c r="O1422" i="1"/>
  <c r="O706" i="1"/>
  <c r="O707" i="1"/>
  <c r="O32" i="1"/>
  <c r="O33" i="1"/>
  <c r="O1052" i="1"/>
  <c r="O1053" i="1"/>
  <c r="O324" i="1"/>
  <c r="O325" i="1"/>
  <c r="O1433" i="1"/>
  <c r="O1432" i="1"/>
  <c r="O489" i="1"/>
  <c r="O488" i="1"/>
  <c r="O955" i="1"/>
  <c r="O956" i="1"/>
  <c r="O401" i="1"/>
  <c r="O400" i="1"/>
  <c r="O1133" i="1"/>
  <c r="O1132" i="1"/>
  <c r="O1610" i="1"/>
  <c r="O1611" i="1"/>
  <c r="O273" i="1"/>
  <c r="O274" i="1"/>
  <c r="O560" i="1"/>
  <c r="O559" i="1"/>
  <c r="O87" i="1"/>
  <c r="O86" i="1"/>
  <c r="O1114" i="1"/>
  <c r="O1113" i="1"/>
  <c r="O169" i="1"/>
  <c r="O170" i="1"/>
  <c r="O433" i="1"/>
  <c r="O434" i="1"/>
  <c r="O1734" i="1"/>
  <c r="O1735" i="1"/>
  <c r="O1472" i="1"/>
  <c r="O1471" i="1"/>
  <c r="O1099" i="1"/>
  <c r="O1100" i="1"/>
  <c r="O114" i="1"/>
  <c r="O113" i="1"/>
  <c r="O934" i="1"/>
  <c r="O933" i="1"/>
  <c r="O422" i="1"/>
  <c r="O423" i="1"/>
  <c r="O1642" i="1"/>
  <c r="O190" i="1"/>
  <c r="O189" i="1"/>
  <c r="O1302" i="1"/>
  <c r="O1303" i="1"/>
  <c r="O84" i="1"/>
  <c r="O85" i="1"/>
  <c r="O711" i="1"/>
  <c r="O712" i="1"/>
  <c r="O30" i="1"/>
  <c r="O31" i="1"/>
  <c r="O121" i="1"/>
  <c r="O120" i="1"/>
  <c r="O1003" i="1"/>
  <c r="O1002" i="1"/>
  <c r="O126" i="1"/>
  <c r="O127" i="1"/>
  <c r="O80" i="1"/>
  <c r="O81" i="1"/>
  <c r="O458" i="1"/>
  <c r="O459" i="1"/>
  <c r="O669" i="1"/>
  <c r="O670" i="1"/>
  <c r="O1484" i="1"/>
  <c r="O1485" i="1"/>
  <c r="O1573" i="1"/>
  <c r="O1574" i="1"/>
  <c r="O380" i="1"/>
  <c r="O381" i="1"/>
  <c r="O4" i="1"/>
  <c r="O5" i="1"/>
  <c r="O1714" i="1"/>
  <c r="O1715" i="1"/>
  <c r="O916" i="1"/>
  <c r="O917" i="1"/>
  <c r="O287" i="1"/>
  <c r="O286" i="1"/>
  <c r="O1609" i="1"/>
  <c r="O1608" i="1"/>
  <c r="O183" i="1"/>
  <c r="O182" i="1"/>
  <c r="O1415" i="1"/>
  <c r="O1414" i="1"/>
  <c r="O1776" i="1"/>
  <c r="O1777" i="1"/>
  <c r="O1745" i="1"/>
  <c r="O1746" i="1"/>
  <c r="O215" i="1"/>
  <c r="O216" i="1"/>
  <c r="O638" i="1"/>
  <c r="O639" i="1"/>
  <c r="O1615" i="1"/>
  <c r="O1616" i="1"/>
  <c r="O1353" i="1"/>
  <c r="O1354" i="1"/>
  <c r="O417" i="1"/>
  <c r="O564" i="1"/>
  <c r="O565" i="1"/>
  <c r="O996" i="1"/>
  <c r="O995" i="1"/>
  <c r="O1078" i="1"/>
  <c r="O659" i="1"/>
  <c r="O658" i="1"/>
  <c r="O1541" i="1"/>
  <c r="O1542" i="1"/>
  <c r="O1724" i="1"/>
  <c r="O1723" i="1"/>
  <c r="O1578" i="1"/>
  <c r="O1138" i="1"/>
  <c r="O1139" i="1"/>
  <c r="O910" i="1"/>
  <c r="O909" i="1"/>
  <c r="O152" i="1"/>
  <c r="O153" i="1"/>
  <c r="O1190" i="1"/>
  <c r="O1191" i="1"/>
  <c r="O164" i="1"/>
  <c r="O302" i="1"/>
  <c r="O303" i="1"/>
  <c r="O923" i="1"/>
  <c r="O922" i="1"/>
  <c r="O502" i="1"/>
  <c r="O501" i="1"/>
  <c r="O25" i="1"/>
  <c r="O24" i="1"/>
  <c r="O654" i="1"/>
  <c r="O655" i="1"/>
  <c r="O613" i="1"/>
  <c r="O612" i="1"/>
  <c r="O1251" i="1"/>
  <c r="O1252" i="1"/>
  <c r="O1566" i="1"/>
  <c r="O1565" i="1"/>
  <c r="O985" i="1"/>
  <c r="O984" i="1"/>
  <c r="O269" i="1"/>
  <c r="O270" i="1"/>
  <c r="O1706" i="1"/>
  <c r="O1705" i="1"/>
  <c r="O642" i="1"/>
  <c r="O641" i="1"/>
  <c r="O1119" i="1"/>
  <c r="O1120" i="1"/>
  <c r="O890" i="1"/>
  <c r="O891" i="1"/>
  <c r="O1369" i="1"/>
  <c r="O1370" i="1"/>
  <c r="O232" i="1"/>
  <c r="O231" i="1"/>
  <c r="O503" i="1"/>
  <c r="O504" i="1"/>
  <c r="O1264" i="1"/>
  <c r="O1265" i="1"/>
  <c r="O625" i="1"/>
  <c r="O624" i="1"/>
  <c r="O1766" i="1"/>
  <c r="O857" i="1"/>
  <c r="O858" i="1"/>
  <c r="O1141" i="1"/>
  <c r="O1142" i="1"/>
  <c r="O1340" i="1"/>
  <c r="O1341" i="1"/>
  <c r="O608" i="1"/>
  <c r="O609" i="1"/>
  <c r="O1737" i="1"/>
  <c r="O1736" i="1"/>
  <c r="O491" i="1"/>
  <c r="O492" i="1"/>
  <c r="O583" i="1"/>
  <c r="O582" i="1"/>
  <c r="O454" i="1"/>
  <c r="O453" i="1"/>
  <c r="O1759" i="1"/>
  <c r="O1758" i="1"/>
  <c r="O1093" i="1"/>
  <c r="O1092" i="1"/>
  <c r="O548" i="1"/>
  <c r="O549" i="1"/>
  <c r="O1809" i="1"/>
  <c r="O1808" i="1"/>
  <c r="O717" i="1"/>
  <c r="O718" i="1"/>
  <c r="O981" i="1"/>
  <c r="O980" i="1"/>
  <c r="O313" i="1"/>
  <c r="O314" i="1"/>
  <c r="O442" i="1"/>
  <c r="O1411" i="1"/>
  <c r="O1412" i="1"/>
  <c r="O1216" i="1"/>
  <c r="O1217" i="1"/>
  <c r="O1407" i="1"/>
  <c r="O1408" i="1"/>
  <c r="O1464" i="1"/>
  <c r="O1463" i="1"/>
  <c r="O364" i="1"/>
  <c r="O363" i="1"/>
  <c r="O993" i="1"/>
  <c r="O992" i="1"/>
  <c r="O1255" i="1"/>
  <c r="O1254" i="1"/>
  <c r="O1599" i="1"/>
  <c r="O1598" i="1"/>
  <c r="O467" i="1"/>
  <c r="O466" i="1"/>
  <c r="O1512" i="1"/>
  <c r="O1511" i="1"/>
  <c r="O1270" i="1"/>
  <c r="O1271" i="1"/>
  <c r="O1417" i="1"/>
  <c r="O1418" i="1"/>
  <c r="O848" i="1"/>
  <c r="O847" i="1"/>
  <c r="O742" i="1"/>
  <c r="O743" i="1"/>
  <c r="O1614" i="1"/>
  <c r="O1613" i="1"/>
  <c r="O1495" i="1"/>
  <c r="O1494" i="1"/>
  <c r="O446" i="1"/>
  <c r="O447" i="1"/>
  <c r="O572" i="1"/>
  <c r="O573" i="1"/>
  <c r="O1045" i="1"/>
  <c r="O1046" i="1"/>
  <c r="O1048" i="1"/>
  <c r="O1047" i="1"/>
  <c r="O672" i="1"/>
  <c r="O671" i="1"/>
  <c r="O871" i="1"/>
  <c r="O1389" i="1"/>
  <c r="O1388" i="1"/>
  <c r="O1037" i="1"/>
  <c r="O1038" i="1"/>
  <c r="O138" i="1"/>
  <c r="O139" i="1"/>
  <c r="O1685" i="1"/>
  <c r="O1684" i="1"/>
  <c r="O1149" i="1"/>
  <c r="O1148" i="1"/>
  <c r="O619" i="1"/>
  <c r="O241" i="1"/>
  <c r="O866" i="1"/>
  <c r="O867" i="1"/>
  <c r="O174" i="1"/>
  <c r="O175" i="1"/>
  <c r="O1562" i="1"/>
  <c r="O1561" i="1"/>
  <c r="O731" i="1"/>
  <c r="O730" i="1"/>
  <c r="O101" i="1"/>
  <c r="O102" i="1"/>
  <c r="O1305" i="1"/>
  <c r="O1304" i="1"/>
  <c r="O885" i="1"/>
  <c r="O886" i="1"/>
  <c r="O132" i="1"/>
  <c r="O131" i="1"/>
  <c r="O1795" i="1"/>
  <c r="O1794" i="1"/>
  <c r="O1645" i="1"/>
  <c r="O1646" i="1"/>
  <c r="O1367" i="1"/>
  <c r="O1368" i="1"/>
  <c r="O264" i="1"/>
  <c r="O263" i="1"/>
  <c r="O982" i="1"/>
  <c r="O983" i="1"/>
  <c r="O1237" i="1"/>
  <c r="O1238" i="1"/>
  <c r="O1831" i="1"/>
  <c r="O1832" i="1"/>
  <c r="O1115" i="1"/>
  <c r="O1116" i="1"/>
  <c r="O1075" i="1"/>
  <c r="O1076" i="1"/>
  <c r="O986" i="1"/>
  <c r="O987" i="1"/>
  <c r="O521" i="1"/>
  <c r="O520" i="1"/>
  <c r="O1782" i="1"/>
  <c r="O1781" i="1"/>
  <c r="O698" i="1"/>
  <c r="O122" i="1"/>
  <c r="O123" i="1"/>
  <c r="O1298" i="1"/>
  <c r="O1297" i="1"/>
  <c r="O229" i="1"/>
  <c r="O1183" i="1"/>
  <c r="O1182" i="1"/>
  <c r="O1689" i="1"/>
  <c r="O1688" i="1"/>
  <c r="O1639" i="1"/>
  <c r="O1638" i="1"/>
  <c r="O907" i="1"/>
  <c r="O908" i="1"/>
  <c r="O52" i="1"/>
  <c r="O53" i="1"/>
  <c r="O45" i="1"/>
  <c r="O46" i="1"/>
  <c r="O1371" i="1"/>
  <c r="O1372" i="1"/>
  <c r="O412" i="1"/>
  <c r="O413" i="1"/>
  <c r="O1594" i="1"/>
  <c r="O1593" i="1"/>
  <c r="O837" i="1"/>
  <c r="O838" i="1"/>
  <c r="O1288" i="1"/>
  <c r="O1287" i="1"/>
  <c r="O353" i="1"/>
  <c r="O352" i="1"/>
  <c r="O1791" i="1"/>
  <c r="O1792" i="1"/>
  <c r="O1797" i="1"/>
  <c r="O1796" i="1"/>
  <c r="O749" i="1"/>
  <c r="O750" i="1"/>
  <c r="O1549" i="1"/>
  <c r="O1548" i="1"/>
  <c r="O91" i="1"/>
  <c r="O37" i="1"/>
  <c r="O38" i="1"/>
  <c r="O1309" i="1"/>
  <c r="O1308" i="1"/>
  <c r="O952" i="1"/>
  <c r="O951" i="1"/>
  <c r="O451" i="1"/>
  <c r="O452" i="1"/>
  <c r="O1517" i="1"/>
  <c r="O1518" i="1"/>
  <c r="O797" i="1"/>
  <c r="O798" i="1"/>
  <c r="O1586" i="1"/>
  <c r="O1585" i="1"/>
  <c r="O1266" i="1"/>
  <c r="O1267" i="1"/>
  <c r="O941" i="1"/>
  <c r="O942" i="1"/>
  <c r="O18" i="1"/>
  <c r="O17" i="1"/>
  <c r="O196" i="1"/>
  <c r="O197" i="1"/>
  <c r="O1601" i="1"/>
  <c r="O1602" i="1"/>
  <c r="O827" i="1"/>
  <c r="O828" i="1"/>
  <c r="O1365" i="1"/>
  <c r="O1364" i="1"/>
  <c r="O1056" i="1"/>
  <c r="O1055" i="1"/>
  <c r="O10311" i="1"/>
  <c r="O10307" i="1"/>
  <c r="O10303" i="1"/>
  <c r="O10299" i="1"/>
  <c r="O10295" i="1"/>
  <c r="O10291" i="1"/>
  <c r="O10287" i="1"/>
  <c r="O10283" i="1"/>
  <c r="O10279" i="1"/>
  <c r="O10275" i="1"/>
  <c r="O10271" i="1"/>
  <c r="O10267" i="1"/>
  <c r="O10263" i="1"/>
  <c r="O10259" i="1"/>
  <c r="O10255" i="1"/>
  <c r="O10251" i="1"/>
  <c r="O10247" i="1"/>
  <c r="O10243" i="1"/>
  <c r="O10239" i="1"/>
  <c r="O10235" i="1"/>
  <c r="O10231" i="1"/>
  <c r="O10227" i="1"/>
  <c r="O10223" i="1"/>
  <c r="O10219" i="1"/>
  <c r="O10215" i="1"/>
  <c r="O10211" i="1"/>
  <c r="O10207" i="1"/>
  <c r="O10203" i="1"/>
  <c r="O10199" i="1"/>
  <c r="O10195" i="1"/>
  <c r="O10191" i="1"/>
  <c r="O10187" i="1"/>
  <c r="O10183" i="1"/>
  <c r="O10179" i="1"/>
  <c r="O10175" i="1"/>
  <c r="O10171" i="1"/>
  <c r="O10167" i="1"/>
  <c r="O10163" i="1"/>
  <c r="O10159" i="1"/>
  <c r="O10155" i="1"/>
  <c r="O10151" i="1"/>
  <c r="O10147" i="1"/>
  <c r="O10143" i="1"/>
  <c r="O10139" i="1"/>
  <c r="O10135" i="1"/>
  <c r="O10131" i="1"/>
  <c r="O10127" i="1"/>
  <c r="O10123" i="1"/>
  <c r="O10119" i="1"/>
  <c r="O10115" i="1"/>
  <c r="O10111" i="1"/>
  <c r="O10107" i="1"/>
  <c r="O10103" i="1"/>
  <c r="O10099" i="1"/>
  <c r="O10095" i="1"/>
  <c r="O10091" i="1"/>
  <c r="O10087" i="1"/>
  <c r="O10083" i="1"/>
  <c r="O10079" i="1"/>
  <c r="O10075" i="1"/>
  <c r="O10071" i="1"/>
  <c r="O10067" i="1"/>
  <c r="O10063" i="1"/>
  <c r="O10059" i="1"/>
  <c r="O10055" i="1"/>
  <c r="O10051" i="1"/>
  <c r="O10047" i="1"/>
  <c r="O10043" i="1"/>
  <c r="O10039" i="1"/>
  <c r="O10035" i="1"/>
  <c r="O10031" i="1"/>
  <c r="O10027" i="1"/>
  <c r="O10023" i="1"/>
  <c r="O10019" i="1"/>
  <c r="O10015" i="1"/>
  <c r="O10011" i="1"/>
  <c r="O10007" i="1"/>
  <c r="O10003" i="1"/>
  <c r="O9999" i="1"/>
  <c r="O9995" i="1"/>
  <c r="O9991" i="1"/>
  <c r="O9987" i="1"/>
  <c r="O9983" i="1"/>
  <c r="O9979" i="1"/>
  <c r="O9975" i="1"/>
  <c r="O9971" i="1"/>
  <c r="O9967" i="1"/>
  <c r="O9963" i="1"/>
  <c r="O9959" i="1"/>
  <c r="O9955" i="1"/>
  <c r="O9951" i="1"/>
  <c r="O9947" i="1"/>
  <c r="O9943" i="1"/>
  <c r="O9939" i="1"/>
  <c r="O9935" i="1"/>
  <c r="O9931" i="1"/>
  <c r="O9927" i="1"/>
  <c r="O9923" i="1"/>
  <c r="O9919" i="1"/>
  <c r="O9915" i="1"/>
  <c r="O9911" i="1"/>
  <c r="O9907" i="1"/>
  <c r="O9903" i="1"/>
  <c r="O9899" i="1"/>
  <c r="O9895" i="1"/>
  <c r="O9891" i="1"/>
  <c r="O9887" i="1"/>
  <c r="O9883" i="1"/>
  <c r="O9879" i="1"/>
  <c r="O9875" i="1"/>
  <c r="O9871" i="1"/>
  <c r="O9867" i="1"/>
  <c r="O9863" i="1"/>
  <c r="O9859" i="1"/>
  <c r="O9855" i="1"/>
  <c r="O9851" i="1"/>
  <c r="O9847" i="1"/>
  <c r="O9843" i="1"/>
  <c r="O9839" i="1"/>
  <c r="O9835" i="1"/>
  <c r="O9831" i="1"/>
  <c r="O9827" i="1"/>
  <c r="O9823" i="1"/>
  <c r="O9819" i="1"/>
  <c r="O9815" i="1"/>
  <c r="O9811" i="1"/>
  <c r="O9807" i="1"/>
  <c r="O9803" i="1"/>
  <c r="O9799" i="1"/>
  <c r="O9795" i="1"/>
  <c r="O9791" i="1"/>
  <c r="O9787" i="1"/>
  <c r="O9783" i="1"/>
  <c r="O9779" i="1"/>
  <c r="O9775" i="1"/>
  <c r="O9771" i="1"/>
  <c r="O9767" i="1"/>
  <c r="O9763" i="1"/>
  <c r="O9759" i="1"/>
  <c r="O9755" i="1"/>
  <c r="O9751" i="1"/>
  <c r="O9747" i="1"/>
  <c r="O9743" i="1"/>
  <c r="O9739" i="1"/>
  <c r="O9735" i="1"/>
  <c r="O9731" i="1"/>
  <c r="O9727" i="1"/>
  <c r="O9723" i="1"/>
  <c r="O9719" i="1"/>
  <c r="O9715" i="1"/>
  <c r="O9711" i="1"/>
  <c r="O9707" i="1"/>
  <c r="O9703" i="1"/>
  <c r="O9699" i="1"/>
  <c r="O9695" i="1"/>
  <c r="O9691" i="1"/>
  <c r="O9687" i="1"/>
  <c r="O9683" i="1"/>
  <c r="O9679" i="1"/>
  <c r="O9675" i="1"/>
  <c r="O9671" i="1"/>
  <c r="O9667" i="1"/>
  <c r="O9663" i="1"/>
  <c r="O9659" i="1"/>
  <c r="O9655" i="1"/>
  <c r="O9651" i="1"/>
  <c r="O9647" i="1"/>
  <c r="O9643" i="1"/>
  <c r="O9639" i="1"/>
  <c r="O9635" i="1"/>
  <c r="O9631" i="1"/>
  <c r="O9627" i="1"/>
  <c r="O9623" i="1"/>
  <c r="O9619" i="1"/>
  <c r="O9615" i="1"/>
  <c r="O9611" i="1"/>
  <c r="O9607" i="1"/>
  <c r="O9603" i="1"/>
  <c r="O9599" i="1"/>
  <c r="O9595" i="1"/>
  <c r="O9591" i="1"/>
  <c r="O9587" i="1"/>
  <c r="O9583" i="1"/>
  <c r="O9579" i="1"/>
  <c r="O9575" i="1"/>
  <c r="O9571" i="1"/>
  <c r="O9567" i="1"/>
  <c r="O9563" i="1"/>
  <c r="O9559" i="1"/>
  <c r="O9555" i="1"/>
  <c r="O9551" i="1"/>
  <c r="O9547" i="1"/>
  <c r="O9543" i="1"/>
  <c r="O9539" i="1"/>
  <c r="O9535" i="1"/>
  <c r="O9531" i="1"/>
  <c r="O9527" i="1"/>
  <c r="O9523" i="1"/>
  <c r="O9519" i="1"/>
  <c r="O9515" i="1"/>
  <c r="O9511" i="1"/>
  <c r="O9507" i="1"/>
  <c r="O9503" i="1"/>
  <c r="O9499" i="1"/>
  <c r="O9495" i="1"/>
  <c r="O9491" i="1"/>
  <c r="O9487" i="1"/>
  <c r="O9483" i="1"/>
  <c r="O9479" i="1"/>
  <c r="O9475" i="1"/>
  <c r="O9471" i="1"/>
  <c r="O9467" i="1"/>
  <c r="O9463" i="1"/>
  <c r="O9459" i="1"/>
  <c r="O9455" i="1"/>
  <c r="O9451" i="1"/>
  <c r="O9447" i="1"/>
  <c r="O9443" i="1"/>
  <c r="O9439" i="1"/>
  <c r="O9435" i="1"/>
  <c r="O9431" i="1"/>
  <c r="O9427" i="1"/>
  <c r="O9423" i="1"/>
  <c r="O9419" i="1"/>
  <c r="O9415" i="1"/>
  <c r="O9411" i="1"/>
  <c r="O9407" i="1"/>
  <c r="O9403" i="1"/>
  <c r="O9399" i="1"/>
  <c r="O9395" i="1"/>
  <c r="O9391" i="1"/>
  <c r="O9387" i="1"/>
  <c r="O9383" i="1"/>
  <c r="O9379" i="1"/>
  <c r="O9375" i="1"/>
  <c r="O9371" i="1"/>
  <c r="O9367" i="1"/>
  <c r="O9363" i="1"/>
  <c r="O9359" i="1"/>
  <c r="O9355" i="1"/>
  <c r="O9351" i="1"/>
  <c r="O9347" i="1"/>
  <c r="O9343" i="1"/>
  <c r="O9339" i="1"/>
  <c r="O9335" i="1"/>
  <c r="O9331" i="1"/>
  <c r="O9327" i="1"/>
  <c r="O9323" i="1"/>
  <c r="O9319" i="1"/>
  <c r="O9315" i="1"/>
  <c r="O9311" i="1"/>
  <c r="O9307" i="1"/>
  <c r="O9303" i="1"/>
  <c r="O9299" i="1"/>
  <c r="O9295" i="1"/>
  <c r="O9291" i="1"/>
  <c r="O9287" i="1"/>
  <c r="O9283" i="1"/>
  <c r="O9279" i="1"/>
  <c r="O9275" i="1"/>
  <c r="O9271" i="1"/>
  <c r="O9267" i="1"/>
  <c r="O9263" i="1"/>
  <c r="O9259" i="1"/>
  <c r="O9255" i="1"/>
  <c r="O9251" i="1"/>
  <c r="O9247" i="1"/>
  <c r="O9243" i="1"/>
  <c r="O9239" i="1"/>
  <c r="O9235" i="1"/>
  <c r="O9231" i="1"/>
  <c r="O9227" i="1"/>
  <c r="O9223" i="1"/>
  <c r="O9219" i="1"/>
  <c r="O9215" i="1"/>
  <c r="O9211" i="1"/>
  <c r="O9207" i="1"/>
  <c r="O9203" i="1"/>
  <c r="O9199" i="1"/>
  <c r="O9195" i="1"/>
  <c r="O9191" i="1"/>
  <c r="O9187" i="1"/>
  <c r="O9183" i="1"/>
  <c r="O9179" i="1"/>
  <c r="O9175" i="1"/>
  <c r="O9171" i="1"/>
  <c r="O9167" i="1"/>
  <c r="O9163" i="1"/>
  <c r="O9159" i="1"/>
  <c r="O9155" i="1"/>
  <c r="O9151" i="1"/>
  <c r="O9147" i="1"/>
  <c r="O9143" i="1"/>
  <c r="O9139" i="1"/>
  <c r="O9135" i="1"/>
  <c r="O9131" i="1"/>
  <c r="O9127" i="1"/>
  <c r="O9123" i="1"/>
  <c r="O9119" i="1"/>
  <c r="O9115" i="1"/>
  <c r="O9111" i="1"/>
  <c r="O9107" i="1"/>
  <c r="O9103" i="1"/>
  <c r="O9099" i="1"/>
  <c r="O9095" i="1"/>
  <c r="O9091" i="1"/>
  <c r="O9087" i="1"/>
  <c r="O9083" i="1"/>
  <c r="O9079" i="1"/>
  <c r="O9075" i="1"/>
  <c r="O9071" i="1"/>
  <c r="O9067" i="1"/>
  <c r="O9063" i="1"/>
  <c r="O9059" i="1"/>
  <c r="O9055" i="1"/>
  <c r="O9051" i="1"/>
  <c r="O9047" i="1"/>
  <c r="O9043" i="1"/>
  <c r="O9039" i="1"/>
  <c r="O9035" i="1"/>
  <c r="O9031" i="1"/>
  <c r="O9027" i="1"/>
  <c r="O9023" i="1"/>
  <c r="O9019" i="1"/>
  <c r="O9015" i="1"/>
  <c r="O9011" i="1"/>
  <c r="O9007" i="1"/>
  <c r="O9003" i="1"/>
  <c r="O8999" i="1"/>
  <c r="O8995" i="1"/>
  <c r="O8991" i="1"/>
  <c r="O8987" i="1"/>
  <c r="O8983" i="1"/>
  <c r="O8979" i="1"/>
  <c r="O8975" i="1"/>
  <c r="O8971" i="1"/>
  <c r="O8967" i="1"/>
  <c r="O8963" i="1"/>
  <c r="O8959" i="1"/>
  <c r="O8955" i="1"/>
  <c r="O8951" i="1"/>
  <c r="O8947" i="1"/>
  <c r="O8943" i="1"/>
  <c r="O8939" i="1"/>
  <c r="O8935" i="1"/>
  <c r="O8931" i="1"/>
  <c r="O8927" i="1"/>
  <c r="O8923" i="1"/>
  <c r="O8919" i="1"/>
  <c r="O8915" i="1"/>
  <c r="O8911" i="1"/>
  <c r="O8907" i="1"/>
  <c r="O8903" i="1"/>
  <c r="O8899" i="1"/>
  <c r="O8895" i="1"/>
  <c r="O8891" i="1"/>
  <c r="O8887" i="1"/>
  <c r="O8883" i="1"/>
  <c r="O8879" i="1"/>
  <c r="O8875" i="1"/>
  <c r="O8871" i="1"/>
  <c r="O8867" i="1"/>
  <c r="O8863" i="1"/>
  <c r="O8859" i="1"/>
  <c r="O8855" i="1"/>
  <c r="O8851" i="1"/>
  <c r="O8847" i="1"/>
  <c r="O8843" i="1"/>
  <c r="O8839" i="1"/>
  <c r="O8835" i="1"/>
  <c r="O8831" i="1"/>
  <c r="O8827" i="1"/>
  <c r="O8823" i="1"/>
  <c r="O8819" i="1"/>
  <c r="O8815" i="1"/>
  <c r="O8811" i="1"/>
  <c r="O8807" i="1"/>
  <c r="O8803" i="1"/>
  <c r="O8799" i="1"/>
  <c r="O8795" i="1"/>
  <c r="O8791" i="1"/>
  <c r="O8787" i="1"/>
  <c r="O8783" i="1"/>
  <c r="O8779" i="1"/>
  <c r="O8775" i="1"/>
  <c r="O8771" i="1"/>
  <c r="O8767" i="1"/>
  <c r="O8763" i="1"/>
  <c r="O8759" i="1"/>
  <c r="O8755" i="1"/>
  <c r="O8751" i="1"/>
  <c r="O8747" i="1"/>
  <c r="O8743" i="1"/>
  <c r="O8739" i="1"/>
  <c r="O8735" i="1"/>
  <c r="O8731" i="1"/>
  <c r="O8727" i="1"/>
  <c r="O8723" i="1"/>
  <c r="O8719" i="1"/>
  <c r="O8715" i="1"/>
  <c r="O8711" i="1"/>
  <c r="O8707" i="1"/>
  <c r="O8703" i="1"/>
  <c r="O8699" i="1"/>
  <c r="O8695" i="1"/>
  <c r="O8691" i="1"/>
  <c r="O8687" i="1"/>
  <c r="O8683" i="1"/>
  <c r="O8679" i="1"/>
  <c r="O8675" i="1"/>
  <c r="O8671" i="1"/>
  <c r="O8667" i="1"/>
  <c r="O8663" i="1"/>
  <c r="O8659" i="1"/>
  <c r="O8655" i="1"/>
  <c r="O8651" i="1"/>
  <c r="O8647" i="1"/>
  <c r="O8643" i="1"/>
  <c r="O8639" i="1"/>
  <c r="O8635" i="1"/>
  <c r="O8631" i="1"/>
  <c r="O8627" i="1"/>
  <c r="O8623" i="1"/>
  <c r="O8619" i="1"/>
  <c r="O8615" i="1"/>
  <c r="O8611" i="1"/>
  <c r="O8607" i="1"/>
  <c r="O8603" i="1"/>
  <c r="O8599" i="1"/>
  <c r="O8595" i="1"/>
  <c r="O8591" i="1"/>
  <c r="O8587" i="1"/>
  <c r="O8583" i="1"/>
  <c r="O8579" i="1"/>
  <c r="O8575" i="1"/>
  <c r="O8571" i="1"/>
  <c r="O8567" i="1"/>
  <c r="O8563" i="1"/>
  <c r="O8559" i="1"/>
  <c r="O8555" i="1"/>
  <c r="O8551" i="1"/>
  <c r="O8547" i="1"/>
  <c r="O8543" i="1"/>
  <c r="O8539" i="1"/>
  <c r="O8535" i="1"/>
  <c r="O8531" i="1"/>
  <c r="O8527" i="1"/>
  <c r="O8523" i="1"/>
  <c r="O8519" i="1"/>
  <c r="O8515" i="1"/>
  <c r="O8511" i="1"/>
  <c r="O8507" i="1"/>
  <c r="O8503" i="1"/>
  <c r="O8499" i="1"/>
  <c r="O8495" i="1"/>
  <c r="O8491" i="1"/>
  <c r="O8487" i="1"/>
  <c r="O8483" i="1"/>
  <c r="O8479" i="1"/>
  <c r="O8475" i="1"/>
  <c r="O8471" i="1"/>
  <c r="O8467" i="1"/>
  <c r="O8463" i="1"/>
  <c r="O8459" i="1"/>
  <c r="O8455" i="1"/>
  <c r="O8451" i="1"/>
  <c r="O8447" i="1"/>
  <c r="O8443" i="1"/>
  <c r="O8439" i="1"/>
  <c r="O8435" i="1"/>
  <c r="O8431" i="1"/>
  <c r="O8427" i="1"/>
  <c r="O8423" i="1"/>
  <c r="O8419" i="1"/>
  <c r="O8415" i="1"/>
  <c r="O8411" i="1"/>
  <c r="O8407" i="1"/>
  <c r="O8403" i="1"/>
  <c r="O8399" i="1"/>
  <c r="O8395" i="1"/>
  <c r="O8391" i="1"/>
  <c r="O8387" i="1"/>
  <c r="O8383" i="1"/>
  <c r="O8379" i="1"/>
  <c r="O8375" i="1"/>
  <c r="O8371" i="1"/>
  <c r="O8367" i="1"/>
  <c r="O8363" i="1"/>
  <c r="O8359" i="1"/>
  <c r="O8355" i="1"/>
  <c r="O8351" i="1"/>
  <c r="O8347" i="1"/>
  <c r="O8343" i="1"/>
  <c r="O8339" i="1"/>
  <c r="O8335" i="1"/>
  <c r="O8331" i="1"/>
  <c r="O8327" i="1"/>
  <c r="O8323" i="1"/>
  <c r="O8319" i="1"/>
  <c r="O8315" i="1"/>
  <c r="O8311" i="1"/>
  <c r="O8307" i="1"/>
  <c r="O8303" i="1"/>
  <c r="O8299" i="1"/>
  <c r="O8295" i="1"/>
  <c r="O8291" i="1"/>
  <c r="O8287" i="1"/>
  <c r="O8283" i="1"/>
  <c r="O8279" i="1"/>
  <c r="O8275" i="1"/>
  <c r="O8271" i="1"/>
  <c r="O8267" i="1"/>
  <c r="O8263" i="1"/>
  <c r="O8259" i="1"/>
  <c r="O8255" i="1"/>
  <c r="O8251" i="1"/>
  <c r="O8247" i="1"/>
  <c r="O8243" i="1"/>
  <c r="O8239" i="1"/>
  <c r="O8235" i="1"/>
  <c r="O8231" i="1"/>
  <c r="O8227" i="1"/>
  <c r="O8223" i="1"/>
  <c r="O8219" i="1"/>
  <c r="O8215" i="1"/>
  <c r="O8211" i="1"/>
  <c r="O8207" i="1"/>
  <c r="O8203" i="1"/>
  <c r="O8199" i="1"/>
  <c r="O8195" i="1"/>
  <c r="O8191" i="1"/>
  <c r="O8187" i="1"/>
  <c r="O8183" i="1"/>
  <c r="O8179" i="1"/>
  <c r="O8175" i="1"/>
  <c r="O8171" i="1"/>
  <c r="O8167" i="1"/>
  <c r="O8163" i="1"/>
  <c r="O8159" i="1"/>
  <c r="O8155" i="1"/>
  <c r="O8151" i="1"/>
  <c r="O8147" i="1"/>
  <c r="O8143" i="1"/>
  <c r="O8139" i="1"/>
  <c r="O8135" i="1"/>
  <c r="O8131" i="1"/>
  <c r="O8127" i="1"/>
  <c r="O8123" i="1"/>
  <c r="O8119" i="1"/>
  <c r="O8115" i="1"/>
  <c r="O8111" i="1"/>
  <c r="O8107" i="1"/>
  <c r="O8103" i="1"/>
  <c r="O8099" i="1"/>
  <c r="O8095" i="1"/>
  <c r="O8091" i="1"/>
  <c r="O8087" i="1"/>
  <c r="O8083" i="1"/>
  <c r="O8079" i="1"/>
  <c r="O8075" i="1"/>
  <c r="O8071" i="1"/>
  <c r="O8067" i="1"/>
  <c r="O8063" i="1"/>
  <c r="O8059" i="1"/>
  <c r="O8055" i="1"/>
  <c r="O8051" i="1"/>
  <c r="O8047" i="1"/>
  <c r="O8043" i="1"/>
  <c r="O8039" i="1"/>
  <c r="O8035" i="1"/>
  <c r="O8031" i="1"/>
  <c r="O8027" i="1"/>
  <c r="O8023" i="1"/>
  <c r="O8019" i="1"/>
  <c r="O8015" i="1"/>
  <c r="O8011" i="1"/>
  <c r="O8007" i="1"/>
  <c r="O8003" i="1"/>
  <c r="O7999" i="1"/>
  <c r="O7995" i="1"/>
  <c r="O7991" i="1"/>
  <c r="O7987" i="1"/>
  <c r="O7983" i="1"/>
  <c r="O7979" i="1"/>
  <c r="O7975" i="1"/>
  <c r="O7971" i="1"/>
  <c r="O7967" i="1"/>
  <c r="O7963" i="1"/>
  <c r="O7959" i="1"/>
  <c r="O7955" i="1"/>
  <c r="O7951" i="1"/>
  <c r="O7947" i="1"/>
  <c r="O7943" i="1"/>
  <c r="O7939" i="1"/>
  <c r="O7935" i="1"/>
  <c r="O7931" i="1"/>
  <c r="O7927" i="1"/>
  <c r="O7923" i="1"/>
  <c r="O7919" i="1"/>
  <c r="O7915" i="1"/>
  <c r="O7911" i="1"/>
  <c r="O7907" i="1"/>
  <c r="O7903" i="1"/>
  <c r="O7899" i="1"/>
  <c r="O7895" i="1"/>
  <c r="O7891" i="1"/>
  <c r="O7887" i="1"/>
  <c r="O7883" i="1"/>
  <c r="O7879" i="1"/>
  <c r="O7875" i="1"/>
  <c r="O7871" i="1"/>
  <c r="O7867" i="1"/>
  <c r="O7863" i="1"/>
  <c r="O7859" i="1"/>
  <c r="O7855" i="1"/>
  <c r="O7851" i="1"/>
  <c r="O7847" i="1"/>
  <c r="O7843" i="1"/>
  <c r="O7839" i="1"/>
  <c r="O7835" i="1"/>
  <c r="O7831" i="1"/>
  <c r="O7827" i="1"/>
  <c r="O7823" i="1"/>
  <c r="O7819" i="1"/>
  <c r="O7815" i="1"/>
  <c r="O7811" i="1"/>
  <c r="O7807" i="1"/>
  <c r="O7803" i="1"/>
  <c r="O7799" i="1"/>
  <c r="O7795" i="1"/>
  <c r="O7791" i="1"/>
  <c r="O7787" i="1"/>
  <c r="O7783" i="1"/>
  <c r="O7779" i="1"/>
  <c r="O7775" i="1"/>
  <c r="O7771" i="1"/>
  <c r="O7767" i="1"/>
  <c r="O7763" i="1"/>
  <c r="O7759" i="1"/>
  <c r="O7755" i="1"/>
  <c r="O7751" i="1"/>
  <c r="O7747" i="1"/>
  <c r="O7743" i="1"/>
  <c r="O7739" i="1"/>
  <c r="O7735" i="1"/>
  <c r="O7731" i="1"/>
  <c r="O7727" i="1"/>
  <c r="O7723" i="1"/>
  <c r="O7719" i="1"/>
  <c r="O7715" i="1"/>
  <c r="O7711" i="1"/>
  <c r="O7707" i="1"/>
  <c r="O7703" i="1"/>
  <c r="O7699" i="1"/>
  <c r="O7695" i="1"/>
  <c r="O7691" i="1"/>
  <c r="O7687" i="1"/>
  <c r="O7683" i="1"/>
  <c r="O7679" i="1"/>
  <c r="O7675" i="1"/>
  <c r="O7671" i="1"/>
  <c r="O7667" i="1"/>
  <c r="O7663" i="1"/>
  <c r="O7659" i="1"/>
  <c r="O7655" i="1"/>
  <c r="O7651" i="1"/>
  <c r="O7647" i="1"/>
  <c r="O7643" i="1"/>
  <c r="O7639" i="1"/>
  <c r="O7635" i="1"/>
  <c r="O7631" i="1"/>
  <c r="O7627" i="1"/>
  <c r="O7623" i="1"/>
  <c r="O7619" i="1"/>
  <c r="O7615" i="1"/>
  <c r="O7611" i="1"/>
  <c r="O7607" i="1"/>
  <c r="O7603" i="1"/>
  <c r="O7599" i="1"/>
  <c r="O7595" i="1"/>
  <c r="O7591" i="1"/>
  <c r="O7587" i="1"/>
  <c r="O7583" i="1"/>
  <c r="O7579" i="1"/>
  <c r="O7575" i="1"/>
  <c r="O7571" i="1"/>
  <c r="O7567" i="1"/>
  <c r="O7563" i="1"/>
  <c r="O7559" i="1"/>
  <c r="O7555" i="1"/>
  <c r="O7551" i="1"/>
  <c r="O7547" i="1"/>
  <c r="O7543" i="1"/>
  <c r="O7539" i="1"/>
  <c r="O7535" i="1"/>
  <c r="O7531" i="1"/>
  <c r="O7527" i="1"/>
  <c r="O7523" i="1"/>
  <c r="O7519" i="1"/>
  <c r="O7515" i="1"/>
  <c r="O7511" i="1"/>
  <c r="O7507" i="1"/>
  <c r="O7503" i="1"/>
  <c r="O7499" i="1"/>
  <c r="O7495" i="1"/>
  <c r="O7491" i="1"/>
  <c r="O7487" i="1"/>
  <c r="O7483" i="1"/>
  <c r="O7479" i="1"/>
  <c r="O7475" i="1"/>
  <c r="O7471" i="1"/>
  <c r="O7467" i="1"/>
  <c r="O7463" i="1"/>
  <c r="O7459" i="1"/>
  <c r="O7455" i="1"/>
  <c r="O7451" i="1"/>
  <c r="O7447" i="1"/>
  <c r="O7443" i="1"/>
  <c r="O7439" i="1"/>
  <c r="O7435" i="1"/>
  <c r="O7431" i="1"/>
  <c r="O7427" i="1"/>
  <c r="O7423" i="1"/>
  <c r="O7419" i="1"/>
  <c r="O7415" i="1"/>
  <c r="O7411" i="1"/>
  <c r="O7407" i="1"/>
  <c r="O7403" i="1"/>
  <c r="O7399" i="1"/>
  <c r="O7395" i="1"/>
  <c r="O7391" i="1"/>
  <c r="O7387" i="1"/>
  <c r="O7383" i="1"/>
  <c r="O7379" i="1"/>
  <c r="O7375" i="1"/>
  <c r="O7371" i="1"/>
  <c r="O7367" i="1"/>
  <c r="O7363" i="1"/>
  <c r="O7359" i="1"/>
  <c r="O7355" i="1"/>
  <c r="O7351" i="1"/>
  <c r="O7347" i="1"/>
  <c r="O7343" i="1"/>
  <c r="O7339" i="1"/>
  <c r="O7335" i="1"/>
  <c r="O7331" i="1"/>
  <c r="O7327" i="1"/>
  <c r="O7323" i="1"/>
  <c r="O7319" i="1"/>
  <c r="O7315" i="1"/>
  <c r="O7311" i="1"/>
  <c r="O7307" i="1"/>
  <c r="O7303" i="1"/>
  <c r="O7299" i="1"/>
  <c r="O7295" i="1"/>
  <c r="O7291" i="1"/>
  <c r="O7287" i="1"/>
  <c r="O7283" i="1"/>
  <c r="O7279" i="1"/>
  <c r="O7275" i="1"/>
  <c r="O7271" i="1"/>
  <c r="O7267" i="1"/>
  <c r="O7263" i="1"/>
  <c r="O7259" i="1"/>
  <c r="O7255" i="1"/>
  <c r="O7251" i="1"/>
  <c r="O7247" i="1"/>
  <c r="O7243" i="1"/>
  <c r="O7239" i="1"/>
  <c r="O7235" i="1"/>
  <c r="O7231" i="1"/>
  <c r="O7227" i="1"/>
  <c r="O7223" i="1"/>
  <c r="O7219" i="1"/>
  <c r="O7215" i="1"/>
  <c r="O7211" i="1"/>
  <c r="O7207" i="1"/>
  <c r="O7203" i="1"/>
  <c r="O7199" i="1"/>
  <c r="O7195" i="1"/>
  <c r="O7191" i="1"/>
  <c r="O7187" i="1"/>
  <c r="O7183" i="1"/>
  <c r="O7179" i="1"/>
  <c r="O7175" i="1"/>
  <c r="O7171" i="1"/>
  <c r="O7167" i="1"/>
  <c r="O7163" i="1"/>
  <c r="O7159" i="1"/>
  <c r="O7155" i="1"/>
  <c r="O7151" i="1"/>
  <c r="O7147" i="1"/>
  <c r="O7143" i="1"/>
  <c r="O7139" i="1"/>
  <c r="O7135" i="1"/>
  <c r="O7131" i="1"/>
  <c r="O7127" i="1"/>
  <c r="O7123" i="1"/>
  <c r="O7119" i="1"/>
  <c r="O7115" i="1"/>
  <c r="O7111" i="1"/>
  <c r="O7107" i="1"/>
  <c r="O7103" i="1"/>
  <c r="O7099" i="1"/>
  <c r="O7095" i="1"/>
  <c r="O7091" i="1"/>
  <c r="O7087" i="1"/>
  <c r="O7083" i="1"/>
  <c r="O7079" i="1"/>
  <c r="O7075" i="1"/>
  <c r="O7071" i="1"/>
  <c r="O7067" i="1"/>
  <c r="O7063" i="1"/>
  <c r="O7059" i="1"/>
  <c r="O7055" i="1"/>
  <c r="O7051" i="1"/>
  <c r="O7047" i="1"/>
  <c r="O7043" i="1"/>
  <c r="O7039" i="1"/>
  <c r="O7035" i="1"/>
  <c r="O7031" i="1"/>
  <c r="O7027" i="1"/>
  <c r="O7023" i="1"/>
  <c r="O7019" i="1"/>
  <c r="O7015" i="1"/>
  <c r="O7011" i="1"/>
  <c r="O7007" i="1"/>
  <c r="O7003" i="1"/>
  <c r="O6999" i="1"/>
  <c r="O6995" i="1"/>
  <c r="O6991" i="1"/>
  <c r="O6987" i="1"/>
  <c r="O6983" i="1"/>
  <c r="O6979" i="1"/>
  <c r="O6975" i="1"/>
  <c r="O6971" i="1"/>
  <c r="O6967" i="1"/>
  <c r="O6963" i="1"/>
  <c r="O6959" i="1"/>
  <c r="O6955" i="1"/>
  <c r="O6951" i="1"/>
  <c r="O6947" i="1"/>
  <c r="O6943" i="1"/>
  <c r="O6939" i="1"/>
  <c r="O6935" i="1"/>
  <c r="O6931" i="1"/>
  <c r="O6927" i="1"/>
  <c r="O6923" i="1"/>
  <c r="O6919" i="1"/>
  <c r="O6915" i="1"/>
  <c r="O6911" i="1"/>
  <c r="O6907" i="1"/>
  <c r="O6903" i="1"/>
  <c r="O6899" i="1"/>
  <c r="O6895" i="1"/>
  <c r="O6891" i="1"/>
  <c r="O6887" i="1"/>
  <c r="O6883" i="1"/>
  <c r="O6879" i="1"/>
  <c r="O6875" i="1"/>
  <c r="O6871" i="1"/>
  <c r="O6867" i="1"/>
  <c r="O6863" i="1"/>
  <c r="O6859" i="1"/>
  <c r="O6855" i="1"/>
  <c r="O6851" i="1"/>
  <c r="O6847" i="1"/>
  <c r="O6843" i="1"/>
  <c r="O6839" i="1"/>
  <c r="O6835" i="1"/>
  <c r="O6831" i="1"/>
  <c r="O6827" i="1"/>
  <c r="O6823" i="1"/>
  <c r="O6819" i="1"/>
  <c r="O6815" i="1"/>
  <c r="O6811" i="1"/>
  <c r="O6807" i="1"/>
  <c r="O6803" i="1"/>
  <c r="O6799" i="1"/>
  <c r="O6795" i="1"/>
  <c r="O6791" i="1"/>
  <c r="O6787" i="1"/>
  <c r="O6783" i="1"/>
  <c r="O6779" i="1"/>
  <c r="O6775" i="1"/>
  <c r="O6771" i="1"/>
  <c r="O6767" i="1"/>
  <c r="O6763" i="1"/>
  <c r="O6759" i="1"/>
  <c r="O6755" i="1"/>
  <c r="O6751" i="1"/>
  <c r="O6747" i="1"/>
  <c r="O6743" i="1"/>
  <c r="O6739" i="1"/>
  <c r="O6735" i="1"/>
  <c r="O6731" i="1"/>
  <c r="O6727" i="1"/>
  <c r="O6723" i="1"/>
  <c r="O6719" i="1"/>
  <c r="O6715" i="1"/>
  <c r="O6711" i="1"/>
  <c r="O6707" i="1"/>
  <c r="O6703" i="1"/>
  <c r="O6699" i="1"/>
  <c r="O6695" i="1"/>
  <c r="O6691" i="1"/>
  <c r="O6687" i="1"/>
  <c r="O6683" i="1"/>
  <c r="O6679" i="1"/>
  <c r="O6675" i="1"/>
  <c r="O6671" i="1"/>
  <c r="O6667" i="1"/>
  <c r="O6663" i="1"/>
  <c r="O6659" i="1"/>
  <c r="O6655" i="1"/>
  <c r="O6651" i="1"/>
  <c r="O6647" i="1"/>
  <c r="O6643" i="1"/>
  <c r="O6639" i="1"/>
  <c r="O6635" i="1"/>
  <c r="O6631" i="1"/>
  <c r="O6627" i="1"/>
  <c r="O6623" i="1"/>
  <c r="O6619" i="1"/>
  <c r="O6615" i="1"/>
  <c r="O6611" i="1"/>
  <c r="O6607" i="1"/>
  <c r="O6603" i="1"/>
  <c r="O6599" i="1"/>
  <c r="O6595" i="1"/>
  <c r="O6591" i="1"/>
  <c r="O6587" i="1"/>
  <c r="O6583" i="1"/>
  <c r="O6579" i="1"/>
  <c r="O6575" i="1"/>
  <c r="O6571" i="1"/>
  <c r="O6567" i="1"/>
  <c r="O6563" i="1"/>
  <c r="O6559" i="1"/>
  <c r="O6555" i="1"/>
  <c r="O6551" i="1"/>
  <c r="O6547" i="1"/>
  <c r="O6543" i="1"/>
  <c r="O6539" i="1"/>
  <c r="O6535" i="1"/>
  <c r="O6531" i="1"/>
  <c r="O6527" i="1"/>
  <c r="O6523" i="1"/>
  <c r="O6519" i="1"/>
  <c r="O6515" i="1"/>
  <c r="O6511" i="1"/>
  <c r="O6507" i="1"/>
  <c r="O6503" i="1"/>
  <c r="O6499" i="1"/>
  <c r="O6495" i="1"/>
  <c r="O6491" i="1"/>
  <c r="O6487" i="1"/>
  <c r="O6483" i="1"/>
  <c r="O6479" i="1"/>
  <c r="O6475" i="1"/>
  <c r="O6471" i="1"/>
  <c r="O6467" i="1"/>
  <c r="O6463" i="1"/>
  <c r="O6459" i="1"/>
  <c r="O6455" i="1"/>
  <c r="O6451" i="1"/>
  <c r="O6447" i="1"/>
  <c r="O6443" i="1"/>
  <c r="O6439" i="1"/>
  <c r="O6435" i="1"/>
  <c r="O6431" i="1"/>
  <c r="O6427" i="1"/>
  <c r="O6423" i="1"/>
  <c r="O6419" i="1"/>
  <c r="O6415" i="1"/>
  <c r="O6411" i="1"/>
  <c r="O6407" i="1"/>
  <c r="O6403" i="1"/>
  <c r="O6399" i="1"/>
  <c r="O6395" i="1"/>
  <c r="O6391" i="1"/>
  <c r="O6387" i="1"/>
  <c r="O6383" i="1"/>
  <c r="O6379" i="1"/>
  <c r="O6375" i="1"/>
  <c r="O6371" i="1"/>
  <c r="O6367" i="1"/>
  <c r="O6363" i="1"/>
  <c r="O6359" i="1"/>
  <c r="O6355" i="1"/>
  <c r="O6351" i="1"/>
  <c r="O6347" i="1"/>
  <c r="O6343" i="1"/>
  <c r="O6339" i="1"/>
  <c r="O6335" i="1"/>
  <c r="O6331" i="1"/>
  <c r="O6327" i="1"/>
  <c r="O6323" i="1"/>
  <c r="O6319" i="1"/>
  <c r="O6315" i="1"/>
  <c r="O6311" i="1"/>
  <c r="O6307" i="1"/>
  <c r="O6303" i="1"/>
  <c r="O6299" i="1"/>
  <c r="O6295" i="1"/>
  <c r="O6291" i="1"/>
  <c r="O6287" i="1"/>
  <c r="O6283" i="1"/>
  <c r="O6279" i="1"/>
  <c r="O6275" i="1"/>
  <c r="O6271" i="1"/>
  <c r="O6267" i="1"/>
  <c r="O6263" i="1"/>
  <c r="O6259" i="1"/>
  <c r="O6255" i="1"/>
  <c r="O6251" i="1"/>
  <c r="O6247" i="1"/>
  <c r="O6243" i="1"/>
  <c r="O6239" i="1"/>
  <c r="O6235" i="1"/>
  <c r="O6231" i="1"/>
  <c r="O6227" i="1"/>
  <c r="O6223" i="1"/>
  <c r="O6219" i="1"/>
  <c r="O6215" i="1"/>
  <c r="O6211" i="1"/>
  <c r="O6207" i="1"/>
  <c r="O6203" i="1"/>
  <c r="O6199" i="1"/>
  <c r="O6195" i="1"/>
  <c r="O6191" i="1"/>
  <c r="O6187" i="1"/>
  <c r="O6183" i="1"/>
  <c r="O6179" i="1"/>
  <c r="O6175" i="1"/>
  <c r="O6171" i="1"/>
  <c r="O6167" i="1"/>
  <c r="O6163" i="1"/>
  <c r="O6159" i="1"/>
  <c r="O6155" i="1"/>
  <c r="O6151" i="1"/>
  <c r="O6147" i="1"/>
  <c r="O6143" i="1"/>
  <c r="O6139" i="1"/>
  <c r="O6135" i="1"/>
  <c r="O6131" i="1"/>
  <c r="O6127" i="1"/>
  <c r="O6123" i="1"/>
  <c r="O6119" i="1"/>
  <c r="O6115" i="1"/>
  <c r="O6111" i="1"/>
  <c r="O6107" i="1"/>
  <c r="O6103" i="1"/>
  <c r="O6099" i="1"/>
  <c r="O6095" i="1"/>
  <c r="O6091" i="1"/>
  <c r="O6087" i="1"/>
  <c r="O6083" i="1"/>
  <c r="O6079" i="1"/>
  <c r="O6075" i="1"/>
  <c r="O6071" i="1"/>
  <c r="O6067" i="1"/>
  <c r="O6063" i="1"/>
  <c r="O6059" i="1"/>
  <c r="O6055" i="1"/>
  <c r="O6051" i="1"/>
  <c r="O6047" i="1"/>
  <c r="O6043" i="1"/>
  <c r="O6039" i="1"/>
  <c r="O6035" i="1"/>
  <c r="O6031" i="1"/>
  <c r="O6027" i="1"/>
  <c r="O6023" i="1"/>
  <c r="O6019" i="1"/>
  <c r="O6015" i="1"/>
  <c r="O6011" i="1"/>
  <c r="O6007" i="1"/>
  <c r="O6003" i="1"/>
  <c r="O5999" i="1"/>
  <c r="O5995" i="1"/>
  <c r="O5991" i="1"/>
  <c r="O5987" i="1"/>
  <c r="O5983" i="1"/>
  <c r="O5979" i="1"/>
  <c r="O5975" i="1"/>
  <c r="O5971" i="1"/>
  <c r="O5967" i="1"/>
  <c r="O5963" i="1"/>
  <c r="O5959" i="1"/>
  <c r="O5955" i="1"/>
  <c r="O5951" i="1"/>
  <c r="O5947" i="1"/>
  <c r="O5943" i="1"/>
  <c r="O5939" i="1"/>
  <c r="O5935" i="1"/>
  <c r="O5931" i="1"/>
  <c r="O5927" i="1"/>
  <c r="O5923" i="1"/>
  <c r="O5919" i="1"/>
  <c r="O5915" i="1"/>
  <c r="O5911" i="1"/>
  <c r="O5907" i="1"/>
  <c r="O5903" i="1"/>
  <c r="O5899" i="1"/>
  <c r="O5895" i="1"/>
  <c r="O5891" i="1"/>
  <c r="O5887" i="1"/>
  <c r="O5883" i="1"/>
  <c r="O5879" i="1"/>
  <c r="O5875" i="1"/>
  <c r="O5871" i="1"/>
  <c r="O5867" i="1"/>
  <c r="O5863" i="1"/>
  <c r="O5859" i="1"/>
  <c r="O5855" i="1"/>
  <c r="O5851" i="1"/>
  <c r="O5847" i="1"/>
  <c r="O5843" i="1"/>
  <c r="O5839" i="1"/>
  <c r="O5835" i="1"/>
  <c r="O5831" i="1"/>
  <c r="O5827" i="1"/>
  <c r="O5823" i="1"/>
  <c r="O5819" i="1"/>
  <c r="O5815" i="1"/>
  <c r="O5811" i="1"/>
  <c r="O5807" i="1"/>
  <c r="O5803" i="1"/>
  <c r="O5799" i="1"/>
  <c r="O5795" i="1"/>
  <c r="O5791" i="1"/>
  <c r="O5787" i="1"/>
  <c r="O5783" i="1"/>
  <c r="O5779" i="1"/>
  <c r="O5775" i="1"/>
  <c r="O5771" i="1"/>
  <c r="O5767" i="1"/>
  <c r="O5763" i="1"/>
  <c r="O5759" i="1"/>
  <c r="O5755" i="1"/>
  <c r="O5751" i="1"/>
  <c r="O5747" i="1"/>
  <c r="O5743" i="1"/>
  <c r="O5739" i="1"/>
  <c r="O5735" i="1"/>
  <c r="O5731" i="1"/>
  <c r="O5727" i="1"/>
  <c r="O5723" i="1"/>
  <c r="O5719" i="1"/>
  <c r="O5715" i="1"/>
  <c r="O5711" i="1"/>
  <c r="O5707" i="1"/>
  <c r="O5703" i="1"/>
  <c r="O5699" i="1"/>
  <c r="O5695" i="1"/>
  <c r="O5691" i="1"/>
  <c r="O5687" i="1"/>
  <c r="O5683" i="1"/>
  <c r="O5679" i="1"/>
  <c r="O5675" i="1"/>
  <c r="O5671" i="1"/>
  <c r="O5667" i="1"/>
  <c r="O5663" i="1"/>
  <c r="O5659" i="1"/>
  <c r="O5655" i="1"/>
  <c r="O5651" i="1"/>
  <c r="O5647" i="1"/>
  <c r="O5643" i="1"/>
  <c r="O5639" i="1"/>
  <c r="O5635" i="1"/>
  <c r="O5631" i="1"/>
  <c r="O5627" i="1"/>
  <c r="O5623" i="1"/>
  <c r="O5619" i="1"/>
  <c r="O5615" i="1"/>
  <c r="O5611" i="1"/>
  <c r="O5607" i="1"/>
  <c r="O5603" i="1"/>
  <c r="O5599" i="1"/>
  <c r="O5595" i="1"/>
  <c r="O5591" i="1"/>
  <c r="O5587" i="1"/>
  <c r="O5583" i="1"/>
  <c r="O5579" i="1"/>
  <c r="O5575" i="1"/>
  <c r="O5571" i="1"/>
  <c r="O5567" i="1"/>
  <c r="O5563" i="1"/>
  <c r="O5559" i="1"/>
  <c r="O5555" i="1"/>
  <c r="O5551" i="1"/>
  <c r="O5547" i="1"/>
  <c r="O5543" i="1"/>
  <c r="O5539" i="1"/>
  <c r="O5535" i="1"/>
  <c r="O5531" i="1"/>
  <c r="O5527" i="1"/>
  <c r="O5523" i="1"/>
  <c r="O5519" i="1"/>
  <c r="O5515" i="1"/>
  <c r="O5511" i="1"/>
  <c r="O5507" i="1"/>
  <c r="O5503" i="1"/>
  <c r="O5499" i="1"/>
  <c r="O5495" i="1"/>
  <c r="O5491" i="1"/>
  <c r="O5487" i="1"/>
  <c r="O5483" i="1"/>
  <c r="O5479" i="1"/>
  <c r="O5475" i="1"/>
  <c r="O5471" i="1"/>
  <c r="O5467" i="1"/>
  <c r="O5463" i="1"/>
  <c r="O5459" i="1"/>
  <c r="O5455" i="1"/>
  <c r="O5451" i="1"/>
  <c r="O5447" i="1"/>
  <c r="O5443" i="1"/>
  <c r="O5439" i="1"/>
  <c r="O5435" i="1"/>
  <c r="O5431" i="1"/>
  <c r="O5427" i="1"/>
  <c r="O5423" i="1"/>
  <c r="O5419" i="1"/>
  <c r="O5415" i="1"/>
  <c r="O5411" i="1"/>
  <c r="O5407" i="1"/>
  <c r="O5403" i="1"/>
  <c r="O5399" i="1"/>
  <c r="O5395" i="1"/>
  <c r="O5391" i="1"/>
  <c r="O5387" i="1"/>
  <c r="O5383" i="1"/>
  <c r="O5379" i="1"/>
  <c r="O5375" i="1"/>
  <c r="O5371" i="1"/>
  <c r="O5367" i="1"/>
  <c r="O5363" i="1"/>
  <c r="O5359" i="1"/>
  <c r="O5355" i="1"/>
  <c r="O5351" i="1"/>
  <c r="O5347" i="1"/>
  <c r="O5343" i="1"/>
  <c r="O5339" i="1"/>
  <c r="O5335" i="1"/>
  <c r="O5331" i="1"/>
  <c r="O5327" i="1"/>
  <c r="O5323" i="1"/>
  <c r="O5319" i="1"/>
  <c r="O5315" i="1"/>
  <c r="O5311" i="1"/>
  <c r="O5307" i="1"/>
  <c r="O5303" i="1"/>
  <c r="O5299" i="1"/>
  <c r="O5295" i="1"/>
  <c r="O5291" i="1"/>
  <c r="O5287" i="1"/>
  <c r="O5283" i="1"/>
  <c r="O5279" i="1"/>
  <c r="O5275" i="1"/>
  <c r="O5271" i="1"/>
  <c r="O5267" i="1"/>
  <c r="O5263" i="1"/>
  <c r="O5259" i="1"/>
  <c r="O5255" i="1"/>
  <c r="O5251" i="1"/>
  <c r="O5247" i="1"/>
  <c r="O5243" i="1"/>
  <c r="O5239" i="1"/>
  <c r="O5235" i="1"/>
  <c r="O5231" i="1"/>
  <c r="O5227" i="1"/>
  <c r="O5223" i="1"/>
  <c r="O5219" i="1"/>
  <c r="O5215" i="1"/>
  <c r="O5211" i="1"/>
  <c r="O5207" i="1"/>
  <c r="O5203" i="1"/>
  <c r="O5199" i="1"/>
  <c r="O5195" i="1"/>
  <c r="O5191" i="1"/>
  <c r="O5187" i="1"/>
  <c r="O5183" i="1"/>
  <c r="O5179" i="1"/>
  <c r="O5175" i="1"/>
  <c r="O5171" i="1"/>
  <c r="O5167" i="1"/>
  <c r="O5163" i="1"/>
  <c r="O5159" i="1"/>
  <c r="O5155" i="1"/>
  <c r="O5151" i="1"/>
  <c r="O5147" i="1"/>
  <c r="O5143" i="1"/>
  <c r="O5139" i="1"/>
  <c r="O5135" i="1"/>
  <c r="O5131" i="1"/>
  <c r="O5127" i="1"/>
  <c r="O5123" i="1"/>
  <c r="O5119" i="1"/>
  <c r="O5115" i="1"/>
  <c r="O5111" i="1"/>
  <c r="O5107" i="1"/>
  <c r="O5103" i="1"/>
  <c r="O5099" i="1"/>
  <c r="O5095" i="1"/>
  <c r="O5091" i="1"/>
  <c r="O5087" i="1"/>
  <c r="O5083" i="1"/>
  <c r="O5079" i="1"/>
  <c r="O5075" i="1"/>
  <c r="O5071" i="1"/>
  <c r="O5067" i="1"/>
  <c r="O5063" i="1"/>
  <c r="O5059" i="1"/>
  <c r="O5055" i="1"/>
  <c r="O5051" i="1"/>
  <c r="O5047" i="1"/>
  <c r="O5043" i="1"/>
  <c r="O5039" i="1"/>
  <c r="O5035" i="1"/>
  <c r="O5031" i="1"/>
  <c r="O5027" i="1"/>
  <c r="O5023" i="1"/>
  <c r="O5019" i="1"/>
  <c r="O5015" i="1"/>
  <c r="O5011" i="1"/>
  <c r="O5007" i="1"/>
  <c r="O5003" i="1"/>
  <c r="O4999" i="1"/>
  <c r="O4995" i="1"/>
  <c r="O4991" i="1"/>
  <c r="O4987" i="1"/>
  <c r="O4983" i="1"/>
  <c r="O4979" i="1"/>
  <c r="O4975" i="1"/>
  <c r="O4971" i="1"/>
  <c r="O4967" i="1"/>
  <c r="O4963" i="1"/>
  <c r="O4959" i="1"/>
  <c r="O4955" i="1"/>
  <c r="O4951" i="1"/>
  <c r="O4947" i="1"/>
  <c r="O4943" i="1"/>
  <c r="O4939" i="1"/>
  <c r="O4935" i="1"/>
  <c r="O4931" i="1"/>
  <c r="O4927" i="1"/>
  <c r="O4923" i="1"/>
  <c r="O4919" i="1"/>
  <c r="O4915" i="1"/>
  <c r="O4911" i="1"/>
  <c r="O4907" i="1"/>
  <c r="O4903" i="1"/>
  <c r="O4899" i="1"/>
  <c r="O4895" i="1"/>
  <c r="O4891" i="1"/>
  <c r="O4887" i="1"/>
  <c r="O4883" i="1"/>
  <c r="O4879" i="1"/>
  <c r="O4875" i="1"/>
  <c r="O4871" i="1"/>
  <c r="O4867" i="1"/>
  <c r="O4863" i="1"/>
  <c r="O4859" i="1"/>
  <c r="O4855" i="1"/>
  <c r="O4851" i="1"/>
  <c r="O4847" i="1"/>
  <c r="O4843" i="1"/>
  <c r="O4839" i="1"/>
  <c r="O4835" i="1"/>
  <c r="O4831" i="1"/>
  <c r="O4827" i="1"/>
  <c r="O4823" i="1"/>
  <c r="O4819" i="1"/>
  <c r="O4815" i="1"/>
  <c r="O4811" i="1"/>
  <c r="O4807" i="1"/>
  <c r="O4803" i="1"/>
  <c r="O4799" i="1"/>
  <c r="O4795" i="1"/>
  <c r="O4791" i="1"/>
  <c r="O4787" i="1"/>
  <c r="O4783" i="1"/>
  <c r="O4779" i="1"/>
  <c r="O4775" i="1"/>
  <c r="O4771" i="1"/>
  <c r="O4767" i="1"/>
  <c r="O4763" i="1"/>
  <c r="O4759" i="1"/>
  <c r="O4755" i="1"/>
  <c r="O4751" i="1"/>
  <c r="O4747" i="1"/>
  <c r="O4743" i="1"/>
  <c r="O4739" i="1"/>
  <c r="O4735" i="1"/>
  <c r="O4731" i="1"/>
  <c r="O4727" i="1"/>
  <c r="O4723" i="1"/>
  <c r="O4719" i="1"/>
  <c r="O4715" i="1"/>
  <c r="O4711" i="1"/>
  <c r="O4707" i="1"/>
  <c r="O4703" i="1"/>
  <c r="O4699" i="1"/>
  <c r="O4695" i="1"/>
  <c r="O4691" i="1"/>
  <c r="O4687" i="1"/>
  <c r="O4683" i="1"/>
  <c r="O4679" i="1"/>
  <c r="O4675" i="1"/>
  <c r="O4671" i="1"/>
  <c r="O4667" i="1"/>
  <c r="O4663" i="1"/>
  <c r="O4659" i="1"/>
  <c r="O4655" i="1"/>
  <c r="O4651" i="1"/>
  <c r="O4647" i="1"/>
  <c r="O4643" i="1"/>
  <c r="O4639" i="1"/>
  <c r="O4635" i="1"/>
  <c r="O4631" i="1"/>
  <c r="O4627" i="1"/>
  <c r="O4623" i="1"/>
  <c r="O4619" i="1"/>
  <c r="O4615" i="1"/>
  <c r="O4611" i="1"/>
  <c r="O4607" i="1"/>
  <c r="O4603" i="1"/>
  <c r="O4599" i="1"/>
  <c r="O4595" i="1"/>
  <c r="O4591" i="1"/>
  <c r="O4587" i="1"/>
  <c r="O4583" i="1"/>
  <c r="O4579" i="1"/>
  <c r="O4575" i="1"/>
  <c r="O4571" i="1"/>
  <c r="O4567" i="1"/>
  <c r="O4563" i="1"/>
  <c r="O4559" i="1"/>
  <c r="O4555" i="1"/>
  <c r="O4551" i="1"/>
  <c r="O4547" i="1"/>
  <c r="O4543" i="1"/>
  <c r="O4539" i="1"/>
  <c r="O4535" i="1"/>
  <c r="O4531" i="1"/>
  <c r="O4527" i="1"/>
  <c r="O4523" i="1"/>
  <c r="O4519" i="1"/>
  <c r="O4515" i="1"/>
  <c r="O4511" i="1"/>
  <c r="O4507" i="1"/>
  <c r="O4503" i="1"/>
  <c r="O4499" i="1"/>
  <c r="O4495" i="1"/>
  <c r="O4491" i="1"/>
  <c r="O4487" i="1"/>
  <c r="O4483" i="1"/>
  <c r="O4479" i="1"/>
  <c r="O4475" i="1"/>
  <c r="O4471" i="1"/>
  <c r="O4467" i="1"/>
  <c r="O4463" i="1"/>
  <c r="O4459" i="1"/>
  <c r="O4455" i="1"/>
  <c r="O4451" i="1"/>
  <c r="O4447" i="1"/>
  <c r="O4443" i="1"/>
  <c r="O4439" i="1"/>
  <c r="O4435" i="1"/>
  <c r="O4431" i="1"/>
  <c r="O4427" i="1"/>
  <c r="O4423" i="1"/>
  <c r="O4419" i="1"/>
  <c r="O4415" i="1"/>
  <c r="O4411" i="1"/>
  <c r="O4407" i="1"/>
  <c r="O4403" i="1"/>
  <c r="O4399" i="1"/>
  <c r="O4395" i="1"/>
  <c r="O4391" i="1"/>
  <c r="O4387" i="1"/>
  <c r="O4383" i="1"/>
  <c r="O4379" i="1"/>
  <c r="O4375" i="1"/>
  <c r="O4371" i="1"/>
  <c r="O4367" i="1"/>
  <c r="O4363" i="1"/>
  <c r="O4359" i="1"/>
  <c r="O4355" i="1"/>
  <c r="O4351" i="1"/>
  <c r="O4347" i="1"/>
  <c r="O4343" i="1"/>
  <c r="O4339" i="1"/>
  <c r="O4335" i="1"/>
  <c r="O4331" i="1"/>
  <c r="O4327" i="1"/>
  <c r="O4323" i="1"/>
  <c r="O4319" i="1"/>
  <c r="O4315" i="1"/>
  <c r="O4311" i="1"/>
  <c r="O4307" i="1"/>
  <c r="O4303" i="1"/>
  <c r="O4299" i="1"/>
  <c r="O4295" i="1"/>
  <c r="O4291" i="1"/>
  <c r="O4287" i="1"/>
  <c r="O4283" i="1"/>
  <c r="O4279" i="1"/>
  <c r="O4275" i="1"/>
  <c r="O4271" i="1"/>
  <c r="O4267" i="1"/>
  <c r="O4263" i="1"/>
  <c r="O4259" i="1"/>
  <c r="O4255" i="1"/>
  <c r="O4251" i="1"/>
  <c r="O4247" i="1"/>
  <c r="O4243" i="1"/>
  <c r="O4239" i="1"/>
  <c r="O4235" i="1"/>
  <c r="O4231" i="1"/>
  <c r="O4227" i="1"/>
  <c r="O4223" i="1"/>
  <c r="O4219" i="1"/>
  <c r="O4215" i="1"/>
  <c r="O4211" i="1"/>
  <c r="O4207" i="1"/>
  <c r="O4203" i="1"/>
  <c r="O4199" i="1"/>
  <c r="O4195" i="1"/>
  <c r="O4191" i="1"/>
  <c r="O4187" i="1"/>
  <c r="O4183" i="1"/>
  <c r="O4179" i="1"/>
  <c r="O4175" i="1"/>
  <c r="O4171" i="1"/>
  <c r="O4167" i="1"/>
  <c r="O4163" i="1"/>
  <c r="O4159" i="1"/>
  <c r="O4155" i="1"/>
  <c r="O4151" i="1"/>
  <c r="O4147" i="1"/>
  <c r="O4143" i="1"/>
  <c r="O4139" i="1"/>
  <c r="O4135" i="1"/>
  <c r="O4131" i="1"/>
  <c r="O4127" i="1"/>
  <c r="O4123" i="1"/>
  <c r="O4119" i="1"/>
  <c r="O4115" i="1"/>
  <c r="O4111" i="1"/>
  <c r="O4107" i="1"/>
  <c r="O4103" i="1"/>
  <c r="O4099" i="1"/>
  <c r="O4095" i="1"/>
  <c r="O4091" i="1"/>
  <c r="O4087" i="1"/>
  <c r="O4083" i="1"/>
  <c r="O4079" i="1"/>
  <c r="O4075" i="1"/>
  <c r="O4071" i="1"/>
  <c r="O4067" i="1"/>
  <c r="O4063" i="1"/>
  <c r="O4059" i="1"/>
  <c r="O4055" i="1"/>
  <c r="O4051" i="1"/>
  <c r="O4047" i="1"/>
  <c r="O4043" i="1"/>
  <c r="O4039" i="1"/>
  <c r="O4035" i="1"/>
  <c r="O4031" i="1"/>
  <c r="O4027" i="1"/>
  <c r="O4023" i="1"/>
  <c r="O4019" i="1"/>
  <c r="O4015" i="1"/>
  <c r="O4011" i="1"/>
  <c r="O4007" i="1"/>
  <c r="O4003" i="1"/>
  <c r="O3999" i="1"/>
  <c r="O3995" i="1"/>
  <c r="O3991" i="1"/>
  <c r="O3987" i="1"/>
  <c r="O3983" i="1"/>
  <c r="O3979" i="1"/>
  <c r="O3975" i="1"/>
  <c r="O3971" i="1"/>
  <c r="O3967" i="1"/>
  <c r="O3963" i="1"/>
  <c r="O3959" i="1"/>
  <c r="O3955" i="1"/>
  <c r="O3951" i="1"/>
  <c r="O3947" i="1"/>
  <c r="O3943" i="1"/>
  <c r="O3939" i="1"/>
  <c r="O3935" i="1"/>
  <c r="O3931" i="1"/>
  <c r="O3927" i="1"/>
  <c r="O3923" i="1"/>
  <c r="O3919" i="1"/>
  <c r="O3915" i="1"/>
  <c r="O3911" i="1"/>
  <c r="O3907" i="1"/>
  <c r="O3903" i="1"/>
  <c r="O3899" i="1"/>
  <c r="O3895" i="1"/>
  <c r="O3891" i="1"/>
  <c r="O3887" i="1"/>
  <c r="O3883" i="1"/>
  <c r="O3879" i="1"/>
  <c r="O3875" i="1"/>
  <c r="O3871" i="1"/>
  <c r="O3867" i="1"/>
  <c r="O3863" i="1"/>
  <c r="O3859" i="1"/>
  <c r="O3855" i="1"/>
  <c r="O3851" i="1"/>
  <c r="O3847" i="1"/>
  <c r="O3843" i="1"/>
  <c r="O3839" i="1"/>
  <c r="O3835" i="1"/>
  <c r="O3831" i="1"/>
  <c r="O3827" i="1"/>
  <c r="O3823" i="1"/>
  <c r="O3819" i="1"/>
  <c r="O3815" i="1"/>
  <c r="O3811" i="1"/>
  <c r="O3807" i="1"/>
  <c r="O3803" i="1"/>
  <c r="O3799" i="1"/>
  <c r="O3795" i="1"/>
  <c r="O3791" i="1"/>
  <c r="O3787" i="1"/>
  <c r="O3783" i="1"/>
  <c r="O3779" i="1"/>
  <c r="O3775" i="1"/>
  <c r="O3771" i="1"/>
  <c r="O3767" i="1"/>
  <c r="O3763" i="1"/>
  <c r="O3759" i="1"/>
  <c r="O3755" i="1"/>
  <c r="O3751" i="1"/>
  <c r="O3747" i="1"/>
  <c r="O3743" i="1"/>
  <c r="O3739" i="1"/>
  <c r="O3735" i="1"/>
  <c r="O3731" i="1"/>
  <c r="O3727" i="1"/>
  <c r="O3723" i="1"/>
  <c r="O3719" i="1"/>
  <c r="O3715" i="1"/>
  <c r="O3711" i="1"/>
  <c r="O3707" i="1"/>
  <c r="O3703" i="1"/>
  <c r="O3699" i="1"/>
  <c r="O3695" i="1"/>
  <c r="O3691" i="1"/>
  <c r="O3687" i="1"/>
  <c r="O3683" i="1"/>
  <c r="O3679" i="1"/>
  <c r="O3675" i="1"/>
  <c r="O3671" i="1"/>
  <c r="O3667" i="1"/>
  <c r="O3663" i="1"/>
  <c r="O3659" i="1"/>
  <c r="O3655" i="1"/>
  <c r="O3651" i="1"/>
  <c r="O3647" i="1"/>
  <c r="O3643" i="1"/>
  <c r="O3639" i="1"/>
  <c r="O3635" i="1"/>
  <c r="O3631" i="1"/>
  <c r="O3627" i="1"/>
  <c r="O3623" i="1"/>
  <c r="O3619" i="1"/>
  <c r="O3615" i="1"/>
  <c r="O3611" i="1"/>
  <c r="O3607" i="1"/>
  <c r="O3603" i="1"/>
  <c r="O3599" i="1"/>
  <c r="O3595" i="1"/>
  <c r="O3591" i="1"/>
  <c r="O3587" i="1"/>
  <c r="O3583" i="1"/>
  <c r="O3579" i="1"/>
  <c r="O3575" i="1"/>
  <c r="O3571" i="1"/>
  <c r="O3567" i="1"/>
  <c r="O3563" i="1"/>
  <c r="O3559" i="1"/>
  <c r="O3555" i="1"/>
  <c r="O3551" i="1"/>
  <c r="O3547" i="1"/>
  <c r="O3543" i="1"/>
  <c r="O3539" i="1"/>
  <c r="O3535" i="1"/>
  <c r="O3531" i="1"/>
  <c r="O10313" i="1"/>
  <c r="O10309" i="1"/>
  <c r="O10305" i="1"/>
  <c r="O10301" i="1"/>
  <c r="O10297" i="1"/>
  <c r="O10293" i="1"/>
  <c r="O10289" i="1"/>
  <c r="O10285" i="1"/>
  <c r="O10281" i="1"/>
  <c r="O10277" i="1"/>
  <c r="O10273" i="1"/>
  <c r="O10269" i="1"/>
  <c r="O10265" i="1"/>
  <c r="O10261" i="1"/>
  <c r="O10257" i="1"/>
  <c r="O10253" i="1"/>
  <c r="O10249" i="1"/>
  <c r="O10245" i="1"/>
  <c r="O10241" i="1"/>
  <c r="O10237" i="1"/>
  <c r="O10233" i="1"/>
  <c r="O10229" i="1"/>
  <c r="O10225" i="1"/>
  <c r="O10221" i="1"/>
  <c r="O10217" i="1"/>
  <c r="O10213" i="1"/>
  <c r="O10209" i="1"/>
  <c r="O10205" i="1"/>
  <c r="O10201" i="1"/>
  <c r="O10197" i="1"/>
  <c r="O10193" i="1"/>
  <c r="O10189" i="1"/>
  <c r="O10185" i="1"/>
  <c r="O10181" i="1"/>
  <c r="O10177" i="1"/>
  <c r="O10173" i="1"/>
  <c r="O10169" i="1"/>
  <c r="O10165" i="1"/>
  <c r="O10161" i="1"/>
  <c r="O10157" i="1"/>
  <c r="O10153" i="1"/>
  <c r="O10149" i="1"/>
  <c r="O10145" i="1"/>
  <c r="O10141" i="1"/>
  <c r="O10137" i="1"/>
  <c r="O10133" i="1"/>
  <c r="O10129" i="1"/>
  <c r="O10125" i="1"/>
  <c r="O10121" i="1"/>
  <c r="O10117" i="1"/>
  <c r="O10113" i="1"/>
  <c r="O10109" i="1"/>
  <c r="O10105" i="1"/>
  <c r="O10101" i="1"/>
  <c r="O10097" i="1"/>
  <c r="O10093" i="1"/>
  <c r="O10089" i="1"/>
  <c r="O10085" i="1"/>
  <c r="O10081" i="1"/>
  <c r="O10077" i="1"/>
  <c r="O10073" i="1"/>
  <c r="O10069" i="1"/>
  <c r="O10065" i="1"/>
  <c r="O10061" i="1"/>
  <c r="O10057" i="1"/>
  <c r="O10053" i="1"/>
  <c r="O10049" i="1"/>
  <c r="O10045" i="1"/>
  <c r="O10041" i="1"/>
  <c r="O10037" i="1"/>
  <c r="O10033" i="1"/>
  <c r="O10029" i="1"/>
  <c r="O10025" i="1"/>
  <c r="O10021" i="1"/>
  <c r="O10017" i="1"/>
  <c r="O10013" i="1"/>
  <c r="O10009" i="1"/>
  <c r="O10005" i="1"/>
  <c r="O10001" i="1"/>
  <c r="O9997" i="1"/>
  <c r="O9993" i="1"/>
  <c r="O9989" i="1"/>
  <c r="O9985" i="1"/>
  <c r="O9981" i="1"/>
  <c r="O9977" i="1"/>
  <c r="O9973" i="1"/>
  <c r="O9969" i="1"/>
  <c r="O9965" i="1"/>
  <c r="O9961" i="1"/>
  <c r="O9957" i="1"/>
  <c r="O9953" i="1"/>
  <c r="O9949" i="1"/>
  <c r="O9945" i="1"/>
  <c r="O9941" i="1"/>
  <c r="O9937" i="1"/>
  <c r="O9933" i="1"/>
  <c r="O9929" i="1"/>
  <c r="O9925" i="1"/>
  <c r="O9921" i="1"/>
  <c r="O9917" i="1"/>
  <c r="O9913" i="1"/>
  <c r="O9909" i="1"/>
  <c r="O9905" i="1"/>
  <c r="O9901" i="1"/>
  <c r="O9897" i="1"/>
  <c r="O9893" i="1"/>
  <c r="O9889" i="1"/>
  <c r="O9885" i="1"/>
  <c r="O9881" i="1"/>
  <c r="O9877" i="1"/>
  <c r="O9873" i="1"/>
  <c r="O9869" i="1"/>
  <c r="O9865" i="1"/>
  <c r="O9861" i="1"/>
  <c r="O9857" i="1"/>
  <c r="O9853" i="1"/>
  <c r="O9849" i="1"/>
  <c r="O9845" i="1"/>
  <c r="O9841" i="1"/>
  <c r="O9837" i="1"/>
  <c r="O9833" i="1"/>
  <c r="O9829" i="1"/>
  <c r="O9825" i="1"/>
  <c r="O9821" i="1"/>
  <c r="O9817" i="1"/>
  <c r="O9813" i="1"/>
  <c r="O9809" i="1"/>
  <c r="O9805" i="1"/>
  <c r="O9801" i="1"/>
  <c r="O9797" i="1"/>
  <c r="O9793" i="1"/>
  <c r="O9789" i="1"/>
  <c r="O9785" i="1"/>
  <c r="O9781" i="1"/>
  <c r="O9777" i="1"/>
  <c r="O9773" i="1"/>
  <c r="O9769" i="1"/>
  <c r="O9765" i="1"/>
  <c r="O9761" i="1"/>
  <c r="O9757" i="1"/>
  <c r="O9753" i="1"/>
  <c r="O9749" i="1"/>
  <c r="O9745" i="1"/>
  <c r="O9741" i="1"/>
  <c r="O9737" i="1"/>
  <c r="O9733" i="1"/>
  <c r="O9729" i="1"/>
  <c r="O9725" i="1"/>
  <c r="O9721" i="1"/>
  <c r="O9717" i="1"/>
  <c r="O9713" i="1"/>
  <c r="O9709" i="1"/>
  <c r="O9705" i="1"/>
  <c r="O9701" i="1"/>
  <c r="O9697" i="1"/>
  <c r="O9693" i="1"/>
  <c r="O9689" i="1"/>
  <c r="O9685" i="1"/>
  <c r="O9681" i="1"/>
  <c r="O9677" i="1"/>
  <c r="O9673" i="1"/>
  <c r="O9669" i="1"/>
  <c r="O9665" i="1"/>
  <c r="O9661" i="1"/>
  <c r="O9657" i="1"/>
  <c r="O9653" i="1"/>
  <c r="O9649" i="1"/>
  <c r="O9645" i="1"/>
  <c r="O9641" i="1"/>
  <c r="O9637" i="1"/>
  <c r="O9633" i="1"/>
  <c r="O9629" i="1"/>
  <c r="O9625" i="1"/>
  <c r="O9621" i="1"/>
  <c r="O9617" i="1"/>
  <c r="O9613" i="1"/>
  <c r="O9609" i="1"/>
  <c r="O9605" i="1"/>
  <c r="O9601" i="1"/>
  <c r="O9597" i="1"/>
  <c r="O9593" i="1"/>
  <c r="O9589" i="1"/>
  <c r="O9585" i="1"/>
  <c r="O9581" i="1"/>
  <c r="O9577" i="1"/>
  <c r="O9573" i="1"/>
  <c r="O9569" i="1"/>
  <c r="O9565" i="1"/>
  <c r="O9561" i="1"/>
  <c r="O9557" i="1"/>
  <c r="O9553" i="1"/>
  <c r="O9549" i="1"/>
  <c r="O9545" i="1"/>
  <c r="O9541" i="1"/>
  <c r="O9537" i="1"/>
  <c r="O9533" i="1"/>
  <c r="O9529" i="1"/>
  <c r="O9525" i="1"/>
  <c r="O9521" i="1"/>
  <c r="O9517" i="1"/>
  <c r="O9513" i="1"/>
  <c r="O9509" i="1"/>
  <c r="O9505" i="1"/>
  <c r="O9501" i="1"/>
  <c r="O9497" i="1"/>
  <c r="O9493" i="1"/>
  <c r="O9489" i="1"/>
  <c r="O9485" i="1"/>
  <c r="O9481" i="1"/>
  <c r="O9477" i="1"/>
  <c r="O9473" i="1"/>
  <c r="O9469" i="1"/>
  <c r="O9465" i="1"/>
  <c r="O9461" i="1"/>
  <c r="O9457" i="1"/>
  <c r="O9453" i="1"/>
  <c r="O9449" i="1"/>
  <c r="O9445" i="1"/>
  <c r="O9441" i="1"/>
  <c r="O9437" i="1"/>
  <c r="O9433" i="1"/>
  <c r="O9429" i="1"/>
  <c r="O9425" i="1"/>
  <c r="O9421" i="1"/>
  <c r="O9417" i="1"/>
  <c r="O9413" i="1"/>
  <c r="O9409" i="1"/>
  <c r="O9405" i="1"/>
  <c r="O9401" i="1"/>
  <c r="O9397" i="1"/>
  <c r="O9393" i="1"/>
  <c r="O9389" i="1"/>
  <c r="O9385" i="1"/>
  <c r="O9381" i="1"/>
  <c r="O9377" i="1"/>
  <c r="O9373" i="1"/>
  <c r="O9369" i="1"/>
  <c r="O9365" i="1"/>
  <c r="O9361" i="1"/>
  <c r="O9357" i="1"/>
  <c r="O9353" i="1"/>
  <c r="O9349" i="1"/>
  <c r="O9345" i="1"/>
  <c r="O9341" i="1"/>
  <c r="O9337" i="1"/>
  <c r="O9333" i="1"/>
  <c r="O9329" i="1"/>
  <c r="O9325" i="1"/>
  <c r="O9321" i="1"/>
  <c r="O9317" i="1"/>
  <c r="O9313" i="1"/>
  <c r="O9309" i="1"/>
  <c r="O9305" i="1"/>
  <c r="O9301" i="1"/>
  <c r="O9297" i="1"/>
  <c r="O9293" i="1"/>
  <c r="O9289" i="1"/>
  <c r="O9285" i="1"/>
  <c r="O9281" i="1"/>
  <c r="O9277" i="1"/>
  <c r="O9273" i="1"/>
  <c r="O9269" i="1"/>
  <c r="O9265" i="1"/>
  <c r="O9261" i="1"/>
  <c r="O9257" i="1"/>
  <c r="O9253" i="1"/>
  <c r="O9249" i="1"/>
  <c r="O9245" i="1"/>
  <c r="O9241" i="1"/>
  <c r="O9237" i="1"/>
  <c r="O9233" i="1"/>
  <c r="O9229" i="1"/>
  <c r="O9225" i="1"/>
  <c r="O9221" i="1"/>
  <c r="O9217" i="1"/>
  <c r="O9213" i="1"/>
  <c r="O9209" i="1"/>
  <c r="O9205" i="1"/>
  <c r="O9201" i="1"/>
  <c r="O9197" i="1"/>
  <c r="O9193" i="1"/>
  <c r="O9189" i="1"/>
  <c r="O9185" i="1"/>
  <c r="O9181" i="1"/>
  <c r="O9177" i="1"/>
  <c r="O9173" i="1"/>
  <c r="O9169" i="1"/>
  <c r="O9165" i="1"/>
  <c r="O9161" i="1"/>
  <c r="O9157" i="1"/>
  <c r="O9153" i="1"/>
  <c r="O9149" i="1"/>
  <c r="O9145" i="1"/>
  <c r="O9141" i="1"/>
  <c r="O9137" i="1"/>
  <c r="O9133" i="1"/>
  <c r="O9129" i="1"/>
  <c r="O9125" i="1"/>
  <c r="O9121" i="1"/>
  <c r="O9117" i="1"/>
  <c r="O9113" i="1"/>
  <c r="O9109" i="1"/>
  <c r="O9105" i="1"/>
  <c r="O9101" i="1"/>
  <c r="O9097" i="1"/>
  <c r="O9093" i="1"/>
  <c r="O9089" i="1"/>
  <c r="O9085" i="1"/>
  <c r="O9081" i="1"/>
  <c r="O9077" i="1"/>
  <c r="O9073" i="1"/>
  <c r="O9069" i="1"/>
  <c r="O9065" i="1"/>
  <c r="O9061" i="1"/>
  <c r="O9057" i="1"/>
  <c r="O9053" i="1"/>
  <c r="O9049" i="1"/>
  <c r="O9045" i="1"/>
  <c r="O9041" i="1"/>
  <c r="O9037" i="1"/>
  <c r="O9033" i="1"/>
  <c r="O9029" i="1"/>
  <c r="O9025" i="1"/>
  <c r="O9021" i="1"/>
  <c r="O9017" i="1"/>
  <c r="O9013" i="1"/>
  <c r="O9009" i="1"/>
  <c r="O9005" i="1"/>
  <c r="O9001" i="1"/>
  <c r="O8997" i="1"/>
  <c r="O8993" i="1"/>
  <c r="O8989" i="1"/>
  <c r="O8985" i="1"/>
  <c r="O8981" i="1"/>
  <c r="O8977" i="1"/>
  <c r="O8973" i="1"/>
  <c r="O8969" i="1"/>
  <c r="O8965" i="1"/>
  <c r="O8961" i="1"/>
  <c r="O8957" i="1"/>
  <c r="O8953" i="1"/>
  <c r="O8949" i="1"/>
  <c r="O8945" i="1"/>
  <c r="O8941" i="1"/>
  <c r="O8937" i="1"/>
  <c r="O8933" i="1"/>
  <c r="O8929" i="1"/>
  <c r="O8925" i="1"/>
  <c r="O8921" i="1"/>
  <c r="O8917" i="1"/>
  <c r="O8913" i="1"/>
  <c r="O8909" i="1"/>
  <c r="O8905" i="1"/>
  <c r="O8901" i="1"/>
  <c r="O8897" i="1"/>
  <c r="O8893" i="1"/>
  <c r="O8889" i="1"/>
  <c r="O8885" i="1"/>
  <c r="O8881" i="1"/>
  <c r="O8877" i="1"/>
  <c r="O8873" i="1"/>
  <c r="O8869" i="1"/>
  <c r="O8865" i="1"/>
  <c r="O8861" i="1"/>
  <c r="O8857" i="1"/>
  <c r="O8853" i="1"/>
  <c r="O8849" i="1"/>
  <c r="O8845" i="1"/>
  <c r="O8841" i="1"/>
  <c r="O8837" i="1"/>
  <c r="O8833" i="1"/>
  <c r="O8829" i="1"/>
  <c r="O8825" i="1"/>
  <c r="O8821" i="1"/>
  <c r="O8817" i="1"/>
  <c r="O8813" i="1"/>
  <c r="O8809" i="1"/>
  <c r="O8805" i="1"/>
  <c r="O8801" i="1"/>
  <c r="O8797" i="1"/>
  <c r="O8793" i="1"/>
  <c r="O8789" i="1"/>
  <c r="O8785" i="1"/>
  <c r="O8781" i="1"/>
  <c r="O8777" i="1"/>
  <c r="O8773" i="1"/>
  <c r="O8769" i="1"/>
  <c r="O8765" i="1"/>
  <c r="O8761" i="1"/>
  <c r="O8757" i="1"/>
  <c r="O8753" i="1"/>
  <c r="O8749" i="1"/>
  <c r="O8745" i="1"/>
  <c r="O8741" i="1"/>
  <c r="O8737" i="1"/>
  <c r="O8733" i="1"/>
  <c r="O8729" i="1"/>
  <c r="O8725" i="1"/>
  <c r="O8721" i="1"/>
  <c r="O8717" i="1"/>
  <c r="O8713" i="1"/>
  <c r="O8709" i="1"/>
  <c r="O8705" i="1"/>
  <c r="O8701" i="1"/>
  <c r="O8697" i="1"/>
  <c r="O8693" i="1"/>
  <c r="O8689" i="1"/>
  <c r="O8685" i="1"/>
  <c r="O8681" i="1"/>
  <c r="O8677" i="1"/>
  <c r="O8673" i="1"/>
  <c r="O8669" i="1"/>
  <c r="O8665" i="1"/>
  <c r="O8661" i="1"/>
  <c r="O8657" i="1"/>
  <c r="O8653" i="1"/>
  <c r="O8649" i="1"/>
  <c r="O8645" i="1"/>
  <c r="O8641" i="1"/>
  <c r="O8637" i="1"/>
  <c r="O8633" i="1"/>
  <c r="O8629" i="1"/>
  <c r="O8625" i="1"/>
  <c r="O8621" i="1"/>
  <c r="O8617" i="1"/>
  <c r="O8613" i="1"/>
  <c r="O8609" i="1"/>
  <c r="O8605" i="1"/>
  <c r="O8601" i="1"/>
  <c r="O8597" i="1"/>
  <c r="O8593" i="1"/>
  <c r="O8589" i="1"/>
  <c r="O8585" i="1"/>
  <c r="O8581" i="1"/>
  <c r="O8577" i="1"/>
  <c r="O8573" i="1"/>
  <c r="O8569" i="1"/>
  <c r="O8565" i="1"/>
  <c r="O8561" i="1"/>
  <c r="O8557" i="1"/>
  <c r="O8553" i="1"/>
  <c r="O8549" i="1"/>
  <c r="O8545" i="1"/>
  <c r="O8541" i="1"/>
  <c r="O8537" i="1"/>
  <c r="O8533" i="1"/>
  <c r="O8529" i="1"/>
  <c r="O8525" i="1"/>
  <c r="O8521" i="1"/>
  <c r="O8517" i="1"/>
  <c r="O8513" i="1"/>
  <c r="O8509" i="1"/>
  <c r="O8505" i="1"/>
  <c r="O8501" i="1"/>
  <c r="O8497" i="1"/>
  <c r="O8493" i="1"/>
  <c r="O8489" i="1"/>
  <c r="O8485" i="1"/>
  <c r="O8481" i="1"/>
  <c r="O8477" i="1"/>
  <c r="O8473" i="1"/>
  <c r="O8469" i="1"/>
  <c r="O8465" i="1"/>
  <c r="O8461" i="1"/>
  <c r="O8457" i="1"/>
  <c r="O8453" i="1"/>
  <c r="O8449" i="1"/>
  <c r="O8445" i="1"/>
  <c r="O8441" i="1"/>
  <c r="O8437" i="1"/>
  <c r="O8433" i="1"/>
  <c r="O8429" i="1"/>
  <c r="O8425" i="1"/>
  <c r="O8421" i="1"/>
  <c r="O8417" i="1"/>
  <c r="O8413" i="1"/>
  <c r="O8409" i="1"/>
  <c r="O8405" i="1"/>
  <c r="O3527" i="1"/>
  <c r="O3523" i="1"/>
  <c r="O3519" i="1"/>
  <c r="O3515" i="1"/>
  <c r="O3511" i="1"/>
  <c r="O3507" i="1"/>
  <c r="O3503" i="1"/>
  <c r="O3499" i="1"/>
  <c r="O3495" i="1"/>
  <c r="O3491" i="1"/>
  <c r="O3487" i="1"/>
  <c r="O3483" i="1"/>
  <c r="O3479" i="1"/>
  <c r="O3475" i="1"/>
  <c r="O3471" i="1"/>
  <c r="O3467" i="1"/>
  <c r="O3463" i="1"/>
  <c r="O3459" i="1"/>
  <c r="O3455" i="1"/>
  <c r="O3451" i="1"/>
  <c r="O3447" i="1"/>
  <c r="O3443" i="1"/>
  <c r="O3439" i="1"/>
  <c r="O3435" i="1"/>
  <c r="O3431" i="1"/>
  <c r="O3427" i="1"/>
  <c r="O3423" i="1"/>
  <c r="O3419" i="1"/>
  <c r="O3415" i="1"/>
  <c r="O3411" i="1"/>
  <c r="O3407" i="1"/>
  <c r="O3403" i="1"/>
  <c r="O3399" i="1"/>
  <c r="O3395" i="1"/>
  <c r="O3391" i="1"/>
  <c r="O3387" i="1"/>
  <c r="O3383" i="1"/>
  <c r="O3379" i="1"/>
  <c r="O3375" i="1"/>
  <c r="O3371" i="1"/>
  <c r="O3367" i="1"/>
  <c r="O3363" i="1"/>
  <c r="O3359" i="1"/>
  <c r="O3355" i="1"/>
  <c r="O3351" i="1"/>
  <c r="O3347" i="1"/>
  <c r="O3343" i="1"/>
  <c r="O3339" i="1"/>
  <c r="O3335" i="1"/>
  <c r="O3331" i="1"/>
  <c r="O3327" i="1"/>
  <c r="O3323" i="1"/>
  <c r="O3319" i="1"/>
  <c r="O3315" i="1"/>
  <c r="O3311" i="1"/>
  <c r="O3307" i="1"/>
  <c r="O3303" i="1"/>
  <c r="O3299" i="1"/>
  <c r="O3295" i="1"/>
  <c r="O3291" i="1"/>
  <c r="O3287" i="1"/>
  <c r="O3283" i="1"/>
  <c r="O3279" i="1"/>
  <c r="O3275" i="1"/>
  <c r="O3271" i="1"/>
  <c r="O3267" i="1"/>
  <c r="O3263" i="1"/>
  <c r="O3259" i="1"/>
  <c r="O3255" i="1"/>
  <c r="O3251" i="1"/>
  <c r="O3247" i="1"/>
  <c r="O3243" i="1"/>
  <c r="O3239" i="1"/>
  <c r="O3235" i="1"/>
  <c r="O3231" i="1"/>
  <c r="O3227" i="1"/>
  <c r="O3223" i="1"/>
  <c r="O3219" i="1"/>
  <c r="O3215" i="1"/>
  <c r="O3211" i="1"/>
  <c r="O3207" i="1"/>
  <c r="O3203" i="1"/>
  <c r="O3199" i="1"/>
  <c r="O3195" i="1"/>
  <c r="O3191" i="1"/>
  <c r="O3187" i="1"/>
  <c r="O3183" i="1"/>
  <c r="O3179" i="1"/>
  <c r="O3175" i="1"/>
  <c r="O3171" i="1"/>
  <c r="O3167" i="1"/>
  <c r="O3163" i="1"/>
  <c r="O3159" i="1"/>
  <c r="O3155" i="1"/>
  <c r="O3151" i="1"/>
  <c r="O3147" i="1"/>
  <c r="O3143" i="1"/>
  <c r="O3139" i="1"/>
  <c r="O3135" i="1"/>
  <c r="O3131" i="1"/>
  <c r="O3127" i="1"/>
  <c r="O3123" i="1"/>
  <c r="O3119" i="1"/>
  <c r="O3115" i="1"/>
  <c r="O3111" i="1"/>
  <c r="O3107" i="1"/>
  <c r="O3103" i="1"/>
  <c r="O3099" i="1"/>
  <c r="O3095" i="1"/>
  <c r="O3091" i="1"/>
  <c r="O3087" i="1"/>
  <c r="O3083" i="1"/>
  <c r="O3079" i="1"/>
  <c r="O3075" i="1"/>
  <c r="O3071" i="1"/>
  <c r="O3067" i="1"/>
  <c r="O3063" i="1"/>
  <c r="O3059" i="1"/>
  <c r="O3055" i="1"/>
  <c r="O3051" i="1"/>
  <c r="O3047" i="1"/>
  <c r="O3043" i="1"/>
  <c r="O3039" i="1"/>
  <c r="O3035" i="1"/>
  <c r="O3031" i="1"/>
  <c r="O3027" i="1"/>
  <c r="O3023" i="1"/>
  <c r="O3019" i="1"/>
  <c r="O3015" i="1"/>
  <c r="O3011" i="1"/>
  <c r="O3007" i="1"/>
  <c r="O3003" i="1"/>
  <c r="O2999" i="1"/>
  <c r="O2995" i="1"/>
  <c r="O2991" i="1"/>
  <c r="O2987" i="1"/>
  <c r="O2983" i="1"/>
  <c r="O2979" i="1"/>
  <c r="O2975" i="1"/>
  <c r="O2971" i="1"/>
  <c r="O2967" i="1"/>
  <c r="O2963" i="1"/>
  <c r="O2959" i="1"/>
  <c r="O2955" i="1"/>
  <c r="O2951" i="1"/>
  <c r="O2947" i="1"/>
  <c r="O2943" i="1"/>
  <c r="O2939" i="1"/>
  <c r="O2935" i="1"/>
  <c r="O2931" i="1"/>
  <c r="O2927" i="1"/>
  <c r="O2923" i="1"/>
  <c r="O2919" i="1"/>
  <c r="O2915" i="1"/>
  <c r="O2911" i="1"/>
  <c r="O2907" i="1"/>
  <c r="O2903" i="1"/>
  <c r="O2899" i="1"/>
  <c r="O2895" i="1"/>
  <c r="O2891" i="1"/>
  <c r="O2887" i="1"/>
  <c r="O2883" i="1"/>
  <c r="O2879" i="1"/>
  <c r="O2875" i="1"/>
  <c r="O2871" i="1"/>
  <c r="O2867" i="1"/>
  <c r="O2863" i="1"/>
  <c r="O2859" i="1"/>
  <c r="O2855" i="1"/>
  <c r="O2851" i="1"/>
  <c r="O2847" i="1"/>
  <c r="O2843" i="1"/>
  <c r="O2839" i="1"/>
  <c r="O2835" i="1"/>
  <c r="O2831" i="1"/>
  <c r="O2827" i="1"/>
  <c r="O2823" i="1"/>
  <c r="O2819" i="1"/>
  <c r="O2815" i="1"/>
  <c r="O2811" i="1"/>
  <c r="O2807" i="1"/>
  <c r="O2803" i="1"/>
  <c r="O2799" i="1"/>
  <c r="O2795" i="1"/>
  <c r="O2791" i="1"/>
  <c r="O2787" i="1"/>
  <c r="O2783" i="1"/>
  <c r="O2779" i="1"/>
  <c r="O2775" i="1"/>
  <c r="O2771" i="1"/>
  <c r="O2767" i="1"/>
  <c r="O2763" i="1"/>
  <c r="O2759" i="1"/>
  <c r="O2755" i="1"/>
  <c r="O2751" i="1"/>
  <c r="O2747" i="1"/>
  <c r="O2743" i="1"/>
  <c r="O2739" i="1"/>
  <c r="O2735" i="1"/>
  <c r="O2731" i="1"/>
  <c r="O2727" i="1"/>
  <c r="O2723" i="1"/>
  <c r="O2719" i="1"/>
  <c r="O2715" i="1"/>
  <c r="O2711" i="1"/>
  <c r="O2707" i="1"/>
  <c r="O2703" i="1"/>
  <c r="O2699" i="1"/>
  <c r="O2695" i="1"/>
  <c r="O2691" i="1"/>
  <c r="O2687" i="1"/>
  <c r="O2683" i="1"/>
  <c r="O2679" i="1"/>
  <c r="O2675" i="1"/>
  <c r="O2671" i="1"/>
  <c r="O2667" i="1"/>
  <c r="O2663" i="1"/>
  <c r="O2659" i="1"/>
  <c r="O2655" i="1"/>
  <c r="O2651" i="1"/>
  <c r="O2647" i="1"/>
  <c r="O2643" i="1"/>
  <c r="O2639" i="1"/>
  <c r="O2635" i="1"/>
  <c r="O2631" i="1"/>
  <c r="O2627" i="1"/>
  <c r="O2623" i="1"/>
  <c r="O2619" i="1"/>
  <c r="O2615" i="1"/>
  <c r="O2611" i="1"/>
  <c r="O2607" i="1"/>
  <c r="O2603" i="1"/>
  <c r="O2599" i="1"/>
  <c r="O2595" i="1"/>
  <c r="O2591" i="1"/>
  <c r="O2587" i="1"/>
  <c r="O2583" i="1"/>
  <c r="O2579" i="1"/>
  <c r="O2575" i="1"/>
  <c r="O2571" i="1"/>
  <c r="O2567" i="1"/>
  <c r="O2563" i="1"/>
  <c r="O2559" i="1"/>
  <c r="O2555" i="1"/>
  <c r="O2551" i="1"/>
  <c r="O2547" i="1"/>
  <c r="O2543" i="1"/>
  <c r="O2539" i="1"/>
  <c r="O2535" i="1"/>
  <c r="O2531" i="1"/>
  <c r="O2527" i="1"/>
  <c r="O2523" i="1"/>
  <c r="O2519" i="1"/>
  <c r="O2515" i="1"/>
  <c r="O2511" i="1"/>
  <c r="O2507" i="1"/>
  <c r="O2503" i="1"/>
  <c r="O2499" i="1"/>
  <c r="O2495" i="1"/>
  <c r="O2491" i="1"/>
  <c r="O2487" i="1"/>
  <c r="O2483" i="1"/>
  <c r="O2479" i="1"/>
  <c r="O2475" i="1"/>
  <c r="O2471" i="1"/>
  <c r="O2467" i="1"/>
  <c r="O2463" i="1"/>
  <c r="O2459" i="1"/>
  <c r="O2455" i="1"/>
  <c r="O2451" i="1"/>
  <c r="O2447" i="1"/>
  <c r="O2443" i="1"/>
  <c r="O2439" i="1"/>
  <c r="O2435" i="1"/>
  <c r="O2431" i="1"/>
  <c r="O2427" i="1"/>
  <c r="O2423" i="1"/>
  <c r="O2419" i="1"/>
  <c r="O2415" i="1"/>
  <c r="O2411" i="1"/>
  <c r="O2407" i="1"/>
  <c r="O2403" i="1"/>
  <c r="O2399" i="1"/>
  <c r="O2395" i="1"/>
  <c r="O2391" i="1"/>
  <c r="O2387" i="1"/>
  <c r="O2383" i="1"/>
  <c r="O2379" i="1"/>
  <c r="O2375" i="1"/>
  <c r="O2371" i="1"/>
  <c r="O2367" i="1"/>
  <c r="O2363" i="1"/>
  <c r="O2359" i="1"/>
  <c r="O2355" i="1"/>
  <c r="O2351" i="1"/>
  <c r="O2347" i="1"/>
  <c r="O2343" i="1"/>
  <c r="O2339" i="1"/>
  <c r="O2335" i="1"/>
  <c r="O2331" i="1"/>
  <c r="O2327" i="1"/>
  <c r="O2323" i="1"/>
  <c r="O2319" i="1"/>
  <c r="O2315" i="1"/>
  <c r="O2311" i="1"/>
  <c r="O2307" i="1"/>
  <c r="O2303" i="1"/>
  <c r="O2299" i="1"/>
  <c r="O2295" i="1"/>
  <c r="O2291" i="1"/>
  <c r="O2287" i="1"/>
  <c r="O2283" i="1"/>
  <c r="O2279" i="1"/>
  <c r="O2275" i="1"/>
  <c r="O2271" i="1"/>
  <c r="O2267" i="1"/>
  <c r="O2263" i="1"/>
  <c r="O2259" i="1"/>
  <c r="O2255" i="1"/>
  <c r="O2251" i="1"/>
  <c r="O2247" i="1"/>
  <c r="O2243" i="1"/>
  <c r="O2239" i="1"/>
  <c r="O2235" i="1"/>
  <c r="O2231" i="1"/>
  <c r="O2227" i="1"/>
  <c r="O2223" i="1"/>
  <c r="O2219" i="1"/>
  <c r="O2215" i="1"/>
  <c r="O2211" i="1"/>
  <c r="O2207" i="1"/>
  <c r="O2203" i="1"/>
  <c r="O2199" i="1"/>
  <c r="O2195" i="1"/>
  <c r="O2191" i="1"/>
  <c r="O2187" i="1"/>
  <c r="O2183" i="1"/>
  <c r="O2179" i="1"/>
  <c r="O2175" i="1"/>
  <c r="O2171" i="1"/>
  <c r="O2167" i="1"/>
  <c r="O2163" i="1"/>
  <c r="O2159" i="1"/>
  <c r="O2155" i="1"/>
  <c r="O2151" i="1"/>
  <c r="O2147" i="1"/>
  <c r="O2143" i="1"/>
  <c r="O2139" i="1"/>
  <c r="O2135" i="1"/>
  <c r="O2131" i="1"/>
  <c r="O2127" i="1"/>
  <c r="O2123" i="1"/>
  <c r="O2119" i="1"/>
  <c r="O2115" i="1"/>
  <c r="O2111" i="1"/>
  <c r="O2107" i="1"/>
  <c r="O2103" i="1"/>
  <c r="O2099" i="1"/>
  <c r="O2095" i="1"/>
  <c r="O2091" i="1"/>
  <c r="O2087" i="1"/>
  <c r="O2083" i="1"/>
  <c r="O2079" i="1"/>
  <c r="O2075" i="1"/>
  <c r="O2071" i="1"/>
  <c r="O2067" i="1"/>
  <c r="O2063" i="1"/>
  <c r="O2059" i="1"/>
  <c r="O2055" i="1"/>
  <c r="O2051" i="1"/>
  <c r="O2047" i="1"/>
  <c r="O2043" i="1"/>
  <c r="O2039" i="1"/>
  <c r="O2035" i="1"/>
  <c r="O2031" i="1"/>
  <c r="O2027" i="1"/>
  <c r="O2023" i="1"/>
  <c r="O2019" i="1"/>
  <c r="O2015" i="1"/>
  <c r="O2011" i="1"/>
  <c r="O2007" i="1"/>
  <c r="O2003" i="1"/>
  <c r="O1999" i="1"/>
  <c r="O1995" i="1"/>
  <c r="O1991" i="1"/>
  <c r="O1987" i="1"/>
  <c r="O1983" i="1"/>
  <c r="O1979" i="1"/>
  <c r="O1975" i="1"/>
  <c r="O1971" i="1"/>
  <c r="O1967" i="1"/>
  <c r="O1963" i="1"/>
  <c r="O1959" i="1"/>
  <c r="O1955" i="1"/>
  <c r="O8401" i="1"/>
  <c r="O8397" i="1"/>
  <c r="O8393" i="1"/>
  <c r="O8389" i="1"/>
  <c r="O8385" i="1"/>
  <c r="O8381" i="1"/>
  <c r="O8377" i="1"/>
  <c r="O8373" i="1"/>
  <c r="O8369" i="1"/>
  <c r="O8365" i="1"/>
  <c r="O8361" i="1"/>
  <c r="O8357" i="1"/>
  <c r="O8353" i="1"/>
  <c r="O8349" i="1"/>
  <c r="O8345" i="1"/>
  <c r="O8341" i="1"/>
  <c r="O8337" i="1"/>
  <c r="O8333" i="1"/>
  <c r="O8329" i="1"/>
  <c r="O8325" i="1"/>
  <c r="O8321" i="1"/>
  <c r="O8317" i="1"/>
  <c r="O8313" i="1"/>
  <c r="O8309" i="1"/>
  <c r="O8305" i="1"/>
  <c r="O8301" i="1"/>
  <c r="O8297" i="1"/>
  <c r="O8293" i="1"/>
  <c r="O8289" i="1"/>
  <c r="O8285" i="1"/>
  <c r="O8281" i="1"/>
  <c r="O8277" i="1"/>
  <c r="O8273" i="1"/>
  <c r="O8269" i="1"/>
  <c r="O8265" i="1"/>
  <c r="O8261" i="1"/>
  <c r="O8257" i="1"/>
  <c r="O8253" i="1"/>
  <c r="O8249" i="1"/>
  <c r="O8245" i="1"/>
  <c r="O8241" i="1"/>
  <c r="O8237" i="1"/>
  <c r="O8233" i="1"/>
  <c r="O8229" i="1"/>
  <c r="O8225" i="1"/>
  <c r="O8221" i="1"/>
  <c r="O8217" i="1"/>
  <c r="O8213" i="1"/>
  <c r="O8209" i="1"/>
  <c r="O8205" i="1"/>
  <c r="O8201" i="1"/>
  <c r="O8197" i="1"/>
  <c r="O8193" i="1"/>
  <c r="O8189" i="1"/>
  <c r="O8185" i="1"/>
  <c r="O8181" i="1"/>
  <c r="O8177" i="1"/>
  <c r="O8173" i="1"/>
  <c r="O8169" i="1"/>
  <c r="O8165" i="1"/>
  <c r="O8161" i="1"/>
  <c r="O8157" i="1"/>
  <c r="O8153" i="1"/>
  <c r="O8149" i="1"/>
  <c r="O8145" i="1"/>
  <c r="O8141" i="1"/>
  <c r="O8137" i="1"/>
  <c r="O8133" i="1"/>
  <c r="O8129" i="1"/>
  <c r="O8125" i="1"/>
  <c r="O8121" i="1"/>
  <c r="O8117" i="1"/>
  <c r="O8113" i="1"/>
  <c r="O8109" i="1"/>
  <c r="O8105" i="1"/>
  <c r="O8101" i="1"/>
  <c r="O8097" i="1"/>
  <c r="O8093" i="1"/>
  <c r="O8089" i="1"/>
  <c r="O8085" i="1"/>
  <c r="O8081" i="1"/>
  <c r="O8077" i="1"/>
  <c r="O8073" i="1"/>
  <c r="O8069" i="1"/>
  <c r="O8065" i="1"/>
  <c r="O8061" i="1"/>
  <c r="O8057" i="1"/>
  <c r="O8053" i="1"/>
  <c r="O8049" i="1"/>
  <c r="O8045" i="1"/>
  <c r="O8041" i="1"/>
  <c r="O8037" i="1"/>
  <c r="O8033" i="1"/>
  <c r="O8029" i="1"/>
  <c r="O8025" i="1"/>
  <c r="O8021" i="1"/>
  <c r="O8017" i="1"/>
  <c r="O8013" i="1"/>
  <c r="O8009" i="1"/>
  <c r="O8005" i="1"/>
  <c r="O8001" i="1"/>
  <c r="O7997" i="1"/>
  <c r="O7993" i="1"/>
  <c r="O7989" i="1"/>
  <c r="O7985" i="1"/>
  <c r="O7981" i="1"/>
  <c r="O7977" i="1"/>
  <c r="O7973" i="1"/>
  <c r="O7969" i="1"/>
  <c r="O7965" i="1"/>
  <c r="O7961" i="1"/>
  <c r="O7957" i="1"/>
  <c r="O7953" i="1"/>
  <c r="O7949" i="1"/>
  <c r="O7945" i="1"/>
  <c r="O7941" i="1"/>
  <c r="O7937" i="1"/>
  <c r="O7933" i="1"/>
  <c r="O7929" i="1"/>
  <c r="O7925" i="1"/>
  <c r="O7921" i="1"/>
  <c r="O7917" i="1"/>
  <c r="O7913" i="1"/>
  <c r="O7909" i="1"/>
  <c r="O7905" i="1"/>
  <c r="O7901" i="1"/>
  <c r="O7897" i="1"/>
  <c r="O7893" i="1"/>
  <c r="O7889" i="1"/>
  <c r="O7885" i="1"/>
  <c r="O7881" i="1"/>
  <c r="O7877" i="1"/>
  <c r="O7873" i="1"/>
  <c r="O7869" i="1"/>
  <c r="O7865" i="1"/>
  <c r="O7861" i="1"/>
  <c r="O7857" i="1"/>
  <c r="O7853" i="1"/>
  <c r="O7849" i="1"/>
  <c r="O7845" i="1"/>
  <c r="O7841" i="1"/>
  <c r="O7837" i="1"/>
  <c r="O7833" i="1"/>
  <c r="O7829" i="1"/>
  <c r="O7825" i="1"/>
  <c r="O7821" i="1"/>
  <c r="O7817" i="1"/>
  <c r="O7813" i="1"/>
  <c r="O7809" i="1"/>
  <c r="O7805" i="1"/>
  <c r="O7801" i="1"/>
  <c r="O7797" i="1"/>
  <c r="O7793" i="1"/>
  <c r="O7789" i="1"/>
  <c r="O7785" i="1"/>
  <c r="O7781" i="1"/>
  <c r="O7777" i="1"/>
  <c r="O7773" i="1"/>
  <c r="O7769" i="1"/>
  <c r="O7765" i="1"/>
  <c r="O7761" i="1"/>
  <c r="O7757" i="1"/>
  <c r="O7753" i="1"/>
  <c r="O7749" i="1"/>
  <c r="O7745" i="1"/>
  <c r="O7741" i="1"/>
  <c r="O7737" i="1"/>
  <c r="O7733" i="1"/>
  <c r="O7729" i="1"/>
  <c r="O7725" i="1"/>
  <c r="O7721" i="1"/>
  <c r="O7717" i="1"/>
  <c r="O7713" i="1"/>
  <c r="O7709" i="1"/>
  <c r="O7705" i="1"/>
  <c r="O7701" i="1"/>
  <c r="O7697" i="1"/>
  <c r="O7693" i="1"/>
  <c r="O7689" i="1"/>
  <c r="O7685" i="1"/>
  <c r="O7681" i="1"/>
  <c r="O7677" i="1"/>
  <c r="O7673" i="1"/>
  <c r="O7669" i="1"/>
  <c r="O7665" i="1"/>
  <c r="O7661" i="1"/>
  <c r="O7657" i="1"/>
  <c r="O7653" i="1"/>
  <c r="O7649" i="1"/>
  <c r="O7645" i="1"/>
  <c r="O7641" i="1"/>
  <c r="O7637" i="1"/>
  <c r="O7633" i="1"/>
  <c r="O7629" i="1"/>
  <c r="O7625" i="1"/>
  <c r="O7621" i="1"/>
  <c r="O7617" i="1"/>
  <c r="O7613" i="1"/>
  <c r="O7609" i="1"/>
  <c r="O7605" i="1"/>
  <c r="O7601" i="1"/>
  <c r="O7597" i="1"/>
  <c r="O7593" i="1"/>
  <c r="O7589" i="1"/>
  <c r="O7585" i="1"/>
  <c r="O7581" i="1"/>
  <c r="O7577" i="1"/>
  <c r="O7573" i="1"/>
  <c r="O7569" i="1"/>
  <c r="O7565" i="1"/>
  <c r="O7561" i="1"/>
  <c r="O7557" i="1"/>
  <c r="O7553" i="1"/>
  <c r="O7549" i="1"/>
  <c r="O7545" i="1"/>
  <c r="O7541" i="1"/>
  <c r="O7537" i="1"/>
  <c r="O7533" i="1"/>
  <c r="O7529" i="1"/>
  <c r="O7525" i="1"/>
  <c r="O7521" i="1"/>
  <c r="O7517" i="1"/>
  <c r="O7513" i="1"/>
  <c r="O7509" i="1"/>
  <c r="O7505" i="1"/>
  <c r="O7501" i="1"/>
  <c r="O7497" i="1"/>
  <c r="O7493" i="1"/>
  <c r="O7489" i="1"/>
  <c r="O7485" i="1"/>
  <c r="O7481" i="1"/>
  <c r="O7477" i="1"/>
  <c r="O7473" i="1"/>
  <c r="O7469" i="1"/>
  <c r="O7465" i="1"/>
  <c r="O7461" i="1"/>
  <c r="O7457" i="1"/>
  <c r="O7453" i="1"/>
  <c r="O7449" i="1"/>
  <c r="O7445" i="1"/>
  <c r="O7441" i="1"/>
  <c r="O7437" i="1"/>
  <c r="O7433" i="1"/>
  <c r="O7429" i="1"/>
  <c r="O7425" i="1"/>
  <c r="O7421" i="1"/>
  <c r="O7417" i="1"/>
  <c r="O7413" i="1"/>
  <c r="O7409" i="1"/>
  <c r="O7405" i="1"/>
  <c r="O7401" i="1"/>
  <c r="O7397" i="1"/>
  <c r="O7393" i="1"/>
  <c r="O7389" i="1"/>
  <c r="O7385" i="1"/>
  <c r="O7381" i="1"/>
  <c r="O7377" i="1"/>
  <c r="O7373" i="1"/>
  <c r="O7369" i="1"/>
  <c r="O7365" i="1"/>
  <c r="O7361" i="1"/>
  <c r="O7357" i="1"/>
  <c r="O7353" i="1"/>
  <c r="O7349" i="1"/>
  <c r="O7345" i="1"/>
  <c r="O7341" i="1"/>
  <c r="O7337" i="1"/>
  <c r="O7333" i="1"/>
  <c r="O7329" i="1"/>
  <c r="O7325" i="1"/>
  <c r="O7321" i="1"/>
  <c r="O7317" i="1"/>
  <c r="O7313" i="1"/>
  <c r="O7309" i="1"/>
  <c r="O7305" i="1"/>
  <c r="O7301" i="1"/>
  <c r="O7297" i="1"/>
  <c r="O7293" i="1"/>
  <c r="O7289" i="1"/>
  <c r="O7285" i="1"/>
  <c r="O7281" i="1"/>
  <c r="O7277" i="1"/>
  <c r="O7273" i="1"/>
  <c r="O7269" i="1"/>
  <c r="O7265" i="1"/>
  <c r="O7261" i="1"/>
  <c r="O7257" i="1"/>
  <c r="O7253" i="1"/>
  <c r="O7249" i="1"/>
  <c r="O7245" i="1"/>
  <c r="O7241" i="1"/>
  <c r="O7237" i="1"/>
  <c r="O7233" i="1"/>
  <c r="O7229" i="1"/>
  <c r="O7225" i="1"/>
  <c r="O7221" i="1"/>
  <c r="O7217" i="1"/>
  <c r="O7213" i="1"/>
  <c r="O7209" i="1"/>
  <c r="O7205" i="1"/>
  <c r="O7201" i="1"/>
  <c r="O7197" i="1"/>
  <c r="O7193" i="1"/>
  <c r="O7189" i="1"/>
  <c r="O7185" i="1"/>
  <c r="O7181" i="1"/>
  <c r="O7177" i="1"/>
  <c r="O7173" i="1"/>
  <c r="O7169" i="1"/>
  <c r="O7165" i="1"/>
  <c r="O7161" i="1"/>
  <c r="O7157" i="1"/>
  <c r="O7153" i="1"/>
  <c r="O7149" i="1"/>
  <c r="O7145" i="1"/>
  <c r="O7141" i="1"/>
  <c r="O7137" i="1"/>
  <c r="O7133" i="1"/>
  <c r="O7129" i="1"/>
  <c r="O7125" i="1"/>
  <c r="O7121" i="1"/>
  <c r="O7117" i="1"/>
  <c r="O7113" i="1"/>
  <c r="O7109" i="1"/>
  <c r="O7105" i="1"/>
  <c r="O7101" i="1"/>
  <c r="O7097" i="1"/>
  <c r="O7093" i="1"/>
  <c r="O7089" i="1"/>
  <c r="O7085" i="1"/>
  <c r="O7081" i="1"/>
  <c r="O7077" i="1"/>
  <c r="O7073" i="1"/>
  <c r="O7069" i="1"/>
  <c r="O7065" i="1"/>
  <c r="O7061" i="1"/>
  <c r="O7057" i="1"/>
  <c r="O7053" i="1"/>
  <c r="O7049" i="1"/>
  <c r="O7045" i="1"/>
  <c r="O7041" i="1"/>
  <c r="O7037" i="1"/>
  <c r="O7033" i="1"/>
  <c r="O7029" i="1"/>
  <c r="O7025" i="1"/>
  <c r="O7021" i="1"/>
  <c r="O7017" i="1"/>
  <c r="O7013" i="1"/>
  <c r="O7009" i="1"/>
  <c r="O7005" i="1"/>
  <c r="O7001" i="1"/>
  <c r="O6997" i="1"/>
  <c r="O6993" i="1"/>
  <c r="O6989" i="1"/>
  <c r="O6985" i="1"/>
  <c r="O6981" i="1"/>
  <c r="O6977" i="1"/>
  <c r="O6973" i="1"/>
  <c r="O6969" i="1"/>
  <c r="O6965" i="1"/>
  <c r="O6961" i="1"/>
  <c r="O6957" i="1"/>
  <c r="O6953" i="1"/>
  <c r="O6949" i="1"/>
  <c r="O6945" i="1"/>
  <c r="O6941" i="1"/>
  <c r="O6937" i="1"/>
  <c r="O6933" i="1"/>
  <c r="O6929" i="1"/>
  <c r="O6925" i="1"/>
  <c r="O6921" i="1"/>
  <c r="O6917" i="1"/>
  <c r="O6913" i="1"/>
  <c r="O6909" i="1"/>
  <c r="O6905" i="1"/>
  <c r="O6901" i="1"/>
  <c r="O6897" i="1"/>
  <c r="O6893" i="1"/>
  <c r="O6889" i="1"/>
  <c r="O6885" i="1"/>
  <c r="O6881" i="1"/>
  <c r="O6877" i="1"/>
  <c r="O6873" i="1"/>
  <c r="O6869" i="1"/>
  <c r="O6865" i="1"/>
  <c r="O6861" i="1"/>
  <c r="O6857" i="1"/>
  <c r="O6853" i="1"/>
  <c r="O6849" i="1"/>
  <c r="O6845" i="1"/>
  <c r="O6841" i="1"/>
  <c r="O6837" i="1"/>
  <c r="O6833" i="1"/>
  <c r="O6829" i="1"/>
  <c r="O6825" i="1"/>
  <c r="O6821" i="1"/>
  <c r="O6817" i="1"/>
  <c r="O6813" i="1"/>
  <c r="O6809" i="1"/>
  <c r="O6805" i="1"/>
  <c r="O6801" i="1"/>
  <c r="O6797" i="1"/>
  <c r="O6793" i="1"/>
  <c r="O6789" i="1"/>
  <c r="O6785" i="1"/>
  <c r="O6781" i="1"/>
  <c r="O6777" i="1"/>
  <c r="O6773" i="1"/>
  <c r="O6769" i="1"/>
  <c r="O6765" i="1"/>
  <c r="O6761" i="1"/>
  <c r="O6757" i="1"/>
  <c r="O6753" i="1"/>
  <c r="O6749" i="1"/>
  <c r="O6745" i="1"/>
  <c r="O6741" i="1"/>
  <c r="O6737" i="1"/>
  <c r="O6733" i="1"/>
  <c r="O6729" i="1"/>
  <c r="O6725" i="1"/>
  <c r="O6721" i="1"/>
  <c r="O6717" i="1"/>
  <c r="O6713" i="1"/>
  <c r="O6709" i="1"/>
  <c r="O6705" i="1"/>
  <c r="O6701" i="1"/>
  <c r="O6697" i="1"/>
  <c r="O6693" i="1"/>
  <c r="O6689" i="1"/>
  <c r="O6685" i="1"/>
  <c r="O6681" i="1"/>
  <c r="O6677" i="1"/>
  <c r="O6673" i="1"/>
  <c r="O6669" i="1"/>
  <c r="O6665" i="1"/>
  <c r="O6661" i="1"/>
  <c r="O6657" i="1"/>
  <c r="O6653" i="1"/>
  <c r="O6649" i="1"/>
  <c r="O6645" i="1"/>
  <c r="O6641" i="1"/>
  <c r="O6637" i="1"/>
  <c r="O6633" i="1"/>
  <c r="O6629" i="1"/>
  <c r="O6625" i="1"/>
  <c r="O6621" i="1"/>
  <c r="O6617" i="1"/>
  <c r="O6613" i="1"/>
  <c r="O6609" i="1"/>
  <c r="O6605" i="1"/>
  <c r="O6601" i="1"/>
  <c r="O6597" i="1"/>
  <c r="O6593" i="1"/>
  <c r="O6589" i="1"/>
  <c r="O6585" i="1"/>
  <c r="O6581" i="1"/>
  <c r="O6577" i="1"/>
  <c r="O6573" i="1"/>
  <c r="O6569" i="1"/>
  <c r="O6565" i="1"/>
  <c r="O6561" i="1"/>
  <c r="O6557" i="1"/>
  <c r="O6553" i="1"/>
  <c r="O6549" i="1"/>
  <c r="O6545" i="1"/>
  <c r="O6541" i="1"/>
  <c r="O6537" i="1"/>
  <c r="O6533" i="1"/>
  <c r="O6529" i="1"/>
  <c r="O6525" i="1"/>
  <c r="O6521" i="1"/>
  <c r="O6517" i="1"/>
  <c r="O6513" i="1"/>
  <c r="O6509" i="1"/>
  <c r="O6505" i="1"/>
  <c r="O6501" i="1"/>
  <c r="O6497" i="1"/>
  <c r="O6493" i="1"/>
  <c r="O6489" i="1"/>
  <c r="O6485" i="1"/>
  <c r="O6481" i="1"/>
  <c r="O6477" i="1"/>
  <c r="O6473" i="1"/>
  <c r="O6469" i="1"/>
  <c r="O6465" i="1"/>
  <c r="O6461" i="1"/>
  <c r="O6457" i="1"/>
  <c r="O6453" i="1"/>
  <c r="O6449" i="1"/>
  <c r="O6445" i="1"/>
  <c r="O6441" i="1"/>
  <c r="O6437" i="1"/>
  <c r="O6433" i="1"/>
  <c r="O6429" i="1"/>
  <c r="O6425" i="1"/>
  <c r="O6421" i="1"/>
  <c r="O6417" i="1"/>
  <c r="O6413" i="1"/>
  <c r="O6409" i="1"/>
  <c r="O6405" i="1"/>
  <c r="O6401" i="1"/>
  <c r="O6397" i="1"/>
  <c r="O6393" i="1"/>
  <c r="O6389" i="1"/>
  <c r="O6385" i="1"/>
  <c r="O6381" i="1"/>
  <c r="O6377" i="1"/>
  <c r="O6373" i="1"/>
  <c r="O6369" i="1"/>
  <c r="O6365" i="1"/>
  <c r="O6361" i="1"/>
  <c r="O6357" i="1"/>
  <c r="O6353" i="1"/>
  <c r="O6349" i="1"/>
  <c r="O6345" i="1"/>
  <c r="O6341" i="1"/>
  <c r="O6337" i="1"/>
  <c r="O6333" i="1"/>
  <c r="O6329" i="1"/>
  <c r="O6325" i="1"/>
  <c r="O6321" i="1"/>
  <c r="O6317" i="1"/>
  <c r="O6313" i="1"/>
  <c r="O6309" i="1"/>
  <c r="O6305" i="1"/>
  <c r="O6301" i="1"/>
  <c r="O6297" i="1"/>
  <c r="O6293" i="1"/>
  <c r="O6289" i="1"/>
  <c r="O6285" i="1"/>
  <c r="O6281" i="1"/>
  <c r="O6277" i="1"/>
  <c r="O6273" i="1"/>
  <c r="O6269" i="1"/>
  <c r="O6265" i="1"/>
  <c r="O6261" i="1"/>
  <c r="O6257" i="1"/>
  <c r="O6253" i="1"/>
  <c r="O6249" i="1"/>
  <c r="O6245" i="1"/>
  <c r="O6241" i="1"/>
  <c r="O6237" i="1"/>
  <c r="O6233" i="1"/>
  <c r="O6229" i="1"/>
  <c r="O6225" i="1"/>
  <c r="O6221" i="1"/>
  <c r="O6217" i="1"/>
  <c r="O6213" i="1"/>
  <c r="O6209" i="1"/>
  <c r="O6205" i="1"/>
  <c r="O6201" i="1"/>
  <c r="O6197" i="1"/>
  <c r="O6193" i="1"/>
  <c r="O6189" i="1"/>
  <c r="O6185" i="1"/>
  <c r="O6181" i="1"/>
  <c r="O6177" i="1"/>
  <c r="O6173" i="1"/>
  <c r="O6169" i="1"/>
  <c r="O6165" i="1"/>
  <c r="O6161" i="1"/>
  <c r="O6157" i="1"/>
  <c r="O6153" i="1"/>
  <c r="O6149" i="1"/>
  <c r="O6145" i="1"/>
  <c r="O6141" i="1"/>
  <c r="O6137" i="1"/>
  <c r="O6133" i="1"/>
  <c r="O6129" i="1"/>
  <c r="O6125" i="1"/>
  <c r="O6121" i="1"/>
  <c r="O6117" i="1"/>
  <c r="O6113" i="1"/>
  <c r="O6109" i="1"/>
  <c r="O6105" i="1"/>
  <c r="O6101" i="1"/>
  <c r="O6097" i="1"/>
  <c r="O6093" i="1"/>
  <c r="O6089" i="1"/>
  <c r="O6085" i="1"/>
  <c r="O6081" i="1"/>
  <c r="O6077" i="1"/>
  <c r="O6073" i="1"/>
  <c r="O6069" i="1"/>
  <c r="O6065" i="1"/>
  <c r="O6061" i="1"/>
  <c r="O6057" i="1"/>
  <c r="O6053" i="1"/>
  <c r="O6049" i="1"/>
  <c r="O6045" i="1"/>
  <c r="O6041" i="1"/>
  <c r="O6037" i="1"/>
  <c r="O6033" i="1"/>
  <c r="O6029" i="1"/>
  <c r="O6025" i="1"/>
  <c r="O6021" i="1"/>
  <c r="O6017" i="1"/>
  <c r="O6013" i="1"/>
  <c r="O6009" i="1"/>
  <c r="O6005" i="1"/>
  <c r="O6001" i="1"/>
  <c r="O5997" i="1"/>
  <c r="O5993" i="1"/>
  <c r="O5989" i="1"/>
  <c r="O5985" i="1"/>
  <c r="O5981" i="1"/>
  <c r="O5977" i="1"/>
  <c r="O5973" i="1"/>
  <c r="O5969" i="1"/>
  <c r="O5965" i="1"/>
  <c r="O5961" i="1"/>
  <c r="O5957" i="1"/>
  <c r="O5953" i="1"/>
  <c r="O5949" i="1"/>
  <c r="O5945" i="1"/>
  <c r="O5941" i="1"/>
  <c r="O5937" i="1"/>
  <c r="O5933" i="1"/>
  <c r="O5929" i="1"/>
  <c r="O5925" i="1"/>
  <c r="O5921" i="1"/>
  <c r="O5917" i="1"/>
  <c r="O5913" i="1"/>
  <c r="O5909" i="1"/>
  <c r="O5905" i="1"/>
  <c r="O5901" i="1"/>
  <c r="O5897" i="1"/>
  <c r="O5893" i="1"/>
  <c r="O5889" i="1"/>
  <c r="O5885" i="1"/>
  <c r="O5881" i="1"/>
  <c r="O5877" i="1"/>
  <c r="O5873" i="1"/>
  <c r="O5869" i="1"/>
  <c r="O5865" i="1"/>
  <c r="O5861" i="1"/>
  <c r="O5857" i="1"/>
  <c r="O5853" i="1"/>
  <c r="O5849" i="1"/>
  <c r="O5845" i="1"/>
  <c r="O5841" i="1"/>
  <c r="O5837" i="1"/>
  <c r="O5833" i="1"/>
  <c r="O5829" i="1"/>
  <c r="O5825" i="1"/>
  <c r="O5821" i="1"/>
  <c r="O5817" i="1"/>
  <c r="O5813" i="1"/>
  <c r="O5809" i="1"/>
  <c r="O5805" i="1"/>
  <c r="O5801" i="1"/>
  <c r="O5797" i="1"/>
  <c r="O5793" i="1"/>
  <c r="O5789" i="1"/>
  <c r="O5785" i="1"/>
  <c r="O5781" i="1"/>
  <c r="O5777" i="1"/>
  <c r="O5773" i="1"/>
  <c r="O5769" i="1"/>
  <c r="O5765" i="1"/>
  <c r="O5761" i="1"/>
  <c r="O5757" i="1"/>
  <c r="O5753" i="1"/>
  <c r="O5749" i="1"/>
  <c r="O5745" i="1"/>
  <c r="O5741" i="1"/>
  <c r="O5737" i="1"/>
  <c r="O5733" i="1"/>
  <c r="O5729" i="1"/>
  <c r="O5725" i="1"/>
  <c r="O5721" i="1"/>
  <c r="O5717" i="1"/>
  <c r="O5713" i="1"/>
  <c r="O5709" i="1"/>
  <c r="O5705" i="1"/>
  <c r="O5701" i="1"/>
  <c r="O5697" i="1"/>
  <c r="O5693" i="1"/>
  <c r="O5689" i="1"/>
  <c r="O5685" i="1"/>
  <c r="O5681" i="1"/>
  <c r="O5677" i="1"/>
  <c r="O5673" i="1"/>
  <c r="O5669" i="1"/>
  <c r="O5665" i="1"/>
  <c r="O5661" i="1"/>
  <c r="O5657" i="1"/>
  <c r="O5653" i="1"/>
  <c r="O5649" i="1"/>
  <c r="O5645" i="1"/>
  <c r="O5641" i="1"/>
  <c r="O5637" i="1"/>
  <c r="O5633" i="1"/>
  <c r="O5629" i="1"/>
  <c r="O5625" i="1"/>
  <c r="O5621" i="1"/>
  <c r="O5617" i="1"/>
  <c r="O5613" i="1"/>
  <c r="O5609" i="1"/>
  <c r="O5605" i="1"/>
  <c r="O5601" i="1"/>
  <c r="O5597" i="1"/>
  <c r="O5593" i="1"/>
  <c r="O5589" i="1"/>
  <c r="O5585" i="1"/>
  <c r="O5581" i="1"/>
  <c r="O5577" i="1"/>
  <c r="O5573" i="1"/>
  <c r="O5569" i="1"/>
  <c r="O5565" i="1"/>
  <c r="O5561" i="1"/>
  <c r="O5557" i="1"/>
  <c r="O5553" i="1"/>
  <c r="O5549" i="1"/>
  <c r="O5545" i="1"/>
  <c r="O5541" i="1"/>
  <c r="O5537" i="1"/>
  <c r="O5533" i="1"/>
  <c r="O5529" i="1"/>
  <c r="O5525" i="1"/>
  <c r="O5521" i="1"/>
  <c r="O5517" i="1"/>
  <c r="O5513" i="1"/>
  <c r="O5509" i="1"/>
  <c r="O5505" i="1"/>
  <c r="O5501" i="1"/>
  <c r="O5497" i="1"/>
  <c r="O5493" i="1"/>
  <c r="O5489" i="1"/>
  <c r="O5485" i="1"/>
  <c r="O5481" i="1"/>
  <c r="O5477" i="1"/>
  <c r="O5473" i="1"/>
  <c r="O5469" i="1"/>
  <c r="O5465" i="1"/>
  <c r="O5461" i="1"/>
  <c r="O5457" i="1"/>
  <c r="O5453" i="1"/>
  <c r="O5449" i="1"/>
  <c r="O5445" i="1"/>
  <c r="O5441" i="1"/>
  <c r="O5437" i="1"/>
  <c r="O5433" i="1"/>
  <c r="O5429" i="1"/>
  <c r="O5425" i="1"/>
  <c r="O5421" i="1"/>
  <c r="O5417" i="1"/>
  <c r="O5413" i="1"/>
  <c r="O5409" i="1"/>
  <c r="O5405" i="1"/>
  <c r="O5401" i="1"/>
  <c r="O5397" i="1"/>
  <c r="O5393" i="1"/>
  <c r="O5389" i="1"/>
  <c r="O5385" i="1"/>
  <c r="O5381" i="1"/>
  <c r="O5377" i="1"/>
  <c r="O5373" i="1"/>
  <c r="O5369" i="1"/>
  <c r="O5365" i="1"/>
  <c r="O5361" i="1"/>
  <c r="O5357" i="1"/>
  <c r="O5353" i="1"/>
  <c r="O5349" i="1"/>
  <c r="O5345" i="1"/>
  <c r="O5341" i="1"/>
  <c r="O5337" i="1"/>
  <c r="O5333" i="1"/>
  <c r="O5329" i="1"/>
  <c r="O5325" i="1"/>
  <c r="O5321" i="1"/>
  <c r="O5317" i="1"/>
  <c r="O5313" i="1"/>
  <c r="O5309" i="1"/>
  <c r="O5305" i="1"/>
  <c r="O5301" i="1"/>
  <c r="O5297" i="1"/>
  <c r="O5293" i="1"/>
  <c r="O5289" i="1"/>
  <c r="O5285" i="1"/>
  <c r="O5281" i="1"/>
  <c r="O5277" i="1"/>
  <c r="O5273" i="1"/>
  <c r="O5269" i="1"/>
  <c r="O5265" i="1"/>
  <c r="O5261" i="1"/>
  <c r="O5257" i="1"/>
  <c r="O5253" i="1"/>
  <c r="O5249" i="1"/>
  <c r="O5245" i="1"/>
  <c r="O5241" i="1"/>
  <c r="O5237" i="1"/>
  <c r="O5233" i="1"/>
  <c r="O5229" i="1"/>
  <c r="O5225" i="1"/>
  <c r="O5221" i="1"/>
  <c r="O5217" i="1"/>
  <c r="O5213" i="1"/>
  <c r="O5209" i="1"/>
  <c r="O5205" i="1"/>
  <c r="O5201" i="1"/>
  <c r="O5197" i="1"/>
  <c r="O5193" i="1"/>
  <c r="O5189" i="1"/>
  <c r="O5185" i="1"/>
  <c r="O5181" i="1"/>
  <c r="O5177" i="1"/>
  <c r="O5173" i="1"/>
  <c r="O5169" i="1"/>
  <c r="O5165" i="1"/>
  <c r="O5161" i="1"/>
  <c r="O5157" i="1"/>
  <c r="O5153" i="1"/>
  <c r="O5149" i="1"/>
  <c r="O5145" i="1"/>
  <c r="O5141" i="1"/>
  <c r="O5137" i="1"/>
  <c r="O5133" i="1"/>
  <c r="O5129" i="1"/>
  <c r="O5125" i="1"/>
  <c r="O5121" i="1"/>
  <c r="O5117" i="1"/>
  <c r="O5113" i="1"/>
  <c r="O5109" i="1"/>
  <c r="O5105" i="1"/>
  <c r="O5101" i="1"/>
  <c r="O5097" i="1"/>
  <c r="O5093" i="1"/>
  <c r="O5089" i="1"/>
  <c r="O5085" i="1"/>
  <c r="O5081" i="1"/>
  <c r="O5077" i="1"/>
  <c r="O5073" i="1"/>
  <c r="O5069" i="1"/>
  <c r="O5065" i="1"/>
  <c r="O5061" i="1"/>
  <c r="O5057" i="1"/>
  <c r="O5053" i="1"/>
  <c r="O5049" i="1"/>
  <c r="O5045" i="1"/>
  <c r="O5041" i="1"/>
  <c r="O5037" i="1"/>
  <c r="O5033" i="1"/>
  <c r="O5029" i="1"/>
  <c r="O5025" i="1"/>
  <c r="O5021" i="1"/>
  <c r="O5017" i="1"/>
  <c r="O5013" i="1"/>
  <c r="O5009" i="1"/>
  <c r="O5005" i="1"/>
  <c r="O5001" i="1"/>
  <c r="O4997" i="1"/>
  <c r="O4993" i="1"/>
  <c r="O4989" i="1"/>
  <c r="O4985" i="1"/>
  <c r="O4981" i="1"/>
  <c r="O4977" i="1"/>
  <c r="O4973" i="1"/>
  <c r="O4969" i="1"/>
  <c r="O4965" i="1"/>
  <c r="O4961" i="1"/>
  <c r="O4957" i="1"/>
  <c r="O4953" i="1"/>
  <c r="O4949" i="1"/>
  <c r="O4945" i="1"/>
  <c r="O4941" i="1"/>
  <c r="O4937" i="1"/>
  <c r="O4933" i="1"/>
  <c r="O4929" i="1"/>
  <c r="O4925" i="1"/>
  <c r="O4921" i="1"/>
  <c r="O4917" i="1"/>
  <c r="O4913" i="1"/>
  <c r="O4909" i="1"/>
  <c r="O4905" i="1"/>
  <c r="O4901" i="1"/>
  <c r="O4897" i="1"/>
  <c r="O4893" i="1"/>
  <c r="O4889" i="1"/>
  <c r="O4885" i="1"/>
  <c r="O4881" i="1"/>
  <c r="O4877" i="1"/>
  <c r="O4873" i="1"/>
  <c r="O4869" i="1"/>
  <c r="O4865" i="1"/>
  <c r="O4861" i="1"/>
  <c r="O4857" i="1"/>
  <c r="O4853" i="1"/>
  <c r="O4849" i="1"/>
  <c r="O4845" i="1"/>
  <c r="O4841" i="1"/>
  <c r="O4837" i="1"/>
  <c r="O4833" i="1"/>
  <c r="O4829" i="1"/>
  <c r="O4825" i="1"/>
  <c r="O4821" i="1"/>
  <c r="O4817" i="1"/>
  <c r="O4813" i="1"/>
  <c r="O4809" i="1"/>
  <c r="O4805" i="1"/>
  <c r="O4801" i="1"/>
  <c r="O4797" i="1"/>
  <c r="O4793" i="1"/>
  <c r="O4789" i="1"/>
  <c r="O4785" i="1"/>
  <c r="O4781" i="1"/>
  <c r="O4777" i="1"/>
  <c r="O4773" i="1"/>
  <c r="O4769" i="1"/>
  <c r="O4765" i="1"/>
  <c r="O4761" i="1"/>
  <c r="O4757" i="1"/>
  <c r="O4753" i="1"/>
  <c r="O4749" i="1"/>
  <c r="O4745" i="1"/>
  <c r="O4741" i="1"/>
  <c r="O4737" i="1"/>
  <c r="O4733" i="1"/>
  <c r="O4729" i="1"/>
  <c r="O4725" i="1"/>
  <c r="O4721" i="1"/>
  <c r="O4717" i="1"/>
  <c r="O4713" i="1"/>
  <c r="O4709" i="1"/>
  <c r="O4705" i="1"/>
  <c r="O4701" i="1"/>
  <c r="O4697" i="1"/>
  <c r="O4693" i="1"/>
  <c r="O4689" i="1"/>
  <c r="O4685" i="1"/>
  <c r="O4681" i="1"/>
  <c r="O4677" i="1"/>
  <c r="O4673" i="1"/>
  <c r="O4669" i="1"/>
  <c r="O4665" i="1"/>
  <c r="O4661" i="1"/>
  <c r="O4657" i="1"/>
  <c r="O4653" i="1"/>
  <c r="O4649" i="1"/>
  <c r="O4645" i="1"/>
  <c r="O4641" i="1"/>
  <c r="O4637" i="1"/>
  <c r="O4633" i="1"/>
  <c r="O4629" i="1"/>
  <c r="O4625" i="1"/>
  <c r="O4621" i="1"/>
  <c r="O4617" i="1"/>
  <c r="O4613" i="1"/>
  <c r="O4609" i="1"/>
  <c r="O4605" i="1"/>
  <c r="O4601" i="1"/>
  <c r="O4597" i="1"/>
  <c r="O4593" i="1"/>
  <c r="O4589" i="1"/>
  <c r="O4585" i="1"/>
  <c r="O4581" i="1"/>
  <c r="O4577" i="1"/>
  <c r="O4573" i="1"/>
  <c r="O4569" i="1"/>
  <c r="O4565" i="1"/>
  <c r="O4561" i="1"/>
  <c r="O4557" i="1"/>
  <c r="O4553" i="1"/>
  <c r="O4549" i="1"/>
  <c r="O4545" i="1"/>
  <c r="O4541" i="1"/>
  <c r="O4537" i="1"/>
  <c r="O4533" i="1"/>
  <c r="O4529" i="1"/>
  <c r="O4525" i="1"/>
  <c r="O4521" i="1"/>
  <c r="O4517" i="1"/>
  <c r="O4513" i="1"/>
  <c r="O4509" i="1"/>
  <c r="O4505" i="1"/>
  <c r="O4501" i="1"/>
  <c r="O4497" i="1"/>
  <c r="O4493" i="1"/>
  <c r="O4489" i="1"/>
  <c r="O4485" i="1"/>
  <c r="O4481" i="1"/>
  <c r="O4477" i="1"/>
  <c r="O4473" i="1"/>
  <c r="O4469" i="1"/>
  <c r="O4465" i="1"/>
  <c r="O4461" i="1"/>
  <c r="O4457" i="1"/>
  <c r="O4453" i="1"/>
  <c r="O4449" i="1"/>
  <c r="O4445" i="1"/>
  <c r="O4441" i="1"/>
  <c r="O4437" i="1"/>
  <c r="O4433" i="1"/>
  <c r="O4429" i="1"/>
  <c r="O4425" i="1"/>
  <c r="O4421" i="1"/>
  <c r="O4417" i="1"/>
  <c r="O4413" i="1"/>
  <c r="O4409" i="1"/>
  <c r="O4405" i="1"/>
  <c r="O4401" i="1"/>
  <c r="O4397" i="1"/>
  <c r="O4393" i="1"/>
  <c r="O4389" i="1"/>
  <c r="O4385" i="1"/>
  <c r="O4381" i="1"/>
  <c r="O4377" i="1"/>
  <c r="O4373" i="1"/>
  <c r="O4369" i="1"/>
  <c r="O4365" i="1"/>
  <c r="O4361" i="1"/>
  <c r="O4357" i="1"/>
  <c r="O4353" i="1"/>
  <c r="O4349" i="1"/>
  <c r="O4345" i="1"/>
  <c r="O4341" i="1"/>
  <c r="O4337" i="1"/>
  <c r="O4333" i="1"/>
  <c r="O4329" i="1"/>
  <c r="O4325" i="1"/>
  <c r="O4321" i="1"/>
  <c r="O4317" i="1"/>
  <c r="O4313" i="1"/>
  <c r="O4309" i="1"/>
  <c r="O4305" i="1"/>
  <c r="O4301" i="1"/>
  <c r="O4297" i="1"/>
  <c r="O4293" i="1"/>
  <c r="O4289" i="1"/>
  <c r="O4285" i="1"/>
  <c r="O4281" i="1"/>
  <c r="O4277" i="1"/>
  <c r="O4273" i="1"/>
  <c r="O4269" i="1"/>
  <c r="O4265" i="1"/>
  <c r="O4261" i="1"/>
  <c r="O4257" i="1"/>
  <c r="O4253" i="1"/>
  <c r="O4249" i="1"/>
  <c r="O4245" i="1"/>
  <c r="O4241" i="1"/>
  <c r="O4237" i="1"/>
  <c r="O4233" i="1"/>
  <c r="O4229" i="1"/>
  <c r="O4225" i="1"/>
  <c r="O4221" i="1"/>
  <c r="O4217" i="1"/>
  <c r="O4213" i="1"/>
  <c r="O4209" i="1"/>
  <c r="O4205" i="1"/>
  <c r="O4201" i="1"/>
  <c r="O4197" i="1"/>
  <c r="O4193" i="1"/>
  <c r="O4189" i="1"/>
  <c r="O4185" i="1"/>
  <c r="O4181" i="1"/>
  <c r="O4177" i="1"/>
  <c r="O4173" i="1"/>
  <c r="O4169" i="1"/>
  <c r="O4165" i="1"/>
  <c r="O4161" i="1"/>
  <c r="O4157" i="1"/>
  <c r="O4153" i="1"/>
  <c r="O4149" i="1"/>
  <c r="O4145" i="1"/>
  <c r="O4141" i="1"/>
  <c r="O4137" i="1"/>
  <c r="O4133" i="1"/>
  <c r="O4129" i="1"/>
  <c r="O4125" i="1"/>
  <c r="O4121" i="1"/>
  <c r="O4117" i="1"/>
  <c r="O4113" i="1"/>
  <c r="O4109" i="1"/>
  <c r="O4105" i="1"/>
  <c r="O4101" i="1"/>
  <c r="O4097" i="1"/>
  <c r="O4093" i="1"/>
  <c r="O4089" i="1"/>
  <c r="O4085" i="1"/>
  <c r="O4081" i="1"/>
  <c r="O4077" i="1"/>
  <c r="O4073" i="1"/>
  <c r="O4069" i="1"/>
  <c r="O4065" i="1"/>
  <c r="O4061" i="1"/>
  <c r="O4057" i="1"/>
  <c r="O4053" i="1"/>
  <c r="O4049" i="1"/>
  <c r="O4045" i="1"/>
  <c r="O4041" i="1"/>
  <c r="O4037" i="1"/>
  <c r="O4033" i="1"/>
  <c r="O4029" i="1"/>
  <c r="O4025" i="1"/>
  <c r="O4021" i="1"/>
  <c r="O4017" i="1"/>
  <c r="O4013" i="1"/>
  <c r="O4009" i="1"/>
  <c r="O4005" i="1"/>
  <c r="O4001" i="1"/>
  <c r="O3997" i="1"/>
  <c r="O3993" i="1"/>
  <c r="O3989" i="1"/>
  <c r="O3985" i="1"/>
  <c r="O3981" i="1"/>
  <c r="O3977" i="1"/>
  <c r="O3973" i="1"/>
  <c r="O3969" i="1"/>
  <c r="O3965" i="1"/>
  <c r="O3961" i="1"/>
  <c r="O3957" i="1"/>
  <c r="O3953" i="1"/>
  <c r="O3949" i="1"/>
  <c r="O3945" i="1"/>
  <c r="O3941" i="1"/>
  <c r="O3937" i="1"/>
  <c r="O3933" i="1"/>
  <c r="O3929" i="1"/>
  <c r="O3925" i="1"/>
  <c r="O3921" i="1"/>
  <c r="O3917" i="1"/>
  <c r="O3913" i="1"/>
  <c r="O3909" i="1"/>
  <c r="O3905" i="1"/>
  <c r="O3901" i="1"/>
  <c r="O3897" i="1"/>
  <c r="O3893" i="1"/>
  <c r="O3889" i="1"/>
  <c r="O3885" i="1"/>
  <c r="O3881" i="1"/>
  <c r="O3877" i="1"/>
  <c r="O3873" i="1"/>
  <c r="O3869" i="1"/>
  <c r="O3865" i="1"/>
  <c r="O3861" i="1"/>
  <c r="O3857" i="1"/>
  <c r="O3853" i="1"/>
  <c r="O3849" i="1"/>
  <c r="O3845" i="1"/>
  <c r="O3841" i="1"/>
  <c r="O3837" i="1"/>
  <c r="O3833" i="1"/>
  <c r="O3829" i="1"/>
  <c r="O3825" i="1"/>
  <c r="O3821" i="1"/>
  <c r="O3817" i="1"/>
  <c r="O3813" i="1"/>
  <c r="O3809" i="1"/>
  <c r="O3805" i="1"/>
  <c r="O3801" i="1"/>
  <c r="O3797" i="1"/>
  <c r="O3793" i="1"/>
  <c r="O3789" i="1"/>
  <c r="O3785" i="1"/>
  <c r="O3781" i="1"/>
  <c r="O3777" i="1"/>
  <c r="O3773" i="1"/>
  <c r="O3769" i="1"/>
  <c r="O3765" i="1"/>
  <c r="O3761" i="1"/>
  <c r="O3757" i="1"/>
  <c r="O3753" i="1"/>
  <c r="O3749" i="1"/>
  <c r="O3745" i="1"/>
  <c r="O3741" i="1"/>
  <c r="O3737" i="1"/>
  <c r="O3733" i="1"/>
  <c r="O3729" i="1"/>
  <c r="O3725" i="1"/>
  <c r="O3721" i="1"/>
  <c r="O3717" i="1"/>
  <c r="O3713" i="1"/>
  <c r="O3709" i="1"/>
  <c r="O3705" i="1"/>
  <c r="O3701" i="1"/>
  <c r="O3697" i="1"/>
  <c r="O3693" i="1"/>
  <c r="O3689" i="1"/>
  <c r="O3685" i="1"/>
  <c r="O3681" i="1"/>
  <c r="O3677" i="1"/>
  <c r="O3673" i="1"/>
  <c r="O3669" i="1"/>
  <c r="O3665" i="1"/>
  <c r="O3661" i="1"/>
  <c r="O3657" i="1"/>
  <c r="O3653" i="1"/>
  <c r="O3649" i="1"/>
  <c r="O3645" i="1"/>
  <c r="O3641" i="1"/>
  <c r="O3637" i="1"/>
  <c r="O3633" i="1"/>
  <c r="O3629" i="1"/>
  <c r="O3625" i="1"/>
  <c r="O3621" i="1"/>
  <c r="O3617" i="1"/>
  <c r="O3613" i="1"/>
  <c r="O3609" i="1"/>
  <c r="O3605" i="1"/>
  <c r="O3601" i="1"/>
  <c r="O3597" i="1"/>
  <c r="O3593" i="1"/>
  <c r="O3589" i="1"/>
  <c r="O3585" i="1"/>
  <c r="O3581" i="1"/>
  <c r="O3577" i="1"/>
  <c r="O3573" i="1"/>
  <c r="O3569" i="1"/>
  <c r="O3565" i="1"/>
  <c r="O3561" i="1"/>
  <c r="O3557" i="1"/>
  <c r="O3553" i="1"/>
  <c r="O3549" i="1"/>
  <c r="O3545" i="1"/>
  <c r="O3541" i="1"/>
  <c r="O3537" i="1"/>
  <c r="O3533" i="1"/>
  <c r="O3529" i="1"/>
  <c r="O3525" i="1"/>
  <c r="O3521" i="1"/>
  <c r="O3517" i="1"/>
  <c r="O3513" i="1"/>
  <c r="O3509" i="1"/>
  <c r="O3505" i="1"/>
  <c r="O3501" i="1"/>
  <c r="O3497" i="1"/>
  <c r="O3493" i="1"/>
  <c r="O3489" i="1"/>
  <c r="O3485" i="1"/>
  <c r="O3481" i="1"/>
  <c r="O3477" i="1"/>
  <c r="O3473" i="1"/>
  <c r="O3469" i="1"/>
  <c r="O3465" i="1"/>
  <c r="O3461" i="1"/>
  <c r="O3457" i="1"/>
  <c r="O3453" i="1"/>
  <c r="O3449" i="1"/>
  <c r="O3445" i="1"/>
  <c r="O3441" i="1"/>
  <c r="O3437" i="1"/>
  <c r="O3433" i="1"/>
  <c r="O3429" i="1"/>
  <c r="O3425" i="1"/>
  <c r="O3421" i="1"/>
  <c r="O3417" i="1"/>
  <c r="O3413" i="1"/>
  <c r="O3409" i="1"/>
  <c r="O3405" i="1"/>
  <c r="O3401" i="1"/>
  <c r="O3397" i="1"/>
  <c r="O3393" i="1"/>
  <c r="O3389" i="1"/>
  <c r="O3385" i="1"/>
  <c r="O3381" i="1"/>
  <c r="O3377" i="1"/>
  <c r="O3373" i="1"/>
  <c r="O3369" i="1"/>
  <c r="O3365" i="1"/>
  <c r="O3361" i="1"/>
  <c r="O3357" i="1"/>
  <c r="O3353" i="1"/>
  <c r="O3349" i="1"/>
  <c r="O3345" i="1"/>
  <c r="O3341" i="1"/>
  <c r="O3337" i="1"/>
  <c r="O3333" i="1"/>
  <c r="O3329" i="1"/>
  <c r="O3325" i="1"/>
  <c r="O3321" i="1"/>
  <c r="O3317" i="1"/>
  <c r="O3313" i="1"/>
  <c r="O3309" i="1"/>
  <c r="O3305" i="1"/>
  <c r="O3301" i="1"/>
  <c r="O3297" i="1"/>
  <c r="O3293" i="1"/>
  <c r="O3289" i="1"/>
  <c r="O3285" i="1"/>
  <c r="O3281" i="1"/>
  <c r="O3277" i="1"/>
  <c r="O3273" i="1"/>
  <c r="O3269" i="1"/>
  <c r="O3265" i="1"/>
  <c r="O3261" i="1"/>
  <c r="O3257" i="1"/>
  <c r="O3253" i="1"/>
  <c r="O3249" i="1"/>
  <c r="O3245" i="1"/>
  <c r="O3241" i="1"/>
  <c r="O3237" i="1"/>
  <c r="O3233" i="1"/>
  <c r="O3229" i="1"/>
  <c r="O3225" i="1"/>
  <c r="O3221" i="1"/>
  <c r="O3217" i="1"/>
  <c r="O3213" i="1"/>
  <c r="O3209" i="1"/>
  <c r="O3205" i="1"/>
  <c r="O3201" i="1"/>
  <c r="O3197" i="1"/>
  <c r="O3193" i="1"/>
  <c r="O3189" i="1"/>
  <c r="O3185" i="1"/>
  <c r="O3181" i="1"/>
  <c r="O3177" i="1"/>
  <c r="O3173" i="1"/>
  <c r="O3169" i="1"/>
  <c r="O3165" i="1"/>
  <c r="O3161" i="1"/>
  <c r="O3157" i="1"/>
  <c r="O3153" i="1"/>
  <c r="O3149" i="1"/>
  <c r="O3145" i="1"/>
  <c r="O3141" i="1"/>
  <c r="O3137" i="1"/>
  <c r="O3133" i="1"/>
  <c r="O3129" i="1"/>
  <c r="O3125" i="1"/>
  <c r="O3121" i="1"/>
  <c r="O3117" i="1"/>
  <c r="O3113" i="1"/>
  <c r="O3109" i="1"/>
  <c r="O3105" i="1"/>
  <c r="O3101" i="1"/>
  <c r="O3097" i="1"/>
  <c r="O3093" i="1"/>
  <c r="O3089" i="1"/>
  <c r="O3085" i="1"/>
  <c r="O3081" i="1"/>
  <c r="O3077" i="1"/>
  <c r="O3073" i="1"/>
  <c r="O3069" i="1"/>
  <c r="O3065" i="1"/>
  <c r="O3061" i="1"/>
  <c r="O3057" i="1"/>
  <c r="O3053" i="1"/>
  <c r="O3049" i="1"/>
  <c r="O3045" i="1"/>
  <c r="O3041" i="1"/>
  <c r="O3037" i="1"/>
  <c r="O3033" i="1"/>
  <c r="O3029" i="1"/>
  <c r="O3025" i="1"/>
  <c r="O3021" i="1"/>
  <c r="O3017" i="1"/>
  <c r="O3013" i="1"/>
  <c r="O3009" i="1"/>
  <c r="O3005" i="1"/>
  <c r="O3001" i="1"/>
  <c r="O2997" i="1"/>
  <c r="O2993" i="1"/>
  <c r="O2989" i="1"/>
  <c r="O2985" i="1"/>
  <c r="O2981" i="1"/>
  <c r="O2977" i="1"/>
  <c r="O2973" i="1"/>
  <c r="O2969" i="1"/>
  <c r="O2965" i="1"/>
  <c r="O2961" i="1"/>
  <c r="O2957" i="1"/>
  <c r="O2953" i="1"/>
  <c r="O2949" i="1"/>
  <c r="O2945" i="1"/>
  <c r="O2941" i="1"/>
  <c r="O2937" i="1"/>
  <c r="O2933" i="1"/>
  <c r="O2929" i="1"/>
  <c r="O2925" i="1"/>
  <c r="O2921" i="1"/>
  <c r="O2917" i="1"/>
  <c r="O2913" i="1"/>
  <c r="O2909" i="1"/>
  <c r="O2905" i="1"/>
  <c r="O2901" i="1"/>
  <c r="O2897" i="1"/>
  <c r="O2893" i="1"/>
  <c r="O2889" i="1"/>
  <c r="O2885" i="1"/>
  <c r="O2881" i="1"/>
  <c r="O2877" i="1"/>
  <c r="O2873" i="1"/>
  <c r="O2869" i="1"/>
  <c r="O2865" i="1"/>
  <c r="O2861" i="1"/>
  <c r="O2857" i="1"/>
  <c r="O2853" i="1"/>
  <c r="O2849" i="1"/>
  <c r="O2845" i="1"/>
  <c r="O2841" i="1"/>
  <c r="O2837" i="1"/>
  <c r="O2833" i="1"/>
  <c r="O2829" i="1"/>
  <c r="O2825" i="1"/>
  <c r="O2821" i="1"/>
  <c r="O2817" i="1"/>
  <c r="O2813" i="1"/>
  <c r="O2809" i="1"/>
  <c r="O2805" i="1"/>
  <c r="O2801" i="1"/>
  <c r="O2797" i="1"/>
  <c r="O2793" i="1"/>
  <c r="O2789" i="1"/>
  <c r="O2785" i="1"/>
  <c r="O2781" i="1"/>
  <c r="O2777" i="1"/>
  <c r="O2773" i="1"/>
  <c r="O2769" i="1"/>
  <c r="O2765" i="1"/>
  <c r="O2761" i="1"/>
  <c r="O2757" i="1"/>
  <c r="O2753" i="1"/>
  <c r="O2749" i="1"/>
  <c r="O2745" i="1"/>
  <c r="O2741" i="1"/>
  <c r="O2737" i="1"/>
  <c r="O2733" i="1"/>
  <c r="O2729" i="1"/>
  <c r="O2725" i="1"/>
  <c r="O2721" i="1"/>
  <c r="O2717" i="1"/>
  <c r="O2713" i="1"/>
  <c r="O2709" i="1"/>
  <c r="O2705" i="1"/>
  <c r="O2701" i="1"/>
  <c r="O2697" i="1"/>
  <c r="O2693" i="1"/>
  <c r="O2689" i="1"/>
  <c r="O2685" i="1"/>
  <c r="O2681" i="1"/>
  <c r="O2677" i="1"/>
  <c r="O2673" i="1"/>
  <c r="O2669" i="1"/>
  <c r="O2665" i="1"/>
  <c r="O2661" i="1"/>
  <c r="O2657" i="1"/>
  <c r="O2653" i="1"/>
  <c r="O2649" i="1"/>
  <c r="O2645" i="1"/>
  <c r="O2641" i="1"/>
  <c r="O2637" i="1"/>
  <c r="O2633" i="1"/>
  <c r="O2629" i="1"/>
  <c r="O2625" i="1"/>
  <c r="O2621" i="1"/>
  <c r="O2617" i="1"/>
  <c r="O2613" i="1"/>
  <c r="O2609" i="1"/>
  <c r="O2605" i="1"/>
  <c r="O2601" i="1"/>
  <c r="O2597" i="1"/>
  <c r="O2593" i="1"/>
  <c r="O2589" i="1"/>
  <c r="O2585" i="1"/>
  <c r="O2581" i="1"/>
  <c r="O2577" i="1"/>
  <c r="O2573" i="1"/>
  <c r="O2569" i="1"/>
  <c r="O2565" i="1"/>
  <c r="O2561" i="1"/>
  <c r="O2557" i="1"/>
  <c r="O2553" i="1"/>
  <c r="O2549" i="1"/>
  <c r="O2545" i="1"/>
  <c r="O2541" i="1"/>
  <c r="O2537" i="1"/>
  <c r="O2533" i="1"/>
  <c r="O2529" i="1"/>
  <c r="O2525" i="1"/>
  <c r="O2521" i="1"/>
  <c r="O2517" i="1"/>
  <c r="O2513" i="1"/>
  <c r="O2509" i="1"/>
  <c r="O2505" i="1"/>
  <c r="O2501" i="1"/>
  <c r="O2497" i="1"/>
  <c r="O2493" i="1"/>
  <c r="O2489" i="1"/>
  <c r="O2485" i="1"/>
  <c r="O2481" i="1"/>
  <c r="O2477" i="1"/>
  <c r="O2473" i="1"/>
  <c r="O2469" i="1"/>
  <c r="O2465" i="1"/>
  <c r="O2461" i="1"/>
  <c r="O2457" i="1"/>
  <c r="O2453" i="1"/>
  <c r="O2449" i="1"/>
  <c r="O2445" i="1"/>
  <c r="O2441" i="1"/>
  <c r="O2437" i="1"/>
  <c r="O2433" i="1"/>
  <c r="O2429" i="1"/>
  <c r="O2425" i="1"/>
  <c r="O2421" i="1"/>
  <c r="O2417" i="1"/>
  <c r="O2413" i="1"/>
  <c r="O2409" i="1"/>
  <c r="O2405" i="1"/>
  <c r="O2401" i="1"/>
  <c r="O2397" i="1"/>
  <c r="O2393" i="1"/>
  <c r="O2389" i="1"/>
  <c r="O2385" i="1"/>
  <c r="O2381" i="1"/>
  <c r="O2377" i="1"/>
  <c r="O2373" i="1"/>
  <c r="O2369" i="1"/>
  <c r="O2365" i="1"/>
  <c r="O2361" i="1"/>
  <c r="O2357" i="1"/>
  <c r="O2353" i="1"/>
  <c r="O2349" i="1"/>
  <c r="O2345" i="1"/>
  <c r="O2341" i="1"/>
  <c r="O2337" i="1"/>
  <c r="O2333" i="1"/>
  <c r="O2329" i="1"/>
  <c r="O2325" i="1"/>
  <c r="O2321" i="1"/>
  <c r="O2317" i="1"/>
  <c r="O2313" i="1"/>
  <c r="O2309" i="1"/>
  <c r="O2305" i="1"/>
  <c r="O2301" i="1"/>
  <c r="O2297" i="1"/>
  <c r="O2293" i="1"/>
  <c r="O2289" i="1"/>
  <c r="O2285" i="1"/>
  <c r="O2281" i="1"/>
  <c r="O2277" i="1"/>
  <c r="O2273" i="1"/>
  <c r="O2269" i="1"/>
  <c r="O2265" i="1"/>
  <c r="O2261" i="1"/>
  <c r="O2257" i="1"/>
  <c r="O2253" i="1"/>
  <c r="O2249" i="1"/>
  <c r="O2245" i="1"/>
  <c r="O2241" i="1"/>
  <c r="O2237" i="1"/>
  <c r="O2233" i="1"/>
  <c r="O2229" i="1"/>
  <c r="O2225" i="1"/>
  <c r="O2221" i="1"/>
  <c r="O2217" i="1"/>
  <c r="O2213" i="1"/>
  <c r="O2209" i="1"/>
  <c r="O2205" i="1"/>
  <c r="O2201" i="1"/>
  <c r="O2197" i="1"/>
  <c r="O2193" i="1"/>
  <c r="O2189" i="1"/>
  <c r="O2185" i="1"/>
  <c r="O2181" i="1"/>
  <c r="O2177" i="1"/>
  <c r="O2173" i="1"/>
  <c r="O2169" i="1"/>
  <c r="O2165" i="1"/>
  <c r="O2161" i="1"/>
  <c r="O2157" i="1"/>
  <c r="O2153" i="1"/>
  <c r="O2149" i="1"/>
  <c r="O2145" i="1"/>
  <c r="O2141" i="1"/>
  <c r="O2137" i="1"/>
  <c r="O2133" i="1"/>
  <c r="O2129" i="1"/>
  <c r="O2125" i="1"/>
  <c r="O2121" i="1"/>
  <c r="O2117" i="1"/>
  <c r="O2113" i="1"/>
  <c r="O2109" i="1"/>
  <c r="O2105" i="1"/>
  <c r="O2101" i="1"/>
  <c r="O2097" i="1"/>
  <c r="O2093" i="1"/>
  <c r="O2089" i="1"/>
  <c r="O2085" i="1"/>
  <c r="O2081" i="1"/>
  <c r="O2077" i="1"/>
  <c r="O2073" i="1"/>
  <c r="O2069" i="1"/>
  <c r="O2065" i="1"/>
  <c r="O2061" i="1"/>
  <c r="O2057" i="1"/>
  <c r="O2053" i="1"/>
  <c r="O2049" i="1"/>
  <c r="O2045" i="1"/>
  <c r="O2041" i="1"/>
  <c r="O2037" i="1"/>
  <c r="O2033" i="1"/>
  <c r="O2029" i="1"/>
  <c r="O2025" i="1"/>
  <c r="O2021" i="1"/>
  <c r="O2017" i="1"/>
  <c r="O2013" i="1"/>
  <c r="O2009" i="1"/>
  <c r="O2005" i="1"/>
  <c r="O2001" i="1"/>
  <c r="O1997" i="1"/>
  <c r="O1993" i="1"/>
  <c r="O1989" i="1"/>
  <c r="O1985" i="1"/>
  <c r="O1981" i="1"/>
  <c r="O1977" i="1"/>
  <c r="O1973" i="1"/>
  <c r="O1969" i="1"/>
  <c r="O1965" i="1"/>
  <c r="O1961" i="1"/>
  <c r="O1957" i="1"/>
  <c r="O1953" i="1"/>
  <c r="O10314" i="1"/>
  <c r="O10310" i="1"/>
  <c r="O10306" i="1"/>
  <c r="O10302" i="1"/>
  <c r="O10298" i="1"/>
  <c r="O10294" i="1"/>
  <c r="O10290" i="1"/>
  <c r="O10286" i="1"/>
  <c r="O10282" i="1"/>
  <c r="O10278" i="1"/>
  <c r="O10274" i="1"/>
  <c r="O10270" i="1"/>
  <c r="O10266" i="1"/>
  <c r="O10262" i="1"/>
  <c r="O10258" i="1"/>
  <c r="O10254" i="1"/>
  <c r="O10250" i="1"/>
  <c r="O10246" i="1"/>
  <c r="O10242" i="1"/>
  <c r="O10238" i="1"/>
  <c r="O10234" i="1"/>
  <c r="O10230" i="1"/>
  <c r="O10226" i="1"/>
  <c r="O10222" i="1"/>
  <c r="O10218" i="1"/>
  <c r="O10214" i="1"/>
  <c r="O10210" i="1"/>
  <c r="O10206" i="1"/>
  <c r="O10202" i="1"/>
  <c r="O10198" i="1"/>
  <c r="O10194" i="1"/>
  <c r="O10190" i="1"/>
  <c r="O10186" i="1"/>
  <c r="O10182" i="1"/>
  <c r="O10178" i="1"/>
  <c r="O10174" i="1"/>
  <c r="O10170" i="1"/>
  <c r="O10166" i="1"/>
  <c r="O10162" i="1"/>
  <c r="O10158" i="1"/>
  <c r="O10154" i="1"/>
  <c r="O10150" i="1"/>
  <c r="O10146" i="1"/>
  <c r="O10142" i="1"/>
  <c r="O10138" i="1"/>
  <c r="O10134" i="1"/>
  <c r="O10130" i="1"/>
  <c r="O10126" i="1"/>
  <c r="O10122" i="1"/>
  <c r="O10118" i="1"/>
  <c r="O10114" i="1"/>
  <c r="O10110" i="1"/>
  <c r="O10106" i="1"/>
  <c r="O10102" i="1"/>
  <c r="O10098" i="1"/>
  <c r="O10094" i="1"/>
  <c r="O10090" i="1"/>
  <c r="O10086" i="1"/>
  <c r="O10082" i="1"/>
  <c r="O10078" i="1"/>
  <c r="O10074" i="1"/>
  <c r="O10070" i="1"/>
  <c r="O10066" i="1"/>
  <c r="O10062" i="1"/>
  <c r="O10058" i="1"/>
  <c r="O10054" i="1"/>
  <c r="O10050" i="1"/>
  <c r="O10046" i="1"/>
  <c r="O10042" i="1"/>
  <c r="O10038" i="1"/>
  <c r="O10034" i="1"/>
  <c r="O10030" i="1"/>
  <c r="O10026" i="1"/>
  <c r="O10022" i="1"/>
  <c r="O10018" i="1"/>
  <c r="O10014" i="1"/>
  <c r="O10010" i="1"/>
  <c r="O10006" i="1"/>
  <c r="O10002" i="1"/>
  <c r="O9998" i="1"/>
  <c r="O9994" i="1"/>
  <c r="O9990" i="1"/>
  <c r="O9986" i="1"/>
  <c r="O9982" i="1"/>
  <c r="O9978" i="1"/>
  <c r="O9974" i="1"/>
  <c r="O9970" i="1"/>
  <c r="O9966" i="1"/>
  <c r="O9962" i="1"/>
  <c r="O9958" i="1"/>
  <c r="O9954" i="1"/>
  <c r="O9950" i="1"/>
  <c r="O9946" i="1"/>
  <c r="O9942" i="1"/>
  <c r="O9938" i="1"/>
  <c r="O9934" i="1"/>
  <c r="O9930" i="1"/>
  <c r="O9926" i="1"/>
  <c r="O9922" i="1"/>
  <c r="O9918" i="1"/>
  <c r="O9914" i="1"/>
  <c r="O9910" i="1"/>
  <c r="O9906" i="1"/>
  <c r="O9902" i="1"/>
  <c r="O9898" i="1"/>
  <c r="O9894" i="1"/>
  <c r="O9890" i="1"/>
  <c r="O9886" i="1"/>
  <c r="O9882" i="1"/>
  <c r="O9878" i="1"/>
  <c r="O9874" i="1"/>
  <c r="O9870" i="1"/>
  <c r="O9866" i="1"/>
  <c r="O9862" i="1"/>
  <c r="O9858" i="1"/>
  <c r="O9854" i="1"/>
  <c r="O9850" i="1"/>
  <c r="O9846" i="1"/>
  <c r="O9842" i="1"/>
  <c r="O9838" i="1"/>
  <c r="O9834" i="1"/>
  <c r="O9830" i="1"/>
  <c r="O9826" i="1"/>
  <c r="O9822" i="1"/>
  <c r="O9818" i="1"/>
  <c r="O9814" i="1"/>
  <c r="O9810" i="1"/>
  <c r="O9806" i="1"/>
  <c r="O9802" i="1"/>
  <c r="O9798" i="1"/>
  <c r="O9794" i="1"/>
  <c r="O9790" i="1"/>
  <c r="O9786" i="1"/>
  <c r="O9782" i="1"/>
  <c r="O9778" i="1"/>
  <c r="O9774" i="1"/>
  <c r="O9770" i="1"/>
  <c r="O9766" i="1"/>
  <c r="O9762" i="1"/>
  <c r="O9758" i="1"/>
  <c r="O9754" i="1"/>
  <c r="O9750" i="1"/>
  <c r="O9746" i="1"/>
  <c r="O9742" i="1"/>
  <c r="O9738" i="1"/>
  <c r="O9734" i="1"/>
  <c r="O9730" i="1"/>
  <c r="O9726" i="1"/>
  <c r="O9722" i="1"/>
  <c r="O9718" i="1"/>
  <c r="O9714" i="1"/>
  <c r="O9710" i="1"/>
  <c r="O9706" i="1"/>
  <c r="O9702" i="1"/>
  <c r="O9698" i="1"/>
  <c r="O9694" i="1"/>
  <c r="O9690" i="1"/>
  <c r="O9686" i="1"/>
  <c r="O9682" i="1"/>
  <c r="O9678" i="1"/>
  <c r="O9674" i="1"/>
  <c r="O9670" i="1"/>
  <c r="O9666" i="1"/>
  <c r="O9662" i="1"/>
  <c r="O9658" i="1"/>
  <c r="O9654" i="1"/>
  <c r="O9650" i="1"/>
  <c r="O9646" i="1"/>
  <c r="O9642" i="1"/>
  <c r="O9638" i="1"/>
  <c r="O9634" i="1"/>
  <c r="O9630" i="1"/>
  <c r="O9626" i="1"/>
  <c r="O9622" i="1"/>
  <c r="O9618" i="1"/>
  <c r="O9614" i="1"/>
  <c r="O9610" i="1"/>
  <c r="O9606" i="1"/>
  <c r="O9602" i="1"/>
  <c r="O9598" i="1"/>
  <c r="O9594" i="1"/>
  <c r="O9590" i="1"/>
  <c r="O9586" i="1"/>
  <c r="O9582" i="1"/>
  <c r="O9578" i="1"/>
  <c r="O9574" i="1"/>
  <c r="O9570" i="1"/>
  <c r="O9566" i="1"/>
  <c r="O9562" i="1"/>
  <c r="O9558" i="1"/>
  <c r="O9554" i="1"/>
  <c r="O9550" i="1"/>
  <c r="O9546" i="1"/>
  <c r="O9542" i="1"/>
  <c r="O9538" i="1"/>
  <c r="O9534" i="1"/>
  <c r="O9530" i="1"/>
  <c r="O9526" i="1"/>
  <c r="O9522" i="1"/>
  <c r="O9518" i="1"/>
  <c r="O9514" i="1"/>
  <c r="O9510" i="1"/>
  <c r="O9506" i="1"/>
  <c r="O9502" i="1"/>
  <c r="O9498" i="1"/>
  <c r="O9494" i="1"/>
  <c r="O9490" i="1"/>
  <c r="O9486" i="1"/>
  <c r="O9482" i="1"/>
  <c r="O9478" i="1"/>
  <c r="O9474" i="1"/>
  <c r="O9470" i="1"/>
  <c r="O9466" i="1"/>
  <c r="O9462" i="1"/>
  <c r="O9458" i="1"/>
  <c r="O9454" i="1"/>
  <c r="O9450" i="1"/>
  <c r="O9446" i="1"/>
  <c r="O9442" i="1"/>
  <c r="O9438" i="1"/>
  <c r="O9434" i="1"/>
  <c r="O9430" i="1"/>
  <c r="O9426" i="1"/>
  <c r="O9422" i="1"/>
  <c r="O9418" i="1"/>
  <c r="O9414" i="1"/>
  <c r="O9410" i="1"/>
  <c r="O9406" i="1"/>
  <c r="O9402" i="1"/>
  <c r="O9398" i="1"/>
  <c r="O9394" i="1"/>
  <c r="O9390" i="1"/>
  <c r="O9386" i="1"/>
  <c r="O9382" i="1"/>
  <c r="O9378" i="1"/>
  <c r="O9374" i="1"/>
  <c r="O9370" i="1"/>
  <c r="O9366" i="1"/>
  <c r="O9362" i="1"/>
  <c r="O9358" i="1"/>
  <c r="O9354" i="1"/>
  <c r="O9350" i="1"/>
  <c r="O9346" i="1"/>
  <c r="O9342" i="1"/>
  <c r="O9338" i="1"/>
  <c r="O9334" i="1"/>
  <c r="O9330" i="1"/>
  <c r="O9326" i="1"/>
  <c r="O9322" i="1"/>
  <c r="O9318" i="1"/>
  <c r="O9314" i="1"/>
  <c r="O9310" i="1"/>
  <c r="O9306" i="1"/>
  <c r="O9302" i="1"/>
  <c r="O9298" i="1"/>
  <c r="O9294" i="1"/>
  <c r="O9290" i="1"/>
  <c r="O9286" i="1"/>
  <c r="O9282" i="1"/>
  <c r="O9278" i="1"/>
  <c r="O9274" i="1"/>
  <c r="O9270" i="1"/>
  <c r="O9266" i="1"/>
  <c r="O9262" i="1"/>
  <c r="O9258" i="1"/>
  <c r="O9254" i="1"/>
  <c r="O9250" i="1"/>
  <c r="O9246" i="1"/>
  <c r="O9242" i="1"/>
  <c r="O9238" i="1"/>
  <c r="O9234" i="1"/>
  <c r="O9230" i="1"/>
  <c r="O9226" i="1"/>
  <c r="O9222" i="1"/>
  <c r="O9218" i="1"/>
  <c r="O9214" i="1"/>
  <c r="O9210" i="1"/>
  <c r="O9206" i="1"/>
  <c r="O9202" i="1"/>
  <c r="O9198" i="1"/>
  <c r="O9194" i="1"/>
  <c r="O9190" i="1"/>
  <c r="O9186" i="1"/>
  <c r="O9182" i="1"/>
  <c r="O9178" i="1"/>
  <c r="O9174" i="1"/>
  <c r="O9170" i="1"/>
  <c r="O9166" i="1"/>
  <c r="O9162" i="1"/>
  <c r="O9158" i="1"/>
  <c r="O9154" i="1"/>
  <c r="O9150" i="1"/>
  <c r="O9146" i="1"/>
  <c r="O9142" i="1"/>
  <c r="O9138" i="1"/>
  <c r="O9134" i="1"/>
  <c r="O9130" i="1"/>
  <c r="O9126" i="1"/>
  <c r="O9122" i="1"/>
  <c r="O9118" i="1"/>
  <c r="O9114" i="1"/>
  <c r="O9110" i="1"/>
  <c r="O9106" i="1"/>
  <c r="O9102" i="1"/>
  <c r="O9098" i="1"/>
  <c r="O9094" i="1"/>
  <c r="O9090" i="1"/>
  <c r="O9086" i="1"/>
  <c r="O9082" i="1"/>
  <c r="O9078" i="1"/>
  <c r="O9074" i="1"/>
  <c r="O9070" i="1"/>
  <c r="O9066" i="1"/>
  <c r="O9062" i="1"/>
  <c r="O9058" i="1"/>
  <c r="O9054" i="1"/>
  <c r="O9050" i="1"/>
  <c r="O9046" i="1"/>
  <c r="O9042" i="1"/>
  <c r="O9038" i="1"/>
  <c r="O9034" i="1"/>
  <c r="O9030" i="1"/>
  <c r="O9026" i="1"/>
  <c r="O9022" i="1"/>
  <c r="O9018" i="1"/>
  <c r="O9014" i="1"/>
  <c r="O9010" i="1"/>
  <c r="O9006" i="1"/>
  <c r="O9002" i="1"/>
  <c r="O8998" i="1"/>
  <c r="O8994" i="1"/>
  <c r="O8990" i="1"/>
  <c r="O8986" i="1"/>
  <c r="O8982" i="1"/>
  <c r="O8978" i="1"/>
  <c r="O8974" i="1"/>
  <c r="O8970" i="1"/>
  <c r="O8966" i="1"/>
  <c r="O8962" i="1"/>
  <c r="O8958" i="1"/>
  <c r="O8954" i="1"/>
  <c r="O8950" i="1"/>
  <c r="O8946" i="1"/>
  <c r="O8942" i="1"/>
  <c r="O8938" i="1"/>
  <c r="O8934" i="1"/>
  <c r="O8930" i="1"/>
  <c r="O8926" i="1"/>
  <c r="O8922" i="1"/>
  <c r="O8918" i="1"/>
  <c r="O8914" i="1"/>
  <c r="O8910" i="1"/>
  <c r="O8906" i="1"/>
  <c r="O8902" i="1"/>
  <c r="O8898" i="1"/>
  <c r="O8894" i="1"/>
  <c r="O8890" i="1"/>
  <c r="O8886" i="1"/>
  <c r="O8882" i="1"/>
  <c r="O8878" i="1"/>
  <c r="O8874" i="1"/>
  <c r="O8870" i="1"/>
  <c r="O8866" i="1"/>
  <c r="O8862" i="1"/>
  <c r="O8858" i="1"/>
  <c r="O8854" i="1"/>
  <c r="O8850" i="1"/>
  <c r="O8846" i="1"/>
  <c r="O8842" i="1"/>
  <c r="O8838" i="1"/>
  <c r="O8834" i="1"/>
  <c r="O8830" i="1"/>
  <c r="O8826" i="1"/>
  <c r="O8822" i="1"/>
  <c r="O8818" i="1"/>
  <c r="O8814" i="1"/>
  <c r="O8810" i="1"/>
  <c r="O8806" i="1"/>
  <c r="O8802" i="1"/>
  <c r="O8798" i="1"/>
  <c r="O8794" i="1"/>
  <c r="O8790" i="1"/>
  <c r="O8786" i="1"/>
  <c r="O8782" i="1"/>
  <c r="O8778" i="1"/>
  <c r="O8774" i="1"/>
  <c r="O8770" i="1"/>
  <c r="O8766" i="1"/>
  <c r="O8762" i="1"/>
  <c r="O8758" i="1"/>
  <c r="O8754" i="1"/>
  <c r="O8750" i="1"/>
  <c r="O8746" i="1"/>
  <c r="O8742" i="1"/>
  <c r="O8738" i="1"/>
  <c r="O8734" i="1"/>
  <c r="O8730" i="1"/>
  <c r="O8726" i="1"/>
  <c r="O8722" i="1"/>
  <c r="O8718" i="1"/>
  <c r="O8714" i="1"/>
  <c r="O8710" i="1"/>
  <c r="O8706" i="1"/>
  <c r="O8702" i="1"/>
  <c r="O8698" i="1"/>
  <c r="O8694" i="1"/>
  <c r="O8690" i="1"/>
  <c r="O8686" i="1"/>
  <c r="O8682" i="1"/>
  <c r="O8678" i="1"/>
  <c r="O8674" i="1"/>
  <c r="O8670" i="1"/>
  <c r="O8666" i="1"/>
  <c r="O8662" i="1"/>
  <c r="O8658" i="1"/>
  <c r="O8654" i="1"/>
  <c r="O8650" i="1"/>
  <c r="O8646" i="1"/>
  <c r="O8642" i="1"/>
  <c r="O8638" i="1"/>
  <c r="O8634" i="1"/>
  <c r="O8630" i="1"/>
  <c r="O8626" i="1"/>
  <c r="O8622" i="1"/>
  <c r="O8618" i="1"/>
  <c r="O8614" i="1"/>
  <c r="O8610" i="1"/>
  <c r="O8606" i="1"/>
  <c r="O8602" i="1"/>
  <c r="O8598" i="1"/>
  <c r="O8594" i="1"/>
  <c r="O8590" i="1"/>
  <c r="O8586" i="1"/>
  <c r="O8582" i="1"/>
  <c r="O8578" i="1"/>
  <c r="O8574" i="1"/>
  <c r="O8570" i="1"/>
  <c r="O8566" i="1"/>
  <c r="O8562" i="1"/>
  <c r="O8558" i="1"/>
  <c r="O8554" i="1"/>
  <c r="O8550" i="1"/>
  <c r="O8546" i="1"/>
  <c r="O8542" i="1"/>
  <c r="O8538" i="1"/>
  <c r="O8534" i="1"/>
  <c r="O8530" i="1"/>
  <c r="O8526" i="1"/>
  <c r="O8522" i="1"/>
  <c r="O8518" i="1"/>
  <c r="O8514" i="1"/>
  <c r="O8510" i="1"/>
  <c r="O8506" i="1"/>
  <c r="O8502" i="1"/>
  <c r="O8498" i="1"/>
  <c r="O8494" i="1"/>
  <c r="O8490" i="1"/>
  <c r="O8486" i="1"/>
  <c r="O8482" i="1"/>
  <c r="O8478" i="1"/>
  <c r="O8474" i="1"/>
  <c r="O8470" i="1"/>
  <c r="O8466" i="1"/>
  <c r="O8462" i="1"/>
  <c r="O8458" i="1"/>
  <c r="O8454" i="1"/>
  <c r="O8450" i="1"/>
  <c r="O8446" i="1"/>
  <c r="O8442" i="1"/>
  <c r="O8438" i="1"/>
  <c r="O8434" i="1"/>
  <c r="O8430" i="1"/>
  <c r="O8426" i="1"/>
  <c r="O8422" i="1"/>
  <c r="O8418" i="1"/>
  <c r="O8414" i="1"/>
  <c r="O8410" i="1"/>
  <c r="O8406" i="1"/>
  <c r="O8402" i="1"/>
  <c r="O8398" i="1"/>
  <c r="O8394" i="1"/>
  <c r="O8390" i="1"/>
  <c r="O8386" i="1"/>
  <c r="O8382" i="1"/>
  <c r="O8378" i="1"/>
  <c r="O8374" i="1"/>
  <c r="O8370" i="1"/>
  <c r="O8366" i="1"/>
  <c r="O8362" i="1"/>
  <c r="O8358" i="1"/>
  <c r="O8354" i="1"/>
  <c r="O8350" i="1"/>
  <c r="O8346" i="1"/>
  <c r="O8342" i="1"/>
  <c r="O8338" i="1"/>
  <c r="O8334" i="1"/>
  <c r="O8330" i="1"/>
  <c r="O8326" i="1"/>
  <c r="O8322" i="1"/>
  <c r="O8318" i="1"/>
  <c r="O8314" i="1"/>
  <c r="O8310" i="1"/>
  <c r="O8306" i="1"/>
  <c r="O8302" i="1"/>
  <c r="O8298" i="1"/>
  <c r="O8294" i="1"/>
  <c r="O8290" i="1"/>
  <c r="O8286" i="1"/>
  <c r="O8282" i="1"/>
  <c r="O8278" i="1"/>
  <c r="O8274" i="1"/>
  <c r="O8270" i="1"/>
  <c r="O8266" i="1"/>
  <c r="O8262" i="1"/>
  <c r="O8258" i="1"/>
  <c r="O8254" i="1"/>
  <c r="O8250" i="1"/>
  <c r="O8246" i="1"/>
  <c r="O8242" i="1"/>
  <c r="O8238" i="1"/>
  <c r="O8234" i="1"/>
  <c r="O8230" i="1"/>
  <c r="O8226" i="1"/>
  <c r="O8222" i="1"/>
  <c r="O8218" i="1"/>
  <c r="O8214" i="1"/>
  <c r="O8210" i="1"/>
  <c r="O8206" i="1"/>
  <c r="O8202" i="1"/>
  <c r="O8198" i="1"/>
  <c r="O8194" i="1"/>
  <c r="O8190" i="1"/>
  <c r="O8186" i="1"/>
  <c r="O8182" i="1"/>
  <c r="O8178" i="1"/>
  <c r="O8174" i="1"/>
  <c r="O8170" i="1"/>
  <c r="O8166" i="1"/>
  <c r="O8162" i="1"/>
  <c r="O8158" i="1"/>
  <c r="O8154" i="1"/>
  <c r="O8150" i="1"/>
  <c r="O8146" i="1"/>
  <c r="O8142" i="1"/>
  <c r="O8138" i="1"/>
  <c r="O8134" i="1"/>
  <c r="O8130" i="1"/>
  <c r="O8126" i="1"/>
  <c r="O8122" i="1"/>
  <c r="O8118" i="1"/>
  <c r="O8114" i="1"/>
  <c r="O8110" i="1"/>
  <c r="O8106" i="1"/>
  <c r="O8102" i="1"/>
  <c r="O8098" i="1"/>
  <c r="O8094" i="1"/>
  <c r="O8090" i="1"/>
  <c r="O8086" i="1"/>
  <c r="O8082" i="1"/>
  <c r="O8078" i="1"/>
  <c r="O8074" i="1"/>
  <c r="O8070" i="1"/>
  <c r="O8066" i="1"/>
  <c r="O8062" i="1"/>
  <c r="O8058" i="1"/>
  <c r="O8054" i="1"/>
  <c r="O8050" i="1"/>
  <c r="O8046" i="1"/>
  <c r="O8042" i="1"/>
  <c r="O8038" i="1"/>
  <c r="O8034" i="1"/>
  <c r="O8030" i="1"/>
  <c r="O8026" i="1"/>
  <c r="O8022" i="1"/>
  <c r="O8018" i="1"/>
  <c r="O8014" i="1"/>
  <c r="O8010" i="1"/>
  <c r="O8006" i="1"/>
  <c r="O8002" i="1"/>
  <c r="O7998" i="1"/>
  <c r="O7994" i="1"/>
  <c r="O7990" i="1"/>
  <c r="O7986" i="1"/>
  <c r="O7982" i="1"/>
  <c r="O7978" i="1"/>
  <c r="O7974" i="1"/>
  <c r="O7970" i="1"/>
  <c r="O7966" i="1"/>
  <c r="O7962" i="1"/>
  <c r="O7958" i="1"/>
  <c r="O7954" i="1"/>
  <c r="O7950" i="1"/>
  <c r="O7946" i="1"/>
  <c r="O7942" i="1"/>
  <c r="O7938" i="1"/>
  <c r="O7934" i="1"/>
  <c r="O7930" i="1"/>
  <c r="O7926" i="1"/>
  <c r="O7922" i="1"/>
  <c r="O7918" i="1"/>
  <c r="O7914" i="1"/>
  <c r="O7910" i="1"/>
  <c r="O7906" i="1"/>
  <c r="O7902" i="1"/>
  <c r="O7898" i="1"/>
  <c r="O7894" i="1"/>
  <c r="O7890" i="1"/>
  <c r="O7886" i="1"/>
  <c r="O7882" i="1"/>
  <c r="O7878" i="1"/>
  <c r="O7874" i="1"/>
  <c r="O7870" i="1"/>
  <c r="O7866" i="1"/>
  <c r="O7862" i="1"/>
  <c r="O7858" i="1"/>
  <c r="O7854" i="1"/>
  <c r="O7850" i="1"/>
  <c r="O7846" i="1"/>
  <c r="O7842" i="1"/>
  <c r="O7838" i="1"/>
  <c r="O7834" i="1"/>
  <c r="O7830" i="1"/>
  <c r="O7826" i="1"/>
  <c r="O7822" i="1"/>
  <c r="O7818" i="1"/>
  <c r="O7814" i="1"/>
  <c r="O7810" i="1"/>
  <c r="O7806" i="1"/>
  <c r="O7802" i="1"/>
  <c r="O7798" i="1"/>
  <c r="O7794" i="1"/>
  <c r="O7790" i="1"/>
  <c r="O7786" i="1"/>
  <c r="O7782" i="1"/>
  <c r="O7778" i="1"/>
  <c r="O7774" i="1"/>
  <c r="O7770" i="1"/>
  <c r="O7766" i="1"/>
  <c r="O7762" i="1"/>
  <c r="O7758" i="1"/>
  <c r="O7754" i="1"/>
  <c r="O7750" i="1"/>
  <c r="O7746" i="1"/>
  <c r="O7742" i="1"/>
  <c r="O7738" i="1"/>
  <c r="O7734" i="1"/>
  <c r="O7730" i="1"/>
  <c r="O7726" i="1"/>
  <c r="O7722" i="1"/>
  <c r="O7718" i="1"/>
  <c r="O7714" i="1"/>
  <c r="O7710" i="1"/>
  <c r="O7706" i="1"/>
  <c r="O7702" i="1"/>
  <c r="O7698" i="1"/>
  <c r="O7694" i="1"/>
  <c r="O7690" i="1"/>
  <c r="O7686" i="1"/>
  <c r="O7682" i="1"/>
  <c r="O7678" i="1"/>
  <c r="O7674" i="1"/>
  <c r="O7670" i="1"/>
  <c r="O7666" i="1"/>
  <c r="O7662" i="1"/>
  <c r="O7658" i="1"/>
  <c r="O7654" i="1"/>
  <c r="O7650" i="1"/>
  <c r="O7646" i="1"/>
  <c r="O7642" i="1"/>
  <c r="O7638" i="1"/>
  <c r="O7634" i="1"/>
  <c r="O7630" i="1"/>
  <c r="O7626" i="1"/>
  <c r="O7622" i="1"/>
  <c r="O7618" i="1"/>
  <c r="O7614" i="1"/>
  <c r="O7610" i="1"/>
  <c r="O7606" i="1"/>
  <c r="O7602" i="1"/>
  <c r="O7598" i="1"/>
  <c r="O7594" i="1"/>
  <c r="O7590" i="1"/>
  <c r="O7586" i="1"/>
  <c r="O7582" i="1"/>
  <c r="O7578" i="1"/>
  <c r="O7574" i="1"/>
  <c r="O7570" i="1"/>
  <c r="O7566" i="1"/>
  <c r="O7562" i="1"/>
  <c r="O7558" i="1"/>
  <c r="O7554" i="1"/>
  <c r="O7550" i="1"/>
  <c r="O7546" i="1"/>
  <c r="O7542" i="1"/>
  <c r="O7538" i="1"/>
  <c r="O7534" i="1"/>
  <c r="O7530" i="1"/>
  <c r="O7526" i="1"/>
  <c r="O7522" i="1"/>
  <c r="O7518" i="1"/>
  <c r="O7514" i="1"/>
  <c r="O7510" i="1"/>
  <c r="O7506" i="1"/>
  <c r="O7502" i="1"/>
  <c r="O7498" i="1"/>
  <c r="O7494" i="1"/>
  <c r="O7490" i="1"/>
  <c r="O7486" i="1"/>
  <c r="O7482" i="1"/>
  <c r="O7478" i="1"/>
  <c r="O7474" i="1"/>
  <c r="O7470" i="1"/>
  <c r="O7466" i="1"/>
  <c r="O7462" i="1"/>
  <c r="O7458" i="1"/>
  <c r="O7454" i="1"/>
  <c r="O7450" i="1"/>
  <c r="O7446" i="1"/>
  <c r="O7442" i="1"/>
  <c r="O7438" i="1"/>
  <c r="O7434" i="1"/>
  <c r="O7430" i="1"/>
  <c r="O7426" i="1"/>
  <c r="O7422" i="1"/>
  <c r="O7418" i="1"/>
  <c r="O7414" i="1"/>
  <c r="O7410" i="1"/>
  <c r="O7406" i="1"/>
  <c r="O7402" i="1"/>
  <c r="O7398" i="1"/>
  <c r="O7394" i="1"/>
  <c r="O7390" i="1"/>
  <c r="O7386" i="1"/>
  <c r="O7382" i="1"/>
  <c r="O7378" i="1"/>
  <c r="O7374" i="1"/>
  <c r="O7370" i="1"/>
  <c r="O7366" i="1"/>
  <c r="O7362" i="1"/>
  <c r="O7358" i="1"/>
  <c r="O7354" i="1"/>
  <c r="O7350" i="1"/>
  <c r="O7346" i="1"/>
  <c r="O7342" i="1"/>
  <c r="O7338" i="1"/>
  <c r="O7334" i="1"/>
  <c r="O7330" i="1"/>
  <c r="O7326" i="1"/>
  <c r="O7322" i="1"/>
  <c r="O7318" i="1"/>
  <c r="O7314" i="1"/>
  <c r="O7310" i="1"/>
  <c r="O7306" i="1"/>
  <c r="O7302" i="1"/>
  <c r="O7298" i="1"/>
  <c r="O7294" i="1"/>
  <c r="O7290" i="1"/>
  <c r="O7286" i="1"/>
  <c r="O7282" i="1"/>
  <c r="O7278" i="1"/>
  <c r="O7274" i="1"/>
  <c r="O7270" i="1"/>
  <c r="O7266" i="1"/>
  <c r="O7262" i="1"/>
  <c r="O7258" i="1"/>
  <c r="O7254" i="1"/>
  <c r="O7250" i="1"/>
  <c r="O7246" i="1"/>
  <c r="O7242" i="1"/>
  <c r="O7238" i="1"/>
  <c r="O7234" i="1"/>
  <c r="O7230" i="1"/>
  <c r="O7226" i="1"/>
  <c r="O7222" i="1"/>
  <c r="O7218" i="1"/>
  <c r="O7214" i="1"/>
  <c r="O7210" i="1"/>
  <c r="O7206" i="1"/>
  <c r="O7202" i="1"/>
  <c r="O7198" i="1"/>
  <c r="O7194" i="1"/>
  <c r="O7190" i="1"/>
  <c r="O7186" i="1"/>
  <c r="O7182" i="1"/>
  <c r="O7178" i="1"/>
  <c r="O7174" i="1"/>
  <c r="O7170" i="1"/>
  <c r="O7166" i="1"/>
  <c r="O7162" i="1"/>
  <c r="O7158" i="1"/>
  <c r="O7154" i="1"/>
  <c r="O7150" i="1"/>
  <c r="O7146" i="1"/>
  <c r="O7142" i="1"/>
  <c r="O7138" i="1"/>
  <c r="O7134" i="1"/>
  <c r="O7130" i="1"/>
  <c r="O7126" i="1"/>
  <c r="O7122" i="1"/>
  <c r="O7118" i="1"/>
  <c r="O7114" i="1"/>
  <c r="O7110" i="1"/>
  <c r="O7106" i="1"/>
  <c r="O7102" i="1"/>
  <c r="O7098" i="1"/>
  <c r="O7094" i="1"/>
  <c r="O7090" i="1"/>
  <c r="O7086" i="1"/>
  <c r="O7082" i="1"/>
  <c r="O7078" i="1"/>
  <c r="O7074" i="1"/>
  <c r="O7070" i="1"/>
  <c r="O7066" i="1"/>
  <c r="O7062" i="1"/>
  <c r="O7058" i="1"/>
  <c r="O7054" i="1"/>
  <c r="O7050" i="1"/>
  <c r="O7046" i="1"/>
  <c r="O7042" i="1"/>
  <c r="O7038" i="1"/>
  <c r="O7034" i="1"/>
  <c r="O7030" i="1"/>
  <c r="O7026" i="1"/>
  <c r="O7022" i="1"/>
  <c r="O7018" i="1"/>
  <c r="O7014" i="1"/>
  <c r="O7010" i="1"/>
  <c r="O7006" i="1"/>
  <c r="O7002" i="1"/>
  <c r="O6998" i="1"/>
  <c r="O6994" i="1"/>
  <c r="O6990" i="1"/>
  <c r="O6986" i="1"/>
  <c r="O6982" i="1"/>
  <c r="O6978" i="1"/>
  <c r="O6974" i="1"/>
  <c r="O6970" i="1"/>
  <c r="O6966" i="1"/>
  <c r="O6962" i="1"/>
  <c r="O6958" i="1"/>
  <c r="O6954" i="1"/>
  <c r="O6950" i="1"/>
  <c r="O6946" i="1"/>
  <c r="O6942" i="1"/>
  <c r="O6938" i="1"/>
  <c r="O6934" i="1"/>
  <c r="O6930" i="1"/>
  <c r="O6926" i="1"/>
  <c r="O6922" i="1"/>
  <c r="O6918" i="1"/>
  <c r="O6914" i="1"/>
  <c r="O6910" i="1"/>
  <c r="O6906" i="1"/>
  <c r="O6902" i="1"/>
  <c r="O6898" i="1"/>
  <c r="O6894" i="1"/>
  <c r="O6890" i="1"/>
  <c r="O6886" i="1"/>
  <c r="O6882" i="1"/>
  <c r="O6878" i="1"/>
  <c r="O6874" i="1"/>
  <c r="O6870" i="1"/>
  <c r="O6866" i="1"/>
  <c r="O6862" i="1"/>
  <c r="O6858" i="1"/>
  <c r="O6854" i="1"/>
  <c r="O6850" i="1"/>
  <c r="O6846" i="1"/>
  <c r="O6842" i="1"/>
  <c r="O6838" i="1"/>
  <c r="O6834" i="1"/>
  <c r="O6830" i="1"/>
  <c r="O6826" i="1"/>
  <c r="O6822" i="1"/>
  <c r="O6818" i="1"/>
  <c r="O6814" i="1"/>
  <c r="O6810" i="1"/>
  <c r="O6806" i="1"/>
  <c r="O6802" i="1"/>
  <c r="O6798" i="1"/>
  <c r="O6794" i="1"/>
  <c r="O6790" i="1"/>
  <c r="O6786" i="1"/>
  <c r="O6782" i="1"/>
  <c r="O6778" i="1"/>
  <c r="O6774" i="1"/>
  <c r="O6770" i="1"/>
  <c r="O6766" i="1"/>
  <c r="O6762" i="1"/>
  <c r="O6758" i="1"/>
  <c r="O6754" i="1"/>
  <c r="O6750" i="1"/>
  <c r="O6746" i="1"/>
  <c r="O6742" i="1"/>
  <c r="O6738" i="1"/>
  <c r="O6734" i="1"/>
  <c r="O6730" i="1"/>
  <c r="O6726" i="1"/>
  <c r="O6722" i="1"/>
  <c r="O6718" i="1"/>
  <c r="O6714" i="1"/>
  <c r="O6710" i="1"/>
  <c r="O6706" i="1"/>
  <c r="O6702" i="1"/>
  <c r="O6698" i="1"/>
  <c r="O6694" i="1"/>
  <c r="O6690" i="1"/>
  <c r="O6686" i="1"/>
  <c r="O6682" i="1"/>
  <c r="O6678" i="1"/>
  <c r="O6674" i="1"/>
  <c r="O6670" i="1"/>
  <c r="O6666" i="1"/>
  <c r="O6662" i="1"/>
  <c r="O6658" i="1"/>
  <c r="O6654" i="1"/>
  <c r="O6650" i="1"/>
  <c r="O6646" i="1"/>
  <c r="O6642" i="1"/>
  <c r="O6638" i="1"/>
  <c r="O6634" i="1"/>
  <c r="O6630" i="1"/>
  <c r="O6626" i="1"/>
  <c r="O6622" i="1"/>
  <c r="O6618" i="1"/>
  <c r="O6614" i="1"/>
  <c r="O6610" i="1"/>
  <c r="O6606" i="1"/>
  <c r="O6602" i="1"/>
  <c r="O6598" i="1"/>
  <c r="O6594" i="1"/>
  <c r="O6590" i="1"/>
  <c r="O6586" i="1"/>
  <c r="O6582" i="1"/>
  <c r="O6578" i="1"/>
  <c r="O6574" i="1"/>
  <c r="O6570" i="1"/>
  <c r="O6566" i="1"/>
  <c r="O6562" i="1"/>
  <c r="O6558" i="1"/>
  <c r="O6554" i="1"/>
  <c r="O6550" i="1"/>
  <c r="O6546" i="1"/>
  <c r="O6542" i="1"/>
  <c r="O6538" i="1"/>
  <c r="O6534" i="1"/>
  <c r="O6530" i="1"/>
  <c r="O6526" i="1"/>
  <c r="O6522" i="1"/>
  <c r="O6518" i="1"/>
  <c r="O6514" i="1"/>
  <c r="O6510" i="1"/>
  <c r="O6506" i="1"/>
  <c r="O6502" i="1"/>
  <c r="O6498" i="1"/>
  <c r="O6494" i="1"/>
  <c r="O6490" i="1"/>
  <c r="O6486" i="1"/>
  <c r="O6482" i="1"/>
  <c r="O6478" i="1"/>
  <c r="O6474" i="1"/>
  <c r="O6470" i="1"/>
  <c r="O6466" i="1"/>
  <c r="O6462" i="1"/>
  <c r="O6458" i="1"/>
  <c r="O6454" i="1"/>
  <c r="O6450" i="1"/>
  <c r="O6446" i="1"/>
  <c r="O6442" i="1"/>
  <c r="O6438" i="1"/>
  <c r="O6434" i="1"/>
  <c r="O6430" i="1"/>
  <c r="O6426" i="1"/>
  <c r="O6422" i="1"/>
  <c r="O6418" i="1"/>
  <c r="O6414" i="1"/>
  <c r="O6410" i="1"/>
  <c r="O6406" i="1"/>
  <c r="O6402" i="1"/>
  <c r="O6398" i="1"/>
  <c r="O6394" i="1"/>
  <c r="O6390" i="1"/>
  <c r="O6386" i="1"/>
  <c r="O6382" i="1"/>
  <c r="O6378" i="1"/>
  <c r="O6374" i="1"/>
  <c r="O6370" i="1"/>
  <c r="O6366" i="1"/>
  <c r="O6362" i="1"/>
  <c r="O6358" i="1"/>
  <c r="O6354" i="1"/>
  <c r="O6350" i="1"/>
  <c r="O6346" i="1"/>
  <c r="O6342" i="1"/>
  <c r="O6338" i="1"/>
  <c r="O6334" i="1"/>
  <c r="O6330" i="1"/>
  <c r="O6326" i="1"/>
  <c r="O6322" i="1"/>
  <c r="O6318" i="1"/>
  <c r="O6314" i="1"/>
  <c r="O6310" i="1"/>
  <c r="O6306" i="1"/>
  <c r="O6302" i="1"/>
  <c r="O6298" i="1"/>
  <c r="O6294" i="1"/>
  <c r="O6290" i="1"/>
  <c r="O6286" i="1"/>
  <c r="O6282" i="1"/>
  <c r="O6278" i="1"/>
  <c r="O6274" i="1"/>
  <c r="O6270" i="1"/>
  <c r="O6266" i="1"/>
  <c r="O6262" i="1"/>
  <c r="O6258" i="1"/>
  <c r="O6254" i="1"/>
  <c r="O6250" i="1"/>
  <c r="O6246" i="1"/>
  <c r="O6242" i="1"/>
  <c r="O6238" i="1"/>
  <c r="O6234" i="1"/>
  <c r="O6230" i="1"/>
  <c r="O6226" i="1"/>
  <c r="O6222" i="1"/>
  <c r="O6218" i="1"/>
  <c r="O6214" i="1"/>
  <c r="O6210" i="1"/>
  <c r="O6206" i="1"/>
  <c r="O6202" i="1"/>
  <c r="O6198" i="1"/>
  <c r="O6194" i="1"/>
  <c r="O6190" i="1"/>
  <c r="O6186" i="1"/>
  <c r="O6182" i="1"/>
  <c r="O6178" i="1"/>
  <c r="O6174" i="1"/>
  <c r="O6170" i="1"/>
  <c r="O6166" i="1"/>
  <c r="O6162" i="1"/>
  <c r="O6158" i="1"/>
  <c r="O6154" i="1"/>
  <c r="O6150" i="1"/>
  <c r="O6146" i="1"/>
  <c r="O6142" i="1"/>
  <c r="O6138" i="1"/>
  <c r="O6134" i="1"/>
  <c r="O6130" i="1"/>
  <c r="O6126" i="1"/>
  <c r="O6122" i="1"/>
  <c r="O6118" i="1"/>
  <c r="O6114" i="1"/>
  <c r="O6110" i="1"/>
  <c r="O6106" i="1"/>
  <c r="O6102" i="1"/>
  <c r="O6098" i="1"/>
  <c r="O6094" i="1"/>
  <c r="O6090" i="1"/>
  <c r="O6086" i="1"/>
  <c r="O6082" i="1"/>
  <c r="O6078" i="1"/>
  <c r="O6074" i="1"/>
  <c r="O6070" i="1"/>
  <c r="O6066" i="1"/>
  <c r="O6062" i="1"/>
  <c r="O6058" i="1"/>
  <c r="O6054" i="1"/>
  <c r="O6050" i="1"/>
  <c r="O6046" i="1"/>
  <c r="O6042" i="1"/>
  <c r="O6038" i="1"/>
  <c r="O6034" i="1"/>
  <c r="O6030" i="1"/>
  <c r="O6026" i="1"/>
  <c r="O6022" i="1"/>
  <c r="O6018" i="1"/>
  <c r="O6014" i="1"/>
  <c r="O6010" i="1"/>
  <c r="O6006" i="1"/>
  <c r="O6002" i="1"/>
  <c r="O5998" i="1"/>
  <c r="O5994" i="1"/>
  <c r="O5990" i="1"/>
  <c r="O5986" i="1"/>
  <c r="O5982" i="1"/>
  <c r="O5978" i="1"/>
  <c r="O5974" i="1"/>
  <c r="O5970" i="1"/>
  <c r="O5966" i="1"/>
  <c r="O5962" i="1"/>
  <c r="O5958" i="1"/>
  <c r="O5954" i="1"/>
  <c r="O5950" i="1"/>
  <c r="O5946" i="1"/>
  <c r="O5942" i="1"/>
  <c r="O5938" i="1"/>
  <c r="O5934" i="1"/>
  <c r="O5930" i="1"/>
  <c r="O5926" i="1"/>
  <c r="O5922" i="1"/>
  <c r="O5918" i="1"/>
  <c r="O5914" i="1"/>
  <c r="O5910" i="1"/>
  <c r="O5906" i="1"/>
  <c r="O5902" i="1"/>
  <c r="O5898" i="1"/>
  <c r="O5894" i="1"/>
  <c r="O5890" i="1"/>
  <c r="O5886" i="1"/>
  <c r="O5882" i="1"/>
  <c r="O5878" i="1"/>
  <c r="O5874" i="1"/>
  <c r="O5870" i="1"/>
  <c r="O5866" i="1"/>
  <c r="O5862" i="1"/>
  <c r="O5858" i="1"/>
  <c r="O5854" i="1"/>
  <c r="O5850" i="1"/>
  <c r="O5846" i="1"/>
  <c r="O5842" i="1"/>
  <c r="O5838" i="1"/>
  <c r="O5834" i="1"/>
  <c r="O5830" i="1"/>
  <c r="O5826" i="1"/>
  <c r="O5822" i="1"/>
  <c r="O5818" i="1"/>
  <c r="O5814" i="1"/>
  <c r="O5810" i="1"/>
  <c r="O5806" i="1"/>
  <c r="O5802" i="1"/>
  <c r="O5798" i="1"/>
  <c r="O5794" i="1"/>
  <c r="O5790" i="1"/>
  <c r="O5786" i="1"/>
  <c r="O5782" i="1"/>
  <c r="O5778" i="1"/>
  <c r="O5774" i="1"/>
  <c r="O5770" i="1"/>
  <c r="O5766" i="1"/>
  <c r="O5762" i="1"/>
  <c r="O5758" i="1"/>
  <c r="O5754" i="1"/>
  <c r="O5750" i="1"/>
  <c r="O5746" i="1"/>
  <c r="O5742" i="1"/>
  <c r="O5738" i="1"/>
  <c r="O5734" i="1"/>
  <c r="O5730" i="1"/>
  <c r="O5726" i="1"/>
  <c r="O5722" i="1"/>
  <c r="O5718" i="1"/>
  <c r="O5714" i="1"/>
  <c r="O5710" i="1"/>
  <c r="O5706" i="1"/>
  <c r="O5702" i="1"/>
  <c r="O5698" i="1"/>
  <c r="O5694" i="1"/>
  <c r="O5690" i="1"/>
  <c r="O5686" i="1"/>
  <c r="O5682" i="1"/>
  <c r="O5678" i="1"/>
  <c r="O5674" i="1"/>
  <c r="O5670" i="1"/>
  <c r="O5666" i="1"/>
  <c r="O5662" i="1"/>
  <c r="O5658" i="1"/>
  <c r="O5654" i="1"/>
  <c r="O5650" i="1"/>
  <c r="O5646" i="1"/>
  <c r="O5642" i="1"/>
  <c r="O5638" i="1"/>
  <c r="O5634" i="1"/>
  <c r="O5630" i="1"/>
  <c r="O5626" i="1"/>
  <c r="O5622" i="1"/>
  <c r="O5618" i="1"/>
  <c r="O5614" i="1"/>
  <c r="O5610" i="1"/>
  <c r="O5606" i="1"/>
  <c r="O5602" i="1"/>
  <c r="O5598" i="1"/>
  <c r="O5594" i="1"/>
  <c r="O5590" i="1"/>
  <c r="O5586" i="1"/>
  <c r="O5582" i="1"/>
  <c r="O5578" i="1"/>
  <c r="O5574" i="1"/>
  <c r="O5570" i="1"/>
  <c r="O5566" i="1"/>
  <c r="O5562" i="1"/>
  <c r="O5558" i="1"/>
  <c r="O5554" i="1"/>
  <c r="O5550" i="1"/>
  <c r="O5546" i="1"/>
  <c r="O5542" i="1"/>
  <c r="O5538" i="1"/>
  <c r="O5534" i="1"/>
  <c r="O5530" i="1"/>
  <c r="O5526" i="1"/>
  <c r="O5522" i="1"/>
  <c r="O5518" i="1"/>
  <c r="O5514" i="1"/>
  <c r="O5510" i="1"/>
  <c r="O5506" i="1"/>
  <c r="O5502" i="1"/>
  <c r="O5498" i="1"/>
  <c r="O5494" i="1"/>
  <c r="O5490" i="1"/>
  <c r="O5486" i="1"/>
  <c r="O5482" i="1"/>
  <c r="O5478" i="1"/>
  <c r="O5474" i="1"/>
  <c r="O5470" i="1"/>
  <c r="O5466" i="1"/>
  <c r="O5462" i="1"/>
  <c r="O5458" i="1"/>
  <c r="O5454" i="1"/>
  <c r="O5450" i="1"/>
  <c r="O5446" i="1"/>
  <c r="O5442" i="1"/>
  <c r="O5438" i="1"/>
  <c r="O5434" i="1"/>
  <c r="O5430" i="1"/>
  <c r="O5426" i="1"/>
  <c r="O5422" i="1"/>
  <c r="O5418" i="1"/>
  <c r="O5414" i="1"/>
  <c r="O5410" i="1"/>
  <c r="O5406" i="1"/>
  <c r="O5402" i="1"/>
  <c r="O5398" i="1"/>
  <c r="O5394" i="1"/>
  <c r="O5390" i="1"/>
  <c r="O5386" i="1"/>
  <c r="O5382" i="1"/>
  <c r="O5378" i="1"/>
  <c r="O5374" i="1"/>
  <c r="O5370" i="1"/>
  <c r="O5366" i="1"/>
  <c r="O5362" i="1"/>
  <c r="O5358" i="1"/>
  <c r="O5354" i="1"/>
  <c r="O5350" i="1"/>
  <c r="O5346" i="1"/>
  <c r="O5342" i="1"/>
  <c r="O5338" i="1"/>
  <c r="O5334" i="1"/>
  <c r="O5330" i="1"/>
  <c r="O5326" i="1"/>
  <c r="O5322" i="1"/>
  <c r="O5318" i="1"/>
  <c r="O5314" i="1"/>
  <c r="O5310" i="1"/>
  <c r="O5306" i="1"/>
  <c r="O5302" i="1"/>
  <c r="O5298" i="1"/>
  <c r="O5294" i="1"/>
  <c r="O5290" i="1"/>
  <c r="O5286" i="1"/>
  <c r="O5282" i="1"/>
  <c r="O5278" i="1"/>
  <c r="O5274" i="1"/>
  <c r="O5270" i="1"/>
  <c r="O5266" i="1"/>
  <c r="O5262" i="1"/>
  <c r="O5258" i="1"/>
  <c r="O5254" i="1"/>
  <c r="O5250" i="1"/>
  <c r="O5246" i="1"/>
  <c r="O5242" i="1"/>
  <c r="O5238" i="1"/>
  <c r="O5234" i="1"/>
  <c r="O5230" i="1"/>
  <c r="O5226" i="1"/>
  <c r="O5222" i="1"/>
  <c r="O5218" i="1"/>
  <c r="O5214" i="1"/>
  <c r="O5210" i="1"/>
  <c r="O5206" i="1"/>
  <c r="O5202" i="1"/>
  <c r="O5198" i="1"/>
  <c r="O5194" i="1"/>
  <c r="O5190" i="1"/>
  <c r="O5186" i="1"/>
  <c r="O5182" i="1"/>
  <c r="O5178" i="1"/>
  <c r="O5174" i="1"/>
  <c r="O5170" i="1"/>
  <c r="O5166" i="1"/>
  <c r="O5162" i="1"/>
  <c r="O5158" i="1"/>
  <c r="O5154" i="1"/>
  <c r="O5150" i="1"/>
  <c r="O5146" i="1"/>
  <c r="O5142" i="1"/>
  <c r="O5138" i="1"/>
  <c r="O5134" i="1"/>
  <c r="O5130" i="1"/>
  <c r="O5126" i="1"/>
  <c r="O5122" i="1"/>
  <c r="O5118" i="1"/>
  <c r="O5114" i="1"/>
  <c r="O5110" i="1"/>
  <c r="O5106" i="1"/>
  <c r="O5102" i="1"/>
  <c r="O5098" i="1"/>
  <c r="O5094" i="1"/>
  <c r="O5090" i="1"/>
  <c r="O5086" i="1"/>
  <c r="O5082" i="1"/>
  <c r="O5078" i="1"/>
  <c r="O5074" i="1"/>
  <c r="O5070" i="1"/>
  <c r="O5066" i="1"/>
  <c r="O5062" i="1"/>
  <c r="O5058" i="1"/>
  <c r="O5054" i="1"/>
  <c r="O5050" i="1"/>
  <c r="O5046" i="1"/>
  <c r="O5042" i="1"/>
  <c r="O5038" i="1"/>
  <c r="O5034" i="1"/>
  <c r="O5030" i="1"/>
  <c r="O5026" i="1"/>
  <c r="O5022" i="1"/>
  <c r="O5018" i="1"/>
  <c r="O5014" i="1"/>
  <c r="O5010" i="1"/>
  <c r="O5006" i="1"/>
  <c r="O5002" i="1"/>
  <c r="O4998" i="1"/>
  <c r="O4994" i="1"/>
  <c r="O4990" i="1"/>
  <c r="O4986" i="1"/>
  <c r="O4982" i="1"/>
  <c r="O4978" i="1"/>
  <c r="O4974" i="1"/>
  <c r="O4970" i="1"/>
  <c r="O4966" i="1"/>
  <c r="O4962" i="1"/>
  <c r="O4958" i="1"/>
  <c r="O4954" i="1"/>
  <c r="O4950" i="1"/>
  <c r="O4946" i="1"/>
  <c r="O4942" i="1"/>
  <c r="O4938" i="1"/>
  <c r="O4934" i="1"/>
  <c r="O4930" i="1"/>
  <c r="O4926" i="1"/>
  <c r="O4922" i="1"/>
  <c r="O4918" i="1"/>
  <c r="O4914" i="1"/>
  <c r="O4910" i="1"/>
  <c r="O4906" i="1"/>
  <c r="O4902" i="1"/>
  <c r="O4898" i="1"/>
  <c r="O4894" i="1"/>
  <c r="O4890" i="1"/>
  <c r="O4886" i="1"/>
  <c r="O4882" i="1"/>
  <c r="O4878" i="1"/>
  <c r="O4874" i="1"/>
  <c r="O4870" i="1"/>
  <c r="O4866" i="1"/>
  <c r="O4862" i="1"/>
  <c r="O4858" i="1"/>
  <c r="O4854" i="1"/>
  <c r="O4850" i="1"/>
  <c r="O4846" i="1"/>
  <c r="O4842" i="1"/>
  <c r="O4838" i="1"/>
  <c r="O4834" i="1"/>
  <c r="O4830" i="1"/>
  <c r="O4826" i="1"/>
  <c r="O4822" i="1"/>
  <c r="O4818" i="1"/>
  <c r="O4814" i="1"/>
  <c r="O4810" i="1"/>
  <c r="O4806" i="1"/>
  <c r="O4802" i="1"/>
  <c r="O4798" i="1"/>
  <c r="O4794" i="1"/>
  <c r="O4790" i="1"/>
  <c r="O4786" i="1"/>
  <c r="O4782" i="1"/>
  <c r="O4778" i="1"/>
  <c r="O4774" i="1"/>
  <c r="O4770" i="1"/>
  <c r="O4766" i="1"/>
  <c r="O4762" i="1"/>
  <c r="O4758" i="1"/>
  <c r="O4754" i="1"/>
  <c r="O4750" i="1"/>
  <c r="O4746" i="1"/>
  <c r="O4742" i="1"/>
  <c r="O4738" i="1"/>
  <c r="O4734" i="1"/>
  <c r="O4730" i="1"/>
  <c r="O4726" i="1"/>
  <c r="O4722" i="1"/>
  <c r="O4718" i="1"/>
  <c r="O4714" i="1"/>
  <c r="O4710" i="1"/>
  <c r="O4706" i="1"/>
  <c r="O4702" i="1"/>
  <c r="O4698" i="1"/>
  <c r="O4694" i="1"/>
  <c r="O4690" i="1"/>
  <c r="O4686" i="1"/>
  <c r="O4682" i="1"/>
  <c r="O4678" i="1"/>
  <c r="O4674" i="1"/>
  <c r="O4670" i="1"/>
  <c r="O4666" i="1"/>
  <c r="O4662" i="1"/>
  <c r="O4658" i="1"/>
  <c r="O4654" i="1"/>
  <c r="O4650" i="1"/>
  <c r="O4646" i="1"/>
  <c r="O4642" i="1"/>
  <c r="O4638" i="1"/>
  <c r="O4634" i="1"/>
  <c r="O4630" i="1"/>
  <c r="O4626" i="1"/>
  <c r="O4622" i="1"/>
  <c r="O4618" i="1"/>
  <c r="O4614" i="1"/>
  <c r="O4610" i="1"/>
  <c r="O4606" i="1"/>
  <c r="O4602" i="1"/>
  <c r="O4598" i="1"/>
  <c r="O4594" i="1"/>
  <c r="O4590" i="1"/>
  <c r="O4586" i="1"/>
  <c r="O4582" i="1"/>
  <c r="O4578" i="1"/>
  <c r="O4574" i="1"/>
  <c r="O4570" i="1"/>
  <c r="O4566" i="1"/>
  <c r="O4562" i="1"/>
  <c r="O4558" i="1"/>
  <c r="O4554" i="1"/>
  <c r="O4550" i="1"/>
  <c r="O4546" i="1"/>
  <c r="O4542" i="1"/>
  <c r="O4538" i="1"/>
  <c r="O4534" i="1"/>
  <c r="O4530" i="1"/>
  <c r="O4526" i="1"/>
  <c r="O4522" i="1"/>
  <c r="O4518" i="1"/>
  <c r="O4514" i="1"/>
  <c r="O4510" i="1"/>
  <c r="O4506" i="1"/>
  <c r="O4502" i="1"/>
  <c r="O4498" i="1"/>
  <c r="O4494" i="1"/>
  <c r="O4490" i="1"/>
  <c r="O4486" i="1"/>
  <c r="O4482" i="1"/>
  <c r="O4478" i="1"/>
  <c r="O4474" i="1"/>
  <c r="O4470" i="1"/>
  <c r="O4466" i="1"/>
  <c r="O4462" i="1"/>
  <c r="O4458" i="1"/>
  <c r="O4454" i="1"/>
  <c r="O4450" i="1"/>
  <c r="O4446" i="1"/>
  <c r="O4442" i="1"/>
  <c r="O4438" i="1"/>
  <c r="O4434" i="1"/>
  <c r="O4430" i="1"/>
  <c r="O4426" i="1"/>
  <c r="O4422" i="1"/>
  <c r="O4418" i="1"/>
  <c r="O4414" i="1"/>
  <c r="O4410" i="1"/>
  <c r="O4406" i="1"/>
  <c r="O4402" i="1"/>
  <c r="O4398" i="1"/>
  <c r="O4394" i="1"/>
  <c r="O4390" i="1"/>
  <c r="O4386" i="1"/>
  <c r="O4382" i="1"/>
  <c r="O4378" i="1"/>
  <c r="O4374" i="1"/>
  <c r="O4370" i="1"/>
  <c r="O4366" i="1"/>
  <c r="O4362" i="1"/>
  <c r="O4358" i="1"/>
  <c r="O4354" i="1"/>
  <c r="O4350" i="1"/>
  <c r="O4346" i="1"/>
  <c r="O4342" i="1"/>
  <c r="O4338" i="1"/>
  <c r="O4334" i="1"/>
  <c r="O4330" i="1"/>
  <c r="O4326" i="1"/>
  <c r="O4322" i="1"/>
  <c r="O4318" i="1"/>
  <c r="O4314" i="1"/>
  <c r="O4310" i="1"/>
  <c r="O4306" i="1"/>
  <c r="O4302" i="1"/>
  <c r="O4298" i="1"/>
  <c r="O4294" i="1"/>
  <c r="O4290" i="1"/>
  <c r="O4286" i="1"/>
  <c r="O4282" i="1"/>
  <c r="O4278" i="1"/>
  <c r="O4274" i="1"/>
  <c r="O4270" i="1"/>
  <c r="O4266" i="1"/>
  <c r="O4262" i="1"/>
  <c r="O4258" i="1"/>
  <c r="O4254" i="1"/>
  <c r="O4250" i="1"/>
  <c r="O4246" i="1"/>
  <c r="O4242" i="1"/>
  <c r="O4238" i="1"/>
  <c r="O4234" i="1"/>
  <c r="O4230" i="1"/>
  <c r="O4226" i="1"/>
  <c r="O4222" i="1"/>
  <c r="O4218" i="1"/>
  <c r="O4214" i="1"/>
  <c r="O4210" i="1"/>
  <c r="O4206" i="1"/>
  <c r="O4202" i="1"/>
  <c r="O4198" i="1"/>
  <c r="O4194" i="1"/>
  <c r="O4190" i="1"/>
  <c r="O4186" i="1"/>
  <c r="O4182" i="1"/>
  <c r="O4178" i="1"/>
  <c r="O4174" i="1"/>
  <c r="O4170" i="1"/>
  <c r="O4166" i="1"/>
  <c r="O4162" i="1"/>
  <c r="O4158" i="1"/>
  <c r="O4154" i="1"/>
  <c r="O4150" i="1"/>
  <c r="O4146" i="1"/>
  <c r="O4142" i="1"/>
  <c r="O4138" i="1"/>
  <c r="O4134" i="1"/>
  <c r="O4130" i="1"/>
  <c r="O4126" i="1"/>
  <c r="O4122" i="1"/>
  <c r="O4118" i="1"/>
  <c r="O4114" i="1"/>
  <c r="O4110" i="1"/>
  <c r="O4106" i="1"/>
  <c r="O4102" i="1"/>
  <c r="O4098" i="1"/>
  <c r="O4094" i="1"/>
  <c r="O4090" i="1"/>
  <c r="O4086" i="1"/>
  <c r="O4082" i="1"/>
  <c r="O4078" i="1"/>
  <c r="O4074" i="1"/>
  <c r="O4070" i="1"/>
  <c r="O4066" i="1"/>
  <c r="O4062" i="1"/>
  <c r="O4058" i="1"/>
  <c r="O4054" i="1"/>
  <c r="O4050" i="1"/>
  <c r="O4046" i="1"/>
  <c r="O4042" i="1"/>
  <c r="O4038" i="1"/>
  <c r="O4034" i="1"/>
  <c r="O4030" i="1"/>
  <c r="O4026" i="1"/>
  <c r="O4022" i="1"/>
  <c r="O4018" i="1"/>
  <c r="O4014" i="1"/>
  <c r="O4010" i="1"/>
  <c r="O4006" i="1"/>
  <c r="O4002" i="1"/>
  <c r="O3998" i="1"/>
  <c r="O3994" i="1"/>
  <c r="O3990" i="1"/>
  <c r="O3986" i="1"/>
  <c r="O3982" i="1"/>
  <c r="O3978" i="1"/>
  <c r="O3974" i="1"/>
  <c r="O3970" i="1"/>
  <c r="O3966" i="1"/>
  <c r="O3962" i="1"/>
  <c r="O3958" i="1"/>
  <c r="O3954" i="1"/>
  <c r="O3950" i="1"/>
  <c r="O3946" i="1"/>
  <c r="O3942" i="1"/>
  <c r="O3938" i="1"/>
  <c r="O3934" i="1"/>
  <c r="O3930" i="1"/>
  <c r="O3926" i="1"/>
  <c r="O3922" i="1"/>
  <c r="O3918" i="1"/>
  <c r="O3914" i="1"/>
  <c r="O3910" i="1"/>
  <c r="O3906" i="1"/>
  <c r="O3902" i="1"/>
  <c r="O3898" i="1"/>
  <c r="O3894" i="1"/>
  <c r="O3890" i="1"/>
  <c r="O3886" i="1"/>
  <c r="O3882" i="1"/>
  <c r="O3878" i="1"/>
  <c r="O3874" i="1"/>
  <c r="O3870" i="1"/>
  <c r="O3866" i="1"/>
  <c r="O3862" i="1"/>
  <c r="O3858" i="1"/>
  <c r="O3854" i="1"/>
  <c r="O3850" i="1"/>
  <c r="O3846" i="1"/>
  <c r="O3842" i="1"/>
  <c r="O3838" i="1"/>
  <c r="O3834" i="1"/>
  <c r="O3830" i="1"/>
  <c r="O3826" i="1"/>
  <c r="O3822" i="1"/>
  <c r="O3818" i="1"/>
  <c r="O3814" i="1"/>
  <c r="O3810" i="1"/>
  <c r="O3806" i="1"/>
  <c r="O3802" i="1"/>
  <c r="O3798" i="1"/>
  <c r="O3794" i="1"/>
  <c r="O3790" i="1"/>
  <c r="O3786" i="1"/>
  <c r="O3782" i="1"/>
  <c r="O3778" i="1"/>
  <c r="O3774" i="1"/>
  <c r="O3770" i="1"/>
  <c r="O3766" i="1"/>
  <c r="O3762" i="1"/>
  <c r="O3758" i="1"/>
  <c r="O3754" i="1"/>
  <c r="O3750" i="1"/>
  <c r="O3746" i="1"/>
  <c r="O3742" i="1"/>
  <c r="O3738" i="1"/>
  <c r="O3734" i="1"/>
  <c r="O3730" i="1"/>
  <c r="O3726" i="1"/>
  <c r="O3722" i="1"/>
  <c r="O3718" i="1"/>
  <c r="O3714" i="1"/>
  <c r="O3710" i="1"/>
  <c r="O3706" i="1"/>
  <c r="O3702" i="1"/>
  <c r="O3698" i="1"/>
  <c r="O3694" i="1"/>
  <c r="O3690" i="1"/>
  <c r="O3686" i="1"/>
  <c r="O3682" i="1"/>
  <c r="O3678" i="1"/>
  <c r="O3674" i="1"/>
  <c r="O3670" i="1"/>
  <c r="O3666" i="1"/>
  <c r="O3662" i="1"/>
  <c r="O3658" i="1"/>
  <c r="O3654" i="1"/>
  <c r="O3650" i="1"/>
  <c r="O3646" i="1"/>
  <c r="O3642" i="1"/>
  <c r="O3638" i="1"/>
  <c r="O3634" i="1"/>
  <c r="O3630" i="1"/>
  <c r="O3626" i="1"/>
  <c r="O3622" i="1"/>
  <c r="O3618" i="1"/>
  <c r="O3614" i="1"/>
  <c r="O3610" i="1"/>
  <c r="O3606" i="1"/>
  <c r="O3602" i="1"/>
  <c r="O3598" i="1"/>
  <c r="O3594" i="1"/>
  <c r="O3590" i="1"/>
  <c r="O3586" i="1"/>
  <c r="O3582" i="1"/>
  <c r="O3578" i="1"/>
  <c r="O3574" i="1"/>
  <c r="O3570" i="1"/>
  <c r="O3566" i="1"/>
  <c r="O3562" i="1"/>
  <c r="O3558" i="1"/>
  <c r="O3554" i="1"/>
  <c r="O3550" i="1"/>
  <c r="O3546" i="1"/>
  <c r="O3542" i="1"/>
  <c r="O3538" i="1"/>
  <c r="O3534" i="1"/>
  <c r="O3530" i="1"/>
  <c r="O3526" i="1"/>
  <c r="O3522" i="1"/>
  <c r="O3518" i="1"/>
  <c r="O3514" i="1"/>
  <c r="O3510" i="1"/>
  <c r="O3506" i="1"/>
  <c r="O3502" i="1"/>
  <c r="O3498" i="1"/>
  <c r="O3494" i="1"/>
  <c r="O3490" i="1"/>
  <c r="O3486" i="1"/>
  <c r="O3482" i="1"/>
  <c r="O3478" i="1"/>
  <c r="O3474" i="1"/>
  <c r="O3470" i="1"/>
  <c r="O3466" i="1"/>
  <c r="O3462" i="1"/>
  <c r="O3458" i="1"/>
  <c r="O3454" i="1"/>
  <c r="O3450" i="1"/>
  <c r="O3446" i="1"/>
  <c r="O3442" i="1"/>
  <c r="O3438" i="1"/>
  <c r="O3434" i="1"/>
  <c r="O3430" i="1"/>
  <c r="O3426" i="1"/>
  <c r="O3422" i="1"/>
  <c r="O3418" i="1"/>
  <c r="O3414" i="1"/>
  <c r="O3410" i="1"/>
  <c r="O3406" i="1"/>
  <c r="O3402" i="1"/>
  <c r="O3398" i="1"/>
  <c r="O3394" i="1"/>
  <c r="O3390" i="1"/>
  <c r="O3386" i="1"/>
  <c r="O3382" i="1"/>
  <c r="O3378" i="1"/>
  <c r="O3374" i="1"/>
  <c r="O3370" i="1"/>
  <c r="O3366" i="1"/>
  <c r="O3362" i="1"/>
  <c r="O3358" i="1"/>
  <c r="O3354" i="1"/>
  <c r="O3350" i="1"/>
  <c r="O3346" i="1"/>
  <c r="O3342" i="1"/>
  <c r="O3338" i="1"/>
  <c r="O3334" i="1"/>
  <c r="O3330" i="1"/>
  <c r="O3326" i="1"/>
  <c r="O3322" i="1"/>
  <c r="O3318" i="1"/>
  <c r="O3314" i="1"/>
  <c r="O3310" i="1"/>
  <c r="O3306" i="1"/>
  <c r="O3302" i="1"/>
  <c r="O3298" i="1"/>
  <c r="O3294" i="1"/>
  <c r="O3290" i="1"/>
  <c r="O3286" i="1"/>
  <c r="O3282" i="1"/>
  <c r="O3278" i="1"/>
  <c r="O3274" i="1"/>
  <c r="O3270" i="1"/>
  <c r="O3266" i="1"/>
  <c r="O3262" i="1"/>
  <c r="O3258" i="1"/>
  <c r="O3254" i="1"/>
  <c r="O3250" i="1"/>
  <c r="O3246" i="1"/>
  <c r="O3242" i="1"/>
  <c r="O3238" i="1"/>
  <c r="O3234" i="1"/>
  <c r="O3230" i="1"/>
  <c r="O3226" i="1"/>
  <c r="O3222" i="1"/>
  <c r="O3218" i="1"/>
  <c r="O3214" i="1"/>
  <c r="O3210" i="1"/>
  <c r="O3206" i="1"/>
  <c r="O3202" i="1"/>
  <c r="O3198" i="1"/>
  <c r="O3194" i="1"/>
  <c r="O3190" i="1"/>
  <c r="O3186" i="1"/>
  <c r="O3182" i="1"/>
  <c r="O3178" i="1"/>
  <c r="O3174" i="1"/>
  <c r="O3170" i="1"/>
  <c r="O3166" i="1"/>
  <c r="O3162" i="1"/>
  <c r="O3158" i="1"/>
  <c r="O3154" i="1"/>
  <c r="O3150" i="1"/>
  <c r="O3146" i="1"/>
  <c r="O3142" i="1"/>
  <c r="O3138" i="1"/>
  <c r="O3134" i="1"/>
  <c r="O3130" i="1"/>
  <c r="O3126" i="1"/>
  <c r="O3122" i="1"/>
  <c r="O3118" i="1"/>
  <c r="O3114" i="1"/>
  <c r="O3110" i="1"/>
  <c r="O3106" i="1"/>
  <c r="O3102" i="1"/>
  <c r="O3098" i="1"/>
  <c r="O3094" i="1"/>
  <c r="O3090" i="1"/>
  <c r="O3086" i="1"/>
  <c r="O3082" i="1"/>
  <c r="O3078" i="1"/>
  <c r="O3074" i="1"/>
  <c r="O3070" i="1"/>
  <c r="O3066" i="1"/>
  <c r="O3062" i="1"/>
  <c r="O3058" i="1"/>
  <c r="O3054" i="1"/>
  <c r="O3050" i="1"/>
  <c r="O3046" i="1"/>
  <c r="O3042" i="1"/>
  <c r="O3038" i="1"/>
  <c r="O3034" i="1"/>
  <c r="O3030" i="1"/>
  <c r="O3026" i="1"/>
  <c r="O3022" i="1"/>
  <c r="O3018" i="1"/>
  <c r="O3014" i="1"/>
  <c r="O3010" i="1"/>
  <c r="O3006" i="1"/>
  <c r="O3002" i="1"/>
  <c r="O2998" i="1"/>
  <c r="O2994" i="1"/>
  <c r="O2990" i="1"/>
  <c r="O2986" i="1"/>
  <c r="O2982" i="1"/>
  <c r="O2978" i="1"/>
  <c r="O2974" i="1"/>
  <c r="O2970" i="1"/>
  <c r="O2966" i="1"/>
  <c r="O2962" i="1"/>
  <c r="O2958" i="1"/>
  <c r="O2954" i="1"/>
  <c r="O2950" i="1"/>
  <c r="O2946" i="1"/>
  <c r="O2942" i="1"/>
  <c r="O2938" i="1"/>
  <c r="O2934" i="1"/>
  <c r="O2930" i="1"/>
  <c r="O2926" i="1"/>
  <c r="O2922" i="1"/>
  <c r="O2918" i="1"/>
  <c r="O2914" i="1"/>
  <c r="O2910" i="1"/>
  <c r="O2906" i="1"/>
  <c r="O2902" i="1"/>
  <c r="O2898" i="1"/>
  <c r="O2894" i="1"/>
  <c r="O2890" i="1"/>
  <c r="O2886" i="1"/>
  <c r="O2882" i="1"/>
  <c r="O2878" i="1"/>
  <c r="O2874" i="1"/>
  <c r="O2870" i="1"/>
  <c r="O2866" i="1"/>
  <c r="O2862" i="1"/>
  <c r="O2858" i="1"/>
  <c r="O2854" i="1"/>
  <c r="O2850" i="1"/>
  <c r="O2846" i="1"/>
  <c r="O2842" i="1"/>
  <c r="O2838" i="1"/>
  <c r="O2834" i="1"/>
  <c r="O2830" i="1"/>
  <c r="O2826" i="1"/>
  <c r="O2822" i="1"/>
  <c r="O2818" i="1"/>
  <c r="O2814" i="1"/>
  <c r="O2810" i="1"/>
  <c r="O2806" i="1"/>
  <c r="O2802" i="1"/>
  <c r="O2798" i="1"/>
  <c r="O2794" i="1"/>
  <c r="O2790" i="1"/>
  <c r="O2786" i="1"/>
  <c r="O2782" i="1"/>
  <c r="O2778" i="1"/>
  <c r="O2774" i="1"/>
  <c r="O2770" i="1"/>
  <c r="O2766" i="1"/>
  <c r="O2762" i="1"/>
  <c r="O2758" i="1"/>
  <c r="O2754" i="1"/>
  <c r="O2750" i="1"/>
  <c r="O2746" i="1"/>
  <c r="O2742" i="1"/>
  <c r="O2738" i="1"/>
  <c r="O2734" i="1"/>
  <c r="O2730" i="1"/>
  <c r="O2726" i="1"/>
  <c r="O2722" i="1"/>
  <c r="O2718" i="1"/>
  <c r="O2714" i="1"/>
  <c r="O2710" i="1"/>
  <c r="O2706" i="1"/>
  <c r="O2702" i="1"/>
  <c r="O2698" i="1"/>
  <c r="O2694" i="1"/>
  <c r="O2690" i="1"/>
  <c r="O2686" i="1"/>
  <c r="O2682" i="1"/>
  <c r="O2678" i="1"/>
  <c r="O2674" i="1"/>
  <c r="O2670" i="1"/>
  <c r="O2666" i="1"/>
  <c r="O2662" i="1"/>
  <c r="O2658" i="1"/>
  <c r="O2654" i="1"/>
  <c r="O2650" i="1"/>
  <c r="O2646" i="1"/>
  <c r="O2642" i="1"/>
  <c r="O2638" i="1"/>
  <c r="O2634" i="1"/>
  <c r="O2630" i="1"/>
  <c r="O2626" i="1"/>
  <c r="O2622" i="1"/>
  <c r="O2618" i="1"/>
  <c r="O2614" i="1"/>
  <c r="O2610" i="1"/>
  <c r="O2606" i="1"/>
  <c r="O2602" i="1"/>
  <c r="O2598" i="1"/>
  <c r="O2594" i="1"/>
  <c r="O2590" i="1"/>
  <c r="O2586" i="1"/>
  <c r="O2582" i="1"/>
  <c r="O2578" i="1"/>
  <c r="O2574" i="1"/>
  <c r="O2570" i="1"/>
  <c r="O10312" i="1"/>
  <c r="O10308" i="1"/>
  <c r="O10304" i="1"/>
  <c r="O10300" i="1"/>
  <c r="O10296" i="1"/>
  <c r="O10292" i="1"/>
  <c r="O10288" i="1"/>
  <c r="O10284" i="1"/>
  <c r="O10280" i="1"/>
  <c r="O10276" i="1"/>
  <c r="O10272" i="1"/>
  <c r="O10268" i="1"/>
  <c r="O10264" i="1"/>
  <c r="O10260" i="1"/>
  <c r="O10256" i="1"/>
  <c r="O10252" i="1"/>
  <c r="O10248" i="1"/>
  <c r="O10244" i="1"/>
  <c r="O10240" i="1"/>
  <c r="O10236" i="1"/>
  <c r="O10232" i="1"/>
  <c r="O10228" i="1"/>
  <c r="O10224" i="1"/>
  <c r="O10220" i="1"/>
  <c r="O10216" i="1"/>
  <c r="O10212" i="1"/>
  <c r="O10208" i="1"/>
  <c r="O10204" i="1"/>
  <c r="O10200" i="1"/>
  <c r="O10196" i="1"/>
  <c r="O10192" i="1"/>
  <c r="O10188" i="1"/>
  <c r="O10184" i="1"/>
  <c r="O10180" i="1"/>
  <c r="O10176" i="1"/>
  <c r="O10172" i="1"/>
  <c r="O10168" i="1"/>
  <c r="O10164" i="1"/>
  <c r="O10160" i="1"/>
  <c r="O10156" i="1"/>
  <c r="O10152" i="1"/>
  <c r="O10148" i="1"/>
  <c r="O10144" i="1"/>
  <c r="O10140" i="1"/>
  <c r="O10136" i="1"/>
  <c r="O10132" i="1"/>
  <c r="O10128" i="1"/>
  <c r="O10124" i="1"/>
  <c r="O10120" i="1"/>
  <c r="O10116" i="1"/>
  <c r="O10112" i="1"/>
  <c r="O10108" i="1"/>
  <c r="O10104" i="1"/>
  <c r="O10100" i="1"/>
  <c r="O10096" i="1"/>
  <c r="O10092" i="1"/>
  <c r="O10088" i="1"/>
  <c r="O10084" i="1"/>
  <c r="O10080" i="1"/>
  <c r="O10076" i="1"/>
  <c r="O10072" i="1"/>
  <c r="O10068" i="1"/>
  <c r="O10064" i="1"/>
  <c r="O10060" i="1"/>
  <c r="O10056" i="1"/>
  <c r="O10052" i="1"/>
  <c r="O10048" i="1"/>
  <c r="O10044" i="1"/>
  <c r="O10040" i="1"/>
  <c r="O10036" i="1"/>
  <c r="O10032" i="1"/>
  <c r="O10028" i="1"/>
  <c r="O10024" i="1"/>
  <c r="O10020" i="1"/>
  <c r="O10016" i="1"/>
  <c r="O10012" i="1"/>
  <c r="O10008" i="1"/>
  <c r="O10004" i="1"/>
  <c r="O10000" i="1"/>
  <c r="O9996" i="1"/>
  <c r="O9992" i="1"/>
  <c r="O9988" i="1"/>
  <c r="O9984" i="1"/>
  <c r="O9980" i="1"/>
  <c r="O9976" i="1"/>
  <c r="O9972" i="1"/>
  <c r="O9968" i="1"/>
  <c r="O9964" i="1"/>
  <c r="O9960" i="1"/>
  <c r="O9956" i="1"/>
  <c r="O9952" i="1"/>
  <c r="O9948" i="1"/>
  <c r="O9944" i="1"/>
  <c r="O9940" i="1"/>
  <c r="O9936" i="1"/>
  <c r="O9932" i="1"/>
  <c r="O9928" i="1"/>
  <c r="O9924" i="1"/>
  <c r="O9920" i="1"/>
  <c r="O9916" i="1"/>
  <c r="O9912" i="1"/>
  <c r="O9908" i="1"/>
  <c r="O9904" i="1"/>
  <c r="O9900" i="1"/>
  <c r="O9896" i="1"/>
  <c r="O9892" i="1"/>
  <c r="O9888" i="1"/>
  <c r="O9884" i="1"/>
  <c r="O9880" i="1"/>
  <c r="O9876" i="1"/>
  <c r="O9872" i="1"/>
  <c r="O9868" i="1"/>
  <c r="O9864" i="1"/>
  <c r="O9860" i="1"/>
  <c r="O9856" i="1"/>
  <c r="O9852" i="1"/>
  <c r="O9848" i="1"/>
  <c r="O9844" i="1"/>
  <c r="O9840" i="1"/>
  <c r="O9836" i="1"/>
  <c r="O9832" i="1"/>
  <c r="O9828" i="1"/>
  <c r="O9824" i="1"/>
  <c r="O9820" i="1"/>
  <c r="O9816" i="1"/>
  <c r="O9812" i="1"/>
  <c r="O9808" i="1"/>
  <c r="O9804" i="1"/>
  <c r="O9800" i="1"/>
  <c r="O9796" i="1"/>
  <c r="O9792" i="1"/>
  <c r="O9788" i="1"/>
  <c r="O9784" i="1"/>
  <c r="O9780" i="1"/>
  <c r="O9776" i="1"/>
  <c r="O9772" i="1"/>
  <c r="O9768" i="1"/>
  <c r="O9764" i="1"/>
  <c r="O9760" i="1"/>
  <c r="O9756" i="1"/>
  <c r="O9752" i="1"/>
  <c r="O9748" i="1"/>
  <c r="O9744" i="1"/>
  <c r="O9740" i="1"/>
  <c r="O9736" i="1"/>
  <c r="O9732" i="1"/>
  <c r="O9728" i="1"/>
  <c r="O9724" i="1"/>
  <c r="O9720" i="1"/>
  <c r="O9716" i="1"/>
  <c r="O9712" i="1"/>
  <c r="O9708" i="1"/>
  <c r="O9704" i="1"/>
  <c r="O9700" i="1"/>
  <c r="O9696" i="1"/>
  <c r="O9692" i="1"/>
  <c r="O9688" i="1"/>
  <c r="O9684" i="1"/>
  <c r="O9680" i="1"/>
  <c r="O9676" i="1"/>
  <c r="O9672" i="1"/>
  <c r="O9668" i="1"/>
  <c r="O9664" i="1"/>
  <c r="O9660" i="1"/>
  <c r="O9656" i="1"/>
  <c r="O9652" i="1"/>
  <c r="O9648" i="1"/>
  <c r="O9644" i="1"/>
  <c r="O9640" i="1"/>
  <c r="O9636" i="1"/>
  <c r="O9632" i="1"/>
  <c r="O9628" i="1"/>
  <c r="O9624" i="1"/>
  <c r="O9620" i="1"/>
  <c r="O9616" i="1"/>
  <c r="O9612" i="1"/>
  <c r="O9608" i="1"/>
  <c r="O9604" i="1"/>
  <c r="O9600" i="1"/>
  <c r="O9596" i="1"/>
  <c r="O9592" i="1"/>
  <c r="O9588" i="1"/>
  <c r="O9584" i="1"/>
  <c r="O9580" i="1"/>
  <c r="O9576" i="1"/>
  <c r="O9572" i="1"/>
  <c r="O9568" i="1"/>
  <c r="O9564" i="1"/>
  <c r="O9560" i="1"/>
  <c r="O9556" i="1"/>
  <c r="O9552" i="1"/>
  <c r="O9548" i="1"/>
  <c r="O9544" i="1"/>
  <c r="O9540" i="1"/>
  <c r="O9536" i="1"/>
  <c r="O9532" i="1"/>
  <c r="O9528" i="1"/>
  <c r="O9524" i="1"/>
  <c r="O9520" i="1"/>
  <c r="O9516" i="1"/>
  <c r="O9512" i="1"/>
  <c r="O9508" i="1"/>
  <c r="O9504" i="1"/>
  <c r="O9500" i="1"/>
  <c r="O9496" i="1"/>
  <c r="O9492" i="1"/>
  <c r="O9488" i="1"/>
  <c r="O9484" i="1"/>
  <c r="O9480" i="1"/>
  <c r="O9476" i="1"/>
  <c r="O9472" i="1"/>
  <c r="O9468" i="1"/>
  <c r="O9464" i="1"/>
  <c r="O9460" i="1"/>
  <c r="O9456" i="1"/>
  <c r="O9452" i="1"/>
  <c r="O9448" i="1"/>
  <c r="O9444" i="1"/>
  <c r="O9440" i="1"/>
  <c r="O9436" i="1"/>
  <c r="O9432" i="1"/>
  <c r="O9428" i="1"/>
  <c r="O9424" i="1"/>
  <c r="O9420" i="1"/>
  <c r="O9416" i="1"/>
  <c r="O9412" i="1"/>
  <c r="O9408" i="1"/>
  <c r="O9404" i="1"/>
  <c r="O9400" i="1"/>
  <c r="O9396" i="1"/>
  <c r="O9392" i="1"/>
  <c r="O9388" i="1"/>
  <c r="O9384" i="1"/>
  <c r="O9380" i="1"/>
  <c r="O9376" i="1"/>
  <c r="O9372" i="1"/>
  <c r="O9368" i="1"/>
  <c r="O9364" i="1"/>
  <c r="O9360" i="1"/>
  <c r="O9356" i="1"/>
  <c r="O9352" i="1"/>
  <c r="O9348" i="1"/>
  <c r="O9344" i="1"/>
  <c r="O9340" i="1"/>
  <c r="O9336" i="1"/>
  <c r="O9332" i="1"/>
  <c r="O9328" i="1"/>
  <c r="O9324" i="1"/>
  <c r="O9320" i="1"/>
  <c r="O9316" i="1"/>
  <c r="O9312" i="1"/>
  <c r="O9308" i="1"/>
  <c r="O9304" i="1"/>
  <c r="O9300" i="1"/>
  <c r="O9296" i="1"/>
  <c r="O9292" i="1"/>
  <c r="O9288" i="1"/>
  <c r="O9284" i="1"/>
  <c r="O9280" i="1"/>
  <c r="O9276" i="1"/>
  <c r="O9272" i="1"/>
  <c r="O9268" i="1"/>
  <c r="O9264" i="1"/>
  <c r="O9260" i="1"/>
  <c r="O9256" i="1"/>
  <c r="O9252" i="1"/>
  <c r="O9248" i="1"/>
  <c r="O9244" i="1"/>
  <c r="O9240" i="1"/>
  <c r="O9236" i="1"/>
  <c r="O9232" i="1"/>
  <c r="O9228" i="1"/>
  <c r="O9224" i="1"/>
  <c r="O9220" i="1"/>
  <c r="O9216" i="1"/>
  <c r="O9212" i="1"/>
  <c r="O9208" i="1"/>
  <c r="O9204" i="1"/>
  <c r="O9200" i="1"/>
  <c r="O9196" i="1"/>
  <c r="O9192" i="1"/>
  <c r="O9188" i="1"/>
  <c r="O9184" i="1"/>
  <c r="O9180" i="1"/>
  <c r="O9176" i="1"/>
  <c r="O9172" i="1"/>
  <c r="O9168" i="1"/>
  <c r="O9164" i="1"/>
  <c r="O9160" i="1"/>
  <c r="O9156" i="1"/>
  <c r="O9152" i="1"/>
  <c r="O9148" i="1"/>
  <c r="O9144" i="1"/>
  <c r="O9140" i="1"/>
  <c r="O9136" i="1"/>
  <c r="O9132" i="1"/>
  <c r="O9128" i="1"/>
  <c r="O9124" i="1"/>
  <c r="O9120" i="1"/>
  <c r="O9116" i="1"/>
  <c r="O9112" i="1"/>
  <c r="O9108" i="1"/>
  <c r="O9104" i="1"/>
  <c r="O9100" i="1"/>
  <c r="O9096" i="1"/>
  <c r="O9092" i="1"/>
  <c r="O9088" i="1"/>
  <c r="O9084" i="1"/>
  <c r="O9080" i="1"/>
  <c r="O9076" i="1"/>
  <c r="O9072" i="1"/>
  <c r="O9068" i="1"/>
  <c r="O9064" i="1"/>
  <c r="O9060" i="1"/>
  <c r="O9056" i="1"/>
  <c r="O9052" i="1"/>
  <c r="O9048" i="1"/>
  <c r="O9044" i="1"/>
  <c r="O9040" i="1"/>
  <c r="O9036" i="1"/>
  <c r="O9032" i="1"/>
  <c r="O9028" i="1"/>
  <c r="O9024" i="1"/>
  <c r="O9020" i="1"/>
  <c r="O9016" i="1"/>
  <c r="O9012" i="1"/>
  <c r="O9008" i="1"/>
  <c r="O9004" i="1"/>
  <c r="O9000" i="1"/>
  <c r="O8996" i="1"/>
  <c r="O8992" i="1"/>
  <c r="O8988" i="1"/>
  <c r="O8984" i="1"/>
  <c r="O8980" i="1"/>
  <c r="O8976" i="1"/>
  <c r="O8972" i="1"/>
  <c r="O8968" i="1"/>
  <c r="O8964" i="1"/>
  <c r="O8960" i="1"/>
  <c r="O8956" i="1"/>
  <c r="O8952" i="1"/>
  <c r="O8948" i="1"/>
  <c r="O8944" i="1"/>
  <c r="O8940" i="1"/>
  <c r="O8936" i="1"/>
  <c r="O8932" i="1"/>
  <c r="O8928" i="1"/>
  <c r="O8924" i="1"/>
  <c r="O8920" i="1"/>
  <c r="O8916" i="1"/>
  <c r="O8912" i="1"/>
  <c r="O8908" i="1"/>
  <c r="O8904" i="1"/>
  <c r="O8900" i="1"/>
  <c r="O8896" i="1"/>
  <c r="O8892" i="1"/>
  <c r="O8888" i="1"/>
  <c r="O8884" i="1"/>
  <c r="O8880" i="1"/>
  <c r="O8876" i="1"/>
  <c r="O8872" i="1"/>
  <c r="O8868" i="1"/>
  <c r="O8864" i="1"/>
  <c r="O8860" i="1"/>
  <c r="O8856" i="1"/>
  <c r="O8852" i="1"/>
  <c r="O8848" i="1"/>
  <c r="O8844" i="1"/>
  <c r="O8840" i="1"/>
  <c r="O8836" i="1"/>
  <c r="O8832" i="1"/>
  <c r="O8828" i="1"/>
  <c r="O8824" i="1"/>
  <c r="O8820" i="1"/>
  <c r="O8816" i="1"/>
  <c r="O8812" i="1"/>
  <c r="O8808" i="1"/>
  <c r="O8804" i="1"/>
  <c r="O8800" i="1"/>
  <c r="O8796" i="1"/>
  <c r="O8792" i="1"/>
  <c r="O8788" i="1"/>
  <c r="O8784" i="1"/>
  <c r="O8780" i="1"/>
  <c r="O8776" i="1"/>
  <c r="O8772" i="1"/>
  <c r="O8768" i="1"/>
  <c r="O8764" i="1"/>
  <c r="O8760" i="1"/>
  <c r="O8756" i="1"/>
  <c r="O8752" i="1"/>
  <c r="O8748" i="1"/>
  <c r="O8744" i="1"/>
  <c r="O8740" i="1"/>
  <c r="O8736" i="1"/>
  <c r="O8732" i="1"/>
  <c r="O8728" i="1"/>
  <c r="O8724" i="1"/>
  <c r="O8720" i="1"/>
  <c r="O8716" i="1"/>
  <c r="O8712" i="1"/>
  <c r="O8708" i="1"/>
  <c r="O8704" i="1"/>
  <c r="O8700" i="1"/>
  <c r="O8696" i="1"/>
  <c r="O8692" i="1"/>
  <c r="O8688" i="1"/>
  <c r="O8684" i="1"/>
  <c r="O8680" i="1"/>
  <c r="O8676" i="1"/>
  <c r="O8672" i="1"/>
  <c r="O8668" i="1"/>
  <c r="O8664" i="1"/>
  <c r="O8660" i="1"/>
  <c r="O8656" i="1"/>
  <c r="O8652" i="1"/>
  <c r="O8648" i="1"/>
  <c r="O8644" i="1"/>
  <c r="O8640" i="1"/>
  <c r="O8636" i="1"/>
  <c r="O8632" i="1"/>
  <c r="O8628" i="1"/>
  <c r="O8624" i="1"/>
  <c r="O8620" i="1"/>
  <c r="O8616" i="1"/>
  <c r="O8612" i="1"/>
  <c r="O8608" i="1"/>
  <c r="O8604" i="1"/>
  <c r="O8600" i="1"/>
  <c r="O8596" i="1"/>
  <c r="O8592" i="1"/>
  <c r="O8588" i="1"/>
  <c r="O8584" i="1"/>
  <c r="O8580" i="1"/>
  <c r="O8576" i="1"/>
  <c r="O8572" i="1"/>
  <c r="O8568" i="1"/>
  <c r="O8564" i="1"/>
  <c r="O8560" i="1"/>
  <c r="O8556" i="1"/>
  <c r="O8552" i="1"/>
  <c r="O8548" i="1"/>
  <c r="O8544" i="1"/>
  <c r="O8540" i="1"/>
  <c r="O8536" i="1"/>
  <c r="O8532" i="1"/>
  <c r="O8528" i="1"/>
  <c r="O8524" i="1"/>
  <c r="O8520" i="1"/>
  <c r="O8516" i="1"/>
  <c r="O8512" i="1"/>
  <c r="O8508" i="1"/>
  <c r="O8504" i="1"/>
  <c r="O8500" i="1"/>
  <c r="O8496" i="1"/>
  <c r="O8492" i="1"/>
  <c r="O8488" i="1"/>
  <c r="O8484" i="1"/>
  <c r="O8480" i="1"/>
  <c r="O8476" i="1"/>
  <c r="O8472" i="1"/>
  <c r="O8468" i="1"/>
  <c r="O8464" i="1"/>
  <c r="O8460" i="1"/>
  <c r="O8456" i="1"/>
  <c r="O8452" i="1"/>
  <c r="O8448" i="1"/>
  <c r="O8444" i="1"/>
  <c r="O8440" i="1"/>
  <c r="O8436" i="1"/>
  <c r="O8432" i="1"/>
  <c r="O8428" i="1"/>
  <c r="O8424" i="1"/>
  <c r="O8420" i="1"/>
  <c r="O8416" i="1"/>
  <c r="O8412" i="1"/>
  <c r="O8408" i="1"/>
  <c r="O8404" i="1"/>
  <c r="O8400" i="1"/>
  <c r="O8396" i="1"/>
  <c r="O8392" i="1"/>
  <c r="O8388" i="1"/>
  <c r="O8384" i="1"/>
  <c r="O8380" i="1"/>
  <c r="O8376" i="1"/>
  <c r="O8372" i="1"/>
  <c r="O8368" i="1"/>
  <c r="O8364" i="1"/>
  <c r="O8360" i="1"/>
  <c r="O8356" i="1"/>
  <c r="O8352" i="1"/>
  <c r="O8348" i="1"/>
  <c r="O8344" i="1"/>
  <c r="O8340" i="1"/>
  <c r="O8336" i="1"/>
  <c r="O8332" i="1"/>
  <c r="O8328" i="1"/>
  <c r="O8324" i="1"/>
  <c r="O8320" i="1"/>
  <c r="O8316" i="1"/>
  <c r="O8312" i="1"/>
  <c r="O8308" i="1"/>
  <c r="O8304" i="1"/>
  <c r="O8300" i="1"/>
  <c r="O8296" i="1"/>
  <c r="O8292" i="1"/>
  <c r="O8288" i="1"/>
  <c r="O8284" i="1"/>
  <c r="O8280" i="1"/>
  <c r="O8276" i="1"/>
  <c r="O8272" i="1"/>
  <c r="O8268" i="1"/>
  <c r="O8264" i="1"/>
  <c r="O8260" i="1"/>
  <c r="O8256" i="1"/>
  <c r="O8252" i="1"/>
  <c r="O8248" i="1"/>
  <c r="O8244" i="1"/>
  <c r="O8240" i="1"/>
  <c r="O8236" i="1"/>
  <c r="O8232" i="1"/>
  <c r="O8228" i="1"/>
  <c r="O8224" i="1"/>
  <c r="O8220" i="1"/>
  <c r="O8216" i="1"/>
  <c r="O8212" i="1"/>
  <c r="O8208" i="1"/>
  <c r="O8204" i="1"/>
  <c r="O8200" i="1"/>
  <c r="O8196" i="1"/>
  <c r="O8192" i="1"/>
  <c r="O8188" i="1"/>
  <c r="O8184" i="1"/>
  <c r="O8180" i="1"/>
  <c r="O8176" i="1"/>
  <c r="O8172" i="1"/>
  <c r="O8168" i="1"/>
  <c r="O8164" i="1"/>
  <c r="O8160" i="1"/>
  <c r="O8156" i="1"/>
  <c r="O8152" i="1"/>
  <c r="O8148" i="1"/>
  <c r="O8144" i="1"/>
  <c r="O8140" i="1"/>
  <c r="O8136" i="1"/>
  <c r="O8132" i="1"/>
  <c r="O8128" i="1"/>
  <c r="O8124" i="1"/>
  <c r="O8120" i="1"/>
  <c r="O8116" i="1"/>
  <c r="O8112" i="1"/>
  <c r="O8108" i="1"/>
  <c r="O8104" i="1"/>
  <c r="O8100" i="1"/>
  <c r="O8096" i="1"/>
  <c r="O8092" i="1"/>
  <c r="O8088" i="1"/>
  <c r="O8084" i="1"/>
  <c r="O8080" i="1"/>
  <c r="O8076" i="1"/>
  <c r="O8072" i="1"/>
  <c r="O8068" i="1"/>
  <c r="O8064" i="1"/>
  <c r="O8060" i="1"/>
  <c r="O8056" i="1"/>
  <c r="O8052" i="1"/>
  <c r="O8048" i="1"/>
  <c r="O8044" i="1"/>
  <c r="O8040" i="1"/>
  <c r="O8036" i="1"/>
  <c r="O8032" i="1"/>
  <c r="O8028" i="1"/>
  <c r="O8024" i="1"/>
  <c r="O8020" i="1"/>
  <c r="O8016" i="1"/>
  <c r="O8012" i="1"/>
  <c r="O8008" i="1"/>
  <c r="O8004" i="1"/>
  <c r="O8000" i="1"/>
  <c r="O7996" i="1"/>
  <c r="O7992" i="1"/>
  <c r="O7988" i="1"/>
  <c r="O7984" i="1"/>
  <c r="O7980" i="1"/>
  <c r="O7976" i="1"/>
  <c r="O7972" i="1"/>
  <c r="O7968" i="1"/>
  <c r="O7964" i="1"/>
  <c r="O7960" i="1"/>
  <c r="O7956" i="1"/>
  <c r="O7952" i="1"/>
  <c r="O7948" i="1"/>
  <c r="O7944" i="1"/>
  <c r="O7940" i="1"/>
  <c r="O7936" i="1"/>
  <c r="O7932" i="1"/>
  <c r="O7928" i="1"/>
  <c r="O7924" i="1"/>
  <c r="O7920" i="1"/>
  <c r="O7916" i="1"/>
  <c r="O7912" i="1"/>
  <c r="O7908" i="1"/>
  <c r="O7904" i="1"/>
  <c r="O7900" i="1"/>
  <c r="O7896" i="1"/>
  <c r="O7892" i="1"/>
  <c r="O7888" i="1"/>
  <c r="O7884" i="1"/>
  <c r="O7880" i="1"/>
  <c r="O7876" i="1"/>
  <c r="O7872" i="1"/>
  <c r="O7868" i="1"/>
  <c r="O7864" i="1"/>
  <c r="O7860" i="1"/>
  <c r="O7856" i="1"/>
  <c r="O7852" i="1"/>
  <c r="O7848" i="1"/>
  <c r="O7844" i="1"/>
  <c r="O7840" i="1"/>
  <c r="O7836" i="1"/>
  <c r="O7832" i="1"/>
  <c r="O7828" i="1"/>
  <c r="O7824" i="1"/>
  <c r="O7820" i="1"/>
  <c r="O7816" i="1"/>
  <c r="O7812" i="1"/>
  <c r="O7808" i="1"/>
  <c r="O7804" i="1"/>
  <c r="O7800" i="1"/>
  <c r="O7796" i="1"/>
  <c r="O7792" i="1"/>
  <c r="O7788" i="1"/>
  <c r="O7784" i="1"/>
  <c r="O7780" i="1"/>
  <c r="O7776" i="1"/>
  <c r="O7772" i="1"/>
  <c r="O7768" i="1"/>
  <c r="O7764" i="1"/>
  <c r="O7760" i="1"/>
  <c r="O7756" i="1"/>
  <c r="O7752" i="1"/>
  <c r="O7748" i="1"/>
  <c r="O7744" i="1"/>
  <c r="O7740" i="1"/>
  <c r="O7736" i="1"/>
  <c r="O7732" i="1"/>
  <c r="O7728" i="1"/>
  <c r="O7724" i="1"/>
  <c r="O7720" i="1"/>
  <c r="O7716" i="1"/>
  <c r="O7712" i="1"/>
  <c r="O7708" i="1"/>
  <c r="O7704" i="1"/>
  <c r="O7700" i="1"/>
  <c r="O7696" i="1"/>
  <c r="O7692" i="1"/>
  <c r="O7688" i="1"/>
  <c r="O7684" i="1"/>
  <c r="O7680" i="1"/>
  <c r="O7676" i="1"/>
  <c r="O7672" i="1"/>
  <c r="O7668" i="1"/>
  <c r="O7664" i="1"/>
  <c r="O7660" i="1"/>
  <c r="O7656" i="1"/>
  <c r="O7652" i="1"/>
  <c r="O7648" i="1"/>
  <c r="O7644" i="1"/>
  <c r="O7640" i="1"/>
  <c r="O7636" i="1"/>
  <c r="O7632" i="1"/>
  <c r="O7628" i="1"/>
  <c r="O7624" i="1"/>
  <c r="O7620" i="1"/>
  <c r="O7616" i="1"/>
  <c r="O7612" i="1"/>
  <c r="O7608" i="1"/>
  <c r="O7604" i="1"/>
  <c r="O7600" i="1"/>
  <c r="O7596" i="1"/>
  <c r="O7592" i="1"/>
  <c r="O7588" i="1"/>
  <c r="O7584" i="1"/>
  <c r="O7580" i="1"/>
  <c r="O7576" i="1"/>
  <c r="O7572" i="1"/>
  <c r="O7568" i="1"/>
  <c r="O7564" i="1"/>
  <c r="O7560" i="1"/>
  <c r="O7556" i="1"/>
  <c r="O7552" i="1"/>
  <c r="O7548" i="1"/>
  <c r="O7544" i="1"/>
  <c r="O7540" i="1"/>
  <c r="O7536" i="1"/>
  <c r="O7532" i="1"/>
  <c r="O7528" i="1"/>
  <c r="O7524" i="1"/>
  <c r="O7520" i="1"/>
  <c r="O7516" i="1"/>
  <c r="O7512" i="1"/>
  <c r="O7508" i="1"/>
  <c r="O7504" i="1"/>
  <c r="O7500" i="1"/>
  <c r="O7496" i="1"/>
  <c r="O7492" i="1"/>
  <c r="O7488" i="1"/>
  <c r="O7484" i="1"/>
  <c r="O7480" i="1"/>
  <c r="O7476" i="1"/>
  <c r="O7472" i="1"/>
  <c r="O7468" i="1"/>
  <c r="O7464" i="1"/>
  <c r="O7460" i="1"/>
  <c r="O7456" i="1"/>
  <c r="O7452" i="1"/>
  <c r="O7448" i="1"/>
  <c r="O7444" i="1"/>
  <c r="O7440" i="1"/>
  <c r="O7436" i="1"/>
  <c r="O7432" i="1"/>
  <c r="O7428" i="1"/>
  <c r="O7424" i="1"/>
  <c r="O7420" i="1"/>
  <c r="O7416" i="1"/>
  <c r="O7412" i="1"/>
  <c r="O7408" i="1"/>
  <c r="O7404" i="1"/>
  <c r="O7400" i="1"/>
  <c r="O7396" i="1"/>
  <c r="O7392" i="1"/>
  <c r="O7388" i="1"/>
  <c r="O7384" i="1"/>
  <c r="O7380" i="1"/>
  <c r="O7376" i="1"/>
  <c r="O7372" i="1"/>
  <c r="O7368" i="1"/>
  <c r="O7364" i="1"/>
  <c r="O7360" i="1"/>
  <c r="O7356" i="1"/>
  <c r="O7352" i="1"/>
  <c r="O7348" i="1"/>
  <c r="O7344" i="1"/>
  <c r="O7340" i="1"/>
  <c r="O7336" i="1"/>
  <c r="O7332" i="1"/>
  <c r="O7328" i="1"/>
  <c r="O7324" i="1"/>
  <c r="O7320" i="1"/>
  <c r="O7316" i="1"/>
  <c r="O7312" i="1"/>
  <c r="O7308" i="1"/>
  <c r="O7304" i="1"/>
  <c r="O7300" i="1"/>
  <c r="O7296" i="1"/>
  <c r="O7292" i="1"/>
  <c r="O7288" i="1"/>
  <c r="O7284" i="1"/>
  <c r="O7280" i="1"/>
  <c r="O7276" i="1"/>
  <c r="O7272" i="1"/>
  <c r="O7268" i="1"/>
  <c r="O7264" i="1"/>
  <c r="O7260" i="1"/>
  <c r="O7256" i="1"/>
  <c r="O7252" i="1"/>
  <c r="O7248" i="1"/>
  <c r="O7244" i="1"/>
  <c r="O7240" i="1"/>
  <c r="O7236" i="1"/>
  <c r="O7232" i="1"/>
  <c r="O7228" i="1"/>
  <c r="O7224" i="1"/>
  <c r="O7220" i="1"/>
  <c r="O7216" i="1"/>
  <c r="O7212" i="1"/>
  <c r="O7208" i="1"/>
  <c r="O7204" i="1"/>
  <c r="O7200" i="1"/>
  <c r="O7196" i="1"/>
  <c r="O7192" i="1"/>
  <c r="O7188" i="1"/>
  <c r="O7184" i="1"/>
  <c r="O7180" i="1"/>
  <c r="O7176" i="1"/>
  <c r="O7172" i="1"/>
  <c r="O7168" i="1"/>
  <c r="O7164" i="1"/>
  <c r="O7160" i="1"/>
  <c r="O7156" i="1"/>
  <c r="O7152" i="1"/>
  <c r="O7148" i="1"/>
  <c r="O7144" i="1"/>
  <c r="O7140" i="1"/>
  <c r="O7136" i="1"/>
  <c r="O7132" i="1"/>
  <c r="O7128" i="1"/>
  <c r="O7124" i="1"/>
  <c r="O7120" i="1"/>
  <c r="O7116" i="1"/>
  <c r="O7112" i="1"/>
  <c r="O7108" i="1"/>
  <c r="O7104" i="1"/>
  <c r="O7100" i="1"/>
  <c r="O7096" i="1"/>
  <c r="O7092" i="1"/>
  <c r="O7088" i="1"/>
  <c r="O7084" i="1"/>
  <c r="O7080" i="1"/>
  <c r="O7076" i="1"/>
  <c r="O7072" i="1"/>
  <c r="O7068" i="1"/>
  <c r="O7064" i="1"/>
  <c r="O7060" i="1"/>
  <c r="O7056" i="1"/>
  <c r="O7052" i="1"/>
  <c r="O7048" i="1"/>
  <c r="O7044" i="1"/>
  <c r="O7040" i="1"/>
  <c r="O7036" i="1"/>
  <c r="O7032" i="1"/>
  <c r="O7028" i="1"/>
  <c r="O7024" i="1"/>
  <c r="O7020" i="1"/>
  <c r="O7016" i="1"/>
  <c r="O7012" i="1"/>
  <c r="O7008" i="1"/>
  <c r="O7004" i="1"/>
  <c r="O7000" i="1"/>
  <c r="O6996" i="1"/>
  <c r="O6992" i="1"/>
  <c r="O6988" i="1"/>
  <c r="O6984" i="1"/>
  <c r="O6980" i="1"/>
  <c r="O6976" i="1"/>
  <c r="O6972" i="1"/>
  <c r="O6968" i="1"/>
  <c r="O6964" i="1"/>
  <c r="O6960" i="1"/>
  <c r="O6956" i="1"/>
  <c r="O6952" i="1"/>
  <c r="O6948" i="1"/>
  <c r="O6944" i="1"/>
  <c r="O6940" i="1"/>
  <c r="O6936" i="1"/>
  <c r="O6932" i="1"/>
  <c r="O6928" i="1"/>
  <c r="O6924" i="1"/>
  <c r="O6920" i="1"/>
  <c r="O6916" i="1"/>
  <c r="O6912" i="1"/>
  <c r="O6908" i="1"/>
  <c r="O6904" i="1"/>
  <c r="O6900" i="1"/>
  <c r="O6896" i="1"/>
  <c r="O6892" i="1"/>
  <c r="O6888" i="1"/>
  <c r="O6884" i="1"/>
  <c r="O6880" i="1"/>
  <c r="O6876" i="1"/>
  <c r="O6872" i="1"/>
  <c r="O6868" i="1"/>
  <c r="O6864" i="1"/>
  <c r="O6860" i="1"/>
  <c r="O6856" i="1"/>
  <c r="O6852" i="1"/>
  <c r="O6848" i="1"/>
  <c r="O6844" i="1"/>
  <c r="O6840" i="1"/>
  <c r="O6836" i="1"/>
  <c r="O6832" i="1"/>
  <c r="O6828" i="1"/>
  <c r="O6824" i="1"/>
  <c r="O6820" i="1"/>
  <c r="O6816" i="1"/>
  <c r="O6812" i="1"/>
  <c r="O6808" i="1"/>
  <c r="O6804" i="1"/>
  <c r="O6800" i="1"/>
  <c r="O6796" i="1"/>
  <c r="O6792" i="1"/>
  <c r="O6788" i="1"/>
  <c r="O6784" i="1"/>
  <c r="O6780" i="1"/>
  <c r="O6776" i="1"/>
  <c r="O6772" i="1"/>
  <c r="O6768" i="1"/>
  <c r="O6764" i="1"/>
  <c r="O6760" i="1"/>
  <c r="O6756" i="1"/>
  <c r="O6752" i="1"/>
  <c r="O6748" i="1"/>
  <c r="O6744" i="1"/>
  <c r="O6740" i="1"/>
  <c r="O6736" i="1"/>
  <c r="O6732" i="1"/>
  <c r="O6728" i="1"/>
  <c r="O6724" i="1"/>
  <c r="O6720" i="1"/>
  <c r="O6716" i="1"/>
  <c r="O6712" i="1"/>
  <c r="O6708" i="1"/>
  <c r="O6704" i="1"/>
  <c r="O6700" i="1"/>
  <c r="O6696" i="1"/>
  <c r="O6692" i="1"/>
  <c r="O6688" i="1"/>
  <c r="O6684" i="1"/>
  <c r="O6680" i="1"/>
  <c r="O6676" i="1"/>
  <c r="O6672" i="1"/>
  <c r="O6668" i="1"/>
  <c r="O6664" i="1"/>
  <c r="O6660" i="1"/>
  <c r="O6656" i="1"/>
  <c r="O6652" i="1"/>
  <c r="O6648" i="1"/>
  <c r="O6644" i="1"/>
  <c r="O6640" i="1"/>
  <c r="O6636" i="1"/>
  <c r="O6632" i="1"/>
  <c r="O6628" i="1"/>
  <c r="O6624" i="1"/>
  <c r="O6620" i="1"/>
  <c r="O6616" i="1"/>
  <c r="O6612" i="1"/>
  <c r="O6608" i="1"/>
  <c r="O6604" i="1"/>
  <c r="O6600" i="1"/>
  <c r="O6596" i="1"/>
  <c r="O6592" i="1"/>
  <c r="O6588" i="1"/>
  <c r="O6584" i="1"/>
  <c r="O6580" i="1"/>
  <c r="O6576" i="1"/>
  <c r="O6572" i="1"/>
  <c r="O6568" i="1"/>
  <c r="O6564" i="1"/>
  <c r="O6560" i="1"/>
  <c r="O6556" i="1"/>
  <c r="O6552" i="1"/>
  <c r="O6548" i="1"/>
  <c r="O6544" i="1"/>
  <c r="O6540" i="1"/>
  <c r="O6536" i="1"/>
  <c r="O6532" i="1"/>
  <c r="O6528" i="1"/>
  <c r="O6524" i="1"/>
  <c r="O6520" i="1"/>
  <c r="O6516" i="1"/>
  <c r="O6512" i="1"/>
  <c r="O6508" i="1"/>
  <c r="O6504" i="1"/>
  <c r="O6500" i="1"/>
  <c r="O6496" i="1"/>
  <c r="O6492" i="1"/>
  <c r="O6488" i="1"/>
  <c r="O6484" i="1"/>
  <c r="O6480" i="1"/>
  <c r="O6476" i="1"/>
  <c r="O6472" i="1"/>
  <c r="O6468" i="1"/>
  <c r="O6464" i="1"/>
  <c r="O6460" i="1"/>
  <c r="O6456" i="1"/>
  <c r="O6452" i="1"/>
  <c r="O6448" i="1"/>
  <c r="O6444" i="1"/>
  <c r="O6440" i="1"/>
  <c r="O6436" i="1"/>
  <c r="O6432" i="1"/>
  <c r="O6428" i="1"/>
  <c r="O6424" i="1"/>
  <c r="O6420" i="1"/>
  <c r="O6416" i="1"/>
  <c r="O6412" i="1"/>
  <c r="O6408" i="1"/>
  <c r="O6404" i="1"/>
  <c r="O6400" i="1"/>
  <c r="O6396" i="1"/>
  <c r="O6392" i="1"/>
  <c r="O6388" i="1"/>
  <c r="O6384" i="1"/>
  <c r="O6380" i="1"/>
  <c r="O6376" i="1"/>
  <c r="O6372" i="1"/>
  <c r="O6368" i="1"/>
  <c r="O6364" i="1"/>
  <c r="O6360" i="1"/>
  <c r="O6356" i="1"/>
  <c r="O6352" i="1"/>
  <c r="O6348" i="1"/>
  <c r="O6344" i="1"/>
  <c r="O6340" i="1"/>
  <c r="O6336" i="1"/>
  <c r="O6332" i="1"/>
  <c r="O6328" i="1"/>
  <c r="O6324" i="1"/>
  <c r="O6320" i="1"/>
  <c r="O6316" i="1"/>
  <c r="O6312" i="1"/>
  <c r="O6308" i="1"/>
  <c r="O6304" i="1"/>
  <c r="O6300" i="1"/>
  <c r="O6296" i="1"/>
  <c r="O6292" i="1"/>
  <c r="O6288" i="1"/>
  <c r="O6284" i="1"/>
  <c r="O6280" i="1"/>
  <c r="O6276" i="1"/>
  <c r="O6272" i="1"/>
  <c r="O6268" i="1"/>
  <c r="O6264" i="1"/>
  <c r="O6260" i="1"/>
  <c r="O6256" i="1"/>
  <c r="O6252" i="1"/>
  <c r="O6248" i="1"/>
  <c r="O6244" i="1"/>
  <c r="O6240" i="1"/>
  <c r="O6236" i="1"/>
  <c r="O6232" i="1"/>
  <c r="O6228" i="1"/>
  <c r="O6224" i="1"/>
  <c r="O6220" i="1"/>
  <c r="O6216" i="1"/>
  <c r="O6212" i="1"/>
  <c r="O6208" i="1"/>
  <c r="O6204" i="1"/>
  <c r="O6200" i="1"/>
  <c r="O6196" i="1"/>
  <c r="O6192" i="1"/>
  <c r="O6188" i="1"/>
  <c r="O6184" i="1"/>
  <c r="O6180" i="1"/>
  <c r="O6176" i="1"/>
  <c r="O6172" i="1"/>
  <c r="O6168" i="1"/>
  <c r="O6164" i="1"/>
  <c r="O6160" i="1"/>
  <c r="O6156" i="1"/>
  <c r="O6152" i="1"/>
  <c r="O6148" i="1"/>
  <c r="O6144" i="1"/>
  <c r="O6140" i="1"/>
  <c r="O6136" i="1"/>
  <c r="O6132" i="1"/>
  <c r="O6128" i="1"/>
  <c r="O6124" i="1"/>
  <c r="O6120" i="1"/>
  <c r="O6116" i="1"/>
  <c r="O6112" i="1"/>
  <c r="O6108" i="1"/>
  <c r="O6104" i="1"/>
  <c r="O6100" i="1"/>
  <c r="O6096" i="1"/>
  <c r="O6092" i="1"/>
  <c r="O6088" i="1"/>
  <c r="O6084" i="1"/>
  <c r="O6080" i="1"/>
  <c r="O6076" i="1"/>
  <c r="O6072" i="1"/>
  <c r="O6068" i="1"/>
  <c r="O6064" i="1"/>
  <c r="O6060" i="1"/>
  <c r="O6056" i="1"/>
  <c r="O6052" i="1"/>
  <c r="O6048" i="1"/>
  <c r="O6044" i="1"/>
  <c r="O6040" i="1"/>
  <c r="O6036" i="1"/>
  <c r="O6032" i="1"/>
  <c r="O6028" i="1"/>
  <c r="O6024" i="1"/>
  <c r="O6020" i="1"/>
  <c r="O6016" i="1"/>
  <c r="O6012" i="1"/>
  <c r="O6008" i="1"/>
  <c r="O6004" i="1"/>
  <c r="O6000" i="1"/>
  <c r="O5996" i="1"/>
  <c r="O5992" i="1"/>
  <c r="O5988" i="1"/>
  <c r="O5984" i="1"/>
  <c r="O5980" i="1"/>
  <c r="O5976" i="1"/>
  <c r="O5972" i="1"/>
  <c r="O5968" i="1"/>
  <c r="O5964" i="1"/>
  <c r="O5960" i="1"/>
  <c r="O5956" i="1"/>
  <c r="O5952" i="1"/>
  <c r="O5948" i="1"/>
  <c r="O5944" i="1"/>
  <c r="O5940" i="1"/>
  <c r="O5936" i="1"/>
  <c r="O5932" i="1"/>
  <c r="O5928" i="1"/>
  <c r="O5924" i="1"/>
  <c r="O5920" i="1"/>
  <c r="O5916" i="1"/>
  <c r="O5912" i="1"/>
  <c r="O5908" i="1"/>
  <c r="O5904" i="1"/>
  <c r="O5900" i="1"/>
  <c r="O5896" i="1"/>
  <c r="O5892" i="1"/>
  <c r="O5888" i="1"/>
  <c r="O5884" i="1"/>
  <c r="O5880" i="1"/>
  <c r="O5876" i="1"/>
  <c r="O5872" i="1"/>
  <c r="O5868" i="1"/>
  <c r="O5864" i="1"/>
  <c r="O5860" i="1"/>
  <c r="O5856" i="1"/>
  <c r="O5852" i="1"/>
  <c r="O5848" i="1"/>
  <c r="O5844" i="1"/>
  <c r="O5840" i="1"/>
  <c r="O5836" i="1"/>
  <c r="O5832" i="1"/>
  <c r="O5828" i="1"/>
  <c r="O5824" i="1"/>
  <c r="O5820" i="1"/>
  <c r="O5816" i="1"/>
  <c r="O5812" i="1"/>
  <c r="O5808" i="1"/>
  <c r="O5804" i="1"/>
  <c r="O5800" i="1"/>
  <c r="O5796" i="1"/>
  <c r="O5792" i="1"/>
  <c r="O5788" i="1"/>
  <c r="O5784" i="1"/>
  <c r="O5780" i="1"/>
  <c r="O5776" i="1"/>
  <c r="O5772" i="1"/>
  <c r="O5768" i="1"/>
  <c r="O5764" i="1"/>
  <c r="O5760" i="1"/>
  <c r="O5756" i="1"/>
  <c r="O5752" i="1"/>
  <c r="O5748" i="1"/>
  <c r="O5744" i="1"/>
  <c r="O5740" i="1"/>
  <c r="O5736" i="1"/>
  <c r="O5732" i="1"/>
  <c r="O5728" i="1"/>
  <c r="O5724" i="1"/>
  <c r="O5720" i="1"/>
  <c r="O5716" i="1"/>
  <c r="O5712" i="1"/>
  <c r="O5708" i="1"/>
  <c r="O5704" i="1"/>
  <c r="O5700" i="1"/>
  <c r="O5696" i="1"/>
  <c r="O5692" i="1"/>
  <c r="O5688" i="1"/>
  <c r="O5684" i="1"/>
  <c r="O5680" i="1"/>
  <c r="O5676" i="1"/>
  <c r="O5672" i="1"/>
  <c r="O5668" i="1"/>
  <c r="O5664" i="1"/>
  <c r="O5660" i="1"/>
  <c r="O5656" i="1"/>
  <c r="O5652" i="1"/>
  <c r="O5648" i="1"/>
  <c r="O5644" i="1"/>
  <c r="O5640" i="1"/>
  <c r="O5636" i="1"/>
  <c r="O5632" i="1"/>
  <c r="O5628" i="1"/>
  <c r="O5624" i="1"/>
  <c r="O5620" i="1"/>
  <c r="O5616" i="1"/>
  <c r="O5612" i="1"/>
  <c r="O5608" i="1"/>
  <c r="O5604" i="1"/>
  <c r="O5600" i="1"/>
  <c r="O5596" i="1"/>
  <c r="O5592" i="1"/>
  <c r="O5588" i="1"/>
  <c r="O5584" i="1"/>
  <c r="O5580" i="1"/>
  <c r="O5576" i="1"/>
  <c r="O5572" i="1"/>
  <c r="O5568" i="1"/>
  <c r="O5564" i="1"/>
  <c r="O5560" i="1"/>
  <c r="O5556" i="1"/>
  <c r="O5552" i="1"/>
  <c r="O5548" i="1"/>
  <c r="O5544" i="1"/>
  <c r="O5540" i="1"/>
  <c r="O5536" i="1"/>
  <c r="O5532" i="1"/>
  <c r="O5528" i="1"/>
  <c r="O5524" i="1"/>
  <c r="O5520" i="1"/>
  <c r="O5516" i="1"/>
  <c r="O5512" i="1"/>
  <c r="O5508" i="1"/>
  <c r="O5504" i="1"/>
  <c r="O5500" i="1"/>
  <c r="O5496" i="1"/>
  <c r="O5492" i="1"/>
  <c r="O5488" i="1"/>
  <c r="O5484" i="1"/>
  <c r="O5480" i="1"/>
  <c r="O5476" i="1"/>
  <c r="O5472" i="1"/>
  <c r="O5468" i="1"/>
  <c r="O5464" i="1"/>
  <c r="O5460" i="1"/>
  <c r="O5456" i="1"/>
  <c r="O5452" i="1"/>
  <c r="O5448" i="1"/>
  <c r="O5444" i="1"/>
  <c r="O5440" i="1"/>
  <c r="O5436" i="1"/>
  <c r="O5432" i="1"/>
  <c r="O5428" i="1"/>
  <c r="O5424" i="1"/>
  <c r="O5420" i="1"/>
  <c r="O5416" i="1"/>
  <c r="O5412" i="1"/>
  <c r="O5408" i="1"/>
  <c r="O5404" i="1"/>
  <c r="O5400" i="1"/>
  <c r="O5396" i="1"/>
  <c r="O5392" i="1"/>
  <c r="O5388" i="1"/>
  <c r="O5384" i="1"/>
  <c r="O5380" i="1"/>
  <c r="O5376" i="1"/>
  <c r="O5372" i="1"/>
  <c r="O5368" i="1"/>
  <c r="O5364" i="1"/>
  <c r="O5360" i="1"/>
  <c r="O5356" i="1"/>
  <c r="O5352" i="1"/>
  <c r="O5348" i="1"/>
  <c r="O5344" i="1"/>
  <c r="O5340" i="1"/>
  <c r="O5336" i="1"/>
  <c r="O5332" i="1"/>
  <c r="O5328" i="1"/>
  <c r="O5324" i="1"/>
  <c r="O5320" i="1"/>
  <c r="O5316" i="1"/>
  <c r="O5312" i="1"/>
  <c r="O5308" i="1"/>
  <c r="O5304" i="1"/>
  <c r="O5300" i="1"/>
  <c r="O5296" i="1"/>
  <c r="O5292" i="1"/>
  <c r="O5288" i="1"/>
  <c r="O5284" i="1"/>
  <c r="O5280" i="1"/>
  <c r="O5276" i="1"/>
  <c r="O5272" i="1"/>
  <c r="O5268" i="1"/>
  <c r="O5264" i="1"/>
  <c r="O5260" i="1"/>
  <c r="O5256" i="1"/>
  <c r="O5252" i="1"/>
  <c r="O5248" i="1"/>
  <c r="O5244" i="1"/>
  <c r="O5240" i="1"/>
  <c r="O5236" i="1"/>
  <c r="O5232" i="1"/>
  <c r="O5228" i="1"/>
  <c r="O5224" i="1"/>
  <c r="O5220" i="1"/>
  <c r="O5216" i="1"/>
  <c r="O5212" i="1"/>
  <c r="O5208" i="1"/>
  <c r="O5204" i="1"/>
  <c r="O5200" i="1"/>
  <c r="O5196" i="1"/>
  <c r="O5192" i="1"/>
  <c r="O5188" i="1"/>
  <c r="O5184" i="1"/>
  <c r="O5180" i="1"/>
  <c r="O5176" i="1"/>
  <c r="O5172" i="1"/>
  <c r="O5168" i="1"/>
  <c r="O5164" i="1"/>
  <c r="O5160" i="1"/>
  <c r="O5156" i="1"/>
  <c r="O5152" i="1"/>
  <c r="O5148" i="1"/>
  <c r="O5144" i="1"/>
  <c r="O5140" i="1"/>
  <c r="O5136" i="1"/>
  <c r="O5132" i="1"/>
  <c r="O5128" i="1"/>
  <c r="O5124" i="1"/>
  <c r="O5120" i="1"/>
  <c r="O5116" i="1"/>
  <c r="O5112" i="1"/>
  <c r="O5108" i="1"/>
  <c r="O5104" i="1"/>
  <c r="O5100" i="1"/>
  <c r="O5096" i="1"/>
  <c r="O5092" i="1"/>
  <c r="O5088" i="1"/>
  <c r="O5084" i="1"/>
  <c r="O5080" i="1"/>
  <c r="O5076" i="1"/>
  <c r="O5072" i="1"/>
  <c r="O5068" i="1"/>
  <c r="O5064" i="1"/>
  <c r="O5060" i="1"/>
  <c r="O5056" i="1"/>
  <c r="O5052" i="1"/>
  <c r="O5048" i="1"/>
  <c r="O5044" i="1"/>
  <c r="O5040" i="1"/>
  <c r="O5036" i="1"/>
  <c r="O5032" i="1"/>
  <c r="O5028" i="1"/>
  <c r="O5024" i="1"/>
  <c r="O5020" i="1"/>
  <c r="O5016" i="1"/>
  <c r="O5012" i="1"/>
  <c r="O5008" i="1"/>
  <c r="O5004" i="1"/>
  <c r="O5000" i="1"/>
  <c r="O4996" i="1"/>
  <c r="O4992" i="1"/>
  <c r="O4988" i="1"/>
  <c r="O4984" i="1"/>
  <c r="O4980" i="1"/>
  <c r="O4976" i="1"/>
  <c r="O4972" i="1"/>
  <c r="O4968" i="1"/>
  <c r="O4964" i="1"/>
  <c r="O4960" i="1"/>
  <c r="O4956" i="1"/>
  <c r="O4952" i="1"/>
  <c r="O4948" i="1"/>
  <c r="O4944" i="1"/>
  <c r="O4940" i="1"/>
  <c r="O4936" i="1"/>
  <c r="O4932" i="1"/>
  <c r="O4928" i="1"/>
  <c r="O4924" i="1"/>
  <c r="O4920" i="1"/>
  <c r="O4916" i="1"/>
  <c r="O4912" i="1"/>
  <c r="O4908" i="1"/>
  <c r="O4904" i="1"/>
  <c r="O4900" i="1"/>
  <c r="O4896" i="1"/>
  <c r="O4892" i="1"/>
  <c r="O4888" i="1"/>
  <c r="O4884" i="1"/>
  <c r="O4880" i="1"/>
  <c r="O4876" i="1"/>
  <c r="O4872" i="1"/>
  <c r="O4868" i="1"/>
  <c r="O4864" i="1"/>
  <c r="O4860" i="1"/>
  <c r="O4856" i="1"/>
  <c r="O4852" i="1"/>
  <c r="O4848" i="1"/>
  <c r="O4844" i="1"/>
  <c r="O4840" i="1"/>
  <c r="O4836" i="1"/>
  <c r="O4832" i="1"/>
  <c r="O4828" i="1"/>
  <c r="O4824" i="1"/>
  <c r="O4820" i="1"/>
  <c r="O4816" i="1"/>
  <c r="O4812" i="1"/>
  <c r="O4808" i="1"/>
  <c r="O4804" i="1"/>
  <c r="O4800" i="1"/>
  <c r="O4796" i="1"/>
  <c r="O4792" i="1"/>
  <c r="O4788" i="1"/>
  <c r="O4784" i="1"/>
  <c r="O4780" i="1"/>
  <c r="O4776" i="1"/>
  <c r="O4772" i="1"/>
  <c r="O4768" i="1"/>
  <c r="O4764" i="1"/>
  <c r="O4760" i="1"/>
  <c r="O4756" i="1"/>
  <c r="O4752" i="1"/>
  <c r="O4748" i="1"/>
  <c r="O4744" i="1"/>
  <c r="O4740" i="1"/>
  <c r="O4736" i="1"/>
  <c r="O4732" i="1"/>
  <c r="O4728" i="1"/>
  <c r="O4724" i="1"/>
  <c r="O4720" i="1"/>
  <c r="O4716" i="1"/>
  <c r="O4712" i="1"/>
  <c r="O4708" i="1"/>
  <c r="O4704" i="1"/>
  <c r="O4700" i="1"/>
  <c r="O4696" i="1"/>
  <c r="O4692" i="1"/>
  <c r="O4688" i="1"/>
  <c r="O4684" i="1"/>
  <c r="O4680" i="1"/>
  <c r="O4676" i="1"/>
  <c r="O4672" i="1"/>
  <c r="O4668" i="1"/>
  <c r="O4664" i="1"/>
  <c r="O4660" i="1"/>
  <c r="O4656" i="1"/>
  <c r="O4652" i="1"/>
  <c r="O4648" i="1"/>
  <c r="O4644" i="1"/>
  <c r="O4640" i="1"/>
  <c r="O4636" i="1"/>
  <c r="O4632" i="1"/>
  <c r="O4628" i="1"/>
  <c r="O4624" i="1"/>
  <c r="O4620" i="1"/>
  <c r="O4616" i="1"/>
  <c r="O4612" i="1"/>
  <c r="O4608" i="1"/>
  <c r="O4604" i="1"/>
  <c r="O4600" i="1"/>
  <c r="O4596" i="1"/>
  <c r="O4592" i="1"/>
  <c r="O4588" i="1"/>
  <c r="O4584" i="1"/>
  <c r="O4580" i="1"/>
  <c r="O4576" i="1"/>
  <c r="O4572" i="1"/>
  <c r="O4568" i="1"/>
  <c r="O4564" i="1"/>
  <c r="O4560" i="1"/>
  <c r="O4556" i="1"/>
  <c r="O4552" i="1"/>
  <c r="O4548" i="1"/>
  <c r="O4544" i="1"/>
  <c r="O4540" i="1"/>
  <c r="O4536" i="1"/>
  <c r="O4532" i="1"/>
  <c r="O4528" i="1"/>
  <c r="O4524" i="1"/>
  <c r="O4520" i="1"/>
  <c r="O4516" i="1"/>
  <c r="O4512" i="1"/>
  <c r="O4508" i="1"/>
  <c r="O4504" i="1"/>
  <c r="O4500" i="1"/>
  <c r="O4496" i="1"/>
  <c r="O4492" i="1"/>
  <c r="O4488" i="1"/>
  <c r="O4484" i="1"/>
  <c r="O4480" i="1"/>
  <c r="O4476" i="1"/>
  <c r="O4472" i="1"/>
  <c r="O4468" i="1"/>
  <c r="O4464" i="1"/>
  <c r="O4460" i="1"/>
  <c r="O4456" i="1"/>
  <c r="O4452" i="1"/>
  <c r="O4448" i="1"/>
  <c r="O4444" i="1"/>
  <c r="O4440" i="1"/>
  <c r="O4436" i="1"/>
  <c r="O4432" i="1"/>
  <c r="O4428" i="1"/>
  <c r="O4424" i="1"/>
  <c r="O4420" i="1"/>
  <c r="O4416" i="1"/>
  <c r="O4412" i="1"/>
  <c r="O4408" i="1"/>
  <c r="O4404" i="1"/>
  <c r="O4400" i="1"/>
  <c r="O4396" i="1"/>
  <c r="O4392" i="1"/>
  <c r="O4388" i="1"/>
  <c r="O4384" i="1"/>
  <c r="O4380" i="1"/>
  <c r="O4376" i="1"/>
  <c r="O4372" i="1"/>
  <c r="O4368" i="1"/>
  <c r="O4364" i="1"/>
  <c r="O4360" i="1"/>
  <c r="O4356" i="1"/>
  <c r="O4352" i="1"/>
  <c r="O4348" i="1"/>
  <c r="O4344" i="1"/>
  <c r="O4340" i="1"/>
  <c r="O4336" i="1"/>
  <c r="O4332" i="1"/>
  <c r="O4328" i="1"/>
  <c r="O4324" i="1"/>
  <c r="O4320" i="1"/>
  <c r="O4316" i="1"/>
  <c r="O4312" i="1"/>
  <c r="O4308" i="1"/>
  <c r="O4304" i="1"/>
  <c r="O4300" i="1"/>
  <c r="O4296" i="1"/>
  <c r="O4292" i="1"/>
  <c r="O4288" i="1"/>
  <c r="O4284" i="1"/>
  <c r="O4280" i="1"/>
  <c r="O4276" i="1"/>
  <c r="O4272" i="1"/>
  <c r="O4268" i="1"/>
  <c r="O4264" i="1"/>
  <c r="O4260" i="1"/>
  <c r="O4256" i="1"/>
  <c r="O4252" i="1"/>
  <c r="O4248" i="1"/>
  <c r="O4244" i="1"/>
  <c r="O4240" i="1"/>
  <c r="O4236" i="1"/>
  <c r="O4232" i="1"/>
  <c r="O4228" i="1"/>
  <c r="O4224" i="1"/>
  <c r="O4220" i="1"/>
  <c r="O4216" i="1"/>
  <c r="O4212" i="1"/>
  <c r="O4208" i="1"/>
  <c r="O4204" i="1"/>
  <c r="O4200" i="1"/>
  <c r="O4196" i="1"/>
  <c r="O4192" i="1"/>
  <c r="O4188" i="1"/>
  <c r="O4184" i="1"/>
  <c r="O4180" i="1"/>
  <c r="O4176" i="1"/>
  <c r="O4172" i="1"/>
  <c r="O4168" i="1"/>
  <c r="O4164" i="1"/>
  <c r="O4160" i="1"/>
  <c r="O4156" i="1"/>
  <c r="O4152" i="1"/>
  <c r="O4148" i="1"/>
  <c r="O4144" i="1"/>
  <c r="O4140" i="1"/>
  <c r="O4136" i="1"/>
  <c r="O4132" i="1"/>
  <c r="O4128" i="1"/>
  <c r="O4124" i="1"/>
  <c r="O4120" i="1"/>
  <c r="O4116" i="1"/>
  <c r="O4112" i="1"/>
  <c r="O4108" i="1"/>
  <c r="O4104" i="1"/>
  <c r="O4100" i="1"/>
  <c r="O4096" i="1"/>
  <c r="O4092" i="1"/>
  <c r="O4088" i="1"/>
  <c r="O4084" i="1"/>
  <c r="O4080" i="1"/>
  <c r="O4076" i="1"/>
  <c r="O4072" i="1"/>
  <c r="O4068" i="1"/>
  <c r="O4064" i="1"/>
  <c r="O4060" i="1"/>
  <c r="O4056" i="1"/>
  <c r="O4052" i="1"/>
  <c r="O4048" i="1"/>
  <c r="O4044" i="1"/>
  <c r="O4040" i="1"/>
  <c r="O4036" i="1"/>
  <c r="O4032" i="1"/>
  <c r="O4028" i="1"/>
  <c r="O4024" i="1"/>
  <c r="O4020" i="1"/>
  <c r="O4016" i="1"/>
  <c r="O4012" i="1"/>
  <c r="O4008" i="1"/>
  <c r="O4004" i="1"/>
  <c r="O4000" i="1"/>
  <c r="O3996" i="1"/>
  <c r="O3992" i="1"/>
  <c r="O3988" i="1"/>
  <c r="O3984" i="1"/>
  <c r="O3980" i="1"/>
  <c r="O3976" i="1"/>
  <c r="O3972" i="1"/>
  <c r="O3968" i="1"/>
  <c r="O3964" i="1"/>
  <c r="O3960" i="1"/>
  <c r="O3956" i="1"/>
  <c r="O3952" i="1"/>
  <c r="O3948" i="1"/>
  <c r="O3944" i="1"/>
  <c r="O3940" i="1"/>
  <c r="O3936" i="1"/>
  <c r="O3932" i="1"/>
  <c r="O3928" i="1"/>
  <c r="O3924" i="1"/>
  <c r="O3920" i="1"/>
  <c r="O3916" i="1"/>
  <c r="O3912" i="1"/>
  <c r="O3908" i="1"/>
  <c r="O3904" i="1"/>
  <c r="O3900" i="1"/>
  <c r="O3896" i="1"/>
  <c r="O3892" i="1"/>
  <c r="O3888" i="1"/>
  <c r="O3884" i="1"/>
  <c r="O3880" i="1"/>
  <c r="O3876" i="1"/>
  <c r="O3872" i="1"/>
  <c r="O3868" i="1"/>
  <c r="O3864" i="1"/>
  <c r="O3860" i="1"/>
  <c r="O3856" i="1"/>
  <c r="O3852" i="1"/>
  <c r="O3848" i="1"/>
  <c r="O3844" i="1"/>
  <c r="O3840" i="1"/>
  <c r="O3836" i="1"/>
  <c r="O3832" i="1"/>
  <c r="O3828" i="1"/>
  <c r="O3824" i="1"/>
  <c r="O3820" i="1"/>
  <c r="O3816" i="1"/>
  <c r="O3812" i="1"/>
  <c r="O3808" i="1"/>
  <c r="O3804" i="1"/>
  <c r="O3800" i="1"/>
  <c r="O3796" i="1"/>
  <c r="O3792" i="1"/>
  <c r="O3788" i="1"/>
  <c r="O3784" i="1"/>
  <c r="O3780" i="1"/>
  <c r="O3776" i="1"/>
  <c r="O3772" i="1"/>
  <c r="O3768" i="1"/>
  <c r="O3764" i="1"/>
  <c r="O3760" i="1"/>
  <c r="O3756" i="1"/>
  <c r="O3752" i="1"/>
  <c r="O3748" i="1"/>
  <c r="O3744" i="1"/>
  <c r="O3740" i="1"/>
  <c r="O3736" i="1"/>
  <c r="O3732" i="1"/>
  <c r="O3728" i="1"/>
  <c r="O3724" i="1"/>
  <c r="O3720" i="1"/>
  <c r="O3716" i="1"/>
  <c r="O3712" i="1"/>
  <c r="O3708" i="1"/>
  <c r="O3704" i="1"/>
  <c r="O3700" i="1"/>
  <c r="O3696" i="1"/>
  <c r="O3692" i="1"/>
  <c r="O3688" i="1"/>
  <c r="O3684" i="1"/>
  <c r="O3680" i="1"/>
  <c r="O3676" i="1"/>
  <c r="O3672" i="1"/>
  <c r="O3668" i="1"/>
  <c r="O3664" i="1"/>
  <c r="O3660" i="1"/>
  <c r="O3656" i="1"/>
  <c r="O3652" i="1"/>
  <c r="O3648" i="1"/>
  <c r="O3644" i="1"/>
  <c r="O3640" i="1"/>
  <c r="O3636" i="1"/>
  <c r="O3632" i="1"/>
  <c r="O3628" i="1"/>
  <c r="O3624" i="1"/>
  <c r="O3620" i="1"/>
  <c r="O3616" i="1"/>
  <c r="O3612" i="1"/>
  <c r="O3608" i="1"/>
  <c r="O3604" i="1"/>
  <c r="O3600" i="1"/>
  <c r="O3596" i="1"/>
  <c r="O3592" i="1"/>
  <c r="O3588" i="1"/>
  <c r="O3584" i="1"/>
  <c r="O3580" i="1"/>
  <c r="O3576" i="1"/>
  <c r="O3572" i="1"/>
  <c r="O3568" i="1"/>
  <c r="O3564" i="1"/>
  <c r="O3560" i="1"/>
  <c r="O3556" i="1"/>
  <c r="O3552" i="1"/>
  <c r="O3548" i="1"/>
  <c r="O3544" i="1"/>
  <c r="O3540" i="1"/>
  <c r="O3536" i="1"/>
  <c r="O3532" i="1"/>
  <c r="O3528" i="1"/>
  <c r="O3524" i="1"/>
  <c r="O3520" i="1"/>
  <c r="O3516" i="1"/>
  <c r="O3512" i="1"/>
  <c r="O3508" i="1"/>
  <c r="O3504" i="1"/>
  <c r="O3500" i="1"/>
  <c r="O3496" i="1"/>
  <c r="O3492" i="1"/>
  <c r="O3488" i="1"/>
  <c r="O3484" i="1"/>
  <c r="O3480" i="1"/>
  <c r="O3476" i="1"/>
  <c r="O3472" i="1"/>
  <c r="O3468" i="1"/>
  <c r="O3464" i="1"/>
  <c r="O3460" i="1"/>
  <c r="O3456" i="1"/>
  <c r="O3452" i="1"/>
  <c r="O3448" i="1"/>
  <c r="O3444" i="1"/>
  <c r="O3440" i="1"/>
  <c r="O3436" i="1"/>
  <c r="O3432" i="1"/>
  <c r="O3428" i="1"/>
  <c r="O3424" i="1"/>
  <c r="O3420" i="1"/>
  <c r="O3416" i="1"/>
  <c r="O3412" i="1"/>
  <c r="O3408" i="1"/>
  <c r="O3404" i="1"/>
  <c r="O3400" i="1"/>
  <c r="O3396" i="1"/>
  <c r="O3392" i="1"/>
  <c r="O3388" i="1"/>
  <c r="O3384" i="1"/>
  <c r="O3380" i="1"/>
  <c r="O3376" i="1"/>
  <c r="O3372" i="1"/>
  <c r="O3368" i="1"/>
  <c r="O3364" i="1"/>
  <c r="O3360" i="1"/>
  <c r="O3356" i="1"/>
  <c r="O3352" i="1"/>
  <c r="O3348" i="1"/>
  <c r="O3344" i="1"/>
  <c r="O3340" i="1"/>
  <c r="O3336" i="1"/>
  <c r="O3332" i="1"/>
  <c r="O3328" i="1"/>
  <c r="O3324" i="1"/>
  <c r="O3320" i="1"/>
  <c r="O3316" i="1"/>
  <c r="O3312" i="1"/>
  <c r="O3308" i="1"/>
  <c r="O3304" i="1"/>
  <c r="O3300" i="1"/>
  <c r="O3296" i="1"/>
  <c r="O3292" i="1"/>
  <c r="O3288" i="1"/>
  <c r="O3284" i="1"/>
  <c r="O3280" i="1"/>
  <c r="O3276" i="1"/>
  <c r="O3272" i="1"/>
  <c r="O3268" i="1"/>
  <c r="O3264" i="1"/>
  <c r="O3260" i="1"/>
  <c r="O3256" i="1"/>
  <c r="O3252" i="1"/>
  <c r="O3248" i="1"/>
  <c r="O3244" i="1"/>
  <c r="O3240" i="1"/>
  <c r="O3236" i="1"/>
  <c r="O3232" i="1"/>
  <c r="O3228" i="1"/>
  <c r="O3224" i="1"/>
  <c r="O3220" i="1"/>
  <c r="O3216" i="1"/>
  <c r="O3212" i="1"/>
  <c r="O3208" i="1"/>
  <c r="O3204" i="1"/>
  <c r="O3200" i="1"/>
  <c r="O3196" i="1"/>
  <c r="O3192" i="1"/>
  <c r="O3188" i="1"/>
  <c r="O3184" i="1"/>
  <c r="O3180" i="1"/>
  <c r="O3176" i="1"/>
  <c r="O3172" i="1"/>
  <c r="O3168" i="1"/>
  <c r="O2566" i="1"/>
  <c r="O2562" i="1"/>
  <c r="O2558" i="1"/>
  <c r="O2554" i="1"/>
  <c r="O2550" i="1"/>
  <c r="O2546" i="1"/>
  <c r="O2542" i="1"/>
  <c r="O2538" i="1"/>
  <c r="O2534" i="1"/>
  <c r="O2530" i="1"/>
  <c r="O2526" i="1"/>
  <c r="O2522" i="1"/>
  <c r="O2518" i="1"/>
  <c r="O2514" i="1"/>
  <c r="O2510" i="1"/>
  <c r="O2506" i="1"/>
  <c r="O2502" i="1"/>
  <c r="O2498" i="1"/>
  <c r="O2494" i="1"/>
  <c r="O2490" i="1"/>
  <c r="O2486" i="1"/>
  <c r="O2482" i="1"/>
  <c r="O2478" i="1"/>
  <c r="O2474" i="1"/>
  <c r="O2470" i="1"/>
  <c r="O2466" i="1"/>
  <c r="O2462" i="1"/>
  <c r="O2458" i="1"/>
  <c r="O2454" i="1"/>
  <c r="O2450" i="1"/>
  <c r="O2446" i="1"/>
  <c r="O2442" i="1"/>
  <c r="O2438" i="1"/>
  <c r="O2434" i="1"/>
  <c r="O2430" i="1"/>
  <c r="O2426" i="1"/>
  <c r="O2422" i="1"/>
  <c r="O2418" i="1"/>
  <c r="O2414" i="1"/>
  <c r="O2410" i="1"/>
  <c r="O2406" i="1"/>
  <c r="O2402" i="1"/>
  <c r="O2398" i="1"/>
  <c r="O2394" i="1"/>
  <c r="O2390" i="1"/>
  <c r="O2386" i="1"/>
  <c r="O2382" i="1"/>
  <c r="O2378" i="1"/>
  <c r="O2374" i="1"/>
  <c r="O2370" i="1"/>
  <c r="O2366" i="1"/>
  <c r="O2362" i="1"/>
  <c r="O2358" i="1"/>
  <c r="O2354" i="1"/>
  <c r="O2350" i="1"/>
  <c r="O2346" i="1"/>
  <c r="O2342" i="1"/>
  <c r="O2338" i="1"/>
  <c r="O2334" i="1"/>
  <c r="O2330" i="1"/>
  <c r="O2326" i="1"/>
  <c r="O2322" i="1"/>
  <c r="O2318" i="1"/>
  <c r="O2314" i="1"/>
  <c r="O2310" i="1"/>
  <c r="O2306" i="1"/>
  <c r="O2302" i="1"/>
  <c r="O2298" i="1"/>
  <c r="O2294" i="1"/>
  <c r="O2290" i="1"/>
  <c r="O2286" i="1"/>
  <c r="O2282" i="1"/>
  <c r="O2278" i="1"/>
  <c r="O2274" i="1"/>
  <c r="O2270" i="1"/>
  <c r="O2266" i="1"/>
  <c r="O2262" i="1"/>
  <c r="O2258" i="1"/>
  <c r="O2254" i="1"/>
  <c r="O2250" i="1"/>
  <c r="O2246" i="1"/>
  <c r="O2242" i="1"/>
  <c r="O2238" i="1"/>
  <c r="O2234" i="1"/>
  <c r="O2230" i="1"/>
  <c r="O2226" i="1"/>
  <c r="O2222" i="1"/>
  <c r="O2218" i="1"/>
  <c r="O2214" i="1"/>
  <c r="O2210" i="1"/>
  <c r="O2206" i="1"/>
  <c r="O2202" i="1"/>
  <c r="O2198" i="1"/>
  <c r="O2194" i="1"/>
  <c r="O2190" i="1"/>
  <c r="O2186" i="1"/>
  <c r="O2182" i="1"/>
  <c r="O2178" i="1"/>
  <c r="O2174" i="1"/>
  <c r="O2170" i="1"/>
  <c r="O2166" i="1"/>
  <c r="O2162" i="1"/>
  <c r="O2158" i="1"/>
  <c r="O2154" i="1"/>
  <c r="O2150" i="1"/>
  <c r="O2146" i="1"/>
  <c r="O2142" i="1"/>
  <c r="O2138" i="1"/>
  <c r="O2134" i="1"/>
  <c r="O2130" i="1"/>
  <c r="O2126" i="1"/>
  <c r="O2122" i="1"/>
  <c r="O2118" i="1"/>
  <c r="O2114" i="1"/>
  <c r="O2110" i="1"/>
  <c r="O2106" i="1"/>
  <c r="O2102" i="1"/>
  <c r="O2098" i="1"/>
  <c r="O2094" i="1"/>
  <c r="O2090" i="1"/>
  <c r="O2086" i="1"/>
  <c r="O2082" i="1"/>
  <c r="O2078" i="1"/>
  <c r="O2074" i="1"/>
  <c r="O2070" i="1"/>
  <c r="O2066" i="1"/>
  <c r="O2062" i="1"/>
  <c r="O2058" i="1"/>
  <c r="O2054" i="1"/>
  <c r="O2050" i="1"/>
  <c r="O2046" i="1"/>
  <c r="O2042" i="1"/>
  <c r="O2038" i="1"/>
  <c r="O2034" i="1"/>
  <c r="O2030" i="1"/>
  <c r="O2026" i="1"/>
  <c r="O2022" i="1"/>
  <c r="O2018" i="1"/>
  <c r="O2014" i="1"/>
  <c r="O2010" i="1"/>
  <c r="O2006" i="1"/>
  <c r="O2002" i="1"/>
  <c r="O1998" i="1"/>
  <c r="O1994" i="1"/>
  <c r="O1990" i="1"/>
  <c r="O1986" i="1"/>
  <c r="O1982" i="1"/>
  <c r="O1978" i="1"/>
  <c r="O1974" i="1"/>
  <c r="O1970" i="1"/>
  <c r="O1966" i="1"/>
  <c r="O1962" i="1"/>
  <c r="O1958" i="1"/>
  <c r="O1954" i="1"/>
  <c r="O3164" i="1"/>
  <c r="O3160" i="1"/>
  <c r="O3156" i="1"/>
  <c r="O3152" i="1"/>
  <c r="O3148" i="1"/>
  <c r="O3144" i="1"/>
  <c r="O3140" i="1"/>
  <c r="O3136" i="1"/>
  <c r="O3132" i="1"/>
  <c r="O3128" i="1"/>
  <c r="O3124" i="1"/>
  <c r="O3120" i="1"/>
  <c r="O3116" i="1"/>
  <c r="O3112" i="1"/>
  <c r="O3108" i="1"/>
  <c r="O3104" i="1"/>
  <c r="O3100" i="1"/>
  <c r="O3096" i="1"/>
  <c r="O3092" i="1"/>
  <c r="O3088" i="1"/>
  <c r="O3084" i="1"/>
  <c r="O3080" i="1"/>
  <c r="O3076" i="1"/>
  <c r="O3072" i="1"/>
  <c r="O3068" i="1"/>
  <c r="O3064" i="1"/>
  <c r="O3060" i="1"/>
  <c r="O3056" i="1"/>
  <c r="O3052" i="1"/>
  <c r="O3048" i="1"/>
  <c r="O3044" i="1"/>
  <c r="O3040" i="1"/>
  <c r="O3036" i="1"/>
  <c r="O3032" i="1"/>
  <c r="O3028" i="1"/>
  <c r="O3024" i="1"/>
  <c r="O3020" i="1"/>
  <c r="O3016" i="1"/>
  <c r="O3012" i="1"/>
  <c r="O3008" i="1"/>
  <c r="O3004" i="1"/>
  <c r="O3000" i="1"/>
  <c r="O2996" i="1"/>
  <c r="O2992" i="1"/>
  <c r="O2988" i="1"/>
  <c r="O2984" i="1"/>
  <c r="O2980" i="1"/>
  <c r="O2976" i="1"/>
  <c r="O2972" i="1"/>
  <c r="O2968" i="1"/>
  <c r="O2964" i="1"/>
  <c r="O2960" i="1"/>
  <c r="O2956" i="1"/>
  <c r="O2952" i="1"/>
  <c r="O2948" i="1"/>
  <c r="O2944" i="1"/>
  <c r="O2940" i="1"/>
  <c r="O2936" i="1"/>
  <c r="O2932" i="1"/>
  <c r="O2928" i="1"/>
  <c r="O2924" i="1"/>
  <c r="O2920" i="1"/>
  <c r="O2916" i="1"/>
  <c r="O2912" i="1"/>
  <c r="O2908" i="1"/>
  <c r="O2904" i="1"/>
  <c r="O2900" i="1"/>
  <c r="O2896" i="1"/>
  <c r="O2892" i="1"/>
  <c r="O2888" i="1"/>
  <c r="O2884" i="1"/>
  <c r="O2880" i="1"/>
  <c r="O2876" i="1"/>
  <c r="O2872" i="1"/>
  <c r="O2868" i="1"/>
  <c r="O2864" i="1"/>
  <c r="O2860" i="1"/>
  <c r="O2856" i="1"/>
  <c r="O2852" i="1"/>
  <c r="O2848" i="1"/>
  <c r="O2844" i="1"/>
  <c r="O2840" i="1"/>
  <c r="O2836" i="1"/>
  <c r="O2832" i="1"/>
  <c r="O2828" i="1"/>
  <c r="O2824" i="1"/>
  <c r="O2820" i="1"/>
  <c r="O2816" i="1"/>
  <c r="O2812" i="1"/>
  <c r="O2808" i="1"/>
  <c r="O2804" i="1"/>
  <c r="O2800" i="1"/>
  <c r="O2796" i="1"/>
  <c r="O2792" i="1"/>
  <c r="O2788" i="1"/>
  <c r="O2784" i="1"/>
  <c r="O2780" i="1"/>
  <c r="O2776" i="1"/>
  <c r="O2772" i="1"/>
  <c r="O2768" i="1"/>
  <c r="O2764" i="1"/>
  <c r="O2760" i="1"/>
  <c r="O2756" i="1"/>
  <c r="O2752" i="1"/>
  <c r="O2748" i="1"/>
  <c r="O2744" i="1"/>
  <c r="O2740" i="1"/>
  <c r="O2736" i="1"/>
  <c r="O2732" i="1"/>
  <c r="O2728" i="1"/>
  <c r="O2724" i="1"/>
  <c r="O2720" i="1"/>
  <c r="O2716" i="1"/>
  <c r="O2712" i="1"/>
  <c r="O2708" i="1"/>
  <c r="O2704" i="1"/>
  <c r="O2700" i="1"/>
  <c r="O2696" i="1"/>
  <c r="O2692" i="1"/>
  <c r="O2688" i="1"/>
  <c r="O2684" i="1"/>
  <c r="O2680" i="1"/>
  <c r="O2676" i="1"/>
  <c r="O2672" i="1"/>
  <c r="O2668" i="1"/>
  <c r="O2664" i="1"/>
  <c r="O2660" i="1"/>
  <c r="O2656" i="1"/>
  <c r="O2652" i="1"/>
  <c r="O2648" i="1"/>
  <c r="O2644" i="1"/>
  <c r="O2640" i="1"/>
  <c r="O2636" i="1"/>
  <c r="O2632" i="1"/>
  <c r="O2628" i="1"/>
  <c r="O2624" i="1"/>
  <c r="O2620" i="1"/>
  <c r="O2616" i="1"/>
  <c r="O2612" i="1"/>
  <c r="O2608" i="1"/>
  <c r="O2604" i="1"/>
  <c r="O2600" i="1"/>
  <c r="O2596" i="1"/>
  <c r="O2592" i="1"/>
  <c r="O2588" i="1"/>
  <c r="O2584" i="1"/>
  <c r="O2580" i="1"/>
  <c r="O2576" i="1"/>
  <c r="O2572" i="1"/>
  <c r="O2568" i="1"/>
  <c r="O2564" i="1"/>
  <c r="O2560" i="1"/>
  <c r="O2556" i="1"/>
  <c r="O2552" i="1"/>
  <c r="O2548" i="1"/>
  <c r="O2544" i="1"/>
  <c r="O2540" i="1"/>
  <c r="O2536" i="1"/>
  <c r="O2532" i="1"/>
  <c r="O2528" i="1"/>
  <c r="O2524" i="1"/>
  <c r="O2520" i="1"/>
  <c r="O2516" i="1"/>
  <c r="O2512" i="1"/>
  <c r="O2508" i="1"/>
  <c r="O2504" i="1"/>
  <c r="O2500" i="1"/>
  <c r="O2496" i="1"/>
  <c r="O2492" i="1"/>
  <c r="O2488" i="1"/>
  <c r="O2484" i="1"/>
  <c r="O2480" i="1"/>
  <c r="O2476" i="1"/>
  <c r="O2472" i="1"/>
  <c r="O2468" i="1"/>
  <c r="O2464" i="1"/>
  <c r="O2460" i="1"/>
  <c r="O2456" i="1"/>
  <c r="O2452" i="1"/>
  <c r="O2448" i="1"/>
  <c r="O2444" i="1"/>
  <c r="O2440" i="1"/>
  <c r="O2436" i="1"/>
  <c r="O2432" i="1"/>
  <c r="O2428" i="1"/>
  <c r="O2424" i="1"/>
  <c r="O2420" i="1"/>
  <c r="O2416" i="1"/>
  <c r="O2412" i="1"/>
  <c r="O2408" i="1"/>
  <c r="O2404" i="1"/>
  <c r="O2400" i="1"/>
  <c r="O2396" i="1"/>
  <c r="O2392" i="1"/>
  <c r="O2388" i="1"/>
  <c r="O2384" i="1"/>
  <c r="O2380" i="1"/>
  <c r="O2376" i="1"/>
  <c r="O2372" i="1"/>
  <c r="O2368" i="1"/>
  <c r="O2364" i="1"/>
  <c r="O2360" i="1"/>
  <c r="O2356" i="1"/>
  <c r="O2352" i="1"/>
  <c r="O2348" i="1"/>
  <c r="O2344" i="1"/>
  <c r="O2340" i="1"/>
  <c r="O2336" i="1"/>
  <c r="O2332" i="1"/>
  <c r="O2328" i="1"/>
  <c r="O2324" i="1"/>
  <c r="O2320" i="1"/>
  <c r="O2316" i="1"/>
  <c r="O2312" i="1"/>
  <c r="O2308" i="1"/>
  <c r="O2304" i="1"/>
  <c r="O2300" i="1"/>
  <c r="O2296" i="1"/>
  <c r="O2292" i="1"/>
  <c r="O2288" i="1"/>
  <c r="O2284" i="1"/>
  <c r="O2280" i="1"/>
  <c r="O2276" i="1"/>
  <c r="O2272" i="1"/>
  <c r="O2268" i="1"/>
  <c r="O2264" i="1"/>
  <c r="O2260" i="1"/>
  <c r="O2256" i="1"/>
  <c r="O2252" i="1"/>
  <c r="O2248" i="1"/>
  <c r="O2244" i="1"/>
  <c r="O2240" i="1"/>
  <c r="O2236" i="1"/>
  <c r="O2232" i="1"/>
  <c r="O2228" i="1"/>
  <c r="O2224" i="1"/>
  <c r="O2220" i="1"/>
  <c r="O2216" i="1"/>
  <c r="O2212" i="1"/>
  <c r="O2208" i="1"/>
  <c r="O2204" i="1"/>
  <c r="O2200" i="1"/>
  <c r="O2196" i="1"/>
  <c r="O2192" i="1"/>
  <c r="O2188" i="1"/>
  <c r="O2184" i="1"/>
  <c r="O2180" i="1"/>
  <c r="O2176" i="1"/>
  <c r="O2172" i="1"/>
  <c r="O2168" i="1"/>
  <c r="O2164" i="1"/>
  <c r="O2160" i="1"/>
  <c r="O2156" i="1"/>
  <c r="O2152" i="1"/>
  <c r="O2148" i="1"/>
  <c r="O2144" i="1"/>
  <c r="O2140" i="1"/>
  <c r="O2136" i="1"/>
  <c r="O2132" i="1"/>
  <c r="O2128" i="1"/>
  <c r="O2124" i="1"/>
  <c r="O2120" i="1"/>
  <c r="O2116" i="1"/>
  <c r="O2112" i="1"/>
  <c r="O2108" i="1"/>
  <c r="O2104" i="1"/>
  <c r="O2100" i="1"/>
  <c r="O2096" i="1"/>
  <c r="O2092" i="1"/>
  <c r="O2088" i="1"/>
  <c r="O2084" i="1"/>
  <c r="O2080" i="1"/>
  <c r="O2076" i="1"/>
  <c r="O2072" i="1"/>
  <c r="O2068" i="1"/>
  <c r="O2064" i="1"/>
  <c r="O2060" i="1"/>
  <c r="O2056" i="1"/>
  <c r="O2052" i="1"/>
  <c r="O2048" i="1"/>
  <c r="O2044" i="1"/>
  <c r="O2040" i="1"/>
  <c r="O2036" i="1"/>
  <c r="O2032" i="1"/>
  <c r="O2028" i="1"/>
  <c r="O2024" i="1"/>
  <c r="O2020" i="1"/>
  <c r="O2016" i="1"/>
  <c r="O2012" i="1"/>
  <c r="O2008" i="1"/>
  <c r="O2004" i="1"/>
  <c r="O2000" i="1"/>
  <c r="O1996" i="1"/>
  <c r="O1992" i="1"/>
  <c r="O1988" i="1"/>
  <c r="O1984" i="1"/>
  <c r="O1980" i="1"/>
  <c r="O1976" i="1"/>
  <c r="O1972" i="1"/>
  <c r="O1968" i="1"/>
  <c r="O1964" i="1"/>
  <c r="O1960" i="1"/>
  <c r="O1956" i="1"/>
  <c r="C4" i="2" l="1"/>
  <c r="I5" i="7" l="1"/>
  <c r="I14" i="7"/>
  <c r="M189" i="7"/>
  <c r="G183" i="7"/>
  <c r="Q123" i="7"/>
  <c r="Q55" i="7"/>
  <c r="E140" i="7"/>
  <c r="P72" i="7"/>
  <c r="U201" i="7"/>
  <c r="U173" i="7"/>
  <c r="U105" i="7"/>
  <c r="P32" i="7"/>
  <c r="M41" i="7"/>
  <c r="P48" i="7"/>
  <c r="U53" i="7"/>
  <c r="U57" i="7"/>
  <c r="U61" i="7"/>
  <c r="T66" i="7"/>
  <c r="I70" i="7"/>
  <c r="I74" i="7"/>
  <c r="G79" i="7"/>
  <c r="G83" i="7"/>
  <c r="T86" i="7"/>
  <c r="Q91" i="7"/>
  <c r="Q95" i="7"/>
  <c r="E100" i="7"/>
  <c r="P104" i="7"/>
  <c r="E108" i="7"/>
  <c r="P112" i="7"/>
  <c r="B117" i="7"/>
  <c r="M121" i="7"/>
  <c r="B125" i="7"/>
  <c r="M129" i="7"/>
  <c r="U133" i="7"/>
  <c r="U137" i="7"/>
  <c r="T142" i="7"/>
  <c r="I146" i="7"/>
  <c r="I150" i="7"/>
  <c r="G155" i="7"/>
  <c r="G159" i="7"/>
  <c r="T162" i="7"/>
  <c r="Q167" i="7"/>
  <c r="Q171" i="7"/>
  <c r="Q175" i="7"/>
  <c r="Q179" i="7"/>
  <c r="I182" i="7"/>
  <c r="M185" i="7"/>
  <c r="B189" i="7"/>
  <c r="E192" i="7"/>
  <c r="T194" i="7"/>
  <c r="I198" i="7"/>
  <c r="M201" i="7"/>
  <c r="T10" i="7"/>
  <c r="I34" i="7"/>
  <c r="T42" i="7"/>
  <c r="T50" i="7"/>
  <c r="T54" i="7"/>
  <c r="I58" i="7"/>
  <c r="G63" i="7"/>
  <c r="G67" i="7"/>
  <c r="Q71" i="7"/>
  <c r="E76" i="7"/>
  <c r="Q79" i="7"/>
  <c r="E84" i="7"/>
  <c r="P88" i="7"/>
  <c r="B93" i="7"/>
  <c r="P96" i="7"/>
  <c r="B101" i="7"/>
  <c r="M105" i="7"/>
  <c r="M109" i="7"/>
  <c r="I114" i="7"/>
  <c r="U117" i="7"/>
  <c r="U121" i="7"/>
  <c r="T126" i="7"/>
  <c r="T130" i="7"/>
  <c r="I134" i="7"/>
  <c r="G139" i="7"/>
  <c r="G143" i="7"/>
  <c r="G147" i="7"/>
  <c r="E152" i="7"/>
  <c r="Q155" i="7"/>
  <c r="Q159" i="7"/>
  <c r="P164" i="7"/>
  <c r="P168" i="7"/>
  <c r="E172" i="7"/>
  <c r="B177" i="7"/>
  <c r="M37" i="7"/>
  <c r="E60" i="7"/>
  <c r="B77" i="7"/>
  <c r="M93" i="7"/>
  <c r="T110" i="7"/>
  <c r="G127" i="7"/>
  <c r="Q143" i="7"/>
  <c r="M161" i="7"/>
  <c r="U177" i="7"/>
  <c r="E184" i="7"/>
  <c r="I190" i="7"/>
  <c r="P196" i="7"/>
  <c r="G203" i="7"/>
  <c r="I46" i="7"/>
  <c r="P64" i="7"/>
  <c r="B81" i="7"/>
  <c r="I98" i="7"/>
  <c r="T114" i="7"/>
  <c r="G131" i="7"/>
  <c r="P148" i="7"/>
  <c r="B165" i="7"/>
  <c r="E180" i="7"/>
  <c r="T186" i="7"/>
  <c r="P192" i="7"/>
  <c r="G199" i="7"/>
  <c r="G51" i="7"/>
  <c r="E68" i="7"/>
  <c r="U85" i="7"/>
  <c r="I102" i="7"/>
  <c r="T118" i="7"/>
  <c r="E136" i="7"/>
  <c r="P152" i="7"/>
  <c r="M169" i="7"/>
  <c r="P180" i="7"/>
  <c r="G187" i="7"/>
  <c r="U193" i="7"/>
  <c r="Q199" i="7"/>
  <c r="E196" i="7"/>
  <c r="B157" i="7"/>
  <c r="M89" i="7"/>
  <c r="U17" i="7"/>
  <c r="E32" i="7"/>
  <c r="E36" i="7"/>
  <c r="Q39" i="7"/>
  <c r="G43" i="7"/>
  <c r="T46" i="7"/>
  <c r="U49" i="7"/>
  <c r="Q51" i="7"/>
  <c r="M53" i="7"/>
  <c r="G55" i="7"/>
  <c r="B57" i="7"/>
  <c r="T58" i="7"/>
  <c r="P60" i="7"/>
  <c r="I62" i="7"/>
  <c r="E64" i="7"/>
  <c r="U65" i="7"/>
  <c r="Q67" i="7"/>
  <c r="M69" i="7"/>
  <c r="G71" i="7"/>
  <c r="B73" i="7"/>
  <c r="T74" i="7"/>
  <c r="P76" i="7"/>
  <c r="I78" i="7"/>
  <c r="E80" i="7"/>
  <c r="U81" i="7"/>
  <c r="Q83" i="7"/>
  <c r="M85" i="7"/>
  <c r="G87" i="7"/>
  <c r="B89" i="7"/>
  <c r="T90" i="7"/>
  <c r="P92" i="7"/>
  <c r="I94" i="7"/>
  <c r="E96" i="7"/>
  <c r="U97" i="7"/>
  <c r="Q99" i="7"/>
  <c r="M101" i="7"/>
  <c r="G103" i="7"/>
  <c r="B105" i="7"/>
  <c r="T106" i="7"/>
  <c r="P108" i="7"/>
  <c r="I110" i="7"/>
  <c r="E112" i="7"/>
  <c r="U113" i="7"/>
  <c r="Q115" i="7"/>
  <c r="M117" i="7"/>
  <c r="G119" i="7"/>
  <c r="B121" i="7"/>
  <c r="T122" i="7"/>
  <c r="P124" i="7"/>
  <c r="I126" i="7"/>
  <c r="E128" i="7"/>
  <c r="U129" i="7"/>
  <c r="Q131" i="7"/>
  <c r="M133" i="7"/>
  <c r="G135" i="7"/>
  <c r="B137" i="7"/>
  <c r="T138" i="7"/>
  <c r="P140" i="7"/>
  <c r="I142" i="7"/>
  <c r="E144" i="7"/>
  <c r="U145" i="7"/>
  <c r="Q147" i="7"/>
  <c r="M149" i="7"/>
  <c r="G151" i="7"/>
  <c r="B153" i="7"/>
  <c r="T154" i="7"/>
  <c r="P156" i="7"/>
  <c r="I158" i="7"/>
  <c r="E160" i="7"/>
  <c r="U161" i="7"/>
  <c r="Q163" i="7"/>
  <c r="M165" i="7"/>
  <c r="G167" i="7"/>
  <c r="B169" i="7"/>
  <c r="T170" i="7"/>
  <c r="P172" i="7"/>
  <c r="I174" i="7"/>
  <c r="E176" i="7"/>
  <c r="B25" i="7"/>
  <c r="Q35" i="7"/>
  <c r="B41" i="7"/>
  <c r="B45" i="7"/>
  <c r="M49" i="7"/>
  <c r="E52" i="7"/>
  <c r="I54" i="7"/>
  <c r="P56" i="7"/>
  <c r="G59" i="7"/>
  <c r="M61" i="7"/>
  <c r="Q63" i="7"/>
  <c r="I66" i="7"/>
  <c r="P68" i="7"/>
  <c r="T70" i="7"/>
  <c r="M73" i="7"/>
  <c r="Q75" i="7"/>
  <c r="U77" i="7"/>
  <c r="P80" i="7"/>
  <c r="T82" i="7"/>
  <c r="B85" i="7"/>
  <c r="Q87" i="7"/>
  <c r="U89" i="7"/>
  <c r="E92" i="7"/>
  <c r="T94" i="7"/>
  <c r="B97" i="7"/>
  <c r="G99" i="7"/>
  <c r="U101" i="7"/>
  <c r="E104" i="7"/>
  <c r="I106" i="7"/>
  <c r="B109" i="7"/>
  <c r="G111" i="7"/>
  <c r="M113" i="7"/>
  <c r="E116" i="7"/>
  <c r="I118" i="7"/>
  <c r="P120" i="7"/>
  <c r="G123" i="7"/>
  <c r="M125" i="7"/>
  <c r="Q127" i="7"/>
  <c r="I130" i="7"/>
  <c r="P132" i="7"/>
  <c r="T134" i="7"/>
  <c r="M137" i="7"/>
  <c r="Q139" i="7"/>
  <c r="U141" i="7"/>
  <c r="P144" i="7"/>
  <c r="T146" i="7"/>
  <c r="B149" i="7"/>
  <c r="Q151" i="7"/>
  <c r="U153" i="7"/>
  <c r="E156" i="7"/>
  <c r="T158" i="7"/>
  <c r="B161" i="7"/>
  <c r="G163" i="7"/>
  <c r="U165" i="7"/>
  <c r="E168" i="7"/>
  <c r="I170" i="7"/>
  <c r="B173" i="7"/>
  <c r="G175" i="7"/>
  <c r="M177" i="7"/>
  <c r="G179" i="7"/>
  <c r="B181" i="7"/>
  <c r="T182" i="7"/>
  <c r="P184" i="7"/>
  <c r="I186" i="7"/>
  <c r="E188" i="7"/>
  <c r="U189" i="7"/>
  <c r="Q191" i="7"/>
  <c r="M193" i="7"/>
  <c r="G195" i="7"/>
  <c r="B197" i="7"/>
  <c r="T198" i="7"/>
  <c r="P200" i="7"/>
  <c r="I202" i="7"/>
  <c r="P28" i="7"/>
  <c r="U37" i="7"/>
  <c r="P44" i="7"/>
  <c r="I50" i="7"/>
  <c r="B53" i="7"/>
  <c r="E56" i="7"/>
  <c r="Q59" i="7"/>
  <c r="T62" i="7"/>
  <c r="M65" i="7"/>
  <c r="B69" i="7"/>
  <c r="E72" i="7"/>
  <c r="G75" i="7"/>
  <c r="T78" i="7"/>
  <c r="M81" i="7"/>
  <c r="P84" i="7"/>
  <c r="E88" i="7"/>
  <c r="G91" i="7"/>
  <c r="U93" i="7"/>
  <c r="M97" i="7"/>
  <c r="P100" i="7"/>
  <c r="Q103" i="7"/>
  <c r="G107" i="7"/>
  <c r="U109" i="7"/>
  <c r="B113" i="7"/>
  <c r="P116" i="7"/>
  <c r="Q119" i="7"/>
  <c r="I122" i="7"/>
  <c r="U125" i="7"/>
  <c r="B129" i="7"/>
  <c r="E132" i="7"/>
  <c r="Q135" i="7"/>
  <c r="I138" i="7"/>
  <c r="M141" i="7"/>
  <c r="B145" i="7"/>
  <c r="E148" i="7"/>
  <c r="T150" i="7"/>
  <c r="I154" i="7"/>
  <c r="M157" i="7"/>
  <c r="P160" i="7"/>
  <c r="E164" i="7"/>
  <c r="T166" i="7"/>
  <c r="U169" i="7"/>
  <c r="M173" i="7"/>
  <c r="P176" i="7"/>
  <c r="T178" i="7"/>
  <c r="M181" i="7"/>
  <c r="Q183" i="7"/>
  <c r="U185" i="7"/>
  <c r="P188" i="7"/>
  <c r="T190" i="7"/>
  <c r="B193" i="7"/>
  <c r="Q195" i="7"/>
  <c r="U197" i="7"/>
  <c r="E200" i="7"/>
  <c r="T202" i="7"/>
  <c r="Q203" i="7"/>
  <c r="B201" i="7"/>
  <c r="M197" i="7"/>
  <c r="I194" i="7"/>
  <c r="G191" i="7"/>
  <c r="Q187" i="7"/>
  <c r="B185" i="7"/>
  <c r="U181" i="7"/>
  <c r="I178" i="7"/>
  <c r="T174" i="7"/>
  <c r="G171" i="7"/>
  <c r="I166" i="7"/>
  <c r="I162" i="7"/>
  <c r="U157" i="7"/>
  <c r="M153" i="7"/>
  <c r="U149" i="7"/>
  <c r="M145" i="7"/>
  <c r="B141" i="7"/>
  <c r="P136" i="7"/>
  <c r="B133" i="7"/>
  <c r="P128" i="7"/>
  <c r="E124" i="7"/>
  <c r="E120" i="7"/>
  <c r="G115" i="7"/>
  <c r="Q111" i="7"/>
  <c r="Q107" i="7"/>
  <c r="T102" i="7"/>
  <c r="T98" i="7"/>
  <c r="G95" i="7"/>
  <c r="I90" i="7"/>
  <c r="I86" i="7"/>
  <c r="I82" i="7"/>
  <c r="M77" i="7"/>
  <c r="U73" i="7"/>
  <c r="U69" i="7"/>
  <c r="B65" i="7"/>
  <c r="B61" i="7"/>
  <c r="M57" i="7"/>
  <c r="P52" i="7"/>
  <c r="E48" i="7"/>
  <c r="G39" i="7"/>
  <c r="M21" i="7"/>
  <c r="U33" i="7"/>
  <c r="I30" i="7"/>
  <c r="T26" i="7"/>
  <c r="G23" i="7"/>
  <c r="Q19" i="7"/>
  <c r="E16" i="7"/>
  <c r="P12" i="7"/>
  <c r="E4" i="7"/>
  <c r="B29" i="7"/>
  <c r="M25" i="7"/>
  <c r="U21" i="7"/>
  <c r="I18" i="7"/>
  <c r="T14" i="7"/>
  <c r="G11" i="7"/>
  <c r="G7" i="7"/>
  <c r="I10" i="7"/>
  <c r="E12" i="7"/>
  <c r="U13" i="7"/>
  <c r="Q15" i="7"/>
  <c r="M17" i="7"/>
  <c r="G19" i="7"/>
  <c r="B21" i="7"/>
  <c r="T22" i="7"/>
  <c r="P24" i="7"/>
  <c r="I26" i="7"/>
  <c r="E28" i="7"/>
  <c r="U29" i="7"/>
  <c r="Q31" i="7"/>
  <c r="M33" i="7"/>
  <c r="G35" i="7"/>
  <c r="B37" i="7"/>
  <c r="T38" i="7"/>
  <c r="P40" i="7"/>
  <c r="I42" i="7"/>
  <c r="E44" i="7"/>
  <c r="U45" i="7"/>
  <c r="Q47" i="7"/>
  <c r="M5" i="7"/>
  <c r="B9" i="7"/>
  <c r="U5" i="7"/>
  <c r="M9" i="7"/>
  <c r="Q11" i="7"/>
  <c r="M13" i="7"/>
  <c r="G15" i="7"/>
  <c r="B17" i="7"/>
  <c r="T18" i="7"/>
  <c r="P20" i="7"/>
  <c r="I22" i="7"/>
  <c r="E24" i="7"/>
  <c r="U25" i="7"/>
  <c r="Q27" i="7"/>
  <c r="M29" i="7"/>
  <c r="G31" i="7"/>
  <c r="B33" i="7"/>
  <c r="T34" i="7"/>
  <c r="P36" i="7"/>
  <c r="I38" i="7"/>
  <c r="E40" i="7"/>
  <c r="U41" i="7"/>
  <c r="Q43" i="7"/>
  <c r="M45" i="7"/>
  <c r="G47" i="7"/>
  <c r="B49" i="7"/>
  <c r="T30" i="7"/>
  <c r="G27" i="7"/>
  <c r="Q23" i="7"/>
  <c r="E20" i="7"/>
  <c r="P16" i="7"/>
  <c r="B13" i="7"/>
  <c r="Q7" i="7"/>
  <c r="B5" i="7"/>
  <c r="T6" i="7"/>
  <c r="P8" i="7"/>
  <c r="P4" i="7"/>
  <c r="I6" i="7"/>
  <c r="E8" i="7"/>
  <c r="U9" i="7"/>
  <c r="I4" i="7"/>
  <c r="T4" i="7"/>
  <c r="G5" i="7"/>
  <c r="Q5" i="7"/>
  <c r="E6" i="7"/>
  <c r="P6" i="7"/>
  <c r="B7" i="7"/>
  <c r="M7" i="7"/>
  <c r="U7" i="7"/>
  <c r="I8" i="7"/>
  <c r="T8" i="7"/>
  <c r="G9" i="7"/>
  <c r="Q9" i="7"/>
  <c r="E10" i="7"/>
  <c r="P10" i="7"/>
  <c r="B11" i="7"/>
  <c r="M11" i="7"/>
  <c r="U11" i="7"/>
  <c r="I12" i="7"/>
  <c r="T12" i="7"/>
  <c r="G13" i="7"/>
  <c r="Q13" i="7"/>
  <c r="E14" i="7"/>
  <c r="P14" i="7"/>
  <c r="B15" i="7"/>
  <c r="M15" i="7"/>
  <c r="U15" i="7"/>
  <c r="I16" i="7"/>
  <c r="T16" i="7"/>
  <c r="G17" i="7"/>
  <c r="Q17" i="7"/>
  <c r="E18" i="7"/>
  <c r="P18" i="7"/>
  <c r="B19" i="7"/>
  <c r="M19" i="7"/>
  <c r="U19" i="7"/>
  <c r="I20" i="7"/>
  <c r="T20" i="7"/>
  <c r="G21" i="7"/>
  <c r="Q21" i="7"/>
  <c r="E22" i="7"/>
  <c r="P22" i="7"/>
  <c r="B23" i="7"/>
  <c r="M23" i="7"/>
  <c r="U23" i="7"/>
  <c r="I24" i="7"/>
  <c r="T24" i="7"/>
  <c r="G25" i="7"/>
  <c r="Q25" i="7"/>
  <c r="E26" i="7"/>
  <c r="P26" i="7"/>
  <c r="B27" i="7"/>
  <c r="M27" i="7"/>
  <c r="U27" i="7"/>
  <c r="I28" i="7"/>
  <c r="T28" i="7"/>
  <c r="G29" i="7"/>
  <c r="Q29" i="7"/>
  <c r="E30" i="7"/>
  <c r="P30" i="7"/>
  <c r="B31" i="7"/>
  <c r="M31" i="7"/>
  <c r="U31" i="7"/>
  <c r="I32" i="7"/>
  <c r="T32" i="7"/>
  <c r="G33" i="7"/>
  <c r="Q33" i="7"/>
  <c r="E34" i="7"/>
  <c r="P34" i="7"/>
  <c r="B35" i="7"/>
  <c r="M35" i="7"/>
  <c r="U35" i="7"/>
  <c r="I36" i="7"/>
  <c r="T36" i="7"/>
  <c r="G37" i="7"/>
  <c r="Q37" i="7"/>
  <c r="E38" i="7"/>
  <c r="P38" i="7"/>
  <c r="B39" i="7"/>
  <c r="M39" i="7"/>
  <c r="U39" i="7"/>
  <c r="I40" i="7"/>
  <c r="T40" i="7"/>
  <c r="G41" i="7"/>
  <c r="Q41" i="7"/>
  <c r="E42" i="7"/>
  <c r="P42" i="7"/>
  <c r="B43" i="7"/>
  <c r="M43" i="7"/>
  <c r="U43" i="7"/>
  <c r="I44" i="7"/>
  <c r="T44" i="7"/>
  <c r="G45" i="7"/>
  <c r="Q45" i="7"/>
  <c r="E46" i="7"/>
  <c r="P46" i="7"/>
  <c r="B47" i="7"/>
  <c r="M47" i="7"/>
  <c r="U47" i="7"/>
  <c r="I48" i="7"/>
  <c r="T48" i="7"/>
  <c r="G49" i="7"/>
  <c r="Q49" i="7"/>
  <c r="E50" i="7"/>
  <c r="P50" i="7"/>
  <c r="B51" i="7"/>
  <c r="M51" i="7"/>
  <c r="U51" i="7"/>
  <c r="I52" i="7"/>
  <c r="T52" i="7"/>
  <c r="G53" i="7"/>
  <c r="Q53" i="7"/>
  <c r="E54" i="7"/>
  <c r="P54" i="7"/>
  <c r="B55" i="7"/>
  <c r="M55" i="7"/>
  <c r="U55" i="7"/>
  <c r="I56" i="7"/>
  <c r="T56" i="7"/>
  <c r="G57" i="7"/>
  <c r="Q57" i="7"/>
  <c r="E58" i="7"/>
  <c r="P58" i="7"/>
  <c r="B59" i="7"/>
  <c r="M59" i="7"/>
  <c r="U59" i="7"/>
  <c r="I60" i="7"/>
  <c r="T60" i="7"/>
  <c r="G61" i="7"/>
  <c r="Q61" i="7"/>
  <c r="E62" i="7"/>
  <c r="P62" i="7"/>
  <c r="B63" i="7"/>
  <c r="M63" i="7"/>
  <c r="U63" i="7"/>
  <c r="I64" i="7"/>
  <c r="T64" i="7"/>
  <c r="G65" i="7"/>
  <c r="Q65" i="7"/>
  <c r="E66" i="7"/>
  <c r="P66" i="7"/>
  <c r="B67" i="7"/>
  <c r="M67" i="7"/>
  <c r="U67" i="7"/>
  <c r="I68" i="7"/>
  <c r="T68" i="7"/>
  <c r="G69" i="7"/>
  <c r="Q69" i="7"/>
  <c r="E70" i="7"/>
  <c r="P70" i="7"/>
  <c r="B71" i="7"/>
  <c r="M71" i="7"/>
  <c r="U71" i="7"/>
  <c r="I72" i="7"/>
  <c r="T72" i="7"/>
  <c r="G73" i="7"/>
  <c r="Q73" i="7"/>
  <c r="E74" i="7"/>
  <c r="P74" i="7"/>
  <c r="B75" i="7"/>
  <c r="M75" i="7"/>
  <c r="U75" i="7"/>
  <c r="I76" i="7"/>
  <c r="T76" i="7"/>
  <c r="G77" i="7"/>
  <c r="Q77" i="7"/>
  <c r="E78" i="7"/>
  <c r="P78" i="7"/>
  <c r="B79" i="7"/>
  <c r="M79" i="7"/>
  <c r="U79" i="7"/>
  <c r="I80" i="7"/>
  <c r="T80" i="7"/>
  <c r="G81" i="7"/>
  <c r="Q81" i="7"/>
  <c r="E82" i="7"/>
  <c r="P82" i="7"/>
  <c r="B83" i="7"/>
  <c r="M83" i="7"/>
  <c r="U83" i="7"/>
  <c r="I84" i="7"/>
  <c r="T84" i="7"/>
  <c r="G85" i="7"/>
  <c r="Q85" i="7"/>
  <c r="E86" i="7"/>
  <c r="P86" i="7"/>
  <c r="B87" i="7"/>
  <c r="M87" i="7"/>
  <c r="U87" i="7"/>
  <c r="I88" i="7"/>
  <c r="T88" i="7"/>
  <c r="G89" i="7"/>
  <c r="Q89" i="7"/>
  <c r="E90" i="7"/>
  <c r="P90" i="7"/>
  <c r="B91" i="7"/>
  <c r="M91" i="7"/>
  <c r="U91" i="7"/>
  <c r="I92" i="7"/>
  <c r="T92" i="7"/>
  <c r="G93" i="7"/>
  <c r="Q93" i="7"/>
  <c r="E94" i="7"/>
  <c r="P94" i="7"/>
  <c r="B95" i="7"/>
  <c r="M95" i="7"/>
  <c r="U95" i="7"/>
  <c r="I96" i="7"/>
  <c r="T96" i="7"/>
  <c r="G97" i="7"/>
  <c r="Q97" i="7"/>
  <c r="E98" i="7"/>
  <c r="P98" i="7"/>
  <c r="B99" i="7"/>
  <c r="M99" i="7"/>
  <c r="U99" i="7"/>
  <c r="I100" i="7"/>
  <c r="T100" i="7"/>
  <c r="G101" i="7"/>
  <c r="Q101" i="7"/>
  <c r="E102" i="7"/>
  <c r="P102" i="7"/>
  <c r="B103" i="7"/>
  <c r="M103" i="7"/>
  <c r="U103" i="7"/>
  <c r="I104" i="7"/>
  <c r="T104" i="7"/>
  <c r="G105" i="7"/>
  <c r="Q105" i="7"/>
  <c r="E106" i="7"/>
  <c r="P106" i="7"/>
  <c r="B107" i="7"/>
  <c r="M107" i="7"/>
  <c r="U107" i="7"/>
  <c r="I108" i="7"/>
  <c r="T108" i="7"/>
  <c r="G109" i="7"/>
  <c r="Q109" i="7"/>
  <c r="E110" i="7"/>
  <c r="P110" i="7"/>
  <c r="B111" i="7"/>
  <c r="M111" i="7"/>
  <c r="U111" i="7"/>
  <c r="I112" i="7"/>
  <c r="T112" i="7"/>
  <c r="G113" i="7"/>
  <c r="Q113" i="7"/>
  <c r="E114" i="7"/>
  <c r="P114" i="7"/>
  <c r="B115" i="7"/>
  <c r="M115" i="7"/>
  <c r="U115" i="7"/>
  <c r="I116" i="7"/>
  <c r="T116" i="7"/>
  <c r="G117" i="7"/>
  <c r="Q117" i="7"/>
  <c r="E118" i="7"/>
  <c r="P118" i="7"/>
  <c r="B119" i="7"/>
  <c r="M119" i="7"/>
  <c r="U119" i="7"/>
  <c r="I120" i="7"/>
  <c r="T120" i="7"/>
  <c r="G121" i="7"/>
  <c r="Q121" i="7"/>
  <c r="E122" i="7"/>
  <c r="P122" i="7"/>
  <c r="B123" i="7"/>
  <c r="M123" i="7"/>
  <c r="U123" i="7"/>
  <c r="I124" i="7"/>
  <c r="T124" i="7"/>
  <c r="G125" i="7"/>
  <c r="Q125" i="7"/>
  <c r="E126" i="7"/>
  <c r="P126" i="7"/>
  <c r="B127" i="7"/>
  <c r="M127" i="7"/>
  <c r="U127" i="7"/>
  <c r="I128" i="7"/>
  <c r="T128" i="7"/>
  <c r="G129" i="7"/>
  <c r="Q129" i="7"/>
  <c r="E130" i="7"/>
  <c r="P130" i="7"/>
  <c r="B131" i="7"/>
  <c r="M131" i="7"/>
  <c r="U131" i="7"/>
  <c r="I132" i="7"/>
  <c r="T132" i="7"/>
  <c r="G133" i="7"/>
  <c r="Q133" i="7"/>
  <c r="E134" i="7"/>
  <c r="P134" i="7"/>
  <c r="B135" i="7"/>
  <c r="M135" i="7"/>
  <c r="U135" i="7"/>
  <c r="I136" i="7"/>
  <c r="T136" i="7"/>
  <c r="G137" i="7"/>
  <c r="Q137" i="7"/>
  <c r="E138" i="7"/>
  <c r="P138" i="7"/>
  <c r="B139" i="7"/>
  <c r="M139" i="7"/>
  <c r="U139" i="7"/>
  <c r="I140" i="7"/>
  <c r="T140" i="7"/>
  <c r="G141" i="7"/>
  <c r="Q141" i="7"/>
  <c r="E142" i="7"/>
  <c r="P142" i="7"/>
  <c r="B143" i="7"/>
  <c r="M143" i="7"/>
  <c r="U143" i="7"/>
  <c r="I144" i="7"/>
  <c r="T144" i="7"/>
  <c r="G145" i="7"/>
  <c r="Q145" i="7"/>
  <c r="E146" i="7"/>
  <c r="P146" i="7"/>
  <c r="B147" i="7"/>
  <c r="M147" i="7"/>
  <c r="U147" i="7"/>
  <c r="I148" i="7"/>
  <c r="T148" i="7"/>
  <c r="G149" i="7"/>
  <c r="Q149" i="7"/>
  <c r="E150" i="7"/>
  <c r="P150" i="7"/>
  <c r="B151" i="7"/>
  <c r="M151" i="7"/>
  <c r="U151" i="7"/>
  <c r="I152" i="7"/>
  <c r="T152" i="7"/>
  <c r="G153" i="7"/>
  <c r="Q153" i="7"/>
  <c r="E154" i="7"/>
  <c r="P154" i="7"/>
  <c r="B155" i="7"/>
  <c r="M155" i="7"/>
  <c r="U155" i="7"/>
  <c r="I156" i="7"/>
  <c r="T156" i="7"/>
  <c r="G157" i="7"/>
  <c r="Q157" i="7"/>
  <c r="E158" i="7"/>
  <c r="P158" i="7"/>
  <c r="B159" i="7"/>
  <c r="M159" i="7"/>
  <c r="U159" i="7"/>
  <c r="I160" i="7"/>
  <c r="T160" i="7"/>
  <c r="G161" i="7"/>
  <c r="Q161" i="7"/>
  <c r="E162" i="7"/>
  <c r="P162" i="7"/>
  <c r="B163" i="7"/>
  <c r="M163" i="7"/>
  <c r="U163" i="7"/>
  <c r="I164" i="7"/>
  <c r="T164" i="7"/>
  <c r="G165" i="7"/>
  <c r="Q165" i="7"/>
  <c r="E166" i="7"/>
  <c r="P166" i="7"/>
  <c r="B167" i="7"/>
  <c r="M167" i="7"/>
  <c r="U167" i="7"/>
  <c r="I168" i="7"/>
  <c r="T168" i="7"/>
  <c r="G169" i="7"/>
  <c r="Q169" i="7"/>
  <c r="E170" i="7"/>
  <c r="P170" i="7"/>
  <c r="B171" i="7"/>
  <c r="M171" i="7"/>
  <c r="U171" i="7"/>
  <c r="I172" i="7"/>
  <c r="T172" i="7"/>
  <c r="G173" i="7"/>
  <c r="Q173" i="7"/>
  <c r="E174" i="7"/>
  <c r="P174" i="7"/>
  <c r="B175" i="7"/>
  <c r="M175" i="7"/>
  <c r="U175" i="7"/>
  <c r="I176" i="7"/>
  <c r="T176" i="7"/>
  <c r="G177" i="7"/>
  <c r="Q177" i="7"/>
  <c r="E178" i="7"/>
  <c r="P178" i="7"/>
  <c r="B179" i="7"/>
  <c r="M179" i="7"/>
  <c r="U179" i="7"/>
  <c r="I180" i="7"/>
  <c r="T180" i="7"/>
  <c r="G181" i="7"/>
  <c r="Q181" i="7"/>
  <c r="E182" i="7"/>
  <c r="P182" i="7"/>
  <c r="B183" i="7"/>
  <c r="M183" i="7"/>
  <c r="U183" i="7"/>
  <c r="I184" i="7"/>
  <c r="T184" i="7"/>
  <c r="G185" i="7"/>
  <c r="Q185" i="7"/>
  <c r="E186" i="7"/>
  <c r="P186" i="7"/>
  <c r="B187" i="7"/>
  <c r="M187" i="7"/>
  <c r="U187" i="7"/>
  <c r="I188" i="7"/>
  <c r="T188" i="7"/>
  <c r="G189" i="7"/>
  <c r="Q189" i="7"/>
  <c r="E190" i="7"/>
  <c r="P190" i="7"/>
  <c r="B191" i="7"/>
  <c r="M191" i="7"/>
  <c r="U191" i="7"/>
  <c r="I192" i="7"/>
  <c r="T192" i="7"/>
  <c r="G193" i="7"/>
  <c r="Q193" i="7"/>
  <c r="E194" i="7"/>
  <c r="P194" i="7"/>
  <c r="B195" i="7"/>
  <c r="M195" i="7"/>
  <c r="U195" i="7"/>
  <c r="I196" i="7"/>
  <c r="T196" i="7"/>
  <c r="G197" i="7"/>
  <c r="Q197" i="7"/>
  <c r="E198" i="7"/>
  <c r="P198" i="7"/>
  <c r="B199" i="7"/>
  <c r="M199" i="7"/>
  <c r="U199" i="7"/>
  <c r="I200" i="7"/>
  <c r="T200" i="7"/>
  <c r="G201" i="7"/>
  <c r="Q201" i="7"/>
  <c r="E202" i="7"/>
  <c r="P202" i="7"/>
  <c r="B203" i="7"/>
  <c r="M203" i="7"/>
  <c r="U203" i="7"/>
  <c r="T45" i="7"/>
  <c r="G82" i="7"/>
  <c r="G130" i="7"/>
  <c r="G146" i="7"/>
  <c r="T149" i="7"/>
  <c r="B156" i="7"/>
  <c r="G178" i="7"/>
  <c r="U180" i="7"/>
  <c r="P191" i="7"/>
  <c r="G202" i="7"/>
  <c r="E23" i="7"/>
  <c r="B72" i="7"/>
  <c r="Q82" i="7"/>
  <c r="Q130" i="7"/>
  <c r="Q146" i="7"/>
  <c r="I149" i="7"/>
  <c r="M156" i="7"/>
  <c r="M180" i="7"/>
  <c r="E191" i="7"/>
  <c r="Q202" i="7"/>
  <c r="I23" i="7"/>
  <c r="E45" i="7"/>
  <c r="G72" i="7"/>
  <c r="B82" i="7"/>
  <c r="U82" i="7"/>
  <c r="M102" i="7"/>
  <c r="B130" i="7"/>
  <c r="U130" i="7"/>
  <c r="T135" i="7"/>
  <c r="M146" i="7"/>
  <c r="I147" i="7"/>
  <c r="E149" i="7"/>
  <c r="B150" i="7"/>
  <c r="U150" i="7"/>
  <c r="Q156" i="7"/>
  <c r="M178" i="7"/>
  <c r="G180" i="7"/>
  <c r="B190" i="7"/>
  <c r="U190" i="7"/>
  <c r="T191" i="7"/>
  <c r="P201" i="7"/>
  <c r="M202" i="7"/>
  <c r="P23" i="7"/>
  <c r="M72" i="7"/>
  <c r="Q102" i="7"/>
  <c r="P135" i="7"/>
  <c r="E147" i="7"/>
  <c r="Q150" i="7"/>
  <c r="U156" i="7"/>
  <c r="B180" i="7"/>
  <c r="Q190" i="7"/>
  <c r="I201" i="7"/>
  <c r="I45" i="7"/>
  <c r="U72" i="7"/>
  <c r="G102" i="7"/>
  <c r="E135" i="7"/>
  <c r="P147" i="7"/>
  <c r="G150" i="7"/>
  <c r="Q178" i="7"/>
  <c r="G190" i="7"/>
  <c r="T201" i="7"/>
  <c r="T23" i="7"/>
  <c r="P45" i="7"/>
  <c r="Q72" i="7"/>
  <c r="M82" i="7"/>
  <c r="B102" i="7"/>
  <c r="U102" i="7"/>
  <c r="M130" i="7"/>
  <c r="I135" i="7"/>
  <c r="B146" i="7"/>
  <c r="U146" i="7"/>
  <c r="T147" i="7"/>
  <c r="P149" i="7"/>
  <c r="M150" i="7"/>
  <c r="G156" i="7"/>
  <c r="B178" i="7"/>
  <c r="U178" i="7"/>
  <c r="Q180" i="7"/>
  <c r="M190" i="7"/>
  <c r="I191" i="7"/>
  <c r="E201" i="7"/>
  <c r="B202" i="7"/>
  <c r="U202" i="7"/>
  <c r="U4" i="7"/>
  <c r="Q6" i="7"/>
  <c r="M8" i="7"/>
  <c r="G10" i="7"/>
  <c r="B12" i="7"/>
  <c r="T13" i="7"/>
  <c r="P15" i="7"/>
  <c r="I17" i="7"/>
  <c r="E19" i="7"/>
  <c r="U20" i="7"/>
  <c r="Q22" i="7"/>
  <c r="M24" i="7"/>
  <c r="G26" i="7"/>
  <c r="B28" i="7"/>
  <c r="T29" i="7"/>
  <c r="P31" i="7"/>
  <c r="I33" i="7"/>
  <c r="E35" i="7"/>
  <c r="U36" i="7"/>
  <c r="Q38" i="7"/>
  <c r="M40" i="7"/>
  <c r="G42" i="7"/>
  <c r="B44" i="7"/>
  <c r="P47" i="7"/>
  <c r="I49" i="7"/>
  <c r="E51" i="7"/>
  <c r="U52" i="7"/>
  <c r="Q54" i="7"/>
  <c r="M56" i="7"/>
  <c r="G58" i="7"/>
  <c r="B60" i="7"/>
  <c r="T61" i="7"/>
  <c r="P63" i="7"/>
  <c r="I65" i="7"/>
  <c r="E67" i="7"/>
  <c r="U68" i="7"/>
  <c r="Q70" i="7"/>
  <c r="G74" i="7"/>
  <c r="B76" i="7"/>
  <c r="T77" i="7"/>
  <c r="P79" i="7"/>
  <c r="I81" i="7"/>
  <c r="E83" i="7"/>
  <c r="U84" i="7"/>
  <c r="Q86" i="7"/>
  <c r="M88" i="7"/>
  <c r="G90" i="7"/>
  <c r="B92" i="7"/>
  <c r="T93" i="7"/>
  <c r="P95" i="7"/>
  <c r="I97" i="7"/>
  <c r="E99" i="7"/>
  <c r="U100" i="7"/>
  <c r="M104" i="7"/>
  <c r="G106" i="7"/>
  <c r="B108" i="7"/>
  <c r="T109" i="7"/>
  <c r="P111" i="7"/>
  <c r="I113" i="7"/>
  <c r="E115" i="7"/>
  <c r="U116" i="7"/>
  <c r="Q118" i="7"/>
  <c r="M120" i="7"/>
  <c r="G122" i="7"/>
  <c r="B124" i="7"/>
  <c r="T125" i="7"/>
  <c r="P127" i="7"/>
  <c r="I129" i="7"/>
  <c r="E131" i="7"/>
  <c r="U132" i="7"/>
  <c r="Q134" i="7"/>
  <c r="M136" i="7"/>
  <c r="G138" i="7"/>
  <c r="B140" i="7"/>
  <c r="T141" i="7"/>
  <c r="P143" i="7"/>
  <c r="I145" i="7"/>
  <c r="U148" i="7"/>
  <c r="M152" i="7"/>
  <c r="G154" i="7"/>
  <c r="T157" i="7"/>
  <c r="P159" i="7"/>
  <c r="I161" i="7"/>
  <c r="E163" i="7"/>
  <c r="U164" i="7"/>
  <c r="Q166" i="7"/>
  <c r="M168" i="7"/>
  <c r="G170" i="7"/>
  <c r="B172" i="7"/>
  <c r="T173" i="7"/>
  <c r="P175" i="7"/>
  <c r="I177" i="7"/>
  <c r="E179" i="7"/>
  <c r="Q182" i="7"/>
  <c r="M184" i="7"/>
  <c r="G186" i="7"/>
  <c r="B188" i="7"/>
  <c r="T189" i="7"/>
  <c r="I193" i="7"/>
  <c r="E195" i="7"/>
  <c r="U196" i="7"/>
  <c r="Q198" i="7"/>
  <c r="M200" i="7"/>
  <c r="E7" i="7"/>
  <c r="U8" i="7"/>
  <c r="Q10" i="7"/>
  <c r="M12" i="7"/>
  <c r="G14" i="7"/>
  <c r="B16" i="7"/>
  <c r="T17" i="7"/>
  <c r="P19" i="7"/>
  <c r="I21" i="7"/>
  <c r="U24" i="7"/>
  <c r="Q26" i="7"/>
  <c r="M28" i="7"/>
  <c r="G30" i="7"/>
  <c r="B32" i="7"/>
  <c r="T33" i="7"/>
  <c r="P35" i="7"/>
  <c r="I37" i="7"/>
  <c r="E39" i="7"/>
  <c r="U40" i="7"/>
  <c r="Q42" i="7"/>
  <c r="M44" i="7"/>
  <c r="G46" i="7"/>
  <c r="B48" i="7"/>
  <c r="T49" i="7"/>
  <c r="P51" i="7"/>
  <c r="I53" i="7"/>
  <c r="E55" i="7"/>
  <c r="U56" i="7"/>
  <c r="Q58" i="7"/>
  <c r="M60" i="7"/>
  <c r="G62" i="7"/>
  <c r="B64" i="7"/>
  <c r="T65" i="7"/>
  <c r="P67" i="7"/>
  <c r="I69" i="7"/>
  <c r="E71" i="7"/>
  <c r="Q74" i="7"/>
  <c r="M76" i="7"/>
  <c r="G78" i="7"/>
  <c r="B80" i="7"/>
  <c r="T81" i="7"/>
  <c r="P83" i="7"/>
  <c r="I85" i="7"/>
  <c r="E87" i="7"/>
  <c r="U88" i="7"/>
  <c r="Q90" i="7"/>
  <c r="M92" i="7"/>
  <c r="G94" i="7"/>
  <c r="B96" i="7"/>
  <c r="T97" i="7"/>
  <c r="P99" i="7"/>
  <c r="I101" i="7"/>
  <c r="E103" i="7"/>
  <c r="U104" i="7"/>
  <c r="Q106" i="7"/>
  <c r="M108" i="7"/>
  <c r="G110" i="7"/>
  <c r="B112" i="7"/>
  <c r="T113" i="7"/>
  <c r="P115" i="7"/>
  <c r="I117" i="7"/>
  <c r="E119" i="7"/>
  <c r="U120" i="7"/>
  <c r="Q122" i="7"/>
  <c r="M124" i="7"/>
  <c r="G126" i="7"/>
  <c r="B128" i="7"/>
  <c r="T129" i="7"/>
  <c r="P131" i="7"/>
  <c r="I133" i="7"/>
  <c r="U136" i="7"/>
  <c r="Q138" i="7"/>
  <c r="M140" i="7"/>
  <c r="G142" i="7"/>
  <c r="B144" i="7"/>
  <c r="T145" i="7"/>
  <c r="E151" i="7"/>
  <c r="U152" i="7"/>
  <c r="Q154" i="7"/>
  <c r="G158" i="7"/>
  <c r="B160" i="7"/>
  <c r="T161" i="7"/>
  <c r="P163" i="7"/>
  <c r="I165" i="7"/>
  <c r="E167" i="7"/>
  <c r="U168" i="7"/>
  <c r="Q170" i="7"/>
  <c r="M172" i="7"/>
  <c r="G174" i="7"/>
  <c r="B176" i="7"/>
  <c r="T177" i="7"/>
  <c r="P179" i="7"/>
  <c r="I181" i="7"/>
  <c r="E183" i="7"/>
  <c r="U184" i="7"/>
  <c r="Q186" i="7"/>
  <c r="M188" i="7"/>
  <c r="B192" i="7"/>
  <c r="T193" i="7"/>
  <c r="P195" i="7"/>
  <c r="I197" i="7"/>
  <c r="E199" i="7"/>
  <c r="U200" i="7"/>
  <c r="G4" i="7"/>
  <c r="E5" i="7"/>
  <c r="B6" i="7"/>
  <c r="U6" i="7"/>
  <c r="T7" i="7"/>
  <c r="Q8" i="7"/>
  <c r="P9" i="7"/>
  <c r="M10" i="7"/>
  <c r="I11" i="7"/>
  <c r="G12" i="7"/>
  <c r="E13" i="7"/>
  <c r="B14" i="7"/>
  <c r="U14" i="7"/>
  <c r="T15" i="7"/>
  <c r="Q16" i="7"/>
  <c r="P17" i="7"/>
  <c r="M18" i="7"/>
  <c r="I19" i="7"/>
  <c r="G20" i="7"/>
  <c r="E21" i="7"/>
  <c r="B22" i="7"/>
  <c r="U22" i="7"/>
  <c r="Q24" i="7"/>
  <c r="P25" i="7"/>
  <c r="M26" i="7"/>
  <c r="I27" i="7"/>
  <c r="G28" i="7"/>
  <c r="E29" i="7"/>
  <c r="B30" i="7"/>
  <c r="U30" i="7"/>
  <c r="T31" i="7"/>
  <c r="Q32" i="7"/>
  <c r="P33" i="7"/>
  <c r="M34" i="7"/>
  <c r="I35" i="7"/>
  <c r="G36" i="7"/>
  <c r="E37" i="7"/>
  <c r="B38" i="7"/>
  <c r="U38" i="7"/>
  <c r="T39" i="7"/>
  <c r="Q40" i="7"/>
  <c r="P41" i="7"/>
  <c r="M42" i="7"/>
  <c r="I43" i="7"/>
  <c r="G44" i="7"/>
  <c r="B46" i="7"/>
  <c r="U46" i="7"/>
  <c r="T47" i="7"/>
  <c r="Q48" i="7"/>
  <c r="P49" i="7"/>
  <c r="M50" i="7"/>
  <c r="I51" i="7"/>
  <c r="G52" i="7"/>
  <c r="E53" i="7"/>
  <c r="B54" i="7"/>
  <c r="U54" i="7"/>
  <c r="T55" i="7"/>
  <c r="Q56" i="7"/>
  <c r="P57" i="7"/>
  <c r="M58" i="7"/>
  <c r="I59" i="7"/>
  <c r="G60" i="7"/>
  <c r="E61" i="7"/>
  <c r="B62" i="7"/>
  <c r="U62" i="7"/>
  <c r="T63" i="7"/>
  <c r="Q64" i="7"/>
  <c r="P65" i="7"/>
  <c r="M66" i="7"/>
  <c r="I67" i="7"/>
  <c r="G68" i="7"/>
  <c r="E69" i="7"/>
  <c r="B70" i="7"/>
  <c r="U70" i="7"/>
  <c r="T71" i="7"/>
  <c r="P73" i="7"/>
  <c r="M74" i="7"/>
  <c r="I75" i="7"/>
  <c r="G76" i="7"/>
  <c r="E77" i="7"/>
  <c r="B78" i="7"/>
  <c r="U78" i="7"/>
  <c r="T79" i="7"/>
  <c r="Q80" i="7"/>
  <c r="P81" i="7"/>
  <c r="I83" i="7"/>
  <c r="G84" i="7"/>
  <c r="E85" i="7"/>
  <c r="B86" i="7"/>
  <c r="U86" i="7"/>
  <c r="T87" i="7"/>
  <c r="Q88" i="7"/>
  <c r="P89" i="7"/>
  <c r="M90" i="7"/>
  <c r="I91" i="7"/>
  <c r="G92" i="7"/>
  <c r="E93" i="7"/>
  <c r="B94" i="7"/>
  <c r="U94" i="7"/>
  <c r="T95" i="7"/>
  <c r="Q96" i="7"/>
  <c r="P97" i="7"/>
  <c r="M98" i="7"/>
  <c r="I99" i="7"/>
  <c r="G100" i="7"/>
  <c r="E101" i="7"/>
  <c r="T103" i="7"/>
  <c r="Q104" i="7"/>
  <c r="P105" i="7"/>
  <c r="M106" i="7"/>
  <c r="I107" i="7"/>
  <c r="G108" i="7"/>
  <c r="E109" i="7"/>
  <c r="B110" i="7"/>
  <c r="U110" i="7"/>
  <c r="T111" i="7"/>
  <c r="Q112" i="7"/>
  <c r="P113" i="7"/>
  <c r="M114" i="7"/>
  <c r="I115" i="7"/>
  <c r="G116" i="7"/>
  <c r="E117" i="7"/>
  <c r="B118" i="7"/>
  <c r="U118" i="7"/>
  <c r="T119" i="7"/>
  <c r="Q120" i="7"/>
  <c r="P121" i="7"/>
  <c r="M122" i="7"/>
  <c r="I123" i="7"/>
  <c r="G124" i="7"/>
  <c r="E125" i="7"/>
  <c r="B126" i="7"/>
  <c r="U126" i="7"/>
  <c r="T127" i="7"/>
  <c r="Q128" i="7"/>
  <c r="P129" i="7"/>
  <c r="I131" i="7"/>
  <c r="G132" i="7"/>
  <c r="E133" i="7"/>
  <c r="B134" i="7"/>
  <c r="U134" i="7"/>
  <c r="Q136" i="7"/>
  <c r="P137" i="7"/>
  <c r="M138" i="7"/>
  <c r="I139" i="7"/>
  <c r="G140" i="7"/>
  <c r="E141" i="7"/>
  <c r="B142" i="7"/>
  <c r="U142" i="7"/>
  <c r="T143" i="7"/>
  <c r="Q144" i="7"/>
  <c r="P145" i="7"/>
  <c r="G148" i="7"/>
  <c r="T151" i="7"/>
  <c r="Q152" i="7"/>
  <c r="P153" i="7"/>
  <c r="M154" i="7"/>
  <c r="I155" i="7"/>
  <c r="E157" i="7"/>
  <c r="B158" i="7"/>
  <c r="U158" i="7"/>
  <c r="T159" i="7"/>
  <c r="Q160" i="7"/>
  <c r="P161" i="7"/>
  <c r="M162" i="7"/>
  <c r="I163" i="7"/>
  <c r="G164" i="7"/>
  <c r="E165" i="7"/>
  <c r="B166" i="7"/>
  <c r="U166" i="7"/>
  <c r="T167" i="7"/>
  <c r="Q168" i="7"/>
  <c r="P169" i="7"/>
  <c r="M170" i="7"/>
  <c r="I171" i="7"/>
  <c r="G172" i="7"/>
  <c r="E173" i="7"/>
  <c r="B174" i="7"/>
  <c r="U174" i="7"/>
  <c r="T175" i="7"/>
  <c r="Q176" i="7"/>
  <c r="P177" i="7"/>
  <c r="I179" i="7"/>
  <c r="E181" i="7"/>
  <c r="B182" i="7"/>
  <c r="U182" i="7"/>
  <c r="T183" i="7"/>
  <c r="Q184" i="7"/>
  <c r="P185" i="7"/>
  <c r="M186" i="7"/>
  <c r="I187" i="7"/>
  <c r="G188" i="7"/>
  <c r="E189" i="7"/>
  <c r="Q192" i="7"/>
  <c r="P193" i="7"/>
  <c r="M194" i="7"/>
  <c r="I195" i="7"/>
  <c r="G196" i="7"/>
  <c r="E197" i="7"/>
  <c r="B198" i="7"/>
  <c r="U198" i="7"/>
  <c r="T199" i="7"/>
  <c r="Q200" i="7"/>
  <c r="I203" i="7"/>
  <c r="B4" i="7"/>
  <c r="T5" i="7"/>
  <c r="P7" i="7"/>
  <c r="I9" i="7"/>
  <c r="E11" i="7"/>
  <c r="U12" i="7"/>
  <c r="Q14" i="7"/>
  <c r="M16" i="7"/>
  <c r="G18" i="7"/>
  <c r="B20" i="7"/>
  <c r="T21" i="7"/>
  <c r="I25" i="7"/>
  <c r="E27" i="7"/>
  <c r="U28" i="7"/>
  <c r="Q30" i="7"/>
  <c r="M32" i="7"/>
  <c r="G34" i="7"/>
  <c r="B36" i="7"/>
  <c r="T37" i="7"/>
  <c r="P39" i="7"/>
  <c r="I41" i="7"/>
  <c r="E43" i="7"/>
  <c r="U44" i="7"/>
  <c r="Q46" i="7"/>
  <c r="M48" i="7"/>
  <c r="G50" i="7"/>
  <c r="B52" i="7"/>
  <c r="T53" i="7"/>
  <c r="P55" i="7"/>
  <c r="I57" i="7"/>
  <c r="E59" i="7"/>
  <c r="U60" i="7"/>
  <c r="Q62" i="7"/>
  <c r="M64" i="7"/>
  <c r="G66" i="7"/>
  <c r="B68" i="7"/>
  <c r="T69" i="7"/>
  <c r="P71" i="7"/>
  <c r="I73" i="7"/>
  <c r="E75" i="7"/>
  <c r="U76" i="7"/>
  <c r="Q78" i="7"/>
  <c r="M80" i="7"/>
  <c r="B84" i="7"/>
  <c r="T85" i="7"/>
  <c r="P87" i="7"/>
  <c r="I89" i="7"/>
  <c r="E91" i="7"/>
  <c r="U92" i="7"/>
  <c r="Q94" i="7"/>
  <c r="M96" i="7"/>
  <c r="G98" i="7"/>
  <c r="B100" i="7"/>
  <c r="T101" i="7"/>
  <c r="P103" i="7"/>
  <c r="I105" i="7"/>
  <c r="E107" i="7"/>
  <c r="U108" i="7"/>
  <c r="Q110" i="7"/>
  <c r="M112" i="7"/>
  <c r="G114" i="7"/>
  <c r="B116" i="7"/>
  <c r="T117" i="7"/>
  <c r="P119" i="7"/>
  <c r="I121" i="7"/>
  <c r="E123" i="7"/>
  <c r="U124" i="7"/>
  <c r="Q126" i="7"/>
  <c r="M128" i="7"/>
  <c r="B132" i="7"/>
  <c r="T133" i="7"/>
  <c r="I137" i="7"/>
  <c r="E139" i="7"/>
  <c r="U140" i="7"/>
  <c r="Q142" i="7"/>
  <c r="M144" i="7"/>
  <c r="B148" i="7"/>
  <c r="P151" i="7"/>
  <c r="I153" i="7"/>
  <c r="E155" i="7"/>
  <c r="Q158" i="7"/>
  <c r="M160" i="7"/>
  <c r="G162" i="7"/>
  <c r="B164" i="7"/>
  <c r="T165" i="7"/>
  <c r="P167" i="7"/>
  <c r="I169" i="7"/>
  <c r="E171" i="7"/>
  <c r="U172" i="7"/>
  <c r="Q174" i="7"/>
  <c r="M176" i="7"/>
  <c r="T181" i="7"/>
  <c r="P183" i="7"/>
  <c r="I185" i="7"/>
  <c r="E187" i="7"/>
  <c r="U188" i="7"/>
  <c r="M192" i="7"/>
  <c r="G194" i="7"/>
  <c r="B196" i="7"/>
  <c r="T197" i="7"/>
  <c r="P199" i="7"/>
  <c r="E203" i="7"/>
  <c r="M4" i="7"/>
  <c r="G6" i="7"/>
  <c r="B8" i="7"/>
  <c r="T9" i="7"/>
  <c r="P11" i="7"/>
  <c r="I13" i="7"/>
  <c r="E15" i="7"/>
  <c r="U16" i="7"/>
  <c r="Q18" i="7"/>
  <c r="M20" i="7"/>
  <c r="G22" i="7"/>
  <c r="B24" i="7"/>
  <c r="T25" i="7"/>
  <c r="P27" i="7"/>
  <c r="I29" i="7"/>
  <c r="E31" i="7"/>
  <c r="U32" i="7"/>
  <c r="Q34" i="7"/>
  <c r="M36" i="7"/>
  <c r="G38" i="7"/>
  <c r="B40" i="7"/>
  <c r="T41" i="7"/>
  <c r="P43" i="7"/>
  <c r="E47" i="7"/>
  <c r="U48" i="7"/>
  <c r="Q50" i="7"/>
  <c r="M52" i="7"/>
  <c r="G54" i="7"/>
  <c r="B56" i="7"/>
  <c r="T57" i="7"/>
  <c r="P59" i="7"/>
  <c r="I61" i="7"/>
  <c r="E63" i="7"/>
  <c r="U64" i="7"/>
  <c r="Q66" i="7"/>
  <c r="M68" i="7"/>
  <c r="G70" i="7"/>
  <c r="T73" i="7"/>
  <c r="P75" i="7"/>
  <c r="I77" i="7"/>
  <c r="E79" i="7"/>
  <c r="U80" i="7"/>
  <c r="M84" i="7"/>
  <c r="G86" i="7"/>
  <c r="B88" i="7"/>
  <c r="T89" i="7"/>
  <c r="P91" i="7"/>
  <c r="I93" i="7"/>
  <c r="E95" i="7"/>
  <c r="U96" i="7"/>
  <c r="Q98" i="7"/>
  <c r="M100" i="7"/>
  <c r="B104" i="7"/>
  <c r="T105" i="7"/>
  <c r="P107" i="7"/>
  <c r="I109" i="7"/>
  <c r="E111" i="7"/>
  <c r="U112" i="7"/>
  <c r="Q114" i="7"/>
  <c r="M116" i="7"/>
  <c r="G118" i="7"/>
  <c r="B120" i="7"/>
  <c r="T121" i="7"/>
  <c r="P123" i="7"/>
  <c r="I125" i="7"/>
  <c r="E127" i="7"/>
  <c r="U128" i="7"/>
  <c r="M132" i="7"/>
  <c r="G134" i="7"/>
  <c r="B136" i="7"/>
  <c r="T137" i="7"/>
  <c r="P139" i="7"/>
  <c r="I141" i="7"/>
  <c r="E143" i="7"/>
  <c r="U144" i="7"/>
  <c r="M148" i="7"/>
  <c r="B152" i="7"/>
  <c r="T153" i="7"/>
  <c r="P155" i="7"/>
  <c r="I157" i="7"/>
  <c r="E159" i="7"/>
  <c r="U160" i="7"/>
  <c r="Q162" i="7"/>
  <c r="M164" i="7"/>
  <c r="G166" i="7"/>
  <c r="B168" i="7"/>
  <c r="T169" i="7"/>
  <c r="P171" i="7"/>
  <c r="I173" i="7"/>
  <c r="E175" i="7"/>
  <c r="U176" i="7"/>
  <c r="G182" i="7"/>
  <c r="B184" i="7"/>
  <c r="T185" i="7"/>
  <c r="P187" i="7"/>
  <c r="I189" i="7"/>
  <c r="U192" i="7"/>
  <c r="Q194" i="7"/>
  <c r="M196" i="7"/>
  <c r="G198" i="7"/>
  <c r="B200" i="7"/>
  <c r="P203" i="7"/>
  <c r="Q4" i="7"/>
  <c r="P5" i="7"/>
  <c r="M6" i="7"/>
  <c r="I7" i="7"/>
  <c r="G8" i="7"/>
  <c r="E9" i="7"/>
  <c r="B10" i="7"/>
  <c r="U10" i="7"/>
  <c r="T11" i="7"/>
  <c r="Q12" i="7"/>
  <c r="P13" i="7"/>
  <c r="M14" i="7"/>
  <c r="I15" i="7"/>
  <c r="G16" i="7"/>
  <c r="E17" i="7"/>
  <c r="B18" i="7"/>
  <c r="U18" i="7"/>
  <c r="T19" i="7"/>
  <c r="Q20" i="7"/>
  <c r="P21" i="7"/>
  <c r="M22" i="7"/>
  <c r="G24" i="7"/>
  <c r="E25" i="7"/>
  <c r="B26" i="7"/>
  <c r="U26" i="7"/>
  <c r="T27" i="7"/>
  <c r="Q28" i="7"/>
  <c r="P29" i="7"/>
  <c r="M30" i="7"/>
  <c r="I31" i="7"/>
  <c r="G32" i="7"/>
  <c r="E33" i="7"/>
  <c r="B34" i="7"/>
  <c r="U34" i="7"/>
  <c r="T35" i="7"/>
  <c r="Q36" i="7"/>
  <c r="P37" i="7"/>
  <c r="M38" i="7"/>
  <c r="I39" i="7"/>
  <c r="G40" i="7"/>
  <c r="E41" i="7"/>
  <c r="B42" i="7"/>
  <c r="U42" i="7"/>
  <c r="T43" i="7"/>
  <c r="Q44" i="7"/>
  <c r="M46" i="7"/>
  <c r="I47" i="7"/>
  <c r="G48" i="7"/>
  <c r="E49" i="7"/>
  <c r="B50" i="7"/>
  <c r="U50" i="7"/>
  <c r="T51" i="7"/>
  <c r="Q52" i="7"/>
  <c r="P53" i="7"/>
  <c r="M54" i="7"/>
  <c r="I55" i="7"/>
  <c r="G56" i="7"/>
  <c r="E57" i="7"/>
  <c r="B58" i="7"/>
  <c r="U58" i="7"/>
  <c r="T59" i="7"/>
  <c r="Q60" i="7"/>
  <c r="P61" i="7"/>
  <c r="M62" i="7"/>
  <c r="I63" i="7"/>
  <c r="G64" i="7"/>
  <c r="E65" i="7"/>
  <c r="B66" i="7"/>
  <c r="U66" i="7"/>
  <c r="T67" i="7"/>
  <c r="Q68" i="7"/>
  <c r="P69" i="7"/>
  <c r="M70" i="7"/>
  <c r="I71" i="7"/>
  <c r="E73" i="7"/>
  <c r="B74" i="7"/>
  <c r="U74" i="7"/>
  <c r="T75" i="7"/>
  <c r="Q76" i="7"/>
  <c r="P77" i="7"/>
  <c r="M78" i="7"/>
  <c r="I79" i="7"/>
  <c r="G80" i="7"/>
  <c r="E81" i="7"/>
  <c r="T83" i="7"/>
  <c r="Q84" i="7"/>
  <c r="P85" i="7"/>
  <c r="M86" i="7"/>
  <c r="I87" i="7"/>
  <c r="G88" i="7"/>
  <c r="E89" i="7"/>
  <c r="B90" i="7"/>
  <c r="U90" i="7"/>
  <c r="T91" i="7"/>
  <c r="Q92" i="7"/>
  <c r="P93" i="7"/>
  <c r="M94" i="7"/>
  <c r="I95" i="7"/>
  <c r="G96" i="7"/>
  <c r="E97" i="7"/>
  <c r="B98" i="7"/>
  <c r="U98" i="7"/>
  <c r="T99" i="7"/>
  <c r="Q100" i="7"/>
  <c r="P101" i="7"/>
  <c r="I103" i="7"/>
  <c r="G104" i="7"/>
  <c r="E105" i="7"/>
  <c r="B106" i="7"/>
  <c r="U106" i="7"/>
  <c r="T107" i="7"/>
  <c r="Q108" i="7"/>
  <c r="P109" i="7"/>
  <c r="M110" i="7"/>
  <c r="I111" i="7"/>
  <c r="G112" i="7"/>
  <c r="E113" i="7"/>
  <c r="B114" i="7"/>
  <c r="U114" i="7"/>
  <c r="T115" i="7"/>
  <c r="Q116" i="7"/>
  <c r="P117" i="7"/>
  <c r="M118" i="7"/>
  <c r="I119" i="7"/>
  <c r="G120" i="7"/>
  <c r="E121" i="7"/>
  <c r="B122" i="7"/>
  <c r="U122" i="7"/>
  <c r="T123" i="7"/>
  <c r="Q124" i="7"/>
  <c r="P125" i="7"/>
  <c r="M126" i="7"/>
  <c r="I127" i="7"/>
  <c r="G128" i="7"/>
  <c r="E129" i="7"/>
  <c r="T131" i="7"/>
  <c r="Q132" i="7"/>
  <c r="P133" i="7"/>
  <c r="M134" i="7"/>
  <c r="G136" i="7"/>
  <c r="E137" i="7"/>
  <c r="B138" i="7"/>
  <c r="U138" i="7"/>
  <c r="T139" i="7"/>
  <c r="Q140" i="7"/>
  <c r="P141" i="7"/>
  <c r="M142" i="7"/>
  <c r="I143" i="7"/>
  <c r="G144" i="7"/>
  <c r="E145" i="7"/>
  <c r="Q148" i="7"/>
  <c r="I151" i="7"/>
  <c r="G152" i="7"/>
  <c r="E153" i="7"/>
  <c r="B154" i="7"/>
  <c r="U154" i="7"/>
  <c r="T155" i="7"/>
  <c r="P157" i="7"/>
  <c r="M158" i="7"/>
  <c r="I159" i="7"/>
  <c r="G160" i="7"/>
  <c r="E161" i="7"/>
  <c r="B162" i="7"/>
  <c r="U162" i="7"/>
  <c r="T163" i="7"/>
  <c r="Q164" i="7"/>
  <c r="P165" i="7"/>
  <c r="M166" i="7"/>
  <c r="I167" i="7"/>
  <c r="G168" i="7"/>
  <c r="E169" i="7"/>
  <c r="B170" i="7"/>
  <c r="U170" i="7"/>
  <c r="T171" i="7"/>
  <c r="Q172" i="7"/>
  <c r="P173" i="7"/>
  <c r="M174" i="7"/>
  <c r="I175" i="7"/>
  <c r="G176" i="7"/>
  <c r="E177" i="7"/>
  <c r="T179" i="7"/>
  <c r="P181" i="7"/>
  <c r="M182" i="7"/>
  <c r="I183" i="7"/>
  <c r="G184" i="7"/>
  <c r="E185" i="7"/>
  <c r="B186" i="7"/>
  <c r="U186" i="7"/>
  <c r="T187" i="7"/>
  <c r="Q188" i="7"/>
  <c r="P189" i="7"/>
  <c r="G192" i="7"/>
  <c r="E193" i="7"/>
  <c r="B194" i="7"/>
  <c r="U194" i="7"/>
  <c r="T195" i="7"/>
  <c r="Q196" i="7"/>
  <c r="P197" i="7"/>
  <c r="M198" i="7"/>
  <c r="I199" i="7"/>
  <c r="G200" i="7"/>
  <c r="T203" i="7"/>
</calcChain>
</file>

<file path=xl/sharedStrings.xml><?xml version="1.0" encoding="utf-8"?>
<sst xmlns="http://schemas.openxmlformats.org/spreadsheetml/2006/main" count="13012" uniqueCount="1301">
  <si>
    <t>競技会名</t>
  </si>
  <si>
    <t>競技場</t>
  </si>
  <si>
    <t>クラス</t>
  </si>
  <si>
    <t>種目</t>
  </si>
  <si>
    <t>選手／チーム</t>
  </si>
  <si>
    <t>記録</t>
  </si>
  <si>
    <t>ラウンド</t>
  </si>
  <si>
    <t>所属</t>
  </si>
  <si>
    <t>学年</t>
  </si>
  <si>
    <t>風速</t>
  </si>
  <si>
    <t>100m</t>
  </si>
  <si>
    <t>400m</t>
  </si>
  <si>
    <t>1500m</t>
  </si>
  <si>
    <t>5000m</t>
  </si>
  <si>
    <t>5000mW</t>
  </si>
  <si>
    <t>800m</t>
  </si>
  <si>
    <t>200m</t>
  </si>
  <si>
    <t>3000m</t>
  </si>
  <si>
    <t>110mJH</t>
  </si>
  <si>
    <t>選手</t>
    <phoneticPr fontId="18"/>
  </si>
  <si>
    <t>R</t>
    <phoneticPr fontId="18"/>
  </si>
  <si>
    <t>@</t>
    <phoneticPr fontId="18"/>
  </si>
  <si>
    <t>@</t>
    <phoneticPr fontId="18"/>
  </si>
  <si>
    <t>種目</t>
    <rPh sb="0" eb="2">
      <t>シュモク</t>
    </rPh>
    <phoneticPr fontId="18"/>
  </si>
  <si>
    <t>種別</t>
    <rPh sb="0" eb="2">
      <t>シュベツ</t>
    </rPh>
    <phoneticPr fontId="18"/>
  </si>
  <si>
    <t>300m</t>
  </si>
  <si>
    <t>1000m</t>
  </si>
  <si>
    <t>110mH</t>
  </si>
  <si>
    <t>400mH</t>
  </si>
  <si>
    <t>3000mSC</t>
  </si>
  <si>
    <t>100mH</t>
  </si>
  <si>
    <t>80mH</t>
  </si>
  <si>
    <t>100mYH</t>
  </si>
  <si>
    <t>60m</t>
    <phoneticPr fontId="18"/>
  </si>
  <si>
    <t>小学男子</t>
    <rPh sb="0" eb="2">
      <t>ショウガク</t>
    </rPh>
    <rPh sb="2" eb="4">
      <t>ダンシ</t>
    </rPh>
    <phoneticPr fontId="18"/>
  </si>
  <si>
    <t>小学女子</t>
    <rPh sb="0" eb="2">
      <t>ショウガク</t>
    </rPh>
    <rPh sb="2" eb="4">
      <t>ジョシ</t>
    </rPh>
    <phoneticPr fontId="18"/>
  </si>
  <si>
    <t>中学男子</t>
    <rPh sb="0" eb="2">
      <t>チュウガク</t>
    </rPh>
    <rPh sb="2" eb="4">
      <t>ダンシ</t>
    </rPh>
    <phoneticPr fontId="18"/>
  </si>
  <si>
    <t>中学女子</t>
    <rPh sb="0" eb="2">
      <t>チュウガク</t>
    </rPh>
    <rPh sb="2" eb="4">
      <t>ジョシ</t>
    </rPh>
    <phoneticPr fontId="18"/>
  </si>
  <si>
    <t>高校男子</t>
    <rPh sb="0" eb="2">
      <t>コウコウ</t>
    </rPh>
    <rPh sb="2" eb="4">
      <t>ダンシ</t>
    </rPh>
    <phoneticPr fontId="18"/>
  </si>
  <si>
    <t>高校女子</t>
    <rPh sb="0" eb="2">
      <t>コウコウ</t>
    </rPh>
    <rPh sb="2" eb="4">
      <t>ジョシ</t>
    </rPh>
    <phoneticPr fontId="18"/>
  </si>
  <si>
    <t>一般男子</t>
    <rPh sb="0" eb="2">
      <t>イッパン</t>
    </rPh>
    <rPh sb="2" eb="4">
      <t>ダンシ</t>
    </rPh>
    <phoneticPr fontId="18"/>
  </si>
  <si>
    <t>一般女子</t>
    <rPh sb="0" eb="2">
      <t>イッパン</t>
    </rPh>
    <rPh sb="2" eb="4">
      <t>ジョシ</t>
    </rPh>
    <phoneticPr fontId="18"/>
  </si>
  <si>
    <t>小男</t>
    <rPh sb="0" eb="1">
      <t>ショウ</t>
    </rPh>
    <rPh sb="1" eb="2">
      <t>オトコ</t>
    </rPh>
    <phoneticPr fontId="18"/>
  </si>
  <si>
    <t>小女</t>
    <rPh sb="0" eb="1">
      <t>ショウ</t>
    </rPh>
    <rPh sb="1" eb="2">
      <t>オンナ</t>
    </rPh>
    <phoneticPr fontId="18"/>
  </si>
  <si>
    <t>中男</t>
    <rPh sb="0" eb="1">
      <t>チュウ</t>
    </rPh>
    <rPh sb="1" eb="2">
      <t>オトコ</t>
    </rPh>
    <phoneticPr fontId="18"/>
  </si>
  <si>
    <t>中女</t>
    <rPh sb="0" eb="1">
      <t>チュウ</t>
    </rPh>
    <rPh sb="1" eb="2">
      <t>オンナ</t>
    </rPh>
    <phoneticPr fontId="18"/>
  </si>
  <si>
    <t>高男</t>
    <rPh sb="0" eb="1">
      <t>コウ</t>
    </rPh>
    <rPh sb="1" eb="2">
      <t>オトコ</t>
    </rPh>
    <phoneticPr fontId="18"/>
  </si>
  <si>
    <t>高女</t>
    <rPh sb="0" eb="1">
      <t>コウ</t>
    </rPh>
    <rPh sb="1" eb="2">
      <t>オンナ</t>
    </rPh>
    <phoneticPr fontId="18"/>
  </si>
  <si>
    <t>一男</t>
    <rPh sb="0" eb="1">
      <t>イチ</t>
    </rPh>
    <rPh sb="1" eb="2">
      <t>オトコ</t>
    </rPh>
    <phoneticPr fontId="18"/>
  </si>
  <si>
    <t>一女</t>
    <rPh sb="0" eb="1">
      <t>イチ</t>
    </rPh>
    <rPh sb="1" eb="2">
      <t>オンナ</t>
    </rPh>
    <phoneticPr fontId="18"/>
  </si>
  <si>
    <t>記録</t>
    <rPh sb="0" eb="2">
      <t>キロク</t>
    </rPh>
    <phoneticPr fontId="18"/>
  </si>
  <si>
    <t>選手名</t>
    <rPh sb="0" eb="2">
      <t>センシュ</t>
    </rPh>
    <rPh sb="2" eb="3">
      <t>メイ</t>
    </rPh>
    <phoneticPr fontId="18"/>
  </si>
  <si>
    <t>所属</t>
    <rPh sb="0" eb="2">
      <t>ショゾク</t>
    </rPh>
    <phoneticPr fontId="18"/>
  </si>
  <si>
    <t>R</t>
    <phoneticPr fontId="18"/>
  </si>
  <si>
    <t>学年</t>
    <rPh sb="0" eb="2">
      <t>ガクネン</t>
    </rPh>
    <phoneticPr fontId="18"/>
  </si>
  <si>
    <t>風</t>
    <rPh sb="0" eb="1">
      <t>カゼ</t>
    </rPh>
    <phoneticPr fontId="18"/>
  </si>
  <si>
    <t>競技会名</t>
    <rPh sb="0" eb="3">
      <t>キョウギカイ</t>
    </rPh>
    <rPh sb="3" eb="4">
      <t>メイ</t>
    </rPh>
    <phoneticPr fontId="18"/>
  </si>
  <si>
    <t>競技場</t>
    <rPh sb="0" eb="3">
      <t>キョウギジョウ</t>
    </rPh>
    <phoneticPr fontId="18"/>
  </si>
  <si>
    <t>110mH</t>
    <phoneticPr fontId="18"/>
  </si>
  <si>
    <t>100mH</t>
    <phoneticPr fontId="18"/>
  </si>
  <si>
    <t>記録＋行番号</t>
    <rPh sb="0" eb="2">
      <t>キロク</t>
    </rPh>
    <rPh sb="3" eb="6">
      <t>ギョウバンゴウ</t>
    </rPh>
    <phoneticPr fontId="18"/>
  </si>
  <si>
    <t>種目内順位</t>
    <rPh sb="0" eb="2">
      <t>シュモク</t>
    </rPh>
    <rPh sb="2" eb="3">
      <t>ナイ</t>
    </rPh>
    <rPh sb="3" eb="5">
      <t>ジュンイ</t>
    </rPh>
    <phoneticPr fontId="18"/>
  </si>
  <si>
    <t>クラス＋種目名</t>
    <rPh sb="4" eb="6">
      <t>シュモク</t>
    </rPh>
    <rPh sb="6" eb="7">
      <t>メイ</t>
    </rPh>
    <phoneticPr fontId="18"/>
  </si>
  <si>
    <t>クラス＋種目名＋種目内順位</t>
    <rPh sb="4" eb="6">
      <t>シュモク</t>
    </rPh>
    <rPh sb="6" eb="7">
      <t>メイ</t>
    </rPh>
    <rPh sb="8" eb="10">
      <t>シュモク</t>
    </rPh>
    <rPh sb="10" eb="11">
      <t>ナイ</t>
    </rPh>
    <rPh sb="11" eb="13">
      <t>ジュンイ</t>
    </rPh>
    <phoneticPr fontId="18"/>
  </si>
  <si>
    <t>競技実施月日</t>
  </si>
  <si>
    <t>実施日</t>
    <rPh sb="0" eb="2">
      <t>ジッシ</t>
    </rPh>
    <rPh sb="2" eb="3">
      <t>ヒ</t>
    </rPh>
    <phoneticPr fontId="18"/>
  </si>
  <si>
    <t>実施日</t>
    <rPh sb="0" eb="3">
      <t>ジッシビ</t>
    </rPh>
    <phoneticPr fontId="18"/>
  </si>
  <si>
    <t>年</t>
    <phoneticPr fontId="18"/>
  </si>
  <si>
    <t>風</t>
    <phoneticPr fontId="18"/>
  </si>
  <si>
    <t>東農大ｵﾎｰﾂｸ</t>
  </si>
  <si>
    <t>般</t>
  </si>
  <si>
    <t>ｵﾎｰﾂｸAC</t>
  </si>
  <si>
    <t>北見工大</t>
  </si>
  <si>
    <t>ｵﾎｰﾂｸ陸協(沼田)</t>
  </si>
  <si>
    <t>斜里知床ｳﾄﾛ学校</t>
  </si>
  <si>
    <t>ｵﾎｰﾂｸ陸協(海老名)</t>
  </si>
  <si>
    <t>中学男子</t>
  </si>
  <si>
    <t>名古屋玲二</t>
  </si>
  <si>
    <t>小学男子</t>
  </si>
  <si>
    <t>網走陸上少年団</t>
  </si>
  <si>
    <t>美幌RC</t>
  </si>
  <si>
    <t>清里陸上少年団</t>
  </si>
  <si>
    <t>知床斜里RC</t>
  </si>
  <si>
    <t>白石大和</t>
  </si>
  <si>
    <t>ｵﾎｰﾂｸｷｯｽﾞ</t>
  </si>
  <si>
    <t>ｵﾎｰﾂｸACｼﾞｭﾆｱ</t>
  </si>
  <si>
    <t>遠軽陸上ｸﾗﾌﾞ</t>
  </si>
  <si>
    <t>佐々木進之介</t>
  </si>
  <si>
    <t>佐々木那由多</t>
  </si>
  <si>
    <t>常呂陸上少年団</t>
  </si>
  <si>
    <t>水島悠起</t>
  </si>
  <si>
    <t>板垣航平</t>
  </si>
  <si>
    <t>上杉和輝</t>
  </si>
  <si>
    <t>齋藤松一</t>
  </si>
  <si>
    <t>吉村陸翔</t>
  </si>
  <si>
    <t>須藤晴人</t>
  </si>
  <si>
    <t>矢口新大</t>
  </si>
  <si>
    <t>浅野瑛太</t>
  </si>
  <si>
    <t>佐々木諒</t>
  </si>
  <si>
    <t>松田遵弥</t>
  </si>
  <si>
    <t>石崎虎太郎</t>
  </si>
  <si>
    <t>中井啓晴</t>
  </si>
  <si>
    <t>山本遥</t>
  </si>
  <si>
    <t>茂木亮磨</t>
  </si>
  <si>
    <t>田辺峻</t>
  </si>
  <si>
    <t>青木聖</t>
  </si>
  <si>
    <t>川島歩結夢</t>
  </si>
  <si>
    <t>髙野京弥</t>
  </si>
  <si>
    <t>内藤烈</t>
  </si>
  <si>
    <t>楠本悠斗</t>
  </si>
  <si>
    <t>栗生遥斗</t>
  </si>
  <si>
    <t>道谷陽太</t>
  </si>
  <si>
    <t>三条憲彦</t>
  </si>
  <si>
    <t>髙橋祐平</t>
  </si>
  <si>
    <t>金澤世凪</t>
  </si>
  <si>
    <t>中川健太郎</t>
  </si>
  <si>
    <t>前田涼輔</t>
  </si>
  <si>
    <t>菊地遥粋</t>
  </si>
  <si>
    <t>村田優月</t>
  </si>
  <si>
    <t>鈴木侑輝</t>
  </si>
  <si>
    <t>市村宥樹</t>
  </si>
  <si>
    <t>近藤琉成</t>
  </si>
  <si>
    <t>石田和也</t>
  </si>
  <si>
    <t>川上大樹</t>
  </si>
  <si>
    <t>中田竜翔</t>
  </si>
  <si>
    <t>太田瑞樹</t>
  </si>
  <si>
    <t>中原太亜</t>
  </si>
  <si>
    <t>古川周志</t>
  </si>
  <si>
    <t>山内大慎</t>
  </si>
  <si>
    <t>中嶋優斗</t>
  </si>
  <si>
    <t>鈴木好生</t>
  </si>
  <si>
    <t>中村優斗</t>
  </si>
  <si>
    <t>髙橋李央</t>
  </si>
  <si>
    <t>目黒智也</t>
  </si>
  <si>
    <t>鈴木悠斗</t>
  </si>
  <si>
    <t>伊藤拓磨</t>
  </si>
  <si>
    <t>仲条京悟</t>
  </si>
  <si>
    <t>渡辺颯</t>
  </si>
  <si>
    <t>髙駿介</t>
  </si>
  <si>
    <t>山本祐太</t>
  </si>
  <si>
    <t>羽田野歩夢</t>
  </si>
  <si>
    <t>小山唯人</t>
  </si>
  <si>
    <t>阿部麗</t>
  </si>
  <si>
    <t>山田楓河</t>
  </si>
  <si>
    <t>佐藤翔太</t>
  </si>
  <si>
    <t>荒木龍之介</t>
  </si>
  <si>
    <t>竹内大翔</t>
  </si>
  <si>
    <t>西村璃音</t>
  </si>
  <si>
    <t>中川崇義</t>
  </si>
  <si>
    <t>久保楓</t>
  </si>
  <si>
    <t>菅原龍士</t>
  </si>
  <si>
    <t>嶋田蓮</t>
  </si>
  <si>
    <t>佐藤翔</t>
  </si>
  <si>
    <t>吉田一徹</t>
  </si>
  <si>
    <t>川江皇輝</t>
  </si>
  <si>
    <t>平吹鷹也</t>
  </si>
  <si>
    <t>佐藤亘</t>
  </si>
  <si>
    <t>髙橋一紀</t>
  </si>
  <si>
    <t>堂藤魁人</t>
  </si>
  <si>
    <t>雅楽川碧翔</t>
  </si>
  <si>
    <t>堀澤文景</t>
  </si>
  <si>
    <t>佐藤尚毅</t>
  </si>
  <si>
    <t>鎌田凌央飛</t>
  </si>
  <si>
    <t>佐藤力哉</t>
  </si>
  <si>
    <t>笠間柊哉</t>
  </si>
  <si>
    <t>三浦礼翔</t>
  </si>
  <si>
    <t>尾角伊織</t>
  </si>
  <si>
    <t>小野拓也</t>
  </si>
  <si>
    <t>鈴木颯太</t>
  </si>
  <si>
    <t>井上明彦</t>
  </si>
  <si>
    <t>井上陽介</t>
  </si>
  <si>
    <t>山口優太</t>
  </si>
  <si>
    <t>中田隆之介</t>
  </si>
  <si>
    <t>古屋偉歩基</t>
  </si>
  <si>
    <t>服部一吹</t>
  </si>
  <si>
    <t>川端春叶</t>
  </si>
  <si>
    <t>大隅悠心</t>
  </si>
  <si>
    <t>斉藤尖理</t>
  </si>
  <si>
    <t>中村勇仁</t>
  </si>
  <si>
    <t>堀口慎之助</t>
  </si>
  <si>
    <t>杉本達也</t>
  </si>
  <si>
    <t>佐々木匠</t>
  </si>
  <si>
    <t>小田和輝</t>
  </si>
  <si>
    <t>川村駿斗</t>
  </si>
  <si>
    <t>亀田英雄人</t>
  </si>
  <si>
    <t>佐藤史弥</t>
  </si>
  <si>
    <t>野島陽向</t>
  </si>
  <si>
    <t>中島直音</t>
  </si>
  <si>
    <t>柴本竜弥</t>
  </si>
  <si>
    <t>成ヶ澤拓斗</t>
  </si>
  <si>
    <t>伊藤歩</t>
  </si>
  <si>
    <t>林拓磨</t>
  </si>
  <si>
    <t>平賀龍弥</t>
  </si>
  <si>
    <t>井尾純輝</t>
  </si>
  <si>
    <t>成田楓也</t>
  </si>
  <si>
    <t>中村栄元</t>
  </si>
  <si>
    <t>浮須羽琉</t>
  </si>
  <si>
    <t>浅水優人</t>
  </si>
  <si>
    <t>海老名浩之</t>
  </si>
  <si>
    <t>小島亮佑</t>
  </si>
  <si>
    <t>二宮涼太</t>
  </si>
  <si>
    <t>鈴木海晴</t>
  </si>
  <si>
    <t>山田翔也</t>
  </si>
  <si>
    <t>工藤蓮</t>
  </si>
  <si>
    <t>西迫篤志</t>
  </si>
  <si>
    <t>田中達也</t>
  </si>
  <si>
    <t>阿部航</t>
  </si>
  <si>
    <t>安田留伊</t>
  </si>
  <si>
    <t>安彦拓実</t>
  </si>
  <si>
    <t>宇野海陸</t>
  </si>
  <si>
    <t>浦田誉人</t>
  </si>
  <si>
    <t>浦田陽聖</t>
  </si>
  <si>
    <t>遠峰信一郎</t>
  </si>
  <si>
    <t>横地幹太</t>
  </si>
  <si>
    <t>横内凛空</t>
  </si>
  <si>
    <t>岡﨑康樹</t>
  </si>
  <si>
    <t>屋舗詠大</t>
  </si>
  <si>
    <t>加藤聡真</t>
  </si>
  <si>
    <t>加藤遼太</t>
  </si>
  <si>
    <t>河野悠大</t>
  </si>
  <si>
    <t>角谷優孔</t>
  </si>
  <si>
    <t>角田蓮</t>
  </si>
  <si>
    <t>鎌田亜津煌</t>
  </si>
  <si>
    <t>丸藤歩希</t>
  </si>
  <si>
    <t>岩崎鼓太郎</t>
  </si>
  <si>
    <t>岩本龍希</t>
  </si>
  <si>
    <t>岩本禄大</t>
  </si>
  <si>
    <t>吉田仙太</t>
  </si>
  <si>
    <t>及川柊弥</t>
  </si>
  <si>
    <t>橋田翔</t>
  </si>
  <si>
    <t>玉木陽介</t>
  </si>
  <si>
    <t>近藤輝空</t>
  </si>
  <si>
    <t>金田麗生</t>
  </si>
  <si>
    <t>月嶋永遠</t>
  </si>
  <si>
    <t>午來凌太郎</t>
  </si>
  <si>
    <t>後藤大輔</t>
  </si>
  <si>
    <t>向當晴矢</t>
  </si>
  <si>
    <t>甲斐彩翔</t>
  </si>
  <si>
    <t>佐々木瞬汰</t>
  </si>
  <si>
    <t>佐藤丞</t>
  </si>
  <si>
    <t>佐藤楓</t>
  </si>
  <si>
    <t>三浦旭翔</t>
  </si>
  <si>
    <t>三浦清史</t>
  </si>
  <si>
    <t>三島凌空</t>
  </si>
  <si>
    <t>山下大輝</t>
  </si>
  <si>
    <t>山口遼也</t>
  </si>
  <si>
    <t>山田蒼唯</t>
  </si>
  <si>
    <t>山本大三郎</t>
  </si>
  <si>
    <t>山本凛太郎</t>
  </si>
  <si>
    <t>小原詩恩</t>
  </si>
  <si>
    <t>小田宝輝</t>
  </si>
  <si>
    <t>小林蒼汰</t>
  </si>
  <si>
    <t>庄司千祐</t>
  </si>
  <si>
    <t>松田優飛</t>
  </si>
  <si>
    <t>松本大翔</t>
  </si>
  <si>
    <t>松木竜太朗</t>
  </si>
  <si>
    <t>松木晄大</t>
  </si>
  <si>
    <t>沼田陵佑</t>
  </si>
  <si>
    <t>城宝駿太朗</t>
  </si>
  <si>
    <t>植本一希</t>
  </si>
  <si>
    <t>信田真生</t>
  </si>
  <si>
    <t>森翔哉</t>
  </si>
  <si>
    <t>杉山稀昴</t>
  </si>
  <si>
    <t>菅原宏太</t>
  </si>
  <si>
    <t>菅田皓生</t>
  </si>
  <si>
    <t>菅野威織</t>
  </si>
  <si>
    <t>正壽祐希</t>
  </si>
  <si>
    <t>西迫知希</t>
  </si>
  <si>
    <t>石橋伸悠</t>
  </si>
  <si>
    <t>石川大道</t>
  </si>
  <si>
    <t>千棒隼</t>
  </si>
  <si>
    <t>千葉航</t>
  </si>
  <si>
    <t>川瀬智仁</t>
  </si>
  <si>
    <t>前田飛雄</t>
  </si>
  <si>
    <t>曽根哲優</t>
  </si>
  <si>
    <t>曽根天太</t>
  </si>
  <si>
    <t>村上太一</t>
  </si>
  <si>
    <t>村中大地</t>
  </si>
  <si>
    <t>大関輝絃</t>
  </si>
  <si>
    <t>大水皓生</t>
  </si>
  <si>
    <t>大水颯太</t>
  </si>
  <si>
    <t>大地将成</t>
  </si>
  <si>
    <t>大東啓</t>
  </si>
  <si>
    <t>滝口葉</t>
  </si>
  <si>
    <t>沢田凌</t>
  </si>
  <si>
    <t>谷浦晴磨</t>
  </si>
  <si>
    <t>竹村璃玖</t>
  </si>
  <si>
    <t>中村大夢</t>
  </si>
  <si>
    <t>中田隼翔</t>
  </si>
  <si>
    <t>中野奏汰</t>
  </si>
  <si>
    <t>長尾竜哉</t>
  </si>
  <si>
    <t>田中慎之助</t>
  </si>
  <si>
    <t>田邉琥太郎</t>
  </si>
  <si>
    <t>土田廉</t>
  </si>
  <si>
    <t>土門樹央</t>
  </si>
  <si>
    <t>嶋田隼也</t>
  </si>
  <si>
    <t>藤田昂</t>
  </si>
  <si>
    <t>南出琳平</t>
  </si>
  <si>
    <t>南部海音</t>
  </si>
  <si>
    <t>日並楓喜</t>
  </si>
  <si>
    <t>梅田彪牙</t>
  </si>
  <si>
    <t>菱川暖喜</t>
  </si>
  <si>
    <t>服部拓美</t>
  </si>
  <si>
    <t>福田涼介</t>
  </si>
  <si>
    <t>平野州</t>
  </si>
  <si>
    <t>平澤宗也</t>
  </si>
  <si>
    <t>保里和実</t>
  </si>
  <si>
    <t>豊原隆介</t>
  </si>
  <si>
    <t>牧野蒼</t>
  </si>
  <si>
    <t>堀田尚希</t>
  </si>
  <si>
    <t>堀内欧介</t>
  </si>
  <si>
    <t>堀澤仁景</t>
  </si>
  <si>
    <t>本田愛斗</t>
  </si>
  <si>
    <t>本田櫂晴</t>
  </si>
  <si>
    <t>木幡郁秋</t>
  </si>
  <si>
    <t>林愛斗</t>
  </si>
  <si>
    <t>鈴木将矢</t>
  </si>
  <si>
    <t>澤田涼</t>
  </si>
  <si>
    <t>濱田楓</t>
  </si>
  <si>
    <t>齋藤匡樹</t>
  </si>
  <si>
    <t>髙橋虎太郎</t>
  </si>
  <si>
    <t>髙倉悠歳</t>
  </si>
  <si>
    <t>髙濱嶺</t>
  </si>
  <si>
    <t>中学女子</t>
  </si>
  <si>
    <t>山口佳瑛</t>
  </si>
  <si>
    <t>前田舞歌</t>
  </si>
  <si>
    <t>若沢美勇</t>
  </si>
  <si>
    <t>森ひなた</t>
  </si>
  <si>
    <t>髙橋愛結</t>
  </si>
  <si>
    <t>土田結子</t>
  </si>
  <si>
    <t>佐伯亜子</t>
  </si>
  <si>
    <t>大谷舞</t>
  </si>
  <si>
    <t>橋本朔良</t>
  </si>
  <si>
    <t>山口未夢</t>
  </si>
  <si>
    <t>二上優美</t>
  </si>
  <si>
    <t>伊奈風音</t>
  </si>
  <si>
    <t>矢田蒼梛</t>
  </si>
  <si>
    <t>丹羽さくら</t>
  </si>
  <si>
    <t>橋本実澪</t>
  </si>
  <si>
    <t>池田葵</t>
  </si>
  <si>
    <t>坂井莉子</t>
  </si>
  <si>
    <t>佐伯涼子</t>
  </si>
  <si>
    <t>井上美希</t>
  </si>
  <si>
    <t>兜森美佑</t>
  </si>
  <si>
    <t>清永千穂</t>
  </si>
  <si>
    <t>北野眞帆</t>
  </si>
  <si>
    <t>伊藤果蓮</t>
  </si>
  <si>
    <t>清水海緒</t>
  </si>
  <si>
    <t>釜澤歩果</t>
  </si>
  <si>
    <t>北守愛望</t>
  </si>
  <si>
    <t>大島菜月</t>
  </si>
  <si>
    <t>林ちひろ</t>
  </si>
  <si>
    <t>森彩夏</t>
  </si>
  <si>
    <t>佐藤愛夕</t>
  </si>
  <si>
    <t>白石光</t>
  </si>
  <si>
    <t>伏見彩</t>
  </si>
  <si>
    <t>大林光</t>
  </si>
  <si>
    <t>遠藤蒼依</t>
  </si>
  <si>
    <t>金子圭弥乃</t>
  </si>
  <si>
    <t>東初季</t>
  </si>
  <si>
    <t>佐藤奈美</t>
  </si>
  <si>
    <t>永井優会</t>
  </si>
  <si>
    <t>朝長留妃</t>
  </si>
  <si>
    <t>石田美凪</t>
  </si>
  <si>
    <t>阿部雛子</t>
  </si>
  <si>
    <t>大谷真央</t>
  </si>
  <si>
    <t>本田桃子</t>
  </si>
  <si>
    <t>杉本晴香</t>
  </si>
  <si>
    <t>伊東梨々花</t>
  </si>
  <si>
    <t>根田りりん</t>
  </si>
  <si>
    <t>小関千尋</t>
  </si>
  <si>
    <t>日赤看護大</t>
  </si>
  <si>
    <t>浦田葵</t>
  </si>
  <si>
    <t>相内美咲</t>
  </si>
  <si>
    <t>横山明加</t>
  </si>
  <si>
    <t>山崎裕香</t>
  </si>
  <si>
    <t>池長穂香</t>
  </si>
  <si>
    <t>平井声和</t>
  </si>
  <si>
    <t>三浦姫星</t>
  </si>
  <si>
    <t>佐々木玲緒</t>
  </si>
  <si>
    <t>松井のえる</t>
  </si>
  <si>
    <t>長尾柚奈</t>
  </si>
  <si>
    <t>工藤凜果</t>
  </si>
  <si>
    <t>仲紅美</t>
  </si>
  <si>
    <t>本間唯央奈</t>
  </si>
  <si>
    <t>田井愛実</t>
  </si>
  <si>
    <t>中空響</t>
  </si>
  <si>
    <t>大道心夢</t>
  </si>
  <si>
    <t>中村藍香</t>
  </si>
  <si>
    <t>金子杏香</t>
  </si>
  <si>
    <t>浅川愛菜</t>
  </si>
  <si>
    <t>本間実咲</t>
  </si>
  <si>
    <t>髙田沙七</t>
  </si>
  <si>
    <t>嶋田結</t>
  </si>
  <si>
    <t>中村あいり</t>
  </si>
  <si>
    <t>多田麻菜花</t>
  </si>
  <si>
    <t>西田陽菜多</t>
  </si>
  <si>
    <t>川尻ちひろ</t>
  </si>
  <si>
    <t>小川遼佳</t>
  </si>
  <si>
    <t>森居和希</t>
  </si>
  <si>
    <t>髙木杏華</t>
  </si>
  <si>
    <t>小学女子</t>
  </si>
  <si>
    <t>反怖ひより</t>
  </si>
  <si>
    <t>土田芹來</t>
  </si>
  <si>
    <t>南部花音</t>
  </si>
  <si>
    <t>松原こころ</t>
  </si>
  <si>
    <t>木崎惺奈</t>
  </si>
  <si>
    <t>平谷心優</t>
  </si>
  <si>
    <t>曽根絢優愛</t>
  </si>
  <si>
    <t>田中妃奈美</t>
  </si>
  <si>
    <t>飯山旭</t>
  </si>
  <si>
    <t>曽根優彩愛</t>
  </si>
  <si>
    <t>細川瑠花</t>
  </si>
  <si>
    <t>甲斐陽葵</t>
  </si>
  <si>
    <t>佐々木紀香</t>
  </si>
  <si>
    <t>訓子府陸上少年団</t>
  </si>
  <si>
    <t>横山水澪</t>
  </si>
  <si>
    <t>武田美桜</t>
  </si>
  <si>
    <t>岡崎乃音</t>
  </si>
  <si>
    <t>大内埜瑚</t>
  </si>
  <si>
    <t>福井花歩</t>
  </si>
  <si>
    <t>菅田愛莉</t>
  </si>
  <si>
    <t>渡部里胡</t>
  </si>
  <si>
    <t>高嶋美來</t>
  </si>
  <si>
    <t>廣田彩華</t>
  </si>
  <si>
    <t>尾島美空</t>
  </si>
  <si>
    <t>高岡凛</t>
  </si>
  <si>
    <t>寺澤碧凜</t>
  </si>
  <si>
    <t>田辺采子</t>
  </si>
  <si>
    <t>松本琉南</t>
  </si>
  <si>
    <t>沼岡実來</t>
  </si>
  <si>
    <t>布目友理</t>
  </si>
  <si>
    <t>相馬可夏子</t>
  </si>
  <si>
    <t>山内一紗</t>
  </si>
  <si>
    <t>金子心乃</t>
  </si>
  <si>
    <t>酒井菜摘</t>
  </si>
  <si>
    <t>遠藤日葵</t>
  </si>
  <si>
    <t>桐山日和</t>
  </si>
  <si>
    <t>大江美月</t>
  </si>
  <si>
    <t>大沼らら</t>
  </si>
  <si>
    <t>藤田柚希</t>
  </si>
  <si>
    <t>松本優那</t>
  </si>
  <si>
    <t>松木奏絵</t>
  </si>
  <si>
    <t>選手名&amp;種目名</t>
    <rPh sb="0" eb="3">
      <t>センシュメイ</t>
    </rPh>
    <rPh sb="4" eb="6">
      <t>シュモク</t>
    </rPh>
    <rPh sb="6" eb="7">
      <t>メイ</t>
    </rPh>
    <phoneticPr fontId="18"/>
  </si>
  <si>
    <t>太田結陽</t>
  </si>
  <si>
    <t>鈴木悠太</t>
  </si>
  <si>
    <t>南出竜之介</t>
  </si>
  <si>
    <t>髙橋悠希</t>
  </si>
  <si>
    <t>村上真裟斗</t>
  </si>
  <si>
    <t>久慈力椰</t>
  </si>
  <si>
    <t>斎藤優我</t>
  </si>
  <si>
    <t>水口雄太</t>
  </si>
  <si>
    <t>轉石蓮</t>
  </si>
  <si>
    <t>成島誠</t>
  </si>
  <si>
    <t>所琉世</t>
  </si>
  <si>
    <t>伊藤宏太</t>
  </si>
  <si>
    <t>森山陸</t>
  </si>
  <si>
    <t>小野晋</t>
  </si>
  <si>
    <t>苫米地晃輝</t>
  </si>
  <si>
    <t>本田慶斗</t>
  </si>
  <si>
    <t>原大拓</t>
  </si>
  <si>
    <t>西田真希</t>
  </si>
  <si>
    <t>石垣優汰郎</t>
  </si>
  <si>
    <t>大東翔</t>
  </si>
  <si>
    <t>中空蓮</t>
  </si>
  <si>
    <t>木幡聖晴</t>
  </si>
  <si>
    <t>田邊駿也</t>
  </si>
  <si>
    <t>菊地朝日</t>
  </si>
  <si>
    <t>今野堅斗</t>
  </si>
  <si>
    <t>辻本楓芽</t>
  </si>
  <si>
    <t>長谷川佳祐</t>
  </si>
  <si>
    <t>山本銀士郎</t>
  </si>
  <si>
    <t>福田悠介</t>
  </si>
  <si>
    <t>楯身優</t>
  </si>
  <si>
    <t>遠藤潤人</t>
  </si>
  <si>
    <t>北村隼人</t>
  </si>
  <si>
    <t>鷲尾征</t>
  </si>
  <si>
    <t>酒井爽汰</t>
  </si>
  <si>
    <t>萬龍来</t>
  </si>
  <si>
    <t>森駿輝</t>
  </si>
  <si>
    <t>平佐太一</t>
  </si>
  <si>
    <t>西陽矢</t>
  </si>
  <si>
    <t>山崎幸希</t>
  </si>
  <si>
    <t>高橋桔平</t>
  </si>
  <si>
    <t>長島拓希</t>
  </si>
  <si>
    <t>鎌田悠平</t>
  </si>
  <si>
    <t>藤江諒丞</t>
  </si>
  <si>
    <t>長尾一冴</t>
  </si>
  <si>
    <t>赤川遼登</t>
  </si>
  <si>
    <t>高宮魁</t>
  </si>
  <si>
    <t>伊倉大貴</t>
  </si>
  <si>
    <t>高野潤人</t>
  </si>
  <si>
    <t>安井徠人</t>
  </si>
  <si>
    <t>森一馬</t>
  </si>
  <si>
    <t>刈屋柊晴</t>
  </si>
  <si>
    <t>安井一晴</t>
  </si>
  <si>
    <t>丸山翔生</t>
  </si>
  <si>
    <t>伊藤悦大</t>
  </si>
  <si>
    <t>斎藤青空</t>
  </si>
  <si>
    <t>佐野氷佳流</t>
  </si>
  <si>
    <t>細井大慎</t>
  </si>
  <si>
    <t>ｵﾎｰﾂｸSS</t>
  </si>
  <si>
    <t>工藤龍祈</t>
  </si>
  <si>
    <t>中崎楽久</t>
  </si>
  <si>
    <t>山平大翔</t>
  </si>
  <si>
    <t>松本聖也</t>
  </si>
  <si>
    <t>石川竜太郎</t>
  </si>
  <si>
    <t>合田未夢</t>
  </si>
  <si>
    <t>髙橋菜摘</t>
  </si>
  <si>
    <t>沼田那奈未</t>
  </si>
  <si>
    <t>松原麗</t>
  </si>
  <si>
    <t>若松亜美</t>
  </si>
  <si>
    <t>新歩カンセイ</t>
  </si>
  <si>
    <t>大串七海</t>
  </si>
  <si>
    <t>蹴揚咲良</t>
  </si>
  <si>
    <t>吉鷹陽菜</t>
  </si>
  <si>
    <t>伊原みづき</t>
  </si>
  <si>
    <t>渡邊夕映</t>
  </si>
  <si>
    <t>種村杏奈</t>
  </si>
  <si>
    <t>井尾愛美</t>
  </si>
  <si>
    <t>齋藤千紘</t>
  </si>
  <si>
    <t>佐藤凜</t>
  </si>
  <si>
    <t>佐藤愛琉羽</t>
  </si>
  <si>
    <t>近藤志織</t>
  </si>
  <si>
    <t>田村萌</t>
  </si>
  <si>
    <t>佐藤杏</t>
  </si>
  <si>
    <t>伊藤美和</t>
  </si>
  <si>
    <t>長尾優里愛</t>
  </si>
  <si>
    <t>廣澤優々花</t>
  </si>
  <si>
    <t>増田鈴</t>
  </si>
  <si>
    <t>前川ちひろ</t>
  </si>
  <si>
    <t>安川歌音</t>
  </si>
  <si>
    <t>矢浪偲遠</t>
  </si>
  <si>
    <t>齋藤菜摘</t>
  </si>
  <si>
    <t>星加愛葉</t>
  </si>
  <si>
    <t>阿部愛佳</t>
  </si>
  <si>
    <t>西多里奈</t>
  </si>
  <si>
    <t>瀬川杏優</t>
  </si>
  <si>
    <t>佐々木楓夏</t>
  </si>
  <si>
    <t>永本文香</t>
  </si>
  <si>
    <t>髙橋愛花</t>
  </si>
  <si>
    <t>遠藤りあら</t>
  </si>
  <si>
    <t>曽根美紅</t>
  </si>
  <si>
    <t>森下愛羽</t>
  </si>
  <si>
    <t>板岡沙英</t>
  </si>
  <si>
    <t>小田有紗</t>
  </si>
  <si>
    <t>井上茜深</t>
  </si>
  <si>
    <t>入宇田心那</t>
  </si>
  <si>
    <t>小野蒼空</t>
  </si>
  <si>
    <t>桐山日向</t>
  </si>
  <si>
    <t>宮崎真衣</t>
  </si>
  <si>
    <t>RANK</t>
    <phoneticPr fontId="18"/>
  </si>
  <si>
    <t>中野柊</t>
  </si>
  <si>
    <t>金澤翼</t>
  </si>
  <si>
    <t>塚田圭司</t>
  </si>
  <si>
    <t>川村琉花</t>
  </si>
  <si>
    <t>工藤之雅</t>
  </si>
  <si>
    <t>野長瀬鉄騎</t>
  </si>
  <si>
    <t>小島悠翔</t>
  </si>
  <si>
    <t>上伊澤渉</t>
  </si>
  <si>
    <t>倉本静鬼</t>
  </si>
  <si>
    <t>舘山友翔</t>
  </si>
  <si>
    <t>柿崎恭也</t>
  </si>
  <si>
    <t>籔中翔</t>
  </si>
  <si>
    <t>福地翔真</t>
  </si>
  <si>
    <t>松崎龍也</t>
  </si>
  <si>
    <t>漆原夕惺</t>
  </si>
  <si>
    <t>鈴木秀人</t>
  </si>
  <si>
    <t>山平陽斗</t>
  </si>
  <si>
    <t>加藤雅</t>
  </si>
  <si>
    <t>笠原優来</t>
  </si>
  <si>
    <t>木村紗彩</t>
  </si>
  <si>
    <t>菊池優璃</t>
  </si>
  <si>
    <t>西遥妃</t>
  </si>
  <si>
    <t>菊地夏緒</t>
  </si>
  <si>
    <t>吉田萌花</t>
  </si>
  <si>
    <t>佐藤瑠唯</t>
  </si>
  <si>
    <t>小舘櫂飛</t>
  </si>
  <si>
    <t>関澤陸</t>
  </si>
  <si>
    <t>小澄晴斗</t>
  </si>
  <si>
    <t>渡邊大賀</t>
  </si>
  <si>
    <t>佐藤瑠弥</t>
  </si>
  <si>
    <t>遠藤涼平</t>
  </si>
  <si>
    <t>山崎楽斗</t>
  </si>
  <si>
    <t>宍戸康樹</t>
  </si>
  <si>
    <t>池谷菜摘子</t>
  </si>
  <si>
    <t>日根優菜</t>
  </si>
  <si>
    <t>塩田悦子</t>
  </si>
  <si>
    <t>髙橋依</t>
  </si>
  <si>
    <t>髙橋茉莉</t>
  </si>
  <si>
    <t>横山由縁</t>
  </si>
  <si>
    <t>吉田恵吾</t>
  </si>
  <si>
    <t>三浦正史</t>
  </si>
  <si>
    <t>鈴木大介</t>
  </si>
  <si>
    <t>阿賀柊人</t>
  </si>
  <si>
    <t>成ヶ澤隼人</t>
  </si>
  <si>
    <t>福井慶太</t>
  </si>
  <si>
    <t>長谷川大巧</t>
  </si>
  <si>
    <t>山本耕四郎</t>
  </si>
  <si>
    <t>青山陽明</t>
  </si>
  <si>
    <t>相馬羽夏</t>
  </si>
  <si>
    <t>佐藤莉埜</t>
  </si>
  <si>
    <t>松井杏美李</t>
  </si>
  <si>
    <t>金澤琉花</t>
  </si>
  <si>
    <t>石川知優</t>
  </si>
  <si>
    <t>若原萌那</t>
  </si>
  <si>
    <t>三上寧音</t>
  </si>
  <si>
    <t>津田有希菜</t>
  </si>
  <si>
    <t>松田崇</t>
  </si>
  <si>
    <t>ｵﾎｰﾂｸ陸協(松田)</t>
  </si>
  <si>
    <t>戸島佑斗</t>
  </si>
  <si>
    <t>森悠</t>
  </si>
  <si>
    <t>相場章睦</t>
  </si>
  <si>
    <t>廣田佑介</t>
  </si>
  <si>
    <t>千葉優輝</t>
  </si>
  <si>
    <t>古城佑有</t>
  </si>
  <si>
    <t>阿部優斗</t>
  </si>
  <si>
    <t>中村拓斗</t>
  </si>
  <si>
    <t>長島羽佑</t>
  </si>
  <si>
    <t>井田悠仁</t>
  </si>
  <si>
    <t>金澤裕真</t>
  </si>
  <si>
    <t>石田晴大</t>
  </si>
  <si>
    <t>四十物映多</t>
  </si>
  <si>
    <t>田島汰一我</t>
  </si>
  <si>
    <t>中村輝</t>
  </si>
  <si>
    <t>桐山晴良</t>
  </si>
  <si>
    <t>手塚凌生</t>
  </si>
  <si>
    <t>室田心愛</t>
  </si>
  <si>
    <t>家藤緑茄</t>
  </si>
  <si>
    <t>酒井彩吹</t>
  </si>
  <si>
    <t>田中琴己</t>
  </si>
  <si>
    <t>遠藤玉響</t>
  </si>
  <si>
    <t>高井結愛</t>
  </si>
  <si>
    <t>山本はな</t>
  </si>
  <si>
    <t>飯島礼望</t>
  </si>
  <si>
    <t>遠軽高</t>
  </si>
  <si>
    <t>紋別高</t>
  </si>
  <si>
    <t>北見緑陵高</t>
  </si>
  <si>
    <t>北見柏陽高</t>
  </si>
  <si>
    <t>北見工業高</t>
  </si>
  <si>
    <t>北見商業高</t>
  </si>
  <si>
    <t>湧別高</t>
  </si>
  <si>
    <t>北見北斗高</t>
  </si>
  <si>
    <t>網走桂陽高</t>
  </si>
  <si>
    <t>雄武高</t>
  </si>
  <si>
    <t>斜里高</t>
  </si>
  <si>
    <t>清里高</t>
  </si>
  <si>
    <t>女満別高</t>
  </si>
  <si>
    <t>網走南ヶ丘高</t>
  </si>
  <si>
    <t>美幌高</t>
  </si>
  <si>
    <t>北見藤高</t>
  </si>
  <si>
    <t>美幌北中</t>
  </si>
  <si>
    <t>網走第一中</t>
  </si>
  <si>
    <t>網走第二中</t>
  </si>
  <si>
    <t>北見光西中</t>
  </si>
  <si>
    <t>清里中</t>
  </si>
  <si>
    <t>網走第三中</t>
  </si>
  <si>
    <t>遠軽中</t>
  </si>
  <si>
    <t>北見常呂中</t>
  </si>
  <si>
    <t>北見小泉中</t>
  </si>
  <si>
    <t>湧別中</t>
  </si>
  <si>
    <t>北見北光中</t>
  </si>
  <si>
    <t>美幌中</t>
  </si>
  <si>
    <t>斜里中</t>
  </si>
  <si>
    <t>大空東藻琴中</t>
  </si>
  <si>
    <t>美幌XC少年団（中）</t>
  </si>
  <si>
    <t>北見北中</t>
  </si>
  <si>
    <t>北見南中</t>
  </si>
  <si>
    <t>大空女満別中</t>
  </si>
  <si>
    <t>北見高栄中</t>
  </si>
  <si>
    <t>ｵﾎｰﾂｸAC(中学)</t>
  </si>
  <si>
    <t>日体大附属高</t>
  </si>
  <si>
    <t>110mH(1.067m)</t>
  </si>
  <si>
    <t>常呂高</t>
  </si>
  <si>
    <t>400mH(0.914m)</t>
  </si>
  <si>
    <t>北見東陵中</t>
  </si>
  <si>
    <t>網走第四中</t>
  </si>
  <si>
    <t>雄武中</t>
  </si>
  <si>
    <t>110mH(0.914m)</t>
  </si>
  <si>
    <t>美幌XC少年団（小）</t>
  </si>
  <si>
    <t>興部小</t>
  </si>
  <si>
    <t>置戸高</t>
  </si>
  <si>
    <t>100mH(0.838m)</t>
  </si>
  <si>
    <t>400mH(0.762m)</t>
  </si>
  <si>
    <t>100mH(0.762m)</t>
  </si>
  <si>
    <t>留辺蘂JSC</t>
  </si>
  <si>
    <t>高嶋祐太</t>
  </si>
  <si>
    <t>奥山颯太</t>
  </si>
  <si>
    <t>大木崚雅</t>
  </si>
  <si>
    <t>杉本一樹</t>
  </si>
  <si>
    <t>原田雲向</t>
  </si>
  <si>
    <t>石塚慎馬</t>
  </si>
  <si>
    <t>村澤幸樹</t>
  </si>
  <si>
    <t>工藤夢叶</t>
  </si>
  <si>
    <t>千葉煌生</t>
  </si>
  <si>
    <t>橘悠冬</t>
  </si>
  <si>
    <t>田中斗真</t>
  </si>
  <si>
    <t>漆原凜二</t>
  </si>
  <si>
    <t>畑谷悠樹</t>
  </si>
  <si>
    <t>齋藤虎太朗</t>
  </si>
  <si>
    <t>森田洋平</t>
  </si>
  <si>
    <t>池尻悠人</t>
  </si>
  <si>
    <t>高橋歩夢</t>
  </si>
  <si>
    <t>五十嵐春貴</t>
  </si>
  <si>
    <t>山内悠生</t>
  </si>
  <si>
    <t>橫松大輝</t>
  </si>
  <si>
    <t>小原拓真</t>
  </si>
  <si>
    <t>若月柚樹</t>
  </si>
  <si>
    <t>丹羽圭一郎</t>
  </si>
  <si>
    <t>大藤彰</t>
  </si>
  <si>
    <t>櫻井晴</t>
  </si>
  <si>
    <t>古都瑠壱</t>
  </si>
  <si>
    <t>斎藤大至</t>
  </si>
  <si>
    <t>鈴木基矢</t>
  </si>
  <si>
    <t>清野隼汰</t>
  </si>
  <si>
    <t>森谷樹</t>
  </si>
  <si>
    <t>館日々輝</t>
  </si>
  <si>
    <t>平谷風稀</t>
  </si>
  <si>
    <t>重成篤希</t>
  </si>
  <si>
    <t>岩本星流</t>
  </si>
  <si>
    <t>金澤茉梨亜</t>
  </si>
  <si>
    <t>中村朱花</t>
  </si>
  <si>
    <t>福井優月</t>
  </si>
  <si>
    <t>佐藤陽茉莉</t>
  </si>
  <si>
    <t>渡邊果子</t>
  </si>
  <si>
    <t>髙木千陽</t>
  </si>
  <si>
    <t>小泉杏実</t>
  </si>
  <si>
    <t>谷垣朋佳</t>
  </si>
  <si>
    <t>安藤夢叶</t>
  </si>
  <si>
    <t>河端美桜</t>
  </si>
  <si>
    <t>古都瑠亜</t>
  </si>
  <si>
    <t>川田咲愛</t>
  </si>
  <si>
    <t>成田渉夢</t>
  </si>
  <si>
    <t>記録会第１戦</t>
  </si>
  <si>
    <t>北見</t>
    <rPh sb="0" eb="2">
      <t>キタミ</t>
    </rPh>
    <phoneticPr fontId="18"/>
  </si>
  <si>
    <t>高校男子</t>
    <rPh sb="0" eb="2">
      <t>コウコウ</t>
    </rPh>
    <phoneticPr fontId="18"/>
  </si>
  <si>
    <t>決</t>
  </si>
  <si>
    <t>一般男子</t>
    <rPh sb="0" eb="2">
      <t>イッパン</t>
    </rPh>
    <phoneticPr fontId="18"/>
  </si>
  <si>
    <t>高校男子</t>
  </si>
  <si>
    <t>中学男子</t>
    <rPh sb="0" eb="2">
      <t>チュウガク</t>
    </rPh>
    <phoneticPr fontId="18"/>
  </si>
  <si>
    <t>高校女子</t>
    <rPh sb="0" eb="2">
      <t>コウコウ</t>
    </rPh>
    <phoneticPr fontId="18"/>
  </si>
  <si>
    <t>一般女子</t>
    <rPh sb="0" eb="2">
      <t>イッパン</t>
    </rPh>
    <phoneticPr fontId="18"/>
  </si>
  <si>
    <t>記録会第２戦</t>
  </si>
  <si>
    <t>網走</t>
  </si>
  <si>
    <t>水沼陸</t>
  </si>
  <si>
    <t>野崎竜矢</t>
  </si>
  <si>
    <t>白川楓</t>
  </si>
  <si>
    <t>興部高</t>
  </si>
  <si>
    <t>関野寛大</t>
  </si>
  <si>
    <t>千葉勇人</t>
  </si>
  <si>
    <t>佐々木洸瑠</t>
  </si>
  <si>
    <t>坂口直樹</t>
  </si>
  <si>
    <t>八重樫春人</t>
  </si>
  <si>
    <t>中村凌</t>
  </si>
  <si>
    <t>日体大附属</t>
  </si>
  <si>
    <t>内海柊人</t>
  </si>
  <si>
    <t>村田康成</t>
  </si>
  <si>
    <t>坂元拓斗</t>
  </si>
  <si>
    <t>石井和哉</t>
  </si>
  <si>
    <t>米地賢豊</t>
  </si>
  <si>
    <t>玉木智大</t>
  </si>
  <si>
    <t>村田陽平</t>
  </si>
  <si>
    <t>谷澤廉</t>
  </si>
  <si>
    <t>葛尾蒼空</t>
  </si>
  <si>
    <t>池田琉飛</t>
  </si>
  <si>
    <t>奥山元</t>
  </si>
  <si>
    <t>鈴木遼太</t>
  </si>
  <si>
    <t>丸銭海人</t>
  </si>
  <si>
    <t>黒田悠羽</t>
  </si>
  <si>
    <t>林柚輔</t>
  </si>
  <si>
    <t>酒井秀虎</t>
  </si>
  <si>
    <t>石原遥翔</t>
  </si>
  <si>
    <t>秋山義宗</t>
  </si>
  <si>
    <t>本田孝仁</t>
  </si>
  <si>
    <t>阪田優裕</t>
  </si>
  <si>
    <t>菊地琉生</t>
  </si>
  <si>
    <t>中村孝徳</t>
  </si>
  <si>
    <t>草岡大和</t>
  </si>
  <si>
    <t>林和弘</t>
  </si>
  <si>
    <t>吐師拓実</t>
  </si>
  <si>
    <t>荒木天斗</t>
  </si>
  <si>
    <t>金尾知哉</t>
  </si>
  <si>
    <t>篠原蓮旺</t>
  </si>
  <si>
    <t>服部乙成</t>
  </si>
  <si>
    <t>佐久間楓大</t>
  </si>
  <si>
    <t>山田颯兎</t>
  </si>
  <si>
    <t>近藤滉</t>
  </si>
  <si>
    <t>小野陽大</t>
  </si>
  <si>
    <t>濱出創太</t>
  </si>
  <si>
    <t>岩原聖</t>
  </si>
  <si>
    <t>藤岡駿</t>
  </si>
  <si>
    <t>干川遼魁</t>
  </si>
  <si>
    <t>岩越貴宥</t>
  </si>
  <si>
    <t>松田陽太</t>
  </si>
  <si>
    <t>大橋祐希</t>
  </si>
  <si>
    <t>平出碧</t>
  </si>
  <si>
    <t>佐々木一生</t>
  </si>
  <si>
    <t>東里樹</t>
  </si>
  <si>
    <t>星野晃汰</t>
  </si>
  <si>
    <t>平野竜聖</t>
  </si>
  <si>
    <t>井上良希</t>
  </si>
  <si>
    <t>佐藤陽大</t>
  </si>
  <si>
    <t>佐藤生弥</t>
  </si>
  <si>
    <t>西村雅</t>
  </si>
  <si>
    <t>高木七海</t>
  </si>
  <si>
    <t>小野寺萌華</t>
  </si>
  <si>
    <t>野村柚果</t>
  </si>
  <si>
    <t>横山このか</t>
  </si>
  <si>
    <t>中島瑠菜</t>
  </si>
  <si>
    <t>遠藤寛奈</t>
  </si>
  <si>
    <t>伊藤礼羅</t>
  </si>
  <si>
    <t>相馬夏好</t>
  </si>
  <si>
    <t>阿部幸奈</t>
  </si>
  <si>
    <t>大澤未希</t>
  </si>
  <si>
    <t>阿部愛奈</t>
  </si>
  <si>
    <t>高野夕奈</t>
  </si>
  <si>
    <t>改元希</t>
  </si>
  <si>
    <t>鈴木美咲</t>
  </si>
  <si>
    <t>西村若葉</t>
  </si>
  <si>
    <t>本庄虹湖</t>
  </si>
  <si>
    <t>岩本彩那</t>
  </si>
  <si>
    <t>竹中実花</t>
  </si>
  <si>
    <t>高校女子</t>
  </si>
  <si>
    <t>選手権</t>
  </si>
  <si>
    <t>北見</t>
  </si>
  <si>
    <t>予</t>
  </si>
  <si>
    <t>吉澤蓮</t>
  </si>
  <si>
    <t>長廻湧丞</t>
  </si>
  <si>
    <t>坂本拓斗</t>
  </si>
  <si>
    <t>高野羽流</t>
  </si>
  <si>
    <t>六渡和馬</t>
  </si>
  <si>
    <t>見神琉聖</t>
  </si>
  <si>
    <t>石井建太朗</t>
  </si>
  <si>
    <t>岡崎凌大</t>
  </si>
  <si>
    <t>北村友輝</t>
  </si>
  <si>
    <t>松木翼</t>
  </si>
  <si>
    <t>山下拓馬</t>
  </si>
  <si>
    <t>石井丈太郎</t>
  </si>
  <si>
    <t>小川柊羽</t>
  </si>
  <si>
    <t>中田脩翔</t>
  </si>
  <si>
    <t>伊奈翔大</t>
  </si>
  <si>
    <t>森弘輝</t>
  </si>
  <si>
    <t>菊池勇翔</t>
  </si>
  <si>
    <t>長尾康平</t>
  </si>
  <si>
    <t>佐々木快音</t>
  </si>
  <si>
    <t>小山唯斗</t>
  </si>
  <si>
    <t>近藤天空</t>
  </si>
  <si>
    <t>川島大和</t>
  </si>
  <si>
    <t>露口浩輔</t>
  </si>
  <si>
    <t>海野風斗</t>
  </si>
  <si>
    <t>矢口直利</t>
  </si>
  <si>
    <t>泉仁</t>
  </si>
  <si>
    <t>佐藤大斗</t>
  </si>
  <si>
    <t>佐藤大悟</t>
  </si>
  <si>
    <t>酒井柊優</t>
  </si>
  <si>
    <t>菖蒲攻起</t>
  </si>
  <si>
    <t>片岡勇翔</t>
  </si>
  <si>
    <t>井上蒼汰</t>
  </si>
  <si>
    <t>越野豪太</t>
  </si>
  <si>
    <t>川名柊伍</t>
  </si>
  <si>
    <t>堀内新</t>
  </si>
  <si>
    <t>篠原怜士</t>
  </si>
  <si>
    <t>紋別中</t>
  </si>
  <si>
    <t>葛西孝輔</t>
  </si>
  <si>
    <t>野口蒼太</t>
  </si>
  <si>
    <t>伊藤慎吾</t>
  </si>
  <si>
    <t>TR</t>
  </si>
  <si>
    <t>山田大成</t>
  </si>
  <si>
    <t>山﨑大翔</t>
  </si>
  <si>
    <t>正壽晃希</t>
  </si>
  <si>
    <t>阿部煌兒</t>
  </si>
  <si>
    <t>森下拓</t>
  </si>
  <si>
    <t>高野宏尚</t>
  </si>
  <si>
    <t>天野琉稀</t>
  </si>
  <si>
    <t>豊島陽</t>
  </si>
  <si>
    <t>米澤翼</t>
  </si>
  <si>
    <t>相原佑岳</t>
  </si>
  <si>
    <t>古枝?真</t>
  </si>
  <si>
    <t>佐々木剛</t>
  </si>
  <si>
    <t>須長柊太</t>
  </si>
  <si>
    <t>一井優太</t>
  </si>
  <si>
    <t>鈴木昂英</t>
  </si>
  <si>
    <t>中井龍之介</t>
  </si>
  <si>
    <t>中村愛仁</t>
  </si>
  <si>
    <t>中村柊斗</t>
  </si>
  <si>
    <t>梅澤直也</t>
  </si>
  <si>
    <t>白井爽太郎</t>
  </si>
  <si>
    <t>佐藤春馬</t>
  </si>
  <si>
    <t>千葉涼</t>
  </si>
  <si>
    <t>鳥井翔太</t>
  </si>
  <si>
    <t>山崎丈</t>
  </si>
  <si>
    <t>佐々木優真</t>
  </si>
  <si>
    <t>荒井煌汰</t>
  </si>
  <si>
    <t>本田弥哉</t>
  </si>
  <si>
    <t>木崎雄真</t>
  </si>
  <si>
    <t>橋本哲</t>
  </si>
  <si>
    <t>田中透真</t>
  </si>
  <si>
    <t>水上翔夢</t>
  </si>
  <si>
    <t>菊地一輝</t>
  </si>
  <si>
    <t>竹中友規</t>
  </si>
  <si>
    <t>関悠翔</t>
  </si>
  <si>
    <t>伊藤康晟</t>
  </si>
  <si>
    <t>神藤楽翔</t>
  </si>
  <si>
    <t>今翔汰</t>
  </si>
  <si>
    <t>中村瑛斗</t>
  </si>
  <si>
    <t>須田輝</t>
  </si>
  <si>
    <t>山岸和矢</t>
  </si>
  <si>
    <t>鈴木颯人</t>
  </si>
  <si>
    <t>オホーツク陸協(平野)</t>
  </si>
  <si>
    <t>一般</t>
  </si>
  <si>
    <t>田中嘉満</t>
  </si>
  <si>
    <t>髙橋歩夢</t>
  </si>
  <si>
    <t>谷脇良明</t>
  </si>
  <si>
    <t>渡辺桂斗</t>
  </si>
  <si>
    <t>斉藤楓</t>
  </si>
  <si>
    <t>小林蓮弥</t>
  </si>
  <si>
    <t>筒井幸太郎</t>
  </si>
  <si>
    <t>柴田賢</t>
  </si>
  <si>
    <t>岩渕旭</t>
  </si>
  <si>
    <t>大道光竜</t>
  </si>
  <si>
    <t>五十嵐千隼</t>
  </si>
  <si>
    <t>日野俐唯斗</t>
  </si>
  <si>
    <t>伊藤悠昴</t>
  </si>
  <si>
    <t>八木健太郎</t>
  </si>
  <si>
    <t>山田真生</t>
  </si>
  <si>
    <t>黒坂光輝</t>
  </si>
  <si>
    <t>千葉虎太郎</t>
  </si>
  <si>
    <t>笹原煌一朗</t>
  </si>
  <si>
    <t>菅田大斗</t>
  </si>
  <si>
    <t>千菅祐</t>
  </si>
  <si>
    <t>佐藤弘夢</t>
  </si>
  <si>
    <t>岩本楓摩</t>
  </si>
  <si>
    <t>上西翔</t>
  </si>
  <si>
    <t>丹野空</t>
  </si>
  <si>
    <t>佐藤颯祐</t>
  </si>
  <si>
    <t>山下大翔</t>
  </si>
  <si>
    <t>松本亮介</t>
  </si>
  <si>
    <t>中野大地</t>
  </si>
  <si>
    <t>阿部唯人</t>
  </si>
  <si>
    <t>田刈子雄大</t>
  </si>
  <si>
    <t>高栖功直</t>
  </si>
  <si>
    <t>巻山功賢</t>
  </si>
  <si>
    <t>大津陽弥</t>
  </si>
  <si>
    <t>小番蒼太</t>
  </si>
  <si>
    <t>三原立暉</t>
  </si>
  <si>
    <t>蛭子井翔</t>
  </si>
  <si>
    <t>大水皓輝</t>
  </si>
  <si>
    <t>栗原明慎</t>
  </si>
  <si>
    <t>橋本颯汰</t>
  </si>
  <si>
    <t>久保秋結仁</t>
  </si>
  <si>
    <t>安田遥</t>
  </si>
  <si>
    <t>石田琉二</t>
  </si>
  <si>
    <t>森谷駿聖</t>
  </si>
  <si>
    <t>浅倉悠大</t>
  </si>
  <si>
    <t>崔宰原</t>
  </si>
  <si>
    <t>西村海斗</t>
  </si>
  <si>
    <t>佐々木智哉</t>
  </si>
  <si>
    <t>西藤志竜</t>
  </si>
  <si>
    <t>楠目羚欧斗</t>
  </si>
  <si>
    <t>栗原優斗</t>
  </si>
  <si>
    <t>堀江豊</t>
  </si>
  <si>
    <t>渡邊里恭</t>
  </si>
  <si>
    <t>荒木颯葵</t>
  </si>
  <si>
    <t>大友永遠</t>
  </si>
  <si>
    <t>小川幸蓮</t>
  </si>
  <si>
    <t>鹿角風太</t>
  </si>
  <si>
    <t>中村志瞳</t>
  </si>
  <si>
    <t>吉田泰崇</t>
  </si>
  <si>
    <t>鈴木嵩哉</t>
  </si>
  <si>
    <t>和田賢介</t>
  </si>
  <si>
    <t>新谷一真</t>
  </si>
  <si>
    <t>武田航太郎</t>
  </si>
  <si>
    <t>上原優人</t>
  </si>
  <si>
    <t>林舜也</t>
  </si>
  <si>
    <t>前田托海</t>
  </si>
  <si>
    <t>吉田壮佑</t>
  </si>
  <si>
    <t>大木駿徹</t>
  </si>
  <si>
    <t>大森光真</t>
  </si>
  <si>
    <t>二杉颯途</t>
  </si>
  <si>
    <t>森谷翔</t>
  </si>
  <si>
    <t>根本流玖</t>
  </si>
  <si>
    <t>堀田侑希</t>
  </si>
  <si>
    <t>清野文斗</t>
  </si>
  <si>
    <t>上原佑葵</t>
  </si>
  <si>
    <t>小原尊琉</t>
  </si>
  <si>
    <t>斎藤桜士郎</t>
  </si>
  <si>
    <t>田村樹</t>
  </si>
  <si>
    <t>山田桔虎</t>
  </si>
  <si>
    <t>矢田泰雅</t>
  </si>
  <si>
    <t>山田悠翔</t>
  </si>
  <si>
    <t>篠田恵太</t>
  </si>
  <si>
    <t>浦田侍暖</t>
  </si>
  <si>
    <t>内野魁人</t>
  </si>
  <si>
    <t>柴田遥斗</t>
  </si>
  <si>
    <t>川崎楓芽</t>
  </si>
  <si>
    <t>岡部嵩永</t>
  </si>
  <si>
    <t>斎藤快晴</t>
  </si>
  <si>
    <t>石井大河</t>
  </si>
  <si>
    <t>小川好亮</t>
  </si>
  <si>
    <t>美幌XC少年団</t>
  </si>
  <si>
    <t>橋本晋</t>
  </si>
  <si>
    <t>西川悠輝</t>
  </si>
  <si>
    <t>高瀬生楓</t>
  </si>
  <si>
    <t>千葉暉流</t>
  </si>
  <si>
    <t>進藤久琉</t>
  </si>
  <si>
    <t>伊藤榮音</t>
  </si>
  <si>
    <t>杉山智亮</t>
  </si>
  <si>
    <t>荒木碧巴</t>
  </si>
  <si>
    <t>佐藤世志明</t>
  </si>
  <si>
    <t>髙橋信宗</t>
  </si>
  <si>
    <t>河田惇</t>
  </si>
  <si>
    <t>松本凌汰</t>
  </si>
  <si>
    <t>山本耕四朗</t>
  </si>
  <si>
    <t>廣瀬太一</t>
  </si>
  <si>
    <t>濱野由子</t>
  </si>
  <si>
    <t>掛川原凜</t>
  </si>
  <si>
    <t>菊川華</t>
  </si>
  <si>
    <t>荒牧怜南</t>
  </si>
  <si>
    <t>中村萌花</t>
  </si>
  <si>
    <t>新藤彩音</t>
  </si>
  <si>
    <t>石澤美咲</t>
  </si>
  <si>
    <t>奥河優花</t>
  </si>
  <si>
    <t>穴田音花</t>
  </si>
  <si>
    <t>河井里央</t>
  </si>
  <si>
    <t>浅水優花</t>
  </si>
  <si>
    <t>伊藤真央</t>
  </si>
  <si>
    <t>片桐莉佑</t>
  </si>
  <si>
    <t>斉藤茅音</t>
  </si>
  <si>
    <t>兼田風和里</t>
  </si>
  <si>
    <t>篠原菜蓮</t>
  </si>
  <si>
    <t>古関未來</t>
  </si>
  <si>
    <t>鈴木瑞菜</t>
  </si>
  <si>
    <t>小野桜子</t>
  </si>
  <si>
    <t>工藤くるみ</t>
  </si>
  <si>
    <t>西岡千代</t>
  </si>
  <si>
    <t>橋本夢琉</t>
  </si>
  <si>
    <t>下尾小梅</t>
  </si>
  <si>
    <t>小田切磨咲</t>
  </si>
  <si>
    <t>藤川あずみ</t>
  </si>
  <si>
    <t>佐藤千幸</t>
  </si>
  <si>
    <t>木村遥奈</t>
  </si>
  <si>
    <t>奥静香</t>
  </si>
  <si>
    <t>伊藤凛音</t>
  </si>
  <si>
    <t>畠野美優</t>
  </si>
  <si>
    <t>平野亜笈</t>
  </si>
  <si>
    <t>中村栞奈</t>
  </si>
  <si>
    <t>三好真桜</t>
  </si>
  <si>
    <t>田中陽菜</t>
  </si>
  <si>
    <t>平沢虹華</t>
  </si>
  <si>
    <t>長見静留</t>
  </si>
  <si>
    <t>安部遥香</t>
  </si>
  <si>
    <t>宮末侑奈</t>
  </si>
  <si>
    <t>伊藤優果</t>
  </si>
  <si>
    <t>吉田もも</t>
  </si>
  <si>
    <t>小原萌楓</t>
  </si>
  <si>
    <t>藤田紗羅</t>
  </si>
  <si>
    <t>矢吹天音</t>
  </si>
  <si>
    <t>麓妃那</t>
  </si>
  <si>
    <t>服部茜</t>
  </si>
  <si>
    <t>杉山吏湖</t>
  </si>
  <si>
    <t>枝﨑千夏</t>
  </si>
  <si>
    <t>酒部暖</t>
  </si>
  <si>
    <t>簑島可菜子</t>
  </si>
  <si>
    <t>佐藤梨央</t>
  </si>
  <si>
    <t>長野萌果</t>
  </si>
  <si>
    <t>澤向美樹</t>
  </si>
  <si>
    <t>金子幸恵</t>
  </si>
  <si>
    <t>篠原もも香</t>
  </si>
  <si>
    <t>横山藍梨</t>
  </si>
  <si>
    <t>尾形ここ</t>
  </si>
  <si>
    <t>佐々木華恋</t>
  </si>
  <si>
    <t>大島暖</t>
  </si>
  <si>
    <t>末武衣織</t>
  </si>
  <si>
    <t>本間桃奈</t>
  </si>
  <si>
    <t>栁田さと</t>
  </si>
  <si>
    <t>山田琳々香</t>
  </si>
  <si>
    <t>小河美月</t>
  </si>
  <si>
    <t>宮下美侑</t>
  </si>
  <si>
    <t>德田陽</t>
  </si>
  <si>
    <t>小山内叶恋</t>
  </si>
  <si>
    <t>小林澪</t>
  </si>
  <si>
    <t>富永咲愛</t>
  </si>
  <si>
    <t>穴澤日菜</t>
  </si>
  <si>
    <t>原田莉子</t>
  </si>
  <si>
    <t>金兵希空</t>
  </si>
  <si>
    <t>水谷有里</t>
  </si>
  <si>
    <t>安藤和</t>
  </si>
  <si>
    <t>久保柑奈</t>
  </si>
  <si>
    <t>谷脇那由多</t>
  </si>
  <si>
    <t>尾中ふたば</t>
  </si>
  <si>
    <t>瀬川ここみ</t>
  </si>
  <si>
    <t>村上晴風</t>
  </si>
  <si>
    <t>工藤萌永</t>
  </si>
  <si>
    <t>酒井寧々</t>
  </si>
  <si>
    <t>伊藤碧</t>
  </si>
  <si>
    <t>久保和未</t>
  </si>
  <si>
    <t>永井咲菜</t>
  </si>
  <si>
    <t>北見美山小</t>
  </si>
  <si>
    <t>本間さくら</t>
  </si>
  <si>
    <t>風早ゆい</t>
  </si>
  <si>
    <t>高橋月妃華</t>
  </si>
  <si>
    <t>吉田梨乃</t>
  </si>
  <si>
    <t>石川潤</t>
  </si>
  <si>
    <t>髙橋柚季</t>
  </si>
  <si>
    <t>久保田昊和</t>
  </si>
  <si>
    <t>髙橋碧衣</t>
  </si>
  <si>
    <t>一般男子</t>
    <rPh sb="0" eb="2">
      <t>イッパン</t>
    </rPh>
    <phoneticPr fontId="18"/>
  </si>
  <si>
    <t>高体連支部</t>
  </si>
  <si>
    <t>美幌</t>
  </si>
  <si>
    <t>紋別</t>
  </si>
  <si>
    <t>北見緑陵</t>
  </si>
  <si>
    <t>雄武</t>
  </si>
  <si>
    <t>北見北斗</t>
  </si>
  <si>
    <t>興部</t>
  </si>
  <si>
    <t>北見藤</t>
  </si>
  <si>
    <t>北見工業</t>
  </si>
  <si>
    <t>斜里</t>
  </si>
  <si>
    <t>網走桂陽</t>
  </si>
  <si>
    <t>北見柏陽</t>
  </si>
  <si>
    <t>網走南ヶ丘</t>
  </si>
  <si>
    <t>北見商業</t>
  </si>
  <si>
    <t>遠軽</t>
  </si>
  <si>
    <t>湧別</t>
  </si>
  <si>
    <t>清里</t>
  </si>
  <si>
    <t>女満別</t>
  </si>
  <si>
    <t>常呂</t>
  </si>
  <si>
    <t>置戸</t>
  </si>
  <si>
    <t>株田貴敏</t>
  </si>
  <si>
    <t>亀山結渡</t>
  </si>
  <si>
    <t>及川千梨菜</t>
  </si>
  <si>
    <t>橋本悠利</t>
  </si>
  <si>
    <t>戸島優斗</t>
  </si>
  <si>
    <t>後藤結菜</t>
  </si>
  <si>
    <t>佐野倫花</t>
  </si>
  <si>
    <t>山口夢月</t>
  </si>
  <si>
    <t>山本凜太郎</t>
  </si>
  <si>
    <t>山﨑楽斗</t>
  </si>
  <si>
    <t>似鳥斗也</t>
  </si>
  <si>
    <t>森愛梨</t>
  </si>
  <si>
    <t>須藤海斗</t>
  </si>
  <si>
    <t>西山柊朔</t>
  </si>
  <si>
    <t>西島直希</t>
  </si>
  <si>
    <t>池田龍飛</t>
  </si>
  <si>
    <t>竹中美花</t>
  </si>
  <si>
    <t>棧光丸</t>
  </si>
  <si>
    <t>齊藤七恵</t>
  </si>
  <si>
    <t>髙嶋祐太</t>
  </si>
  <si>
    <t>準</t>
  </si>
  <si>
    <t>地区中体連</t>
    <rPh sb="0" eb="2">
      <t>チク</t>
    </rPh>
    <rPh sb="2" eb="5">
      <t>チュウタイレン</t>
    </rPh>
    <phoneticPr fontId="18"/>
  </si>
  <si>
    <t>菖蒲陽生</t>
  </si>
  <si>
    <t>髙橋龍之介</t>
  </si>
  <si>
    <t>齋藤柊吾</t>
  </si>
  <si>
    <t>伊藤舜太</t>
  </si>
  <si>
    <t>須田琉生</t>
  </si>
  <si>
    <t>牧誠士郎</t>
  </si>
  <si>
    <t>橋田渉夢</t>
  </si>
  <si>
    <t>米倉啓太</t>
  </si>
  <si>
    <t>本川雅久</t>
  </si>
  <si>
    <t>青山直樹</t>
  </si>
  <si>
    <t>橋田望夢</t>
  </si>
  <si>
    <t>野村匠</t>
  </si>
  <si>
    <t>影山諒多</t>
  </si>
  <si>
    <t>石橋誠司</t>
  </si>
  <si>
    <t>伊藤翔哉</t>
  </si>
  <si>
    <t>野呂田航介</t>
  </si>
  <si>
    <t>千葉虎太朗</t>
  </si>
  <si>
    <t>斜里知床ウトロ</t>
  </si>
  <si>
    <t>美濃詠隼</t>
  </si>
  <si>
    <t>野村駿</t>
  </si>
  <si>
    <t>大串匠</t>
  </si>
  <si>
    <t>石川優弥</t>
  </si>
  <si>
    <t>児玉陽星</t>
  </si>
  <si>
    <t>阿部煌司</t>
  </si>
  <si>
    <t>小林樹生</t>
  </si>
  <si>
    <t>平形洸人</t>
  </si>
  <si>
    <t>松永悠輝</t>
  </si>
  <si>
    <t>渡邊桂斗</t>
  </si>
  <si>
    <t>佐藤雄大</t>
  </si>
  <si>
    <t>山﨑歩来夢</t>
  </si>
  <si>
    <t>稲垣璃久</t>
  </si>
  <si>
    <t>古枝渉真</t>
  </si>
  <si>
    <t>大橋侑弥</t>
  </si>
  <si>
    <t>関根至恩</t>
  </si>
  <si>
    <t>内田大晴</t>
  </si>
  <si>
    <t>成田翔</t>
  </si>
  <si>
    <t>田中智也</t>
  </si>
  <si>
    <t>岡本翔</t>
  </si>
  <si>
    <t>中村のあ</t>
  </si>
  <si>
    <t>石川亜里弥</t>
  </si>
  <si>
    <t>小沼奈月</t>
  </si>
  <si>
    <t>伊藤里桜</t>
  </si>
  <si>
    <t>村田爽</t>
  </si>
  <si>
    <t>鈴木沙也加</t>
  </si>
  <si>
    <t>大隅葵</t>
  </si>
  <si>
    <t>田中志麻</t>
  </si>
  <si>
    <t>清川幸愛</t>
  </si>
  <si>
    <t>穴山美夢</t>
  </si>
  <si>
    <t>三塚ありさ</t>
  </si>
  <si>
    <t>佐藤愛心</t>
  </si>
  <si>
    <t>角みちる</t>
  </si>
  <si>
    <t>山野下菜々子</t>
  </si>
  <si>
    <t>片川天姫</t>
  </si>
  <si>
    <t>山村奈々</t>
  </si>
  <si>
    <t>矢田蒼那</t>
  </si>
  <si>
    <t>伊藤来美</t>
  </si>
  <si>
    <t>井戸仁生</t>
  </si>
  <si>
    <t>中村悠南</t>
  </si>
  <si>
    <t>北村奈絵</t>
  </si>
  <si>
    <t>杉本玲奈</t>
  </si>
  <si>
    <t>令和元年　オホーツク陸協　記録集計</t>
    <rPh sb="0" eb="1">
      <t>レイ</t>
    </rPh>
    <rPh sb="1" eb="2">
      <t>ワ</t>
    </rPh>
    <rPh sb="2" eb="4">
      <t>ガンネン</t>
    </rPh>
    <rPh sb="10" eb="12">
      <t>リクキョウ</t>
    </rPh>
    <rPh sb="13" eb="15">
      <t>キロク</t>
    </rPh>
    <rPh sb="15" eb="17">
      <t>シュウケイ</t>
    </rPh>
    <phoneticPr fontId="18"/>
  </si>
  <si>
    <t>小学生ｵﾎｰﾂｸ</t>
  </si>
  <si>
    <t>60m</t>
  </si>
  <si>
    <t>影田心平</t>
  </si>
  <si>
    <t>甲斐仁翔</t>
  </si>
  <si>
    <t>本田夏向</t>
  </si>
  <si>
    <t>濱田樹</t>
  </si>
  <si>
    <t>伊藤颯</t>
  </si>
  <si>
    <t>小林巧優</t>
  </si>
  <si>
    <t>大山蓮翔</t>
  </si>
  <si>
    <t>旗手絢斗</t>
  </si>
  <si>
    <t>細井啓慎</t>
  </si>
  <si>
    <t>酒部烈瑠</t>
  </si>
  <si>
    <t>上原智葵</t>
  </si>
  <si>
    <t>鯛治大登</t>
  </si>
  <si>
    <t>藤澤蒼</t>
  </si>
  <si>
    <t>岩本明大</t>
  </si>
  <si>
    <t>平澤京也</t>
  </si>
  <si>
    <t>曽我奏斗</t>
  </si>
  <si>
    <t>太田勝士</t>
  </si>
  <si>
    <t>竹田悠真</t>
  </si>
  <si>
    <t>森谷陽希</t>
  </si>
  <si>
    <t>中村弥斗</t>
  </si>
  <si>
    <t>野田圭将</t>
  </si>
  <si>
    <t>飯山陽太</t>
  </si>
  <si>
    <t>武田悠裕</t>
  </si>
  <si>
    <t>後藤凰雅</t>
  </si>
  <si>
    <t>野瀬健</t>
  </si>
  <si>
    <t>井上桃李</t>
  </si>
  <si>
    <t>伊藤慣汰</t>
  </si>
  <si>
    <t>三浦直樹</t>
  </si>
  <si>
    <t>寺澤櫂理</t>
  </si>
  <si>
    <t>板岡朝陽</t>
  </si>
  <si>
    <t>反怖樹</t>
  </si>
  <si>
    <t>近藤伶</t>
  </si>
  <si>
    <t>興部小　</t>
  </si>
  <si>
    <t>谷柊亜</t>
  </si>
  <si>
    <t>小笠原昊</t>
  </si>
  <si>
    <t>齊藤快晴</t>
  </si>
  <si>
    <t>江添陽人</t>
  </si>
  <si>
    <t>髙田海星</t>
  </si>
  <si>
    <t>林寛人</t>
  </si>
  <si>
    <t>山形晃輝</t>
  </si>
  <si>
    <t>野田将誠</t>
  </si>
  <si>
    <t>長嶋大知</t>
  </si>
  <si>
    <t>佐々木汰修</t>
  </si>
  <si>
    <t>斉藤大至</t>
  </si>
  <si>
    <t>坂本好希</t>
  </si>
  <si>
    <t>齊藤桜士朗</t>
  </si>
  <si>
    <t>佐野裕紀</t>
  </si>
  <si>
    <t>樫村拓篤</t>
  </si>
  <si>
    <t>佐藤永琉</t>
  </si>
  <si>
    <t>高橋輝良</t>
  </si>
  <si>
    <t>阿部奏佑</t>
  </si>
  <si>
    <t>清永慎吾</t>
  </si>
  <si>
    <t>中野航成</t>
  </si>
  <si>
    <t>進藤久晴</t>
  </si>
  <si>
    <t>松田結菜</t>
  </si>
  <si>
    <t>内山莉子</t>
  </si>
  <si>
    <t>中堀笑花</t>
  </si>
  <si>
    <t>置戸小</t>
  </si>
  <si>
    <t>小田くらら</t>
  </si>
  <si>
    <t>田中杏心</t>
  </si>
  <si>
    <t>井上実咲</t>
  </si>
  <si>
    <t>上原美樹</t>
  </si>
  <si>
    <t>渡辺奏</t>
  </si>
  <si>
    <t>武内絢音</t>
  </si>
  <si>
    <t>長谷川蓮奈</t>
  </si>
  <si>
    <t>澤口茉里衣</t>
  </si>
  <si>
    <t>尾中こころ</t>
  </si>
  <si>
    <t>渡辺楓華</t>
  </si>
  <si>
    <t>水谷安里</t>
  </si>
  <si>
    <t>川崎樹乃</t>
  </si>
  <si>
    <t>斎藤梨夏</t>
  </si>
  <si>
    <t>矢口沙恵</t>
  </si>
  <si>
    <t>佐々木亜美乃</t>
  </si>
  <si>
    <t>田中里央</t>
  </si>
  <si>
    <t>佐藤琉花</t>
  </si>
  <si>
    <t>田中美央</t>
  </si>
  <si>
    <t>浜田ゆきの</t>
  </si>
  <si>
    <t>紋別陸上同好会</t>
  </si>
  <si>
    <t>木山瑞希</t>
  </si>
  <si>
    <t>森南帆</t>
  </si>
  <si>
    <t>渡辺朔音</t>
  </si>
  <si>
    <t>大野凜</t>
  </si>
  <si>
    <t>鈴木来実</t>
  </si>
  <si>
    <t>勝山一花</t>
  </si>
  <si>
    <t>田仲桃奈</t>
  </si>
  <si>
    <t>三浦有咲美</t>
  </si>
  <si>
    <t>のうみそJrRC</t>
  </si>
  <si>
    <t>福井こよみ</t>
  </si>
  <si>
    <t>高橋碧衣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</si>
</sst>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yyyy&quot;年&quot;m&quot;月&quot;d&quot;日&quot;;@"/>
    <numFmt numFmtId="177" formatCode="m/d;@"/>
  </numFmts>
  <fonts count="2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26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8"/>
      <color theme="0"/>
      <name val="ＭＳ Ｐ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0" borderId="0" xfId="0" applyNumberFormat="1" applyFill="1">
      <alignment vertical="center"/>
    </xf>
    <xf numFmtId="0" fontId="0" fillId="34" borderId="0" xfId="0" applyNumberFormat="1" applyFill="1">
      <alignment vertical="center"/>
    </xf>
    <xf numFmtId="0" fontId="22" fillId="33" borderId="14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34" borderId="0" xfId="0" applyNumberFormat="1" applyFill="1" applyAlignment="1">
      <alignment horizontal="left" vertical="center"/>
    </xf>
    <xf numFmtId="0" fontId="21" fillId="33" borderId="19" xfId="0" applyFont="1" applyFill="1" applyBorder="1" applyAlignment="1" applyProtection="1">
      <alignment horizontal="center" vertical="center" shrinkToFit="1"/>
    </xf>
    <xf numFmtId="0" fontId="21" fillId="33" borderId="11" xfId="0" applyFont="1" applyFill="1" applyBorder="1" applyAlignment="1" applyProtection="1">
      <alignment horizontal="center" vertical="center" shrinkToFit="1"/>
    </xf>
    <xf numFmtId="0" fontId="21" fillId="33" borderId="20" xfId="0" applyFont="1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shrinkToFit="1"/>
    </xf>
    <xf numFmtId="0" fontId="0" fillId="0" borderId="12" xfId="0" applyFill="1" applyBorder="1" applyProtection="1">
      <alignment vertical="center"/>
    </xf>
    <xf numFmtId="0" fontId="0" fillId="0" borderId="12" xfId="0" applyFill="1" applyBorder="1" applyAlignment="1" applyProtection="1">
      <alignment horizontal="distributed" vertical="center" justifyLastLine="1" shrinkToFit="1"/>
    </xf>
    <xf numFmtId="0" fontId="17" fillId="33" borderId="13" xfId="0" applyNumberFormat="1" applyFont="1" applyFill="1" applyBorder="1" applyAlignment="1">
      <alignment horizontal="center" vertical="center"/>
    </xf>
    <xf numFmtId="0" fontId="22" fillId="33" borderId="15" xfId="0" applyNumberFormat="1" applyFont="1" applyFill="1" applyBorder="1" applyAlignment="1">
      <alignment horizontal="center" vertical="center"/>
    </xf>
    <xf numFmtId="0" fontId="0" fillId="0" borderId="12" xfId="0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justifyLastLine="1"/>
    </xf>
    <xf numFmtId="14" fontId="22" fillId="33" borderId="14" xfId="0" applyNumberFormat="1" applyFont="1" applyFill="1" applyBorder="1" applyAlignment="1">
      <alignment horizontal="center" vertical="center" shrinkToFit="1"/>
    </xf>
    <xf numFmtId="14" fontId="0" fillId="0" borderId="0" xfId="0" applyNumberFormat="1" applyFill="1" applyAlignment="1">
      <alignment vertical="center" shrinkToFit="1"/>
    </xf>
    <xf numFmtId="14" fontId="0" fillId="0" borderId="0" xfId="0" applyNumberFormat="1" applyAlignment="1">
      <alignment horizontal="center" vertical="center" shrinkToFit="1"/>
    </xf>
    <xf numFmtId="14" fontId="0" fillId="0" borderId="0" xfId="0" applyNumberFormat="1" applyAlignment="1">
      <alignment vertical="center" shrinkToFit="1"/>
    </xf>
    <xf numFmtId="0" fontId="0" fillId="0" borderId="0" xfId="0" applyFill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176" fontId="22" fillId="0" borderId="0" xfId="0" applyNumberFormat="1" applyFont="1" applyFill="1" applyBorder="1" applyAlignment="1" applyProtection="1">
      <alignment horizontal="center" vertical="center" shrinkToFit="1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19" fillId="0" borderId="10" xfId="0" applyFont="1" applyFill="1" applyBorder="1" applyAlignment="1" applyProtection="1">
      <alignment vertical="center" shrinkToFit="1"/>
    </xf>
    <xf numFmtId="0" fontId="0" fillId="0" borderId="0" xfId="0" applyFill="1" applyProtection="1">
      <alignment vertical="center"/>
    </xf>
    <xf numFmtId="0" fontId="19" fillId="0" borderId="10" xfId="0" applyFont="1" applyFill="1" applyBorder="1" applyAlignment="1" applyProtection="1">
      <alignment horizontal="center" vertical="center" shrinkToFit="1"/>
    </xf>
    <xf numFmtId="0" fontId="20" fillId="0" borderId="10" xfId="0" applyFont="1" applyFill="1" applyBorder="1" applyAlignment="1" applyProtection="1">
      <alignment horizontal="center" shrinkToFit="1"/>
    </xf>
    <xf numFmtId="0" fontId="0" fillId="0" borderId="0" xfId="0" applyFill="1" applyAlignment="1" applyProtection="1">
      <alignment horizontal="centerContinuous" vertical="center"/>
    </xf>
    <xf numFmtId="0" fontId="0" fillId="0" borderId="0" xfId="0" applyFill="1" applyAlignment="1" applyProtection="1">
      <alignment vertical="center" shrinkToFit="1"/>
    </xf>
    <xf numFmtId="49" fontId="0" fillId="0" borderId="0" xfId="0" applyNumberFormat="1" applyFill="1">
      <alignment vertical="center"/>
    </xf>
    <xf numFmtId="0" fontId="0" fillId="0" borderId="12" xfId="0" applyNumberFormat="1" applyBorder="1">
      <alignment vertical="center"/>
    </xf>
    <xf numFmtId="177" fontId="0" fillId="0" borderId="0" xfId="0" applyNumberFormat="1" applyFill="1">
      <alignment vertical="center"/>
    </xf>
    <xf numFmtId="0" fontId="17" fillId="35" borderId="0" xfId="0" applyNumberFormat="1" applyFont="1" applyFill="1" applyBorder="1">
      <alignment vertical="center"/>
    </xf>
    <xf numFmtId="0" fontId="21" fillId="33" borderId="16" xfId="0" applyFont="1" applyFill="1" applyBorder="1" applyAlignment="1" applyProtection="1">
      <alignment horizontal="center" vertical="center" shrinkToFit="1"/>
    </xf>
    <xf numFmtId="0" fontId="21" fillId="33" borderId="17" xfId="0" applyFont="1" applyFill="1" applyBorder="1" applyAlignment="1" applyProtection="1">
      <alignment horizontal="center" vertical="center" shrinkToFit="1"/>
    </xf>
    <xf numFmtId="0" fontId="21" fillId="33" borderId="18" xfId="0" applyFont="1" applyFill="1" applyBorder="1" applyAlignment="1" applyProtection="1">
      <alignment horizontal="center" vertical="center" shrinkToFit="1"/>
    </xf>
    <xf numFmtId="0" fontId="23" fillId="0" borderId="21" xfId="0" applyFont="1" applyFill="1" applyBorder="1" applyAlignment="1" applyProtection="1">
      <alignment horizontal="center" vertical="center" shrinkToFit="1"/>
    </xf>
    <xf numFmtId="0" fontId="20" fillId="0" borderId="23" xfId="0" applyFont="1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justifyLastLine="1"/>
    </xf>
    <xf numFmtId="0" fontId="0" fillId="0" borderId="12" xfId="0" applyFill="1" applyBorder="1" applyAlignment="1" applyProtection="1">
      <alignment horizontal="center" vertical="center" shrinkToFit="1"/>
    </xf>
    <xf numFmtId="0" fontId="20" fillId="0" borderId="21" xfId="0" applyFont="1" applyFill="1" applyBorder="1" applyAlignment="1" applyProtection="1">
      <alignment horizontal="center" vertical="center" shrinkToFit="1"/>
      <protection locked="0"/>
    </xf>
    <xf numFmtId="0" fontId="20" fillId="0" borderId="23" xfId="0" applyFont="1" applyFill="1" applyBorder="1" applyAlignment="1" applyProtection="1">
      <alignment horizontal="center" vertical="center" shrinkToFit="1"/>
      <protection locked="0"/>
    </xf>
    <xf numFmtId="0" fontId="20" fillId="0" borderId="22" xfId="0" applyFont="1" applyFill="1" applyBorder="1" applyAlignment="1" applyProtection="1">
      <alignment horizontal="center" vertical="center" shrinkToFit="1"/>
      <protection locked="0"/>
    </xf>
    <xf numFmtId="0" fontId="25" fillId="33" borderId="21" xfId="0" applyFont="1" applyFill="1" applyBorder="1" applyAlignment="1" applyProtection="1">
      <alignment horizontal="center" vertical="center" shrinkToFit="1"/>
    </xf>
    <xf numFmtId="0" fontId="25" fillId="33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  <protection locked="0"/>
    </xf>
    <xf numFmtId="0" fontId="24" fillId="0" borderId="22" xfId="0" applyFont="1" applyFill="1" applyBorder="1" applyAlignment="1" applyProtection="1">
      <alignment horizontal="center" vertical="center" shrinkToFit="1"/>
      <protection locked="0"/>
    </xf>
    <xf numFmtId="1" fontId="0" fillId="0" borderId="12" xfId="0" applyNumberFormat="1" applyFill="1" applyBorder="1" applyAlignment="1" applyProtection="1">
      <alignment horizontal="distributed" vertical="center" justifyLastLine="1" shrinkToFit="1"/>
    </xf>
    <xf numFmtId="177" fontId="0" fillId="0" borderId="24" xfId="0" applyNumberFormat="1" applyFill="1" applyBorder="1" applyAlignment="1" applyProtection="1">
      <alignment horizontal="center" vertical="center" justifyLastLine="1"/>
    </xf>
    <xf numFmtId="177" fontId="0" fillId="0" borderId="25" xfId="0" applyNumberFormat="1" applyFill="1" applyBorder="1" applyAlignment="1" applyProtection="1">
      <alignment horizontal="center" vertical="center" justifyLastLine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0315"/>
  <sheetViews>
    <sheetView zoomScale="70" zoomScaleNormal="70" workbookViewId="0">
      <pane ySplit="1" topLeftCell="A2" activePane="bottomLeft" state="frozen"/>
      <selection activeCell="I5" sqref="I5:L5"/>
      <selection pane="bottomLeft" activeCell="C1485" sqref="C1485"/>
    </sheetView>
  </sheetViews>
  <sheetFormatPr defaultRowHeight="13.5" x14ac:dyDescent="0.15"/>
  <cols>
    <col min="1" max="1" width="13" style="1" bestFit="1" customWidth="1"/>
    <col min="2" max="2" width="7.125" style="1" bestFit="1" customWidth="1"/>
    <col min="3" max="3" width="14.625" style="20" bestFit="1" customWidth="1"/>
    <col min="4" max="4" width="11.125" style="1" bestFit="1" customWidth="1"/>
    <col min="5" max="5" width="14.625" style="1" bestFit="1" customWidth="1"/>
    <col min="6" max="6" width="13" style="1" bestFit="1" customWidth="1"/>
    <col min="7" max="7" width="9.25" style="1" bestFit="1" customWidth="1"/>
    <col min="8" max="8" width="8" style="1" bestFit="1" customWidth="1"/>
    <col min="9" max="9" width="18.75" style="1" bestFit="1" customWidth="1"/>
    <col min="10" max="10" width="7.5" style="1" bestFit="1" customWidth="1"/>
    <col min="11" max="11" width="5.875" style="1" bestFit="1" customWidth="1"/>
    <col min="12" max="12" width="9" style="1"/>
    <col min="13" max="13" width="26.375" style="1" bestFit="1" customWidth="1"/>
    <col min="14" max="16384" width="9" style="1"/>
  </cols>
  <sheetData>
    <row r="1" spans="1:15" ht="20.25" customHeight="1" x14ac:dyDescent="0.15">
      <c r="A1" s="13" t="s">
        <v>0</v>
      </c>
      <c r="B1" s="4" t="s">
        <v>1</v>
      </c>
      <c r="C1" s="17" t="s">
        <v>64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14" t="s">
        <v>9</v>
      </c>
      <c r="M1" s="35" t="s">
        <v>443</v>
      </c>
    </row>
    <row r="2" spans="1:15" hidden="1" x14ac:dyDescent="0.15">
      <c r="A2" s="2" t="s">
        <v>1210</v>
      </c>
      <c r="B2" s="2" t="s">
        <v>824</v>
      </c>
      <c r="C2" s="18">
        <v>43632</v>
      </c>
      <c r="D2" s="2" t="s">
        <v>78</v>
      </c>
      <c r="E2" s="2" t="s">
        <v>10</v>
      </c>
      <c r="F2" s="2" t="s">
        <v>594</v>
      </c>
      <c r="G2" s="2">
        <v>1639</v>
      </c>
      <c r="H2" s="2" t="s">
        <v>866</v>
      </c>
      <c r="I2" s="2" t="s">
        <v>81</v>
      </c>
      <c r="J2" s="2">
        <v>3</v>
      </c>
      <c r="M2" s="33" t="str">
        <f t="shared" ref="M2:M65" si="0">F2&amp;E2</f>
        <v>阿賀柊人100m</v>
      </c>
      <c r="O2" s="1">
        <v>1</v>
      </c>
    </row>
    <row r="3" spans="1:15" hidden="1" x14ac:dyDescent="0.15">
      <c r="A3" s="2" t="s">
        <v>1210</v>
      </c>
      <c r="B3" s="2" t="s">
        <v>824</v>
      </c>
      <c r="C3" s="18">
        <v>43632</v>
      </c>
      <c r="D3" s="2" t="s">
        <v>78</v>
      </c>
      <c r="E3" s="2" t="s">
        <v>15</v>
      </c>
      <c r="F3" s="2" t="s">
        <v>594</v>
      </c>
      <c r="G3" s="2">
        <v>25871</v>
      </c>
      <c r="H3" s="2" t="s">
        <v>866</v>
      </c>
      <c r="I3" s="2" t="s">
        <v>81</v>
      </c>
      <c r="J3" s="2">
        <v>3</v>
      </c>
      <c r="M3" s="33" t="str">
        <f t="shared" si="0"/>
        <v>阿賀柊人800m</v>
      </c>
      <c r="O3" s="1" t="e">
        <f>IF(M3=#REF!,0,1)</f>
        <v>#REF!</v>
      </c>
    </row>
    <row r="4" spans="1:15" hidden="1" x14ac:dyDescent="0.15">
      <c r="A4" s="2" t="s">
        <v>733</v>
      </c>
      <c r="B4" s="2" t="s">
        <v>734</v>
      </c>
      <c r="C4" s="34">
        <v>43583</v>
      </c>
      <c r="D4" s="18" t="s">
        <v>323</v>
      </c>
      <c r="E4" s="2" t="s">
        <v>10</v>
      </c>
      <c r="F4" s="2" t="s">
        <v>535</v>
      </c>
      <c r="G4" s="2">
        <v>1517</v>
      </c>
      <c r="H4" s="2" t="s">
        <v>736</v>
      </c>
      <c r="I4" s="2" t="s">
        <v>656</v>
      </c>
      <c r="J4" s="2">
        <v>2</v>
      </c>
      <c r="K4" s="2">
        <v>0.6</v>
      </c>
      <c r="M4" s="33" t="str">
        <f t="shared" si="0"/>
        <v>阿部愛佳100m</v>
      </c>
      <c r="O4" s="1" t="e">
        <f>IF(M4=#REF!,0,1)</f>
        <v>#REF!</v>
      </c>
    </row>
    <row r="5" spans="1:15" hidden="1" x14ac:dyDescent="0.15">
      <c r="A5" s="2" t="s">
        <v>742</v>
      </c>
      <c r="B5" s="2" t="s">
        <v>743</v>
      </c>
      <c r="C5" s="18">
        <v>43590</v>
      </c>
      <c r="D5" s="2" t="s">
        <v>323</v>
      </c>
      <c r="E5" s="2" t="s">
        <v>10</v>
      </c>
      <c r="F5" s="2" t="s">
        <v>814</v>
      </c>
      <c r="G5" s="2">
        <v>1511</v>
      </c>
      <c r="H5" s="2" t="s">
        <v>736</v>
      </c>
      <c r="I5" s="2" t="s">
        <v>657</v>
      </c>
      <c r="J5" s="2">
        <v>3</v>
      </c>
      <c r="K5" s="1">
        <v>2.2000000000000002</v>
      </c>
      <c r="M5" s="33" t="str">
        <f t="shared" si="0"/>
        <v>阿部愛奈100m</v>
      </c>
      <c r="O5" s="1">
        <f t="shared" ref="O5:O58" si="1">IF(M5=M4,0,1)</f>
        <v>1</v>
      </c>
    </row>
    <row r="6" spans="1:15" hidden="1" x14ac:dyDescent="0.15">
      <c r="A6" s="2" t="s">
        <v>1148</v>
      </c>
      <c r="B6" s="2" t="s">
        <v>824</v>
      </c>
      <c r="C6" s="18">
        <v>43631</v>
      </c>
      <c r="D6" s="2" t="s">
        <v>323</v>
      </c>
      <c r="E6" s="2" t="s">
        <v>12</v>
      </c>
      <c r="F6" s="2" t="s">
        <v>814</v>
      </c>
      <c r="G6" s="2">
        <v>62265</v>
      </c>
      <c r="H6" s="2" t="s">
        <v>866</v>
      </c>
      <c r="I6" s="2" t="s">
        <v>657</v>
      </c>
      <c r="J6" s="2">
        <v>3</v>
      </c>
      <c r="M6" s="33" t="str">
        <f t="shared" si="0"/>
        <v>阿部愛奈1500m</v>
      </c>
      <c r="O6" s="1">
        <f t="shared" si="1"/>
        <v>1</v>
      </c>
    </row>
    <row r="7" spans="1:15" hidden="1" x14ac:dyDescent="0.15">
      <c r="A7" s="2" t="s">
        <v>823</v>
      </c>
      <c r="B7" s="2" t="s">
        <v>824</v>
      </c>
      <c r="C7" s="18">
        <v>43596</v>
      </c>
      <c r="D7" s="2" t="s">
        <v>323</v>
      </c>
      <c r="E7" s="2" t="s">
        <v>16</v>
      </c>
      <c r="F7" s="2" t="s">
        <v>814</v>
      </c>
      <c r="G7" s="2">
        <v>3209</v>
      </c>
      <c r="H7" s="2" t="s">
        <v>825</v>
      </c>
      <c r="I7" s="2" t="s">
        <v>657</v>
      </c>
      <c r="J7" s="2">
        <v>3</v>
      </c>
      <c r="K7" s="1">
        <v>1.3</v>
      </c>
      <c r="M7" s="33" t="str">
        <f t="shared" si="0"/>
        <v>阿部愛奈200m</v>
      </c>
      <c r="O7" s="1">
        <f t="shared" si="1"/>
        <v>1</v>
      </c>
    </row>
    <row r="8" spans="1:15" hidden="1" x14ac:dyDescent="0.15">
      <c r="A8" s="2" t="s">
        <v>1148</v>
      </c>
      <c r="B8" s="2" t="s">
        <v>824</v>
      </c>
      <c r="C8" s="18">
        <v>43630</v>
      </c>
      <c r="D8" s="2" t="s">
        <v>323</v>
      </c>
      <c r="E8" s="2" t="s">
        <v>15</v>
      </c>
      <c r="F8" s="2" t="s">
        <v>814</v>
      </c>
      <c r="G8" s="2">
        <v>24980</v>
      </c>
      <c r="H8" s="2" t="s">
        <v>825</v>
      </c>
      <c r="I8" s="2" t="s">
        <v>657</v>
      </c>
      <c r="J8" s="2">
        <v>3</v>
      </c>
      <c r="M8" s="33" t="str">
        <f t="shared" si="0"/>
        <v>阿部愛奈800m</v>
      </c>
      <c r="O8" s="1">
        <f t="shared" si="1"/>
        <v>1</v>
      </c>
    </row>
    <row r="9" spans="1:15" hidden="1" x14ac:dyDescent="0.15">
      <c r="A9" s="2" t="s">
        <v>742</v>
      </c>
      <c r="B9" s="2" t="s">
        <v>743</v>
      </c>
      <c r="C9" s="18">
        <v>43590</v>
      </c>
      <c r="D9" s="2" t="s">
        <v>323</v>
      </c>
      <c r="E9" s="2" t="s">
        <v>10</v>
      </c>
      <c r="F9" s="2" t="s">
        <v>812</v>
      </c>
      <c r="G9" s="2">
        <v>1521</v>
      </c>
      <c r="H9" s="2" t="s">
        <v>736</v>
      </c>
      <c r="I9" s="2" t="s">
        <v>657</v>
      </c>
      <c r="J9" s="2">
        <v>3</v>
      </c>
      <c r="K9" s="1">
        <v>2.2000000000000002</v>
      </c>
      <c r="M9" s="33" t="str">
        <f t="shared" si="0"/>
        <v>阿部幸奈100m</v>
      </c>
      <c r="O9" s="1">
        <f t="shared" si="1"/>
        <v>1</v>
      </c>
    </row>
    <row r="10" spans="1:15" hidden="1" x14ac:dyDescent="0.15">
      <c r="A10" s="2" t="s">
        <v>1148</v>
      </c>
      <c r="B10" s="2" t="s">
        <v>824</v>
      </c>
      <c r="C10" s="18">
        <v>43631</v>
      </c>
      <c r="D10" s="2" t="s">
        <v>323</v>
      </c>
      <c r="E10" s="2" t="s">
        <v>16</v>
      </c>
      <c r="F10" s="2" t="s">
        <v>812</v>
      </c>
      <c r="G10" s="2">
        <v>3221</v>
      </c>
      <c r="H10" s="2" t="s">
        <v>825</v>
      </c>
      <c r="I10" s="2" t="s">
        <v>657</v>
      </c>
      <c r="J10" s="2">
        <v>3</v>
      </c>
      <c r="K10" s="1">
        <v>0.2</v>
      </c>
      <c r="M10" s="33" t="str">
        <f t="shared" si="0"/>
        <v>阿部幸奈200m</v>
      </c>
      <c r="O10" s="1">
        <f t="shared" si="1"/>
        <v>1</v>
      </c>
    </row>
    <row r="11" spans="1:15" hidden="1" x14ac:dyDescent="0.15">
      <c r="A11" s="2" t="s">
        <v>742</v>
      </c>
      <c r="B11" s="2" t="s">
        <v>743</v>
      </c>
      <c r="C11" s="18">
        <v>43590</v>
      </c>
      <c r="D11" s="2" t="s">
        <v>323</v>
      </c>
      <c r="E11" s="2" t="s">
        <v>15</v>
      </c>
      <c r="F11" s="2" t="s">
        <v>812</v>
      </c>
      <c r="G11" s="2">
        <v>33442</v>
      </c>
      <c r="H11" s="2" t="s">
        <v>736</v>
      </c>
      <c r="I11" s="2" t="s">
        <v>657</v>
      </c>
      <c r="J11" s="2">
        <v>3</v>
      </c>
      <c r="M11" s="33" t="str">
        <f t="shared" si="0"/>
        <v>阿部幸奈800m</v>
      </c>
      <c r="O11" s="1">
        <f t="shared" si="1"/>
        <v>1</v>
      </c>
    </row>
    <row r="12" spans="1:15" hidden="1" x14ac:dyDescent="0.15">
      <c r="A12" s="2" t="s">
        <v>1148</v>
      </c>
      <c r="B12" s="2" t="s">
        <v>824</v>
      </c>
      <c r="C12" s="18">
        <v>43630</v>
      </c>
      <c r="D12" s="2" t="s">
        <v>76</v>
      </c>
      <c r="E12" s="2" t="s">
        <v>12</v>
      </c>
      <c r="F12" s="2" t="s">
        <v>206</v>
      </c>
      <c r="G12" s="2">
        <v>43092</v>
      </c>
      <c r="H12" s="2" t="s">
        <v>825</v>
      </c>
      <c r="I12" s="2" t="s">
        <v>660</v>
      </c>
      <c r="J12" s="2">
        <v>3</v>
      </c>
      <c r="M12" s="33" t="str">
        <f t="shared" si="0"/>
        <v>阿部航1500m</v>
      </c>
      <c r="O12" s="1">
        <f t="shared" si="1"/>
        <v>1</v>
      </c>
    </row>
    <row r="13" spans="1:15" hidden="1" x14ac:dyDescent="0.15">
      <c r="A13" s="2" t="s">
        <v>823</v>
      </c>
      <c r="B13" s="2" t="s">
        <v>824</v>
      </c>
      <c r="C13" s="18">
        <v>43597</v>
      </c>
      <c r="D13" s="2" t="s">
        <v>76</v>
      </c>
      <c r="E13" s="2" t="s">
        <v>17</v>
      </c>
      <c r="F13" s="2" t="s">
        <v>206</v>
      </c>
      <c r="G13" s="2">
        <v>95511</v>
      </c>
      <c r="H13" s="2" t="s">
        <v>736</v>
      </c>
      <c r="I13" s="2" t="s">
        <v>660</v>
      </c>
      <c r="J13" s="2">
        <v>3</v>
      </c>
      <c r="M13" s="33" t="str">
        <f t="shared" si="0"/>
        <v>阿部航3000m</v>
      </c>
      <c r="O13" s="1">
        <f t="shared" si="1"/>
        <v>1</v>
      </c>
    </row>
    <row r="14" spans="1:15" hidden="1" x14ac:dyDescent="0.15">
      <c r="A14" s="2" t="s">
        <v>1148</v>
      </c>
      <c r="B14" s="2" t="s">
        <v>824</v>
      </c>
      <c r="C14" s="18">
        <v>43630</v>
      </c>
      <c r="D14" s="2" t="s">
        <v>323</v>
      </c>
      <c r="E14" s="2" t="s">
        <v>15</v>
      </c>
      <c r="F14" s="2" t="s">
        <v>364</v>
      </c>
      <c r="G14" s="2">
        <v>25808</v>
      </c>
      <c r="H14" s="2" t="s">
        <v>825</v>
      </c>
      <c r="I14" s="2" t="s">
        <v>659</v>
      </c>
      <c r="J14" s="2">
        <v>3</v>
      </c>
      <c r="M14" s="33" t="str">
        <f t="shared" si="0"/>
        <v>阿部雛子800m</v>
      </c>
      <c r="O14" s="1">
        <f t="shared" si="1"/>
        <v>1</v>
      </c>
    </row>
    <row r="15" spans="1:15" hidden="1" x14ac:dyDescent="0.15">
      <c r="A15" s="2" t="s">
        <v>1210</v>
      </c>
      <c r="B15" s="2" t="s">
        <v>824</v>
      </c>
      <c r="C15" s="18">
        <v>43632</v>
      </c>
      <c r="D15" s="2" t="s">
        <v>78</v>
      </c>
      <c r="E15" s="2" t="s">
        <v>15</v>
      </c>
      <c r="F15" s="2" t="s">
        <v>1262</v>
      </c>
      <c r="G15" s="2">
        <v>33872</v>
      </c>
      <c r="H15" s="2" t="s">
        <v>866</v>
      </c>
      <c r="I15" s="2" t="s">
        <v>84</v>
      </c>
      <c r="J15" s="2">
        <v>3</v>
      </c>
      <c r="M15" s="33" t="str">
        <f t="shared" si="0"/>
        <v>阿部奏佑800m</v>
      </c>
      <c r="O15" s="1">
        <f t="shared" si="1"/>
        <v>1</v>
      </c>
    </row>
    <row r="16" spans="1:15" hidden="1" x14ac:dyDescent="0.15">
      <c r="A16" s="2" t="s">
        <v>1148</v>
      </c>
      <c r="B16" s="2" t="s">
        <v>824</v>
      </c>
      <c r="C16" s="18">
        <v>43631</v>
      </c>
      <c r="D16" s="2" t="s">
        <v>76</v>
      </c>
      <c r="E16" s="2" t="s">
        <v>10</v>
      </c>
      <c r="F16" s="2" t="s">
        <v>938</v>
      </c>
      <c r="G16" s="2">
        <v>1595</v>
      </c>
      <c r="H16" s="2" t="s">
        <v>825</v>
      </c>
      <c r="I16" s="2" t="s">
        <v>664</v>
      </c>
      <c r="J16" s="2">
        <v>1</v>
      </c>
      <c r="K16" s="1">
        <v>0.1</v>
      </c>
      <c r="M16" s="33" t="str">
        <f t="shared" si="0"/>
        <v>阿部唯人100m</v>
      </c>
      <c r="O16" s="1">
        <f t="shared" si="1"/>
        <v>1</v>
      </c>
    </row>
    <row r="17" spans="1:15" hidden="1" x14ac:dyDescent="0.15">
      <c r="A17" s="2" t="s">
        <v>733</v>
      </c>
      <c r="B17" s="2" t="s">
        <v>734</v>
      </c>
      <c r="C17" s="34">
        <v>43583</v>
      </c>
      <c r="D17" s="18" t="s">
        <v>735</v>
      </c>
      <c r="E17" s="2" t="s">
        <v>10</v>
      </c>
      <c r="F17" s="2" t="s">
        <v>616</v>
      </c>
      <c r="G17" s="2">
        <v>1248</v>
      </c>
      <c r="H17" s="2" t="s">
        <v>736</v>
      </c>
      <c r="I17" s="2" t="s">
        <v>635</v>
      </c>
      <c r="J17" s="2">
        <v>1</v>
      </c>
      <c r="K17" s="2">
        <v>4.3</v>
      </c>
      <c r="M17" s="33" t="str">
        <f t="shared" si="0"/>
        <v>阿部優斗100m</v>
      </c>
      <c r="O17" s="1">
        <f t="shared" si="1"/>
        <v>1</v>
      </c>
    </row>
    <row r="18" spans="1:15" hidden="1" x14ac:dyDescent="0.15">
      <c r="A18" s="2" t="s">
        <v>1107</v>
      </c>
      <c r="B18" s="2" t="s">
        <v>824</v>
      </c>
      <c r="C18" s="18">
        <v>43609</v>
      </c>
      <c r="D18" s="2" t="s">
        <v>738</v>
      </c>
      <c r="E18" s="2" t="s">
        <v>10</v>
      </c>
      <c r="F18" s="2" t="s">
        <v>142</v>
      </c>
      <c r="G18" s="2">
        <v>1117</v>
      </c>
      <c r="H18" s="2" t="s">
        <v>1147</v>
      </c>
      <c r="I18" s="2" t="s">
        <v>1121</v>
      </c>
      <c r="J18" s="2">
        <v>2</v>
      </c>
      <c r="K18" s="1">
        <v>2.4</v>
      </c>
      <c r="M18" s="33" t="str">
        <f t="shared" si="0"/>
        <v>阿部麗100m</v>
      </c>
      <c r="O18" s="1">
        <f t="shared" si="1"/>
        <v>1</v>
      </c>
    </row>
    <row r="19" spans="1:15" hidden="1" x14ac:dyDescent="0.15">
      <c r="A19" s="2" t="s">
        <v>1107</v>
      </c>
      <c r="B19" s="2" t="s">
        <v>824</v>
      </c>
      <c r="C19" s="18">
        <v>43610</v>
      </c>
      <c r="D19" s="2" t="s">
        <v>738</v>
      </c>
      <c r="E19" s="2" t="s">
        <v>16</v>
      </c>
      <c r="F19" s="2" t="s">
        <v>142</v>
      </c>
      <c r="G19" s="2">
        <v>2446</v>
      </c>
      <c r="H19" s="2" t="s">
        <v>825</v>
      </c>
      <c r="I19" s="2" t="s">
        <v>1121</v>
      </c>
      <c r="J19" s="2">
        <v>2</v>
      </c>
      <c r="K19" s="1">
        <v>-1</v>
      </c>
      <c r="M19" s="33" t="str">
        <f t="shared" si="0"/>
        <v>阿部麗200m</v>
      </c>
      <c r="O19" s="1">
        <f t="shared" si="1"/>
        <v>1</v>
      </c>
    </row>
    <row r="20" spans="1:15" hidden="1" x14ac:dyDescent="0.15">
      <c r="A20" s="2" t="s">
        <v>1148</v>
      </c>
      <c r="B20" s="2" t="s">
        <v>824</v>
      </c>
      <c r="C20" s="18">
        <v>43630</v>
      </c>
      <c r="D20" s="2" t="s">
        <v>76</v>
      </c>
      <c r="E20" s="2" t="s">
        <v>12</v>
      </c>
      <c r="F20" s="2" t="s">
        <v>1172</v>
      </c>
      <c r="G20" s="2">
        <v>55496</v>
      </c>
      <c r="H20" s="2" t="s">
        <v>825</v>
      </c>
      <c r="I20" s="2" t="s">
        <v>659</v>
      </c>
      <c r="J20" s="2">
        <v>1</v>
      </c>
      <c r="M20" s="33" t="str">
        <f t="shared" si="0"/>
        <v>阿部煌司1500m</v>
      </c>
      <c r="O20" s="1">
        <f t="shared" si="1"/>
        <v>1</v>
      </c>
    </row>
    <row r="21" spans="1:15" hidden="1" x14ac:dyDescent="0.15">
      <c r="A21" s="2" t="s">
        <v>823</v>
      </c>
      <c r="B21" s="2" t="s">
        <v>824</v>
      </c>
      <c r="C21" s="18">
        <v>43596</v>
      </c>
      <c r="D21" s="2" t="s">
        <v>76</v>
      </c>
      <c r="E21" s="2" t="s">
        <v>15</v>
      </c>
      <c r="F21" s="2" t="s">
        <v>870</v>
      </c>
      <c r="G21" s="2">
        <v>31173</v>
      </c>
      <c r="H21" s="2" t="s">
        <v>866</v>
      </c>
      <c r="I21" s="2" t="s">
        <v>659</v>
      </c>
      <c r="J21" s="2">
        <v>1</v>
      </c>
      <c r="M21" s="33" t="str">
        <f t="shared" si="0"/>
        <v>阿部煌兒800m</v>
      </c>
      <c r="O21" s="1">
        <f t="shared" si="1"/>
        <v>1</v>
      </c>
    </row>
    <row r="22" spans="1:15" hidden="1" x14ac:dyDescent="0.15">
      <c r="A22" s="2" t="s">
        <v>733</v>
      </c>
      <c r="B22" s="2" t="s">
        <v>734</v>
      </c>
      <c r="C22" s="34">
        <v>43583</v>
      </c>
      <c r="D22" s="18" t="s">
        <v>78</v>
      </c>
      <c r="E22" s="2" t="s">
        <v>10</v>
      </c>
      <c r="F22" s="2" t="s">
        <v>495</v>
      </c>
      <c r="G22" s="2">
        <v>1641</v>
      </c>
      <c r="H22" s="2" t="s">
        <v>736</v>
      </c>
      <c r="I22" s="2" t="s">
        <v>84</v>
      </c>
      <c r="J22" s="2">
        <v>4</v>
      </c>
      <c r="K22" s="2">
        <v>0</v>
      </c>
      <c r="M22" s="33" t="str">
        <f t="shared" si="0"/>
        <v>安井一晴100m</v>
      </c>
      <c r="O22" s="1">
        <f t="shared" si="1"/>
        <v>1</v>
      </c>
    </row>
    <row r="23" spans="1:15" hidden="1" x14ac:dyDescent="0.15">
      <c r="A23" s="2" t="s">
        <v>733</v>
      </c>
      <c r="B23" s="2" t="s">
        <v>734</v>
      </c>
      <c r="C23" s="34">
        <v>43583</v>
      </c>
      <c r="D23" s="18" t="s">
        <v>78</v>
      </c>
      <c r="E23" s="2" t="s">
        <v>10</v>
      </c>
      <c r="F23" s="2" t="s">
        <v>492</v>
      </c>
      <c r="G23" s="2">
        <v>1773</v>
      </c>
      <c r="H23" s="2" t="s">
        <v>736</v>
      </c>
      <c r="I23" s="2" t="s">
        <v>80</v>
      </c>
      <c r="J23" s="2">
        <v>5</v>
      </c>
      <c r="K23" s="2">
        <v>0</v>
      </c>
      <c r="M23" s="33" t="str">
        <f t="shared" si="0"/>
        <v>安井徠人100m</v>
      </c>
      <c r="O23" s="1" t="e">
        <f>IF(M23=#REF!,0,1)</f>
        <v>#REF!</v>
      </c>
    </row>
    <row r="24" spans="1:15" hidden="1" x14ac:dyDescent="0.15">
      <c r="A24" s="2" t="s">
        <v>733</v>
      </c>
      <c r="B24" s="2" t="s">
        <v>734</v>
      </c>
      <c r="C24" s="34">
        <v>43583</v>
      </c>
      <c r="D24" s="18" t="s">
        <v>323</v>
      </c>
      <c r="E24" s="2" t="s">
        <v>10</v>
      </c>
      <c r="F24" s="2" t="s">
        <v>531</v>
      </c>
      <c r="G24" s="2">
        <v>1582</v>
      </c>
      <c r="H24" s="2" t="s">
        <v>736</v>
      </c>
      <c r="I24" s="2" t="s">
        <v>664</v>
      </c>
      <c r="J24" s="2">
        <v>2</v>
      </c>
      <c r="K24" s="2">
        <v>0.6</v>
      </c>
      <c r="M24" s="33" t="str">
        <f t="shared" si="0"/>
        <v>安川歌音100m</v>
      </c>
      <c r="O24" s="1">
        <f t="shared" si="1"/>
        <v>1</v>
      </c>
    </row>
    <row r="25" spans="1:15" hidden="1" x14ac:dyDescent="0.15">
      <c r="A25" s="2" t="s">
        <v>823</v>
      </c>
      <c r="B25" s="2" t="s">
        <v>824</v>
      </c>
      <c r="C25" s="18">
        <v>43596</v>
      </c>
      <c r="D25" s="2" t="s">
        <v>76</v>
      </c>
      <c r="E25" s="2" t="s">
        <v>10</v>
      </c>
      <c r="F25" s="2" t="s">
        <v>950</v>
      </c>
      <c r="G25" s="2">
        <v>1538</v>
      </c>
      <c r="H25" s="2" t="s">
        <v>825</v>
      </c>
      <c r="I25" s="2" t="s">
        <v>677</v>
      </c>
      <c r="J25" s="2">
        <v>2</v>
      </c>
      <c r="K25" s="1">
        <v>2.9</v>
      </c>
      <c r="M25" s="33" t="str">
        <f t="shared" si="0"/>
        <v>安田遥100m</v>
      </c>
      <c r="O25" s="1">
        <f t="shared" si="1"/>
        <v>1</v>
      </c>
    </row>
    <row r="26" spans="1:15" hidden="1" x14ac:dyDescent="0.15">
      <c r="A26" s="2" t="s">
        <v>1107</v>
      </c>
      <c r="B26" s="2" t="s">
        <v>824</v>
      </c>
      <c r="C26" s="18">
        <v>43609</v>
      </c>
      <c r="D26" s="2" t="s">
        <v>738</v>
      </c>
      <c r="E26" s="2" t="s">
        <v>10</v>
      </c>
      <c r="F26" s="2" t="s">
        <v>207</v>
      </c>
      <c r="G26" s="2">
        <v>1114</v>
      </c>
      <c r="H26" s="2" t="s">
        <v>1147</v>
      </c>
      <c r="I26" s="2" t="s">
        <v>1110</v>
      </c>
      <c r="J26" s="2">
        <v>2</v>
      </c>
      <c r="K26" s="1">
        <v>2.1</v>
      </c>
      <c r="M26" s="33" t="str">
        <f t="shared" si="0"/>
        <v>安田留伊100m</v>
      </c>
      <c r="O26" s="1">
        <f t="shared" si="1"/>
        <v>1</v>
      </c>
    </row>
    <row r="27" spans="1:15" hidden="1" x14ac:dyDescent="0.15">
      <c r="A27" s="2" t="s">
        <v>733</v>
      </c>
      <c r="B27" s="2" t="s">
        <v>734</v>
      </c>
      <c r="C27" s="34">
        <v>43583</v>
      </c>
      <c r="D27" s="18" t="s">
        <v>401</v>
      </c>
      <c r="E27" s="2" t="s">
        <v>10</v>
      </c>
      <c r="F27" s="2" t="s">
        <v>728</v>
      </c>
      <c r="G27" s="2">
        <v>1717</v>
      </c>
      <c r="H27" s="2" t="s">
        <v>736</v>
      </c>
      <c r="I27" s="2" t="s">
        <v>86</v>
      </c>
      <c r="J27" s="2">
        <v>4</v>
      </c>
      <c r="K27" s="2">
        <v>0</v>
      </c>
      <c r="M27" s="33" t="str">
        <f t="shared" si="0"/>
        <v>安藤夢叶100m</v>
      </c>
      <c r="O27" s="1">
        <f t="shared" si="1"/>
        <v>1</v>
      </c>
    </row>
    <row r="28" spans="1:15" hidden="1" x14ac:dyDescent="0.15">
      <c r="A28" s="2" t="s">
        <v>1210</v>
      </c>
      <c r="B28" s="2" t="s">
        <v>824</v>
      </c>
      <c r="C28" s="18">
        <v>43632</v>
      </c>
      <c r="D28" s="2" t="s">
        <v>401</v>
      </c>
      <c r="E28" s="2" t="s">
        <v>15</v>
      </c>
      <c r="F28" s="2" t="s">
        <v>728</v>
      </c>
      <c r="G28" s="2">
        <v>31020</v>
      </c>
      <c r="H28" s="2" t="s">
        <v>736</v>
      </c>
      <c r="I28" s="2" t="s">
        <v>86</v>
      </c>
      <c r="J28" s="2">
        <v>4</v>
      </c>
      <c r="M28" s="33" t="str">
        <f t="shared" si="0"/>
        <v>安藤夢叶800m</v>
      </c>
      <c r="O28" s="1" t="e">
        <f>IF(M28=#REF!,0,1)</f>
        <v>#REF!</v>
      </c>
    </row>
    <row r="29" spans="1:15" hidden="1" x14ac:dyDescent="0.15">
      <c r="A29" s="2" t="s">
        <v>1210</v>
      </c>
      <c r="B29" s="2" t="s">
        <v>824</v>
      </c>
      <c r="C29" s="18">
        <v>43632</v>
      </c>
      <c r="D29" s="2" t="s">
        <v>401</v>
      </c>
      <c r="E29" s="2" t="s">
        <v>10</v>
      </c>
      <c r="F29" s="2" t="s">
        <v>1086</v>
      </c>
      <c r="G29" s="2">
        <v>1661</v>
      </c>
      <c r="H29" s="2" t="s">
        <v>866</v>
      </c>
      <c r="I29" s="2" t="s">
        <v>81</v>
      </c>
      <c r="J29" s="2">
        <v>6</v>
      </c>
      <c r="M29" s="33" t="str">
        <f t="shared" si="0"/>
        <v>安藤和100m</v>
      </c>
      <c r="O29" s="1" t="e">
        <f>IF(M29=#REF!,0,1)</f>
        <v>#REF!</v>
      </c>
    </row>
    <row r="30" spans="1:15" hidden="1" x14ac:dyDescent="0.15">
      <c r="A30" s="2" t="s">
        <v>733</v>
      </c>
      <c r="B30" s="2" t="s">
        <v>734</v>
      </c>
      <c r="C30" s="34">
        <v>43583</v>
      </c>
      <c r="D30" s="18" t="s">
        <v>738</v>
      </c>
      <c r="E30" s="2" t="s">
        <v>10</v>
      </c>
      <c r="F30" s="2" t="s">
        <v>208</v>
      </c>
      <c r="G30" s="2">
        <v>1277</v>
      </c>
      <c r="H30" s="2" t="s">
        <v>736</v>
      </c>
      <c r="I30" s="2" t="s">
        <v>648</v>
      </c>
      <c r="J30" s="2">
        <v>1</v>
      </c>
      <c r="K30" s="2">
        <v>0.1</v>
      </c>
      <c r="M30" s="33" t="str">
        <f t="shared" si="0"/>
        <v>安彦拓実100m</v>
      </c>
      <c r="O30" s="1" t="e">
        <f>IF(M30=#REF!,0,1)</f>
        <v>#REF!</v>
      </c>
    </row>
    <row r="31" spans="1:15" hidden="1" x14ac:dyDescent="0.15">
      <c r="A31" s="2" t="s">
        <v>742</v>
      </c>
      <c r="B31" s="2" t="s">
        <v>743</v>
      </c>
      <c r="C31" s="18">
        <v>43590</v>
      </c>
      <c r="D31" s="2" t="s">
        <v>738</v>
      </c>
      <c r="E31" s="2" t="s">
        <v>11</v>
      </c>
      <c r="F31" s="2" t="s">
        <v>208</v>
      </c>
      <c r="G31" s="2">
        <v>5881</v>
      </c>
      <c r="H31" s="2" t="s">
        <v>736</v>
      </c>
      <c r="I31" s="2" t="s">
        <v>648</v>
      </c>
      <c r="J31" s="2">
        <v>1</v>
      </c>
      <c r="M31" s="33" t="str">
        <f t="shared" si="0"/>
        <v>安彦拓実400m</v>
      </c>
      <c r="O31" s="1">
        <f t="shared" si="1"/>
        <v>1</v>
      </c>
    </row>
    <row r="32" spans="1:15" hidden="1" x14ac:dyDescent="0.15">
      <c r="A32" s="2" t="s">
        <v>1107</v>
      </c>
      <c r="B32" s="2" t="s">
        <v>824</v>
      </c>
      <c r="C32" s="18">
        <v>43609</v>
      </c>
      <c r="D32" s="2" t="s">
        <v>738</v>
      </c>
      <c r="E32" s="2" t="s">
        <v>28</v>
      </c>
      <c r="F32" s="2" t="s">
        <v>208</v>
      </c>
      <c r="G32" s="2">
        <v>11121</v>
      </c>
      <c r="H32" s="2" t="s">
        <v>825</v>
      </c>
      <c r="I32" s="2" t="s">
        <v>1119</v>
      </c>
      <c r="J32" s="2">
        <v>1</v>
      </c>
      <c r="M32" s="33" t="str">
        <f t="shared" si="0"/>
        <v>安彦拓実400mH</v>
      </c>
      <c r="O32" s="1">
        <f t="shared" si="1"/>
        <v>1</v>
      </c>
    </row>
    <row r="33" spans="1:15" hidden="1" x14ac:dyDescent="0.15">
      <c r="A33" s="2" t="s">
        <v>823</v>
      </c>
      <c r="B33" s="2" t="s">
        <v>824</v>
      </c>
      <c r="C33" s="18">
        <v>43596</v>
      </c>
      <c r="D33" s="2" t="s">
        <v>323</v>
      </c>
      <c r="E33" s="2" t="s">
        <v>10</v>
      </c>
      <c r="F33" s="2" t="s">
        <v>1050</v>
      </c>
      <c r="G33" s="2">
        <v>1782</v>
      </c>
      <c r="H33" s="2" t="s">
        <v>825</v>
      </c>
      <c r="I33" s="2" t="s">
        <v>660</v>
      </c>
      <c r="J33" s="2">
        <v>1</v>
      </c>
      <c r="K33" s="1">
        <v>1.8</v>
      </c>
      <c r="M33" s="33" t="str">
        <f t="shared" si="0"/>
        <v>安部遥香100m</v>
      </c>
      <c r="O33" s="1">
        <f t="shared" si="1"/>
        <v>1</v>
      </c>
    </row>
    <row r="34" spans="1:15" hidden="1" x14ac:dyDescent="0.15">
      <c r="A34" s="2" t="s">
        <v>733</v>
      </c>
      <c r="B34" s="2" t="s">
        <v>734</v>
      </c>
      <c r="C34" s="34">
        <v>43583</v>
      </c>
      <c r="D34" s="18" t="s">
        <v>323</v>
      </c>
      <c r="E34" s="2" t="s">
        <v>15</v>
      </c>
      <c r="F34" s="2" t="s">
        <v>516</v>
      </c>
      <c r="G34" s="2">
        <v>24503</v>
      </c>
      <c r="H34" s="2" t="s">
        <v>736</v>
      </c>
      <c r="I34" s="2" t="s">
        <v>662</v>
      </c>
      <c r="J34" s="2">
        <v>2</v>
      </c>
      <c r="K34" s="2"/>
      <c r="M34" s="33" t="str">
        <f t="shared" si="0"/>
        <v>伊原みづき800m</v>
      </c>
      <c r="O34" s="1">
        <f t="shared" si="1"/>
        <v>1</v>
      </c>
    </row>
    <row r="35" spans="1:15" hidden="1" x14ac:dyDescent="0.15">
      <c r="A35" s="2" t="s">
        <v>1210</v>
      </c>
      <c r="B35" s="2" t="s">
        <v>824</v>
      </c>
      <c r="C35" s="18">
        <v>43632</v>
      </c>
      <c r="D35" s="2" t="s">
        <v>78</v>
      </c>
      <c r="E35" s="2" t="s">
        <v>10</v>
      </c>
      <c r="F35" s="2" t="s">
        <v>490</v>
      </c>
      <c r="G35" s="2">
        <v>1650</v>
      </c>
      <c r="H35" s="2" t="s">
        <v>866</v>
      </c>
      <c r="I35" s="2" t="s">
        <v>79</v>
      </c>
      <c r="J35" s="2">
        <v>5</v>
      </c>
      <c r="M35" s="33" t="str">
        <f t="shared" si="0"/>
        <v>伊倉大貴100m</v>
      </c>
      <c r="O35" s="1">
        <f t="shared" si="1"/>
        <v>1</v>
      </c>
    </row>
    <row r="36" spans="1:15" hidden="1" x14ac:dyDescent="0.15">
      <c r="A36" s="2" t="s">
        <v>1210</v>
      </c>
      <c r="B36" s="2" t="s">
        <v>824</v>
      </c>
      <c r="C36" s="18">
        <v>43632</v>
      </c>
      <c r="D36" s="2" t="s">
        <v>78</v>
      </c>
      <c r="E36" s="2" t="s">
        <v>12</v>
      </c>
      <c r="F36" s="2" t="s">
        <v>490</v>
      </c>
      <c r="G36" s="2">
        <v>63780</v>
      </c>
      <c r="H36" s="2" t="s">
        <v>736</v>
      </c>
      <c r="I36" s="2" t="s">
        <v>79</v>
      </c>
      <c r="J36" s="2">
        <v>5</v>
      </c>
      <c r="M36" s="33" t="str">
        <f t="shared" si="0"/>
        <v>伊倉大貴1500m</v>
      </c>
      <c r="O36" s="1" t="e">
        <f>IF(M36=#REF!,0,1)</f>
        <v>#REF!</v>
      </c>
    </row>
    <row r="37" spans="1:15" hidden="1" x14ac:dyDescent="0.15">
      <c r="A37" s="2" t="s">
        <v>733</v>
      </c>
      <c r="B37" s="2" t="s">
        <v>734</v>
      </c>
      <c r="C37" s="34">
        <v>43583</v>
      </c>
      <c r="D37" s="18" t="s">
        <v>740</v>
      </c>
      <c r="E37" s="2" t="s">
        <v>10</v>
      </c>
      <c r="F37" s="2" t="s">
        <v>368</v>
      </c>
      <c r="G37" s="2">
        <v>1344</v>
      </c>
      <c r="H37" s="2" t="s">
        <v>736</v>
      </c>
      <c r="I37" s="2" t="s">
        <v>637</v>
      </c>
      <c r="J37" s="2">
        <v>3</v>
      </c>
      <c r="K37" s="2">
        <v>2.2000000000000002</v>
      </c>
      <c r="M37" s="33" t="str">
        <f t="shared" si="0"/>
        <v>伊東梨々花100m</v>
      </c>
      <c r="O37" s="1" t="e">
        <f>IF(M37=#REF!,0,1)</f>
        <v>#REF!</v>
      </c>
    </row>
    <row r="38" spans="1:15" hidden="1" x14ac:dyDescent="0.15">
      <c r="A38" s="2" t="s">
        <v>823</v>
      </c>
      <c r="B38" s="2" t="s">
        <v>824</v>
      </c>
      <c r="C38" s="18">
        <v>43597</v>
      </c>
      <c r="D38" s="2" t="s">
        <v>822</v>
      </c>
      <c r="E38" s="2" t="s">
        <v>30</v>
      </c>
      <c r="F38" s="2" t="s">
        <v>368</v>
      </c>
      <c r="G38" s="2">
        <v>1694</v>
      </c>
      <c r="H38" s="2" t="s">
        <v>736</v>
      </c>
      <c r="I38" s="2" t="s">
        <v>637</v>
      </c>
      <c r="J38" s="2">
        <v>3</v>
      </c>
      <c r="K38" s="1">
        <v>1.8</v>
      </c>
      <c r="M38" s="33" t="str">
        <f t="shared" si="0"/>
        <v>伊東梨々花100mH</v>
      </c>
      <c r="O38" s="1">
        <f t="shared" si="1"/>
        <v>1</v>
      </c>
    </row>
    <row r="39" spans="1:15" hidden="1" x14ac:dyDescent="0.15">
      <c r="A39" s="2" t="s">
        <v>742</v>
      </c>
      <c r="B39" s="2" t="s">
        <v>743</v>
      </c>
      <c r="C39" s="18">
        <v>43590</v>
      </c>
      <c r="D39" s="2" t="s">
        <v>822</v>
      </c>
      <c r="E39" s="2" t="s">
        <v>16</v>
      </c>
      <c r="F39" s="2" t="s">
        <v>368</v>
      </c>
      <c r="G39" s="2">
        <v>2777</v>
      </c>
      <c r="H39" s="2" t="s">
        <v>736</v>
      </c>
      <c r="I39" s="2" t="s">
        <v>637</v>
      </c>
      <c r="J39" s="2">
        <v>3</v>
      </c>
      <c r="K39" s="1">
        <v>2.7</v>
      </c>
      <c r="M39" s="33" t="str">
        <f t="shared" si="0"/>
        <v>伊東梨々花200m</v>
      </c>
      <c r="O39" s="1">
        <f t="shared" si="1"/>
        <v>1</v>
      </c>
    </row>
    <row r="40" spans="1:15" hidden="1" x14ac:dyDescent="0.15">
      <c r="A40" s="2" t="s">
        <v>1107</v>
      </c>
      <c r="B40" s="2" t="s">
        <v>824</v>
      </c>
      <c r="C40" s="18">
        <v>43608</v>
      </c>
      <c r="D40" s="2" t="s">
        <v>822</v>
      </c>
      <c r="E40" s="2" t="s">
        <v>11</v>
      </c>
      <c r="F40" s="2" t="s">
        <v>368</v>
      </c>
      <c r="G40" s="2">
        <v>10149</v>
      </c>
      <c r="H40" s="2" t="s">
        <v>736</v>
      </c>
      <c r="I40" s="2" t="s">
        <v>1110</v>
      </c>
      <c r="J40" s="2">
        <v>3</v>
      </c>
      <c r="M40" s="33" t="str">
        <f t="shared" si="0"/>
        <v>伊東梨々花400m</v>
      </c>
      <c r="O40" s="1">
        <f t="shared" si="1"/>
        <v>1</v>
      </c>
    </row>
    <row r="41" spans="1:15" hidden="1" x14ac:dyDescent="0.15">
      <c r="A41" s="2" t="s">
        <v>1107</v>
      </c>
      <c r="B41" s="2" t="s">
        <v>824</v>
      </c>
      <c r="C41" s="18">
        <v>43609</v>
      </c>
      <c r="D41" s="2" t="s">
        <v>822</v>
      </c>
      <c r="E41" s="2" t="s">
        <v>28</v>
      </c>
      <c r="F41" s="2" t="s">
        <v>368</v>
      </c>
      <c r="G41" s="2">
        <v>11066</v>
      </c>
      <c r="H41" s="2" t="s">
        <v>736</v>
      </c>
      <c r="I41" s="2" t="s">
        <v>1110</v>
      </c>
      <c r="J41" s="2">
        <v>3</v>
      </c>
      <c r="M41" s="33" t="str">
        <f t="shared" si="0"/>
        <v>伊東梨々花400mH</v>
      </c>
      <c r="O41" s="1">
        <f t="shared" si="1"/>
        <v>1</v>
      </c>
    </row>
    <row r="42" spans="1:15" hidden="1" x14ac:dyDescent="0.15">
      <c r="A42" s="2" t="s">
        <v>733</v>
      </c>
      <c r="B42" s="2" t="s">
        <v>734</v>
      </c>
      <c r="C42" s="34">
        <v>43583</v>
      </c>
      <c r="D42" s="18" t="s">
        <v>78</v>
      </c>
      <c r="E42" s="2" t="s">
        <v>10</v>
      </c>
      <c r="F42" s="2" t="s">
        <v>497</v>
      </c>
      <c r="G42" s="2">
        <v>1697</v>
      </c>
      <c r="H42" s="2" t="s">
        <v>736</v>
      </c>
      <c r="I42" s="2" t="s">
        <v>84</v>
      </c>
      <c r="J42" s="2">
        <v>4</v>
      </c>
      <c r="K42" s="2">
        <v>0</v>
      </c>
      <c r="M42" s="33" t="str">
        <f t="shared" si="0"/>
        <v>伊藤悦大100m</v>
      </c>
      <c r="O42" s="1">
        <f t="shared" si="1"/>
        <v>1</v>
      </c>
    </row>
    <row r="43" spans="1:15" hidden="1" x14ac:dyDescent="0.15">
      <c r="A43" s="2" t="s">
        <v>733</v>
      </c>
      <c r="B43" s="2" t="s">
        <v>734</v>
      </c>
      <c r="C43" s="34">
        <v>43583</v>
      </c>
      <c r="D43" s="18" t="s">
        <v>740</v>
      </c>
      <c r="E43" s="2" t="s">
        <v>10</v>
      </c>
      <c r="F43" s="2" t="s">
        <v>346</v>
      </c>
      <c r="G43" s="2">
        <v>1422</v>
      </c>
      <c r="H43" s="2" t="s">
        <v>736</v>
      </c>
      <c r="I43" s="2" t="s">
        <v>648</v>
      </c>
      <c r="J43" s="2">
        <v>2</v>
      </c>
      <c r="K43" s="2">
        <v>1.4</v>
      </c>
      <c r="M43" s="33" t="str">
        <f t="shared" si="0"/>
        <v>伊藤果蓮100m</v>
      </c>
      <c r="O43" s="1">
        <f t="shared" si="1"/>
        <v>1</v>
      </c>
    </row>
    <row r="44" spans="1:15" hidden="1" x14ac:dyDescent="0.15">
      <c r="A44" s="2" t="s">
        <v>1210</v>
      </c>
      <c r="B44" s="2" t="s">
        <v>824</v>
      </c>
      <c r="C44" s="18">
        <v>43632</v>
      </c>
      <c r="D44" s="2" t="s">
        <v>78</v>
      </c>
      <c r="E44" s="2" t="s">
        <v>1211</v>
      </c>
      <c r="F44" s="2" t="s">
        <v>1238</v>
      </c>
      <c r="G44" s="2">
        <v>1291</v>
      </c>
      <c r="H44" s="2" t="s">
        <v>866</v>
      </c>
      <c r="I44" s="2" t="s">
        <v>84</v>
      </c>
      <c r="J44" s="2">
        <v>1</v>
      </c>
      <c r="M44" s="33" t="str">
        <f t="shared" si="0"/>
        <v>伊藤慣汰60m</v>
      </c>
      <c r="O44" s="1">
        <f t="shared" si="1"/>
        <v>1</v>
      </c>
    </row>
    <row r="45" spans="1:15" hidden="1" x14ac:dyDescent="0.15">
      <c r="A45" s="2" t="s">
        <v>733</v>
      </c>
      <c r="B45" s="2" t="s">
        <v>734</v>
      </c>
      <c r="C45" s="34">
        <v>43583</v>
      </c>
      <c r="D45" s="18" t="s">
        <v>738</v>
      </c>
      <c r="E45" s="2" t="s">
        <v>10</v>
      </c>
      <c r="F45" s="2" t="s">
        <v>455</v>
      </c>
      <c r="G45" s="2">
        <v>1171</v>
      </c>
      <c r="H45" s="2" t="s">
        <v>736</v>
      </c>
      <c r="I45" s="2" t="s">
        <v>644</v>
      </c>
      <c r="J45" s="2">
        <v>3</v>
      </c>
      <c r="K45" s="2">
        <v>1.9</v>
      </c>
      <c r="M45" s="33" t="str">
        <f t="shared" si="0"/>
        <v>伊藤宏太100m</v>
      </c>
      <c r="O45" s="1">
        <f t="shared" si="1"/>
        <v>1</v>
      </c>
    </row>
    <row r="46" spans="1:15" hidden="1" x14ac:dyDescent="0.15">
      <c r="A46" s="2" t="s">
        <v>1107</v>
      </c>
      <c r="B46" s="2" t="s">
        <v>824</v>
      </c>
      <c r="C46" s="18">
        <v>43610</v>
      </c>
      <c r="D46" s="2" t="s">
        <v>738</v>
      </c>
      <c r="E46" s="2" t="s">
        <v>16</v>
      </c>
      <c r="F46" s="2" t="s">
        <v>455</v>
      </c>
      <c r="G46" s="2">
        <v>2406</v>
      </c>
      <c r="H46" s="2" t="s">
        <v>1147</v>
      </c>
      <c r="I46" s="2" t="s">
        <v>1111</v>
      </c>
      <c r="J46" s="2">
        <v>3</v>
      </c>
      <c r="K46" s="1">
        <v>-3</v>
      </c>
      <c r="M46" s="33" t="str">
        <f t="shared" si="0"/>
        <v>伊藤宏太200m</v>
      </c>
      <c r="O46" s="1">
        <f t="shared" si="1"/>
        <v>1</v>
      </c>
    </row>
    <row r="47" spans="1:15" hidden="1" x14ac:dyDescent="0.15">
      <c r="A47" s="2" t="s">
        <v>1148</v>
      </c>
      <c r="B47" s="2" t="s">
        <v>824</v>
      </c>
      <c r="C47" s="18">
        <v>43630</v>
      </c>
      <c r="D47" s="2" t="s">
        <v>76</v>
      </c>
      <c r="E47" s="2" t="s">
        <v>12</v>
      </c>
      <c r="F47" s="2" t="s">
        <v>901</v>
      </c>
      <c r="G47" s="2">
        <v>50072</v>
      </c>
      <c r="H47" s="2" t="s">
        <v>825</v>
      </c>
      <c r="I47" s="2" t="s">
        <v>662</v>
      </c>
      <c r="J47" s="2">
        <v>1</v>
      </c>
      <c r="M47" s="33" t="str">
        <f t="shared" si="0"/>
        <v>伊藤康晟1500m</v>
      </c>
      <c r="O47" s="1">
        <f t="shared" si="1"/>
        <v>1</v>
      </c>
    </row>
    <row r="48" spans="1:15" hidden="1" x14ac:dyDescent="0.15">
      <c r="A48" s="2" t="s">
        <v>1148</v>
      </c>
      <c r="B48" s="2" t="s">
        <v>824</v>
      </c>
      <c r="C48" s="18">
        <v>43631</v>
      </c>
      <c r="D48" s="2" t="s">
        <v>76</v>
      </c>
      <c r="E48" s="2" t="s">
        <v>10</v>
      </c>
      <c r="F48" s="2" t="s">
        <v>1152</v>
      </c>
      <c r="G48" s="2">
        <v>1574</v>
      </c>
      <c r="H48" s="2" t="s">
        <v>825</v>
      </c>
      <c r="I48" s="2" t="s">
        <v>675</v>
      </c>
      <c r="J48" s="2">
        <v>1</v>
      </c>
      <c r="K48" s="1">
        <v>-0.6</v>
      </c>
      <c r="M48" s="33" t="str">
        <f t="shared" si="0"/>
        <v>伊藤舜太100m</v>
      </c>
      <c r="O48" s="1">
        <f t="shared" si="1"/>
        <v>1</v>
      </c>
    </row>
    <row r="49" spans="1:15" hidden="1" x14ac:dyDescent="0.15">
      <c r="A49" s="2" t="s">
        <v>823</v>
      </c>
      <c r="B49" s="2" t="s">
        <v>824</v>
      </c>
      <c r="C49" s="18">
        <v>43597</v>
      </c>
      <c r="D49" s="2" t="s">
        <v>76</v>
      </c>
      <c r="E49" s="2" t="s">
        <v>11</v>
      </c>
      <c r="F49" s="2" t="s">
        <v>865</v>
      </c>
      <c r="G49" s="2">
        <v>11383</v>
      </c>
      <c r="H49" s="2" t="s">
        <v>825</v>
      </c>
      <c r="I49" s="2" t="s">
        <v>654</v>
      </c>
      <c r="J49" s="2">
        <v>1</v>
      </c>
      <c r="M49" s="33" t="str">
        <f t="shared" si="0"/>
        <v>伊藤慎吾400m</v>
      </c>
      <c r="O49" s="1">
        <f t="shared" si="1"/>
        <v>1</v>
      </c>
    </row>
    <row r="50" spans="1:15" hidden="1" x14ac:dyDescent="0.15">
      <c r="A50" s="2" t="s">
        <v>823</v>
      </c>
      <c r="B50" s="2" t="s">
        <v>824</v>
      </c>
      <c r="C50" s="18">
        <v>43596</v>
      </c>
      <c r="D50" s="2" t="s">
        <v>76</v>
      </c>
      <c r="E50" s="2" t="s">
        <v>15</v>
      </c>
      <c r="F50" s="2" t="s">
        <v>865</v>
      </c>
      <c r="G50" s="2">
        <v>24995</v>
      </c>
      <c r="H50" s="2" t="s">
        <v>866</v>
      </c>
      <c r="I50" s="2" t="s">
        <v>654</v>
      </c>
      <c r="J50" s="2">
        <v>1</v>
      </c>
      <c r="M50" s="33" t="str">
        <f t="shared" si="0"/>
        <v>伊藤慎吾800m</v>
      </c>
      <c r="O50" s="1">
        <f t="shared" si="1"/>
        <v>1</v>
      </c>
    </row>
    <row r="51" spans="1:15" hidden="1" x14ac:dyDescent="0.15">
      <c r="A51" s="2" t="s">
        <v>823</v>
      </c>
      <c r="B51" s="2" t="s">
        <v>824</v>
      </c>
      <c r="C51" s="18">
        <v>43596</v>
      </c>
      <c r="D51" s="2" t="s">
        <v>323</v>
      </c>
      <c r="E51" s="2" t="s">
        <v>15</v>
      </c>
      <c r="F51" s="2" t="s">
        <v>1025</v>
      </c>
      <c r="G51" s="2">
        <v>30475</v>
      </c>
      <c r="H51" s="2" t="s">
        <v>866</v>
      </c>
      <c r="I51" s="2" t="s">
        <v>661</v>
      </c>
      <c r="J51" s="2">
        <v>2</v>
      </c>
      <c r="M51" s="33" t="str">
        <f t="shared" si="0"/>
        <v>伊藤真央800m</v>
      </c>
      <c r="O51" s="1">
        <f t="shared" si="1"/>
        <v>1</v>
      </c>
    </row>
    <row r="52" spans="1:15" hidden="1" x14ac:dyDescent="0.15">
      <c r="A52" s="2" t="s">
        <v>733</v>
      </c>
      <c r="B52" s="2" t="s">
        <v>734</v>
      </c>
      <c r="C52" s="34">
        <v>43583</v>
      </c>
      <c r="D52" s="18" t="s">
        <v>738</v>
      </c>
      <c r="E52" s="2" t="s">
        <v>10</v>
      </c>
      <c r="F52" s="2" t="s">
        <v>135</v>
      </c>
      <c r="G52" s="2">
        <v>1186</v>
      </c>
      <c r="H52" s="2" t="s">
        <v>736</v>
      </c>
      <c r="I52" s="2" t="s">
        <v>648</v>
      </c>
      <c r="J52" s="2">
        <v>2</v>
      </c>
      <c r="K52" s="2">
        <v>4.3</v>
      </c>
      <c r="M52" s="33" t="str">
        <f t="shared" si="0"/>
        <v>伊藤拓磨100m</v>
      </c>
      <c r="O52" s="1">
        <f t="shared" si="1"/>
        <v>1</v>
      </c>
    </row>
    <row r="53" spans="1:15" hidden="1" x14ac:dyDescent="0.15">
      <c r="A53" s="2" t="s">
        <v>742</v>
      </c>
      <c r="B53" s="2" t="s">
        <v>743</v>
      </c>
      <c r="C53" s="18">
        <v>43590</v>
      </c>
      <c r="D53" s="2" t="s">
        <v>323</v>
      </c>
      <c r="E53" s="2" t="s">
        <v>10</v>
      </c>
      <c r="F53" s="2" t="s">
        <v>526</v>
      </c>
      <c r="G53" s="2">
        <v>1462</v>
      </c>
      <c r="H53" s="2" t="s">
        <v>736</v>
      </c>
      <c r="I53" s="2" t="s">
        <v>660</v>
      </c>
      <c r="J53" s="2">
        <v>2</v>
      </c>
      <c r="K53" s="1">
        <v>2.2000000000000002</v>
      </c>
      <c r="M53" s="33" t="str">
        <f t="shared" si="0"/>
        <v>伊藤美和100m</v>
      </c>
      <c r="O53" s="1">
        <f t="shared" si="1"/>
        <v>1</v>
      </c>
    </row>
    <row r="54" spans="1:15" hidden="1" x14ac:dyDescent="0.15">
      <c r="A54" s="2" t="s">
        <v>1148</v>
      </c>
      <c r="B54" s="2" t="s">
        <v>824</v>
      </c>
      <c r="C54" s="18">
        <v>43631</v>
      </c>
      <c r="D54" s="2" t="s">
        <v>323</v>
      </c>
      <c r="E54" s="2" t="s">
        <v>16</v>
      </c>
      <c r="F54" s="2" t="s">
        <v>526</v>
      </c>
      <c r="G54" s="2">
        <v>3058</v>
      </c>
      <c r="H54" s="2" t="s">
        <v>825</v>
      </c>
      <c r="I54" s="2" t="s">
        <v>660</v>
      </c>
      <c r="J54" s="2">
        <v>2</v>
      </c>
      <c r="K54" s="1">
        <v>0.3</v>
      </c>
      <c r="M54" s="33" t="str">
        <f t="shared" si="0"/>
        <v>伊藤美和200m</v>
      </c>
      <c r="O54" s="1">
        <f t="shared" si="1"/>
        <v>1</v>
      </c>
    </row>
    <row r="55" spans="1:15" hidden="1" x14ac:dyDescent="0.15">
      <c r="A55" s="2" t="s">
        <v>1210</v>
      </c>
      <c r="B55" s="2" t="s">
        <v>824</v>
      </c>
      <c r="C55" s="18">
        <v>43632</v>
      </c>
      <c r="D55" s="2" t="s">
        <v>401</v>
      </c>
      <c r="E55" s="2" t="s">
        <v>10</v>
      </c>
      <c r="F55" s="2" t="s">
        <v>1094</v>
      </c>
      <c r="G55" s="2">
        <v>1625</v>
      </c>
      <c r="H55" s="2" t="s">
        <v>866</v>
      </c>
      <c r="I55" s="2" t="s">
        <v>501</v>
      </c>
      <c r="J55" s="2">
        <v>6</v>
      </c>
      <c r="M55" s="33" t="str">
        <f t="shared" si="0"/>
        <v>伊藤碧100m</v>
      </c>
      <c r="O55" s="1">
        <f t="shared" si="1"/>
        <v>1</v>
      </c>
    </row>
    <row r="56" spans="1:15" hidden="1" x14ac:dyDescent="0.15">
      <c r="A56" s="2" t="s">
        <v>1210</v>
      </c>
      <c r="B56" s="2" t="s">
        <v>824</v>
      </c>
      <c r="C56" s="18">
        <v>43632</v>
      </c>
      <c r="D56" s="2" t="s">
        <v>401</v>
      </c>
      <c r="E56" s="2" t="s">
        <v>15</v>
      </c>
      <c r="F56" s="2" t="s">
        <v>1094</v>
      </c>
      <c r="G56" s="2">
        <v>31904</v>
      </c>
      <c r="H56" s="2" t="s">
        <v>736</v>
      </c>
      <c r="I56" s="2" t="s">
        <v>501</v>
      </c>
      <c r="J56" s="2">
        <v>6</v>
      </c>
      <c r="M56" s="33" t="str">
        <f t="shared" si="0"/>
        <v>伊藤碧800m</v>
      </c>
      <c r="O56" s="1" t="e">
        <f>IF(M56=#REF!,0,1)</f>
        <v>#REF!</v>
      </c>
    </row>
    <row r="57" spans="1:15" hidden="1" x14ac:dyDescent="0.15">
      <c r="A57" s="2" t="s">
        <v>742</v>
      </c>
      <c r="B57" s="2" t="s">
        <v>743</v>
      </c>
      <c r="C57" s="18">
        <v>43590</v>
      </c>
      <c r="D57" s="2" t="s">
        <v>738</v>
      </c>
      <c r="E57" s="2" t="s">
        <v>12</v>
      </c>
      <c r="F57" s="2" t="s">
        <v>190</v>
      </c>
      <c r="G57" s="2">
        <v>50228</v>
      </c>
      <c r="H57" s="2" t="s">
        <v>736</v>
      </c>
      <c r="I57" s="2" t="s">
        <v>635</v>
      </c>
      <c r="J57" s="2">
        <v>3</v>
      </c>
      <c r="M57" s="33" t="str">
        <f t="shared" si="0"/>
        <v>伊藤歩1500m</v>
      </c>
      <c r="O57" s="1">
        <f t="shared" si="1"/>
        <v>1</v>
      </c>
    </row>
    <row r="58" spans="1:15" hidden="1" x14ac:dyDescent="0.15">
      <c r="A58" s="2" t="s">
        <v>823</v>
      </c>
      <c r="B58" s="2" t="s">
        <v>824</v>
      </c>
      <c r="C58" s="18">
        <v>43597</v>
      </c>
      <c r="D58" s="2" t="s">
        <v>738</v>
      </c>
      <c r="E58" s="2" t="s">
        <v>14</v>
      </c>
      <c r="F58" s="2" t="s">
        <v>190</v>
      </c>
      <c r="G58" s="2">
        <v>254398</v>
      </c>
      <c r="H58" s="2" t="s">
        <v>736</v>
      </c>
      <c r="I58" s="2" t="s">
        <v>635</v>
      </c>
      <c r="J58" s="2">
        <v>3</v>
      </c>
      <c r="M58" s="33" t="str">
        <f t="shared" si="0"/>
        <v>伊藤歩5000mW</v>
      </c>
      <c r="O58" s="1">
        <f t="shared" si="1"/>
        <v>1</v>
      </c>
    </row>
    <row r="59" spans="1:15" hidden="1" x14ac:dyDescent="0.15">
      <c r="A59" s="2" t="s">
        <v>1148</v>
      </c>
      <c r="B59" s="2" t="s">
        <v>824</v>
      </c>
      <c r="C59" s="18">
        <v>43631</v>
      </c>
      <c r="D59" s="2" t="s">
        <v>323</v>
      </c>
      <c r="E59" s="2" t="s">
        <v>10</v>
      </c>
      <c r="F59" s="2" t="s">
        <v>1052</v>
      </c>
      <c r="G59" s="2">
        <v>1626</v>
      </c>
      <c r="H59" s="2" t="s">
        <v>825</v>
      </c>
      <c r="I59" s="2" t="s">
        <v>661</v>
      </c>
      <c r="J59" s="2">
        <v>1</v>
      </c>
      <c r="K59" s="1">
        <v>-1.9</v>
      </c>
      <c r="M59" s="33" t="str">
        <f t="shared" si="0"/>
        <v>伊藤優果100m</v>
      </c>
      <c r="O59" s="1">
        <f t="shared" ref="O59:O117" si="2">IF(M59=M58,0,1)</f>
        <v>1</v>
      </c>
    </row>
    <row r="60" spans="1:15" hidden="1" x14ac:dyDescent="0.15">
      <c r="A60" s="2" t="s">
        <v>1148</v>
      </c>
      <c r="B60" s="2" t="s">
        <v>824</v>
      </c>
      <c r="C60" s="18">
        <v>43630</v>
      </c>
      <c r="D60" s="2" t="s">
        <v>323</v>
      </c>
      <c r="E60" s="2" t="s">
        <v>31</v>
      </c>
      <c r="F60" s="2" t="s">
        <v>1052</v>
      </c>
      <c r="G60" s="2">
        <v>1998</v>
      </c>
      <c r="H60" s="2" t="s">
        <v>866</v>
      </c>
      <c r="I60" s="2" t="s">
        <v>661</v>
      </c>
      <c r="J60" s="2">
        <v>1</v>
      </c>
      <c r="K60" s="1">
        <v>-0.9</v>
      </c>
      <c r="M60" s="33" t="str">
        <f t="shared" si="0"/>
        <v>伊藤優果80mH</v>
      </c>
      <c r="O60" s="1">
        <f t="shared" si="2"/>
        <v>1</v>
      </c>
    </row>
    <row r="61" spans="1:15" hidden="1" x14ac:dyDescent="0.15">
      <c r="A61" s="2" t="s">
        <v>823</v>
      </c>
      <c r="B61" s="2" t="s">
        <v>824</v>
      </c>
      <c r="C61" s="18">
        <v>43596</v>
      </c>
      <c r="D61" s="2" t="s">
        <v>76</v>
      </c>
      <c r="E61" s="2" t="s">
        <v>10</v>
      </c>
      <c r="F61" s="2" t="s">
        <v>922</v>
      </c>
      <c r="G61" s="2">
        <v>1418</v>
      </c>
      <c r="H61" s="2" t="s">
        <v>825</v>
      </c>
      <c r="I61" s="2" t="s">
        <v>662</v>
      </c>
      <c r="J61" s="2">
        <v>1</v>
      </c>
      <c r="K61" s="1">
        <v>0.7</v>
      </c>
      <c r="M61" s="33" t="str">
        <f t="shared" si="0"/>
        <v>伊藤悠昴100m</v>
      </c>
      <c r="O61" s="1">
        <f t="shared" si="2"/>
        <v>1</v>
      </c>
    </row>
    <row r="62" spans="1:15" hidden="1" x14ac:dyDescent="0.15">
      <c r="A62" s="2" t="s">
        <v>1148</v>
      </c>
      <c r="B62" s="2" t="s">
        <v>824</v>
      </c>
      <c r="C62" s="18">
        <v>43630</v>
      </c>
      <c r="D62" s="2" t="s">
        <v>323</v>
      </c>
      <c r="E62" s="2" t="s">
        <v>10</v>
      </c>
      <c r="F62" s="2" t="s">
        <v>1204</v>
      </c>
      <c r="G62" s="2">
        <v>1532</v>
      </c>
      <c r="H62" s="2" t="s">
        <v>825</v>
      </c>
      <c r="I62" s="2" t="s">
        <v>667</v>
      </c>
      <c r="J62" s="2">
        <v>3</v>
      </c>
      <c r="K62" s="1">
        <v>-1</v>
      </c>
      <c r="M62" s="33" t="str">
        <f t="shared" si="0"/>
        <v>伊藤来美100m</v>
      </c>
      <c r="O62" s="1">
        <f t="shared" si="2"/>
        <v>1</v>
      </c>
    </row>
    <row r="63" spans="1:15" hidden="1" x14ac:dyDescent="0.15">
      <c r="A63" s="2" t="s">
        <v>1148</v>
      </c>
      <c r="B63" s="2" t="s">
        <v>824</v>
      </c>
      <c r="C63" s="18">
        <v>43631</v>
      </c>
      <c r="D63" s="2" t="s">
        <v>323</v>
      </c>
      <c r="E63" s="2" t="s">
        <v>10</v>
      </c>
      <c r="F63" s="2" t="s">
        <v>1190</v>
      </c>
      <c r="G63" s="2">
        <v>1567</v>
      </c>
      <c r="H63" s="2" t="s">
        <v>825</v>
      </c>
      <c r="I63" s="2" t="s">
        <v>668</v>
      </c>
      <c r="J63" s="2">
        <v>1</v>
      </c>
      <c r="K63" s="1">
        <v>-0.4</v>
      </c>
      <c r="M63" s="33" t="str">
        <f t="shared" si="0"/>
        <v>伊藤里桜100m</v>
      </c>
      <c r="O63" s="1">
        <f t="shared" si="2"/>
        <v>1</v>
      </c>
    </row>
    <row r="64" spans="1:15" hidden="1" x14ac:dyDescent="0.15">
      <c r="A64" s="2" t="s">
        <v>1148</v>
      </c>
      <c r="B64" s="2" t="s">
        <v>824</v>
      </c>
      <c r="C64" s="18">
        <v>43631</v>
      </c>
      <c r="D64" s="2" t="s">
        <v>323</v>
      </c>
      <c r="E64" s="2" t="s">
        <v>12</v>
      </c>
      <c r="F64" s="2" t="s">
        <v>1190</v>
      </c>
      <c r="G64" s="2">
        <v>62748</v>
      </c>
      <c r="H64" s="2" t="s">
        <v>866</v>
      </c>
      <c r="I64" s="2" t="s">
        <v>668</v>
      </c>
      <c r="J64" s="2">
        <v>1</v>
      </c>
      <c r="M64" s="33" t="str">
        <f t="shared" si="0"/>
        <v>伊藤里桜1500m</v>
      </c>
      <c r="O64" s="1">
        <f t="shared" si="2"/>
        <v>1</v>
      </c>
    </row>
    <row r="65" spans="1:15" x14ac:dyDescent="0.15">
      <c r="A65" s="2" t="s">
        <v>1148</v>
      </c>
      <c r="B65" s="2" t="s">
        <v>824</v>
      </c>
      <c r="C65" s="18">
        <v>43631</v>
      </c>
      <c r="D65" s="2" t="s">
        <v>323</v>
      </c>
      <c r="E65" s="2" t="s">
        <v>10</v>
      </c>
      <c r="F65" s="2" t="s">
        <v>810</v>
      </c>
      <c r="G65" s="2">
        <v>1626</v>
      </c>
      <c r="H65" s="2" t="s">
        <v>825</v>
      </c>
      <c r="I65" s="2" t="s">
        <v>666</v>
      </c>
      <c r="J65" s="2">
        <v>1</v>
      </c>
      <c r="K65" s="1">
        <v>-0.6</v>
      </c>
      <c r="M65" s="33" t="str">
        <f t="shared" si="0"/>
        <v>伊藤礼羅100m</v>
      </c>
      <c r="O65" s="1">
        <f t="shared" si="2"/>
        <v>1</v>
      </c>
    </row>
    <row r="66" spans="1:15" x14ac:dyDescent="0.15">
      <c r="A66" s="2" t="s">
        <v>823</v>
      </c>
      <c r="B66" s="2" t="s">
        <v>824</v>
      </c>
      <c r="C66" s="18">
        <v>43596</v>
      </c>
      <c r="D66" s="2" t="s">
        <v>323</v>
      </c>
      <c r="E66" s="2" t="s">
        <v>17</v>
      </c>
      <c r="F66" s="2" t="s">
        <v>810</v>
      </c>
      <c r="G66" s="2">
        <v>140465</v>
      </c>
      <c r="H66" s="2" t="s">
        <v>736</v>
      </c>
      <c r="I66" s="2" t="s">
        <v>666</v>
      </c>
      <c r="J66" s="2">
        <v>1</v>
      </c>
      <c r="M66" s="33" t="str">
        <f t="shared" ref="M66:M129" si="3">F66&amp;E66</f>
        <v>伊藤礼羅3000m</v>
      </c>
      <c r="O66" s="1">
        <f t="shared" si="2"/>
        <v>1</v>
      </c>
    </row>
    <row r="67" spans="1:15" x14ac:dyDescent="0.15">
      <c r="A67" s="2" t="s">
        <v>1148</v>
      </c>
      <c r="B67" s="2" t="s">
        <v>824</v>
      </c>
      <c r="C67" s="18">
        <v>43630</v>
      </c>
      <c r="D67" s="2" t="s">
        <v>323</v>
      </c>
      <c r="E67" s="2" t="s">
        <v>15</v>
      </c>
      <c r="F67" s="2" t="s">
        <v>810</v>
      </c>
      <c r="G67" s="2">
        <v>30154</v>
      </c>
      <c r="H67" s="2" t="s">
        <v>866</v>
      </c>
      <c r="I67" s="2" t="s">
        <v>666</v>
      </c>
      <c r="J67" s="2">
        <v>1</v>
      </c>
      <c r="M67" s="33" t="str">
        <f t="shared" si="3"/>
        <v>伊藤礼羅800m</v>
      </c>
      <c r="O67" s="1">
        <f t="shared" si="2"/>
        <v>1</v>
      </c>
    </row>
    <row r="68" spans="1:15" hidden="1" x14ac:dyDescent="0.15">
      <c r="A68" s="2" t="s">
        <v>1148</v>
      </c>
      <c r="B68" s="2" t="s">
        <v>824</v>
      </c>
      <c r="C68" s="18">
        <v>43631</v>
      </c>
      <c r="D68" s="2" t="s">
        <v>323</v>
      </c>
      <c r="E68" s="2" t="s">
        <v>10</v>
      </c>
      <c r="F68" s="2" t="s">
        <v>1042</v>
      </c>
      <c r="G68" s="2">
        <v>1519</v>
      </c>
      <c r="H68" s="2" t="s">
        <v>825</v>
      </c>
      <c r="I68" s="2" t="s">
        <v>667</v>
      </c>
      <c r="J68" s="2">
        <v>1</v>
      </c>
      <c r="K68" s="1">
        <v>-1</v>
      </c>
      <c r="M68" s="33" t="str">
        <f t="shared" si="3"/>
        <v>伊藤凛音100m</v>
      </c>
      <c r="O68" s="1">
        <f t="shared" si="2"/>
        <v>1</v>
      </c>
    </row>
    <row r="69" spans="1:15" hidden="1" x14ac:dyDescent="0.15">
      <c r="A69" s="2" t="s">
        <v>823</v>
      </c>
      <c r="B69" s="2" t="s">
        <v>824</v>
      </c>
      <c r="C69" s="18">
        <v>43596</v>
      </c>
      <c r="D69" s="2" t="s">
        <v>78</v>
      </c>
      <c r="E69" s="2" t="s">
        <v>12</v>
      </c>
      <c r="F69" s="2" t="s">
        <v>1005</v>
      </c>
      <c r="G69" s="2">
        <v>61457</v>
      </c>
      <c r="H69" s="2" t="s">
        <v>736</v>
      </c>
      <c r="I69" s="2" t="s">
        <v>84</v>
      </c>
      <c r="J69" s="2">
        <v>6</v>
      </c>
      <c r="M69" s="33" t="str">
        <f t="shared" si="3"/>
        <v>伊藤榮音1500m</v>
      </c>
      <c r="O69" s="1">
        <f t="shared" si="2"/>
        <v>1</v>
      </c>
    </row>
    <row r="70" spans="1:15" hidden="1" x14ac:dyDescent="0.15">
      <c r="A70" s="2" t="s">
        <v>1148</v>
      </c>
      <c r="B70" s="2" t="s">
        <v>824</v>
      </c>
      <c r="C70" s="18">
        <v>43631</v>
      </c>
      <c r="D70" s="2" t="s">
        <v>76</v>
      </c>
      <c r="E70" s="2" t="s">
        <v>16</v>
      </c>
      <c r="F70" s="2" t="s">
        <v>1163</v>
      </c>
      <c r="G70" s="2">
        <v>3414</v>
      </c>
      <c r="H70" s="2" t="s">
        <v>825</v>
      </c>
      <c r="I70" s="2" t="s">
        <v>662</v>
      </c>
      <c r="J70" s="2">
        <v>1</v>
      </c>
      <c r="K70" s="1">
        <v>-1.8</v>
      </c>
      <c r="M70" s="33" t="str">
        <f t="shared" si="3"/>
        <v>伊藤翔哉200m</v>
      </c>
      <c r="O70" s="1">
        <f t="shared" si="2"/>
        <v>1</v>
      </c>
    </row>
    <row r="71" spans="1:15" hidden="1" x14ac:dyDescent="0.15">
      <c r="A71" s="2" t="s">
        <v>1210</v>
      </c>
      <c r="B71" s="2" t="s">
        <v>824</v>
      </c>
      <c r="C71" s="18">
        <v>43632</v>
      </c>
      <c r="D71" s="2" t="s">
        <v>78</v>
      </c>
      <c r="E71" s="2" t="s">
        <v>1211</v>
      </c>
      <c r="F71" s="2" t="s">
        <v>1216</v>
      </c>
      <c r="G71" s="2">
        <v>1108</v>
      </c>
      <c r="H71" s="2" t="s">
        <v>866</v>
      </c>
      <c r="I71" s="2" t="s">
        <v>501</v>
      </c>
      <c r="J71" s="2">
        <v>2</v>
      </c>
      <c r="M71" s="33" t="str">
        <f t="shared" si="3"/>
        <v>伊藤颯60m</v>
      </c>
      <c r="O71" s="1">
        <f t="shared" si="2"/>
        <v>1</v>
      </c>
    </row>
    <row r="72" spans="1:15" hidden="1" x14ac:dyDescent="0.15">
      <c r="A72" s="2" t="s">
        <v>823</v>
      </c>
      <c r="B72" s="2" t="s">
        <v>824</v>
      </c>
      <c r="C72" s="18">
        <v>43596</v>
      </c>
      <c r="D72" s="2" t="s">
        <v>323</v>
      </c>
      <c r="E72" s="2" t="s">
        <v>10</v>
      </c>
      <c r="F72" s="2" t="s">
        <v>335</v>
      </c>
      <c r="G72" s="2">
        <v>1527</v>
      </c>
      <c r="H72" s="2" t="s">
        <v>825</v>
      </c>
      <c r="I72" s="2" t="s">
        <v>659</v>
      </c>
      <c r="J72" s="2">
        <v>2</v>
      </c>
      <c r="K72" s="1">
        <v>3</v>
      </c>
      <c r="M72" s="33" t="str">
        <f t="shared" si="3"/>
        <v>伊奈風音100m</v>
      </c>
      <c r="O72" s="1">
        <f t="shared" si="2"/>
        <v>1</v>
      </c>
    </row>
    <row r="73" spans="1:15" hidden="1" x14ac:dyDescent="0.15">
      <c r="A73" s="2" t="s">
        <v>823</v>
      </c>
      <c r="B73" s="2" t="s">
        <v>824</v>
      </c>
      <c r="C73" s="18">
        <v>43597</v>
      </c>
      <c r="D73" s="2" t="s">
        <v>323</v>
      </c>
      <c r="E73" s="2" t="s">
        <v>30</v>
      </c>
      <c r="F73" s="2" t="s">
        <v>335</v>
      </c>
      <c r="G73" s="2">
        <v>2085</v>
      </c>
      <c r="H73" s="2" t="s">
        <v>866</v>
      </c>
      <c r="I73" s="2" t="s">
        <v>659</v>
      </c>
      <c r="J73" s="2">
        <v>2</v>
      </c>
      <c r="K73" s="1">
        <v>-0.2</v>
      </c>
      <c r="M73" s="33" t="str">
        <f t="shared" si="3"/>
        <v>伊奈風音100mH</v>
      </c>
      <c r="O73" s="1">
        <f t="shared" si="2"/>
        <v>1</v>
      </c>
    </row>
    <row r="74" spans="1:15" hidden="1" x14ac:dyDescent="0.15">
      <c r="A74" s="2" t="s">
        <v>823</v>
      </c>
      <c r="B74" s="2" t="s">
        <v>824</v>
      </c>
      <c r="C74" s="18">
        <v>43597</v>
      </c>
      <c r="D74" s="2" t="s">
        <v>738</v>
      </c>
      <c r="E74" s="2" t="s">
        <v>10</v>
      </c>
      <c r="F74" s="2" t="s">
        <v>840</v>
      </c>
      <c r="G74" s="2">
        <v>1355</v>
      </c>
      <c r="H74" s="2" t="s">
        <v>825</v>
      </c>
      <c r="I74" s="2" t="s">
        <v>638</v>
      </c>
      <c r="J74" s="2">
        <v>1</v>
      </c>
      <c r="K74" s="1">
        <v>0.9</v>
      </c>
      <c r="M74" s="33" t="str">
        <f t="shared" si="3"/>
        <v>伊奈翔大100m</v>
      </c>
      <c r="O74" s="1">
        <f t="shared" si="2"/>
        <v>1</v>
      </c>
    </row>
    <row r="75" spans="1:15" x14ac:dyDescent="0.15">
      <c r="A75" s="2" t="s">
        <v>1148</v>
      </c>
      <c r="B75" s="2" t="s">
        <v>824</v>
      </c>
      <c r="C75" s="18">
        <v>43630</v>
      </c>
      <c r="D75" s="2" t="s">
        <v>323</v>
      </c>
      <c r="E75" s="2" t="s">
        <v>10</v>
      </c>
      <c r="F75" s="2" t="s">
        <v>1205</v>
      </c>
      <c r="G75" s="2">
        <v>1559</v>
      </c>
      <c r="H75" s="2" t="s">
        <v>825</v>
      </c>
      <c r="I75" s="2" t="s">
        <v>666</v>
      </c>
      <c r="J75" s="2">
        <v>3</v>
      </c>
      <c r="K75" s="1">
        <v>-3.9</v>
      </c>
      <c r="M75" s="33" t="str">
        <f t="shared" si="3"/>
        <v>井戸仁生100m</v>
      </c>
      <c r="O75" s="1">
        <f t="shared" si="2"/>
        <v>1</v>
      </c>
    </row>
    <row r="76" spans="1:15" hidden="1" x14ac:dyDescent="0.15">
      <c r="A76" s="2" t="s">
        <v>733</v>
      </c>
      <c r="B76" s="2" t="s">
        <v>734</v>
      </c>
      <c r="C76" s="34">
        <v>43583</v>
      </c>
      <c r="D76" s="18" t="s">
        <v>401</v>
      </c>
      <c r="E76" s="2" t="s">
        <v>10</v>
      </c>
      <c r="F76" s="2" t="s">
        <v>546</v>
      </c>
      <c r="G76" s="2">
        <v>1823</v>
      </c>
      <c r="H76" s="2" t="s">
        <v>736</v>
      </c>
      <c r="I76" s="2" t="s">
        <v>89</v>
      </c>
      <c r="J76" s="2">
        <v>6</v>
      </c>
      <c r="K76" s="2">
        <v>0</v>
      </c>
      <c r="M76" s="33" t="str">
        <f t="shared" si="3"/>
        <v>井上茜深100m</v>
      </c>
      <c r="O76" s="1">
        <f t="shared" si="2"/>
        <v>1</v>
      </c>
    </row>
    <row r="77" spans="1:15" hidden="1" x14ac:dyDescent="0.15">
      <c r="A77" s="2" t="s">
        <v>1210</v>
      </c>
      <c r="B77" s="2" t="s">
        <v>824</v>
      </c>
      <c r="C77" s="18">
        <v>43632</v>
      </c>
      <c r="D77" s="2" t="s">
        <v>401</v>
      </c>
      <c r="E77" s="2" t="s">
        <v>1211</v>
      </c>
      <c r="F77" s="2" t="s">
        <v>1272</v>
      </c>
      <c r="G77" s="2">
        <v>1098</v>
      </c>
      <c r="H77" s="2" t="s">
        <v>866</v>
      </c>
      <c r="I77" s="2" t="s">
        <v>79</v>
      </c>
      <c r="J77" s="2">
        <v>2</v>
      </c>
      <c r="M77" s="33" t="str">
        <f t="shared" si="3"/>
        <v>井上実咲60m</v>
      </c>
      <c r="O77" s="1">
        <f t="shared" si="2"/>
        <v>1</v>
      </c>
    </row>
    <row r="78" spans="1:15" hidden="1" x14ac:dyDescent="0.15">
      <c r="A78" s="2" t="s">
        <v>823</v>
      </c>
      <c r="B78" s="2" t="s">
        <v>824</v>
      </c>
      <c r="C78" s="18">
        <v>43596</v>
      </c>
      <c r="D78" s="2" t="s">
        <v>738</v>
      </c>
      <c r="E78" s="2" t="s">
        <v>16</v>
      </c>
      <c r="F78" s="2" t="s">
        <v>857</v>
      </c>
      <c r="G78" s="2">
        <v>3291</v>
      </c>
      <c r="H78" s="2" t="s">
        <v>825</v>
      </c>
      <c r="I78" s="2" t="s">
        <v>754</v>
      </c>
      <c r="J78" s="2">
        <v>1</v>
      </c>
      <c r="K78" s="1">
        <v>1.2</v>
      </c>
      <c r="M78" s="33" t="str">
        <f t="shared" si="3"/>
        <v>井上蒼汰200m</v>
      </c>
      <c r="O78" s="1">
        <f t="shared" si="2"/>
        <v>1</v>
      </c>
    </row>
    <row r="79" spans="1:15" hidden="1" x14ac:dyDescent="0.15">
      <c r="A79" s="2" t="s">
        <v>1210</v>
      </c>
      <c r="B79" s="2" t="s">
        <v>824</v>
      </c>
      <c r="C79" s="18">
        <v>43632</v>
      </c>
      <c r="D79" s="2" t="s">
        <v>78</v>
      </c>
      <c r="E79" s="2" t="s">
        <v>1211</v>
      </c>
      <c r="F79" s="2" t="s">
        <v>1237</v>
      </c>
      <c r="G79" s="2">
        <v>1301</v>
      </c>
      <c r="H79" s="2" t="s">
        <v>866</v>
      </c>
      <c r="I79" s="2" t="s">
        <v>89</v>
      </c>
      <c r="J79" s="2">
        <v>1</v>
      </c>
      <c r="M79" s="33" t="str">
        <f t="shared" si="3"/>
        <v>井上桃李60m</v>
      </c>
      <c r="O79" s="1">
        <f t="shared" si="2"/>
        <v>1</v>
      </c>
    </row>
    <row r="80" spans="1:15" hidden="1" x14ac:dyDescent="0.15">
      <c r="A80" s="2" t="s">
        <v>733</v>
      </c>
      <c r="B80" s="2" t="s">
        <v>734</v>
      </c>
      <c r="C80" s="34">
        <v>43583</v>
      </c>
      <c r="D80" s="18" t="s">
        <v>323</v>
      </c>
      <c r="E80" s="2" t="s">
        <v>10</v>
      </c>
      <c r="F80" s="2" t="s">
        <v>342</v>
      </c>
      <c r="G80" s="2">
        <v>1412</v>
      </c>
      <c r="H80" s="2" t="s">
        <v>736</v>
      </c>
      <c r="I80" s="2" t="s">
        <v>667</v>
      </c>
      <c r="J80" s="2">
        <v>3</v>
      </c>
      <c r="K80" s="2">
        <v>0.6</v>
      </c>
      <c r="M80" s="33" t="str">
        <f t="shared" si="3"/>
        <v>井上美希100m</v>
      </c>
      <c r="O80" s="1">
        <f t="shared" si="2"/>
        <v>1</v>
      </c>
    </row>
    <row r="81" spans="1:15" hidden="1" x14ac:dyDescent="0.15">
      <c r="A81" s="2" t="s">
        <v>742</v>
      </c>
      <c r="B81" s="2" t="s">
        <v>743</v>
      </c>
      <c r="C81" s="18">
        <v>43590</v>
      </c>
      <c r="D81" s="2" t="s">
        <v>323</v>
      </c>
      <c r="E81" s="2" t="s">
        <v>16</v>
      </c>
      <c r="F81" s="2" t="s">
        <v>342</v>
      </c>
      <c r="G81" s="2">
        <v>2865</v>
      </c>
      <c r="H81" s="2" t="s">
        <v>736</v>
      </c>
      <c r="I81" s="2" t="s">
        <v>670</v>
      </c>
      <c r="J81" s="2">
        <v>3</v>
      </c>
      <c r="K81" s="1">
        <v>2.2999999999999998</v>
      </c>
      <c r="M81" s="33" t="str">
        <f t="shared" si="3"/>
        <v>井上美希200m</v>
      </c>
      <c r="O81" s="1">
        <f t="shared" si="2"/>
        <v>1</v>
      </c>
    </row>
    <row r="82" spans="1:15" hidden="1" x14ac:dyDescent="0.15">
      <c r="A82" s="2" t="s">
        <v>823</v>
      </c>
      <c r="B82" s="2" t="s">
        <v>824</v>
      </c>
      <c r="C82" s="18">
        <v>43597</v>
      </c>
      <c r="D82" s="2" t="s">
        <v>1106</v>
      </c>
      <c r="E82" s="2" t="s">
        <v>12</v>
      </c>
      <c r="F82" s="2" t="s">
        <v>169</v>
      </c>
      <c r="G82" s="2">
        <v>42263</v>
      </c>
      <c r="H82" s="2" t="s">
        <v>866</v>
      </c>
      <c r="I82" s="2" t="s">
        <v>71</v>
      </c>
      <c r="J82" s="2">
        <v>0</v>
      </c>
      <c r="M82" s="33" t="str">
        <f t="shared" si="3"/>
        <v>井上明彦1500m</v>
      </c>
      <c r="O82" s="1">
        <f t="shared" si="2"/>
        <v>1</v>
      </c>
    </row>
    <row r="83" spans="1:15" hidden="1" x14ac:dyDescent="0.15">
      <c r="A83" s="2" t="s">
        <v>823</v>
      </c>
      <c r="B83" s="2" t="s">
        <v>824</v>
      </c>
      <c r="C83" s="18">
        <v>43597</v>
      </c>
      <c r="D83" s="2" t="s">
        <v>1106</v>
      </c>
      <c r="E83" s="2" t="s">
        <v>12</v>
      </c>
      <c r="F83" s="2" t="s">
        <v>170</v>
      </c>
      <c r="G83" s="2">
        <v>40604</v>
      </c>
      <c r="H83" s="2" t="s">
        <v>866</v>
      </c>
      <c r="I83" s="2" t="s">
        <v>71</v>
      </c>
      <c r="J83" s="2">
        <v>0</v>
      </c>
      <c r="M83" s="33" t="str">
        <f t="shared" si="3"/>
        <v>井上陽介1500m</v>
      </c>
      <c r="O83" s="1">
        <f t="shared" si="2"/>
        <v>1</v>
      </c>
    </row>
    <row r="84" spans="1:15" hidden="1" x14ac:dyDescent="0.15">
      <c r="A84" s="2" t="s">
        <v>733</v>
      </c>
      <c r="B84" s="2" t="s">
        <v>734</v>
      </c>
      <c r="C84" s="34">
        <v>43583</v>
      </c>
      <c r="D84" s="18" t="s">
        <v>737</v>
      </c>
      <c r="E84" s="2" t="s">
        <v>13</v>
      </c>
      <c r="F84" s="2" t="s">
        <v>170</v>
      </c>
      <c r="G84" s="2">
        <v>160504</v>
      </c>
      <c r="H84" s="2" t="s">
        <v>736</v>
      </c>
      <c r="I84" s="2" t="s">
        <v>71</v>
      </c>
      <c r="J84" s="2" t="s">
        <v>70</v>
      </c>
      <c r="K84" s="2"/>
      <c r="M84" s="33" t="str">
        <f t="shared" si="3"/>
        <v>井上陽介5000m</v>
      </c>
      <c r="O84" s="1">
        <f t="shared" si="2"/>
        <v>1</v>
      </c>
    </row>
    <row r="85" spans="1:15" hidden="1" x14ac:dyDescent="0.15">
      <c r="A85" s="2" t="s">
        <v>823</v>
      </c>
      <c r="B85" s="2" t="s">
        <v>824</v>
      </c>
      <c r="C85" s="18">
        <v>43596</v>
      </c>
      <c r="D85" s="2" t="s">
        <v>1106</v>
      </c>
      <c r="E85" s="2" t="s">
        <v>15</v>
      </c>
      <c r="F85" s="2" t="s">
        <v>170</v>
      </c>
      <c r="G85" s="2">
        <v>20018</v>
      </c>
      <c r="H85" s="2" t="s">
        <v>866</v>
      </c>
      <c r="I85" s="2" t="s">
        <v>71</v>
      </c>
      <c r="J85" s="2">
        <v>0</v>
      </c>
      <c r="M85" s="33" t="str">
        <f t="shared" si="3"/>
        <v>井上陽介800m</v>
      </c>
      <c r="O85" s="1">
        <f t="shared" si="2"/>
        <v>1</v>
      </c>
    </row>
    <row r="86" spans="1:15" hidden="1" x14ac:dyDescent="0.15">
      <c r="A86" s="2" t="s">
        <v>1107</v>
      </c>
      <c r="B86" s="2" t="s">
        <v>824</v>
      </c>
      <c r="C86" s="18">
        <v>43608</v>
      </c>
      <c r="D86" s="2" t="s">
        <v>738</v>
      </c>
      <c r="E86" s="2" t="s">
        <v>12</v>
      </c>
      <c r="F86" s="2" t="s">
        <v>800</v>
      </c>
      <c r="G86" s="2">
        <v>43255</v>
      </c>
      <c r="H86" s="2" t="s">
        <v>736</v>
      </c>
      <c r="I86" s="2" t="s">
        <v>1121</v>
      </c>
      <c r="J86" s="2">
        <v>1</v>
      </c>
      <c r="M86" s="33" t="str">
        <f t="shared" si="3"/>
        <v>井上良希1500m</v>
      </c>
      <c r="O86" s="1">
        <f t="shared" si="2"/>
        <v>1</v>
      </c>
    </row>
    <row r="87" spans="1:15" hidden="1" x14ac:dyDescent="0.15">
      <c r="A87" s="2" t="s">
        <v>742</v>
      </c>
      <c r="B87" s="2" t="s">
        <v>743</v>
      </c>
      <c r="C87" s="18">
        <v>43590</v>
      </c>
      <c r="D87" s="2" t="s">
        <v>738</v>
      </c>
      <c r="E87" s="2" t="s">
        <v>17</v>
      </c>
      <c r="F87" s="2" t="s">
        <v>800</v>
      </c>
      <c r="G87" s="2">
        <v>94132</v>
      </c>
      <c r="H87" s="2" t="s">
        <v>736</v>
      </c>
      <c r="I87" s="2" t="s">
        <v>635</v>
      </c>
      <c r="J87" s="2">
        <v>1</v>
      </c>
      <c r="M87" s="33" t="str">
        <f t="shared" si="3"/>
        <v>井上良希3000m</v>
      </c>
      <c r="O87" s="1">
        <f t="shared" si="2"/>
        <v>1</v>
      </c>
    </row>
    <row r="88" spans="1:15" hidden="1" x14ac:dyDescent="0.15">
      <c r="A88" s="2" t="s">
        <v>1107</v>
      </c>
      <c r="B88" s="2" t="s">
        <v>824</v>
      </c>
      <c r="C88" s="18">
        <v>43610</v>
      </c>
      <c r="D88" s="2" t="s">
        <v>738</v>
      </c>
      <c r="E88" s="2" t="s">
        <v>29</v>
      </c>
      <c r="F88" s="2" t="s">
        <v>800</v>
      </c>
      <c r="G88" s="2">
        <v>112107</v>
      </c>
      <c r="H88" s="2" t="s">
        <v>736</v>
      </c>
      <c r="I88" s="2" t="s">
        <v>1121</v>
      </c>
      <c r="J88" s="2">
        <v>1</v>
      </c>
      <c r="M88" s="33" t="str">
        <f t="shared" si="3"/>
        <v>井上良希3000mSC</v>
      </c>
      <c r="O88" s="1">
        <f t="shared" si="2"/>
        <v>1</v>
      </c>
    </row>
    <row r="89" spans="1:15" hidden="1" x14ac:dyDescent="0.15">
      <c r="A89" s="2" t="s">
        <v>1107</v>
      </c>
      <c r="B89" s="2" t="s">
        <v>824</v>
      </c>
      <c r="C89" s="18">
        <v>43609</v>
      </c>
      <c r="D89" s="2" t="s">
        <v>738</v>
      </c>
      <c r="E89" s="2" t="s">
        <v>13</v>
      </c>
      <c r="F89" s="2" t="s">
        <v>800</v>
      </c>
      <c r="G89" s="2">
        <v>172045</v>
      </c>
      <c r="H89" s="2" t="s">
        <v>736</v>
      </c>
      <c r="I89" s="2" t="s">
        <v>1121</v>
      </c>
      <c r="J89" s="2">
        <v>1</v>
      </c>
      <c r="M89" s="33" t="str">
        <f t="shared" si="3"/>
        <v>井上良希5000m</v>
      </c>
      <c r="O89" s="1">
        <f t="shared" si="2"/>
        <v>1</v>
      </c>
    </row>
    <row r="90" spans="1:15" hidden="1" x14ac:dyDescent="0.15">
      <c r="A90" s="2" t="s">
        <v>1210</v>
      </c>
      <c r="B90" s="2" t="s">
        <v>824</v>
      </c>
      <c r="C90" s="18">
        <v>43632</v>
      </c>
      <c r="D90" s="2" t="s">
        <v>78</v>
      </c>
      <c r="E90" s="2" t="s">
        <v>10</v>
      </c>
      <c r="F90" s="2" t="s">
        <v>619</v>
      </c>
      <c r="G90" s="2">
        <v>1717</v>
      </c>
      <c r="H90" s="2" t="s">
        <v>866</v>
      </c>
      <c r="I90" s="2" t="s">
        <v>84</v>
      </c>
      <c r="J90" s="2">
        <v>5</v>
      </c>
      <c r="M90" s="33" t="str">
        <f t="shared" si="3"/>
        <v>井田悠仁100m</v>
      </c>
      <c r="O90" s="1">
        <f t="shared" si="2"/>
        <v>1</v>
      </c>
    </row>
    <row r="91" spans="1:15" hidden="1" x14ac:dyDescent="0.15">
      <c r="A91" s="2" t="s">
        <v>742</v>
      </c>
      <c r="B91" s="2" t="s">
        <v>743</v>
      </c>
      <c r="C91" s="18">
        <v>43590</v>
      </c>
      <c r="D91" s="2" t="s">
        <v>323</v>
      </c>
      <c r="E91" s="2" t="s">
        <v>12</v>
      </c>
      <c r="F91" s="2" t="s">
        <v>519</v>
      </c>
      <c r="G91" s="2">
        <v>60504</v>
      </c>
      <c r="H91" s="2" t="s">
        <v>736</v>
      </c>
      <c r="I91" s="2" t="s">
        <v>652</v>
      </c>
      <c r="J91" s="2">
        <v>2</v>
      </c>
      <c r="M91" s="33" t="str">
        <f t="shared" si="3"/>
        <v>井尾愛美1500m</v>
      </c>
      <c r="O91" s="1" t="e">
        <f>IF(M91=#REF!,0,1)</f>
        <v>#REF!</v>
      </c>
    </row>
    <row r="92" spans="1:15" hidden="1" x14ac:dyDescent="0.15">
      <c r="A92" s="2" t="s">
        <v>1148</v>
      </c>
      <c r="B92" s="2" t="s">
        <v>824</v>
      </c>
      <c r="C92" s="18">
        <v>43630</v>
      </c>
      <c r="D92" s="2" t="s">
        <v>323</v>
      </c>
      <c r="E92" s="2" t="s">
        <v>15</v>
      </c>
      <c r="F92" s="2" t="s">
        <v>519</v>
      </c>
      <c r="G92" s="2">
        <v>25276</v>
      </c>
      <c r="H92" s="2" t="s">
        <v>825</v>
      </c>
      <c r="I92" s="2" t="s">
        <v>652</v>
      </c>
      <c r="J92" s="2">
        <v>2</v>
      </c>
      <c r="M92" s="33" t="str">
        <f t="shared" si="3"/>
        <v>井尾愛美800m</v>
      </c>
      <c r="O92" s="1">
        <f t="shared" si="2"/>
        <v>1</v>
      </c>
    </row>
    <row r="93" spans="1:15" hidden="1" x14ac:dyDescent="0.15">
      <c r="A93" s="2" t="s">
        <v>1107</v>
      </c>
      <c r="B93" s="2" t="s">
        <v>824</v>
      </c>
      <c r="C93" s="18">
        <v>43608</v>
      </c>
      <c r="D93" s="2" t="s">
        <v>738</v>
      </c>
      <c r="E93" s="2" t="s">
        <v>12</v>
      </c>
      <c r="F93" s="2" t="s">
        <v>193</v>
      </c>
      <c r="G93" s="2">
        <v>43359</v>
      </c>
      <c r="H93" s="2" t="s">
        <v>825</v>
      </c>
      <c r="I93" s="2" t="s">
        <v>1119</v>
      </c>
      <c r="J93" s="2">
        <v>1</v>
      </c>
      <c r="M93" s="33" t="str">
        <f t="shared" si="3"/>
        <v>井尾純輝1500m</v>
      </c>
      <c r="O93" s="1">
        <f t="shared" si="2"/>
        <v>1</v>
      </c>
    </row>
    <row r="94" spans="1:15" hidden="1" x14ac:dyDescent="0.15">
      <c r="A94" s="2" t="s">
        <v>1107</v>
      </c>
      <c r="B94" s="2" t="s">
        <v>824</v>
      </c>
      <c r="C94" s="18">
        <v>43610</v>
      </c>
      <c r="D94" s="2" t="s">
        <v>738</v>
      </c>
      <c r="E94" s="2" t="s">
        <v>29</v>
      </c>
      <c r="F94" s="2" t="s">
        <v>193</v>
      </c>
      <c r="G94" s="2">
        <v>113962</v>
      </c>
      <c r="H94" s="2" t="s">
        <v>736</v>
      </c>
      <c r="I94" s="2" t="s">
        <v>1119</v>
      </c>
      <c r="J94" s="2">
        <v>1</v>
      </c>
      <c r="M94" s="33" t="str">
        <f t="shared" si="3"/>
        <v>井尾純輝3000mSC</v>
      </c>
      <c r="O94" s="1">
        <f t="shared" si="2"/>
        <v>1</v>
      </c>
    </row>
    <row r="95" spans="1:15" hidden="1" x14ac:dyDescent="0.15">
      <c r="A95" s="2" t="s">
        <v>742</v>
      </c>
      <c r="B95" s="2" t="s">
        <v>743</v>
      </c>
      <c r="C95" s="18">
        <v>43590</v>
      </c>
      <c r="D95" s="2" t="s">
        <v>738</v>
      </c>
      <c r="E95" s="2" t="s">
        <v>15</v>
      </c>
      <c r="F95" s="2" t="s">
        <v>193</v>
      </c>
      <c r="G95" s="2">
        <v>21312</v>
      </c>
      <c r="H95" s="2" t="s">
        <v>736</v>
      </c>
      <c r="I95" s="2" t="s">
        <v>648</v>
      </c>
      <c r="J95" s="2">
        <v>1</v>
      </c>
      <c r="M95" s="33" t="str">
        <f t="shared" si="3"/>
        <v>井尾純輝800m</v>
      </c>
      <c r="O95" s="1">
        <f t="shared" si="2"/>
        <v>1</v>
      </c>
    </row>
    <row r="96" spans="1:15" hidden="1" x14ac:dyDescent="0.15">
      <c r="A96" s="2" t="s">
        <v>1148</v>
      </c>
      <c r="B96" s="2" t="s">
        <v>824</v>
      </c>
      <c r="C96" s="18">
        <v>43631</v>
      </c>
      <c r="D96" s="2" t="s">
        <v>76</v>
      </c>
      <c r="E96" s="2" t="s">
        <v>12</v>
      </c>
      <c r="F96" s="2" t="s">
        <v>880</v>
      </c>
      <c r="G96" s="2">
        <v>50827</v>
      </c>
      <c r="H96" s="2" t="s">
        <v>736</v>
      </c>
      <c r="I96" s="2" t="s">
        <v>669</v>
      </c>
      <c r="J96" s="2">
        <v>1</v>
      </c>
      <c r="M96" s="33" t="str">
        <f t="shared" si="3"/>
        <v>一井優太1500m</v>
      </c>
      <c r="O96" s="1">
        <f t="shared" si="2"/>
        <v>1</v>
      </c>
    </row>
    <row r="97" spans="1:17" hidden="1" x14ac:dyDescent="0.15">
      <c r="A97" s="2" t="s">
        <v>1148</v>
      </c>
      <c r="B97" s="2" t="s">
        <v>824</v>
      </c>
      <c r="C97" s="18">
        <v>43630</v>
      </c>
      <c r="D97" s="2" t="s">
        <v>76</v>
      </c>
      <c r="E97" s="2" t="s">
        <v>15</v>
      </c>
      <c r="F97" s="2" t="s">
        <v>880</v>
      </c>
      <c r="G97" s="2">
        <v>23537</v>
      </c>
      <c r="H97" s="2" t="s">
        <v>825</v>
      </c>
      <c r="I97" s="2" t="s">
        <v>669</v>
      </c>
      <c r="J97" s="2">
        <v>1</v>
      </c>
      <c r="M97" s="33" t="str">
        <f t="shared" si="3"/>
        <v>一井優太800m</v>
      </c>
      <c r="O97" s="1">
        <f t="shared" si="2"/>
        <v>1</v>
      </c>
    </row>
    <row r="98" spans="1:17" x14ac:dyDescent="0.15">
      <c r="A98" s="2" t="s">
        <v>1148</v>
      </c>
      <c r="B98" s="2" t="s">
        <v>824</v>
      </c>
      <c r="C98" s="18">
        <v>43631</v>
      </c>
      <c r="D98" s="2" t="s">
        <v>76</v>
      </c>
      <c r="E98" s="2" t="s">
        <v>16</v>
      </c>
      <c r="F98" s="2" t="s">
        <v>1179</v>
      </c>
      <c r="G98" s="2">
        <v>3223</v>
      </c>
      <c r="H98" s="2" t="s">
        <v>825</v>
      </c>
      <c r="I98" s="2" t="s">
        <v>666</v>
      </c>
      <c r="J98" s="2">
        <v>2</v>
      </c>
      <c r="K98" s="1">
        <v>-0.6</v>
      </c>
      <c r="M98" s="33" t="str">
        <f t="shared" si="3"/>
        <v>稲垣璃久200m</v>
      </c>
      <c r="O98" s="1">
        <f t="shared" si="2"/>
        <v>1</v>
      </c>
    </row>
    <row r="99" spans="1:17" hidden="1" x14ac:dyDescent="0.15">
      <c r="A99" s="2" t="s">
        <v>1210</v>
      </c>
      <c r="B99" s="2" t="s">
        <v>824</v>
      </c>
      <c r="C99" s="18">
        <v>43632</v>
      </c>
      <c r="D99" s="2" t="s">
        <v>78</v>
      </c>
      <c r="E99" s="2" t="s">
        <v>10</v>
      </c>
      <c r="F99" s="2" t="s">
        <v>209</v>
      </c>
      <c r="G99" s="2">
        <v>1724</v>
      </c>
      <c r="H99" s="2" t="s">
        <v>866</v>
      </c>
      <c r="I99" s="2" t="s">
        <v>79</v>
      </c>
      <c r="J99" s="2">
        <v>6</v>
      </c>
      <c r="M99" s="33" t="str">
        <f t="shared" si="3"/>
        <v>宇野海陸100m</v>
      </c>
      <c r="O99" s="1">
        <f t="shared" si="2"/>
        <v>1</v>
      </c>
    </row>
    <row r="100" spans="1:17" hidden="1" x14ac:dyDescent="0.15">
      <c r="A100" s="2" t="s">
        <v>1210</v>
      </c>
      <c r="B100" s="2" t="s">
        <v>824</v>
      </c>
      <c r="C100" s="18">
        <v>43632</v>
      </c>
      <c r="D100" s="2" t="s">
        <v>78</v>
      </c>
      <c r="E100" s="2" t="s">
        <v>12</v>
      </c>
      <c r="F100" s="2" t="s">
        <v>209</v>
      </c>
      <c r="G100" s="2">
        <v>64140</v>
      </c>
      <c r="H100" s="2" t="s">
        <v>736</v>
      </c>
      <c r="I100" s="2" t="s">
        <v>79</v>
      </c>
      <c r="J100" s="2">
        <v>6</v>
      </c>
      <c r="M100" s="33" t="str">
        <f t="shared" si="3"/>
        <v>宇野海陸1500m</v>
      </c>
      <c r="O100" s="1" t="e">
        <f>IF(M100=#REF!,0,1)</f>
        <v>#REF!</v>
      </c>
    </row>
    <row r="101" spans="1:17" hidden="1" x14ac:dyDescent="0.15">
      <c r="A101" s="2" t="s">
        <v>733</v>
      </c>
      <c r="B101" s="2" t="s">
        <v>734</v>
      </c>
      <c r="C101" s="34">
        <v>43583</v>
      </c>
      <c r="D101" s="18" t="s">
        <v>738</v>
      </c>
      <c r="E101" s="2" t="s">
        <v>10</v>
      </c>
      <c r="F101" s="2" t="s">
        <v>140</v>
      </c>
      <c r="G101" s="2">
        <v>1227</v>
      </c>
      <c r="H101" s="2" t="s">
        <v>736</v>
      </c>
      <c r="I101" s="2" t="s">
        <v>640</v>
      </c>
      <c r="J101" s="2">
        <v>2</v>
      </c>
      <c r="K101" s="2">
        <v>0.1</v>
      </c>
      <c r="M101" s="33" t="str">
        <f t="shared" si="3"/>
        <v>羽田野歩夢100m</v>
      </c>
      <c r="O101" s="1" t="e">
        <f>IF(M101=#REF!,0,1)</f>
        <v>#REF!</v>
      </c>
    </row>
    <row r="102" spans="1:17" hidden="1" x14ac:dyDescent="0.15">
      <c r="A102" s="2" t="s">
        <v>742</v>
      </c>
      <c r="B102" s="2" t="s">
        <v>743</v>
      </c>
      <c r="C102" s="18">
        <v>43590</v>
      </c>
      <c r="D102" s="2" t="s">
        <v>738</v>
      </c>
      <c r="E102" s="2" t="s">
        <v>17</v>
      </c>
      <c r="F102" s="2" t="s">
        <v>140</v>
      </c>
      <c r="G102" s="2">
        <v>101955</v>
      </c>
      <c r="H102" s="2" t="s">
        <v>736</v>
      </c>
      <c r="I102" s="2" t="s">
        <v>640</v>
      </c>
      <c r="J102" s="2">
        <v>2</v>
      </c>
      <c r="M102" s="33" t="str">
        <f t="shared" si="3"/>
        <v>羽田野歩夢3000m</v>
      </c>
      <c r="O102" s="1">
        <f t="shared" si="2"/>
        <v>1</v>
      </c>
    </row>
    <row r="103" spans="1:17" hidden="1" x14ac:dyDescent="0.15">
      <c r="A103" s="2" t="s">
        <v>1107</v>
      </c>
      <c r="B103" s="2" t="s">
        <v>824</v>
      </c>
      <c r="C103" s="18">
        <v>43609</v>
      </c>
      <c r="D103" s="2" t="s">
        <v>738</v>
      </c>
      <c r="E103" s="2" t="s">
        <v>15</v>
      </c>
      <c r="F103" s="2" t="s">
        <v>140</v>
      </c>
      <c r="G103" s="2">
        <v>20778</v>
      </c>
      <c r="H103" s="2" t="s">
        <v>1147</v>
      </c>
      <c r="I103" s="2" t="s">
        <v>1120</v>
      </c>
      <c r="J103" s="2">
        <v>2</v>
      </c>
      <c r="M103" s="33" t="str">
        <f t="shared" si="3"/>
        <v>羽田野歩夢800m</v>
      </c>
      <c r="O103" s="1">
        <f t="shared" si="2"/>
        <v>1</v>
      </c>
    </row>
    <row r="104" spans="1:17" hidden="1" x14ac:dyDescent="0.15">
      <c r="A104" s="2" t="s">
        <v>1107</v>
      </c>
      <c r="B104" s="2" t="s">
        <v>824</v>
      </c>
      <c r="C104" s="18">
        <v>43609</v>
      </c>
      <c r="D104" s="2" t="s">
        <v>822</v>
      </c>
      <c r="E104" s="2" t="s">
        <v>10</v>
      </c>
      <c r="F104" s="2" t="s">
        <v>372</v>
      </c>
      <c r="G104" s="2">
        <v>1287</v>
      </c>
      <c r="H104" s="2" t="s">
        <v>825</v>
      </c>
      <c r="I104" s="2" t="s">
        <v>1110</v>
      </c>
      <c r="J104" s="2">
        <v>3</v>
      </c>
      <c r="K104" s="1">
        <v>2.8</v>
      </c>
      <c r="M104" s="33" t="str">
        <f t="shared" si="3"/>
        <v>浦田葵100m</v>
      </c>
      <c r="O104" s="1">
        <f t="shared" si="2"/>
        <v>1</v>
      </c>
    </row>
    <row r="105" spans="1:17" hidden="1" x14ac:dyDescent="0.15">
      <c r="A105" s="2" t="s">
        <v>742</v>
      </c>
      <c r="B105" s="2" t="s">
        <v>743</v>
      </c>
      <c r="C105" s="18">
        <v>43590</v>
      </c>
      <c r="D105" s="2" t="s">
        <v>822</v>
      </c>
      <c r="E105" s="2" t="s">
        <v>16</v>
      </c>
      <c r="F105" s="2" t="s">
        <v>372</v>
      </c>
      <c r="G105" s="2">
        <v>2759</v>
      </c>
      <c r="H105" s="2" t="s">
        <v>736</v>
      </c>
      <c r="I105" s="2" t="s">
        <v>637</v>
      </c>
      <c r="J105" s="2">
        <v>3</v>
      </c>
      <c r="K105" s="1">
        <v>2.7</v>
      </c>
      <c r="M105" s="33" t="str">
        <f t="shared" si="3"/>
        <v>浦田葵200m</v>
      </c>
      <c r="N105" s="2"/>
      <c r="O105" s="1">
        <f t="shared" si="2"/>
        <v>1</v>
      </c>
    </row>
    <row r="106" spans="1:17" hidden="1" x14ac:dyDescent="0.15">
      <c r="A106" s="2" t="s">
        <v>1210</v>
      </c>
      <c r="B106" s="2" t="s">
        <v>824</v>
      </c>
      <c r="C106" s="18">
        <v>43632</v>
      </c>
      <c r="D106" s="2" t="s">
        <v>78</v>
      </c>
      <c r="E106" s="2" t="s">
        <v>10</v>
      </c>
      <c r="F106" s="2" t="s">
        <v>991</v>
      </c>
      <c r="G106" s="2">
        <v>1808</v>
      </c>
      <c r="H106" s="2" t="s">
        <v>866</v>
      </c>
      <c r="I106" s="2" t="s">
        <v>84</v>
      </c>
      <c r="J106" s="2">
        <v>3</v>
      </c>
      <c r="M106" s="33" t="str">
        <f t="shared" si="3"/>
        <v>浦田侍暖100m</v>
      </c>
      <c r="N106" s="2"/>
      <c r="O106" s="1">
        <f t="shared" si="2"/>
        <v>1</v>
      </c>
    </row>
    <row r="107" spans="1:17" hidden="1" x14ac:dyDescent="0.15">
      <c r="A107" s="2" t="s">
        <v>823</v>
      </c>
      <c r="B107" s="2" t="s">
        <v>824</v>
      </c>
      <c r="C107" s="18">
        <v>43596</v>
      </c>
      <c r="D107" s="2" t="s">
        <v>78</v>
      </c>
      <c r="E107" s="2" t="s">
        <v>15</v>
      </c>
      <c r="F107" s="2" t="s">
        <v>991</v>
      </c>
      <c r="G107" s="2">
        <v>31864</v>
      </c>
      <c r="H107" s="2" t="s">
        <v>866</v>
      </c>
      <c r="I107" s="2" t="s">
        <v>84</v>
      </c>
      <c r="J107" s="2">
        <v>3</v>
      </c>
      <c r="M107" s="33" t="str">
        <f t="shared" si="3"/>
        <v>浦田侍暖800m</v>
      </c>
      <c r="N107" s="2"/>
      <c r="O107" s="1" t="e">
        <f>IF(M107=#REF!,0,1)</f>
        <v>#REF!</v>
      </c>
    </row>
    <row r="108" spans="1:17" hidden="1" x14ac:dyDescent="0.15">
      <c r="A108" s="2" t="s">
        <v>733</v>
      </c>
      <c r="B108" s="2" t="s">
        <v>734</v>
      </c>
      <c r="C108" s="34">
        <v>43583</v>
      </c>
      <c r="D108" s="18" t="s">
        <v>78</v>
      </c>
      <c r="E108" s="2" t="s">
        <v>10</v>
      </c>
      <c r="F108" s="2" t="s">
        <v>210</v>
      </c>
      <c r="G108" s="2">
        <v>1588</v>
      </c>
      <c r="H108" s="2" t="s">
        <v>736</v>
      </c>
      <c r="I108" s="2" t="s">
        <v>80</v>
      </c>
      <c r="J108" s="2">
        <v>5</v>
      </c>
      <c r="K108" s="2">
        <v>0</v>
      </c>
      <c r="M108" s="33" t="str">
        <f t="shared" si="3"/>
        <v>浦田誉人100m</v>
      </c>
      <c r="N108" s="2"/>
      <c r="O108" s="1">
        <f t="shared" si="2"/>
        <v>1</v>
      </c>
    </row>
    <row r="109" spans="1:17" hidden="1" x14ac:dyDescent="0.15">
      <c r="A109" s="2" t="s">
        <v>1210</v>
      </c>
      <c r="B109" s="2" t="s">
        <v>824</v>
      </c>
      <c r="C109" s="18">
        <v>43632</v>
      </c>
      <c r="D109" s="2" t="s">
        <v>78</v>
      </c>
      <c r="E109" s="2" t="s">
        <v>12</v>
      </c>
      <c r="F109" s="2" t="s">
        <v>210</v>
      </c>
      <c r="G109" s="2">
        <v>50137</v>
      </c>
      <c r="H109" s="2" t="s">
        <v>736</v>
      </c>
      <c r="I109" s="2" t="s">
        <v>80</v>
      </c>
      <c r="J109" s="2">
        <v>5</v>
      </c>
      <c r="M109" s="33" t="str">
        <f t="shared" si="3"/>
        <v>浦田誉人1500m</v>
      </c>
      <c r="N109" s="2"/>
      <c r="O109" s="1">
        <f t="shared" si="2"/>
        <v>1</v>
      </c>
    </row>
    <row r="110" spans="1:17" hidden="1" x14ac:dyDescent="0.15">
      <c r="A110" s="2" t="s">
        <v>1107</v>
      </c>
      <c r="B110" s="2" t="s">
        <v>824</v>
      </c>
      <c r="C110" s="18">
        <v>43608</v>
      </c>
      <c r="D110" s="2" t="s">
        <v>738</v>
      </c>
      <c r="E110" s="2" t="s">
        <v>12</v>
      </c>
      <c r="F110" s="2" t="s">
        <v>211</v>
      </c>
      <c r="G110" s="2">
        <v>41045</v>
      </c>
      <c r="H110" s="2" t="s">
        <v>736</v>
      </c>
      <c r="I110" s="2" t="s">
        <v>1110</v>
      </c>
      <c r="J110" s="2">
        <v>2</v>
      </c>
      <c r="M110" s="33" t="str">
        <f t="shared" si="3"/>
        <v>浦田陽聖1500m</v>
      </c>
      <c r="N110" s="2"/>
      <c r="O110" s="1" t="e">
        <f>IF(M110=#REF!,0,1)</f>
        <v>#REF!</v>
      </c>
    </row>
    <row r="111" spans="1:17" hidden="1" x14ac:dyDescent="0.15">
      <c r="A111" s="2" t="s">
        <v>1107</v>
      </c>
      <c r="B111" s="2" t="s">
        <v>824</v>
      </c>
      <c r="C111" s="18">
        <v>43610</v>
      </c>
      <c r="D111" s="2" t="s">
        <v>738</v>
      </c>
      <c r="E111" s="2" t="s">
        <v>29</v>
      </c>
      <c r="F111" s="2" t="s">
        <v>211</v>
      </c>
      <c r="G111" s="2">
        <v>102130</v>
      </c>
      <c r="H111" s="2" t="s">
        <v>736</v>
      </c>
      <c r="I111" s="2" t="s">
        <v>1110</v>
      </c>
      <c r="J111" s="2">
        <v>2</v>
      </c>
      <c r="M111" s="33" t="str">
        <f t="shared" si="3"/>
        <v>浦田陽聖3000mSC</v>
      </c>
      <c r="O111" s="1">
        <f t="shared" si="2"/>
        <v>1</v>
      </c>
      <c r="Q111" s="2"/>
    </row>
    <row r="112" spans="1:17" hidden="1" x14ac:dyDescent="0.15">
      <c r="A112" s="2" t="s">
        <v>733</v>
      </c>
      <c r="B112" s="2" t="s">
        <v>734</v>
      </c>
      <c r="C112" s="34">
        <v>43583</v>
      </c>
      <c r="D112" s="18" t="s">
        <v>738</v>
      </c>
      <c r="E112" s="2" t="s">
        <v>13</v>
      </c>
      <c r="F112" s="2" t="s">
        <v>211</v>
      </c>
      <c r="G112" s="2">
        <v>155249</v>
      </c>
      <c r="H112" s="2" t="s">
        <v>736</v>
      </c>
      <c r="I112" s="2" t="s">
        <v>637</v>
      </c>
      <c r="J112" s="2">
        <v>2</v>
      </c>
      <c r="K112" s="2"/>
      <c r="M112" s="33" t="str">
        <f t="shared" si="3"/>
        <v>浦田陽聖5000m</v>
      </c>
      <c r="O112" s="1">
        <f t="shared" si="2"/>
        <v>1</v>
      </c>
      <c r="Q112" s="2"/>
    </row>
    <row r="113" spans="1:15" hidden="1" x14ac:dyDescent="0.15">
      <c r="A113" s="2" t="s">
        <v>1107</v>
      </c>
      <c r="B113" s="2" t="s">
        <v>824</v>
      </c>
      <c r="C113" s="18">
        <v>43609</v>
      </c>
      <c r="D113" s="2" t="s">
        <v>738</v>
      </c>
      <c r="E113" s="2" t="s">
        <v>15</v>
      </c>
      <c r="F113" s="2" t="s">
        <v>211</v>
      </c>
      <c r="G113" s="2">
        <v>20352</v>
      </c>
      <c r="H113" s="2" t="s">
        <v>736</v>
      </c>
      <c r="I113" s="2" t="s">
        <v>1110</v>
      </c>
      <c r="J113" s="2">
        <v>2</v>
      </c>
      <c r="M113" s="33" t="str">
        <f t="shared" si="3"/>
        <v>浦田陽聖800m</v>
      </c>
      <c r="O113" s="1">
        <f t="shared" si="2"/>
        <v>1</v>
      </c>
    </row>
    <row r="114" spans="1:15" hidden="1" x14ac:dyDescent="0.15">
      <c r="A114" s="2" t="s">
        <v>1148</v>
      </c>
      <c r="B114" s="2" t="s">
        <v>824</v>
      </c>
      <c r="C114" s="18">
        <v>43631</v>
      </c>
      <c r="D114" s="2" t="s">
        <v>76</v>
      </c>
      <c r="E114" s="2" t="s">
        <v>16</v>
      </c>
      <c r="F114" s="2" t="s">
        <v>1161</v>
      </c>
      <c r="G114" s="2">
        <v>3262</v>
      </c>
      <c r="H114" s="2" t="s">
        <v>825</v>
      </c>
      <c r="I114" s="2" t="s">
        <v>662</v>
      </c>
      <c r="J114" s="2">
        <v>1</v>
      </c>
      <c r="K114" s="1">
        <v>-0.2</v>
      </c>
      <c r="M114" s="33" t="str">
        <f t="shared" si="3"/>
        <v>影山諒多200m</v>
      </c>
      <c r="O114" s="1">
        <f t="shared" si="2"/>
        <v>1</v>
      </c>
    </row>
    <row r="115" spans="1:15" hidden="1" x14ac:dyDescent="0.15">
      <c r="A115" s="2" t="s">
        <v>1210</v>
      </c>
      <c r="B115" s="2" t="s">
        <v>824</v>
      </c>
      <c r="C115" s="18">
        <v>43632</v>
      </c>
      <c r="D115" s="2" t="s">
        <v>78</v>
      </c>
      <c r="E115" s="2" t="s">
        <v>1211</v>
      </c>
      <c r="F115" s="2" t="s">
        <v>1212</v>
      </c>
      <c r="G115" s="2">
        <v>1176</v>
      </c>
      <c r="H115" s="2" t="s">
        <v>866</v>
      </c>
      <c r="I115" s="2" t="s">
        <v>79</v>
      </c>
      <c r="J115" s="2">
        <v>2</v>
      </c>
      <c r="M115" s="33" t="str">
        <f t="shared" si="3"/>
        <v>影田心平60m</v>
      </c>
      <c r="O115" s="1">
        <f t="shared" si="2"/>
        <v>1</v>
      </c>
    </row>
    <row r="116" spans="1:15" hidden="1" x14ac:dyDescent="0.15">
      <c r="A116" s="2" t="s">
        <v>823</v>
      </c>
      <c r="B116" s="2" t="s">
        <v>824</v>
      </c>
      <c r="C116" s="18">
        <v>43597</v>
      </c>
      <c r="D116" s="2" t="s">
        <v>401</v>
      </c>
      <c r="E116" s="2" t="s">
        <v>10</v>
      </c>
      <c r="F116" s="2" t="s">
        <v>1096</v>
      </c>
      <c r="G116" s="2">
        <v>1973</v>
      </c>
      <c r="H116" s="2" t="s">
        <v>825</v>
      </c>
      <c r="I116" s="2" t="s">
        <v>1097</v>
      </c>
      <c r="J116" s="2">
        <v>3</v>
      </c>
      <c r="K116" s="1">
        <v>0</v>
      </c>
      <c r="M116" s="33" t="str">
        <f t="shared" si="3"/>
        <v>永井咲菜100m</v>
      </c>
      <c r="O116" s="1">
        <f t="shared" si="2"/>
        <v>1</v>
      </c>
    </row>
    <row r="117" spans="1:15" hidden="1" x14ac:dyDescent="0.15">
      <c r="A117" s="2" t="s">
        <v>1210</v>
      </c>
      <c r="B117" s="2" t="s">
        <v>824</v>
      </c>
      <c r="C117" s="18">
        <v>43632</v>
      </c>
      <c r="D117" s="2" t="s">
        <v>401</v>
      </c>
      <c r="E117" s="2" t="s">
        <v>15</v>
      </c>
      <c r="F117" s="2" t="s">
        <v>1096</v>
      </c>
      <c r="G117" s="2">
        <v>31963</v>
      </c>
      <c r="H117" s="2" t="s">
        <v>736</v>
      </c>
      <c r="I117" s="2" t="s">
        <v>1298</v>
      </c>
      <c r="J117" s="2">
        <v>3</v>
      </c>
      <c r="M117" s="33" t="str">
        <f t="shared" si="3"/>
        <v>永井咲菜800m</v>
      </c>
      <c r="O117" s="1">
        <f t="shared" si="2"/>
        <v>1</v>
      </c>
    </row>
    <row r="118" spans="1:15" hidden="1" x14ac:dyDescent="0.15">
      <c r="A118" s="2" t="s">
        <v>1107</v>
      </c>
      <c r="B118" s="2" t="s">
        <v>824</v>
      </c>
      <c r="C118" s="18">
        <v>43610</v>
      </c>
      <c r="D118" s="2" t="s">
        <v>822</v>
      </c>
      <c r="E118" s="2" t="s">
        <v>17</v>
      </c>
      <c r="F118" s="2" t="s">
        <v>361</v>
      </c>
      <c r="G118" s="2">
        <v>112354</v>
      </c>
      <c r="H118" s="2" t="s">
        <v>736</v>
      </c>
      <c r="I118" s="2" t="s">
        <v>1110</v>
      </c>
      <c r="J118" s="2">
        <v>1</v>
      </c>
      <c r="M118" s="33" t="str">
        <f t="shared" si="3"/>
        <v>永井優会3000m</v>
      </c>
      <c r="O118" s="1" t="e">
        <f>IF(M118=#REF!,0,1)</f>
        <v>#REF!</v>
      </c>
    </row>
    <row r="119" spans="1:15" hidden="1" x14ac:dyDescent="0.15">
      <c r="A119" s="2" t="s">
        <v>1107</v>
      </c>
      <c r="B119" s="2" t="s">
        <v>824</v>
      </c>
      <c r="C119" s="18">
        <v>43608</v>
      </c>
      <c r="D119" s="2" t="s">
        <v>822</v>
      </c>
      <c r="E119" s="2" t="s">
        <v>14</v>
      </c>
      <c r="F119" s="2" t="s">
        <v>361</v>
      </c>
      <c r="G119" s="2">
        <v>282187</v>
      </c>
      <c r="H119" s="2" t="s">
        <v>736</v>
      </c>
      <c r="I119" s="2" t="s">
        <v>1110</v>
      </c>
      <c r="J119" s="2">
        <v>1</v>
      </c>
      <c r="M119" s="33" t="str">
        <f t="shared" si="3"/>
        <v>永井優会5000mW</v>
      </c>
      <c r="O119" s="1">
        <f t="shared" ref="O119:O171" si="4">IF(M119=M118,0,1)</f>
        <v>1</v>
      </c>
    </row>
    <row r="120" spans="1:15" hidden="1" x14ac:dyDescent="0.15">
      <c r="A120" s="2" t="s">
        <v>733</v>
      </c>
      <c r="B120" s="2" t="s">
        <v>734</v>
      </c>
      <c r="C120" s="34">
        <v>43583</v>
      </c>
      <c r="D120" s="18" t="s">
        <v>323</v>
      </c>
      <c r="E120" s="2" t="s">
        <v>10</v>
      </c>
      <c r="F120" s="2" t="s">
        <v>539</v>
      </c>
      <c r="G120" s="2">
        <v>1446</v>
      </c>
      <c r="H120" s="2" t="s">
        <v>736</v>
      </c>
      <c r="I120" s="2" t="s">
        <v>656</v>
      </c>
      <c r="J120" s="2">
        <v>2</v>
      </c>
      <c r="K120" s="2">
        <v>0.6</v>
      </c>
      <c r="M120" s="33" t="str">
        <f t="shared" si="3"/>
        <v>永本文香100m</v>
      </c>
      <c r="O120" s="1">
        <f t="shared" si="4"/>
        <v>1</v>
      </c>
    </row>
    <row r="121" spans="1:15" hidden="1" x14ac:dyDescent="0.15">
      <c r="A121" s="2" t="s">
        <v>823</v>
      </c>
      <c r="B121" s="2" t="s">
        <v>824</v>
      </c>
      <c r="C121" s="18">
        <v>43597</v>
      </c>
      <c r="D121" s="2" t="s">
        <v>323</v>
      </c>
      <c r="E121" s="2" t="s">
        <v>30</v>
      </c>
      <c r="F121" s="2" t="s">
        <v>539</v>
      </c>
      <c r="G121" s="2">
        <v>1745</v>
      </c>
      <c r="H121" s="2" t="s">
        <v>866</v>
      </c>
      <c r="I121" s="2" t="s">
        <v>656</v>
      </c>
      <c r="J121" s="2">
        <v>2</v>
      </c>
      <c r="K121" s="1">
        <v>0.4</v>
      </c>
      <c r="M121" s="33" t="str">
        <f t="shared" si="3"/>
        <v>永本文香100mH</v>
      </c>
      <c r="O121" s="1">
        <f t="shared" si="4"/>
        <v>1</v>
      </c>
    </row>
    <row r="122" spans="1:15" hidden="1" x14ac:dyDescent="0.15">
      <c r="A122" s="2" t="s">
        <v>733</v>
      </c>
      <c r="B122" s="2" t="s">
        <v>734</v>
      </c>
      <c r="C122" s="34">
        <v>43583</v>
      </c>
      <c r="D122" s="18" t="s">
        <v>323</v>
      </c>
      <c r="E122" s="2" t="s">
        <v>684</v>
      </c>
      <c r="F122" s="2" t="s">
        <v>539</v>
      </c>
      <c r="G122" s="2">
        <v>1784</v>
      </c>
      <c r="H122" s="2" t="s">
        <v>736</v>
      </c>
      <c r="I122" s="2" t="s">
        <v>656</v>
      </c>
      <c r="J122" s="2">
        <v>2</v>
      </c>
      <c r="K122" s="2">
        <v>-1.4</v>
      </c>
      <c r="M122" s="33" t="str">
        <f t="shared" si="3"/>
        <v>永本文香100mH(0.762m)</v>
      </c>
      <c r="O122" s="1">
        <f t="shared" si="4"/>
        <v>1</v>
      </c>
    </row>
    <row r="123" spans="1:15" hidden="1" x14ac:dyDescent="0.15">
      <c r="A123" s="2" t="s">
        <v>823</v>
      </c>
      <c r="B123" s="2" t="s">
        <v>824</v>
      </c>
      <c r="C123" s="18">
        <v>43596</v>
      </c>
      <c r="D123" s="2" t="s">
        <v>76</v>
      </c>
      <c r="E123" s="2" t="s">
        <v>10</v>
      </c>
      <c r="F123" s="2" t="s">
        <v>858</v>
      </c>
      <c r="G123" s="2">
        <v>1377</v>
      </c>
      <c r="H123" s="2" t="s">
        <v>825</v>
      </c>
      <c r="I123" s="2" t="s">
        <v>659</v>
      </c>
      <c r="J123" s="2">
        <v>1</v>
      </c>
      <c r="K123" s="1">
        <v>2.9</v>
      </c>
      <c r="M123" s="33" t="str">
        <f t="shared" si="3"/>
        <v>越野豪太100m</v>
      </c>
      <c r="O123" s="1">
        <f t="shared" si="4"/>
        <v>1</v>
      </c>
    </row>
    <row r="124" spans="1:15" hidden="1" x14ac:dyDescent="0.15">
      <c r="A124" s="2" t="s">
        <v>1148</v>
      </c>
      <c r="B124" s="2" t="s">
        <v>824</v>
      </c>
      <c r="C124" s="18">
        <v>43630</v>
      </c>
      <c r="D124" s="2" t="s">
        <v>76</v>
      </c>
      <c r="E124" s="2" t="s">
        <v>12</v>
      </c>
      <c r="F124" s="2" t="s">
        <v>858</v>
      </c>
      <c r="G124" s="2">
        <v>53972</v>
      </c>
      <c r="H124" s="2" t="s">
        <v>825</v>
      </c>
      <c r="I124" s="2" t="s">
        <v>659</v>
      </c>
      <c r="J124" s="2">
        <v>1</v>
      </c>
      <c r="M124" s="33" t="str">
        <f t="shared" si="3"/>
        <v>越野豪太1500m</v>
      </c>
      <c r="O124" s="1">
        <f t="shared" si="4"/>
        <v>1</v>
      </c>
    </row>
    <row r="125" spans="1:15" hidden="1" x14ac:dyDescent="0.15">
      <c r="A125" s="2" t="s">
        <v>823</v>
      </c>
      <c r="B125" s="2" t="s">
        <v>824</v>
      </c>
      <c r="C125" s="18">
        <v>43596</v>
      </c>
      <c r="D125" s="2" t="s">
        <v>76</v>
      </c>
      <c r="E125" s="2" t="s">
        <v>16</v>
      </c>
      <c r="F125" s="2" t="s">
        <v>858</v>
      </c>
      <c r="G125" s="2">
        <v>2999</v>
      </c>
      <c r="H125" s="2" t="s">
        <v>825</v>
      </c>
      <c r="I125" s="2" t="s">
        <v>659</v>
      </c>
      <c r="J125" s="2">
        <v>1</v>
      </c>
      <c r="K125" s="1">
        <v>1.6</v>
      </c>
      <c r="M125" s="33" t="str">
        <f t="shared" si="3"/>
        <v>越野豪太200m</v>
      </c>
      <c r="O125" s="1">
        <f t="shared" si="4"/>
        <v>1</v>
      </c>
    </row>
    <row r="126" spans="1:15" hidden="1" x14ac:dyDescent="0.15">
      <c r="A126" s="2" t="s">
        <v>733</v>
      </c>
      <c r="B126" s="2" t="s">
        <v>734</v>
      </c>
      <c r="C126" s="34">
        <v>43583</v>
      </c>
      <c r="D126" s="18" t="s">
        <v>323</v>
      </c>
      <c r="E126" s="2" t="s">
        <v>10</v>
      </c>
      <c r="F126" s="2" t="s">
        <v>541</v>
      </c>
      <c r="G126" s="2">
        <v>1427</v>
      </c>
      <c r="H126" s="2" t="s">
        <v>736</v>
      </c>
      <c r="I126" s="2" t="s">
        <v>653</v>
      </c>
      <c r="J126" s="2">
        <v>3</v>
      </c>
      <c r="K126" s="2">
        <v>-0.1</v>
      </c>
      <c r="M126" s="33" t="str">
        <f t="shared" si="3"/>
        <v>遠藤りあら100m</v>
      </c>
      <c r="O126" s="1">
        <f t="shared" si="4"/>
        <v>1</v>
      </c>
    </row>
    <row r="127" spans="1:15" hidden="1" x14ac:dyDescent="0.15">
      <c r="A127" s="2" t="s">
        <v>742</v>
      </c>
      <c r="B127" s="2" t="s">
        <v>743</v>
      </c>
      <c r="C127" s="18">
        <v>43590</v>
      </c>
      <c r="D127" s="2" t="s">
        <v>323</v>
      </c>
      <c r="E127" s="2" t="s">
        <v>16</v>
      </c>
      <c r="F127" s="2" t="s">
        <v>541</v>
      </c>
      <c r="G127" s="2">
        <v>2889</v>
      </c>
      <c r="H127" s="2" t="s">
        <v>736</v>
      </c>
      <c r="I127" s="2" t="s">
        <v>653</v>
      </c>
      <c r="J127" s="2">
        <v>3</v>
      </c>
      <c r="K127" s="1">
        <v>2.2999999999999998</v>
      </c>
      <c r="M127" s="33" t="str">
        <f t="shared" si="3"/>
        <v>遠藤りあら200m</v>
      </c>
      <c r="O127" s="1">
        <f t="shared" si="4"/>
        <v>1</v>
      </c>
    </row>
    <row r="128" spans="1:15" hidden="1" x14ac:dyDescent="0.15">
      <c r="A128" s="2" t="s">
        <v>742</v>
      </c>
      <c r="B128" s="2" t="s">
        <v>743</v>
      </c>
      <c r="C128" s="18">
        <v>43590</v>
      </c>
      <c r="D128" s="2" t="s">
        <v>323</v>
      </c>
      <c r="E128" s="2" t="s">
        <v>10</v>
      </c>
      <c r="F128" s="2" t="s">
        <v>809</v>
      </c>
      <c r="G128" s="2">
        <v>1705</v>
      </c>
      <c r="H128" s="2" t="s">
        <v>736</v>
      </c>
      <c r="I128" s="2" t="s">
        <v>658</v>
      </c>
      <c r="J128" s="2">
        <v>1</v>
      </c>
      <c r="K128" s="1">
        <v>1.9</v>
      </c>
      <c r="M128" s="33" t="str">
        <f t="shared" si="3"/>
        <v>遠藤寛奈100m</v>
      </c>
      <c r="O128" s="1">
        <f t="shared" si="4"/>
        <v>1</v>
      </c>
    </row>
    <row r="129" spans="1:15" hidden="1" x14ac:dyDescent="0.15">
      <c r="A129" s="2" t="s">
        <v>1148</v>
      </c>
      <c r="B129" s="2" t="s">
        <v>824</v>
      </c>
      <c r="C129" s="18">
        <v>43630</v>
      </c>
      <c r="D129" s="2" t="s">
        <v>323</v>
      </c>
      <c r="E129" s="2" t="s">
        <v>15</v>
      </c>
      <c r="F129" s="2" t="s">
        <v>809</v>
      </c>
      <c r="G129" s="2">
        <v>31233</v>
      </c>
      <c r="H129" s="2" t="s">
        <v>866</v>
      </c>
      <c r="I129" s="2" t="s">
        <v>658</v>
      </c>
      <c r="J129" s="2">
        <v>1</v>
      </c>
      <c r="M129" s="33" t="str">
        <f t="shared" si="3"/>
        <v>遠藤寛奈800m</v>
      </c>
      <c r="O129" s="1">
        <f t="shared" si="4"/>
        <v>1</v>
      </c>
    </row>
    <row r="130" spans="1:15" hidden="1" x14ac:dyDescent="0.15">
      <c r="A130" s="2" t="s">
        <v>1210</v>
      </c>
      <c r="B130" s="2" t="s">
        <v>824</v>
      </c>
      <c r="C130" s="18">
        <v>43632</v>
      </c>
      <c r="D130" s="2" t="s">
        <v>401</v>
      </c>
      <c r="E130" s="2" t="s">
        <v>10</v>
      </c>
      <c r="F130" s="2" t="s">
        <v>631</v>
      </c>
      <c r="G130" s="2">
        <v>1764</v>
      </c>
      <c r="H130" s="2" t="s">
        <v>866</v>
      </c>
      <c r="I130" s="2" t="s">
        <v>680</v>
      </c>
      <c r="J130" s="2">
        <v>4</v>
      </c>
      <c r="M130" s="33" t="str">
        <f t="shared" ref="M130:M193" si="5">F130&amp;E130</f>
        <v>遠藤玉響100m</v>
      </c>
      <c r="O130" s="1">
        <f t="shared" si="4"/>
        <v>1</v>
      </c>
    </row>
    <row r="131" spans="1:15" hidden="1" x14ac:dyDescent="0.15">
      <c r="A131" s="2" t="s">
        <v>733</v>
      </c>
      <c r="B131" s="2" t="s">
        <v>734</v>
      </c>
      <c r="C131" s="34">
        <v>43583</v>
      </c>
      <c r="D131" s="18" t="s">
        <v>76</v>
      </c>
      <c r="E131" s="2" t="s">
        <v>10</v>
      </c>
      <c r="F131" s="2" t="s">
        <v>474</v>
      </c>
      <c r="G131" s="2">
        <v>1335</v>
      </c>
      <c r="H131" s="2" t="s">
        <v>736</v>
      </c>
      <c r="I131" s="2" t="s">
        <v>661</v>
      </c>
      <c r="J131" s="2">
        <v>2</v>
      </c>
      <c r="K131" s="2">
        <v>0</v>
      </c>
      <c r="M131" s="33" t="str">
        <f t="shared" si="5"/>
        <v>遠藤潤人100m</v>
      </c>
      <c r="O131" s="1" t="e">
        <f>IF(M131=#REF!,0,1)</f>
        <v>#REF!</v>
      </c>
    </row>
    <row r="132" spans="1:15" hidden="1" x14ac:dyDescent="0.15">
      <c r="A132" s="2" t="s">
        <v>742</v>
      </c>
      <c r="B132" s="2" t="s">
        <v>743</v>
      </c>
      <c r="C132" s="18">
        <v>43590</v>
      </c>
      <c r="D132" s="2" t="s">
        <v>323</v>
      </c>
      <c r="E132" s="2" t="s">
        <v>12</v>
      </c>
      <c r="F132" s="2" t="s">
        <v>357</v>
      </c>
      <c r="G132" s="2">
        <v>53047</v>
      </c>
      <c r="H132" s="2" t="s">
        <v>736</v>
      </c>
      <c r="I132" s="2" t="s">
        <v>658</v>
      </c>
      <c r="J132" s="2">
        <v>3</v>
      </c>
      <c r="M132" s="33" t="str">
        <f t="shared" si="5"/>
        <v>遠藤蒼依1500m</v>
      </c>
      <c r="O132" s="1">
        <f t="shared" si="4"/>
        <v>1</v>
      </c>
    </row>
    <row r="133" spans="1:15" hidden="1" x14ac:dyDescent="0.15">
      <c r="A133" s="2" t="s">
        <v>823</v>
      </c>
      <c r="B133" s="2" t="s">
        <v>824</v>
      </c>
      <c r="C133" s="18">
        <v>43596</v>
      </c>
      <c r="D133" s="2" t="s">
        <v>323</v>
      </c>
      <c r="E133" s="2" t="s">
        <v>15</v>
      </c>
      <c r="F133" s="2" t="s">
        <v>357</v>
      </c>
      <c r="G133" s="2">
        <v>23852</v>
      </c>
      <c r="H133" s="2" t="s">
        <v>866</v>
      </c>
      <c r="I133" s="2" t="s">
        <v>658</v>
      </c>
      <c r="J133" s="2">
        <v>3</v>
      </c>
      <c r="M133" s="33" t="str">
        <f t="shared" si="5"/>
        <v>遠藤蒼依800m</v>
      </c>
      <c r="O133" s="1">
        <f t="shared" si="4"/>
        <v>1</v>
      </c>
    </row>
    <row r="134" spans="1:15" hidden="1" x14ac:dyDescent="0.15">
      <c r="A134" s="2" t="s">
        <v>733</v>
      </c>
      <c r="B134" s="2" t="s">
        <v>734</v>
      </c>
      <c r="C134" s="34">
        <v>43583</v>
      </c>
      <c r="D134" s="18" t="s">
        <v>401</v>
      </c>
      <c r="E134" s="2" t="s">
        <v>10</v>
      </c>
      <c r="F134" s="2" t="s">
        <v>436</v>
      </c>
      <c r="G134" s="2">
        <v>1520</v>
      </c>
      <c r="H134" s="2" t="s">
        <v>736</v>
      </c>
      <c r="I134" s="2" t="s">
        <v>86</v>
      </c>
      <c r="J134" s="2">
        <v>6</v>
      </c>
      <c r="K134" s="2">
        <v>0</v>
      </c>
      <c r="M134" s="33" t="str">
        <f t="shared" si="5"/>
        <v>遠藤日葵100m</v>
      </c>
      <c r="O134" s="1">
        <f t="shared" si="4"/>
        <v>1</v>
      </c>
    </row>
    <row r="135" spans="1:15" hidden="1" x14ac:dyDescent="0.15">
      <c r="A135" s="2" t="s">
        <v>1210</v>
      </c>
      <c r="B135" s="2" t="s">
        <v>824</v>
      </c>
      <c r="C135" s="18">
        <v>43632</v>
      </c>
      <c r="D135" s="2" t="s">
        <v>401</v>
      </c>
      <c r="E135" s="2" t="s">
        <v>15</v>
      </c>
      <c r="F135" s="2" t="s">
        <v>436</v>
      </c>
      <c r="G135" s="2">
        <v>24676</v>
      </c>
      <c r="H135" s="2" t="s">
        <v>736</v>
      </c>
      <c r="I135" s="2" t="s">
        <v>86</v>
      </c>
      <c r="J135" s="2">
        <v>6</v>
      </c>
      <c r="M135" s="33" t="str">
        <f t="shared" si="5"/>
        <v>遠藤日葵800m</v>
      </c>
      <c r="O135" s="1">
        <f t="shared" si="4"/>
        <v>1</v>
      </c>
    </row>
    <row r="136" spans="1:15" hidden="1" x14ac:dyDescent="0.15">
      <c r="A136" s="2" t="s">
        <v>1210</v>
      </c>
      <c r="B136" s="2" t="s">
        <v>824</v>
      </c>
      <c r="C136" s="18">
        <v>43632</v>
      </c>
      <c r="D136" s="2" t="s">
        <v>401</v>
      </c>
      <c r="E136" s="2" t="s">
        <v>31</v>
      </c>
      <c r="F136" s="2" t="s">
        <v>436</v>
      </c>
      <c r="G136" s="2">
        <v>1527</v>
      </c>
      <c r="H136" s="2" t="s">
        <v>736</v>
      </c>
      <c r="I136" s="2" t="s">
        <v>86</v>
      </c>
      <c r="J136" s="2">
        <v>6</v>
      </c>
      <c r="M136" s="33" t="str">
        <f t="shared" si="5"/>
        <v>遠藤日葵80mH</v>
      </c>
      <c r="O136" s="1" t="e">
        <f>IF(M136=#REF!,0,1)</f>
        <v>#REF!</v>
      </c>
    </row>
    <row r="137" spans="1:15" hidden="1" x14ac:dyDescent="0.15">
      <c r="A137" s="2" t="s">
        <v>1107</v>
      </c>
      <c r="B137" s="2" t="s">
        <v>824</v>
      </c>
      <c r="C137" s="18">
        <v>43608</v>
      </c>
      <c r="D137" s="2" t="s">
        <v>738</v>
      </c>
      <c r="E137" s="2" t="s">
        <v>12</v>
      </c>
      <c r="F137" s="2" t="s">
        <v>582</v>
      </c>
      <c r="G137" s="2">
        <v>43334</v>
      </c>
      <c r="H137" s="2" t="s">
        <v>825</v>
      </c>
      <c r="I137" s="2" t="s">
        <v>1112</v>
      </c>
      <c r="J137" s="2">
        <v>2</v>
      </c>
      <c r="M137" s="33" t="str">
        <f t="shared" si="5"/>
        <v>遠藤涼平1500m</v>
      </c>
      <c r="O137" s="1" t="e">
        <f>IF(M137=#REF!,0,1)</f>
        <v>#REF!</v>
      </c>
    </row>
    <row r="138" spans="1:15" hidden="1" x14ac:dyDescent="0.15">
      <c r="A138" s="2" t="s">
        <v>733</v>
      </c>
      <c r="B138" s="2" t="s">
        <v>734</v>
      </c>
      <c r="C138" s="34">
        <v>43583</v>
      </c>
      <c r="D138" s="18" t="s">
        <v>76</v>
      </c>
      <c r="E138" s="2" t="s">
        <v>10</v>
      </c>
      <c r="F138" s="2" t="s">
        <v>212</v>
      </c>
      <c r="G138" s="2">
        <v>1236</v>
      </c>
      <c r="H138" s="2" t="s">
        <v>736</v>
      </c>
      <c r="I138" s="2" t="s">
        <v>660</v>
      </c>
      <c r="J138" s="2">
        <v>3</v>
      </c>
      <c r="K138" s="2">
        <v>2.4</v>
      </c>
      <c r="M138" s="33" t="str">
        <f t="shared" si="5"/>
        <v>遠峰信一郎100m</v>
      </c>
      <c r="O138" s="1">
        <f t="shared" si="4"/>
        <v>1</v>
      </c>
    </row>
    <row r="139" spans="1:15" hidden="1" x14ac:dyDescent="0.15">
      <c r="A139" s="2" t="s">
        <v>823</v>
      </c>
      <c r="B139" s="2" t="s">
        <v>824</v>
      </c>
      <c r="C139" s="18">
        <v>43597</v>
      </c>
      <c r="D139" s="2" t="s">
        <v>76</v>
      </c>
      <c r="E139" s="2" t="s">
        <v>12</v>
      </c>
      <c r="F139" s="2" t="s">
        <v>212</v>
      </c>
      <c r="G139" s="2">
        <v>42869</v>
      </c>
      <c r="H139" s="2" t="s">
        <v>866</v>
      </c>
      <c r="I139" s="2" t="s">
        <v>660</v>
      </c>
      <c r="J139" s="2">
        <v>3</v>
      </c>
      <c r="M139" s="33" t="str">
        <f t="shared" si="5"/>
        <v>遠峰信一郎1500m</v>
      </c>
      <c r="O139" s="1">
        <f t="shared" si="4"/>
        <v>1</v>
      </c>
    </row>
    <row r="140" spans="1:15" hidden="1" x14ac:dyDescent="0.15">
      <c r="A140" s="2" t="s">
        <v>1148</v>
      </c>
      <c r="B140" s="2" t="s">
        <v>824</v>
      </c>
      <c r="C140" s="18">
        <v>43631</v>
      </c>
      <c r="D140" s="2" t="s">
        <v>76</v>
      </c>
      <c r="E140" s="2" t="s">
        <v>17</v>
      </c>
      <c r="F140" s="2" t="s">
        <v>212</v>
      </c>
      <c r="G140" s="2">
        <v>94678</v>
      </c>
      <c r="H140" s="2" t="s">
        <v>866</v>
      </c>
      <c r="I140" s="2" t="s">
        <v>660</v>
      </c>
      <c r="J140" s="2">
        <v>3</v>
      </c>
      <c r="M140" s="33" t="str">
        <f t="shared" si="5"/>
        <v>遠峰信一郎3000m</v>
      </c>
      <c r="O140" s="1">
        <f t="shared" si="4"/>
        <v>1</v>
      </c>
    </row>
    <row r="141" spans="1:15" hidden="1" x14ac:dyDescent="0.15">
      <c r="A141" s="2" t="s">
        <v>742</v>
      </c>
      <c r="B141" s="2" t="s">
        <v>743</v>
      </c>
      <c r="C141" s="18">
        <v>43590</v>
      </c>
      <c r="D141" s="2" t="s">
        <v>76</v>
      </c>
      <c r="E141" s="2" t="s">
        <v>15</v>
      </c>
      <c r="F141" s="2" t="s">
        <v>212</v>
      </c>
      <c r="G141" s="2">
        <v>20889</v>
      </c>
      <c r="H141" s="2" t="s">
        <v>736</v>
      </c>
      <c r="I141" s="2" t="s">
        <v>660</v>
      </c>
      <c r="J141" s="2">
        <v>3</v>
      </c>
      <c r="M141" s="33" t="str">
        <f t="shared" si="5"/>
        <v>遠峰信一郎800m</v>
      </c>
      <c r="O141" s="1">
        <f t="shared" si="4"/>
        <v>1</v>
      </c>
    </row>
    <row r="142" spans="1:15" hidden="1" x14ac:dyDescent="0.15">
      <c r="A142" s="2" t="s">
        <v>733</v>
      </c>
      <c r="B142" s="2" t="s">
        <v>734</v>
      </c>
      <c r="C142" s="34">
        <v>43583</v>
      </c>
      <c r="D142" s="18" t="s">
        <v>740</v>
      </c>
      <c r="E142" s="2" t="s">
        <v>10</v>
      </c>
      <c r="F142" s="2" t="s">
        <v>587</v>
      </c>
      <c r="G142" s="2">
        <v>1344</v>
      </c>
      <c r="H142" s="2" t="s">
        <v>736</v>
      </c>
      <c r="I142" s="2" t="s">
        <v>648</v>
      </c>
      <c r="J142" s="2">
        <v>2</v>
      </c>
      <c r="K142" s="2">
        <v>2.2000000000000002</v>
      </c>
      <c r="M142" s="33" t="str">
        <f t="shared" si="5"/>
        <v>塩田悦子100m</v>
      </c>
      <c r="O142" s="1">
        <f t="shared" si="4"/>
        <v>1</v>
      </c>
    </row>
    <row r="143" spans="1:15" hidden="1" x14ac:dyDescent="0.15">
      <c r="A143" s="2" t="s">
        <v>1107</v>
      </c>
      <c r="B143" s="2" t="s">
        <v>824</v>
      </c>
      <c r="C143" s="18">
        <v>43608</v>
      </c>
      <c r="D143" s="2" t="s">
        <v>822</v>
      </c>
      <c r="E143" s="2" t="s">
        <v>30</v>
      </c>
      <c r="F143" s="2" t="s">
        <v>587</v>
      </c>
      <c r="G143" s="2">
        <v>1644</v>
      </c>
      <c r="H143" s="2" t="s">
        <v>736</v>
      </c>
      <c r="I143" s="2" t="s">
        <v>1119</v>
      </c>
      <c r="J143" s="2">
        <v>2</v>
      </c>
      <c r="K143" s="1">
        <v>-2.6</v>
      </c>
      <c r="M143" s="33" t="str">
        <f t="shared" si="5"/>
        <v>塩田悦子100mH</v>
      </c>
      <c r="O143" s="1">
        <f t="shared" si="4"/>
        <v>1</v>
      </c>
    </row>
    <row r="144" spans="1:15" hidden="1" x14ac:dyDescent="0.15">
      <c r="A144" s="2" t="s">
        <v>823</v>
      </c>
      <c r="B144" s="2" t="s">
        <v>824</v>
      </c>
      <c r="C144" s="18">
        <v>43596</v>
      </c>
      <c r="D144" s="2" t="s">
        <v>323</v>
      </c>
      <c r="E144" s="2" t="s">
        <v>10</v>
      </c>
      <c r="F144" s="2" t="s">
        <v>1021</v>
      </c>
      <c r="G144" s="2">
        <v>1503</v>
      </c>
      <c r="H144" s="2" t="s">
        <v>825</v>
      </c>
      <c r="I144" s="2" t="s">
        <v>862</v>
      </c>
      <c r="J144" s="2">
        <v>2</v>
      </c>
      <c r="K144" s="1">
        <v>1.8</v>
      </c>
      <c r="M144" s="33" t="str">
        <f t="shared" si="5"/>
        <v>奥河優花100m</v>
      </c>
      <c r="O144" s="1">
        <f t="shared" si="4"/>
        <v>1</v>
      </c>
    </row>
    <row r="145" spans="1:15" hidden="1" x14ac:dyDescent="0.15">
      <c r="A145" s="2" t="s">
        <v>823</v>
      </c>
      <c r="B145" s="2" t="s">
        <v>824</v>
      </c>
      <c r="C145" s="18">
        <v>43597</v>
      </c>
      <c r="D145" s="2" t="s">
        <v>323</v>
      </c>
      <c r="E145" s="2" t="s">
        <v>11</v>
      </c>
      <c r="F145" s="2" t="s">
        <v>1021</v>
      </c>
      <c r="G145" s="2">
        <v>11152</v>
      </c>
      <c r="H145" s="2" t="s">
        <v>866</v>
      </c>
      <c r="I145" s="2" t="s">
        <v>862</v>
      </c>
      <c r="J145" s="2">
        <v>2</v>
      </c>
      <c r="M145" s="33" t="str">
        <f t="shared" si="5"/>
        <v>奥河優花400m</v>
      </c>
      <c r="O145" s="1">
        <f t="shared" si="4"/>
        <v>1</v>
      </c>
    </row>
    <row r="146" spans="1:15" hidden="1" x14ac:dyDescent="0.15">
      <c r="A146" s="2" t="s">
        <v>742</v>
      </c>
      <c r="B146" s="2" t="s">
        <v>743</v>
      </c>
      <c r="C146" s="18">
        <v>43590</v>
      </c>
      <c r="D146" s="2" t="s">
        <v>1106</v>
      </c>
      <c r="E146" s="2" t="s">
        <v>10</v>
      </c>
      <c r="F146" s="2" t="s">
        <v>765</v>
      </c>
      <c r="G146" s="2">
        <v>1184</v>
      </c>
      <c r="H146" s="2" t="s">
        <v>736</v>
      </c>
      <c r="I146" s="2" t="s">
        <v>71</v>
      </c>
      <c r="J146" s="2" t="s">
        <v>70</v>
      </c>
      <c r="K146" s="1">
        <v>2.6</v>
      </c>
      <c r="M146" s="33" t="str">
        <f t="shared" si="5"/>
        <v>奥山元100m</v>
      </c>
      <c r="O146" s="1">
        <f t="shared" si="4"/>
        <v>1</v>
      </c>
    </row>
    <row r="147" spans="1:15" hidden="1" x14ac:dyDescent="0.15">
      <c r="A147" s="2" t="s">
        <v>733</v>
      </c>
      <c r="B147" s="2" t="s">
        <v>734</v>
      </c>
      <c r="C147" s="34">
        <v>43583</v>
      </c>
      <c r="D147" s="18" t="s">
        <v>738</v>
      </c>
      <c r="E147" s="2" t="s">
        <v>10</v>
      </c>
      <c r="F147" s="2" t="s">
        <v>687</v>
      </c>
      <c r="G147" s="2">
        <v>1314</v>
      </c>
      <c r="H147" s="2" t="s">
        <v>736</v>
      </c>
      <c r="I147" s="2" t="s">
        <v>641</v>
      </c>
      <c r="J147" s="2">
        <v>3</v>
      </c>
      <c r="K147" s="2">
        <v>1.9</v>
      </c>
      <c r="M147" s="33" t="str">
        <f t="shared" si="5"/>
        <v>奥山颯太100m</v>
      </c>
      <c r="O147" s="1">
        <f t="shared" si="4"/>
        <v>1</v>
      </c>
    </row>
    <row r="148" spans="1:15" hidden="1" x14ac:dyDescent="0.15">
      <c r="A148" s="2" t="s">
        <v>823</v>
      </c>
      <c r="B148" s="2" t="s">
        <v>824</v>
      </c>
      <c r="C148" s="18">
        <v>43596</v>
      </c>
      <c r="D148" s="2" t="s">
        <v>323</v>
      </c>
      <c r="E148" s="2" t="s">
        <v>10</v>
      </c>
      <c r="F148" s="2" t="s">
        <v>1041</v>
      </c>
      <c r="G148" s="2">
        <v>1663</v>
      </c>
      <c r="H148" s="2" t="s">
        <v>825</v>
      </c>
      <c r="I148" s="2" t="s">
        <v>664</v>
      </c>
      <c r="J148" s="2">
        <v>2</v>
      </c>
      <c r="K148" s="1">
        <v>0.3</v>
      </c>
      <c r="M148" s="33" t="str">
        <f t="shared" si="5"/>
        <v>奥静香100m</v>
      </c>
      <c r="O148" s="1">
        <f t="shared" si="4"/>
        <v>1</v>
      </c>
    </row>
    <row r="149" spans="1:15" hidden="1" x14ac:dyDescent="0.15">
      <c r="A149" s="2" t="s">
        <v>742</v>
      </c>
      <c r="B149" s="2" t="s">
        <v>743</v>
      </c>
      <c r="C149" s="18">
        <v>43590</v>
      </c>
      <c r="D149" s="2" t="s">
        <v>323</v>
      </c>
      <c r="E149" s="2" t="s">
        <v>10</v>
      </c>
      <c r="F149" s="2" t="s">
        <v>807</v>
      </c>
      <c r="G149" s="2">
        <v>1600</v>
      </c>
      <c r="H149" s="2" t="s">
        <v>736</v>
      </c>
      <c r="I149" s="2" t="s">
        <v>658</v>
      </c>
      <c r="J149" s="2">
        <v>1</v>
      </c>
      <c r="K149" s="1">
        <v>1.9</v>
      </c>
      <c r="M149" s="33" t="str">
        <f t="shared" si="5"/>
        <v>横山このか100m</v>
      </c>
      <c r="O149" s="1">
        <f t="shared" si="4"/>
        <v>1</v>
      </c>
    </row>
    <row r="150" spans="1:15" hidden="1" x14ac:dyDescent="0.15">
      <c r="A150" s="2" t="s">
        <v>1210</v>
      </c>
      <c r="B150" s="2" t="s">
        <v>824</v>
      </c>
      <c r="C150" s="18">
        <v>43632</v>
      </c>
      <c r="D150" s="2" t="s">
        <v>401</v>
      </c>
      <c r="E150" s="2" t="s">
        <v>10</v>
      </c>
      <c r="F150" s="2" t="s">
        <v>416</v>
      </c>
      <c r="G150" s="2">
        <v>1674</v>
      </c>
      <c r="H150" s="2" t="s">
        <v>866</v>
      </c>
      <c r="I150" s="2" t="s">
        <v>79</v>
      </c>
      <c r="J150" s="2">
        <v>6</v>
      </c>
      <c r="M150" s="33" t="str">
        <f t="shared" si="5"/>
        <v>横山水澪100m</v>
      </c>
      <c r="O150" s="1">
        <f t="shared" si="4"/>
        <v>1</v>
      </c>
    </row>
    <row r="151" spans="1:15" hidden="1" x14ac:dyDescent="0.15">
      <c r="A151" s="2" t="s">
        <v>1210</v>
      </c>
      <c r="B151" s="2" t="s">
        <v>824</v>
      </c>
      <c r="C151" s="18">
        <v>43632</v>
      </c>
      <c r="D151" s="2" t="s">
        <v>401</v>
      </c>
      <c r="E151" s="2" t="s">
        <v>15</v>
      </c>
      <c r="F151" s="2" t="s">
        <v>416</v>
      </c>
      <c r="G151" s="2">
        <v>30081</v>
      </c>
      <c r="H151" s="2" t="s">
        <v>736</v>
      </c>
      <c r="I151" s="2" t="s">
        <v>79</v>
      </c>
      <c r="J151" s="2">
        <v>6</v>
      </c>
      <c r="M151" s="33" t="str">
        <f t="shared" si="5"/>
        <v>横山水澪800m</v>
      </c>
      <c r="O151" s="1" t="e">
        <f>IF(M151=#REF!,0,1)</f>
        <v>#REF!</v>
      </c>
    </row>
    <row r="152" spans="1:15" hidden="1" x14ac:dyDescent="0.15">
      <c r="A152" s="2" t="s">
        <v>733</v>
      </c>
      <c r="B152" s="2" t="s">
        <v>734</v>
      </c>
      <c r="C152" s="34">
        <v>43583</v>
      </c>
      <c r="D152" s="18" t="s">
        <v>740</v>
      </c>
      <c r="E152" s="2" t="s">
        <v>10</v>
      </c>
      <c r="F152" s="2" t="s">
        <v>374</v>
      </c>
      <c r="G152" s="2">
        <v>1326</v>
      </c>
      <c r="H152" s="2" t="s">
        <v>736</v>
      </c>
      <c r="I152" s="2" t="s">
        <v>637</v>
      </c>
      <c r="J152" s="2">
        <v>3</v>
      </c>
      <c r="K152" s="2">
        <v>1.4</v>
      </c>
      <c r="M152" s="33" t="str">
        <f t="shared" si="5"/>
        <v>横山明加100m</v>
      </c>
      <c r="O152" s="1" t="e">
        <f>IF(M152=#REF!,0,1)</f>
        <v>#REF!</v>
      </c>
    </row>
    <row r="153" spans="1:15" hidden="1" x14ac:dyDescent="0.15">
      <c r="A153" s="2" t="s">
        <v>742</v>
      </c>
      <c r="B153" s="2" t="s">
        <v>743</v>
      </c>
      <c r="C153" s="18">
        <v>43590</v>
      </c>
      <c r="D153" s="2" t="s">
        <v>822</v>
      </c>
      <c r="E153" s="2" t="s">
        <v>16</v>
      </c>
      <c r="F153" s="2" t="s">
        <v>374</v>
      </c>
      <c r="G153" s="2">
        <v>2731</v>
      </c>
      <c r="H153" s="2" t="s">
        <v>736</v>
      </c>
      <c r="I153" s="2" t="s">
        <v>637</v>
      </c>
      <c r="J153" s="2">
        <v>3</v>
      </c>
      <c r="K153" s="1">
        <v>2.7</v>
      </c>
      <c r="M153" s="33" t="str">
        <f t="shared" si="5"/>
        <v>横山明加200m</v>
      </c>
      <c r="O153" s="1">
        <f t="shared" si="4"/>
        <v>1</v>
      </c>
    </row>
    <row r="154" spans="1:15" hidden="1" x14ac:dyDescent="0.15">
      <c r="A154" s="2" t="s">
        <v>1107</v>
      </c>
      <c r="B154" s="2" t="s">
        <v>824</v>
      </c>
      <c r="C154" s="18">
        <v>43608</v>
      </c>
      <c r="D154" s="2" t="s">
        <v>822</v>
      </c>
      <c r="E154" s="2" t="s">
        <v>11</v>
      </c>
      <c r="F154" s="2" t="s">
        <v>374</v>
      </c>
      <c r="G154" s="2">
        <v>10143</v>
      </c>
      <c r="H154" s="2" t="s">
        <v>736</v>
      </c>
      <c r="I154" s="2" t="s">
        <v>1110</v>
      </c>
      <c r="J154" s="2">
        <v>3</v>
      </c>
      <c r="M154" s="33" t="str">
        <f t="shared" si="5"/>
        <v>横山明加400m</v>
      </c>
      <c r="O154" s="1">
        <f t="shared" si="4"/>
        <v>1</v>
      </c>
    </row>
    <row r="155" spans="1:15" hidden="1" x14ac:dyDescent="0.15">
      <c r="A155" s="2" t="s">
        <v>733</v>
      </c>
      <c r="B155" s="2" t="s">
        <v>734</v>
      </c>
      <c r="C155" s="34">
        <v>43583</v>
      </c>
      <c r="D155" s="18" t="s">
        <v>78</v>
      </c>
      <c r="E155" s="2" t="s">
        <v>10</v>
      </c>
      <c r="F155" s="2" t="s">
        <v>590</v>
      </c>
      <c r="G155" s="2">
        <v>1915</v>
      </c>
      <c r="H155" s="2" t="s">
        <v>736</v>
      </c>
      <c r="I155" s="2" t="s">
        <v>79</v>
      </c>
      <c r="J155" s="2">
        <v>3</v>
      </c>
      <c r="K155" s="2">
        <v>0</v>
      </c>
      <c r="M155" s="33" t="str">
        <f t="shared" si="5"/>
        <v>横山由縁100m</v>
      </c>
      <c r="O155" s="1">
        <f t="shared" si="4"/>
        <v>1</v>
      </c>
    </row>
    <row r="156" spans="1:15" hidden="1" x14ac:dyDescent="0.15">
      <c r="A156" s="2" t="s">
        <v>823</v>
      </c>
      <c r="B156" s="2" t="s">
        <v>824</v>
      </c>
      <c r="C156" s="18">
        <v>43596</v>
      </c>
      <c r="D156" s="2" t="s">
        <v>78</v>
      </c>
      <c r="E156" s="2" t="s">
        <v>15</v>
      </c>
      <c r="F156" s="2" t="s">
        <v>590</v>
      </c>
      <c r="G156" s="2">
        <v>40101</v>
      </c>
      <c r="H156" s="2" t="s">
        <v>866</v>
      </c>
      <c r="I156" s="2" t="s">
        <v>79</v>
      </c>
      <c r="J156" s="2">
        <v>3</v>
      </c>
      <c r="M156" s="33" t="str">
        <f t="shared" si="5"/>
        <v>横山由縁800m</v>
      </c>
      <c r="O156" s="1" t="e">
        <f>IF(M156=#REF!,0,1)</f>
        <v>#REF!</v>
      </c>
    </row>
    <row r="157" spans="1:15" hidden="1" x14ac:dyDescent="0.15">
      <c r="A157" s="2" t="s">
        <v>1148</v>
      </c>
      <c r="B157" s="2" t="s">
        <v>824</v>
      </c>
      <c r="C157" s="18">
        <v>43631</v>
      </c>
      <c r="D157" s="2" t="s">
        <v>323</v>
      </c>
      <c r="E157" s="2" t="s">
        <v>10</v>
      </c>
      <c r="F157" s="2" t="s">
        <v>1068</v>
      </c>
      <c r="G157" s="2">
        <v>1468</v>
      </c>
      <c r="H157" s="2" t="s">
        <v>1147</v>
      </c>
      <c r="I157" s="2" t="s">
        <v>661</v>
      </c>
      <c r="J157" s="2">
        <v>1</v>
      </c>
      <c r="K157" s="1">
        <v>-0.5</v>
      </c>
      <c r="M157" s="33" t="str">
        <f t="shared" si="5"/>
        <v>横山藍梨100m</v>
      </c>
      <c r="O157" s="1">
        <f t="shared" si="4"/>
        <v>1</v>
      </c>
    </row>
    <row r="158" spans="1:15" hidden="1" x14ac:dyDescent="0.15">
      <c r="A158" s="2" t="s">
        <v>1148</v>
      </c>
      <c r="B158" s="2" t="s">
        <v>824</v>
      </c>
      <c r="C158" s="18">
        <v>43630</v>
      </c>
      <c r="D158" s="2" t="s">
        <v>323</v>
      </c>
      <c r="E158" s="2" t="s">
        <v>31</v>
      </c>
      <c r="F158" s="2" t="s">
        <v>1068</v>
      </c>
      <c r="G158" s="2">
        <v>1621</v>
      </c>
      <c r="H158" s="2" t="s">
        <v>866</v>
      </c>
      <c r="I158" s="2" t="s">
        <v>661</v>
      </c>
      <c r="J158" s="2">
        <v>1</v>
      </c>
      <c r="K158" s="1">
        <v>-0.9</v>
      </c>
      <c r="M158" s="33" t="str">
        <f t="shared" si="5"/>
        <v>横山藍梨80mH</v>
      </c>
      <c r="O158" s="1">
        <f t="shared" si="4"/>
        <v>1</v>
      </c>
    </row>
    <row r="159" spans="1:15" hidden="1" x14ac:dyDescent="0.15">
      <c r="A159" s="2" t="s">
        <v>823</v>
      </c>
      <c r="B159" s="2" t="s">
        <v>824</v>
      </c>
      <c r="C159" s="18">
        <v>43597</v>
      </c>
      <c r="D159" s="2" t="s">
        <v>738</v>
      </c>
      <c r="E159" s="2" t="s">
        <v>12</v>
      </c>
      <c r="F159" s="2" t="s">
        <v>213</v>
      </c>
      <c r="G159" s="2">
        <v>41950</v>
      </c>
      <c r="H159" s="2" t="s">
        <v>866</v>
      </c>
      <c r="I159" s="2" t="s">
        <v>637</v>
      </c>
      <c r="J159" s="2">
        <v>2</v>
      </c>
      <c r="M159" s="33" t="str">
        <f t="shared" si="5"/>
        <v>横地幹太1500m</v>
      </c>
      <c r="O159" s="1">
        <f t="shared" si="4"/>
        <v>1</v>
      </c>
    </row>
    <row r="160" spans="1:15" hidden="1" x14ac:dyDescent="0.15">
      <c r="A160" s="2" t="s">
        <v>823</v>
      </c>
      <c r="B160" s="2" t="s">
        <v>824</v>
      </c>
      <c r="C160" s="18">
        <v>43596</v>
      </c>
      <c r="D160" s="2" t="s">
        <v>738</v>
      </c>
      <c r="E160" s="2" t="s">
        <v>13</v>
      </c>
      <c r="F160" s="2" t="s">
        <v>213</v>
      </c>
      <c r="G160" s="2">
        <v>161130</v>
      </c>
      <c r="H160" s="2" t="s">
        <v>736</v>
      </c>
      <c r="I160" s="2" t="s">
        <v>637</v>
      </c>
      <c r="J160" s="2">
        <v>2</v>
      </c>
      <c r="M160" s="33" t="str">
        <f t="shared" si="5"/>
        <v>横地幹太5000m</v>
      </c>
      <c r="O160" s="1">
        <f t="shared" si="4"/>
        <v>1</v>
      </c>
    </row>
    <row r="161" spans="1:15" hidden="1" x14ac:dyDescent="0.15">
      <c r="A161" s="2" t="s">
        <v>733</v>
      </c>
      <c r="B161" s="2" t="s">
        <v>734</v>
      </c>
      <c r="C161" s="34">
        <v>43583</v>
      </c>
      <c r="D161" s="18" t="s">
        <v>78</v>
      </c>
      <c r="E161" s="2" t="s">
        <v>10</v>
      </c>
      <c r="F161" s="2" t="s">
        <v>214</v>
      </c>
      <c r="G161" s="2">
        <v>1678</v>
      </c>
      <c r="H161" s="2" t="s">
        <v>736</v>
      </c>
      <c r="I161" s="2" t="s">
        <v>79</v>
      </c>
      <c r="J161" s="2">
        <v>6</v>
      </c>
      <c r="K161" s="2">
        <v>0</v>
      </c>
      <c r="M161" s="33" t="str">
        <f t="shared" si="5"/>
        <v>横内凛空100m</v>
      </c>
      <c r="O161" s="1">
        <f t="shared" si="4"/>
        <v>1</v>
      </c>
    </row>
    <row r="162" spans="1:15" hidden="1" x14ac:dyDescent="0.15">
      <c r="A162" s="2" t="s">
        <v>1210</v>
      </c>
      <c r="B162" s="2" t="s">
        <v>824</v>
      </c>
      <c r="C162" s="18">
        <v>43632</v>
      </c>
      <c r="D162" s="2" t="s">
        <v>78</v>
      </c>
      <c r="E162" s="2" t="s">
        <v>12</v>
      </c>
      <c r="F162" s="2" t="s">
        <v>214</v>
      </c>
      <c r="G162" s="2">
        <v>63069</v>
      </c>
      <c r="H162" s="2" t="s">
        <v>736</v>
      </c>
      <c r="I162" s="2" t="s">
        <v>79</v>
      </c>
      <c r="J162" s="2">
        <v>6</v>
      </c>
      <c r="M162" s="33" t="str">
        <f t="shared" si="5"/>
        <v>横内凛空1500m</v>
      </c>
      <c r="O162" s="1" t="e">
        <f>IF(M162=#REF!,0,1)</f>
        <v>#REF!</v>
      </c>
    </row>
    <row r="163" spans="1:15" hidden="1" x14ac:dyDescent="0.15">
      <c r="A163" s="2" t="s">
        <v>1210</v>
      </c>
      <c r="B163" s="2" t="s">
        <v>824</v>
      </c>
      <c r="C163" s="18">
        <v>43632</v>
      </c>
      <c r="D163" s="2" t="s">
        <v>401</v>
      </c>
      <c r="E163" s="2" t="s">
        <v>10</v>
      </c>
      <c r="F163" s="2" t="s">
        <v>418</v>
      </c>
      <c r="G163" s="2">
        <v>1633</v>
      </c>
      <c r="H163" s="2" t="s">
        <v>866</v>
      </c>
      <c r="I163" s="2" t="s">
        <v>680</v>
      </c>
      <c r="J163" s="2">
        <v>4</v>
      </c>
      <c r="M163" s="33" t="str">
        <f t="shared" si="5"/>
        <v>岡崎乃音100m</v>
      </c>
      <c r="O163" s="1" t="e">
        <f>IF(M163=#REF!,0,1)</f>
        <v>#REF!</v>
      </c>
    </row>
    <row r="164" spans="1:15" hidden="1" x14ac:dyDescent="0.15">
      <c r="A164" s="2" t="s">
        <v>1107</v>
      </c>
      <c r="B164" s="2" t="s">
        <v>824</v>
      </c>
      <c r="C164" s="18">
        <v>43609</v>
      </c>
      <c r="D164" s="2" t="s">
        <v>738</v>
      </c>
      <c r="E164" s="2" t="s">
        <v>10</v>
      </c>
      <c r="F164" s="2" t="s">
        <v>833</v>
      </c>
      <c r="G164" s="2">
        <v>1256</v>
      </c>
      <c r="H164" s="2" t="s">
        <v>825</v>
      </c>
      <c r="I164" s="2" t="s">
        <v>1123</v>
      </c>
      <c r="J164" s="2">
        <v>3</v>
      </c>
      <c r="K164" s="1">
        <v>-1.6</v>
      </c>
      <c r="M164" s="33" t="str">
        <f t="shared" si="5"/>
        <v>岡崎凌大100m</v>
      </c>
      <c r="O164" s="1" t="e">
        <f>IF(M164=#REF!,0,1)</f>
        <v>#REF!</v>
      </c>
    </row>
    <row r="165" spans="1:15" hidden="1" x14ac:dyDescent="0.15">
      <c r="A165" s="2" t="s">
        <v>1107</v>
      </c>
      <c r="B165" s="2" t="s">
        <v>824</v>
      </c>
      <c r="C165" s="18">
        <v>43610</v>
      </c>
      <c r="D165" s="2" t="s">
        <v>738</v>
      </c>
      <c r="E165" s="2" t="s">
        <v>16</v>
      </c>
      <c r="F165" s="2" t="s">
        <v>833</v>
      </c>
      <c r="G165" s="2">
        <v>2609</v>
      </c>
      <c r="H165" s="2" t="s">
        <v>825</v>
      </c>
      <c r="I165" s="2" t="s">
        <v>1123</v>
      </c>
      <c r="J165" s="2">
        <v>3</v>
      </c>
      <c r="K165" s="1">
        <v>-0.6</v>
      </c>
      <c r="M165" s="33" t="str">
        <f t="shared" si="5"/>
        <v>岡崎凌大200m</v>
      </c>
      <c r="O165" s="1">
        <f t="shared" si="4"/>
        <v>1</v>
      </c>
    </row>
    <row r="166" spans="1:15" hidden="1" x14ac:dyDescent="0.15">
      <c r="A166" s="2" t="s">
        <v>823</v>
      </c>
      <c r="B166" s="2" t="s">
        <v>824</v>
      </c>
      <c r="C166" s="18">
        <v>43597</v>
      </c>
      <c r="D166" s="2" t="s">
        <v>78</v>
      </c>
      <c r="E166" s="2" t="s">
        <v>10</v>
      </c>
      <c r="F166" s="2" t="s">
        <v>995</v>
      </c>
      <c r="G166" s="2">
        <v>1948</v>
      </c>
      <c r="H166" s="2" t="s">
        <v>825</v>
      </c>
      <c r="I166" s="2" t="s">
        <v>89</v>
      </c>
      <c r="J166" s="2">
        <v>4</v>
      </c>
      <c r="K166" s="1">
        <v>0</v>
      </c>
      <c r="M166" s="33" t="str">
        <f t="shared" si="5"/>
        <v>岡部嵩永100m</v>
      </c>
      <c r="O166" s="1">
        <f t="shared" si="4"/>
        <v>1</v>
      </c>
    </row>
    <row r="167" spans="1:15" hidden="1" x14ac:dyDescent="0.15">
      <c r="A167" s="2" t="s">
        <v>1210</v>
      </c>
      <c r="B167" s="2" t="s">
        <v>824</v>
      </c>
      <c r="C167" s="18">
        <v>43632</v>
      </c>
      <c r="D167" s="2" t="s">
        <v>78</v>
      </c>
      <c r="E167" s="2" t="s">
        <v>15</v>
      </c>
      <c r="F167" s="2" t="s">
        <v>995</v>
      </c>
      <c r="G167" s="2">
        <v>32781</v>
      </c>
      <c r="H167" s="2" t="s">
        <v>866</v>
      </c>
      <c r="I167" s="2" t="s">
        <v>89</v>
      </c>
      <c r="J167" s="2">
        <v>4</v>
      </c>
      <c r="M167" s="33" t="str">
        <f t="shared" si="5"/>
        <v>岡部嵩永800m</v>
      </c>
      <c r="O167" s="1">
        <f t="shared" si="4"/>
        <v>1</v>
      </c>
    </row>
    <row r="168" spans="1:15" hidden="1" x14ac:dyDescent="0.15">
      <c r="A168" s="2" t="s">
        <v>1148</v>
      </c>
      <c r="B168" s="2" t="s">
        <v>824</v>
      </c>
      <c r="C168" s="18">
        <v>43630</v>
      </c>
      <c r="D168" s="2" t="s">
        <v>76</v>
      </c>
      <c r="E168" s="2" t="s">
        <v>30</v>
      </c>
      <c r="F168" s="2" t="s">
        <v>1186</v>
      </c>
      <c r="G168" s="2">
        <v>2226</v>
      </c>
      <c r="H168" s="2" t="s">
        <v>866</v>
      </c>
      <c r="I168" s="2" t="s">
        <v>662</v>
      </c>
      <c r="J168" s="2">
        <v>1</v>
      </c>
      <c r="K168" s="1">
        <v>-2.1</v>
      </c>
      <c r="M168" s="33" t="str">
        <f t="shared" si="5"/>
        <v>岡本翔100mH</v>
      </c>
      <c r="O168" s="1">
        <f t="shared" si="4"/>
        <v>1</v>
      </c>
    </row>
    <row r="169" spans="1:15" hidden="1" x14ac:dyDescent="0.15">
      <c r="A169" s="2" t="s">
        <v>1107</v>
      </c>
      <c r="B169" s="2" t="s">
        <v>824</v>
      </c>
      <c r="C169" s="18">
        <v>43608</v>
      </c>
      <c r="D169" s="2" t="s">
        <v>738</v>
      </c>
      <c r="E169" s="2" t="s">
        <v>12</v>
      </c>
      <c r="F169" s="2" t="s">
        <v>215</v>
      </c>
      <c r="G169" s="2">
        <v>44004</v>
      </c>
      <c r="H169" s="2" t="s">
        <v>825</v>
      </c>
      <c r="I169" s="2" t="s">
        <v>1115</v>
      </c>
      <c r="J169" s="2">
        <v>2</v>
      </c>
      <c r="M169" s="33" t="str">
        <f t="shared" si="5"/>
        <v>岡﨑康樹1500m</v>
      </c>
      <c r="O169" s="1">
        <f t="shared" si="4"/>
        <v>1</v>
      </c>
    </row>
    <row r="170" spans="1:15" hidden="1" x14ac:dyDescent="0.15">
      <c r="A170" s="2" t="s">
        <v>823</v>
      </c>
      <c r="B170" s="2" t="s">
        <v>824</v>
      </c>
      <c r="C170" s="18">
        <v>43596</v>
      </c>
      <c r="D170" s="2" t="s">
        <v>738</v>
      </c>
      <c r="E170" s="2" t="s">
        <v>13</v>
      </c>
      <c r="F170" s="2" t="s">
        <v>215</v>
      </c>
      <c r="G170" s="2">
        <v>174526</v>
      </c>
      <c r="H170" s="2" t="s">
        <v>736</v>
      </c>
      <c r="I170" s="2" t="s">
        <v>639</v>
      </c>
      <c r="J170" s="2">
        <v>2</v>
      </c>
      <c r="M170" s="33" t="str">
        <f t="shared" si="5"/>
        <v>岡﨑康樹5000m</v>
      </c>
      <c r="O170" s="1">
        <f t="shared" si="4"/>
        <v>1</v>
      </c>
    </row>
    <row r="171" spans="1:15" hidden="1" x14ac:dyDescent="0.15">
      <c r="A171" s="2" t="s">
        <v>733</v>
      </c>
      <c r="B171" s="2" t="s">
        <v>734</v>
      </c>
      <c r="C171" s="34">
        <v>43583</v>
      </c>
      <c r="D171" s="18" t="s">
        <v>78</v>
      </c>
      <c r="E171" s="2" t="s">
        <v>10</v>
      </c>
      <c r="F171" s="2" t="s">
        <v>216</v>
      </c>
      <c r="G171" s="2">
        <v>1584</v>
      </c>
      <c r="H171" s="2" t="s">
        <v>736</v>
      </c>
      <c r="I171" s="2" t="s">
        <v>81</v>
      </c>
      <c r="J171" s="2">
        <v>5</v>
      </c>
      <c r="K171" s="2">
        <v>0</v>
      </c>
      <c r="M171" s="33" t="str">
        <f t="shared" si="5"/>
        <v>屋舗詠大100m</v>
      </c>
      <c r="O171" s="1">
        <f t="shared" si="4"/>
        <v>1</v>
      </c>
    </row>
    <row r="172" spans="1:15" hidden="1" x14ac:dyDescent="0.15">
      <c r="A172" s="2" t="s">
        <v>1210</v>
      </c>
      <c r="B172" s="2" t="s">
        <v>824</v>
      </c>
      <c r="C172" s="18">
        <v>43632</v>
      </c>
      <c r="D172" s="2" t="s">
        <v>78</v>
      </c>
      <c r="E172" s="2" t="s">
        <v>12</v>
      </c>
      <c r="F172" s="2" t="s">
        <v>216</v>
      </c>
      <c r="G172" s="2">
        <v>52254</v>
      </c>
      <c r="H172" s="2" t="s">
        <v>736</v>
      </c>
      <c r="I172" s="2" t="s">
        <v>81</v>
      </c>
      <c r="J172" s="2">
        <v>5</v>
      </c>
      <c r="M172" s="33" t="str">
        <f t="shared" si="5"/>
        <v>屋舗詠大1500m</v>
      </c>
      <c r="O172" s="1" t="e">
        <f>IF(M172=#REF!,0,1)</f>
        <v>#REF!</v>
      </c>
    </row>
    <row r="173" spans="1:15" x14ac:dyDescent="0.15">
      <c r="A173" s="2" t="s">
        <v>823</v>
      </c>
      <c r="B173" s="2" t="s">
        <v>824</v>
      </c>
      <c r="C173" s="18">
        <v>43597</v>
      </c>
      <c r="D173" s="2" t="s">
        <v>323</v>
      </c>
      <c r="E173" s="2" t="s">
        <v>12</v>
      </c>
      <c r="F173" s="2" t="s">
        <v>1036</v>
      </c>
      <c r="G173" s="2">
        <v>60513</v>
      </c>
      <c r="H173" s="2" t="s">
        <v>866</v>
      </c>
      <c r="I173" s="2" t="s">
        <v>666</v>
      </c>
      <c r="J173" s="2">
        <v>2</v>
      </c>
      <c r="M173" s="33" t="str">
        <f t="shared" si="5"/>
        <v>下尾小梅1500m</v>
      </c>
      <c r="O173" s="1" t="e">
        <f>IF(M173=#REF!,0,1)</f>
        <v>#REF!</v>
      </c>
    </row>
    <row r="174" spans="1:15" hidden="1" x14ac:dyDescent="0.15">
      <c r="A174" s="2" t="s">
        <v>733</v>
      </c>
      <c r="B174" s="2" t="s">
        <v>734</v>
      </c>
      <c r="C174" s="34">
        <v>43583</v>
      </c>
      <c r="D174" s="18" t="s">
        <v>323</v>
      </c>
      <c r="E174" s="2" t="s">
        <v>10</v>
      </c>
      <c r="F174" s="2" t="s">
        <v>569</v>
      </c>
      <c r="G174" s="2">
        <v>1497</v>
      </c>
      <c r="H174" s="2" t="s">
        <v>736</v>
      </c>
      <c r="I174" s="2" t="s">
        <v>662</v>
      </c>
      <c r="J174" s="2">
        <v>2</v>
      </c>
      <c r="K174" s="2">
        <v>-0.3</v>
      </c>
      <c r="M174" s="33" t="str">
        <f t="shared" si="5"/>
        <v>加藤雅100m</v>
      </c>
      <c r="O174" s="1">
        <f t="shared" ref="O174:O228" si="6">IF(M174=M173,0,1)</f>
        <v>1</v>
      </c>
    </row>
    <row r="175" spans="1:15" hidden="1" x14ac:dyDescent="0.15">
      <c r="A175" s="2" t="s">
        <v>1148</v>
      </c>
      <c r="B175" s="2" t="s">
        <v>824</v>
      </c>
      <c r="C175" s="18">
        <v>43630</v>
      </c>
      <c r="D175" s="2" t="s">
        <v>76</v>
      </c>
      <c r="E175" s="2" t="s">
        <v>11</v>
      </c>
      <c r="F175" s="2" t="s">
        <v>217</v>
      </c>
      <c r="G175" s="2">
        <v>5176</v>
      </c>
      <c r="H175" s="2" t="s">
        <v>736</v>
      </c>
      <c r="I175" s="2" t="s">
        <v>651</v>
      </c>
      <c r="J175" s="2">
        <v>3</v>
      </c>
      <c r="M175" s="33" t="str">
        <f t="shared" si="5"/>
        <v>加藤聡真400m</v>
      </c>
      <c r="O175" s="1">
        <f t="shared" si="6"/>
        <v>1</v>
      </c>
    </row>
    <row r="176" spans="1:15" hidden="1" x14ac:dyDescent="0.15">
      <c r="A176" s="2" t="s">
        <v>1148</v>
      </c>
      <c r="B176" s="2" t="s">
        <v>824</v>
      </c>
      <c r="C176" s="18">
        <v>43631</v>
      </c>
      <c r="D176" s="2" t="s">
        <v>76</v>
      </c>
      <c r="E176" s="2" t="s">
        <v>15</v>
      </c>
      <c r="F176" s="2" t="s">
        <v>217</v>
      </c>
      <c r="G176" s="2">
        <v>20444</v>
      </c>
      <c r="H176" s="2" t="s">
        <v>736</v>
      </c>
      <c r="I176" s="2" t="s">
        <v>651</v>
      </c>
      <c r="J176" s="2">
        <v>3</v>
      </c>
      <c r="M176" s="33" t="str">
        <f t="shared" si="5"/>
        <v>加藤聡真800m</v>
      </c>
      <c r="O176" s="1">
        <f t="shared" si="6"/>
        <v>1</v>
      </c>
    </row>
    <row r="177" spans="1:15" hidden="1" x14ac:dyDescent="0.15">
      <c r="A177" s="2" t="s">
        <v>733</v>
      </c>
      <c r="B177" s="2" t="s">
        <v>734</v>
      </c>
      <c r="C177" s="34">
        <v>43583</v>
      </c>
      <c r="D177" s="18" t="s">
        <v>78</v>
      </c>
      <c r="E177" s="2" t="s">
        <v>10</v>
      </c>
      <c r="F177" s="2" t="s">
        <v>218</v>
      </c>
      <c r="G177" s="2">
        <v>1476</v>
      </c>
      <c r="H177" s="2" t="s">
        <v>736</v>
      </c>
      <c r="I177" s="2" t="s">
        <v>84</v>
      </c>
      <c r="J177" s="2">
        <v>6</v>
      </c>
      <c r="K177" s="2">
        <v>0</v>
      </c>
      <c r="M177" s="33" t="str">
        <f t="shared" si="5"/>
        <v>加藤遼太100m</v>
      </c>
      <c r="O177" s="1">
        <f t="shared" si="6"/>
        <v>1</v>
      </c>
    </row>
    <row r="178" spans="1:15" hidden="1" x14ac:dyDescent="0.15">
      <c r="A178" s="2" t="s">
        <v>733</v>
      </c>
      <c r="B178" s="2" t="s">
        <v>734</v>
      </c>
      <c r="C178" s="34">
        <v>43583</v>
      </c>
      <c r="D178" s="18" t="s">
        <v>401</v>
      </c>
      <c r="E178" s="2" t="s">
        <v>10</v>
      </c>
      <c r="F178" s="2" t="s">
        <v>628</v>
      </c>
      <c r="G178" s="2">
        <v>1653</v>
      </c>
      <c r="H178" s="2" t="s">
        <v>736</v>
      </c>
      <c r="I178" s="2" t="s">
        <v>79</v>
      </c>
      <c r="J178" s="2">
        <v>5</v>
      </c>
      <c r="K178" s="2">
        <v>0</v>
      </c>
      <c r="M178" s="33" t="str">
        <f t="shared" si="5"/>
        <v>家藤緑茄100m</v>
      </c>
      <c r="O178" s="1" t="e">
        <f>IF(M178=#REF!,0,1)</f>
        <v>#REF!</v>
      </c>
    </row>
    <row r="179" spans="1:15" hidden="1" x14ac:dyDescent="0.15">
      <c r="A179" s="2" t="s">
        <v>1148</v>
      </c>
      <c r="B179" s="2" t="s">
        <v>824</v>
      </c>
      <c r="C179" s="18">
        <v>43630</v>
      </c>
      <c r="D179" s="2" t="s">
        <v>323</v>
      </c>
      <c r="E179" s="2" t="s">
        <v>15</v>
      </c>
      <c r="F179" s="2" t="s">
        <v>1023</v>
      </c>
      <c r="G179" s="2">
        <v>31795</v>
      </c>
      <c r="H179" s="2" t="s">
        <v>866</v>
      </c>
      <c r="I179" s="2" t="s">
        <v>660</v>
      </c>
      <c r="J179" s="2">
        <v>1</v>
      </c>
      <c r="M179" s="33" t="str">
        <f t="shared" si="5"/>
        <v>河井里央800m</v>
      </c>
      <c r="O179" s="1">
        <f t="shared" si="6"/>
        <v>1</v>
      </c>
    </row>
    <row r="180" spans="1:15" hidden="1" x14ac:dyDescent="0.15">
      <c r="A180" s="2" t="s">
        <v>733</v>
      </c>
      <c r="B180" s="2" t="s">
        <v>734</v>
      </c>
      <c r="C180" s="34">
        <v>43583</v>
      </c>
      <c r="D180" s="18" t="s">
        <v>401</v>
      </c>
      <c r="E180" s="2" t="s">
        <v>10</v>
      </c>
      <c r="F180" s="2" t="s">
        <v>729</v>
      </c>
      <c r="G180" s="2">
        <v>1672</v>
      </c>
      <c r="H180" s="2" t="s">
        <v>736</v>
      </c>
      <c r="I180" s="2" t="s">
        <v>415</v>
      </c>
      <c r="J180" s="2">
        <v>4</v>
      </c>
      <c r="K180" s="2">
        <v>0</v>
      </c>
      <c r="M180" s="33" t="str">
        <f t="shared" si="5"/>
        <v>河端美桜100m</v>
      </c>
      <c r="O180" s="1">
        <f t="shared" si="6"/>
        <v>1</v>
      </c>
    </row>
    <row r="181" spans="1:15" hidden="1" x14ac:dyDescent="0.15">
      <c r="A181" s="2" t="s">
        <v>1210</v>
      </c>
      <c r="B181" s="2" t="s">
        <v>824</v>
      </c>
      <c r="C181" s="18">
        <v>43632</v>
      </c>
      <c r="D181" s="2" t="s">
        <v>78</v>
      </c>
      <c r="E181" s="2" t="s">
        <v>12</v>
      </c>
      <c r="F181" s="2" t="s">
        <v>1010</v>
      </c>
      <c r="G181" s="2">
        <v>52949</v>
      </c>
      <c r="H181" s="2" t="s">
        <v>736</v>
      </c>
      <c r="I181" s="2" t="s">
        <v>82</v>
      </c>
      <c r="J181" s="2">
        <v>5</v>
      </c>
      <c r="M181" s="33" t="str">
        <f t="shared" si="5"/>
        <v>河田惇1500m</v>
      </c>
      <c r="O181" s="1" t="e">
        <f>IF(M181=#REF!,0,1)</f>
        <v>#REF!</v>
      </c>
    </row>
    <row r="182" spans="1:15" hidden="1" x14ac:dyDescent="0.15">
      <c r="A182" s="2" t="s">
        <v>733</v>
      </c>
      <c r="B182" s="2" t="s">
        <v>734</v>
      </c>
      <c r="C182" s="34">
        <v>43583</v>
      </c>
      <c r="D182" s="18" t="s">
        <v>76</v>
      </c>
      <c r="E182" s="2" t="s">
        <v>12</v>
      </c>
      <c r="F182" s="2" t="s">
        <v>219</v>
      </c>
      <c r="G182" s="2">
        <v>45949</v>
      </c>
      <c r="H182" s="2" t="s">
        <v>736</v>
      </c>
      <c r="I182" s="2" t="s">
        <v>651</v>
      </c>
      <c r="J182" s="2">
        <v>3</v>
      </c>
      <c r="K182" s="2"/>
      <c r="M182" s="33" t="str">
        <f t="shared" si="5"/>
        <v>河野悠大1500m</v>
      </c>
      <c r="O182" s="1" t="e">
        <f>IF(M182=#REF!,0,1)</f>
        <v>#REF!</v>
      </c>
    </row>
    <row r="183" spans="1:15" hidden="1" x14ac:dyDescent="0.15">
      <c r="A183" s="2" t="s">
        <v>1148</v>
      </c>
      <c r="B183" s="2" t="s">
        <v>824</v>
      </c>
      <c r="C183" s="18">
        <v>43631</v>
      </c>
      <c r="D183" s="2" t="s">
        <v>76</v>
      </c>
      <c r="E183" s="2" t="s">
        <v>17</v>
      </c>
      <c r="F183" s="2" t="s">
        <v>219</v>
      </c>
      <c r="G183" s="2">
        <v>104618</v>
      </c>
      <c r="H183" s="2" t="s">
        <v>866</v>
      </c>
      <c r="I183" s="2" t="s">
        <v>651</v>
      </c>
      <c r="J183" s="2">
        <v>3</v>
      </c>
      <c r="M183" s="33" t="str">
        <f t="shared" si="5"/>
        <v>河野悠大3000m</v>
      </c>
      <c r="O183" s="1">
        <f t="shared" si="6"/>
        <v>1</v>
      </c>
    </row>
    <row r="184" spans="1:15" hidden="1" x14ac:dyDescent="0.15">
      <c r="A184" s="2" t="s">
        <v>733</v>
      </c>
      <c r="B184" s="2" t="s">
        <v>734</v>
      </c>
      <c r="C184" s="34">
        <v>43583</v>
      </c>
      <c r="D184" s="18" t="s">
        <v>738</v>
      </c>
      <c r="E184" s="2" t="s">
        <v>10</v>
      </c>
      <c r="F184" s="2" t="s">
        <v>159</v>
      </c>
      <c r="G184" s="2">
        <v>1297</v>
      </c>
      <c r="H184" s="2" t="s">
        <v>736</v>
      </c>
      <c r="I184" s="2" t="s">
        <v>641</v>
      </c>
      <c r="J184" s="2">
        <v>3</v>
      </c>
      <c r="K184" s="2">
        <v>1</v>
      </c>
      <c r="M184" s="33" t="str">
        <f t="shared" si="5"/>
        <v>雅楽川碧翔100m</v>
      </c>
      <c r="O184" s="1">
        <f t="shared" si="6"/>
        <v>1</v>
      </c>
    </row>
    <row r="185" spans="1:15" hidden="1" x14ac:dyDescent="0.15">
      <c r="A185" s="2" t="s">
        <v>1148</v>
      </c>
      <c r="B185" s="2" t="s">
        <v>824</v>
      </c>
      <c r="C185" s="18">
        <v>43630</v>
      </c>
      <c r="D185" s="2" t="s">
        <v>323</v>
      </c>
      <c r="E185" s="2" t="s">
        <v>10</v>
      </c>
      <c r="F185" s="2" t="s">
        <v>816</v>
      </c>
      <c r="G185" s="2">
        <v>1401</v>
      </c>
      <c r="H185" s="2" t="s">
        <v>1147</v>
      </c>
      <c r="I185" s="2" t="s">
        <v>652</v>
      </c>
      <c r="J185" s="2">
        <v>2</v>
      </c>
      <c r="K185" s="1">
        <v>-2</v>
      </c>
      <c r="M185" s="33" t="str">
        <f t="shared" si="5"/>
        <v>改元希100m</v>
      </c>
      <c r="O185" s="1">
        <f t="shared" si="6"/>
        <v>1</v>
      </c>
    </row>
    <row r="186" spans="1:15" hidden="1" x14ac:dyDescent="0.15">
      <c r="A186" s="2" t="s">
        <v>1148</v>
      </c>
      <c r="B186" s="2" t="s">
        <v>824</v>
      </c>
      <c r="C186" s="18">
        <v>43630</v>
      </c>
      <c r="D186" s="2" t="s">
        <v>76</v>
      </c>
      <c r="E186" s="2" t="s">
        <v>10</v>
      </c>
      <c r="F186" s="2" t="s">
        <v>849</v>
      </c>
      <c r="G186" s="2">
        <v>1318</v>
      </c>
      <c r="H186" s="2" t="s">
        <v>825</v>
      </c>
      <c r="I186" s="2" t="s">
        <v>657</v>
      </c>
      <c r="J186" s="2">
        <v>2</v>
      </c>
      <c r="K186" s="1">
        <v>-0.9</v>
      </c>
      <c r="M186" s="33" t="str">
        <f t="shared" si="5"/>
        <v>海野風斗100m</v>
      </c>
      <c r="O186" s="1">
        <f t="shared" si="6"/>
        <v>1</v>
      </c>
    </row>
    <row r="187" spans="1:15" hidden="1" x14ac:dyDescent="0.15">
      <c r="A187" s="2" t="s">
        <v>1148</v>
      </c>
      <c r="B187" s="2" t="s">
        <v>824</v>
      </c>
      <c r="C187" s="18">
        <v>43631</v>
      </c>
      <c r="D187" s="2" t="s">
        <v>76</v>
      </c>
      <c r="E187" s="2" t="s">
        <v>27</v>
      </c>
      <c r="F187" s="2" t="s">
        <v>849</v>
      </c>
      <c r="G187" s="2">
        <v>1961</v>
      </c>
      <c r="H187" s="2" t="s">
        <v>825</v>
      </c>
      <c r="I187" s="2" t="s">
        <v>657</v>
      </c>
      <c r="J187" s="2">
        <v>2</v>
      </c>
      <c r="K187" s="1">
        <v>-1.6</v>
      </c>
      <c r="M187" s="33" t="str">
        <f t="shared" si="5"/>
        <v>海野風斗110mH</v>
      </c>
      <c r="O187" s="1">
        <f t="shared" si="6"/>
        <v>1</v>
      </c>
    </row>
    <row r="188" spans="1:15" hidden="1" x14ac:dyDescent="0.15">
      <c r="A188" s="2" t="s">
        <v>823</v>
      </c>
      <c r="B188" s="2" t="s">
        <v>824</v>
      </c>
      <c r="C188" s="18">
        <v>43596</v>
      </c>
      <c r="D188" s="2" t="s">
        <v>76</v>
      </c>
      <c r="E188" s="2" t="s">
        <v>16</v>
      </c>
      <c r="F188" s="2" t="s">
        <v>849</v>
      </c>
      <c r="G188" s="2">
        <v>2847</v>
      </c>
      <c r="H188" s="2" t="s">
        <v>825</v>
      </c>
      <c r="I188" s="2" t="s">
        <v>657</v>
      </c>
      <c r="J188" s="2">
        <v>2</v>
      </c>
      <c r="K188" s="1">
        <v>3.2</v>
      </c>
      <c r="M188" s="33" t="str">
        <f t="shared" si="5"/>
        <v>海野風斗200m</v>
      </c>
      <c r="O188" s="1">
        <f t="shared" si="6"/>
        <v>1</v>
      </c>
    </row>
    <row r="189" spans="1:15" hidden="1" x14ac:dyDescent="0.15">
      <c r="A189" s="2" t="s">
        <v>733</v>
      </c>
      <c r="B189" s="2" t="s">
        <v>734</v>
      </c>
      <c r="C189" s="34">
        <v>43583</v>
      </c>
      <c r="D189" s="18" t="s">
        <v>737</v>
      </c>
      <c r="E189" s="2" t="s">
        <v>12</v>
      </c>
      <c r="F189" s="2" t="s">
        <v>198</v>
      </c>
      <c r="G189" s="2">
        <v>44988</v>
      </c>
      <c r="H189" s="2" t="s">
        <v>736</v>
      </c>
      <c r="I189" s="2" t="s">
        <v>75</v>
      </c>
      <c r="J189" s="2" t="s">
        <v>70</v>
      </c>
      <c r="K189" s="2"/>
      <c r="M189" s="33" t="str">
        <f t="shared" si="5"/>
        <v>海老名浩之1500m</v>
      </c>
      <c r="O189" s="1">
        <f t="shared" si="6"/>
        <v>1</v>
      </c>
    </row>
    <row r="190" spans="1:15" hidden="1" x14ac:dyDescent="0.15">
      <c r="A190" s="2" t="s">
        <v>1148</v>
      </c>
      <c r="B190" s="2" t="s">
        <v>824</v>
      </c>
      <c r="C190" s="18">
        <v>43631</v>
      </c>
      <c r="D190" s="2" t="s">
        <v>76</v>
      </c>
      <c r="E190" s="2" t="s">
        <v>12</v>
      </c>
      <c r="F190" s="2" t="s">
        <v>562</v>
      </c>
      <c r="G190" s="2">
        <v>43186</v>
      </c>
      <c r="H190" s="2" t="s">
        <v>736</v>
      </c>
      <c r="I190" s="2" t="s">
        <v>660</v>
      </c>
      <c r="J190" s="2">
        <v>3</v>
      </c>
      <c r="M190" s="33" t="str">
        <f t="shared" si="5"/>
        <v>柿崎恭也1500m</v>
      </c>
      <c r="O190" s="1">
        <f t="shared" si="6"/>
        <v>1</v>
      </c>
    </row>
    <row r="191" spans="1:15" hidden="1" x14ac:dyDescent="0.15">
      <c r="A191" s="2" t="s">
        <v>823</v>
      </c>
      <c r="B191" s="2" t="s">
        <v>824</v>
      </c>
      <c r="C191" s="18">
        <v>43597</v>
      </c>
      <c r="D191" s="2" t="s">
        <v>76</v>
      </c>
      <c r="E191" s="2" t="s">
        <v>17</v>
      </c>
      <c r="F191" s="2" t="s">
        <v>562</v>
      </c>
      <c r="G191" s="2">
        <v>94400</v>
      </c>
      <c r="H191" s="2" t="s">
        <v>736</v>
      </c>
      <c r="I191" s="2" t="s">
        <v>660</v>
      </c>
      <c r="J191" s="2">
        <v>3</v>
      </c>
      <c r="M191" s="33" t="str">
        <f t="shared" si="5"/>
        <v>柿崎恭也3000m</v>
      </c>
      <c r="O191" s="1">
        <f t="shared" si="6"/>
        <v>1</v>
      </c>
    </row>
    <row r="192" spans="1:15" hidden="1" x14ac:dyDescent="0.15">
      <c r="A192" s="2" t="s">
        <v>1148</v>
      </c>
      <c r="B192" s="2" t="s">
        <v>824</v>
      </c>
      <c r="C192" s="18">
        <v>43631</v>
      </c>
      <c r="D192" s="2" t="s">
        <v>323</v>
      </c>
      <c r="E192" s="2" t="s">
        <v>10</v>
      </c>
      <c r="F192" s="2" t="s">
        <v>1199</v>
      </c>
      <c r="G192" s="2">
        <v>1560</v>
      </c>
      <c r="H192" s="2" t="s">
        <v>825</v>
      </c>
      <c r="I192" s="2" t="s">
        <v>675</v>
      </c>
      <c r="J192" s="2">
        <v>1</v>
      </c>
      <c r="K192" s="1">
        <v>-1</v>
      </c>
      <c r="M192" s="33" t="str">
        <f t="shared" si="5"/>
        <v>角みちる100m</v>
      </c>
      <c r="O192" s="1">
        <f t="shared" si="6"/>
        <v>1</v>
      </c>
    </row>
    <row r="193" spans="1:15" hidden="1" x14ac:dyDescent="0.15">
      <c r="A193" s="2" t="s">
        <v>733</v>
      </c>
      <c r="B193" s="2" t="s">
        <v>734</v>
      </c>
      <c r="C193" s="34">
        <v>43583</v>
      </c>
      <c r="D193" s="18" t="s">
        <v>76</v>
      </c>
      <c r="E193" s="2" t="s">
        <v>10</v>
      </c>
      <c r="F193" s="2" t="s">
        <v>220</v>
      </c>
      <c r="G193" s="2">
        <v>1357</v>
      </c>
      <c r="H193" s="2" t="s">
        <v>736</v>
      </c>
      <c r="I193" s="2" t="s">
        <v>74</v>
      </c>
      <c r="J193" s="2">
        <v>3</v>
      </c>
      <c r="K193" s="2">
        <v>0.7</v>
      </c>
      <c r="M193" s="33" t="str">
        <f t="shared" si="5"/>
        <v>角谷優孔100m</v>
      </c>
      <c r="O193" s="1">
        <f t="shared" si="6"/>
        <v>1</v>
      </c>
    </row>
    <row r="194" spans="1:15" hidden="1" x14ac:dyDescent="0.15">
      <c r="A194" s="2" t="s">
        <v>733</v>
      </c>
      <c r="B194" s="2" t="s">
        <v>734</v>
      </c>
      <c r="C194" s="34">
        <v>43583</v>
      </c>
      <c r="D194" s="18" t="s">
        <v>78</v>
      </c>
      <c r="E194" s="2" t="s">
        <v>10</v>
      </c>
      <c r="F194" s="2" t="s">
        <v>221</v>
      </c>
      <c r="G194" s="2">
        <v>1692</v>
      </c>
      <c r="H194" s="2" t="s">
        <v>736</v>
      </c>
      <c r="I194" s="2" t="s">
        <v>80</v>
      </c>
      <c r="J194" s="2">
        <v>6</v>
      </c>
      <c r="K194" s="2">
        <v>0</v>
      </c>
      <c r="M194" s="33" t="str">
        <f t="shared" ref="M194:M257" si="7">F194&amp;E194</f>
        <v>角田蓮100m</v>
      </c>
      <c r="O194" s="1">
        <f t="shared" si="6"/>
        <v>1</v>
      </c>
    </row>
    <row r="195" spans="1:15" hidden="1" x14ac:dyDescent="0.15">
      <c r="A195" s="2" t="s">
        <v>1107</v>
      </c>
      <c r="B195" s="2" t="s">
        <v>824</v>
      </c>
      <c r="C195" s="18">
        <v>43609</v>
      </c>
      <c r="D195" s="2" t="s">
        <v>822</v>
      </c>
      <c r="E195" s="2" t="s">
        <v>10</v>
      </c>
      <c r="F195" s="2" t="s">
        <v>1015</v>
      </c>
      <c r="G195" s="2">
        <v>1470</v>
      </c>
      <c r="H195" s="2" t="s">
        <v>1147</v>
      </c>
      <c r="I195" s="2" t="s">
        <v>1111</v>
      </c>
      <c r="J195" s="2">
        <v>1</v>
      </c>
      <c r="K195" s="1">
        <v>0.3</v>
      </c>
      <c r="M195" s="33" t="str">
        <f t="shared" si="7"/>
        <v>掛川原凜100m</v>
      </c>
      <c r="O195" s="1">
        <f t="shared" si="6"/>
        <v>1</v>
      </c>
    </row>
    <row r="196" spans="1:15" hidden="1" x14ac:dyDescent="0.15">
      <c r="A196" s="2" t="s">
        <v>733</v>
      </c>
      <c r="B196" s="2" t="s">
        <v>734</v>
      </c>
      <c r="C196" s="34">
        <v>43583</v>
      </c>
      <c r="D196" s="18" t="s">
        <v>735</v>
      </c>
      <c r="E196" s="2" t="s">
        <v>14</v>
      </c>
      <c r="F196" s="2" t="s">
        <v>164</v>
      </c>
      <c r="G196" s="2">
        <v>254082</v>
      </c>
      <c r="H196" s="2" t="s">
        <v>736</v>
      </c>
      <c r="I196" s="2" t="s">
        <v>635</v>
      </c>
      <c r="J196" s="2">
        <v>2</v>
      </c>
      <c r="K196" s="2"/>
      <c r="M196" s="33" t="str">
        <f t="shared" si="7"/>
        <v>笠間柊哉5000mW</v>
      </c>
      <c r="O196" s="1">
        <f t="shared" si="6"/>
        <v>1</v>
      </c>
    </row>
    <row r="197" spans="1:15" hidden="1" x14ac:dyDescent="0.15">
      <c r="A197" s="2" t="s">
        <v>742</v>
      </c>
      <c r="B197" s="2" t="s">
        <v>743</v>
      </c>
      <c r="C197" s="18">
        <v>43590</v>
      </c>
      <c r="D197" s="2" t="s">
        <v>738</v>
      </c>
      <c r="E197" s="2" t="s">
        <v>15</v>
      </c>
      <c r="F197" s="2" t="s">
        <v>164</v>
      </c>
      <c r="G197" s="2">
        <v>21809</v>
      </c>
      <c r="H197" s="2" t="s">
        <v>736</v>
      </c>
      <c r="I197" s="2" t="s">
        <v>635</v>
      </c>
      <c r="J197" s="2">
        <v>3</v>
      </c>
      <c r="M197" s="33" t="str">
        <f t="shared" si="7"/>
        <v>笠間柊哉800m</v>
      </c>
      <c r="O197" s="1">
        <f t="shared" si="6"/>
        <v>1</v>
      </c>
    </row>
    <row r="198" spans="1:15" x14ac:dyDescent="0.15">
      <c r="A198" s="2" t="s">
        <v>733</v>
      </c>
      <c r="B198" s="2" t="s">
        <v>734</v>
      </c>
      <c r="C198" s="34">
        <v>43583</v>
      </c>
      <c r="D198" s="18" t="s">
        <v>323</v>
      </c>
      <c r="E198" s="2" t="s">
        <v>10</v>
      </c>
      <c r="F198" s="2" t="s">
        <v>570</v>
      </c>
      <c r="G198" s="2">
        <v>1562</v>
      </c>
      <c r="H198" s="2" t="s">
        <v>736</v>
      </c>
      <c r="I198" s="2" t="s">
        <v>666</v>
      </c>
      <c r="J198" s="2">
        <v>2</v>
      </c>
      <c r="K198" s="2">
        <v>-0.3</v>
      </c>
      <c r="M198" s="33" t="str">
        <f t="shared" si="7"/>
        <v>笠原優来100m</v>
      </c>
      <c r="O198" s="1">
        <f t="shared" si="6"/>
        <v>1</v>
      </c>
    </row>
    <row r="199" spans="1:15" x14ac:dyDescent="0.15">
      <c r="A199" s="2" t="s">
        <v>1148</v>
      </c>
      <c r="B199" s="2" t="s">
        <v>824</v>
      </c>
      <c r="C199" s="18">
        <v>43631</v>
      </c>
      <c r="D199" s="2" t="s">
        <v>323</v>
      </c>
      <c r="E199" s="2" t="s">
        <v>30</v>
      </c>
      <c r="F199" s="2" t="s">
        <v>570</v>
      </c>
      <c r="G199" s="2">
        <v>1979</v>
      </c>
      <c r="H199" s="2" t="s">
        <v>825</v>
      </c>
      <c r="I199" s="2" t="s">
        <v>666</v>
      </c>
      <c r="J199" s="2">
        <v>2</v>
      </c>
      <c r="K199" s="1">
        <v>-0.8</v>
      </c>
      <c r="M199" s="33" t="str">
        <f t="shared" si="7"/>
        <v>笠原優来100mH</v>
      </c>
      <c r="O199" s="1">
        <f t="shared" si="6"/>
        <v>1</v>
      </c>
    </row>
    <row r="200" spans="1:15" hidden="1" x14ac:dyDescent="0.15">
      <c r="A200" s="2" t="s">
        <v>1210</v>
      </c>
      <c r="B200" s="2" t="s">
        <v>824</v>
      </c>
      <c r="C200" s="18">
        <v>43632</v>
      </c>
      <c r="D200" s="2" t="s">
        <v>78</v>
      </c>
      <c r="E200" s="2" t="s">
        <v>10</v>
      </c>
      <c r="F200" s="2" t="s">
        <v>1259</v>
      </c>
      <c r="G200" s="2">
        <v>1993</v>
      </c>
      <c r="H200" s="2" t="s">
        <v>866</v>
      </c>
      <c r="I200" s="2" t="s">
        <v>81</v>
      </c>
      <c r="J200" s="2">
        <v>3</v>
      </c>
      <c r="M200" s="33" t="str">
        <f t="shared" si="7"/>
        <v>樫村拓篤100m</v>
      </c>
      <c r="O200" s="1">
        <f t="shared" si="6"/>
        <v>1</v>
      </c>
    </row>
    <row r="201" spans="1:15" hidden="1" x14ac:dyDescent="0.15">
      <c r="A201" s="2" t="s">
        <v>1210</v>
      </c>
      <c r="B201" s="2" t="s">
        <v>824</v>
      </c>
      <c r="C201" s="18">
        <v>43632</v>
      </c>
      <c r="D201" s="2" t="s">
        <v>78</v>
      </c>
      <c r="E201" s="2" t="s">
        <v>15</v>
      </c>
      <c r="F201" s="2" t="s">
        <v>1259</v>
      </c>
      <c r="G201" s="2">
        <v>34064</v>
      </c>
      <c r="H201" s="2" t="s">
        <v>866</v>
      </c>
      <c r="I201" s="2" t="s">
        <v>81</v>
      </c>
      <c r="J201" s="2">
        <v>3</v>
      </c>
      <c r="M201" s="33" t="str">
        <f t="shared" si="7"/>
        <v>樫村拓篤800m</v>
      </c>
      <c r="O201" s="1">
        <f t="shared" si="6"/>
        <v>1</v>
      </c>
    </row>
    <row r="202" spans="1:15" hidden="1" x14ac:dyDescent="0.15">
      <c r="A202" s="2" t="s">
        <v>1148</v>
      </c>
      <c r="B202" s="2" t="s">
        <v>824</v>
      </c>
      <c r="C202" s="18">
        <v>43630</v>
      </c>
      <c r="D202" s="2" t="s">
        <v>76</v>
      </c>
      <c r="E202" s="2" t="s">
        <v>12</v>
      </c>
      <c r="F202" s="2" t="s">
        <v>863</v>
      </c>
      <c r="G202" s="2">
        <v>55860</v>
      </c>
      <c r="H202" s="2" t="s">
        <v>825</v>
      </c>
      <c r="I202" s="2" t="s">
        <v>654</v>
      </c>
      <c r="J202" s="2">
        <v>1</v>
      </c>
      <c r="M202" s="33" t="str">
        <f t="shared" si="7"/>
        <v>葛西孝輔1500m</v>
      </c>
      <c r="O202" s="1">
        <f t="shared" si="6"/>
        <v>1</v>
      </c>
    </row>
    <row r="203" spans="1:15" hidden="1" x14ac:dyDescent="0.15">
      <c r="A203" s="2" t="s">
        <v>823</v>
      </c>
      <c r="B203" s="2" t="s">
        <v>824</v>
      </c>
      <c r="C203" s="18">
        <v>43597</v>
      </c>
      <c r="D203" s="2" t="s">
        <v>76</v>
      </c>
      <c r="E203" s="2" t="s">
        <v>11</v>
      </c>
      <c r="F203" s="2" t="s">
        <v>863</v>
      </c>
      <c r="G203" s="2">
        <v>12813</v>
      </c>
      <c r="H203" s="2" t="s">
        <v>825</v>
      </c>
      <c r="I203" s="2" t="s">
        <v>654</v>
      </c>
      <c r="J203" s="2">
        <v>1</v>
      </c>
      <c r="M203" s="33" t="str">
        <f t="shared" si="7"/>
        <v>葛西孝輔400m</v>
      </c>
      <c r="O203" s="1">
        <f t="shared" si="6"/>
        <v>1</v>
      </c>
    </row>
    <row r="204" spans="1:15" hidden="1" x14ac:dyDescent="0.15">
      <c r="A204" s="2" t="s">
        <v>742</v>
      </c>
      <c r="B204" s="2" t="s">
        <v>743</v>
      </c>
      <c r="C204" s="18">
        <v>43590</v>
      </c>
      <c r="D204" s="2" t="s">
        <v>738</v>
      </c>
      <c r="E204" s="2" t="s">
        <v>10</v>
      </c>
      <c r="F204" s="2" t="s">
        <v>763</v>
      </c>
      <c r="G204" s="2">
        <v>1303</v>
      </c>
      <c r="H204" s="2" t="s">
        <v>736</v>
      </c>
      <c r="I204" s="2" t="s">
        <v>648</v>
      </c>
      <c r="J204" s="2">
        <v>1</v>
      </c>
      <c r="K204" s="1">
        <v>1.4</v>
      </c>
      <c r="M204" s="33" t="str">
        <f t="shared" si="7"/>
        <v>葛尾蒼空100m</v>
      </c>
      <c r="O204" s="1">
        <f t="shared" si="6"/>
        <v>1</v>
      </c>
    </row>
    <row r="205" spans="1:15" hidden="1" x14ac:dyDescent="0.15">
      <c r="A205" s="2" t="s">
        <v>1107</v>
      </c>
      <c r="B205" s="2" t="s">
        <v>824</v>
      </c>
      <c r="C205" s="18">
        <v>43609</v>
      </c>
      <c r="D205" s="2" t="s">
        <v>738</v>
      </c>
      <c r="E205" s="2" t="s">
        <v>10</v>
      </c>
      <c r="F205" s="2" t="s">
        <v>1127</v>
      </c>
      <c r="G205" s="2">
        <v>1255</v>
      </c>
      <c r="H205" s="2" t="s">
        <v>825</v>
      </c>
      <c r="I205" s="2" t="s">
        <v>1117</v>
      </c>
      <c r="J205" s="2">
        <v>1</v>
      </c>
      <c r="K205" s="1">
        <v>1</v>
      </c>
      <c r="M205" s="33" t="str">
        <f t="shared" si="7"/>
        <v>株田貴敏100m</v>
      </c>
      <c r="O205" s="1">
        <f t="shared" si="6"/>
        <v>1</v>
      </c>
    </row>
    <row r="206" spans="1:15" hidden="1" x14ac:dyDescent="0.15">
      <c r="A206" s="2" t="s">
        <v>742</v>
      </c>
      <c r="B206" s="2" t="s">
        <v>743</v>
      </c>
      <c r="C206" s="18">
        <v>43590</v>
      </c>
      <c r="D206" s="2" t="s">
        <v>822</v>
      </c>
      <c r="E206" s="2" t="s">
        <v>10</v>
      </c>
      <c r="F206" s="2" t="s">
        <v>343</v>
      </c>
      <c r="G206" s="2">
        <v>1348</v>
      </c>
      <c r="H206" s="2" t="s">
        <v>736</v>
      </c>
      <c r="I206" s="2" t="s">
        <v>635</v>
      </c>
      <c r="J206" s="2">
        <v>3</v>
      </c>
      <c r="K206" s="1">
        <v>2.9</v>
      </c>
      <c r="M206" s="33" t="str">
        <f t="shared" si="7"/>
        <v>兜森美佑100m</v>
      </c>
      <c r="O206" s="1">
        <f t="shared" si="6"/>
        <v>1</v>
      </c>
    </row>
    <row r="207" spans="1:15" hidden="1" x14ac:dyDescent="0.15">
      <c r="A207" s="2" t="s">
        <v>1107</v>
      </c>
      <c r="B207" s="2" t="s">
        <v>824</v>
      </c>
      <c r="C207" s="18">
        <v>43608</v>
      </c>
      <c r="D207" s="2" t="s">
        <v>822</v>
      </c>
      <c r="E207" s="2" t="s">
        <v>30</v>
      </c>
      <c r="F207" s="2" t="s">
        <v>343</v>
      </c>
      <c r="G207" s="2">
        <v>1609</v>
      </c>
      <c r="H207" s="2" t="s">
        <v>736</v>
      </c>
      <c r="I207" s="2" t="s">
        <v>1121</v>
      </c>
      <c r="J207" s="2">
        <v>3</v>
      </c>
      <c r="K207" s="1">
        <v>-2.6</v>
      </c>
      <c r="M207" s="33" t="str">
        <f t="shared" si="7"/>
        <v>兜森美佑100mH</v>
      </c>
      <c r="O207" s="1">
        <f t="shared" si="6"/>
        <v>1</v>
      </c>
    </row>
    <row r="208" spans="1:15" hidden="1" x14ac:dyDescent="0.15">
      <c r="A208" s="2" t="s">
        <v>733</v>
      </c>
      <c r="B208" s="2" t="s">
        <v>734</v>
      </c>
      <c r="C208" s="34">
        <v>43583</v>
      </c>
      <c r="D208" s="18" t="s">
        <v>740</v>
      </c>
      <c r="E208" s="2" t="s">
        <v>682</v>
      </c>
      <c r="F208" s="2" t="s">
        <v>343</v>
      </c>
      <c r="G208" s="2">
        <v>1625</v>
      </c>
      <c r="H208" s="2" t="s">
        <v>736</v>
      </c>
      <c r="I208" s="2" t="s">
        <v>635</v>
      </c>
      <c r="J208" s="2">
        <v>2</v>
      </c>
      <c r="K208" s="2">
        <v>0.1</v>
      </c>
      <c r="M208" s="33" t="str">
        <f t="shared" si="7"/>
        <v>兜森美佑100mH(0.838m)</v>
      </c>
      <c r="O208" s="1">
        <f t="shared" si="6"/>
        <v>1</v>
      </c>
    </row>
    <row r="209" spans="1:15" hidden="1" x14ac:dyDescent="0.15">
      <c r="A209" s="2" t="s">
        <v>1107</v>
      </c>
      <c r="B209" s="2" t="s">
        <v>824</v>
      </c>
      <c r="C209" s="18">
        <v>43609</v>
      </c>
      <c r="D209" s="2" t="s">
        <v>822</v>
      </c>
      <c r="E209" s="2" t="s">
        <v>28</v>
      </c>
      <c r="F209" s="2" t="s">
        <v>343</v>
      </c>
      <c r="G209" s="2">
        <v>10810</v>
      </c>
      <c r="H209" s="2" t="s">
        <v>736</v>
      </c>
      <c r="I209" s="2" t="s">
        <v>1121</v>
      </c>
      <c r="J209" s="2">
        <v>3</v>
      </c>
      <c r="M209" s="33" t="str">
        <f t="shared" si="7"/>
        <v>兜森美佑400mH</v>
      </c>
      <c r="O209" s="1">
        <f t="shared" si="6"/>
        <v>1</v>
      </c>
    </row>
    <row r="210" spans="1:15" hidden="1" x14ac:dyDescent="0.15">
      <c r="A210" s="2" t="s">
        <v>733</v>
      </c>
      <c r="B210" s="2" t="s">
        <v>734</v>
      </c>
      <c r="C210" s="34">
        <v>43583</v>
      </c>
      <c r="D210" s="18" t="s">
        <v>740</v>
      </c>
      <c r="E210" s="2" t="s">
        <v>683</v>
      </c>
      <c r="F210" s="2" t="s">
        <v>343</v>
      </c>
      <c r="G210" s="2">
        <v>11028</v>
      </c>
      <c r="H210" s="2" t="s">
        <v>736</v>
      </c>
      <c r="I210" s="2" t="s">
        <v>635</v>
      </c>
      <c r="J210" s="2">
        <v>2</v>
      </c>
      <c r="K210" s="2"/>
      <c r="M210" s="33" t="str">
        <f t="shared" si="7"/>
        <v>兜森美佑400mH(0.762m)</v>
      </c>
      <c r="O210" s="1">
        <f t="shared" si="6"/>
        <v>1</v>
      </c>
    </row>
    <row r="211" spans="1:15" hidden="1" x14ac:dyDescent="0.15">
      <c r="A211" s="2" t="s">
        <v>733</v>
      </c>
      <c r="B211" s="2" t="s">
        <v>734</v>
      </c>
      <c r="C211" s="34">
        <v>43583</v>
      </c>
      <c r="D211" s="18" t="s">
        <v>323</v>
      </c>
      <c r="E211" s="2" t="s">
        <v>10</v>
      </c>
      <c r="F211" s="2" t="s">
        <v>348</v>
      </c>
      <c r="G211" s="2">
        <v>1374</v>
      </c>
      <c r="H211" s="2" t="s">
        <v>736</v>
      </c>
      <c r="I211" s="2" t="s">
        <v>657</v>
      </c>
      <c r="J211" s="2">
        <v>2</v>
      </c>
      <c r="K211" s="2">
        <v>1.1000000000000001</v>
      </c>
      <c r="M211" s="33" t="str">
        <f t="shared" si="7"/>
        <v>釜澤歩果100m</v>
      </c>
      <c r="O211" s="1">
        <f t="shared" si="6"/>
        <v>1</v>
      </c>
    </row>
    <row r="212" spans="1:15" hidden="1" x14ac:dyDescent="0.15">
      <c r="A212" s="2" t="s">
        <v>1148</v>
      </c>
      <c r="B212" s="2" t="s">
        <v>824</v>
      </c>
      <c r="C212" s="18">
        <v>43631</v>
      </c>
      <c r="D212" s="2" t="s">
        <v>323</v>
      </c>
      <c r="E212" s="2" t="s">
        <v>30</v>
      </c>
      <c r="F212" s="2" t="s">
        <v>348</v>
      </c>
      <c r="G212" s="2">
        <v>1736</v>
      </c>
      <c r="H212" s="2" t="s">
        <v>736</v>
      </c>
      <c r="I212" s="2" t="s">
        <v>657</v>
      </c>
      <c r="J212" s="2">
        <v>2</v>
      </c>
      <c r="K212" s="1">
        <v>-5</v>
      </c>
      <c r="M212" s="33" t="str">
        <f t="shared" si="7"/>
        <v>釜澤歩果100mH</v>
      </c>
      <c r="O212" s="1">
        <f t="shared" si="6"/>
        <v>1</v>
      </c>
    </row>
    <row r="213" spans="1:15" hidden="1" x14ac:dyDescent="0.15">
      <c r="A213" s="2" t="s">
        <v>823</v>
      </c>
      <c r="B213" s="2" t="s">
        <v>824</v>
      </c>
      <c r="C213" s="18">
        <v>43597</v>
      </c>
      <c r="D213" s="2" t="s">
        <v>78</v>
      </c>
      <c r="E213" s="2" t="s">
        <v>10</v>
      </c>
      <c r="F213" s="2" t="s">
        <v>222</v>
      </c>
      <c r="G213" s="2">
        <v>1494</v>
      </c>
      <c r="H213" s="2" t="s">
        <v>825</v>
      </c>
      <c r="I213" s="2" t="s">
        <v>82</v>
      </c>
      <c r="J213" s="2">
        <v>4</v>
      </c>
      <c r="K213" s="1">
        <v>0</v>
      </c>
      <c r="M213" s="33" t="str">
        <f t="shared" si="7"/>
        <v>鎌田亜津煌100m</v>
      </c>
      <c r="O213" s="1">
        <f t="shared" si="6"/>
        <v>1</v>
      </c>
    </row>
    <row r="214" spans="1:15" hidden="1" x14ac:dyDescent="0.15">
      <c r="A214" s="2" t="s">
        <v>823</v>
      </c>
      <c r="B214" s="2" t="s">
        <v>824</v>
      </c>
      <c r="C214" s="18">
        <v>43596</v>
      </c>
      <c r="D214" s="2" t="s">
        <v>76</v>
      </c>
      <c r="E214" s="2" t="s">
        <v>10</v>
      </c>
      <c r="F214" s="2" t="s">
        <v>485</v>
      </c>
      <c r="G214" s="2">
        <v>1291</v>
      </c>
      <c r="H214" s="2" t="s">
        <v>825</v>
      </c>
      <c r="I214" s="2" t="s">
        <v>651</v>
      </c>
      <c r="J214" s="2">
        <v>2</v>
      </c>
      <c r="K214" s="1">
        <v>2.4</v>
      </c>
      <c r="M214" s="33" t="str">
        <f t="shared" si="7"/>
        <v>鎌田悠平100m</v>
      </c>
      <c r="O214" s="1" t="e">
        <f>IF(M214=#REF!,0,1)</f>
        <v>#REF!</v>
      </c>
    </row>
    <row r="215" spans="1:15" hidden="1" x14ac:dyDescent="0.15">
      <c r="A215" s="2" t="s">
        <v>733</v>
      </c>
      <c r="B215" s="2" t="s">
        <v>734</v>
      </c>
      <c r="C215" s="34">
        <v>43583</v>
      </c>
      <c r="D215" s="18" t="s">
        <v>76</v>
      </c>
      <c r="E215" s="2" t="s">
        <v>11</v>
      </c>
      <c r="F215" s="2" t="s">
        <v>485</v>
      </c>
      <c r="G215" s="2">
        <v>10249</v>
      </c>
      <c r="H215" s="2" t="s">
        <v>736</v>
      </c>
      <c r="I215" s="2" t="s">
        <v>651</v>
      </c>
      <c r="J215" s="2">
        <v>2</v>
      </c>
      <c r="K215" s="2"/>
      <c r="M215" s="33" t="str">
        <f t="shared" si="7"/>
        <v>鎌田悠平400m</v>
      </c>
      <c r="O215" s="1">
        <f t="shared" si="6"/>
        <v>1</v>
      </c>
    </row>
    <row r="216" spans="1:15" hidden="1" x14ac:dyDescent="0.15">
      <c r="A216" s="2" t="s">
        <v>823</v>
      </c>
      <c r="B216" s="2" t="s">
        <v>824</v>
      </c>
      <c r="C216" s="18">
        <v>43597</v>
      </c>
      <c r="D216" s="2" t="s">
        <v>738</v>
      </c>
      <c r="E216" s="2" t="s">
        <v>12</v>
      </c>
      <c r="F216" s="2" t="s">
        <v>162</v>
      </c>
      <c r="G216" s="2">
        <v>52167</v>
      </c>
      <c r="H216" s="2" t="s">
        <v>866</v>
      </c>
      <c r="I216" s="2" t="s">
        <v>636</v>
      </c>
      <c r="J216" s="2">
        <v>2</v>
      </c>
      <c r="M216" s="33" t="str">
        <f t="shared" si="7"/>
        <v>鎌田凌央飛1500m</v>
      </c>
      <c r="O216" s="1">
        <f t="shared" si="6"/>
        <v>1</v>
      </c>
    </row>
    <row r="217" spans="1:15" hidden="1" x14ac:dyDescent="0.15">
      <c r="A217" s="2" t="s">
        <v>742</v>
      </c>
      <c r="B217" s="2" t="s">
        <v>743</v>
      </c>
      <c r="C217" s="18">
        <v>43590</v>
      </c>
      <c r="D217" s="2" t="s">
        <v>738</v>
      </c>
      <c r="E217" s="2" t="s">
        <v>15</v>
      </c>
      <c r="F217" s="2" t="s">
        <v>162</v>
      </c>
      <c r="G217" s="2">
        <v>23814</v>
      </c>
      <c r="H217" s="2" t="s">
        <v>736</v>
      </c>
      <c r="I217" s="2" t="s">
        <v>636</v>
      </c>
      <c r="J217" s="2">
        <v>2</v>
      </c>
      <c r="M217" s="33" t="str">
        <f t="shared" si="7"/>
        <v>鎌田凌央飛800m</v>
      </c>
      <c r="O217" s="1">
        <f t="shared" si="6"/>
        <v>1</v>
      </c>
    </row>
    <row r="218" spans="1:15" hidden="1" x14ac:dyDescent="0.15">
      <c r="A218" s="2" t="s">
        <v>733</v>
      </c>
      <c r="B218" s="2" t="s">
        <v>734</v>
      </c>
      <c r="C218" s="34">
        <v>43583</v>
      </c>
      <c r="D218" s="18" t="s">
        <v>78</v>
      </c>
      <c r="E218" s="2" t="s">
        <v>10</v>
      </c>
      <c r="F218" s="2" t="s">
        <v>494</v>
      </c>
      <c r="G218" s="2">
        <v>2103</v>
      </c>
      <c r="H218" s="2" t="s">
        <v>736</v>
      </c>
      <c r="I218" s="2" t="s">
        <v>84</v>
      </c>
      <c r="J218" s="2">
        <v>4</v>
      </c>
      <c r="K218" s="2">
        <v>0</v>
      </c>
      <c r="M218" s="33" t="str">
        <f t="shared" si="7"/>
        <v>刈屋柊晴100m</v>
      </c>
      <c r="O218" s="1">
        <f t="shared" si="6"/>
        <v>1</v>
      </c>
    </row>
    <row r="219" spans="1:15" hidden="1" x14ac:dyDescent="0.15">
      <c r="A219" s="2" t="s">
        <v>1210</v>
      </c>
      <c r="B219" s="2" t="s">
        <v>824</v>
      </c>
      <c r="C219" s="18">
        <v>43632</v>
      </c>
      <c r="D219" s="2" t="s">
        <v>78</v>
      </c>
      <c r="E219" s="2" t="s">
        <v>15</v>
      </c>
      <c r="F219" s="2" t="s">
        <v>494</v>
      </c>
      <c r="G219" s="2">
        <v>35631</v>
      </c>
      <c r="H219" s="2" t="s">
        <v>866</v>
      </c>
      <c r="I219" s="2" t="s">
        <v>84</v>
      </c>
      <c r="J219" s="2">
        <v>4</v>
      </c>
      <c r="M219" s="33" t="str">
        <f t="shared" si="7"/>
        <v>刈屋柊晴800m</v>
      </c>
      <c r="O219" s="1">
        <f t="shared" si="6"/>
        <v>1</v>
      </c>
    </row>
    <row r="220" spans="1:15" hidden="1" x14ac:dyDescent="0.15">
      <c r="A220" s="2" t="s">
        <v>823</v>
      </c>
      <c r="B220" s="2" t="s">
        <v>824</v>
      </c>
      <c r="C220" s="18">
        <v>43596</v>
      </c>
      <c r="D220" s="2" t="s">
        <v>76</v>
      </c>
      <c r="E220" s="2" t="s">
        <v>10</v>
      </c>
      <c r="F220" s="2" t="s">
        <v>941</v>
      </c>
      <c r="G220" s="2">
        <v>1606</v>
      </c>
      <c r="H220" s="2" t="s">
        <v>825</v>
      </c>
      <c r="I220" s="2" t="s">
        <v>669</v>
      </c>
      <c r="J220" s="2">
        <v>1</v>
      </c>
      <c r="K220" s="1">
        <v>2.2999999999999998</v>
      </c>
      <c r="M220" s="33" t="str">
        <f t="shared" si="7"/>
        <v>巻山功賢100m</v>
      </c>
      <c r="O220" s="1">
        <f t="shared" si="6"/>
        <v>1</v>
      </c>
    </row>
    <row r="221" spans="1:15" hidden="1" x14ac:dyDescent="0.15">
      <c r="A221" s="2" t="s">
        <v>1107</v>
      </c>
      <c r="B221" s="2" t="s">
        <v>824</v>
      </c>
      <c r="C221" s="18">
        <v>43608</v>
      </c>
      <c r="D221" s="2" t="s">
        <v>738</v>
      </c>
      <c r="E221" s="2" t="s">
        <v>12</v>
      </c>
      <c r="F221" s="2" t="s">
        <v>791</v>
      </c>
      <c r="G221" s="2">
        <v>44784</v>
      </c>
      <c r="H221" s="2" t="s">
        <v>825</v>
      </c>
      <c r="I221" s="2" t="s">
        <v>1119</v>
      </c>
      <c r="J221" s="2">
        <v>1</v>
      </c>
      <c r="M221" s="33" t="str">
        <f t="shared" si="7"/>
        <v>干川遼魁1500m</v>
      </c>
      <c r="O221" s="1">
        <f t="shared" si="6"/>
        <v>1</v>
      </c>
    </row>
    <row r="222" spans="1:15" hidden="1" x14ac:dyDescent="0.15">
      <c r="A222" s="2" t="s">
        <v>1107</v>
      </c>
      <c r="B222" s="2" t="s">
        <v>824</v>
      </c>
      <c r="C222" s="18">
        <v>43610</v>
      </c>
      <c r="D222" s="2" t="s">
        <v>738</v>
      </c>
      <c r="E222" s="2" t="s">
        <v>29</v>
      </c>
      <c r="F222" s="2" t="s">
        <v>791</v>
      </c>
      <c r="G222" s="2">
        <v>123738</v>
      </c>
      <c r="H222" s="2" t="s">
        <v>736</v>
      </c>
      <c r="I222" s="2" t="s">
        <v>1119</v>
      </c>
      <c r="J222" s="2">
        <v>1</v>
      </c>
      <c r="M222" s="33" t="str">
        <f t="shared" si="7"/>
        <v>干川遼魁3000mSC</v>
      </c>
      <c r="O222" s="1">
        <f t="shared" si="6"/>
        <v>1</v>
      </c>
    </row>
    <row r="223" spans="1:15" hidden="1" x14ac:dyDescent="0.15">
      <c r="A223" s="2" t="s">
        <v>1107</v>
      </c>
      <c r="B223" s="2" t="s">
        <v>824</v>
      </c>
      <c r="C223" s="18">
        <v>43609</v>
      </c>
      <c r="D223" s="2" t="s">
        <v>738</v>
      </c>
      <c r="E223" s="2" t="s">
        <v>15</v>
      </c>
      <c r="F223" s="2" t="s">
        <v>791</v>
      </c>
      <c r="G223" s="2">
        <v>21597</v>
      </c>
      <c r="H223" s="2" t="s">
        <v>825</v>
      </c>
      <c r="I223" s="2" t="s">
        <v>1119</v>
      </c>
      <c r="J223" s="2">
        <v>1</v>
      </c>
      <c r="M223" s="33" t="str">
        <f t="shared" si="7"/>
        <v>干川遼魁800m</v>
      </c>
      <c r="O223" s="1">
        <f t="shared" si="6"/>
        <v>1</v>
      </c>
    </row>
    <row r="224" spans="1:15" hidden="1" x14ac:dyDescent="0.15">
      <c r="A224" s="2" t="s">
        <v>1148</v>
      </c>
      <c r="B224" s="2" t="s">
        <v>824</v>
      </c>
      <c r="C224" s="18">
        <v>43630</v>
      </c>
      <c r="D224" s="2" t="s">
        <v>76</v>
      </c>
      <c r="E224" s="2" t="s">
        <v>11</v>
      </c>
      <c r="F224" s="2" t="s">
        <v>1182</v>
      </c>
      <c r="G224" s="2">
        <v>5519</v>
      </c>
      <c r="H224" s="2" t="s">
        <v>825</v>
      </c>
      <c r="I224" s="2" t="s">
        <v>661</v>
      </c>
      <c r="J224" s="2">
        <v>3</v>
      </c>
      <c r="M224" s="33" t="str">
        <f t="shared" si="7"/>
        <v>関根至恩400m</v>
      </c>
      <c r="O224" s="1">
        <f t="shared" si="6"/>
        <v>1</v>
      </c>
    </row>
    <row r="225" spans="1:15" hidden="1" x14ac:dyDescent="0.15">
      <c r="A225" s="2" t="s">
        <v>742</v>
      </c>
      <c r="B225" s="2" t="s">
        <v>743</v>
      </c>
      <c r="C225" s="18">
        <v>43590</v>
      </c>
      <c r="D225" s="2" t="s">
        <v>738</v>
      </c>
      <c r="E225" s="2" t="s">
        <v>10</v>
      </c>
      <c r="F225" s="2" t="s">
        <v>748</v>
      </c>
      <c r="G225" s="2">
        <v>1387</v>
      </c>
      <c r="H225" s="2" t="s">
        <v>736</v>
      </c>
      <c r="I225" s="2" t="s">
        <v>640</v>
      </c>
      <c r="J225" s="2">
        <v>1</v>
      </c>
      <c r="K225" s="1">
        <v>2.7</v>
      </c>
      <c r="M225" s="33" t="str">
        <f t="shared" si="7"/>
        <v>関野寛大100m</v>
      </c>
      <c r="O225" s="1">
        <f t="shared" si="6"/>
        <v>1</v>
      </c>
    </row>
    <row r="226" spans="1:15" hidden="1" x14ac:dyDescent="0.15">
      <c r="A226" s="2" t="s">
        <v>823</v>
      </c>
      <c r="B226" s="2" t="s">
        <v>824</v>
      </c>
      <c r="C226" s="18">
        <v>43597</v>
      </c>
      <c r="D226" s="2" t="s">
        <v>76</v>
      </c>
      <c r="E226" s="2" t="s">
        <v>12</v>
      </c>
      <c r="F226" s="2" t="s">
        <v>900</v>
      </c>
      <c r="G226" s="2">
        <v>51310</v>
      </c>
      <c r="H226" s="2" t="s">
        <v>866</v>
      </c>
      <c r="I226" s="2" t="s">
        <v>657</v>
      </c>
      <c r="J226" s="2">
        <v>3</v>
      </c>
      <c r="M226" s="33" t="str">
        <f t="shared" si="7"/>
        <v>関悠翔1500m</v>
      </c>
      <c r="O226" s="1">
        <f t="shared" si="6"/>
        <v>1</v>
      </c>
    </row>
    <row r="227" spans="1:15" hidden="1" x14ac:dyDescent="0.15">
      <c r="A227" s="2" t="s">
        <v>742</v>
      </c>
      <c r="B227" s="2" t="s">
        <v>743</v>
      </c>
      <c r="C227" s="18">
        <v>43590</v>
      </c>
      <c r="D227" s="2" t="s">
        <v>76</v>
      </c>
      <c r="E227" s="2" t="s">
        <v>10</v>
      </c>
      <c r="F227" s="2" t="s">
        <v>578</v>
      </c>
      <c r="G227" s="2">
        <v>1365</v>
      </c>
      <c r="H227" s="2" t="s">
        <v>736</v>
      </c>
      <c r="I227" s="2" t="s">
        <v>654</v>
      </c>
      <c r="J227" s="2">
        <v>3</v>
      </c>
      <c r="K227" s="1">
        <v>1.6</v>
      </c>
      <c r="M227" s="33" t="str">
        <f t="shared" si="7"/>
        <v>関澤陸100m</v>
      </c>
      <c r="O227" s="1">
        <f t="shared" si="6"/>
        <v>1</v>
      </c>
    </row>
    <row r="228" spans="1:15" hidden="1" x14ac:dyDescent="0.15">
      <c r="A228" s="2" t="s">
        <v>1210</v>
      </c>
      <c r="B228" s="2" t="s">
        <v>824</v>
      </c>
      <c r="C228" s="18">
        <v>43632</v>
      </c>
      <c r="D228" s="2" t="s">
        <v>78</v>
      </c>
      <c r="E228" s="2" t="s">
        <v>10</v>
      </c>
      <c r="F228" s="2" t="s">
        <v>716</v>
      </c>
      <c r="G228" s="2">
        <v>1650</v>
      </c>
      <c r="H228" s="2" t="s">
        <v>866</v>
      </c>
      <c r="I228" s="2" t="s">
        <v>80</v>
      </c>
      <c r="J228" s="2">
        <v>5</v>
      </c>
      <c r="M228" s="33" t="str">
        <f t="shared" si="7"/>
        <v>館日々輝100m</v>
      </c>
      <c r="O228" s="1">
        <f t="shared" si="6"/>
        <v>1</v>
      </c>
    </row>
    <row r="229" spans="1:15" hidden="1" x14ac:dyDescent="0.15">
      <c r="A229" s="2" t="s">
        <v>823</v>
      </c>
      <c r="B229" s="2" t="s">
        <v>824</v>
      </c>
      <c r="C229" s="18">
        <v>43597</v>
      </c>
      <c r="D229" s="2" t="s">
        <v>738</v>
      </c>
      <c r="E229" s="2" t="s">
        <v>10</v>
      </c>
      <c r="F229" s="2" t="s">
        <v>561</v>
      </c>
      <c r="G229" s="2">
        <v>1240</v>
      </c>
      <c r="H229" s="2" t="s">
        <v>825</v>
      </c>
      <c r="I229" s="2" t="s">
        <v>644</v>
      </c>
      <c r="J229" s="2">
        <v>1</v>
      </c>
      <c r="K229" s="1">
        <v>1.3</v>
      </c>
      <c r="M229" s="33" t="str">
        <f t="shared" si="7"/>
        <v>舘山友翔100m</v>
      </c>
      <c r="O229" s="1" t="e">
        <f>IF(M229=#REF!,0,1)</f>
        <v>#REF!</v>
      </c>
    </row>
    <row r="230" spans="1:15" hidden="1" x14ac:dyDescent="0.15">
      <c r="A230" s="2" t="s">
        <v>823</v>
      </c>
      <c r="B230" s="2" t="s">
        <v>824</v>
      </c>
      <c r="C230" s="18">
        <v>43596</v>
      </c>
      <c r="D230" s="2" t="s">
        <v>738</v>
      </c>
      <c r="E230" s="2" t="s">
        <v>16</v>
      </c>
      <c r="F230" s="2" t="s">
        <v>561</v>
      </c>
      <c r="G230" s="2">
        <v>2523</v>
      </c>
      <c r="H230" s="2" t="s">
        <v>825</v>
      </c>
      <c r="I230" s="2" t="s">
        <v>644</v>
      </c>
      <c r="J230" s="2">
        <v>1</v>
      </c>
      <c r="K230" s="1">
        <v>2.1</v>
      </c>
      <c r="M230" s="33" t="str">
        <f t="shared" si="7"/>
        <v>舘山友翔200m</v>
      </c>
      <c r="O230" s="1">
        <f t="shared" ref="O230:O280" si="8">IF(M230=M229,0,1)</f>
        <v>1</v>
      </c>
    </row>
    <row r="231" spans="1:15" hidden="1" x14ac:dyDescent="0.15">
      <c r="A231" s="2" t="s">
        <v>733</v>
      </c>
      <c r="B231" s="2" t="s">
        <v>734</v>
      </c>
      <c r="C231" s="34">
        <v>43583</v>
      </c>
      <c r="D231" s="18" t="s">
        <v>78</v>
      </c>
      <c r="E231" s="2" t="s">
        <v>10</v>
      </c>
      <c r="F231" s="2" t="s">
        <v>496</v>
      </c>
      <c r="G231" s="2">
        <v>1756</v>
      </c>
      <c r="H231" s="2" t="s">
        <v>736</v>
      </c>
      <c r="I231" s="2" t="s">
        <v>84</v>
      </c>
      <c r="J231" s="2">
        <v>4</v>
      </c>
      <c r="K231" s="2">
        <v>0</v>
      </c>
      <c r="M231" s="33" t="str">
        <f t="shared" si="7"/>
        <v>丸山翔生100m</v>
      </c>
      <c r="O231" s="1">
        <f t="shared" si="8"/>
        <v>1</v>
      </c>
    </row>
    <row r="232" spans="1:15" hidden="1" x14ac:dyDescent="0.15">
      <c r="A232" s="2" t="s">
        <v>742</v>
      </c>
      <c r="B232" s="2" t="s">
        <v>743</v>
      </c>
      <c r="C232" s="18">
        <v>43590</v>
      </c>
      <c r="D232" s="2" t="s">
        <v>738</v>
      </c>
      <c r="E232" s="2" t="s">
        <v>10</v>
      </c>
      <c r="F232" s="2" t="s">
        <v>767</v>
      </c>
      <c r="G232" s="2">
        <v>1211</v>
      </c>
      <c r="H232" s="2" t="s">
        <v>736</v>
      </c>
      <c r="I232" s="2" t="s">
        <v>648</v>
      </c>
      <c r="J232" s="2">
        <v>1</v>
      </c>
      <c r="K232" s="1">
        <v>2</v>
      </c>
      <c r="M232" s="33" t="str">
        <f t="shared" si="7"/>
        <v>丸銭海人100m</v>
      </c>
      <c r="O232" s="1">
        <f t="shared" si="8"/>
        <v>1</v>
      </c>
    </row>
    <row r="233" spans="1:15" hidden="1" x14ac:dyDescent="0.15">
      <c r="A233" s="2" t="s">
        <v>823</v>
      </c>
      <c r="B233" s="2" t="s">
        <v>824</v>
      </c>
      <c r="C233" s="18">
        <v>43596</v>
      </c>
      <c r="D233" s="2" t="s">
        <v>738</v>
      </c>
      <c r="E233" s="2" t="s">
        <v>16</v>
      </c>
      <c r="F233" s="2" t="s">
        <v>767</v>
      </c>
      <c r="G233" s="2">
        <v>2522</v>
      </c>
      <c r="H233" s="2" t="s">
        <v>825</v>
      </c>
      <c r="I233" s="2" t="s">
        <v>648</v>
      </c>
      <c r="J233" s="2">
        <v>1</v>
      </c>
      <c r="K233" s="1">
        <v>1.9</v>
      </c>
      <c r="M233" s="33" t="str">
        <f t="shared" si="7"/>
        <v>丸銭海人200m</v>
      </c>
      <c r="O233" s="1">
        <f t="shared" si="8"/>
        <v>1</v>
      </c>
    </row>
    <row r="234" spans="1:15" hidden="1" x14ac:dyDescent="0.15">
      <c r="A234" s="2" t="s">
        <v>733</v>
      </c>
      <c r="B234" s="2" t="s">
        <v>734</v>
      </c>
      <c r="C234" s="34">
        <v>43583</v>
      </c>
      <c r="D234" s="18" t="s">
        <v>78</v>
      </c>
      <c r="E234" s="2" t="s">
        <v>10</v>
      </c>
      <c r="F234" s="2" t="s">
        <v>223</v>
      </c>
      <c r="G234" s="2">
        <v>1698</v>
      </c>
      <c r="H234" s="2" t="s">
        <v>736</v>
      </c>
      <c r="I234" s="2" t="s">
        <v>84</v>
      </c>
      <c r="J234" s="2">
        <v>6</v>
      </c>
      <c r="K234" s="2">
        <v>0</v>
      </c>
      <c r="M234" s="33" t="str">
        <f t="shared" si="7"/>
        <v>丸藤歩希100m</v>
      </c>
      <c r="O234" s="1">
        <f t="shared" si="8"/>
        <v>1</v>
      </c>
    </row>
    <row r="235" spans="1:15" hidden="1" x14ac:dyDescent="0.15">
      <c r="A235" s="2" t="s">
        <v>1210</v>
      </c>
      <c r="B235" s="2" t="s">
        <v>824</v>
      </c>
      <c r="C235" s="18">
        <v>43632</v>
      </c>
      <c r="D235" s="2" t="s">
        <v>78</v>
      </c>
      <c r="E235" s="2" t="s">
        <v>12</v>
      </c>
      <c r="F235" s="2" t="s">
        <v>223</v>
      </c>
      <c r="G235" s="2">
        <v>55859</v>
      </c>
      <c r="H235" s="2" t="s">
        <v>736</v>
      </c>
      <c r="I235" s="2" t="s">
        <v>84</v>
      </c>
      <c r="J235" s="2">
        <v>6</v>
      </c>
      <c r="M235" s="33" t="str">
        <f t="shared" si="7"/>
        <v>丸藤歩希1500m</v>
      </c>
      <c r="O235" s="1">
        <f t="shared" si="8"/>
        <v>1</v>
      </c>
    </row>
    <row r="236" spans="1:15" hidden="1" x14ac:dyDescent="0.15">
      <c r="A236" s="2" t="s">
        <v>823</v>
      </c>
      <c r="B236" s="2" t="s">
        <v>824</v>
      </c>
      <c r="C236" s="18">
        <v>43596</v>
      </c>
      <c r="D236" s="2" t="s">
        <v>78</v>
      </c>
      <c r="E236" s="2" t="s">
        <v>31</v>
      </c>
      <c r="F236" s="2" t="s">
        <v>223</v>
      </c>
      <c r="G236" s="2">
        <v>1627</v>
      </c>
      <c r="H236" s="2" t="s">
        <v>866</v>
      </c>
      <c r="I236" s="2" t="s">
        <v>84</v>
      </c>
      <c r="J236" s="2">
        <v>6</v>
      </c>
      <c r="K236" s="1">
        <v>0</v>
      </c>
      <c r="M236" s="33" t="str">
        <f t="shared" si="7"/>
        <v>丸藤歩希80mH</v>
      </c>
      <c r="O236" s="1" t="e">
        <f>IF(M236=#REF!,0,1)</f>
        <v>#REF!</v>
      </c>
    </row>
    <row r="237" spans="1:15" hidden="1" x14ac:dyDescent="0.15">
      <c r="A237" s="2" t="s">
        <v>742</v>
      </c>
      <c r="B237" s="2" t="s">
        <v>743</v>
      </c>
      <c r="C237" s="18">
        <v>43590</v>
      </c>
      <c r="D237" s="2" t="s">
        <v>738</v>
      </c>
      <c r="E237" s="2" t="s">
        <v>15</v>
      </c>
      <c r="F237" s="2" t="s">
        <v>792</v>
      </c>
      <c r="G237" s="2">
        <v>21194</v>
      </c>
      <c r="H237" s="2" t="s">
        <v>736</v>
      </c>
      <c r="I237" s="2" t="s">
        <v>644</v>
      </c>
      <c r="J237" s="2">
        <v>2</v>
      </c>
      <c r="M237" s="33" t="str">
        <f t="shared" si="7"/>
        <v>岩越貴宥800m</v>
      </c>
      <c r="O237" s="1" t="e">
        <f>IF(M237=#REF!,0,1)</f>
        <v>#REF!</v>
      </c>
    </row>
    <row r="238" spans="1:15" hidden="1" x14ac:dyDescent="0.15">
      <c r="A238" s="2" t="s">
        <v>1107</v>
      </c>
      <c r="B238" s="2" t="s">
        <v>824</v>
      </c>
      <c r="C238" s="18">
        <v>43610</v>
      </c>
      <c r="D238" s="2" t="s">
        <v>738</v>
      </c>
      <c r="E238" s="2" t="s">
        <v>14</v>
      </c>
      <c r="F238" s="2" t="s">
        <v>789</v>
      </c>
      <c r="G238" s="2">
        <v>350942</v>
      </c>
      <c r="H238" s="2" t="s">
        <v>736</v>
      </c>
      <c r="I238" s="2" t="s">
        <v>1124</v>
      </c>
      <c r="J238" s="2">
        <v>1</v>
      </c>
      <c r="M238" s="33" t="str">
        <f t="shared" si="7"/>
        <v>岩原聖5000mW</v>
      </c>
      <c r="O238" s="1">
        <f t="shared" si="8"/>
        <v>1</v>
      </c>
    </row>
    <row r="239" spans="1:15" hidden="1" x14ac:dyDescent="0.15">
      <c r="A239" s="2" t="s">
        <v>1107</v>
      </c>
      <c r="B239" s="2" t="s">
        <v>824</v>
      </c>
      <c r="C239" s="18">
        <v>43609</v>
      </c>
      <c r="D239" s="2" t="s">
        <v>738</v>
      </c>
      <c r="E239" s="2" t="s">
        <v>15</v>
      </c>
      <c r="F239" s="2" t="s">
        <v>789</v>
      </c>
      <c r="G239" s="2">
        <v>22323</v>
      </c>
      <c r="H239" s="2" t="s">
        <v>825</v>
      </c>
      <c r="I239" s="2" t="s">
        <v>1124</v>
      </c>
      <c r="J239" s="2">
        <v>1</v>
      </c>
      <c r="M239" s="33" t="str">
        <f t="shared" si="7"/>
        <v>岩原聖800m</v>
      </c>
      <c r="O239" s="1">
        <f t="shared" si="8"/>
        <v>1</v>
      </c>
    </row>
    <row r="240" spans="1:15" hidden="1" x14ac:dyDescent="0.15">
      <c r="A240" s="2" t="s">
        <v>1210</v>
      </c>
      <c r="B240" s="2" t="s">
        <v>824</v>
      </c>
      <c r="C240" s="18">
        <v>43632</v>
      </c>
      <c r="D240" s="2" t="s">
        <v>78</v>
      </c>
      <c r="E240" s="2" t="s">
        <v>10</v>
      </c>
      <c r="F240" s="2" t="s">
        <v>224</v>
      </c>
      <c r="G240" s="2">
        <v>1515</v>
      </c>
      <c r="H240" s="2" t="s">
        <v>866</v>
      </c>
      <c r="I240" s="2" t="s">
        <v>84</v>
      </c>
      <c r="J240" s="2">
        <v>6</v>
      </c>
      <c r="M240" s="33" t="str">
        <f t="shared" si="7"/>
        <v>岩崎鼓太郎100m</v>
      </c>
      <c r="O240" s="1">
        <f t="shared" si="8"/>
        <v>1</v>
      </c>
    </row>
    <row r="241" spans="1:15" hidden="1" x14ac:dyDescent="0.15">
      <c r="A241" s="2" t="s">
        <v>742</v>
      </c>
      <c r="B241" s="2" t="s">
        <v>743</v>
      </c>
      <c r="C241" s="18">
        <v>43590</v>
      </c>
      <c r="D241" s="2" t="s">
        <v>323</v>
      </c>
      <c r="E241" s="2" t="s">
        <v>12</v>
      </c>
      <c r="F241" s="2" t="s">
        <v>820</v>
      </c>
      <c r="G241" s="2">
        <v>54012</v>
      </c>
      <c r="H241" s="2" t="s">
        <v>736</v>
      </c>
      <c r="I241" s="2" t="s">
        <v>676</v>
      </c>
      <c r="J241" s="2">
        <v>2</v>
      </c>
      <c r="M241" s="33" t="str">
        <f t="shared" si="7"/>
        <v>岩本彩那1500m</v>
      </c>
      <c r="O241" s="1" t="e">
        <f>IF(M241=#REF!,0,1)</f>
        <v>#REF!</v>
      </c>
    </row>
    <row r="242" spans="1:15" hidden="1" x14ac:dyDescent="0.15">
      <c r="A242" s="2" t="s">
        <v>733</v>
      </c>
      <c r="B242" s="2" t="s">
        <v>734</v>
      </c>
      <c r="C242" s="34">
        <v>43583</v>
      </c>
      <c r="D242" s="18" t="s">
        <v>78</v>
      </c>
      <c r="E242" s="2" t="s">
        <v>10</v>
      </c>
      <c r="F242" s="2" t="s">
        <v>719</v>
      </c>
      <c r="G242" s="2">
        <v>1725</v>
      </c>
      <c r="H242" s="2" t="s">
        <v>736</v>
      </c>
      <c r="I242" s="2" t="s">
        <v>79</v>
      </c>
      <c r="J242" s="2">
        <v>4</v>
      </c>
      <c r="K242" s="2">
        <v>0</v>
      </c>
      <c r="M242" s="33" t="str">
        <f t="shared" si="7"/>
        <v>岩本星流100m</v>
      </c>
      <c r="O242" s="1">
        <f t="shared" si="8"/>
        <v>1</v>
      </c>
    </row>
    <row r="243" spans="1:15" hidden="1" x14ac:dyDescent="0.15">
      <c r="A243" s="2" t="s">
        <v>823</v>
      </c>
      <c r="B243" s="2" t="s">
        <v>824</v>
      </c>
      <c r="C243" s="18">
        <v>43596</v>
      </c>
      <c r="D243" s="2" t="s">
        <v>78</v>
      </c>
      <c r="E243" s="2" t="s">
        <v>15</v>
      </c>
      <c r="F243" s="2" t="s">
        <v>719</v>
      </c>
      <c r="G243" s="2">
        <v>32938</v>
      </c>
      <c r="H243" s="2" t="s">
        <v>866</v>
      </c>
      <c r="I243" s="2" t="s">
        <v>79</v>
      </c>
      <c r="J243" s="2">
        <v>4</v>
      </c>
      <c r="M243" s="33" t="str">
        <f t="shared" si="7"/>
        <v>岩本星流800m</v>
      </c>
      <c r="O243" s="1" t="e">
        <f>IF(M243=#REF!,0,1)</f>
        <v>#REF!</v>
      </c>
    </row>
    <row r="244" spans="1:15" hidden="1" x14ac:dyDescent="0.15">
      <c r="A244" s="2" t="s">
        <v>823</v>
      </c>
      <c r="B244" s="2" t="s">
        <v>824</v>
      </c>
      <c r="C244" s="18">
        <v>43596</v>
      </c>
      <c r="D244" s="2" t="s">
        <v>76</v>
      </c>
      <c r="E244" s="2" t="s">
        <v>10</v>
      </c>
      <c r="F244" s="2" t="s">
        <v>931</v>
      </c>
      <c r="G244" s="2">
        <v>1478</v>
      </c>
      <c r="H244" s="2" t="s">
        <v>825</v>
      </c>
      <c r="I244" s="2" t="s">
        <v>651</v>
      </c>
      <c r="J244" s="2">
        <v>2</v>
      </c>
      <c r="K244" s="1">
        <v>3.9</v>
      </c>
      <c r="M244" s="33" t="str">
        <f t="shared" si="7"/>
        <v>岩本楓摩100m</v>
      </c>
      <c r="O244" s="1" t="e">
        <f>IF(M244=#REF!,0,1)</f>
        <v>#REF!</v>
      </c>
    </row>
    <row r="245" spans="1:15" hidden="1" x14ac:dyDescent="0.15">
      <c r="A245" s="2" t="s">
        <v>1210</v>
      </c>
      <c r="B245" s="2" t="s">
        <v>824</v>
      </c>
      <c r="C245" s="18">
        <v>43632</v>
      </c>
      <c r="D245" s="2" t="s">
        <v>78</v>
      </c>
      <c r="E245" s="2" t="s">
        <v>1211</v>
      </c>
      <c r="F245" s="2" t="s">
        <v>1225</v>
      </c>
      <c r="G245" s="2">
        <v>1224</v>
      </c>
      <c r="H245" s="2" t="s">
        <v>866</v>
      </c>
      <c r="I245" s="2" t="s">
        <v>81</v>
      </c>
      <c r="J245" s="2">
        <v>2</v>
      </c>
      <c r="M245" s="33" t="str">
        <f t="shared" si="7"/>
        <v>岩本明大60m</v>
      </c>
      <c r="O245" s="1">
        <f t="shared" si="8"/>
        <v>1</v>
      </c>
    </row>
    <row r="246" spans="1:15" hidden="1" x14ac:dyDescent="0.15">
      <c r="A246" s="2" t="s">
        <v>1210</v>
      </c>
      <c r="B246" s="2" t="s">
        <v>824</v>
      </c>
      <c r="C246" s="18">
        <v>43632</v>
      </c>
      <c r="D246" s="2" t="s">
        <v>78</v>
      </c>
      <c r="E246" s="2" t="s">
        <v>10</v>
      </c>
      <c r="F246" s="2" t="s">
        <v>225</v>
      </c>
      <c r="G246" s="2">
        <v>1415</v>
      </c>
      <c r="H246" s="2" t="s">
        <v>866</v>
      </c>
      <c r="I246" s="2" t="s">
        <v>81</v>
      </c>
      <c r="J246" s="2">
        <v>6</v>
      </c>
      <c r="M246" s="33" t="str">
        <f t="shared" si="7"/>
        <v>岩本龍希100m</v>
      </c>
      <c r="O246" s="1">
        <f t="shared" si="8"/>
        <v>1</v>
      </c>
    </row>
    <row r="247" spans="1:15" hidden="1" x14ac:dyDescent="0.15">
      <c r="A247" s="2" t="s">
        <v>1210</v>
      </c>
      <c r="B247" s="2" t="s">
        <v>824</v>
      </c>
      <c r="C247" s="18">
        <v>43632</v>
      </c>
      <c r="D247" s="2" t="s">
        <v>78</v>
      </c>
      <c r="E247" s="2" t="s">
        <v>31</v>
      </c>
      <c r="F247" s="2" t="s">
        <v>225</v>
      </c>
      <c r="G247" s="2">
        <v>1425</v>
      </c>
      <c r="H247" s="2" t="s">
        <v>736</v>
      </c>
      <c r="I247" s="2" t="s">
        <v>81</v>
      </c>
      <c r="J247" s="2">
        <v>6</v>
      </c>
      <c r="M247" s="33" t="str">
        <f t="shared" si="7"/>
        <v>岩本龍希80mH</v>
      </c>
      <c r="O247" s="1" t="e">
        <f>IF(M247=#REF!,0,1)</f>
        <v>#REF!</v>
      </c>
    </row>
    <row r="248" spans="1:15" hidden="1" x14ac:dyDescent="0.15">
      <c r="A248" s="2" t="s">
        <v>733</v>
      </c>
      <c r="B248" s="2" t="s">
        <v>734</v>
      </c>
      <c r="C248" s="34">
        <v>43583</v>
      </c>
      <c r="D248" s="18" t="s">
        <v>78</v>
      </c>
      <c r="E248" s="2" t="s">
        <v>10</v>
      </c>
      <c r="F248" s="2" t="s">
        <v>226</v>
      </c>
      <c r="G248" s="2">
        <v>1877</v>
      </c>
      <c r="H248" s="2" t="s">
        <v>736</v>
      </c>
      <c r="I248" s="2" t="s">
        <v>81</v>
      </c>
      <c r="J248" s="2">
        <v>5</v>
      </c>
      <c r="K248" s="2">
        <v>0</v>
      </c>
      <c r="M248" s="33" t="str">
        <f t="shared" si="7"/>
        <v>岩本禄大100m</v>
      </c>
      <c r="O248" s="1" t="e">
        <f>IF(M248=#REF!,0,1)</f>
        <v>#REF!</v>
      </c>
    </row>
    <row r="249" spans="1:15" hidden="1" x14ac:dyDescent="0.15">
      <c r="A249" s="2" t="s">
        <v>1210</v>
      </c>
      <c r="B249" s="2" t="s">
        <v>824</v>
      </c>
      <c r="C249" s="18">
        <v>43632</v>
      </c>
      <c r="D249" s="2" t="s">
        <v>78</v>
      </c>
      <c r="E249" s="2" t="s">
        <v>12</v>
      </c>
      <c r="F249" s="2" t="s">
        <v>226</v>
      </c>
      <c r="G249" s="2">
        <v>70751</v>
      </c>
      <c r="H249" s="2" t="s">
        <v>736</v>
      </c>
      <c r="I249" s="2" t="s">
        <v>81</v>
      </c>
      <c r="J249" s="2">
        <v>5</v>
      </c>
      <c r="M249" s="33" t="str">
        <f t="shared" si="7"/>
        <v>岩本禄大1500m</v>
      </c>
      <c r="O249" s="1" t="e">
        <f>IF(M249=#REF!,0,1)</f>
        <v>#REF!</v>
      </c>
    </row>
    <row r="250" spans="1:15" hidden="1" x14ac:dyDescent="0.15">
      <c r="A250" s="2" t="s">
        <v>823</v>
      </c>
      <c r="B250" s="2" t="s">
        <v>824</v>
      </c>
      <c r="C250" s="18">
        <v>43596</v>
      </c>
      <c r="D250" s="2" t="s">
        <v>76</v>
      </c>
      <c r="E250" s="2" t="s">
        <v>10</v>
      </c>
      <c r="F250" s="2" t="s">
        <v>918</v>
      </c>
      <c r="G250" s="2">
        <v>1337</v>
      </c>
      <c r="H250" s="2" t="s">
        <v>825</v>
      </c>
      <c r="I250" s="2" t="s">
        <v>662</v>
      </c>
      <c r="J250" s="2">
        <v>2</v>
      </c>
      <c r="K250" s="1">
        <v>2.6</v>
      </c>
      <c r="M250" s="33" t="str">
        <f t="shared" si="7"/>
        <v>岩渕旭100m</v>
      </c>
      <c r="O250" s="1" t="e">
        <f>IF(M250=#REF!,0,1)</f>
        <v>#REF!</v>
      </c>
    </row>
    <row r="251" spans="1:15" hidden="1" x14ac:dyDescent="0.15">
      <c r="A251" s="2" t="s">
        <v>1210</v>
      </c>
      <c r="B251" s="2" t="s">
        <v>824</v>
      </c>
      <c r="C251" s="18">
        <v>43632</v>
      </c>
      <c r="D251" s="2" t="s">
        <v>78</v>
      </c>
      <c r="E251" s="2" t="s">
        <v>1211</v>
      </c>
      <c r="F251" s="2" t="s">
        <v>1219</v>
      </c>
      <c r="G251" s="2">
        <v>1270</v>
      </c>
      <c r="H251" s="2" t="s">
        <v>866</v>
      </c>
      <c r="I251" s="2" t="s">
        <v>84</v>
      </c>
      <c r="J251" s="2">
        <v>2</v>
      </c>
      <c r="M251" s="33" t="str">
        <f t="shared" si="7"/>
        <v>旗手絢斗60m</v>
      </c>
      <c r="O251" s="1">
        <f t="shared" si="8"/>
        <v>1</v>
      </c>
    </row>
    <row r="252" spans="1:15" hidden="1" x14ac:dyDescent="0.15">
      <c r="A252" s="2" t="s">
        <v>1107</v>
      </c>
      <c r="B252" s="2" t="s">
        <v>824</v>
      </c>
      <c r="C252" s="18">
        <v>43610</v>
      </c>
      <c r="D252" s="2" t="s">
        <v>738</v>
      </c>
      <c r="E252" s="2" t="s">
        <v>16</v>
      </c>
      <c r="F252" s="2" t="s">
        <v>1128</v>
      </c>
      <c r="G252" s="2">
        <v>2519</v>
      </c>
      <c r="H252" s="2" t="s">
        <v>1147</v>
      </c>
      <c r="I252" s="2" t="s">
        <v>754</v>
      </c>
      <c r="J252" s="2">
        <v>2</v>
      </c>
      <c r="K252" s="1">
        <v>-1.7</v>
      </c>
      <c r="M252" s="33" t="str">
        <f t="shared" si="7"/>
        <v>亀山結渡200m</v>
      </c>
      <c r="O252" s="1">
        <f t="shared" si="8"/>
        <v>1</v>
      </c>
    </row>
    <row r="253" spans="1:15" hidden="1" x14ac:dyDescent="0.15">
      <c r="A253" s="2" t="s">
        <v>742</v>
      </c>
      <c r="B253" s="2" t="s">
        <v>743</v>
      </c>
      <c r="C253" s="18">
        <v>43590</v>
      </c>
      <c r="D253" s="2" t="s">
        <v>76</v>
      </c>
      <c r="E253" s="2" t="s">
        <v>12</v>
      </c>
      <c r="F253" s="2" t="s">
        <v>184</v>
      </c>
      <c r="G253" s="2">
        <v>45314</v>
      </c>
      <c r="H253" s="2" t="s">
        <v>736</v>
      </c>
      <c r="I253" s="2" t="s">
        <v>659</v>
      </c>
      <c r="J253" s="2">
        <v>3</v>
      </c>
      <c r="M253" s="33" t="str">
        <f t="shared" si="7"/>
        <v>亀田英雄人1500m</v>
      </c>
      <c r="O253" s="1">
        <f t="shared" si="8"/>
        <v>1</v>
      </c>
    </row>
    <row r="254" spans="1:15" hidden="1" x14ac:dyDescent="0.15">
      <c r="A254" s="2" t="s">
        <v>1148</v>
      </c>
      <c r="B254" s="2" t="s">
        <v>824</v>
      </c>
      <c r="C254" s="18">
        <v>43631</v>
      </c>
      <c r="D254" s="2" t="s">
        <v>76</v>
      </c>
      <c r="E254" s="2" t="s">
        <v>17</v>
      </c>
      <c r="F254" s="2" t="s">
        <v>184</v>
      </c>
      <c r="G254" s="2">
        <v>102874</v>
      </c>
      <c r="H254" s="2" t="s">
        <v>866</v>
      </c>
      <c r="I254" s="2" t="s">
        <v>659</v>
      </c>
      <c r="J254" s="2">
        <v>3</v>
      </c>
      <c r="M254" s="33" t="str">
        <f t="shared" si="7"/>
        <v>亀田英雄人3000m</v>
      </c>
      <c r="O254" s="1">
        <f t="shared" si="8"/>
        <v>1</v>
      </c>
    </row>
    <row r="255" spans="1:15" hidden="1" x14ac:dyDescent="0.15">
      <c r="A255" s="2" t="s">
        <v>1107</v>
      </c>
      <c r="B255" s="2" t="s">
        <v>824</v>
      </c>
      <c r="C255" s="18">
        <v>43609</v>
      </c>
      <c r="D255" s="2" t="s">
        <v>822</v>
      </c>
      <c r="E255" s="2" t="s">
        <v>10</v>
      </c>
      <c r="F255" s="2" t="s">
        <v>1016</v>
      </c>
      <c r="G255" s="2">
        <v>1568</v>
      </c>
      <c r="H255" s="2" t="s">
        <v>825</v>
      </c>
      <c r="I255" s="2" t="s">
        <v>1108</v>
      </c>
      <c r="J255" s="2">
        <v>2</v>
      </c>
      <c r="K255" s="1">
        <v>2.8</v>
      </c>
      <c r="M255" s="33" t="str">
        <f t="shared" si="7"/>
        <v>菊川華100m</v>
      </c>
      <c r="O255" s="1">
        <f t="shared" si="8"/>
        <v>1</v>
      </c>
    </row>
    <row r="256" spans="1:15" hidden="1" x14ac:dyDescent="0.15">
      <c r="A256" s="2" t="s">
        <v>1107</v>
      </c>
      <c r="B256" s="2" t="s">
        <v>824</v>
      </c>
      <c r="C256" s="18">
        <v>43610</v>
      </c>
      <c r="D256" s="2" t="s">
        <v>822</v>
      </c>
      <c r="E256" s="2" t="s">
        <v>16</v>
      </c>
      <c r="F256" s="2" t="s">
        <v>1016</v>
      </c>
      <c r="G256" s="2">
        <v>3361</v>
      </c>
      <c r="H256" s="2" t="s">
        <v>825</v>
      </c>
      <c r="I256" s="2" t="s">
        <v>1108</v>
      </c>
      <c r="J256" s="2">
        <v>2</v>
      </c>
      <c r="K256" s="1">
        <v>-0.5</v>
      </c>
      <c r="M256" s="33" t="str">
        <f t="shared" si="7"/>
        <v>菊川華200m</v>
      </c>
      <c r="O256" s="1">
        <f t="shared" si="8"/>
        <v>1</v>
      </c>
    </row>
    <row r="257" spans="1:15" hidden="1" x14ac:dyDescent="0.15">
      <c r="A257" s="2" t="s">
        <v>823</v>
      </c>
      <c r="B257" s="2" t="s">
        <v>824</v>
      </c>
      <c r="C257" s="18">
        <v>43597</v>
      </c>
      <c r="D257" s="2" t="s">
        <v>738</v>
      </c>
      <c r="E257" s="2" t="s">
        <v>12</v>
      </c>
      <c r="F257" s="2" t="s">
        <v>898</v>
      </c>
      <c r="G257" s="2">
        <v>55112</v>
      </c>
      <c r="H257" s="2" t="s">
        <v>866</v>
      </c>
      <c r="I257" s="2" t="s">
        <v>635</v>
      </c>
      <c r="J257" s="2">
        <v>1</v>
      </c>
      <c r="M257" s="33" t="str">
        <f t="shared" si="7"/>
        <v>菊地一輝1500m</v>
      </c>
      <c r="O257" s="1">
        <f t="shared" si="8"/>
        <v>1</v>
      </c>
    </row>
    <row r="258" spans="1:15" hidden="1" x14ac:dyDescent="0.15">
      <c r="A258" s="2" t="s">
        <v>1148</v>
      </c>
      <c r="B258" s="2" t="s">
        <v>824</v>
      </c>
      <c r="C258" s="18">
        <v>43631</v>
      </c>
      <c r="D258" s="2" t="s">
        <v>323</v>
      </c>
      <c r="E258" s="2" t="s">
        <v>12</v>
      </c>
      <c r="F258" s="2" t="s">
        <v>574</v>
      </c>
      <c r="G258" s="2">
        <v>55895</v>
      </c>
      <c r="H258" s="2" t="s">
        <v>866</v>
      </c>
      <c r="I258" s="2" t="s">
        <v>660</v>
      </c>
      <c r="J258" s="2">
        <v>2</v>
      </c>
      <c r="M258" s="33" t="str">
        <f t="shared" ref="M258:M321" si="9">F258&amp;E258</f>
        <v>菊地夏緒1500m</v>
      </c>
      <c r="O258" s="1">
        <f t="shared" si="8"/>
        <v>1</v>
      </c>
    </row>
    <row r="259" spans="1:15" hidden="1" x14ac:dyDescent="0.15">
      <c r="A259" s="2" t="s">
        <v>823</v>
      </c>
      <c r="B259" s="2" t="s">
        <v>824</v>
      </c>
      <c r="C259" s="18">
        <v>43596</v>
      </c>
      <c r="D259" s="2" t="s">
        <v>323</v>
      </c>
      <c r="E259" s="2" t="s">
        <v>15</v>
      </c>
      <c r="F259" s="2" t="s">
        <v>574</v>
      </c>
      <c r="G259" s="2">
        <v>25671</v>
      </c>
      <c r="H259" s="2" t="s">
        <v>866</v>
      </c>
      <c r="I259" s="2" t="s">
        <v>660</v>
      </c>
      <c r="J259" s="2">
        <v>2</v>
      </c>
      <c r="M259" s="33" t="str">
        <f t="shared" si="9"/>
        <v>菊地夏緒800m</v>
      </c>
      <c r="O259" s="1">
        <f t="shared" si="8"/>
        <v>1</v>
      </c>
    </row>
    <row r="260" spans="1:15" hidden="1" x14ac:dyDescent="0.15">
      <c r="A260" s="2" t="s">
        <v>742</v>
      </c>
      <c r="B260" s="2" t="s">
        <v>743</v>
      </c>
      <c r="C260" s="18">
        <v>43590</v>
      </c>
      <c r="D260" s="2" t="s">
        <v>76</v>
      </c>
      <c r="E260" s="2" t="s">
        <v>10</v>
      </c>
      <c r="F260" s="2" t="s">
        <v>467</v>
      </c>
      <c r="G260" s="2">
        <v>1227</v>
      </c>
      <c r="H260" s="2" t="s">
        <v>736</v>
      </c>
      <c r="I260" s="2" t="s">
        <v>653</v>
      </c>
      <c r="J260" s="2">
        <v>2</v>
      </c>
      <c r="K260" s="1">
        <v>2.8</v>
      </c>
      <c r="M260" s="33" t="str">
        <f t="shared" si="9"/>
        <v>菊地朝日100m</v>
      </c>
      <c r="O260" s="1">
        <f t="shared" si="8"/>
        <v>1</v>
      </c>
    </row>
    <row r="261" spans="1:15" hidden="1" x14ac:dyDescent="0.15">
      <c r="A261" s="2" t="s">
        <v>742</v>
      </c>
      <c r="B261" s="2" t="s">
        <v>743</v>
      </c>
      <c r="C261" s="18">
        <v>43590</v>
      </c>
      <c r="D261" s="2" t="s">
        <v>76</v>
      </c>
      <c r="E261" s="2" t="s">
        <v>16</v>
      </c>
      <c r="F261" s="2" t="s">
        <v>467</v>
      </c>
      <c r="G261" s="2">
        <v>2508</v>
      </c>
      <c r="H261" s="2" t="s">
        <v>736</v>
      </c>
      <c r="I261" s="2" t="s">
        <v>653</v>
      </c>
      <c r="J261" s="2">
        <v>2</v>
      </c>
      <c r="K261" s="1">
        <v>1.8</v>
      </c>
      <c r="M261" s="33" t="str">
        <f t="shared" si="9"/>
        <v>菊地朝日200m</v>
      </c>
      <c r="O261" s="1">
        <f t="shared" si="8"/>
        <v>1</v>
      </c>
    </row>
    <row r="262" spans="1:15" hidden="1" x14ac:dyDescent="0.15">
      <c r="A262" s="2" t="s">
        <v>1148</v>
      </c>
      <c r="B262" s="2" t="s">
        <v>824</v>
      </c>
      <c r="C262" s="18">
        <v>43630</v>
      </c>
      <c r="D262" s="2" t="s">
        <v>76</v>
      </c>
      <c r="E262" s="2" t="s">
        <v>11</v>
      </c>
      <c r="F262" s="2" t="s">
        <v>467</v>
      </c>
      <c r="G262" s="2">
        <v>5478</v>
      </c>
      <c r="H262" s="2" t="s">
        <v>825</v>
      </c>
      <c r="I262" s="2" t="s">
        <v>653</v>
      </c>
      <c r="J262" s="2">
        <v>2</v>
      </c>
      <c r="M262" s="33" t="str">
        <f t="shared" si="9"/>
        <v>菊地朝日400m</v>
      </c>
      <c r="O262" s="1">
        <f t="shared" si="8"/>
        <v>1</v>
      </c>
    </row>
    <row r="263" spans="1:15" hidden="1" x14ac:dyDescent="0.15">
      <c r="A263" s="2" t="s">
        <v>733</v>
      </c>
      <c r="B263" s="2" t="s">
        <v>734</v>
      </c>
      <c r="C263" s="34">
        <v>43583</v>
      </c>
      <c r="D263" s="18" t="s">
        <v>76</v>
      </c>
      <c r="E263" s="2" t="s">
        <v>10</v>
      </c>
      <c r="F263" s="2" t="s">
        <v>117</v>
      </c>
      <c r="G263" s="2">
        <v>1276</v>
      </c>
      <c r="H263" s="2" t="s">
        <v>736</v>
      </c>
      <c r="I263" s="2" t="s">
        <v>667</v>
      </c>
      <c r="J263" s="2">
        <v>3</v>
      </c>
      <c r="K263" s="2">
        <v>2.5</v>
      </c>
      <c r="M263" s="33" t="str">
        <f t="shared" si="9"/>
        <v>菊地遥粋100m</v>
      </c>
      <c r="O263" s="1">
        <f t="shared" si="8"/>
        <v>1</v>
      </c>
    </row>
    <row r="264" spans="1:15" hidden="1" x14ac:dyDescent="0.15">
      <c r="A264" s="2" t="s">
        <v>742</v>
      </c>
      <c r="B264" s="2" t="s">
        <v>743</v>
      </c>
      <c r="C264" s="18">
        <v>43590</v>
      </c>
      <c r="D264" s="2" t="s">
        <v>76</v>
      </c>
      <c r="E264" s="2" t="s">
        <v>10</v>
      </c>
      <c r="F264" s="2" t="s">
        <v>775</v>
      </c>
      <c r="G264" s="2">
        <v>1245</v>
      </c>
      <c r="H264" s="2" t="s">
        <v>736</v>
      </c>
      <c r="I264" s="2" t="s">
        <v>676</v>
      </c>
      <c r="J264" s="2">
        <v>3</v>
      </c>
      <c r="K264" s="1">
        <v>2.8</v>
      </c>
      <c r="M264" s="33" t="str">
        <f t="shared" si="9"/>
        <v>菊地琉生100m</v>
      </c>
      <c r="O264" s="1">
        <f t="shared" si="8"/>
        <v>1</v>
      </c>
    </row>
    <row r="265" spans="1:15" hidden="1" x14ac:dyDescent="0.15">
      <c r="A265" s="2" t="s">
        <v>742</v>
      </c>
      <c r="B265" s="2" t="s">
        <v>743</v>
      </c>
      <c r="C265" s="18">
        <v>43590</v>
      </c>
      <c r="D265" s="2" t="s">
        <v>323</v>
      </c>
      <c r="E265" s="2" t="s">
        <v>10</v>
      </c>
      <c r="F265" s="2" t="s">
        <v>572</v>
      </c>
      <c r="G265" s="2">
        <v>1663</v>
      </c>
      <c r="H265" s="2" t="s">
        <v>736</v>
      </c>
      <c r="I265" s="2" t="s">
        <v>676</v>
      </c>
      <c r="J265" s="2">
        <v>2</v>
      </c>
      <c r="K265" s="1">
        <v>1.9</v>
      </c>
      <c r="M265" s="33" t="str">
        <f t="shared" si="9"/>
        <v>菊池優璃100m</v>
      </c>
      <c r="O265" s="1">
        <f t="shared" si="8"/>
        <v>1</v>
      </c>
    </row>
    <row r="266" spans="1:15" hidden="1" x14ac:dyDescent="0.15">
      <c r="A266" s="2" t="s">
        <v>1148</v>
      </c>
      <c r="B266" s="2" t="s">
        <v>824</v>
      </c>
      <c r="C266" s="18">
        <v>43631</v>
      </c>
      <c r="D266" s="2" t="s">
        <v>323</v>
      </c>
      <c r="E266" s="2" t="s">
        <v>12</v>
      </c>
      <c r="F266" s="2" t="s">
        <v>572</v>
      </c>
      <c r="G266" s="2">
        <v>70338</v>
      </c>
      <c r="H266" s="2" t="s">
        <v>866</v>
      </c>
      <c r="I266" s="2" t="s">
        <v>676</v>
      </c>
      <c r="J266" s="2">
        <v>2</v>
      </c>
      <c r="M266" s="33" t="str">
        <f t="shared" si="9"/>
        <v>菊池優璃1500m</v>
      </c>
      <c r="O266" s="1">
        <f t="shared" si="8"/>
        <v>1</v>
      </c>
    </row>
    <row r="267" spans="1:15" hidden="1" x14ac:dyDescent="0.15">
      <c r="A267" s="2" t="s">
        <v>823</v>
      </c>
      <c r="B267" s="2" t="s">
        <v>824</v>
      </c>
      <c r="C267" s="18">
        <v>43597</v>
      </c>
      <c r="D267" s="2" t="s">
        <v>738</v>
      </c>
      <c r="E267" s="2" t="s">
        <v>10</v>
      </c>
      <c r="F267" s="2" t="s">
        <v>842</v>
      </c>
      <c r="G267" s="2">
        <v>1502</v>
      </c>
      <c r="H267" s="2" t="s">
        <v>825</v>
      </c>
      <c r="I267" s="2" t="s">
        <v>640</v>
      </c>
      <c r="J267" s="2">
        <v>1</v>
      </c>
      <c r="K267" s="1">
        <v>3.5</v>
      </c>
      <c r="M267" s="33" t="str">
        <f t="shared" si="9"/>
        <v>菊池勇翔100m</v>
      </c>
      <c r="O267" s="1">
        <f t="shared" si="8"/>
        <v>1</v>
      </c>
    </row>
    <row r="268" spans="1:15" hidden="1" x14ac:dyDescent="0.15">
      <c r="A268" s="2" t="s">
        <v>1107</v>
      </c>
      <c r="B268" s="2" t="s">
        <v>824</v>
      </c>
      <c r="C268" s="18">
        <v>43610</v>
      </c>
      <c r="D268" s="2" t="s">
        <v>738</v>
      </c>
      <c r="E268" s="2" t="s">
        <v>16</v>
      </c>
      <c r="F268" s="2" t="s">
        <v>842</v>
      </c>
      <c r="G268" s="2">
        <v>3001</v>
      </c>
      <c r="H268" s="2" t="s">
        <v>825</v>
      </c>
      <c r="I268" s="2" t="s">
        <v>1120</v>
      </c>
      <c r="J268" s="2">
        <v>1</v>
      </c>
      <c r="K268" s="1">
        <v>-0.6</v>
      </c>
      <c r="M268" s="33" t="str">
        <f t="shared" si="9"/>
        <v>菊池勇翔200m</v>
      </c>
      <c r="O268" s="1">
        <f t="shared" si="8"/>
        <v>1</v>
      </c>
    </row>
    <row r="269" spans="1:15" x14ac:dyDescent="0.15">
      <c r="A269" s="2" t="s">
        <v>733</v>
      </c>
      <c r="B269" s="2" t="s">
        <v>734</v>
      </c>
      <c r="C269" s="34">
        <v>43583</v>
      </c>
      <c r="D269" s="18" t="s">
        <v>76</v>
      </c>
      <c r="E269" s="2" t="s">
        <v>10</v>
      </c>
      <c r="F269" s="2" t="s">
        <v>94</v>
      </c>
      <c r="G269" s="2">
        <v>1413</v>
      </c>
      <c r="H269" s="2" t="s">
        <v>736</v>
      </c>
      <c r="I269" s="2" t="s">
        <v>666</v>
      </c>
      <c r="J269" s="2">
        <v>2</v>
      </c>
      <c r="K269" s="2">
        <v>0.5</v>
      </c>
      <c r="M269" s="33" t="str">
        <f t="shared" si="9"/>
        <v>吉村陸翔100m</v>
      </c>
      <c r="O269" s="1">
        <f t="shared" si="8"/>
        <v>1</v>
      </c>
    </row>
    <row r="270" spans="1:15" x14ac:dyDescent="0.15">
      <c r="A270" s="2" t="s">
        <v>823</v>
      </c>
      <c r="B270" s="2" t="s">
        <v>824</v>
      </c>
      <c r="C270" s="18">
        <v>43597</v>
      </c>
      <c r="D270" s="2" t="s">
        <v>76</v>
      </c>
      <c r="E270" s="2" t="s">
        <v>12</v>
      </c>
      <c r="F270" s="2" t="s">
        <v>94</v>
      </c>
      <c r="G270" s="2">
        <v>52708</v>
      </c>
      <c r="H270" s="2" t="s">
        <v>866</v>
      </c>
      <c r="I270" s="2" t="s">
        <v>666</v>
      </c>
      <c r="J270" s="2">
        <v>2</v>
      </c>
      <c r="M270" s="33" t="str">
        <f t="shared" si="9"/>
        <v>吉村陸翔1500m</v>
      </c>
      <c r="O270" s="1">
        <f t="shared" si="8"/>
        <v>1</v>
      </c>
    </row>
    <row r="271" spans="1:15" hidden="1" x14ac:dyDescent="0.15">
      <c r="A271" s="2" t="s">
        <v>742</v>
      </c>
      <c r="B271" s="2" t="s">
        <v>743</v>
      </c>
      <c r="C271" s="18">
        <v>43590</v>
      </c>
      <c r="D271" s="2" t="s">
        <v>323</v>
      </c>
      <c r="E271" s="2" t="s">
        <v>15</v>
      </c>
      <c r="F271" s="2" t="s">
        <v>515</v>
      </c>
      <c r="G271" s="2">
        <v>30904</v>
      </c>
      <c r="H271" s="2" t="s">
        <v>736</v>
      </c>
      <c r="I271" s="2" t="s">
        <v>654</v>
      </c>
      <c r="J271" s="2">
        <v>2</v>
      </c>
      <c r="M271" s="33" t="str">
        <f t="shared" si="9"/>
        <v>吉鷹陽菜800m</v>
      </c>
      <c r="O271" s="1">
        <f t="shared" si="8"/>
        <v>1</v>
      </c>
    </row>
    <row r="272" spans="1:15" hidden="1" x14ac:dyDescent="0.15">
      <c r="A272" s="2" t="s">
        <v>1148</v>
      </c>
      <c r="B272" s="2" t="s">
        <v>824</v>
      </c>
      <c r="C272" s="18">
        <v>43631</v>
      </c>
      <c r="D272" s="2" t="s">
        <v>323</v>
      </c>
      <c r="E272" s="2" t="s">
        <v>10</v>
      </c>
      <c r="F272" s="2" t="s">
        <v>1053</v>
      </c>
      <c r="G272" s="2">
        <v>1653</v>
      </c>
      <c r="H272" s="2" t="s">
        <v>825</v>
      </c>
      <c r="I272" s="2" t="s">
        <v>660</v>
      </c>
      <c r="J272" s="2">
        <v>1</v>
      </c>
      <c r="K272" s="1">
        <v>-0.4</v>
      </c>
      <c r="M272" s="33" t="str">
        <f t="shared" si="9"/>
        <v>吉田もも100m</v>
      </c>
      <c r="O272" s="1">
        <f t="shared" si="8"/>
        <v>1</v>
      </c>
    </row>
    <row r="273" spans="1:15" hidden="1" x14ac:dyDescent="0.15">
      <c r="A273" s="2" t="s">
        <v>1107</v>
      </c>
      <c r="B273" s="2" t="s">
        <v>824</v>
      </c>
      <c r="C273" s="18">
        <v>43608</v>
      </c>
      <c r="D273" s="2" t="s">
        <v>738</v>
      </c>
      <c r="E273" s="2" t="s">
        <v>12</v>
      </c>
      <c r="F273" s="2" t="s">
        <v>153</v>
      </c>
      <c r="G273" s="2">
        <v>42834</v>
      </c>
      <c r="H273" s="2" t="s">
        <v>736</v>
      </c>
      <c r="I273" s="2" t="s">
        <v>1118</v>
      </c>
      <c r="J273" s="2">
        <v>3</v>
      </c>
      <c r="M273" s="33" t="str">
        <f t="shared" si="9"/>
        <v>吉田一徹1500m</v>
      </c>
      <c r="O273" s="1">
        <f t="shared" si="8"/>
        <v>1</v>
      </c>
    </row>
    <row r="274" spans="1:15" hidden="1" x14ac:dyDescent="0.15">
      <c r="A274" s="2" t="s">
        <v>1107</v>
      </c>
      <c r="B274" s="2" t="s">
        <v>824</v>
      </c>
      <c r="C274" s="18">
        <v>43609</v>
      </c>
      <c r="D274" s="2" t="s">
        <v>738</v>
      </c>
      <c r="E274" s="2" t="s">
        <v>15</v>
      </c>
      <c r="F274" s="2" t="s">
        <v>153</v>
      </c>
      <c r="G274" s="2">
        <v>20878</v>
      </c>
      <c r="H274" s="2" t="s">
        <v>1147</v>
      </c>
      <c r="I274" s="2" t="s">
        <v>1118</v>
      </c>
      <c r="J274" s="2">
        <v>3</v>
      </c>
      <c r="M274" s="33" t="str">
        <f t="shared" si="9"/>
        <v>吉田一徹800m</v>
      </c>
      <c r="O274" s="1">
        <f t="shared" si="8"/>
        <v>1</v>
      </c>
    </row>
    <row r="275" spans="1:15" hidden="1" x14ac:dyDescent="0.15">
      <c r="A275" s="2" t="s">
        <v>1210</v>
      </c>
      <c r="B275" s="2" t="s">
        <v>824</v>
      </c>
      <c r="C275" s="18">
        <v>43632</v>
      </c>
      <c r="D275" s="2" t="s">
        <v>78</v>
      </c>
      <c r="E275" s="2" t="s">
        <v>10</v>
      </c>
      <c r="F275" s="2" t="s">
        <v>591</v>
      </c>
      <c r="G275" s="2">
        <v>1603</v>
      </c>
      <c r="H275" s="2" t="s">
        <v>866</v>
      </c>
      <c r="I275" s="2" t="s">
        <v>80</v>
      </c>
      <c r="J275" s="2">
        <v>3</v>
      </c>
      <c r="M275" s="33" t="str">
        <f t="shared" si="9"/>
        <v>吉田恵吾100m</v>
      </c>
      <c r="O275" s="1">
        <f t="shared" si="8"/>
        <v>1</v>
      </c>
    </row>
    <row r="276" spans="1:15" hidden="1" x14ac:dyDescent="0.15">
      <c r="A276" s="2" t="s">
        <v>1210</v>
      </c>
      <c r="B276" s="2" t="s">
        <v>824</v>
      </c>
      <c r="C276" s="18">
        <v>43632</v>
      </c>
      <c r="D276" s="2" t="s">
        <v>78</v>
      </c>
      <c r="E276" s="2" t="s">
        <v>15</v>
      </c>
      <c r="F276" s="2" t="s">
        <v>591</v>
      </c>
      <c r="G276" s="2">
        <v>30075</v>
      </c>
      <c r="H276" s="2" t="s">
        <v>866</v>
      </c>
      <c r="I276" s="2" t="s">
        <v>80</v>
      </c>
      <c r="J276" s="2">
        <v>3</v>
      </c>
      <c r="M276" s="33" t="str">
        <f t="shared" si="9"/>
        <v>吉田恵吾800m</v>
      </c>
      <c r="O276" s="1" t="e">
        <f>IF(M276=#REF!,0,1)</f>
        <v>#REF!</v>
      </c>
    </row>
    <row r="277" spans="1:15" hidden="1" x14ac:dyDescent="0.15">
      <c r="A277" s="2" t="s">
        <v>823</v>
      </c>
      <c r="B277" s="2" t="s">
        <v>824</v>
      </c>
      <c r="C277" s="18">
        <v>43597</v>
      </c>
      <c r="D277" s="2" t="s">
        <v>78</v>
      </c>
      <c r="E277" s="2" t="s">
        <v>10</v>
      </c>
      <c r="F277" s="2" t="s">
        <v>227</v>
      </c>
      <c r="G277" s="2">
        <v>1871</v>
      </c>
      <c r="H277" s="2" t="s">
        <v>825</v>
      </c>
      <c r="I277" s="2" t="s">
        <v>80</v>
      </c>
      <c r="J277" s="2">
        <v>5</v>
      </c>
      <c r="K277" s="1">
        <v>0</v>
      </c>
      <c r="M277" s="33" t="str">
        <f t="shared" si="9"/>
        <v>吉田仙太100m</v>
      </c>
      <c r="O277" s="1" t="e">
        <f>IF(M277=#REF!,0,1)</f>
        <v>#REF!</v>
      </c>
    </row>
    <row r="278" spans="1:15" hidden="1" x14ac:dyDescent="0.15">
      <c r="A278" s="2" t="s">
        <v>1210</v>
      </c>
      <c r="B278" s="2" t="s">
        <v>824</v>
      </c>
      <c r="C278" s="18">
        <v>43632</v>
      </c>
      <c r="D278" s="2" t="s">
        <v>78</v>
      </c>
      <c r="E278" s="2" t="s">
        <v>10</v>
      </c>
      <c r="F278" s="2" t="s">
        <v>975</v>
      </c>
      <c r="G278" s="2">
        <v>1806</v>
      </c>
      <c r="H278" s="2" t="s">
        <v>866</v>
      </c>
      <c r="I278" s="2" t="s">
        <v>80</v>
      </c>
      <c r="J278" s="2">
        <v>3</v>
      </c>
      <c r="M278" s="33" t="str">
        <f t="shared" si="9"/>
        <v>吉田壮佑100m</v>
      </c>
      <c r="O278" s="1">
        <f t="shared" si="8"/>
        <v>1</v>
      </c>
    </row>
    <row r="279" spans="1:15" hidden="1" x14ac:dyDescent="0.15">
      <c r="A279" s="2" t="s">
        <v>823</v>
      </c>
      <c r="B279" s="2" t="s">
        <v>824</v>
      </c>
      <c r="C279" s="18">
        <v>43596</v>
      </c>
      <c r="D279" s="2" t="s">
        <v>78</v>
      </c>
      <c r="E279" s="2" t="s">
        <v>15</v>
      </c>
      <c r="F279" s="2" t="s">
        <v>975</v>
      </c>
      <c r="G279" s="2">
        <v>34662</v>
      </c>
      <c r="H279" s="2" t="s">
        <v>866</v>
      </c>
      <c r="I279" s="2" t="s">
        <v>80</v>
      </c>
      <c r="J279" s="2">
        <v>3</v>
      </c>
      <c r="M279" s="33" t="str">
        <f t="shared" si="9"/>
        <v>吉田壮佑800m</v>
      </c>
      <c r="O279" s="1" t="e">
        <f>IF(M279=#REF!,0,1)</f>
        <v>#REF!</v>
      </c>
    </row>
    <row r="280" spans="1:15" hidden="1" x14ac:dyDescent="0.15">
      <c r="A280" s="2" t="s">
        <v>1148</v>
      </c>
      <c r="B280" s="2" t="s">
        <v>824</v>
      </c>
      <c r="C280" s="18">
        <v>43631</v>
      </c>
      <c r="D280" s="2" t="s">
        <v>76</v>
      </c>
      <c r="E280" s="2" t="s">
        <v>10</v>
      </c>
      <c r="F280" s="2" t="s">
        <v>967</v>
      </c>
      <c r="G280" s="2">
        <v>1496</v>
      </c>
      <c r="H280" s="2" t="s">
        <v>825</v>
      </c>
      <c r="I280" s="2" t="s">
        <v>654</v>
      </c>
      <c r="J280" s="2">
        <v>1</v>
      </c>
      <c r="K280" s="1">
        <v>-0.4</v>
      </c>
      <c r="M280" s="33" t="str">
        <f t="shared" si="9"/>
        <v>吉田泰崇100m</v>
      </c>
      <c r="O280" s="1">
        <f t="shared" si="8"/>
        <v>1</v>
      </c>
    </row>
    <row r="281" spans="1:15" hidden="1" x14ac:dyDescent="0.15">
      <c r="A281" s="2" t="s">
        <v>1148</v>
      </c>
      <c r="B281" s="2" t="s">
        <v>824</v>
      </c>
      <c r="C281" s="18">
        <v>43630</v>
      </c>
      <c r="D281" s="2" t="s">
        <v>76</v>
      </c>
      <c r="E281" s="2" t="s">
        <v>12</v>
      </c>
      <c r="F281" s="2" t="s">
        <v>967</v>
      </c>
      <c r="G281" s="2">
        <v>53851</v>
      </c>
      <c r="H281" s="2" t="s">
        <v>825</v>
      </c>
      <c r="I281" s="2" t="s">
        <v>654</v>
      </c>
      <c r="J281" s="2">
        <v>1</v>
      </c>
      <c r="M281" s="33" t="str">
        <f t="shared" si="9"/>
        <v>吉田泰崇1500m</v>
      </c>
      <c r="O281" s="1">
        <f t="shared" ref="O281:O332" si="10">IF(M281=M280,0,1)</f>
        <v>1</v>
      </c>
    </row>
    <row r="282" spans="1:15" hidden="1" x14ac:dyDescent="0.15">
      <c r="A282" s="2" t="s">
        <v>823</v>
      </c>
      <c r="B282" s="2" t="s">
        <v>824</v>
      </c>
      <c r="C282" s="18">
        <v>43597</v>
      </c>
      <c r="D282" s="2" t="s">
        <v>76</v>
      </c>
      <c r="E282" s="2" t="s">
        <v>17</v>
      </c>
      <c r="F282" s="2" t="s">
        <v>967</v>
      </c>
      <c r="G282" s="2">
        <v>121257</v>
      </c>
      <c r="H282" s="2" t="s">
        <v>736</v>
      </c>
      <c r="I282" s="2" t="s">
        <v>654</v>
      </c>
      <c r="J282" s="2">
        <v>1</v>
      </c>
      <c r="M282" s="33" t="str">
        <f t="shared" si="9"/>
        <v>吉田泰崇3000m</v>
      </c>
      <c r="O282" s="1">
        <f t="shared" si="10"/>
        <v>1</v>
      </c>
    </row>
    <row r="283" spans="1:15" hidden="1" x14ac:dyDescent="0.15">
      <c r="A283" s="2" t="s">
        <v>733</v>
      </c>
      <c r="B283" s="2" t="s">
        <v>734</v>
      </c>
      <c r="C283" s="34">
        <v>43583</v>
      </c>
      <c r="D283" s="18" t="s">
        <v>323</v>
      </c>
      <c r="E283" s="2" t="s">
        <v>10</v>
      </c>
      <c r="F283" s="2" t="s">
        <v>575</v>
      </c>
      <c r="G283" s="2">
        <v>1556</v>
      </c>
      <c r="H283" s="2" t="s">
        <v>736</v>
      </c>
      <c r="I283" s="2" t="s">
        <v>667</v>
      </c>
      <c r="J283" s="2">
        <v>3</v>
      </c>
      <c r="K283" s="2">
        <v>0.6</v>
      </c>
      <c r="M283" s="33" t="str">
        <f t="shared" si="9"/>
        <v>吉田萌花100m</v>
      </c>
      <c r="O283" s="1">
        <f t="shared" si="10"/>
        <v>1</v>
      </c>
    </row>
    <row r="284" spans="1:15" hidden="1" x14ac:dyDescent="0.15">
      <c r="A284" s="2" t="s">
        <v>1210</v>
      </c>
      <c r="B284" s="2" t="s">
        <v>824</v>
      </c>
      <c r="C284" s="18">
        <v>43632</v>
      </c>
      <c r="D284" s="2" t="s">
        <v>401</v>
      </c>
      <c r="E284" s="2" t="s">
        <v>15</v>
      </c>
      <c r="F284" s="2" t="s">
        <v>1101</v>
      </c>
      <c r="G284" s="2">
        <v>30391</v>
      </c>
      <c r="H284" s="2" t="s">
        <v>736</v>
      </c>
      <c r="I284" s="2" t="s">
        <v>999</v>
      </c>
      <c r="J284" s="2">
        <v>5</v>
      </c>
      <c r="M284" s="33" t="str">
        <f t="shared" si="9"/>
        <v>吉田梨乃800m</v>
      </c>
      <c r="O284" s="1">
        <f t="shared" si="10"/>
        <v>1</v>
      </c>
    </row>
    <row r="285" spans="1:15" hidden="1" x14ac:dyDescent="0.15">
      <c r="A285" s="2" t="s">
        <v>823</v>
      </c>
      <c r="B285" s="2" t="s">
        <v>824</v>
      </c>
      <c r="C285" s="18">
        <v>43597</v>
      </c>
      <c r="D285" s="2" t="s">
        <v>738</v>
      </c>
      <c r="E285" s="2" t="s">
        <v>10</v>
      </c>
      <c r="F285" s="2" t="s">
        <v>826</v>
      </c>
      <c r="G285" s="2">
        <v>1456</v>
      </c>
      <c r="H285" s="2" t="s">
        <v>825</v>
      </c>
      <c r="I285" s="2" t="s">
        <v>641</v>
      </c>
      <c r="J285" s="2">
        <v>1</v>
      </c>
      <c r="K285" s="1">
        <v>2.4</v>
      </c>
      <c r="M285" s="33" t="str">
        <f t="shared" si="9"/>
        <v>吉澤蓮100m</v>
      </c>
      <c r="O285" s="1" t="e">
        <f>IF(M285=#REF!,0,1)</f>
        <v>#REF!</v>
      </c>
    </row>
    <row r="286" spans="1:15" hidden="1" x14ac:dyDescent="0.15">
      <c r="A286" s="2" t="s">
        <v>733</v>
      </c>
      <c r="B286" s="2" t="s">
        <v>734</v>
      </c>
      <c r="C286" s="34">
        <v>43583</v>
      </c>
      <c r="D286" s="18" t="s">
        <v>76</v>
      </c>
      <c r="E286" s="2" t="s">
        <v>12</v>
      </c>
      <c r="F286" s="2" t="s">
        <v>695</v>
      </c>
      <c r="G286" s="2">
        <v>53374</v>
      </c>
      <c r="H286" s="2" t="s">
        <v>736</v>
      </c>
      <c r="I286" s="2" t="s">
        <v>655</v>
      </c>
      <c r="J286" s="2">
        <v>2</v>
      </c>
      <c r="K286" s="2"/>
      <c r="M286" s="33" t="str">
        <f t="shared" si="9"/>
        <v>橘悠冬1500m</v>
      </c>
      <c r="O286" s="1">
        <f t="shared" si="10"/>
        <v>1</v>
      </c>
    </row>
    <row r="287" spans="1:15" hidden="1" x14ac:dyDescent="0.15">
      <c r="A287" s="2" t="s">
        <v>1148</v>
      </c>
      <c r="B287" s="2" t="s">
        <v>824</v>
      </c>
      <c r="C287" s="18">
        <v>43630</v>
      </c>
      <c r="D287" s="2" t="s">
        <v>76</v>
      </c>
      <c r="E287" s="2" t="s">
        <v>15</v>
      </c>
      <c r="F287" s="2" t="s">
        <v>695</v>
      </c>
      <c r="G287" s="2">
        <v>23731</v>
      </c>
      <c r="H287" s="2" t="s">
        <v>825</v>
      </c>
      <c r="I287" s="2" t="s">
        <v>655</v>
      </c>
      <c r="J287" s="2">
        <v>2</v>
      </c>
      <c r="M287" s="33" t="str">
        <f t="shared" si="9"/>
        <v>橘悠冬800m</v>
      </c>
      <c r="O287" s="1">
        <f t="shared" si="10"/>
        <v>1</v>
      </c>
    </row>
    <row r="288" spans="1:15" hidden="1" x14ac:dyDescent="0.15">
      <c r="A288" s="2" t="s">
        <v>1107</v>
      </c>
      <c r="B288" s="2" t="s">
        <v>824</v>
      </c>
      <c r="C288" s="18">
        <v>43609</v>
      </c>
      <c r="D288" s="2" t="s">
        <v>738</v>
      </c>
      <c r="E288" s="2" t="s">
        <v>10</v>
      </c>
      <c r="F288" s="2" t="s">
        <v>449</v>
      </c>
      <c r="G288" s="2">
        <v>1138</v>
      </c>
      <c r="H288" s="2" t="s">
        <v>1147</v>
      </c>
      <c r="I288" s="2" t="s">
        <v>1111</v>
      </c>
      <c r="J288" s="2">
        <v>3</v>
      </c>
      <c r="K288" s="1">
        <v>2.1</v>
      </c>
      <c r="M288" s="33" t="str">
        <f t="shared" si="9"/>
        <v>久慈力椰100m</v>
      </c>
      <c r="O288" s="1">
        <f t="shared" si="10"/>
        <v>1</v>
      </c>
    </row>
    <row r="289" spans="1:15" hidden="1" x14ac:dyDescent="0.15">
      <c r="A289" s="2" t="s">
        <v>823</v>
      </c>
      <c r="B289" s="2" t="s">
        <v>824</v>
      </c>
      <c r="C289" s="18">
        <v>43596</v>
      </c>
      <c r="D289" s="2" t="s">
        <v>738</v>
      </c>
      <c r="E289" s="2" t="s">
        <v>16</v>
      </c>
      <c r="F289" s="2" t="s">
        <v>449</v>
      </c>
      <c r="G289" s="2">
        <v>2419</v>
      </c>
      <c r="H289" s="2" t="s">
        <v>825</v>
      </c>
      <c r="I289" s="2" t="s">
        <v>644</v>
      </c>
      <c r="J289" s="2">
        <v>3</v>
      </c>
      <c r="K289" s="1">
        <v>2.1</v>
      </c>
      <c r="M289" s="33" t="str">
        <f t="shared" si="9"/>
        <v>久慈力椰200m</v>
      </c>
      <c r="O289" s="1">
        <f t="shared" si="10"/>
        <v>1</v>
      </c>
    </row>
    <row r="290" spans="1:15" hidden="1" x14ac:dyDescent="0.15">
      <c r="A290" s="2" t="s">
        <v>823</v>
      </c>
      <c r="B290" s="2" t="s">
        <v>824</v>
      </c>
      <c r="C290" s="18">
        <v>43597</v>
      </c>
      <c r="D290" s="2" t="s">
        <v>401</v>
      </c>
      <c r="E290" s="2" t="s">
        <v>10</v>
      </c>
      <c r="F290" s="2" t="s">
        <v>1087</v>
      </c>
      <c r="G290" s="2">
        <v>1701</v>
      </c>
      <c r="H290" s="2" t="s">
        <v>825</v>
      </c>
      <c r="I290" s="2" t="s">
        <v>999</v>
      </c>
      <c r="J290" s="2">
        <v>4</v>
      </c>
      <c r="K290" s="1">
        <v>0</v>
      </c>
      <c r="M290" s="33" t="str">
        <f t="shared" si="9"/>
        <v>久保柑奈100m</v>
      </c>
      <c r="O290" s="1">
        <f t="shared" si="10"/>
        <v>1</v>
      </c>
    </row>
    <row r="291" spans="1:15" hidden="1" x14ac:dyDescent="0.15">
      <c r="A291" s="2" t="s">
        <v>1210</v>
      </c>
      <c r="B291" s="2" t="s">
        <v>824</v>
      </c>
      <c r="C291" s="18">
        <v>43632</v>
      </c>
      <c r="D291" s="2" t="s">
        <v>401</v>
      </c>
      <c r="E291" s="2" t="s">
        <v>15</v>
      </c>
      <c r="F291" s="2" t="s">
        <v>1087</v>
      </c>
      <c r="G291" s="2">
        <v>24787</v>
      </c>
      <c r="H291" s="2" t="s">
        <v>736</v>
      </c>
      <c r="I291" s="2" t="s">
        <v>999</v>
      </c>
      <c r="J291" s="2">
        <v>4</v>
      </c>
      <c r="M291" s="33" t="str">
        <f t="shared" si="9"/>
        <v>久保柑奈800m</v>
      </c>
      <c r="O291" s="1">
        <f t="shared" si="10"/>
        <v>1</v>
      </c>
    </row>
    <row r="292" spans="1:15" hidden="1" x14ac:dyDescent="0.15">
      <c r="A292" s="2" t="s">
        <v>823</v>
      </c>
      <c r="B292" s="2" t="s">
        <v>824</v>
      </c>
      <c r="C292" s="18">
        <v>43596</v>
      </c>
      <c r="D292" s="2" t="s">
        <v>76</v>
      </c>
      <c r="E292" s="2" t="s">
        <v>10</v>
      </c>
      <c r="F292" s="2" t="s">
        <v>949</v>
      </c>
      <c r="G292" s="2">
        <v>1440</v>
      </c>
      <c r="H292" s="2" t="s">
        <v>825</v>
      </c>
      <c r="I292" s="2" t="s">
        <v>862</v>
      </c>
      <c r="J292" s="2">
        <v>2</v>
      </c>
      <c r="K292" s="1">
        <v>2.9</v>
      </c>
      <c r="M292" s="33" t="str">
        <f t="shared" si="9"/>
        <v>久保秋結仁100m</v>
      </c>
      <c r="O292" s="1" t="e">
        <f>IF(M292=#REF!,0,1)</f>
        <v>#REF!</v>
      </c>
    </row>
    <row r="293" spans="1:15" hidden="1" x14ac:dyDescent="0.15">
      <c r="A293" s="2" t="s">
        <v>1210</v>
      </c>
      <c r="B293" s="2" t="s">
        <v>824</v>
      </c>
      <c r="C293" s="18">
        <v>43632</v>
      </c>
      <c r="D293" s="2" t="s">
        <v>401</v>
      </c>
      <c r="E293" s="2" t="s">
        <v>15</v>
      </c>
      <c r="F293" s="2" t="s">
        <v>1104</v>
      </c>
      <c r="G293" s="2">
        <v>25735</v>
      </c>
      <c r="H293" s="2" t="s">
        <v>736</v>
      </c>
      <c r="I293" s="2" t="s">
        <v>82</v>
      </c>
      <c r="J293" s="2">
        <v>6</v>
      </c>
      <c r="M293" s="33" t="str">
        <f t="shared" si="9"/>
        <v>久保田昊和800m</v>
      </c>
      <c r="O293" s="1">
        <f t="shared" si="10"/>
        <v>1</v>
      </c>
    </row>
    <row r="294" spans="1:15" hidden="1" x14ac:dyDescent="0.15">
      <c r="A294" s="2" t="s">
        <v>1107</v>
      </c>
      <c r="B294" s="2" t="s">
        <v>824</v>
      </c>
      <c r="C294" s="18">
        <v>43609</v>
      </c>
      <c r="D294" s="2" t="s">
        <v>738</v>
      </c>
      <c r="E294" s="2" t="s">
        <v>10</v>
      </c>
      <c r="F294" s="2" t="s">
        <v>149</v>
      </c>
      <c r="G294" s="2">
        <v>1117</v>
      </c>
      <c r="H294" s="2" t="s">
        <v>1147</v>
      </c>
      <c r="I294" s="2" t="s">
        <v>1116</v>
      </c>
      <c r="J294" s="2">
        <v>3</v>
      </c>
      <c r="K294" s="1">
        <v>2.2999999999999998</v>
      </c>
      <c r="M294" s="33" t="str">
        <f t="shared" si="9"/>
        <v>久保楓100m</v>
      </c>
      <c r="O294" s="1" t="e">
        <f>IF(M294=#REF!,0,1)</f>
        <v>#REF!</v>
      </c>
    </row>
    <row r="295" spans="1:15" hidden="1" x14ac:dyDescent="0.15">
      <c r="A295" s="2" t="s">
        <v>742</v>
      </c>
      <c r="B295" s="2" t="s">
        <v>743</v>
      </c>
      <c r="C295" s="18">
        <v>43590</v>
      </c>
      <c r="D295" s="2" t="s">
        <v>738</v>
      </c>
      <c r="E295" s="2" t="s">
        <v>16</v>
      </c>
      <c r="F295" s="2" t="s">
        <v>149</v>
      </c>
      <c r="G295" s="2">
        <v>2302</v>
      </c>
      <c r="H295" s="2" t="s">
        <v>736</v>
      </c>
      <c r="I295" s="2" t="s">
        <v>645</v>
      </c>
      <c r="J295" s="2">
        <v>3</v>
      </c>
      <c r="K295" s="1">
        <v>2.4</v>
      </c>
      <c r="M295" s="33" t="str">
        <f t="shared" si="9"/>
        <v>久保楓200m</v>
      </c>
      <c r="O295" s="1">
        <f t="shared" si="10"/>
        <v>1</v>
      </c>
    </row>
    <row r="296" spans="1:15" hidden="1" x14ac:dyDescent="0.15">
      <c r="A296" s="2" t="s">
        <v>823</v>
      </c>
      <c r="B296" s="2" t="s">
        <v>824</v>
      </c>
      <c r="C296" s="18">
        <v>43597</v>
      </c>
      <c r="D296" s="2" t="s">
        <v>738</v>
      </c>
      <c r="E296" s="2" t="s">
        <v>11</v>
      </c>
      <c r="F296" s="2" t="s">
        <v>149</v>
      </c>
      <c r="G296" s="2">
        <v>5376</v>
      </c>
      <c r="H296" s="2" t="s">
        <v>825</v>
      </c>
      <c r="I296" s="2" t="s">
        <v>645</v>
      </c>
      <c r="J296" s="2">
        <v>3</v>
      </c>
      <c r="M296" s="33" t="str">
        <f t="shared" si="9"/>
        <v>久保楓400m</v>
      </c>
      <c r="O296" s="1">
        <f t="shared" si="10"/>
        <v>1</v>
      </c>
    </row>
    <row r="297" spans="1:15" hidden="1" x14ac:dyDescent="0.15">
      <c r="A297" s="2" t="s">
        <v>1210</v>
      </c>
      <c r="B297" s="2" t="s">
        <v>824</v>
      </c>
      <c r="C297" s="18">
        <v>43632</v>
      </c>
      <c r="D297" s="2" t="s">
        <v>401</v>
      </c>
      <c r="E297" s="2" t="s">
        <v>10</v>
      </c>
      <c r="F297" s="2" t="s">
        <v>1095</v>
      </c>
      <c r="G297" s="2">
        <v>1776</v>
      </c>
      <c r="H297" s="2" t="s">
        <v>866</v>
      </c>
      <c r="I297" s="2" t="s">
        <v>81</v>
      </c>
      <c r="J297" s="2">
        <v>6</v>
      </c>
      <c r="M297" s="33" t="str">
        <f t="shared" si="9"/>
        <v>久保和未100m</v>
      </c>
      <c r="O297" s="1">
        <f t="shared" si="10"/>
        <v>1</v>
      </c>
    </row>
    <row r="298" spans="1:15" hidden="1" x14ac:dyDescent="0.15">
      <c r="A298" s="2" t="s">
        <v>1210</v>
      </c>
      <c r="B298" s="2" t="s">
        <v>824</v>
      </c>
      <c r="C298" s="18">
        <v>43632</v>
      </c>
      <c r="D298" s="2" t="s">
        <v>401</v>
      </c>
      <c r="E298" s="2" t="s">
        <v>15</v>
      </c>
      <c r="F298" s="2" t="s">
        <v>1095</v>
      </c>
      <c r="G298" s="2">
        <v>31501</v>
      </c>
      <c r="H298" s="2" t="s">
        <v>736</v>
      </c>
      <c r="I298" s="2" t="s">
        <v>81</v>
      </c>
      <c r="J298" s="2">
        <v>6</v>
      </c>
      <c r="M298" s="33" t="str">
        <f t="shared" si="9"/>
        <v>久保和未800m</v>
      </c>
      <c r="O298" s="1" t="e">
        <f>IF(M298=#REF!,0,1)</f>
        <v>#REF!</v>
      </c>
    </row>
    <row r="299" spans="1:15" hidden="1" x14ac:dyDescent="0.15">
      <c r="A299" s="2" t="s">
        <v>1107</v>
      </c>
      <c r="B299" s="2" t="s">
        <v>824</v>
      </c>
      <c r="C299" s="18">
        <v>43608</v>
      </c>
      <c r="D299" s="2" t="s">
        <v>822</v>
      </c>
      <c r="E299" s="2" t="s">
        <v>12</v>
      </c>
      <c r="F299" s="2" t="s">
        <v>1129</v>
      </c>
      <c r="G299" s="2">
        <v>54989</v>
      </c>
      <c r="H299" s="2" t="s">
        <v>736</v>
      </c>
      <c r="I299" s="2" t="s">
        <v>1117</v>
      </c>
      <c r="J299" s="2">
        <v>2</v>
      </c>
      <c r="M299" s="33" t="str">
        <f t="shared" si="9"/>
        <v>及川千梨菜1500m</v>
      </c>
      <c r="O299" s="1" t="e">
        <f>IF(M299=#REF!,0,1)</f>
        <v>#REF!</v>
      </c>
    </row>
    <row r="300" spans="1:15" hidden="1" x14ac:dyDescent="0.15">
      <c r="A300" s="2" t="s">
        <v>1107</v>
      </c>
      <c r="B300" s="2" t="s">
        <v>824</v>
      </c>
      <c r="C300" s="18">
        <v>43610</v>
      </c>
      <c r="D300" s="2" t="s">
        <v>822</v>
      </c>
      <c r="E300" s="2" t="s">
        <v>17</v>
      </c>
      <c r="F300" s="2" t="s">
        <v>1129</v>
      </c>
      <c r="G300" s="2">
        <v>123283</v>
      </c>
      <c r="H300" s="2" t="s">
        <v>736</v>
      </c>
      <c r="I300" s="2" t="s">
        <v>1117</v>
      </c>
      <c r="J300" s="2">
        <v>2</v>
      </c>
      <c r="M300" s="33" t="str">
        <f t="shared" si="9"/>
        <v>及川千梨菜3000m</v>
      </c>
      <c r="O300" s="1">
        <f t="shared" si="10"/>
        <v>1</v>
      </c>
    </row>
    <row r="301" spans="1:15" hidden="1" x14ac:dyDescent="0.15">
      <c r="A301" s="2" t="s">
        <v>1148</v>
      </c>
      <c r="B301" s="2" t="s">
        <v>824</v>
      </c>
      <c r="C301" s="18">
        <v>43630</v>
      </c>
      <c r="D301" s="2" t="s">
        <v>76</v>
      </c>
      <c r="E301" s="2" t="s">
        <v>10</v>
      </c>
      <c r="F301" s="2" t="s">
        <v>228</v>
      </c>
      <c r="G301" s="2">
        <v>1322</v>
      </c>
      <c r="H301" s="2" t="s">
        <v>825</v>
      </c>
      <c r="I301" s="2" t="s">
        <v>651</v>
      </c>
      <c r="J301" s="2">
        <v>3</v>
      </c>
      <c r="K301" s="1">
        <v>-2.2000000000000002</v>
      </c>
      <c r="M301" s="33" t="str">
        <f t="shared" si="9"/>
        <v>及川柊弥100m</v>
      </c>
      <c r="O301" s="1">
        <f t="shared" si="10"/>
        <v>1</v>
      </c>
    </row>
    <row r="302" spans="1:15" hidden="1" x14ac:dyDescent="0.15">
      <c r="A302" s="2" t="s">
        <v>733</v>
      </c>
      <c r="B302" s="2" t="s">
        <v>734</v>
      </c>
      <c r="C302" s="34">
        <v>43583</v>
      </c>
      <c r="D302" s="18" t="s">
        <v>76</v>
      </c>
      <c r="E302" s="2" t="s">
        <v>11</v>
      </c>
      <c r="F302" s="2" t="s">
        <v>228</v>
      </c>
      <c r="G302" s="2">
        <v>10181</v>
      </c>
      <c r="H302" s="2" t="s">
        <v>736</v>
      </c>
      <c r="I302" s="2" t="s">
        <v>651</v>
      </c>
      <c r="J302" s="2">
        <v>3</v>
      </c>
      <c r="K302" s="2"/>
      <c r="M302" s="33" t="str">
        <f t="shared" si="9"/>
        <v>及川柊弥400m</v>
      </c>
      <c r="O302" s="1">
        <f t="shared" si="10"/>
        <v>1</v>
      </c>
    </row>
    <row r="303" spans="1:15" hidden="1" x14ac:dyDescent="0.15">
      <c r="A303" s="2" t="s">
        <v>823</v>
      </c>
      <c r="B303" s="2" t="s">
        <v>824</v>
      </c>
      <c r="C303" s="18">
        <v>43596</v>
      </c>
      <c r="D303" s="2" t="s">
        <v>323</v>
      </c>
      <c r="E303" s="2" t="s">
        <v>10</v>
      </c>
      <c r="F303" s="2" t="s">
        <v>1077</v>
      </c>
      <c r="G303" s="2">
        <v>1507</v>
      </c>
      <c r="H303" s="2" t="s">
        <v>825</v>
      </c>
      <c r="I303" s="2" t="s">
        <v>862</v>
      </c>
      <c r="J303" s="2">
        <v>2</v>
      </c>
      <c r="K303" s="1">
        <v>-0.1</v>
      </c>
      <c r="M303" s="33" t="str">
        <f t="shared" si="9"/>
        <v>宮下美侑100m</v>
      </c>
      <c r="O303" s="1">
        <f t="shared" si="10"/>
        <v>1</v>
      </c>
    </row>
    <row r="304" spans="1:15" hidden="1" x14ac:dyDescent="0.15">
      <c r="A304" s="2" t="s">
        <v>823</v>
      </c>
      <c r="B304" s="2" t="s">
        <v>824</v>
      </c>
      <c r="C304" s="18">
        <v>43596</v>
      </c>
      <c r="D304" s="2" t="s">
        <v>323</v>
      </c>
      <c r="E304" s="2" t="s">
        <v>10</v>
      </c>
      <c r="F304" s="2" t="s">
        <v>550</v>
      </c>
      <c r="G304" s="2">
        <v>1521</v>
      </c>
      <c r="H304" s="2" t="s">
        <v>825</v>
      </c>
      <c r="I304" s="2" t="s">
        <v>651</v>
      </c>
      <c r="J304" s="2">
        <v>1</v>
      </c>
      <c r="K304" s="1">
        <v>-0.1</v>
      </c>
      <c r="M304" s="33" t="str">
        <f t="shared" si="9"/>
        <v>宮崎真衣100m</v>
      </c>
      <c r="O304" s="1">
        <f t="shared" si="10"/>
        <v>1</v>
      </c>
    </row>
    <row r="305" spans="1:15" hidden="1" x14ac:dyDescent="0.15">
      <c r="A305" s="2" t="s">
        <v>823</v>
      </c>
      <c r="B305" s="2" t="s">
        <v>824</v>
      </c>
      <c r="C305" s="18">
        <v>43597</v>
      </c>
      <c r="D305" s="2" t="s">
        <v>323</v>
      </c>
      <c r="E305" s="2" t="s">
        <v>12</v>
      </c>
      <c r="F305" s="2" t="s">
        <v>550</v>
      </c>
      <c r="G305" s="2">
        <v>53350</v>
      </c>
      <c r="H305" s="2" t="s">
        <v>866</v>
      </c>
      <c r="I305" s="2" t="s">
        <v>651</v>
      </c>
      <c r="J305" s="2">
        <v>1</v>
      </c>
      <c r="M305" s="33" t="str">
        <f t="shared" si="9"/>
        <v>宮崎真衣1500m</v>
      </c>
      <c r="O305" s="1">
        <f t="shared" si="10"/>
        <v>1</v>
      </c>
    </row>
    <row r="306" spans="1:15" hidden="1" x14ac:dyDescent="0.15">
      <c r="A306" s="2" t="s">
        <v>733</v>
      </c>
      <c r="B306" s="2" t="s">
        <v>734</v>
      </c>
      <c r="C306" s="34">
        <v>43583</v>
      </c>
      <c r="D306" s="18" t="s">
        <v>323</v>
      </c>
      <c r="E306" s="2" t="s">
        <v>15</v>
      </c>
      <c r="F306" s="2" t="s">
        <v>550</v>
      </c>
      <c r="G306" s="2">
        <v>24108</v>
      </c>
      <c r="H306" s="2" t="s">
        <v>736</v>
      </c>
      <c r="I306" s="2" t="s">
        <v>651</v>
      </c>
      <c r="J306" s="2">
        <v>1</v>
      </c>
      <c r="K306" s="2"/>
      <c r="M306" s="33" t="str">
        <f t="shared" si="9"/>
        <v>宮崎真衣800m</v>
      </c>
      <c r="O306" s="1">
        <f t="shared" si="10"/>
        <v>1</v>
      </c>
    </row>
    <row r="307" spans="1:15" hidden="1" x14ac:dyDescent="0.15">
      <c r="A307" s="2" t="s">
        <v>1148</v>
      </c>
      <c r="B307" s="2" t="s">
        <v>824</v>
      </c>
      <c r="C307" s="18">
        <v>43631</v>
      </c>
      <c r="D307" s="2" t="s">
        <v>323</v>
      </c>
      <c r="E307" s="2" t="s">
        <v>10</v>
      </c>
      <c r="F307" s="2" t="s">
        <v>1051</v>
      </c>
      <c r="G307" s="2">
        <v>1510</v>
      </c>
      <c r="H307" s="2" t="s">
        <v>825</v>
      </c>
      <c r="I307" s="2" t="s">
        <v>651</v>
      </c>
      <c r="J307" s="2">
        <v>1</v>
      </c>
      <c r="K307" s="1">
        <v>-1.8</v>
      </c>
      <c r="M307" s="33" t="str">
        <f t="shared" si="9"/>
        <v>宮末侑奈100m</v>
      </c>
      <c r="O307" s="1">
        <f t="shared" si="10"/>
        <v>1</v>
      </c>
    </row>
    <row r="308" spans="1:15" hidden="1" x14ac:dyDescent="0.15">
      <c r="A308" s="2" t="s">
        <v>1148</v>
      </c>
      <c r="B308" s="2" t="s">
        <v>824</v>
      </c>
      <c r="C308" s="18">
        <v>43631</v>
      </c>
      <c r="D308" s="2" t="s">
        <v>76</v>
      </c>
      <c r="E308" s="2" t="s">
        <v>10</v>
      </c>
      <c r="F308" s="2" t="s">
        <v>1155</v>
      </c>
      <c r="G308" s="2">
        <v>1460</v>
      </c>
      <c r="H308" s="2" t="s">
        <v>825</v>
      </c>
      <c r="I308" s="2" t="s">
        <v>677</v>
      </c>
      <c r="J308" s="2">
        <v>1</v>
      </c>
      <c r="K308" s="1">
        <v>-0.9</v>
      </c>
      <c r="M308" s="33" t="str">
        <f t="shared" si="9"/>
        <v>橋田渉夢100m</v>
      </c>
      <c r="O308" s="1">
        <f t="shared" si="10"/>
        <v>1</v>
      </c>
    </row>
    <row r="309" spans="1:15" hidden="1" x14ac:dyDescent="0.15">
      <c r="A309" s="2" t="s">
        <v>1148</v>
      </c>
      <c r="B309" s="2" t="s">
        <v>824</v>
      </c>
      <c r="C309" s="18">
        <v>43630</v>
      </c>
      <c r="D309" s="2" t="s">
        <v>76</v>
      </c>
      <c r="E309" s="2" t="s">
        <v>12</v>
      </c>
      <c r="F309" s="2" t="s">
        <v>1155</v>
      </c>
      <c r="G309" s="2">
        <v>62677</v>
      </c>
      <c r="H309" s="2" t="s">
        <v>825</v>
      </c>
      <c r="I309" s="2" t="s">
        <v>677</v>
      </c>
      <c r="J309" s="2">
        <v>1</v>
      </c>
      <c r="M309" s="33" t="str">
        <f t="shared" si="9"/>
        <v>橋田渉夢1500m</v>
      </c>
      <c r="O309" s="1">
        <f t="shared" si="10"/>
        <v>1</v>
      </c>
    </row>
    <row r="310" spans="1:15" hidden="1" x14ac:dyDescent="0.15">
      <c r="A310" s="2" t="s">
        <v>1148</v>
      </c>
      <c r="B310" s="2" t="s">
        <v>824</v>
      </c>
      <c r="C310" s="18">
        <v>43631</v>
      </c>
      <c r="D310" s="2" t="s">
        <v>76</v>
      </c>
      <c r="E310" s="2" t="s">
        <v>10</v>
      </c>
      <c r="F310" s="2" t="s">
        <v>1159</v>
      </c>
      <c r="G310" s="2">
        <v>1379</v>
      </c>
      <c r="H310" s="2" t="s">
        <v>825</v>
      </c>
      <c r="I310" s="2" t="s">
        <v>677</v>
      </c>
      <c r="J310" s="2">
        <v>1</v>
      </c>
      <c r="K310" s="1">
        <v>0.2</v>
      </c>
      <c r="M310" s="33" t="str">
        <f t="shared" si="9"/>
        <v>橋田望夢100m</v>
      </c>
      <c r="O310" s="1">
        <f t="shared" si="10"/>
        <v>1</v>
      </c>
    </row>
    <row r="311" spans="1:15" hidden="1" x14ac:dyDescent="0.15">
      <c r="A311" s="2" t="s">
        <v>1148</v>
      </c>
      <c r="B311" s="2" t="s">
        <v>824</v>
      </c>
      <c r="C311" s="18">
        <v>43630</v>
      </c>
      <c r="D311" s="2" t="s">
        <v>76</v>
      </c>
      <c r="E311" s="2" t="s">
        <v>30</v>
      </c>
      <c r="F311" s="2" t="s">
        <v>1159</v>
      </c>
      <c r="G311" s="2">
        <v>2346</v>
      </c>
      <c r="H311" s="2" t="s">
        <v>866</v>
      </c>
      <c r="I311" s="2" t="s">
        <v>677</v>
      </c>
      <c r="J311" s="2">
        <v>1</v>
      </c>
      <c r="K311" s="1">
        <v>-0.7</v>
      </c>
      <c r="M311" s="33" t="str">
        <f t="shared" si="9"/>
        <v>橋田望夢100mH</v>
      </c>
      <c r="O311" s="1">
        <f t="shared" si="10"/>
        <v>1</v>
      </c>
    </row>
    <row r="312" spans="1:15" hidden="1" x14ac:dyDescent="0.15">
      <c r="A312" s="2" t="s">
        <v>733</v>
      </c>
      <c r="B312" s="2" t="s">
        <v>734</v>
      </c>
      <c r="C312" s="34">
        <v>43583</v>
      </c>
      <c r="D312" s="18" t="s">
        <v>738</v>
      </c>
      <c r="E312" s="2" t="s">
        <v>10</v>
      </c>
      <c r="F312" s="2" t="s">
        <v>229</v>
      </c>
      <c r="G312" s="2">
        <v>1241</v>
      </c>
      <c r="H312" s="2" t="s">
        <v>736</v>
      </c>
      <c r="I312" s="2" t="s">
        <v>636</v>
      </c>
      <c r="J312" s="2">
        <v>3</v>
      </c>
      <c r="K312" s="2">
        <v>0.1</v>
      </c>
      <c r="M312" s="33" t="str">
        <f t="shared" si="9"/>
        <v>橋田翔100m</v>
      </c>
      <c r="O312" s="1">
        <f t="shared" si="10"/>
        <v>1</v>
      </c>
    </row>
    <row r="313" spans="1:15" hidden="1" x14ac:dyDescent="0.15">
      <c r="A313" s="2" t="s">
        <v>733</v>
      </c>
      <c r="B313" s="2" t="s">
        <v>734</v>
      </c>
      <c r="C313" s="34">
        <v>43583</v>
      </c>
      <c r="D313" s="18" t="s">
        <v>740</v>
      </c>
      <c r="E313" s="2" t="s">
        <v>10</v>
      </c>
      <c r="F313" s="2" t="s">
        <v>332</v>
      </c>
      <c r="G313" s="2">
        <v>1408</v>
      </c>
      <c r="H313" s="2" t="s">
        <v>736</v>
      </c>
      <c r="I313" s="2" t="s">
        <v>640</v>
      </c>
      <c r="J313" s="2">
        <v>2</v>
      </c>
      <c r="K313" s="2">
        <v>1.4</v>
      </c>
      <c r="M313" s="33" t="str">
        <f t="shared" si="9"/>
        <v>橋本朔良100m</v>
      </c>
      <c r="O313" s="1">
        <f t="shared" si="10"/>
        <v>1</v>
      </c>
    </row>
    <row r="314" spans="1:15" hidden="1" x14ac:dyDescent="0.15">
      <c r="A314" s="2" t="s">
        <v>742</v>
      </c>
      <c r="B314" s="2" t="s">
        <v>743</v>
      </c>
      <c r="C314" s="18">
        <v>43590</v>
      </c>
      <c r="D314" s="2" t="s">
        <v>822</v>
      </c>
      <c r="E314" s="2" t="s">
        <v>16</v>
      </c>
      <c r="F314" s="2" t="s">
        <v>332</v>
      </c>
      <c r="G314" s="2">
        <v>2874</v>
      </c>
      <c r="H314" s="2" t="s">
        <v>736</v>
      </c>
      <c r="I314" s="2" t="s">
        <v>640</v>
      </c>
      <c r="J314" s="2">
        <v>2</v>
      </c>
      <c r="K314" s="1">
        <v>2.2999999999999998</v>
      </c>
      <c r="M314" s="33" t="str">
        <f t="shared" si="9"/>
        <v>橋本朔良200m</v>
      </c>
      <c r="O314" s="1">
        <f t="shared" si="10"/>
        <v>1</v>
      </c>
    </row>
    <row r="315" spans="1:15" hidden="1" x14ac:dyDescent="0.15">
      <c r="A315" s="2" t="s">
        <v>823</v>
      </c>
      <c r="B315" s="2" t="s">
        <v>824</v>
      </c>
      <c r="C315" s="18">
        <v>43597</v>
      </c>
      <c r="D315" s="2" t="s">
        <v>822</v>
      </c>
      <c r="E315" s="2" t="s">
        <v>11</v>
      </c>
      <c r="F315" s="2" t="s">
        <v>332</v>
      </c>
      <c r="G315" s="2">
        <v>10819</v>
      </c>
      <c r="H315" s="2" t="s">
        <v>866</v>
      </c>
      <c r="I315" s="2" t="s">
        <v>640</v>
      </c>
      <c r="J315" s="2">
        <v>2</v>
      </c>
      <c r="M315" s="33" t="str">
        <f t="shared" si="9"/>
        <v>橋本朔良400m</v>
      </c>
      <c r="O315" s="1">
        <f t="shared" si="10"/>
        <v>1</v>
      </c>
    </row>
    <row r="316" spans="1:15" hidden="1" x14ac:dyDescent="0.15">
      <c r="A316" s="2" t="s">
        <v>742</v>
      </c>
      <c r="B316" s="2" t="s">
        <v>743</v>
      </c>
      <c r="C316" s="18">
        <v>43590</v>
      </c>
      <c r="D316" s="2" t="s">
        <v>323</v>
      </c>
      <c r="E316" s="2" t="s">
        <v>10</v>
      </c>
      <c r="F316" s="2" t="s">
        <v>338</v>
      </c>
      <c r="G316" s="2">
        <v>1419</v>
      </c>
      <c r="H316" s="2" t="s">
        <v>736</v>
      </c>
      <c r="I316" s="2" t="s">
        <v>653</v>
      </c>
      <c r="J316" s="2">
        <v>3</v>
      </c>
      <c r="K316" s="1">
        <v>1.2</v>
      </c>
      <c r="M316" s="33" t="str">
        <f t="shared" si="9"/>
        <v>橋本実澪100m</v>
      </c>
      <c r="O316" s="1">
        <f t="shared" si="10"/>
        <v>1</v>
      </c>
    </row>
    <row r="317" spans="1:15" hidden="1" x14ac:dyDescent="0.15">
      <c r="A317" s="2" t="s">
        <v>742</v>
      </c>
      <c r="B317" s="2" t="s">
        <v>743</v>
      </c>
      <c r="C317" s="18">
        <v>43590</v>
      </c>
      <c r="D317" s="2" t="s">
        <v>323</v>
      </c>
      <c r="E317" s="2" t="s">
        <v>16</v>
      </c>
      <c r="F317" s="2" t="s">
        <v>338</v>
      </c>
      <c r="G317" s="2">
        <v>3008</v>
      </c>
      <c r="H317" s="2" t="s">
        <v>736</v>
      </c>
      <c r="I317" s="2" t="s">
        <v>653</v>
      </c>
      <c r="J317" s="2">
        <v>3</v>
      </c>
      <c r="K317" s="1">
        <v>2.2999999999999998</v>
      </c>
      <c r="M317" s="33" t="str">
        <f t="shared" si="9"/>
        <v>橋本実澪200m</v>
      </c>
      <c r="O317" s="1">
        <f t="shared" si="10"/>
        <v>1</v>
      </c>
    </row>
    <row r="318" spans="1:15" hidden="1" x14ac:dyDescent="0.15">
      <c r="A318" s="2" t="s">
        <v>1210</v>
      </c>
      <c r="B318" s="2" t="s">
        <v>824</v>
      </c>
      <c r="C318" s="18">
        <v>43632</v>
      </c>
      <c r="D318" s="2" t="s">
        <v>78</v>
      </c>
      <c r="E318" s="2" t="s">
        <v>15</v>
      </c>
      <c r="F318" s="2" t="s">
        <v>1000</v>
      </c>
      <c r="G318" s="2">
        <v>30770</v>
      </c>
      <c r="H318" s="2" t="s">
        <v>866</v>
      </c>
      <c r="I318" s="2" t="s">
        <v>999</v>
      </c>
      <c r="J318" s="2">
        <v>3</v>
      </c>
      <c r="M318" s="33" t="str">
        <f t="shared" si="9"/>
        <v>橋本晋800m</v>
      </c>
      <c r="O318" s="1">
        <f t="shared" si="10"/>
        <v>1</v>
      </c>
    </row>
    <row r="319" spans="1:15" hidden="1" x14ac:dyDescent="0.15">
      <c r="A319" s="2" t="s">
        <v>1148</v>
      </c>
      <c r="B319" s="2" t="s">
        <v>824</v>
      </c>
      <c r="C319" s="18">
        <v>43631</v>
      </c>
      <c r="D319" s="2" t="s">
        <v>76</v>
      </c>
      <c r="E319" s="2" t="s">
        <v>12</v>
      </c>
      <c r="F319" s="2" t="s">
        <v>895</v>
      </c>
      <c r="G319" s="2">
        <v>51974</v>
      </c>
      <c r="H319" s="2" t="s">
        <v>736</v>
      </c>
      <c r="I319" s="2" t="s">
        <v>662</v>
      </c>
      <c r="J319" s="2">
        <v>1</v>
      </c>
      <c r="M319" s="33" t="str">
        <f t="shared" si="9"/>
        <v>橋本哲1500m</v>
      </c>
      <c r="O319" s="1" t="e">
        <f>IF(M319=#REF!,0,1)</f>
        <v>#REF!</v>
      </c>
    </row>
    <row r="320" spans="1:15" hidden="1" x14ac:dyDescent="0.15">
      <c r="A320" s="2" t="s">
        <v>1148</v>
      </c>
      <c r="B320" s="2" t="s">
        <v>824</v>
      </c>
      <c r="C320" s="18">
        <v>43631</v>
      </c>
      <c r="D320" s="2" t="s">
        <v>323</v>
      </c>
      <c r="E320" s="2" t="s">
        <v>12</v>
      </c>
      <c r="F320" s="2" t="s">
        <v>1035</v>
      </c>
      <c r="G320" s="2">
        <v>55815</v>
      </c>
      <c r="H320" s="2" t="s">
        <v>866</v>
      </c>
      <c r="I320" s="2" t="s">
        <v>653</v>
      </c>
      <c r="J320" s="2">
        <v>2</v>
      </c>
      <c r="M320" s="33" t="str">
        <f t="shared" si="9"/>
        <v>橋本夢琉1500m</v>
      </c>
      <c r="O320" s="1">
        <f t="shared" si="10"/>
        <v>1</v>
      </c>
    </row>
    <row r="321" spans="1:15" hidden="1" x14ac:dyDescent="0.15">
      <c r="A321" s="2" t="s">
        <v>1107</v>
      </c>
      <c r="B321" s="2" t="s">
        <v>824</v>
      </c>
      <c r="C321" s="18">
        <v>43609</v>
      </c>
      <c r="D321" s="2" t="s">
        <v>738</v>
      </c>
      <c r="E321" s="2" t="s">
        <v>10</v>
      </c>
      <c r="F321" s="2" t="s">
        <v>1130</v>
      </c>
      <c r="G321" s="2">
        <v>1127</v>
      </c>
      <c r="H321" s="2" t="s">
        <v>1147</v>
      </c>
      <c r="I321" s="2" t="s">
        <v>1111</v>
      </c>
      <c r="J321" s="2">
        <v>3</v>
      </c>
      <c r="K321" s="1">
        <v>2.4</v>
      </c>
      <c r="M321" s="33" t="str">
        <f t="shared" si="9"/>
        <v>橋本悠利100m</v>
      </c>
      <c r="O321" s="1">
        <f t="shared" si="10"/>
        <v>1</v>
      </c>
    </row>
    <row r="322" spans="1:15" hidden="1" x14ac:dyDescent="0.15">
      <c r="A322" s="2" t="s">
        <v>823</v>
      </c>
      <c r="B322" s="2" t="s">
        <v>824</v>
      </c>
      <c r="C322" s="18">
        <v>43596</v>
      </c>
      <c r="D322" s="2" t="s">
        <v>76</v>
      </c>
      <c r="E322" s="2" t="s">
        <v>10</v>
      </c>
      <c r="F322" s="2" t="s">
        <v>948</v>
      </c>
      <c r="G322" s="2">
        <v>1632</v>
      </c>
      <c r="H322" s="2" t="s">
        <v>825</v>
      </c>
      <c r="I322" s="2" t="s">
        <v>651</v>
      </c>
      <c r="J322" s="2">
        <v>1</v>
      </c>
      <c r="K322" s="1">
        <v>2.9</v>
      </c>
      <c r="M322" s="33" t="str">
        <f t="shared" ref="M322:M385" si="11">F322&amp;E322</f>
        <v>橋本颯汰100m</v>
      </c>
      <c r="O322" s="1">
        <f t="shared" si="10"/>
        <v>1</v>
      </c>
    </row>
    <row r="323" spans="1:15" hidden="1" x14ac:dyDescent="0.15">
      <c r="A323" s="2" t="s">
        <v>742</v>
      </c>
      <c r="B323" s="2" t="s">
        <v>743</v>
      </c>
      <c r="C323" s="18">
        <v>43590</v>
      </c>
      <c r="D323" s="2" t="s">
        <v>738</v>
      </c>
      <c r="E323" s="2" t="s">
        <v>10</v>
      </c>
      <c r="F323" s="2" t="s">
        <v>760</v>
      </c>
      <c r="G323" s="2">
        <v>1268</v>
      </c>
      <c r="H323" s="2" t="s">
        <v>736</v>
      </c>
      <c r="I323" s="2" t="s">
        <v>635</v>
      </c>
      <c r="J323" s="2">
        <v>3</v>
      </c>
      <c r="K323" s="1">
        <v>1.4</v>
      </c>
      <c r="M323" s="33" t="str">
        <f t="shared" si="11"/>
        <v>玉木智大100m</v>
      </c>
      <c r="O323" s="1">
        <f t="shared" si="10"/>
        <v>1</v>
      </c>
    </row>
    <row r="324" spans="1:15" hidden="1" x14ac:dyDescent="0.15">
      <c r="A324" s="2" t="s">
        <v>1107</v>
      </c>
      <c r="B324" s="2" t="s">
        <v>824</v>
      </c>
      <c r="C324" s="18">
        <v>43610</v>
      </c>
      <c r="D324" s="2" t="s">
        <v>738</v>
      </c>
      <c r="E324" s="2" t="s">
        <v>27</v>
      </c>
      <c r="F324" s="2" t="s">
        <v>760</v>
      </c>
      <c r="G324" s="2">
        <v>1839</v>
      </c>
      <c r="H324" s="2" t="s">
        <v>736</v>
      </c>
      <c r="I324" s="2" t="s">
        <v>1121</v>
      </c>
      <c r="J324" s="2">
        <v>3</v>
      </c>
      <c r="K324" s="1">
        <v>-1.2</v>
      </c>
      <c r="M324" s="33" t="str">
        <f t="shared" si="11"/>
        <v>玉木智大110mH</v>
      </c>
      <c r="O324" s="1">
        <f t="shared" si="10"/>
        <v>1</v>
      </c>
    </row>
    <row r="325" spans="1:15" hidden="1" x14ac:dyDescent="0.15">
      <c r="A325" s="2" t="s">
        <v>823</v>
      </c>
      <c r="B325" s="2" t="s">
        <v>824</v>
      </c>
      <c r="C325" s="18">
        <v>43596</v>
      </c>
      <c r="D325" s="2" t="s">
        <v>738</v>
      </c>
      <c r="E325" s="2" t="s">
        <v>28</v>
      </c>
      <c r="F325" s="2" t="s">
        <v>760</v>
      </c>
      <c r="G325" s="2">
        <v>10811</v>
      </c>
      <c r="H325" s="2" t="s">
        <v>866</v>
      </c>
      <c r="I325" s="2" t="s">
        <v>635</v>
      </c>
      <c r="J325" s="2">
        <v>3</v>
      </c>
      <c r="M325" s="33" t="str">
        <f t="shared" si="11"/>
        <v>玉木智大400mH</v>
      </c>
      <c r="O325" s="1">
        <f t="shared" si="10"/>
        <v>1</v>
      </c>
    </row>
    <row r="326" spans="1:15" hidden="1" x14ac:dyDescent="0.15">
      <c r="A326" s="2" t="s">
        <v>742</v>
      </c>
      <c r="B326" s="2" t="s">
        <v>743</v>
      </c>
      <c r="C326" s="18">
        <v>43590</v>
      </c>
      <c r="D326" s="2" t="s">
        <v>1106</v>
      </c>
      <c r="E326" s="2" t="s">
        <v>10</v>
      </c>
      <c r="F326" s="2" t="s">
        <v>230</v>
      </c>
      <c r="G326" s="2">
        <v>1170</v>
      </c>
      <c r="H326" s="2" t="s">
        <v>736</v>
      </c>
      <c r="I326" s="2" t="s">
        <v>71</v>
      </c>
      <c r="J326" s="2" t="s">
        <v>70</v>
      </c>
      <c r="K326" s="1">
        <v>2</v>
      </c>
      <c r="M326" s="33" t="str">
        <f t="shared" si="11"/>
        <v>玉木陽介100m</v>
      </c>
      <c r="O326" s="1">
        <f t="shared" si="10"/>
        <v>1</v>
      </c>
    </row>
    <row r="327" spans="1:15" hidden="1" x14ac:dyDescent="0.15">
      <c r="A327" s="2" t="s">
        <v>823</v>
      </c>
      <c r="B327" s="2" t="s">
        <v>824</v>
      </c>
      <c r="C327" s="18">
        <v>43596</v>
      </c>
      <c r="D327" s="2" t="s">
        <v>1106</v>
      </c>
      <c r="E327" s="2" t="s">
        <v>16</v>
      </c>
      <c r="F327" s="2" t="s">
        <v>230</v>
      </c>
      <c r="G327" s="2">
        <v>2419</v>
      </c>
      <c r="H327" s="2" t="s">
        <v>825</v>
      </c>
      <c r="I327" s="2" t="s">
        <v>71</v>
      </c>
      <c r="J327" s="2">
        <v>0</v>
      </c>
      <c r="K327" s="1">
        <v>0.8</v>
      </c>
      <c r="M327" s="33" t="str">
        <f t="shared" si="11"/>
        <v>玉木陽介200m</v>
      </c>
      <c r="O327" s="1">
        <f t="shared" si="10"/>
        <v>1</v>
      </c>
    </row>
    <row r="328" spans="1:15" hidden="1" x14ac:dyDescent="0.15">
      <c r="A328" s="2" t="s">
        <v>733</v>
      </c>
      <c r="B328" s="2" t="s">
        <v>734</v>
      </c>
      <c r="C328" s="34">
        <v>43583</v>
      </c>
      <c r="D328" s="18" t="s">
        <v>78</v>
      </c>
      <c r="E328" s="2" t="s">
        <v>10</v>
      </c>
      <c r="F328" s="2" t="s">
        <v>625</v>
      </c>
      <c r="G328" s="2">
        <v>1902</v>
      </c>
      <c r="H328" s="2" t="s">
        <v>736</v>
      </c>
      <c r="I328" s="2" t="s">
        <v>679</v>
      </c>
      <c r="J328" s="2">
        <v>3</v>
      </c>
      <c r="K328" s="2">
        <v>0</v>
      </c>
      <c r="M328" s="33" t="str">
        <f t="shared" si="11"/>
        <v>桐山晴良100m</v>
      </c>
      <c r="O328" s="1">
        <f t="shared" si="10"/>
        <v>1</v>
      </c>
    </row>
    <row r="329" spans="1:15" hidden="1" x14ac:dyDescent="0.15">
      <c r="A329" s="2" t="s">
        <v>1210</v>
      </c>
      <c r="B329" s="2" t="s">
        <v>824</v>
      </c>
      <c r="C329" s="18">
        <v>43632</v>
      </c>
      <c r="D329" s="2" t="s">
        <v>78</v>
      </c>
      <c r="E329" s="2" t="s">
        <v>15</v>
      </c>
      <c r="F329" s="2" t="s">
        <v>625</v>
      </c>
      <c r="G329" s="2">
        <v>30353</v>
      </c>
      <c r="H329" s="2" t="s">
        <v>866</v>
      </c>
      <c r="I329" s="2" t="s">
        <v>999</v>
      </c>
      <c r="J329" s="2">
        <v>3</v>
      </c>
      <c r="M329" s="33" t="str">
        <f t="shared" si="11"/>
        <v>桐山晴良800m</v>
      </c>
      <c r="O329" s="1">
        <f t="shared" si="10"/>
        <v>1</v>
      </c>
    </row>
    <row r="330" spans="1:15" hidden="1" x14ac:dyDescent="0.15">
      <c r="A330" s="2" t="s">
        <v>1148</v>
      </c>
      <c r="B330" s="2" t="s">
        <v>824</v>
      </c>
      <c r="C330" s="18">
        <v>43631</v>
      </c>
      <c r="D330" s="2" t="s">
        <v>323</v>
      </c>
      <c r="E330" s="2" t="s">
        <v>12</v>
      </c>
      <c r="F330" s="2" t="s">
        <v>549</v>
      </c>
      <c r="G330" s="2">
        <v>51556</v>
      </c>
      <c r="H330" s="2" t="s">
        <v>866</v>
      </c>
      <c r="I330" s="2" t="s">
        <v>662</v>
      </c>
      <c r="J330" s="2">
        <v>1</v>
      </c>
      <c r="M330" s="33" t="str">
        <f t="shared" si="11"/>
        <v>桐山日向1500m</v>
      </c>
      <c r="O330" s="1" t="e">
        <f>IF(M330=#REF!,0,1)</f>
        <v>#REF!</v>
      </c>
    </row>
    <row r="331" spans="1:15" hidden="1" x14ac:dyDescent="0.15">
      <c r="A331" s="2" t="s">
        <v>1148</v>
      </c>
      <c r="B331" s="2" t="s">
        <v>824</v>
      </c>
      <c r="C331" s="18">
        <v>43630</v>
      </c>
      <c r="D331" s="2" t="s">
        <v>323</v>
      </c>
      <c r="E331" s="2" t="s">
        <v>15</v>
      </c>
      <c r="F331" s="2" t="s">
        <v>549</v>
      </c>
      <c r="G331" s="2">
        <v>24250</v>
      </c>
      <c r="H331" s="2" t="s">
        <v>866</v>
      </c>
      <c r="I331" s="2" t="s">
        <v>662</v>
      </c>
      <c r="J331" s="2">
        <v>1</v>
      </c>
      <c r="M331" s="33" t="str">
        <f t="shared" si="11"/>
        <v>桐山日向800m</v>
      </c>
      <c r="O331" s="1">
        <f t="shared" si="10"/>
        <v>1</v>
      </c>
    </row>
    <row r="332" spans="1:15" hidden="1" x14ac:dyDescent="0.15">
      <c r="A332" s="2" t="s">
        <v>1210</v>
      </c>
      <c r="B332" s="2" t="s">
        <v>824</v>
      </c>
      <c r="C332" s="18">
        <v>43632</v>
      </c>
      <c r="D332" s="2" t="s">
        <v>401</v>
      </c>
      <c r="E332" s="2" t="s">
        <v>10</v>
      </c>
      <c r="F332" s="2" t="s">
        <v>437</v>
      </c>
      <c r="G332" s="2">
        <v>1552</v>
      </c>
      <c r="H332" s="2" t="s">
        <v>866</v>
      </c>
      <c r="I332" s="2" t="s">
        <v>999</v>
      </c>
      <c r="J332" s="2">
        <v>5</v>
      </c>
      <c r="M332" s="33" t="str">
        <f t="shared" si="11"/>
        <v>桐山日和100m</v>
      </c>
      <c r="O332" s="1">
        <f t="shared" si="10"/>
        <v>1</v>
      </c>
    </row>
    <row r="333" spans="1:15" hidden="1" x14ac:dyDescent="0.15">
      <c r="A333" s="2" t="s">
        <v>1210</v>
      </c>
      <c r="B333" s="2" t="s">
        <v>824</v>
      </c>
      <c r="C333" s="18">
        <v>43632</v>
      </c>
      <c r="D333" s="2" t="s">
        <v>401</v>
      </c>
      <c r="E333" s="2" t="s">
        <v>15</v>
      </c>
      <c r="F333" s="2" t="s">
        <v>437</v>
      </c>
      <c r="G333" s="2">
        <v>24180</v>
      </c>
      <c r="H333" s="2" t="s">
        <v>736</v>
      </c>
      <c r="I333" s="2" t="s">
        <v>999</v>
      </c>
      <c r="J333" s="2">
        <v>5</v>
      </c>
      <c r="M333" s="33" t="str">
        <f t="shared" si="11"/>
        <v>桐山日和800m</v>
      </c>
      <c r="O333" s="1" t="e">
        <f>IF(M333=#REF!,0,1)</f>
        <v>#REF!</v>
      </c>
    </row>
    <row r="334" spans="1:15" hidden="1" x14ac:dyDescent="0.15">
      <c r="A334" s="2" t="s">
        <v>1210</v>
      </c>
      <c r="B334" s="2" t="s">
        <v>824</v>
      </c>
      <c r="C334" s="18">
        <v>43632</v>
      </c>
      <c r="D334" s="2" t="s">
        <v>78</v>
      </c>
      <c r="E334" s="2" t="s">
        <v>10</v>
      </c>
      <c r="F334" s="2" t="s">
        <v>231</v>
      </c>
      <c r="G334" s="2">
        <v>1491</v>
      </c>
      <c r="H334" s="2" t="s">
        <v>866</v>
      </c>
      <c r="I334" s="2" t="s">
        <v>84</v>
      </c>
      <c r="J334" s="2">
        <v>6</v>
      </c>
      <c r="M334" s="33" t="str">
        <f t="shared" si="11"/>
        <v>近藤輝空100m</v>
      </c>
      <c r="O334" s="1" t="e">
        <f>IF(M334=#REF!,0,1)</f>
        <v>#REF!</v>
      </c>
    </row>
    <row r="335" spans="1:15" hidden="1" x14ac:dyDescent="0.15">
      <c r="A335" s="2" t="s">
        <v>1107</v>
      </c>
      <c r="B335" s="2" t="s">
        <v>824</v>
      </c>
      <c r="C335" s="18">
        <v>43608</v>
      </c>
      <c r="D335" s="2" t="s">
        <v>822</v>
      </c>
      <c r="E335" s="2" t="s">
        <v>12</v>
      </c>
      <c r="F335" s="2" t="s">
        <v>523</v>
      </c>
      <c r="G335" s="2">
        <v>51650</v>
      </c>
      <c r="H335" s="2" t="s">
        <v>736</v>
      </c>
      <c r="I335" s="2" t="s">
        <v>1112</v>
      </c>
      <c r="J335" s="2">
        <v>2</v>
      </c>
      <c r="M335" s="33" t="str">
        <f t="shared" si="11"/>
        <v>近藤志織1500m</v>
      </c>
      <c r="O335" s="1" t="e">
        <f>IF(M335=#REF!,0,1)</f>
        <v>#REF!</v>
      </c>
    </row>
    <row r="336" spans="1:15" hidden="1" x14ac:dyDescent="0.15">
      <c r="A336" s="2" t="s">
        <v>1148</v>
      </c>
      <c r="B336" s="2" t="s">
        <v>824</v>
      </c>
      <c r="C336" s="18">
        <v>43631</v>
      </c>
      <c r="D336" s="2" t="s">
        <v>76</v>
      </c>
      <c r="E336" s="2" t="s">
        <v>10</v>
      </c>
      <c r="F336" s="2" t="s">
        <v>846</v>
      </c>
      <c r="G336" s="2">
        <v>1636</v>
      </c>
      <c r="H336" s="2" t="s">
        <v>825</v>
      </c>
      <c r="I336" s="2" t="s">
        <v>663</v>
      </c>
      <c r="J336" s="2">
        <v>1</v>
      </c>
      <c r="K336" s="1">
        <v>-1.4</v>
      </c>
      <c r="M336" s="33" t="str">
        <f t="shared" si="11"/>
        <v>近藤天空100m</v>
      </c>
      <c r="O336" s="1">
        <f t="shared" ref="O336:O394" si="12">IF(M336=M335,0,1)</f>
        <v>1</v>
      </c>
    </row>
    <row r="337" spans="1:15" hidden="1" x14ac:dyDescent="0.15">
      <c r="A337" s="2" t="s">
        <v>823</v>
      </c>
      <c r="B337" s="2" t="s">
        <v>824</v>
      </c>
      <c r="C337" s="18">
        <v>43596</v>
      </c>
      <c r="D337" s="2" t="s">
        <v>76</v>
      </c>
      <c r="E337" s="2" t="s">
        <v>16</v>
      </c>
      <c r="F337" s="2" t="s">
        <v>846</v>
      </c>
      <c r="G337" s="2">
        <v>3493</v>
      </c>
      <c r="H337" s="2" t="s">
        <v>825</v>
      </c>
      <c r="I337" s="2" t="s">
        <v>663</v>
      </c>
      <c r="J337" s="2">
        <v>1</v>
      </c>
      <c r="K337" s="1">
        <v>1</v>
      </c>
      <c r="M337" s="33" t="str">
        <f t="shared" si="11"/>
        <v>近藤天空200m</v>
      </c>
      <c r="O337" s="1">
        <f t="shared" si="12"/>
        <v>1</v>
      </c>
    </row>
    <row r="338" spans="1:15" hidden="1" x14ac:dyDescent="0.15">
      <c r="A338" s="2" t="s">
        <v>742</v>
      </c>
      <c r="B338" s="2" t="s">
        <v>743</v>
      </c>
      <c r="C338" s="18">
        <v>43590</v>
      </c>
      <c r="D338" s="2" t="s">
        <v>76</v>
      </c>
      <c r="E338" s="2" t="s">
        <v>10</v>
      </c>
      <c r="F338" s="2" t="s">
        <v>121</v>
      </c>
      <c r="G338" s="2">
        <v>1228</v>
      </c>
      <c r="H338" s="2" t="s">
        <v>736</v>
      </c>
      <c r="I338" s="2" t="s">
        <v>654</v>
      </c>
      <c r="J338" s="2">
        <v>3</v>
      </c>
      <c r="K338" s="1">
        <v>2</v>
      </c>
      <c r="M338" s="33" t="str">
        <f t="shared" si="11"/>
        <v>近藤琉成100m</v>
      </c>
      <c r="O338" s="1">
        <f t="shared" si="12"/>
        <v>1</v>
      </c>
    </row>
    <row r="339" spans="1:15" hidden="1" x14ac:dyDescent="0.15">
      <c r="A339" s="2" t="s">
        <v>1148</v>
      </c>
      <c r="B339" s="2" t="s">
        <v>824</v>
      </c>
      <c r="C339" s="18">
        <v>43631</v>
      </c>
      <c r="D339" s="2" t="s">
        <v>76</v>
      </c>
      <c r="E339" s="2" t="s">
        <v>16</v>
      </c>
      <c r="F339" s="2" t="s">
        <v>121</v>
      </c>
      <c r="G339" s="2">
        <v>2493</v>
      </c>
      <c r="H339" s="2" t="s">
        <v>1147</v>
      </c>
      <c r="I339" s="2" t="s">
        <v>654</v>
      </c>
      <c r="J339" s="2">
        <v>3</v>
      </c>
      <c r="K339" s="1">
        <v>-0.5</v>
      </c>
      <c r="M339" s="33" t="str">
        <f t="shared" si="11"/>
        <v>近藤琉成200m</v>
      </c>
      <c r="O339" s="1">
        <f t="shared" si="12"/>
        <v>1</v>
      </c>
    </row>
    <row r="340" spans="1:15" hidden="1" x14ac:dyDescent="0.15">
      <c r="A340" s="2" t="s">
        <v>1210</v>
      </c>
      <c r="B340" s="2" t="s">
        <v>824</v>
      </c>
      <c r="C340" s="18">
        <v>43632</v>
      </c>
      <c r="D340" s="2" t="s">
        <v>78</v>
      </c>
      <c r="E340" s="2" t="s">
        <v>10</v>
      </c>
      <c r="F340" s="2" t="s">
        <v>1243</v>
      </c>
      <c r="G340" s="2">
        <v>1592</v>
      </c>
      <c r="H340" s="2" t="s">
        <v>866</v>
      </c>
      <c r="I340" s="2" t="s">
        <v>1244</v>
      </c>
      <c r="J340" s="2">
        <v>6</v>
      </c>
      <c r="M340" s="33" t="str">
        <f t="shared" si="11"/>
        <v>近藤伶100m</v>
      </c>
      <c r="O340" s="1">
        <f t="shared" si="12"/>
        <v>1</v>
      </c>
    </row>
    <row r="341" spans="1:15" hidden="1" x14ac:dyDescent="0.15">
      <c r="A341" s="2" t="s">
        <v>742</v>
      </c>
      <c r="B341" s="2" t="s">
        <v>743</v>
      </c>
      <c r="C341" s="18">
        <v>43590</v>
      </c>
      <c r="D341" s="2" t="s">
        <v>738</v>
      </c>
      <c r="E341" s="2" t="s">
        <v>15</v>
      </c>
      <c r="F341" s="2" t="s">
        <v>786</v>
      </c>
      <c r="G341" s="2">
        <v>31785</v>
      </c>
      <c r="H341" s="2" t="s">
        <v>736</v>
      </c>
      <c r="I341" s="2" t="s">
        <v>754</v>
      </c>
      <c r="J341" s="2">
        <v>2</v>
      </c>
      <c r="M341" s="33" t="str">
        <f t="shared" si="11"/>
        <v>近藤滉800m</v>
      </c>
      <c r="O341" s="1">
        <f t="shared" si="12"/>
        <v>1</v>
      </c>
    </row>
    <row r="342" spans="1:15" hidden="1" x14ac:dyDescent="0.15">
      <c r="A342" s="2" t="s">
        <v>1107</v>
      </c>
      <c r="B342" s="2" t="s">
        <v>824</v>
      </c>
      <c r="C342" s="18">
        <v>43608</v>
      </c>
      <c r="D342" s="2" t="s">
        <v>822</v>
      </c>
      <c r="E342" s="2" t="s">
        <v>12</v>
      </c>
      <c r="F342" s="2" t="s">
        <v>389</v>
      </c>
      <c r="G342" s="2">
        <v>51975</v>
      </c>
      <c r="H342" s="2" t="s">
        <v>736</v>
      </c>
      <c r="I342" s="2" t="s">
        <v>1112</v>
      </c>
      <c r="J342" s="2">
        <v>2</v>
      </c>
      <c r="M342" s="33" t="str">
        <f t="shared" si="11"/>
        <v>金子杏香1500m</v>
      </c>
      <c r="O342" s="1">
        <f t="shared" si="12"/>
        <v>1</v>
      </c>
    </row>
    <row r="343" spans="1:15" hidden="1" x14ac:dyDescent="0.15">
      <c r="A343" s="2" t="s">
        <v>823</v>
      </c>
      <c r="B343" s="2" t="s">
        <v>824</v>
      </c>
      <c r="C343" s="18">
        <v>43596</v>
      </c>
      <c r="D343" s="2" t="s">
        <v>822</v>
      </c>
      <c r="E343" s="2" t="s">
        <v>17</v>
      </c>
      <c r="F343" s="2" t="s">
        <v>389</v>
      </c>
      <c r="G343" s="2">
        <v>112611</v>
      </c>
      <c r="H343" s="2" t="s">
        <v>736</v>
      </c>
      <c r="I343" s="2" t="s">
        <v>642</v>
      </c>
      <c r="J343" s="2">
        <v>2</v>
      </c>
      <c r="K343" s="2"/>
      <c r="M343" s="33" t="str">
        <f t="shared" si="11"/>
        <v>金子杏香3000m</v>
      </c>
      <c r="O343" s="1">
        <f t="shared" si="12"/>
        <v>1</v>
      </c>
    </row>
    <row r="344" spans="1:15" hidden="1" x14ac:dyDescent="0.15">
      <c r="A344" s="2" t="s">
        <v>1148</v>
      </c>
      <c r="B344" s="2" t="s">
        <v>824</v>
      </c>
      <c r="C344" s="18">
        <v>43631</v>
      </c>
      <c r="D344" s="2" t="s">
        <v>323</v>
      </c>
      <c r="E344" s="2" t="s">
        <v>12</v>
      </c>
      <c r="F344" s="2" t="s">
        <v>358</v>
      </c>
      <c r="G344" s="2">
        <v>52830</v>
      </c>
      <c r="H344" s="2" t="s">
        <v>866</v>
      </c>
      <c r="I344" s="2" t="s">
        <v>657</v>
      </c>
      <c r="J344" s="2">
        <v>3</v>
      </c>
      <c r="M344" s="33" t="str">
        <f t="shared" si="11"/>
        <v>金子圭弥乃1500m</v>
      </c>
      <c r="O344" s="1">
        <f t="shared" si="12"/>
        <v>1</v>
      </c>
    </row>
    <row r="345" spans="1:15" hidden="1" x14ac:dyDescent="0.15">
      <c r="A345" s="2" t="s">
        <v>742</v>
      </c>
      <c r="B345" s="2" t="s">
        <v>743</v>
      </c>
      <c r="C345" s="18">
        <v>43590</v>
      </c>
      <c r="D345" s="2" t="s">
        <v>323</v>
      </c>
      <c r="E345" s="2" t="s">
        <v>11</v>
      </c>
      <c r="F345" s="2" t="s">
        <v>358</v>
      </c>
      <c r="G345" s="2">
        <v>11448</v>
      </c>
      <c r="H345" s="2" t="s">
        <v>736</v>
      </c>
      <c r="I345" s="2" t="s">
        <v>657</v>
      </c>
      <c r="J345" s="2">
        <v>3</v>
      </c>
      <c r="M345" s="33" t="str">
        <f t="shared" si="11"/>
        <v>金子圭弥乃400m</v>
      </c>
      <c r="O345" s="1">
        <f t="shared" si="12"/>
        <v>1</v>
      </c>
    </row>
    <row r="346" spans="1:15" hidden="1" x14ac:dyDescent="0.15">
      <c r="A346" s="2" t="s">
        <v>1148</v>
      </c>
      <c r="B346" s="2" t="s">
        <v>824</v>
      </c>
      <c r="C346" s="18">
        <v>43630</v>
      </c>
      <c r="D346" s="2" t="s">
        <v>323</v>
      </c>
      <c r="E346" s="2" t="s">
        <v>15</v>
      </c>
      <c r="F346" s="2" t="s">
        <v>358</v>
      </c>
      <c r="G346" s="2">
        <v>23746</v>
      </c>
      <c r="H346" s="2" t="s">
        <v>825</v>
      </c>
      <c r="I346" s="2" t="s">
        <v>657</v>
      </c>
      <c r="J346" s="2">
        <v>3</v>
      </c>
      <c r="M346" s="33" t="str">
        <f t="shared" si="11"/>
        <v>金子圭弥乃800m</v>
      </c>
      <c r="O346" s="1">
        <f t="shared" si="12"/>
        <v>1</v>
      </c>
    </row>
    <row r="347" spans="1:15" hidden="1" x14ac:dyDescent="0.15">
      <c r="A347" s="2" t="s">
        <v>823</v>
      </c>
      <c r="B347" s="2" t="s">
        <v>824</v>
      </c>
      <c r="C347" s="18">
        <v>43596</v>
      </c>
      <c r="D347" s="2" t="s">
        <v>323</v>
      </c>
      <c r="E347" s="2" t="s">
        <v>10</v>
      </c>
      <c r="F347" s="2" t="s">
        <v>1066</v>
      </c>
      <c r="G347" s="2">
        <v>1873</v>
      </c>
      <c r="H347" s="2" t="s">
        <v>825</v>
      </c>
      <c r="I347" s="2" t="s">
        <v>664</v>
      </c>
      <c r="J347" s="2">
        <v>2</v>
      </c>
      <c r="K347" s="1">
        <v>2.1</v>
      </c>
      <c r="M347" s="33" t="str">
        <f t="shared" si="11"/>
        <v>金子幸恵100m</v>
      </c>
      <c r="O347" s="1">
        <f t="shared" si="12"/>
        <v>1</v>
      </c>
    </row>
    <row r="348" spans="1:15" hidden="1" x14ac:dyDescent="0.15">
      <c r="A348" s="2" t="s">
        <v>733</v>
      </c>
      <c r="B348" s="2" t="s">
        <v>734</v>
      </c>
      <c r="C348" s="34">
        <v>43583</v>
      </c>
      <c r="D348" s="18" t="s">
        <v>401</v>
      </c>
      <c r="E348" s="2" t="s">
        <v>10</v>
      </c>
      <c r="F348" s="2" t="s">
        <v>434</v>
      </c>
      <c r="G348" s="2">
        <v>1517</v>
      </c>
      <c r="H348" s="2" t="s">
        <v>736</v>
      </c>
      <c r="I348" s="2" t="s">
        <v>86</v>
      </c>
      <c r="J348" s="2">
        <v>5</v>
      </c>
      <c r="K348" s="2">
        <v>0</v>
      </c>
      <c r="M348" s="33" t="str">
        <f t="shared" si="11"/>
        <v>金子心乃100m</v>
      </c>
      <c r="O348" s="1">
        <f t="shared" si="12"/>
        <v>1</v>
      </c>
    </row>
    <row r="349" spans="1:15" hidden="1" x14ac:dyDescent="0.15">
      <c r="A349" s="2" t="s">
        <v>1210</v>
      </c>
      <c r="B349" s="2" t="s">
        <v>824</v>
      </c>
      <c r="C349" s="18">
        <v>43632</v>
      </c>
      <c r="D349" s="2" t="s">
        <v>401</v>
      </c>
      <c r="E349" s="2" t="s">
        <v>15</v>
      </c>
      <c r="F349" s="2" t="s">
        <v>434</v>
      </c>
      <c r="G349" s="2">
        <v>23498</v>
      </c>
      <c r="H349" s="2" t="s">
        <v>736</v>
      </c>
      <c r="I349" s="2" t="s">
        <v>86</v>
      </c>
      <c r="J349" s="2">
        <v>5</v>
      </c>
      <c r="M349" s="33" t="str">
        <f t="shared" si="11"/>
        <v>金子心乃800m</v>
      </c>
      <c r="O349" s="1" t="e">
        <f>IF(M349=#REF!,0,1)</f>
        <v>#REF!</v>
      </c>
    </row>
    <row r="350" spans="1:15" hidden="1" x14ac:dyDescent="0.15">
      <c r="A350" s="2" t="s">
        <v>742</v>
      </c>
      <c r="B350" s="2" t="s">
        <v>743</v>
      </c>
      <c r="C350" s="18">
        <v>43590</v>
      </c>
      <c r="D350" s="2" t="s">
        <v>738</v>
      </c>
      <c r="E350" s="2" t="s">
        <v>11</v>
      </c>
      <c r="F350" s="2" t="s">
        <v>232</v>
      </c>
      <c r="G350" s="2">
        <v>5503</v>
      </c>
      <c r="H350" s="2" t="s">
        <v>736</v>
      </c>
      <c r="I350" s="2" t="s">
        <v>639</v>
      </c>
      <c r="J350" s="2">
        <v>2</v>
      </c>
      <c r="M350" s="33" t="str">
        <f t="shared" si="11"/>
        <v>金田麗生400m</v>
      </c>
      <c r="O350" s="1" t="e">
        <f>IF(M350=#REF!,0,1)</f>
        <v>#REF!</v>
      </c>
    </row>
    <row r="351" spans="1:15" hidden="1" x14ac:dyDescent="0.15">
      <c r="A351" s="2" t="s">
        <v>1107</v>
      </c>
      <c r="B351" s="2" t="s">
        <v>824</v>
      </c>
      <c r="C351" s="18">
        <v>43609</v>
      </c>
      <c r="D351" s="2" t="s">
        <v>738</v>
      </c>
      <c r="E351" s="2" t="s">
        <v>28</v>
      </c>
      <c r="F351" s="2" t="s">
        <v>232</v>
      </c>
      <c r="G351" s="2">
        <v>10378</v>
      </c>
      <c r="H351" s="2" t="s">
        <v>736</v>
      </c>
      <c r="I351" s="2" t="s">
        <v>1115</v>
      </c>
      <c r="J351" s="2">
        <v>2</v>
      </c>
      <c r="M351" s="33" t="str">
        <f t="shared" si="11"/>
        <v>金田麗生400mH</v>
      </c>
      <c r="O351" s="1">
        <f t="shared" si="12"/>
        <v>1</v>
      </c>
    </row>
    <row r="352" spans="1:15" hidden="1" x14ac:dyDescent="0.15">
      <c r="A352" s="2" t="s">
        <v>733</v>
      </c>
      <c r="B352" s="2" t="s">
        <v>734</v>
      </c>
      <c r="C352" s="34">
        <v>43583</v>
      </c>
      <c r="D352" s="18" t="s">
        <v>738</v>
      </c>
      <c r="E352" s="2" t="s">
        <v>674</v>
      </c>
      <c r="F352" s="2" t="s">
        <v>232</v>
      </c>
      <c r="G352" s="2">
        <v>10444</v>
      </c>
      <c r="H352" s="2" t="s">
        <v>736</v>
      </c>
      <c r="I352" s="2" t="s">
        <v>639</v>
      </c>
      <c r="J352" s="2">
        <v>2</v>
      </c>
      <c r="K352" s="2"/>
      <c r="M352" s="33" t="str">
        <f t="shared" si="11"/>
        <v>金田麗生400mH(0.914m)</v>
      </c>
      <c r="O352" s="1">
        <f t="shared" si="12"/>
        <v>1</v>
      </c>
    </row>
    <row r="353" spans="1:15" hidden="1" x14ac:dyDescent="0.15">
      <c r="A353" s="2" t="s">
        <v>823</v>
      </c>
      <c r="B353" s="2" t="s">
        <v>824</v>
      </c>
      <c r="C353" s="18">
        <v>43596</v>
      </c>
      <c r="D353" s="2" t="s">
        <v>738</v>
      </c>
      <c r="E353" s="2" t="s">
        <v>16</v>
      </c>
      <c r="F353" s="2" t="s">
        <v>781</v>
      </c>
      <c r="G353" s="2">
        <v>2665</v>
      </c>
      <c r="H353" s="2" t="s">
        <v>825</v>
      </c>
      <c r="I353" s="2" t="s">
        <v>754</v>
      </c>
      <c r="J353" s="2">
        <v>2</v>
      </c>
      <c r="K353" s="1">
        <v>2.2999999999999998</v>
      </c>
      <c r="M353" s="33" t="str">
        <f t="shared" si="11"/>
        <v>金尾知哉200m</v>
      </c>
      <c r="O353" s="1">
        <f t="shared" si="12"/>
        <v>1</v>
      </c>
    </row>
    <row r="354" spans="1:15" hidden="1" x14ac:dyDescent="0.15">
      <c r="A354" s="2" t="s">
        <v>1107</v>
      </c>
      <c r="B354" s="2" t="s">
        <v>824</v>
      </c>
      <c r="C354" s="18">
        <v>43608</v>
      </c>
      <c r="D354" s="2" t="s">
        <v>738</v>
      </c>
      <c r="E354" s="2" t="s">
        <v>11</v>
      </c>
      <c r="F354" s="2" t="s">
        <v>781</v>
      </c>
      <c r="G354" s="2">
        <v>10324</v>
      </c>
      <c r="H354" s="2" t="s">
        <v>825</v>
      </c>
      <c r="I354" s="2" t="s">
        <v>754</v>
      </c>
      <c r="J354" s="2">
        <v>2</v>
      </c>
      <c r="M354" s="33" t="str">
        <f t="shared" si="11"/>
        <v>金尾知哉400m</v>
      </c>
      <c r="O354" s="1">
        <f t="shared" si="12"/>
        <v>1</v>
      </c>
    </row>
    <row r="355" spans="1:15" hidden="1" x14ac:dyDescent="0.15">
      <c r="A355" s="2" t="s">
        <v>823</v>
      </c>
      <c r="B355" s="2" t="s">
        <v>824</v>
      </c>
      <c r="C355" s="18">
        <v>43597</v>
      </c>
      <c r="D355" s="2" t="s">
        <v>401</v>
      </c>
      <c r="E355" s="2" t="s">
        <v>10</v>
      </c>
      <c r="F355" s="2" t="s">
        <v>1084</v>
      </c>
      <c r="G355" s="2">
        <v>1840</v>
      </c>
      <c r="H355" s="2" t="s">
        <v>825</v>
      </c>
      <c r="I355" s="2" t="s">
        <v>79</v>
      </c>
      <c r="J355" s="2">
        <v>3</v>
      </c>
      <c r="K355" s="1">
        <v>0</v>
      </c>
      <c r="M355" s="33" t="str">
        <f t="shared" si="11"/>
        <v>金兵希空100m</v>
      </c>
      <c r="O355" s="1">
        <f t="shared" si="12"/>
        <v>1</v>
      </c>
    </row>
    <row r="356" spans="1:15" hidden="1" x14ac:dyDescent="0.15">
      <c r="A356" s="2" t="s">
        <v>1210</v>
      </c>
      <c r="B356" s="2" t="s">
        <v>824</v>
      </c>
      <c r="C356" s="18">
        <v>43632</v>
      </c>
      <c r="D356" s="2" t="s">
        <v>401</v>
      </c>
      <c r="E356" s="2" t="s">
        <v>15</v>
      </c>
      <c r="F356" s="2" t="s">
        <v>1084</v>
      </c>
      <c r="G356" s="2">
        <v>33695</v>
      </c>
      <c r="H356" s="2" t="s">
        <v>736</v>
      </c>
      <c r="I356" s="2" t="s">
        <v>79</v>
      </c>
      <c r="J356" s="2">
        <v>3</v>
      </c>
      <c r="M356" s="33" t="str">
        <f t="shared" si="11"/>
        <v>金兵希空800m</v>
      </c>
      <c r="O356" s="1" t="e">
        <f>IF(M356=#REF!,0,1)</f>
        <v>#REF!</v>
      </c>
    </row>
    <row r="357" spans="1:15" hidden="1" x14ac:dyDescent="0.15">
      <c r="A357" s="2" t="s">
        <v>742</v>
      </c>
      <c r="B357" s="2" t="s">
        <v>743</v>
      </c>
      <c r="C357" s="18">
        <v>43590</v>
      </c>
      <c r="D357" s="2" t="s">
        <v>76</v>
      </c>
      <c r="E357" s="2" t="s">
        <v>10</v>
      </c>
      <c r="F357" s="2" t="s">
        <v>114</v>
      </c>
      <c r="G357" s="2">
        <v>1202</v>
      </c>
      <c r="H357" s="2" t="s">
        <v>736</v>
      </c>
      <c r="I357" s="2" t="s">
        <v>663</v>
      </c>
      <c r="J357" s="2">
        <v>2</v>
      </c>
      <c r="K357" s="1">
        <v>2</v>
      </c>
      <c r="M357" s="33" t="str">
        <f t="shared" si="11"/>
        <v>金澤世凪100m</v>
      </c>
      <c r="O357" s="1">
        <f t="shared" si="12"/>
        <v>1</v>
      </c>
    </row>
    <row r="358" spans="1:15" hidden="1" x14ac:dyDescent="0.15">
      <c r="A358" s="2" t="s">
        <v>742</v>
      </c>
      <c r="B358" s="2" t="s">
        <v>743</v>
      </c>
      <c r="C358" s="18">
        <v>43590</v>
      </c>
      <c r="D358" s="2" t="s">
        <v>76</v>
      </c>
      <c r="E358" s="2" t="s">
        <v>16</v>
      </c>
      <c r="F358" s="2" t="s">
        <v>114</v>
      </c>
      <c r="G358" s="2">
        <v>2458</v>
      </c>
      <c r="H358" s="2" t="s">
        <v>736</v>
      </c>
      <c r="I358" s="2" t="s">
        <v>663</v>
      </c>
      <c r="J358" s="2">
        <v>2</v>
      </c>
      <c r="K358" s="1">
        <v>1.8</v>
      </c>
      <c r="M358" s="33" t="str">
        <f t="shared" si="11"/>
        <v>金澤世凪200m</v>
      </c>
      <c r="O358" s="1">
        <f t="shared" si="12"/>
        <v>1</v>
      </c>
    </row>
    <row r="359" spans="1:15" hidden="1" x14ac:dyDescent="0.15">
      <c r="A359" s="2" t="s">
        <v>733</v>
      </c>
      <c r="B359" s="2" t="s">
        <v>734</v>
      </c>
      <c r="C359" s="34">
        <v>43583</v>
      </c>
      <c r="D359" s="18" t="s">
        <v>78</v>
      </c>
      <c r="E359" s="2" t="s">
        <v>10</v>
      </c>
      <c r="F359" s="2" t="s">
        <v>620</v>
      </c>
      <c r="G359" s="2">
        <v>1600</v>
      </c>
      <c r="H359" s="2" t="s">
        <v>736</v>
      </c>
      <c r="I359" s="2" t="s">
        <v>80</v>
      </c>
      <c r="J359" s="2">
        <v>5</v>
      </c>
      <c r="K359" s="2">
        <v>0</v>
      </c>
      <c r="M359" s="33" t="str">
        <f t="shared" si="11"/>
        <v>金澤裕真100m</v>
      </c>
      <c r="O359" s="1">
        <f t="shared" si="12"/>
        <v>1</v>
      </c>
    </row>
    <row r="360" spans="1:15" hidden="1" x14ac:dyDescent="0.15">
      <c r="A360" s="2" t="s">
        <v>1210</v>
      </c>
      <c r="B360" s="2" t="s">
        <v>824</v>
      </c>
      <c r="C360" s="18">
        <v>43632</v>
      </c>
      <c r="D360" s="2" t="s">
        <v>78</v>
      </c>
      <c r="E360" s="2" t="s">
        <v>12</v>
      </c>
      <c r="F360" s="2" t="s">
        <v>620</v>
      </c>
      <c r="G360" s="2">
        <v>55436</v>
      </c>
      <c r="H360" s="2" t="s">
        <v>736</v>
      </c>
      <c r="I360" s="2" t="s">
        <v>80</v>
      </c>
      <c r="J360" s="2">
        <v>5</v>
      </c>
      <c r="M360" s="33" t="str">
        <f t="shared" si="11"/>
        <v>金澤裕真1500m</v>
      </c>
      <c r="O360" s="1">
        <f t="shared" si="12"/>
        <v>1</v>
      </c>
    </row>
    <row r="361" spans="1:15" hidden="1" x14ac:dyDescent="0.15">
      <c r="A361" s="2" t="s">
        <v>742</v>
      </c>
      <c r="B361" s="2" t="s">
        <v>743</v>
      </c>
      <c r="C361" s="18">
        <v>43590</v>
      </c>
      <c r="D361" s="2" t="s">
        <v>738</v>
      </c>
      <c r="E361" s="2" t="s">
        <v>10</v>
      </c>
      <c r="F361" s="2" t="s">
        <v>553</v>
      </c>
      <c r="G361" s="2">
        <v>1229</v>
      </c>
      <c r="H361" s="2" t="s">
        <v>736</v>
      </c>
      <c r="I361" s="2" t="s">
        <v>641</v>
      </c>
      <c r="J361" s="2">
        <v>2</v>
      </c>
      <c r="K361" s="1">
        <v>2</v>
      </c>
      <c r="M361" s="33" t="str">
        <f t="shared" si="11"/>
        <v>金澤翼100m</v>
      </c>
      <c r="O361" s="1">
        <f t="shared" si="12"/>
        <v>1</v>
      </c>
    </row>
    <row r="362" spans="1:15" hidden="1" x14ac:dyDescent="0.15">
      <c r="A362" s="2" t="s">
        <v>1210</v>
      </c>
      <c r="B362" s="2" t="s">
        <v>824</v>
      </c>
      <c r="C362" s="18">
        <v>43632</v>
      </c>
      <c r="D362" s="2" t="s">
        <v>401</v>
      </c>
      <c r="E362" s="2" t="s">
        <v>10</v>
      </c>
      <c r="F362" s="2" t="s">
        <v>603</v>
      </c>
      <c r="G362" s="2">
        <v>1699</v>
      </c>
      <c r="H362" s="2" t="s">
        <v>866</v>
      </c>
      <c r="I362" s="2" t="s">
        <v>82</v>
      </c>
      <c r="J362" s="2">
        <v>3</v>
      </c>
      <c r="M362" s="33" t="str">
        <f t="shared" si="11"/>
        <v>金澤琉花100m</v>
      </c>
      <c r="O362" s="1">
        <f t="shared" si="12"/>
        <v>1</v>
      </c>
    </row>
    <row r="363" spans="1:15" hidden="1" x14ac:dyDescent="0.15">
      <c r="A363" s="2" t="s">
        <v>733</v>
      </c>
      <c r="B363" s="2" t="s">
        <v>734</v>
      </c>
      <c r="C363" s="34">
        <v>43583</v>
      </c>
      <c r="D363" s="18" t="s">
        <v>740</v>
      </c>
      <c r="E363" s="2" t="s">
        <v>10</v>
      </c>
      <c r="F363" s="2" t="s">
        <v>720</v>
      </c>
      <c r="G363" s="2">
        <v>1544</v>
      </c>
      <c r="H363" s="2" t="s">
        <v>736</v>
      </c>
      <c r="I363" s="2" t="s">
        <v>635</v>
      </c>
      <c r="J363" s="2">
        <v>2</v>
      </c>
      <c r="K363" s="2">
        <v>2.2000000000000002</v>
      </c>
      <c r="M363" s="33" t="str">
        <f t="shared" si="11"/>
        <v>金澤茉梨亜100m</v>
      </c>
      <c r="O363" s="1" t="e">
        <f>IF(M363=#REF!,0,1)</f>
        <v>#REF!</v>
      </c>
    </row>
    <row r="364" spans="1:15" hidden="1" x14ac:dyDescent="0.15">
      <c r="A364" s="2" t="s">
        <v>823</v>
      </c>
      <c r="B364" s="2" t="s">
        <v>824</v>
      </c>
      <c r="C364" s="18">
        <v>43596</v>
      </c>
      <c r="D364" s="2" t="s">
        <v>76</v>
      </c>
      <c r="E364" s="2" t="s">
        <v>10</v>
      </c>
      <c r="F364" s="2" t="s">
        <v>947</v>
      </c>
      <c r="G364" s="2">
        <v>1443</v>
      </c>
      <c r="H364" s="2" t="s">
        <v>825</v>
      </c>
      <c r="I364" s="2" t="s">
        <v>661</v>
      </c>
      <c r="J364" s="2">
        <v>1</v>
      </c>
      <c r="K364" s="1">
        <v>2.9</v>
      </c>
      <c r="M364" s="33" t="str">
        <f t="shared" si="11"/>
        <v>栗原明慎100m</v>
      </c>
      <c r="O364" s="1">
        <f t="shared" si="12"/>
        <v>1</v>
      </c>
    </row>
    <row r="365" spans="1:15" hidden="1" x14ac:dyDescent="0.15">
      <c r="A365" s="2" t="s">
        <v>1148</v>
      </c>
      <c r="B365" s="2" t="s">
        <v>824</v>
      </c>
      <c r="C365" s="18">
        <v>43630</v>
      </c>
      <c r="D365" s="2" t="s">
        <v>76</v>
      </c>
      <c r="E365" s="2" t="s">
        <v>30</v>
      </c>
      <c r="F365" s="2" t="s">
        <v>947</v>
      </c>
      <c r="G365" s="2">
        <v>2053</v>
      </c>
      <c r="H365" s="2" t="s">
        <v>866</v>
      </c>
      <c r="I365" s="2" t="s">
        <v>661</v>
      </c>
      <c r="J365" s="2">
        <v>1</v>
      </c>
      <c r="K365" s="1">
        <v>-1.1000000000000001</v>
      </c>
      <c r="M365" s="33" t="str">
        <f t="shared" si="11"/>
        <v>栗原明慎100mH</v>
      </c>
      <c r="O365" s="1">
        <f t="shared" si="12"/>
        <v>1</v>
      </c>
    </row>
    <row r="366" spans="1:15" hidden="1" x14ac:dyDescent="0.15">
      <c r="A366" s="2" t="s">
        <v>823</v>
      </c>
      <c r="B366" s="2" t="s">
        <v>824</v>
      </c>
      <c r="C366" s="18">
        <v>43596</v>
      </c>
      <c r="D366" s="2" t="s">
        <v>76</v>
      </c>
      <c r="E366" s="2" t="s">
        <v>10</v>
      </c>
      <c r="F366" s="2" t="s">
        <v>959</v>
      </c>
      <c r="G366" s="2">
        <v>1714</v>
      </c>
      <c r="H366" s="2" t="s">
        <v>825</v>
      </c>
      <c r="I366" s="2" t="s">
        <v>657</v>
      </c>
      <c r="J366" s="2">
        <v>1</v>
      </c>
      <c r="K366" s="1">
        <v>2.2999999999999998</v>
      </c>
      <c r="M366" s="33" t="str">
        <f t="shared" si="11"/>
        <v>栗原優斗100m</v>
      </c>
      <c r="O366" s="1">
        <f t="shared" si="12"/>
        <v>1</v>
      </c>
    </row>
    <row r="367" spans="1:15" hidden="1" x14ac:dyDescent="0.15">
      <c r="A367" s="2" t="s">
        <v>823</v>
      </c>
      <c r="B367" s="2" t="s">
        <v>824</v>
      </c>
      <c r="C367" s="18">
        <v>43596</v>
      </c>
      <c r="D367" s="2" t="s">
        <v>76</v>
      </c>
      <c r="E367" s="2" t="s">
        <v>10</v>
      </c>
      <c r="F367" s="2" t="s">
        <v>110</v>
      </c>
      <c r="G367" s="2">
        <v>1270</v>
      </c>
      <c r="H367" s="2" t="s">
        <v>825</v>
      </c>
      <c r="I367" s="2" t="s">
        <v>659</v>
      </c>
      <c r="J367" s="2">
        <v>3</v>
      </c>
      <c r="K367" s="1">
        <v>1.4</v>
      </c>
      <c r="M367" s="33" t="str">
        <f t="shared" si="11"/>
        <v>栗生遥斗100m</v>
      </c>
      <c r="O367" s="1">
        <f t="shared" si="12"/>
        <v>1</v>
      </c>
    </row>
    <row r="368" spans="1:15" hidden="1" x14ac:dyDescent="0.15">
      <c r="A368" s="2" t="s">
        <v>1148</v>
      </c>
      <c r="B368" s="2" t="s">
        <v>824</v>
      </c>
      <c r="C368" s="18">
        <v>43631</v>
      </c>
      <c r="D368" s="2" t="s">
        <v>76</v>
      </c>
      <c r="E368" s="2" t="s">
        <v>16</v>
      </c>
      <c r="F368" s="2" t="s">
        <v>110</v>
      </c>
      <c r="G368" s="2">
        <v>2674</v>
      </c>
      <c r="H368" s="2" t="s">
        <v>825</v>
      </c>
      <c r="I368" s="2" t="s">
        <v>659</v>
      </c>
      <c r="J368" s="2">
        <v>3</v>
      </c>
      <c r="K368" s="1">
        <v>-1.8</v>
      </c>
      <c r="M368" s="33" t="str">
        <f t="shared" si="11"/>
        <v>栗生遥斗200m</v>
      </c>
      <c r="O368" s="1">
        <f t="shared" si="12"/>
        <v>1</v>
      </c>
    </row>
    <row r="369" spans="1:15" hidden="1" x14ac:dyDescent="0.15">
      <c r="A369" s="2" t="s">
        <v>1148</v>
      </c>
      <c r="B369" s="2" t="s">
        <v>824</v>
      </c>
      <c r="C369" s="18">
        <v>43631</v>
      </c>
      <c r="D369" s="2" t="s">
        <v>323</v>
      </c>
      <c r="E369" s="2" t="s">
        <v>10</v>
      </c>
      <c r="F369" s="2" t="s">
        <v>1196</v>
      </c>
      <c r="G369" s="2">
        <v>1609</v>
      </c>
      <c r="H369" s="2" t="s">
        <v>825</v>
      </c>
      <c r="I369" s="2" t="s">
        <v>653</v>
      </c>
      <c r="J369" s="2">
        <v>1</v>
      </c>
      <c r="K369" s="1">
        <v>-1.8</v>
      </c>
      <c r="M369" s="33" t="str">
        <f t="shared" si="11"/>
        <v>穴山美夢100m</v>
      </c>
      <c r="O369" s="1">
        <f t="shared" si="12"/>
        <v>1</v>
      </c>
    </row>
    <row r="370" spans="1:15" hidden="1" x14ac:dyDescent="0.15">
      <c r="A370" s="2" t="s">
        <v>823</v>
      </c>
      <c r="B370" s="2" t="s">
        <v>824</v>
      </c>
      <c r="C370" s="18">
        <v>43596</v>
      </c>
      <c r="D370" s="2" t="s">
        <v>323</v>
      </c>
      <c r="E370" s="2" t="s">
        <v>15</v>
      </c>
      <c r="F370" s="2" t="s">
        <v>1022</v>
      </c>
      <c r="G370" s="2">
        <v>33807</v>
      </c>
      <c r="H370" s="2" t="s">
        <v>866</v>
      </c>
      <c r="I370" s="2" t="s">
        <v>661</v>
      </c>
      <c r="J370" s="2">
        <v>1</v>
      </c>
      <c r="M370" s="33" t="str">
        <f t="shared" si="11"/>
        <v>穴田音花800m</v>
      </c>
      <c r="O370" s="1">
        <f t="shared" si="12"/>
        <v>1</v>
      </c>
    </row>
    <row r="371" spans="1:15" hidden="1" x14ac:dyDescent="0.15">
      <c r="A371" s="2" t="s">
        <v>823</v>
      </c>
      <c r="B371" s="2" t="s">
        <v>824</v>
      </c>
      <c r="C371" s="18">
        <v>43597</v>
      </c>
      <c r="D371" s="2" t="s">
        <v>323</v>
      </c>
      <c r="E371" s="2" t="s">
        <v>30</v>
      </c>
      <c r="F371" s="2" t="s">
        <v>1082</v>
      </c>
      <c r="G371" s="2">
        <v>2036</v>
      </c>
      <c r="H371" s="2" t="s">
        <v>866</v>
      </c>
      <c r="I371" s="2" t="s">
        <v>667</v>
      </c>
      <c r="J371" s="2">
        <v>1</v>
      </c>
      <c r="K371" s="1">
        <v>-0.2</v>
      </c>
      <c r="M371" s="33" t="str">
        <f t="shared" si="11"/>
        <v>穴澤日菜100mH</v>
      </c>
      <c r="O371" s="1">
        <f t="shared" si="12"/>
        <v>1</v>
      </c>
    </row>
    <row r="372" spans="1:15" hidden="1" x14ac:dyDescent="0.15">
      <c r="A372" s="2" t="s">
        <v>1148</v>
      </c>
      <c r="B372" s="2" t="s">
        <v>824</v>
      </c>
      <c r="C372" s="18">
        <v>43630</v>
      </c>
      <c r="D372" s="2" t="s">
        <v>323</v>
      </c>
      <c r="E372" s="2" t="s">
        <v>31</v>
      </c>
      <c r="F372" s="2" t="s">
        <v>1082</v>
      </c>
      <c r="G372" s="2">
        <v>1525</v>
      </c>
      <c r="H372" s="2" t="s">
        <v>866</v>
      </c>
      <c r="I372" s="2" t="s">
        <v>667</v>
      </c>
      <c r="J372" s="2">
        <v>1</v>
      </c>
      <c r="K372" s="1">
        <v>-0.9</v>
      </c>
      <c r="M372" s="33" t="str">
        <f t="shared" si="11"/>
        <v>穴澤日菜80mH</v>
      </c>
      <c r="O372" s="1">
        <f t="shared" si="12"/>
        <v>1</v>
      </c>
    </row>
    <row r="373" spans="1:15" hidden="1" x14ac:dyDescent="0.15">
      <c r="A373" s="2" t="s">
        <v>823</v>
      </c>
      <c r="B373" s="2" t="s">
        <v>824</v>
      </c>
      <c r="C373" s="18">
        <v>43596</v>
      </c>
      <c r="D373" s="2" t="s">
        <v>76</v>
      </c>
      <c r="E373" s="2" t="s">
        <v>10</v>
      </c>
      <c r="F373" s="2" t="s">
        <v>233</v>
      </c>
      <c r="G373" s="2">
        <v>1292</v>
      </c>
      <c r="H373" s="2" t="s">
        <v>825</v>
      </c>
      <c r="I373" s="2" t="s">
        <v>661</v>
      </c>
      <c r="J373" s="2">
        <v>3</v>
      </c>
      <c r="K373" s="1">
        <v>4.9000000000000004</v>
      </c>
      <c r="M373" s="33" t="str">
        <f t="shared" si="11"/>
        <v>月嶋永遠100m</v>
      </c>
      <c r="O373" s="1">
        <f t="shared" si="12"/>
        <v>1</v>
      </c>
    </row>
    <row r="374" spans="1:15" hidden="1" x14ac:dyDescent="0.15">
      <c r="A374" s="2" t="s">
        <v>1148</v>
      </c>
      <c r="B374" s="2" t="s">
        <v>824</v>
      </c>
      <c r="C374" s="18">
        <v>43631</v>
      </c>
      <c r="D374" s="2" t="s">
        <v>76</v>
      </c>
      <c r="E374" s="2" t="s">
        <v>16</v>
      </c>
      <c r="F374" s="2" t="s">
        <v>233</v>
      </c>
      <c r="G374" s="2">
        <v>2644</v>
      </c>
      <c r="H374" s="2" t="s">
        <v>825</v>
      </c>
      <c r="I374" s="2" t="s">
        <v>661</v>
      </c>
      <c r="J374" s="2">
        <v>3</v>
      </c>
      <c r="K374" s="1">
        <v>-0.6</v>
      </c>
      <c r="M374" s="33" t="str">
        <f t="shared" si="11"/>
        <v>月嶋永遠200m</v>
      </c>
      <c r="O374" s="1">
        <f t="shared" si="12"/>
        <v>1</v>
      </c>
    </row>
    <row r="375" spans="1:15" hidden="1" x14ac:dyDescent="0.15">
      <c r="A375" s="2" t="s">
        <v>1107</v>
      </c>
      <c r="B375" s="2" t="s">
        <v>824</v>
      </c>
      <c r="C375" s="18">
        <v>43608</v>
      </c>
      <c r="D375" s="2" t="s">
        <v>822</v>
      </c>
      <c r="E375" s="2" t="s">
        <v>12</v>
      </c>
      <c r="F375" s="2" t="s">
        <v>1028</v>
      </c>
      <c r="G375" s="2">
        <v>53031</v>
      </c>
      <c r="H375" s="2" t="s">
        <v>736</v>
      </c>
      <c r="I375" s="2" t="s">
        <v>1121</v>
      </c>
      <c r="J375" s="2">
        <v>1</v>
      </c>
      <c r="M375" s="33" t="str">
        <f t="shared" si="11"/>
        <v>兼田風和里1500m</v>
      </c>
      <c r="O375" s="1">
        <f t="shared" si="12"/>
        <v>1</v>
      </c>
    </row>
    <row r="376" spans="1:15" hidden="1" x14ac:dyDescent="0.15">
      <c r="A376" s="2" t="s">
        <v>1107</v>
      </c>
      <c r="B376" s="2" t="s">
        <v>824</v>
      </c>
      <c r="C376" s="18">
        <v>43610</v>
      </c>
      <c r="D376" s="2" t="s">
        <v>822</v>
      </c>
      <c r="E376" s="2" t="s">
        <v>17</v>
      </c>
      <c r="F376" s="2" t="s">
        <v>1028</v>
      </c>
      <c r="G376" s="2">
        <v>115080</v>
      </c>
      <c r="H376" s="2" t="s">
        <v>736</v>
      </c>
      <c r="I376" s="2" t="s">
        <v>1121</v>
      </c>
      <c r="J376" s="2">
        <v>1</v>
      </c>
      <c r="M376" s="33" t="str">
        <f t="shared" si="11"/>
        <v>兼田風和里3000m</v>
      </c>
      <c r="O376" s="1">
        <f t="shared" si="12"/>
        <v>1</v>
      </c>
    </row>
    <row r="377" spans="1:15" hidden="1" x14ac:dyDescent="0.15">
      <c r="A377" s="2" t="s">
        <v>1107</v>
      </c>
      <c r="B377" s="2" t="s">
        <v>824</v>
      </c>
      <c r="C377" s="18">
        <v>43609</v>
      </c>
      <c r="D377" s="2" t="s">
        <v>822</v>
      </c>
      <c r="E377" s="2" t="s">
        <v>15</v>
      </c>
      <c r="F377" s="2" t="s">
        <v>1028</v>
      </c>
      <c r="G377" s="2">
        <v>23379</v>
      </c>
      <c r="H377" s="2" t="s">
        <v>736</v>
      </c>
      <c r="I377" s="2" t="s">
        <v>1121</v>
      </c>
      <c r="J377" s="2">
        <v>1</v>
      </c>
      <c r="M377" s="33" t="str">
        <f t="shared" si="11"/>
        <v>兼田風和里800m</v>
      </c>
      <c r="O377" s="1">
        <f t="shared" si="12"/>
        <v>1</v>
      </c>
    </row>
    <row r="378" spans="1:15" hidden="1" x14ac:dyDescent="0.15">
      <c r="A378" s="2" t="s">
        <v>823</v>
      </c>
      <c r="B378" s="2" t="s">
        <v>824</v>
      </c>
      <c r="C378" s="18">
        <v>43597</v>
      </c>
      <c r="D378" s="2" t="s">
        <v>738</v>
      </c>
      <c r="E378" s="2" t="s">
        <v>10</v>
      </c>
      <c r="F378" s="2" t="s">
        <v>831</v>
      </c>
      <c r="G378" s="2">
        <v>1367</v>
      </c>
      <c r="H378" s="2" t="s">
        <v>825</v>
      </c>
      <c r="I378" s="2" t="s">
        <v>641</v>
      </c>
      <c r="J378" s="2">
        <v>1</v>
      </c>
      <c r="K378" s="1">
        <v>1.3</v>
      </c>
      <c r="M378" s="33" t="str">
        <f t="shared" si="11"/>
        <v>見神琉聖100m</v>
      </c>
      <c r="O378" s="1">
        <f t="shared" si="12"/>
        <v>1</v>
      </c>
    </row>
    <row r="379" spans="1:15" hidden="1" x14ac:dyDescent="0.15">
      <c r="A379" s="2" t="s">
        <v>1107</v>
      </c>
      <c r="B379" s="2" t="s">
        <v>824</v>
      </c>
      <c r="C379" s="18">
        <v>43608</v>
      </c>
      <c r="D379" s="2" t="s">
        <v>738</v>
      </c>
      <c r="E379" s="2" t="s">
        <v>12</v>
      </c>
      <c r="F379" s="2" t="s">
        <v>460</v>
      </c>
      <c r="G379" s="2">
        <v>43006</v>
      </c>
      <c r="H379" s="2" t="s">
        <v>825</v>
      </c>
      <c r="I379" s="2" t="s">
        <v>1112</v>
      </c>
      <c r="J379" s="2">
        <v>2</v>
      </c>
      <c r="M379" s="33" t="str">
        <f t="shared" si="11"/>
        <v>原大拓1500m</v>
      </c>
      <c r="O379" s="1">
        <f t="shared" si="12"/>
        <v>1</v>
      </c>
    </row>
    <row r="380" spans="1:15" hidden="1" x14ac:dyDescent="0.15">
      <c r="A380" s="2" t="s">
        <v>733</v>
      </c>
      <c r="B380" s="2" t="s">
        <v>734</v>
      </c>
      <c r="C380" s="34">
        <v>43583</v>
      </c>
      <c r="D380" s="18" t="s">
        <v>738</v>
      </c>
      <c r="E380" s="2" t="s">
        <v>10</v>
      </c>
      <c r="F380" s="2" t="s">
        <v>690</v>
      </c>
      <c r="G380" s="2">
        <v>1232</v>
      </c>
      <c r="H380" s="2" t="s">
        <v>736</v>
      </c>
      <c r="I380" s="2" t="s">
        <v>647</v>
      </c>
      <c r="J380" s="2">
        <v>2</v>
      </c>
      <c r="K380" s="2">
        <v>1.2</v>
      </c>
      <c r="M380" s="33" t="str">
        <f t="shared" si="11"/>
        <v>原田雲向100m</v>
      </c>
      <c r="O380" s="1">
        <f t="shared" si="12"/>
        <v>1</v>
      </c>
    </row>
    <row r="381" spans="1:15" hidden="1" x14ac:dyDescent="0.15">
      <c r="A381" s="2" t="s">
        <v>823</v>
      </c>
      <c r="B381" s="2" t="s">
        <v>824</v>
      </c>
      <c r="C381" s="18">
        <v>43597</v>
      </c>
      <c r="D381" s="2" t="s">
        <v>401</v>
      </c>
      <c r="E381" s="2" t="s">
        <v>10</v>
      </c>
      <c r="F381" s="2" t="s">
        <v>1083</v>
      </c>
      <c r="G381" s="2">
        <v>1579</v>
      </c>
      <c r="H381" s="2" t="s">
        <v>825</v>
      </c>
      <c r="I381" s="2" t="s">
        <v>84</v>
      </c>
      <c r="J381" s="2">
        <v>6</v>
      </c>
      <c r="K381" s="1">
        <v>0</v>
      </c>
      <c r="M381" s="33" t="str">
        <f t="shared" si="11"/>
        <v>原田莉子100m</v>
      </c>
      <c r="O381" s="1">
        <f t="shared" si="12"/>
        <v>1</v>
      </c>
    </row>
    <row r="382" spans="1:15" hidden="1" x14ac:dyDescent="0.15">
      <c r="A382" s="2" t="s">
        <v>1210</v>
      </c>
      <c r="B382" s="2" t="s">
        <v>824</v>
      </c>
      <c r="C382" s="18">
        <v>43632</v>
      </c>
      <c r="D382" s="2" t="s">
        <v>401</v>
      </c>
      <c r="E382" s="2" t="s">
        <v>31</v>
      </c>
      <c r="F382" s="2" t="s">
        <v>1083</v>
      </c>
      <c r="G382" s="2">
        <v>1586</v>
      </c>
      <c r="H382" s="2" t="s">
        <v>736</v>
      </c>
      <c r="I382" s="2" t="s">
        <v>84</v>
      </c>
      <c r="J382" s="2">
        <v>6</v>
      </c>
      <c r="M382" s="33" t="str">
        <f t="shared" si="11"/>
        <v>原田莉子80mH</v>
      </c>
      <c r="O382" s="1">
        <f t="shared" si="12"/>
        <v>1</v>
      </c>
    </row>
    <row r="383" spans="1:15" hidden="1" x14ac:dyDescent="0.15">
      <c r="A383" s="2" t="s">
        <v>1148</v>
      </c>
      <c r="B383" s="2" t="s">
        <v>824</v>
      </c>
      <c r="C383" s="18">
        <v>43631</v>
      </c>
      <c r="D383" s="2" t="s">
        <v>76</v>
      </c>
      <c r="E383" s="2" t="s">
        <v>12</v>
      </c>
      <c r="F383" s="2" t="s">
        <v>173</v>
      </c>
      <c r="G383" s="2">
        <v>44509</v>
      </c>
      <c r="H383" s="2" t="s">
        <v>736</v>
      </c>
      <c r="I383" s="2" t="s">
        <v>657</v>
      </c>
      <c r="J383" s="2">
        <v>2</v>
      </c>
      <c r="M383" s="33" t="str">
        <f t="shared" si="11"/>
        <v>古屋偉歩基1500m</v>
      </c>
      <c r="O383" s="1">
        <f t="shared" si="12"/>
        <v>1</v>
      </c>
    </row>
    <row r="384" spans="1:15" hidden="1" x14ac:dyDescent="0.15">
      <c r="A384" s="2" t="s">
        <v>1148</v>
      </c>
      <c r="B384" s="2" t="s">
        <v>824</v>
      </c>
      <c r="C384" s="18">
        <v>43631</v>
      </c>
      <c r="D384" s="2" t="s">
        <v>76</v>
      </c>
      <c r="E384" s="2" t="s">
        <v>15</v>
      </c>
      <c r="F384" s="2" t="s">
        <v>173</v>
      </c>
      <c r="G384" s="2">
        <v>21750</v>
      </c>
      <c r="H384" s="2" t="s">
        <v>736</v>
      </c>
      <c r="I384" s="2" t="s">
        <v>657</v>
      </c>
      <c r="J384" s="2">
        <v>2</v>
      </c>
      <c r="M384" s="33" t="str">
        <f t="shared" si="11"/>
        <v>古屋偉歩基800m</v>
      </c>
      <c r="O384" s="1">
        <f t="shared" si="12"/>
        <v>1</v>
      </c>
    </row>
    <row r="385" spans="1:15" hidden="1" x14ac:dyDescent="0.15">
      <c r="A385" s="2" t="s">
        <v>1148</v>
      </c>
      <c r="B385" s="2" t="s">
        <v>824</v>
      </c>
      <c r="C385" s="18">
        <v>43630</v>
      </c>
      <c r="D385" s="2" t="s">
        <v>323</v>
      </c>
      <c r="E385" s="2" t="s">
        <v>10</v>
      </c>
      <c r="F385" s="2" t="s">
        <v>1030</v>
      </c>
      <c r="G385" s="2">
        <v>1584</v>
      </c>
      <c r="H385" s="2" t="s">
        <v>825</v>
      </c>
      <c r="I385" s="2" t="s">
        <v>657</v>
      </c>
      <c r="J385" s="2">
        <v>3</v>
      </c>
      <c r="K385" s="1">
        <v>-2.8</v>
      </c>
      <c r="M385" s="33" t="str">
        <f t="shared" si="11"/>
        <v>古関未來100m</v>
      </c>
      <c r="O385" s="1">
        <f t="shared" si="12"/>
        <v>1</v>
      </c>
    </row>
    <row r="386" spans="1:15" hidden="1" x14ac:dyDescent="0.15">
      <c r="A386" s="2" t="s">
        <v>1148</v>
      </c>
      <c r="B386" s="2" t="s">
        <v>824</v>
      </c>
      <c r="C386" s="18">
        <v>43631</v>
      </c>
      <c r="D386" s="2" t="s">
        <v>323</v>
      </c>
      <c r="E386" s="2" t="s">
        <v>15</v>
      </c>
      <c r="F386" s="2" t="s">
        <v>1030</v>
      </c>
      <c r="G386" s="2">
        <v>24408</v>
      </c>
      <c r="H386" s="2" t="s">
        <v>736</v>
      </c>
      <c r="I386" s="2" t="s">
        <v>657</v>
      </c>
      <c r="J386" s="2">
        <v>3</v>
      </c>
      <c r="M386" s="33" t="str">
        <f t="shared" ref="M386:M449" si="13">F386&amp;E386</f>
        <v>古関未來800m</v>
      </c>
      <c r="O386" s="1">
        <f t="shared" si="12"/>
        <v>1</v>
      </c>
    </row>
    <row r="387" spans="1:15" hidden="1" x14ac:dyDescent="0.15">
      <c r="A387" s="2" t="s">
        <v>823</v>
      </c>
      <c r="B387" s="2" t="s">
        <v>824</v>
      </c>
      <c r="C387" s="18">
        <v>43596</v>
      </c>
      <c r="D387" s="2" t="s">
        <v>76</v>
      </c>
      <c r="E387" s="2" t="s">
        <v>15</v>
      </c>
      <c r="F387" s="2" t="s">
        <v>877</v>
      </c>
      <c r="G387" s="2">
        <v>22793</v>
      </c>
      <c r="H387" s="2" t="s">
        <v>866</v>
      </c>
      <c r="I387" s="2" t="s">
        <v>656</v>
      </c>
      <c r="J387" s="2">
        <v>2</v>
      </c>
      <c r="M387" s="33" t="str">
        <f t="shared" si="13"/>
        <v>古枝?真800m</v>
      </c>
      <c r="O387" s="1">
        <f t="shared" si="12"/>
        <v>1</v>
      </c>
    </row>
    <row r="388" spans="1:15" hidden="1" x14ac:dyDescent="0.15">
      <c r="A388" s="2" t="s">
        <v>1148</v>
      </c>
      <c r="B388" s="2" t="s">
        <v>824</v>
      </c>
      <c r="C388" s="18">
        <v>43630</v>
      </c>
      <c r="D388" s="2" t="s">
        <v>76</v>
      </c>
      <c r="E388" s="2" t="s">
        <v>12</v>
      </c>
      <c r="F388" s="2" t="s">
        <v>1180</v>
      </c>
      <c r="G388" s="2">
        <v>51996</v>
      </c>
      <c r="H388" s="2" t="s">
        <v>825</v>
      </c>
      <c r="I388" s="2" t="s">
        <v>656</v>
      </c>
      <c r="J388" s="2">
        <v>2</v>
      </c>
      <c r="M388" s="33" t="str">
        <f t="shared" si="13"/>
        <v>古枝渉真1500m</v>
      </c>
      <c r="O388" s="1">
        <f t="shared" si="12"/>
        <v>1</v>
      </c>
    </row>
    <row r="389" spans="1:15" hidden="1" x14ac:dyDescent="0.15">
      <c r="A389" s="2" t="s">
        <v>1148</v>
      </c>
      <c r="B389" s="2" t="s">
        <v>824</v>
      </c>
      <c r="C389" s="18">
        <v>43631</v>
      </c>
      <c r="D389" s="2" t="s">
        <v>76</v>
      </c>
      <c r="E389" s="2" t="s">
        <v>15</v>
      </c>
      <c r="F389" s="2" t="s">
        <v>1180</v>
      </c>
      <c r="G389" s="2">
        <v>22071</v>
      </c>
      <c r="H389" s="2" t="s">
        <v>736</v>
      </c>
      <c r="I389" s="2" t="s">
        <v>656</v>
      </c>
      <c r="J389" s="2">
        <v>2</v>
      </c>
      <c r="M389" s="33" t="str">
        <f t="shared" si="13"/>
        <v>古枝渉真800m</v>
      </c>
      <c r="O389" s="1">
        <f t="shared" si="12"/>
        <v>1</v>
      </c>
    </row>
    <row r="390" spans="1:15" hidden="1" x14ac:dyDescent="0.15">
      <c r="A390" s="2" t="s">
        <v>742</v>
      </c>
      <c r="B390" s="2" t="s">
        <v>743</v>
      </c>
      <c r="C390" s="18">
        <v>43590</v>
      </c>
      <c r="D390" s="2" t="s">
        <v>1106</v>
      </c>
      <c r="E390" s="2" t="s">
        <v>10</v>
      </c>
      <c r="F390" s="2" t="s">
        <v>615</v>
      </c>
      <c r="G390" s="2">
        <v>1250</v>
      </c>
      <c r="H390" s="2" t="s">
        <v>736</v>
      </c>
      <c r="I390" s="2" t="s">
        <v>71</v>
      </c>
      <c r="J390" s="2" t="s">
        <v>70</v>
      </c>
      <c r="K390" s="1">
        <v>2.2999999999999998</v>
      </c>
      <c r="M390" s="33" t="str">
        <f t="shared" si="13"/>
        <v>古城佑有100m</v>
      </c>
      <c r="O390" s="1">
        <f t="shared" si="12"/>
        <v>1</v>
      </c>
    </row>
    <row r="391" spans="1:15" hidden="1" x14ac:dyDescent="0.15">
      <c r="A391" s="2" t="s">
        <v>742</v>
      </c>
      <c r="B391" s="2" t="s">
        <v>743</v>
      </c>
      <c r="C391" s="18">
        <v>43590</v>
      </c>
      <c r="D391" s="2" t="s">
        <v>1106</v>
      </c>
      <c r="E391" s="2" t="s">
        <v>16</v>
      </c>
      <c r="F391" s="2" t="s">
        <v>615</v>
      </c>
      <c r="G391" s="2">
        <v>2590</v>
      </c>
      <c r="H391" s="2" t="s">
        <v>736</v>
      </c>
      <c r="I391" s="2" t="s">
        <v>71</v>
      </c>
      <c r="J391" s="2" t="s">
        <v>70</v>
      </c>
      <c r="K391" s="1">
        <v>1.9</v>
      </c>
      <c r="M391" s="33" t="str">
        <f t="shared" si="13"/>
        <v>古城佑有200m</v>
      </c>
      <c r="O391" s="1">
        <f t="shared" si="12"/>
        <v>1</v>
      </c>
    </row>
    <row r="392" spans="1:15" hidden="1" x14ac:dyDescent="0.15">
      <c r="A392" s="2" t="s">
        <v>742</v>
      </c>
      <c r="B392" s="2" t="s">
        <v>743</v>
      </c>
      <c r="C392" s="18">
        <v>43590</v>
      </c>
      <c r="D392" s="2" t="s">
        <v>738</v>
      </c>
      <c r="E392" s="2" t="s">
        <v>11</v>
      </c>
      <c r="F392" s="2" t="s">
        <v>127</v>
      </c>
      <c r="G392" s="2">
        <v>5600</v>
      </c>
      <c r="H392" s="2" t="s">
        <v>736</v>
      </c>
      <c r="I392" s="2" t="s">
        <v>648</v>
      </c>
      <c r="J392" s="2">
        <v>2</v>
      </c>
      <c r="M392" s="33" t="str">
        <f t="shared" si="13"/>
        <v>古川周志400m</v>
      </c>
      <c r="O392" s="1">
        <f t="shared" si="12"/>
        <v>1</v>
      </c>
    </row>
    <row r="393" spans="1:15" hidden="1" x14ac:dyDescent="0.15">
      <c r="A393" s="2" t="s">
        <v>1107</v>
      </c>
      <c r="B393" s="2" t="s">
        <v>824</v>
      </c>
      <c r="C393" s="18">
        <v>43609</v>
      </c>
      <c r="D393" s="2" t="s">
        <v>738</v>
      </c>
      <c r="E393" s="2" t="s">
        <v>28</v>
      </c>
      <c r="F393" s="2" t="s">
        <v>127</v>
      </c>
      <c r="G393" s="2">
        <v>10556</v>
      </c>
      <c r="H393" s="2" t="s">
        <v>825</v>
      </c>
      <c r="I393" s="2" t="s">
        <v>1119</v>
      </c>
      <c r="J393" s="2">
        <v>2</v>
      </c>
      <c r="M393" s="33" t="str">
        <f t="shared" si="13"/>
        <v>古川周志400mH</v>
      </c>
      <c r="O393" s="1">
        <f t="shared" si="12"/>
        <v>1</v>
      </c>
    </row>
    <row r="394" spans="1:15" hidden="1" x14ac:dyDescent="0.15">
      <c r="A394" s="2" t="s">
        <v>733</v>
      </c>
      <c r="B394" s="2" t="s">
        <v>734</v>
      </c>
      <c r="C394" s="34">
        <v>43583</v>
      </c>
      <c r="D394" s="18" t="s">
        <v>738</v>
      </c>
      <c r="E394" s="2" t="s">
        <v>674</v>
      </c>
      <c r="F394" s="2" t="s">
        <v>127</v>
      </c>
      <c r="G394" s="2">
        <v>10566</v>
      </c>
      <c r="H394" s="2" t="s">
        <v>736</v>
      </c>
      <c r="I394" s="2" t="s">
        <v>648</v>
      </c>
      <c r="J394" s="2">
        <v>2</v>
      </c>
      <c r="K394" s="2"/>
      <c r="M394" s="33" t="str">
        <f t="shared" si="13"/>
        <v>古川周志400mH(0.914m)</v>
      </c>
      <c r="O394" s="1">
        <f t="shared" si="12"/>
        <v>1</v>
      </c>
    </row>
    <row r="395" spans="1:15" hidden="1" x14ac:dyDescent="0.15">
      <c r="A395" s="2" t="s">
        <v>1210</v>
      </c>
      <c r="B395" s="2" t="s">
        <v>824</v>
      </c>
      <c r="C395" s="18">
        <v>43632</v>
      </c>
      <c r="D395" s="2" t="s">
        <v>401</v>
      </c>
      <c r="E395" s="2" t="s">
        <v>10</v>
      </c>
      <c r="F395" s="2" t="s">
        <v>730</v>
      </c>
      <c r="G395" s="2">
        <v>1899</v>
      </c>
      <c r="H395" s="2" t="s">
        <v>866</v>
      </c>
      <c r="I395" s="2" t="s">
        <v>79</v>
      </c>
      <c r="J395" s="2">
        <v>3</v>
      </c>
      <c r="M395" s="33" t="str">
        <f t="shared" si="13"/>
        <v>古都瑠亜100m</v>
      </c>
      <c r="O395" s="1">
        <f t="shared" ref="O395:O443" si="14">IF(M395=M394,0,1)</f>
        <v>1</v>
      </c>
    </row>
    <row r="396" spans="1:15" hidden="1" x14ac:dyDescent="0.15">
      <c r="A396" s="2" t="s">
        <v>1210</v>
      </c>
      <c r="B396" s="2" t="s">
        <v>824</v>
      </c>
      <c r="C396" s="18">
        <v>43632</v>
      </c>
      <c r="D396" s="2" t="s">
        <v>401</v>
      </c>
      <c r="E396" s="2" t="s">
        <v>15</v>
      </c>
      <c r="F396" s="2" t="s">
        <v>730</v>
      </c>
      <c r="G396" s="2">
        <v>33310</v>
      </c>
      <c r="H396" s="2" t="s">
        <v>736</v>
      </c>
      <c r="I396" s="2" t="s">
        <v>79</v>
      </c>
      <c r="J396" s="2">
        <v>3</v>
      </c>
      <c r="M396" s="33" t="str">
        <f t="shared" si="13"/>
        <v>古都瑠亜800m</v>
      </c>
      <c r="O396" s="1" t="e">
        <f>IF(M396=#REF!,0,1)</f>
        <v>#REF!</v>
      </c>
    </row>
    <row r="397" spans="1:15" hidden="1" x14ac:dyDescent="0.15">
      <c r="A397" s="2" t="s">
        <v>733</v>
      </c>
      <c r="B397" s="2" t="s">
        <v>734</v>
      </c>
      <c r="C397" s="34">
        <v>43583</v>
      </c>
      <c r="D397" s="18" t="s">
        <v>78</v>
      </c>
      <c r="E397" s="2" t="s">
        <v>10</v>
      </c>
      <c r="F397" s="2" t="s">
        <v>711</v>
      </c>
      <c r="G397" s="2">
        <v>1762</v>
      </c>
      <c r="H397" s="2" t="s">
        <v>736</v>
      </c>
      <c r="I397" s="2" t="s">
        <v>79</v>
      </c>
      <c r="J397" s="2">
        <v>6</v>
      </c>
      <c r="K397" s="2">
        <v>0</v>
      </c>
      <c r="M397" s="33" t="str">
        <f t="shared" si="13"/>
        <v>古都瑠壱100m</v>
      </c>
      <c r="O397" s="1" t="e">
        <f>IF(M397=#REF!,0,1)</f>
        <v>#REF!</v>
      </c>
    </row>
    <row r="398" spans="1:15" hidden="1" x14ac:dyDescent="0.15">
      <c r="A398" s="2" t="s">
        <v>1210</v>
      </c>
      <c r="B398" s="2" t="s">
        <v>824</v>
      </c>
      <c r="C398" s="18">
        <v>43632</v>
      </c>
      <c r="D398" s="2" t="s">
        <v>78</v>
      </c>
      <c r="E398" s="2" t="s">
        <v>12</v>
      </c>
      <c r="F398" s="2" t="s">
        <v>711</v>
      </c>
      <c r="G398" s="2">
        <v>52316</v>
      </c>
      <c r="H398" s="2" t="s">
        <v>736</v>
      </c>
      <c r="I398" s="2" t="s">
        <v>79</v>
      </c>
      <c r="J398" s="2">
        <v>6</v>
      </c>
      <c r="M398" s="33" t="str">
        <f t="shared" si="13"/>
        <v>古都瑠壱1500m</v>
      </c>
      <c r="O398" s="1" t="e">
        <f>IF(M398=#REF!,0,1)</f>
        <v>#REF!</v>
      </c>
    </row>
    <row r="399" spans="1:15" hidden="1" x14ac:dyDescent="0.15">
      <c r="A399" s="2" t="s">
        <v>823</v>
      </c>
      <c r="B399" s="2" t="s">
        <v>824</v>
      </c>
      <c r="C399" s="18">
        <v>43596</v>
      </c>
      <c r="D399" s="2" t="s">
        <v>738</v>
      </c>
      <c r="E399" s="2" t="s">
        <v>13</v>
      </c>
      <c r="F399" s="2" t="s">
        <v>610</v>
      </c>
      <c r="G399" s="2">
        <v>161701</v>
      </c>
      <c r="H399" s="2" t="s">
        <v>736</v>
      </c>
      <c r="I399" s="2" t="s">
        <v>642</v>
      </c>
      <c r="J399" s="2">
        <v>2</v>
      </c>
      <c r="M399" s="33" t="str">
        <f t="shared" si="13"/>
        <v>戸島佑斗5000m</v>
      </c>
      <c r="O399" s="1" t="e">
        <f>IF(M399=#REF!,0,1)</f>
        <v>#REF!</v>
      </c>
    </row>
    <row r="400" spans="1:15" hidden="1" x14ac:dyDescent="0.15">
      <c r="A400" s="2" t="s">
        <v>1107</v>
      </c>
      <c r="B400" s="2" t="s">
        <v>824</v>
      </c>
      <c r="C400" s="18">
        <v>43609</v>
      </c>
      <c r="D400" s="2" t="s">
        <v>738</v>
      </c>
      <c r="E400" s="2" t="s">
        <v>13</v>
      </c>
      <c r="F400" s="2" t="s">
        <v>1131</v>
      </c>
      <c r="G400" s="2">
        <v>163610</v>
      </c>
      <c r="H400" s="2" t="s">
        <v>736</v>
      </c>
      <c r="I400" s="2" t="s">
        <v>1112</v>
      </c>
      <c r="J400" s="2">
        <v>2</v>
      </c>
      <c r="M400" s="33" t="str">
        <f t="shared" si="13"/>
        <v>戸島優斗5000m</v>
      </c>
      <c r="O400" s="1">
        <f t="shared" si="14"/>
        <v>1</v>
      </c>
    </row>
    <row r="401" spans="1:15" hidden="1" x14ac:dyDescent="0.15">
      <c r="A401" s="2" t="s">
        <v>1148</v>
      </c>
      <c r="B401" s="2" t="s">
        <v>824</v>
      </c>
      <c r="C401" s="18">
        <v>43630</v>
      </c>
      <c r="D401" s="2" t="s">
        <v>76</v>
      </c>
      <c r="E401" s="2" t="s">
        <v>10</v>
      </c>
      <c r="F401" s="2" t="s">
        <v>703</v>
      </c>
      <c r="G401" s="2">
        <v>1237</v>
      </c>
      <c r="H401" s="2" t="s">
        <v>1147</v>
      </c>
      <c r="I401" s="2" t="s">
        <v>660</v>
      </c>
      <c r="J401" s="2">
        <v>3</v>
      </c>
      <c r="K401" s="1">
        <v>-1.4</v>
      </c>
      <c r="M401" s="33" t="str">
        <f t="shared" si="13"/>
        <v>五十嵐春貴100m</v>
      </c>
      <c r="O401" s="1">
        <f t="shared" si="14"/>
        <v>1</v>
      </c>
    </row>
    <row r="402" spans="1:15" hidden="1" x14ac:dyDescent="0.15">
      <c r="A402" s="2" t="s">
        <v>742</v>
      </c>
      <c r="B402" s="2" t="s">
        <v>743</v>
      </c>
      <c r="C402" s="18">
        <v>43590</v>
      </c>
      <c r="D402" s="2" t="s">
        <v>76</v>
      </c>
      <c r="E402" s="2" t="s">
        <v>16</v>
      </c>
      <c r="F402" s="2" t="s">
        <v>703</v>
      </c>
      <c r="G402" s="2">
        <v>2552</v>
      </c>
      <c r="H402" s="2" t="s">
        <v>736</v>
      </c>
      <c r="I402" s="2" t="s">
        <v>660</v>
      </c>
      <c r="J402" s="2">
        <v>3</v>
      </c>
      <c r="K402" s="1">
        <v>1.8</v>
      </c>
      <c r="M402" s="33" t="str">
        <f t="shared" si="13"/>
        <v>五十嵐春貴200m</v>
      </c>
      <c r="O402" s="1">
        <f t="shared" si="14"/>
        <v>1</v>
      </c>
    </row>
    <row r="403" spans="1:15" hidden="1" x14ac:dyDescent="0.15">
      <c r="A403" s="2" t="s">
        <v>1148</v>
      </c>
      <c r="B403" s="2" t="s">
        <v>824</v>
      </c>
      <c r="C403" s="18">
        <v>43631</v>
      </c>
      <c r="D403" s="2" t="s">
        <v>76</v>
      </c>
      <c r="E403" s="2" t="s">
        <v>10</v>
      </c>
      <c r="F403" s="2" t="s">
        <v>920</v>
      </c>
      <c r="G403" s="2">
        <v>1431</v>
      </c>
      <c r="H403" s="2" t="s">
        <v>825</v>
      </c>
      <c r="I403" s="2" t="s">
        <v>660</v>
      </c>
      <c r="J403" s="2">
        <v>1</v>
      </c>
      <c r="K403" s="1">
        <v>0.1</v>
      </c>
      <c r="M403" s="33" t="str">
        <f t="shared" si="13"/>
        <v>五十嵐千隼100m</v>
      </c>
      <c r="O403" s="1">
        <f t="shared" si="14"/>
        <v>1</v>
      </c>
    </row>
    <row r="404" spans="1:15" hidden="1" x14ac:dyDescent="0.15">
      <c r="A404" s="2" t="s">
        <v>1107</v>
      </c>
      <c r="B404" s="2" t="s">
        <v>824</v>
      </c>
      <c r="C404" s="18">
        <v>43609</v>
      </c>
      <c r="D404" s="2" t="s">
        <v>738</v>
      </c>
      <c r="E404" s="2" t="s">
        <v>10</v>
      </c>
      <c r="F404" s="2" t="s">
        <v>234</v>
      </c>
      <c r="G404" s="2">
        <v>1141</v>
      </c>
      <c r="H404" s="2" t="s">
        <v>1147</v>
      </c>
      <c r="I404" s="2" t="s">
        <v>1112</v>
      </c>
      <c r="J404" s="2">
        <v>3</v>
      </c>
      <c r="K404" s="1">
        <v>2.4</v>
      </c>
      <c r="M404" s="33" t="str">
        <f t="shared" si="13"/>
        <v>午來凌太郎100m</v>
      </c>
      <c r="O404" s="1">
        <f t="shared" si="14"/>
        <v>1</v>
      </c>
    </row>
    <row r="405" spans="1:15" hidden="1" x14ac:dyDescent="0.15">
      <c r="A405" s="2" t="s">
        <v>1107</v>
      </c>
      <c r="B405" s="2" t="s">
        <v>824</v>
      </c>
      <c r="C405" s="18">
        <v>43610</v>
      </c>
      <c r="D405" s="2" t="s">
        <v>822</v>
      </c>
      <c r="E405" s="2" t="s">
        <v>16</v>
      </c>
      <c r="F405" s="2" t="s">
        <v>1132</v>
      </c>
      <c r="G405" s="2">
        <v>2919</v>
      </c>
      <c r="H405" s="2" t="s">
        <v>825</v>
      </c>
      <c r="I405" s="2" t="s">
        <v>1117</v>
      </c>
      <c r="J405" s="2">
        <v>3</v>
      </c>
      <c r="K405" s="1">
        <v>-0.7</v>
      </c>
      <c r="M405" s="33" t="str">
        <f t="shared" si="13"/>
        <v>後藤結菜200m</v>
      </c>
      <c r="O405" s="1">
        <f t="shared" si="14"/>
        <v>1</v>
      </c>
    </row>
    <row r="406" spans="1:15" hidden="1" x14ac:dyDescent="0.15">
      <c r="A406" s="2" t="s">
        <v>1210</v>
      </c>
      <c r="B406" s="2" t="s">
        <v>824</v>
      </c>
      <c r="C406" s="18">
        <v>43632</v>
      </c>
      <c r="D406" s="2" t="s">
        <v>78</v>
      </c>
      <c r="E406" s="2" t="s">
        <v>10</v>
      </c>
      <c r="F406" s="2" t="s">
        <v>235</v>
      </c>
      <c r="G406" s="2">
        <v>1476</v>
      </c>
      <c r="H406" s="2" t="s">
        <v>866</v>
      </c>
      <c r="I406" s="2" t="s">
        <v>80</v>
      </c>
      <c r="J406" s="2">
        <v>6</v>
      </c>
      <c r="M406" s="33" t="str">
        <f t="shared" si="13"/>
        <v>後藤大輔100m</v>
      </c>
      <c r="O406" s="1">
        <f t="shared" si="14"/>
        <v>1</v>
      </c>
    </row>
    <row r="407" spans="1:15" hidden="1" x14ac:dyDescent="0.15">
      <c r="A407" s="2" t="s">
        <v>1210</v>
      </c>
      <c r="B407" s="2" t="s">
        <v>824</v>
      </c>
      <c r="C407" s="18">
        <v>43632</v>
      </c>
      <c r="D407" s="2" t="s">
        <v>78</v>
      </c>
      <c r="E407" s="2" t="s">
        <v>1211</v>
      </c>
      <c r="F407" s="2" t="s">
        <v>1235</v>
      </c>
      <c r="G407" s="2">
        <v>1464</v>
      </c>
      <c r="H407" s="2" t="s">
        <v>866</v>
      </c>
      <c r="I407" s="2" t="s">
        <v>84</v>
      </c>
      <c r="J407" s="2">
        <v>1</v>
      </c>
      <c r="M407" s="33" t="str">
        <f t="shared" si="13"/>
        <v>後藤凰雅60m</v>
      </c>
      <c r="O407" s="1" t="e">
        <f>IF(M407=#REF!,0,1)</f>
        <v>#REF!</v>
      </c>
    </row>
    <row r="408" spans="1:15" hidden="1" x14ac:dyDescent="0.15">
      <c r="A408" s="2" t="s">
        <v>733</v>
      </c>
      <c r="B408" s="2" t="s">
        <v>734</v>
      </c>
      <c r="C408" s="34">
        <v>43583</v>
      </c>
      <c r="D408" s="18" t="s">
        <v>78</v>
      </c>
      <c r="E408" s="2" t="s">
        <v>10</v>
      </c>
      <c r="F408" s="2" t="s">
        <v>236</v>
      </c>
      <c r="G408" s="2">
        <v>1762</v>
      </c>
      <c r="H408" s="2" t="s">
        <v>736</v>
      </c>
      <c r="I408" s="2" t="s">
        <v>79</v>
      </c>
      <c r="J408" s="2">
        <v>5</v>
      </c>
      <c r="K408" s="2">
        <v>0</v>
      </c>
      <c r="M408" s="33" t="str">
        <f t="shared" si="13"/>
        <v>向當晴矢100m</v>
      </c>
      <c r="O408" s="1">
        <f t="shared" si="14"/>
        <v>1</v>
      </c>
    </row>
    <row r="409" spans="1:15" hidden="1" x14ac:dyDescent="0.15">
      <c r="A409" s="2" t="s">
        <v>1210</v>
      </c>
      <c r="B409" s="2" t="s">
        <v>824</v>
      </c>
      <c r="C409" s="18">
        <v>43632</v>
      </c>
      <c r="D409" s="2" t="s">
        <v>78</v>
      </c>
      <c r="E409" s="2" t="s">
        <v>12</v>
      </c>
      <c r="F409" s="2" t="s">
        <v>236</v>
      </c>
      <c r="G409" s="2">
        <v>70642</v>
      </c>
      <c r="H409" s="2" t="s">
        <v>736</v>
      </c>
      <c r="I409" s="2" t="s">
        <v>79</v>
      </c>
      <c r="J409" s="2">
        <v>5</v>
      </c>
      <c r="M409" s="33" t="str">
        <f t="shared" si="13"/>
        <v>向當晴矢1500m</v>
      </c>
      <c r="O409" s="1" t="e">
        <f>IF(M409=#REF!,0,1)</f>
        <v>#REF!</v>
      </c>
    </row>
    <row r="410" spans="1:15" hidden="1" x14ac:dyDescent="0.15">
      <c r="A410" s="2" t="s">
        <v>823</v>
      </c>
      <c r="B410" s="2" t="s">
        <v>824</v>
      </c>
      <c r="C410" s="18">
        <v>43597</v>
      </c>
      <c r="D410" s="2" t="s">
        <v>323</v>
      </c>
      <c r="E410" s="2" t="s">
        <v>12</v>
      </c>
      <c r="F410" s="2" t="s">
        <v>1033</v>
      </c>
      <c r="G410" s="2">
        <v>71179</v>
      </c>
      <c r="H410" s="2" t="s">
        <v>866</v>
      </c>
      <c r="I410" s="2" t="s">
        <v>669</v>
      </c>
      <c r="J410" s="2">
        <v>1</v>
      </c>
      <c r="M410" s="33" t="str">
        <f t="shared" si="13"/>
        <v>工藤くるみ1500m</v>
      </c>
      <c r="O410" s="1" t="e">
        <f>IF(M410=#REF!,0,1)</f>
        <v>#REF!</v>
      </c>
    </row>
    <row r="411" spans="1:15" hidden="1" x14ac:dyDescent="0.15">
      <c r="A411" s="2" t="s">
        <v>1148</v>
      </c>
      <c r="B411" s="2" t="s">
        <v>824</v>
      </c>
      <c r="C411" s="18">
        <v>43630</v>
      </c>
      <c r="D411" s="2" t="s">
        <v>323</v>
      </c>
      <c r="E411" s="2" t="s">
        <v>15</v>
      </c>
      <c r="F411" s="2" t="s">
        <v>1033</v>
      </c>
      <c r="G411" s="2">
        <v>32234</v>
      </c>
      <c r="H411" s="2" t="s">
        <v>866</v>
      </c>
      <c r="I411" s="2" t="s">
        <v>669</v>
      </c>
      <c r="J411" s="2">
        <v>1</v>
      </c>
      <c r="M411" s="33" t="str">
        <f t="shared" si="13"/>
        <v>工藤くるみ800m</v>
      </c>
      <c r="O411" s="1">
        <f t="shared" si="14"/>
        <v>1</v>
      </c>
    </row>
    <row r="412" spans="1:15" x14ac:dyDescent="0.15">
      <c r="A412" s="2" t="s">
        <v>733</v>
      </c>
      <c r="B412" s="2" t="s">
        <v>734</v>
      </c>
      <c r="C412" s="34">
        <v>43583</v>
      </c>
      <c r="D412" s="18" t="s">
        <v>76</v>
      </c>
      <c r="E412" s="2" t="s">
        <v>10</v>
      </c>
      <c r="F412" s="2" t="s">
        <v>556</v>
      </c>
      <c r="G412" s="2">
        <v>1494</v>
      </c>
      <c r="H412" s="2" t="s">
        <v>736</v>
      </c>
      <c r="I412" s="2" t="s">
        <v>666</v>
      </c>
      <c r="J412" s="2">
        <v>2</v>
      </c>
      <c r="K412" s="2">
        <v>-0.1</v>
      </c>
      <c r="M412" s="33" t="str">
        <f t="shared" si="13"/>
        <v>工藤之雅100m</v>
      </c>
      <c r="O412" s="1">
        <f t="shared" si="14"/>
        <v>1</v>
      </c>
    </row>
    <row r="413" spans="1:15" hidden="1" x14ac:dyDescent="0.15">
      <c r="A413" s="2" t="s">
        <v>823</v>
      </c>
      <c r="B413" s="2" t="s">
        <v>824</v>
      </c>
      <c r="C413" s="18">
        <v>43597</v>
      </c>
      <c r="D413" s="2" t="s">
        <v>401</v>
      </c>
      <c r="E413" s="2" t="s">
        <v>10</v>
      </c>
      <c r="F413" s="2" t="s">
        <v>1092</v>
      </c>
      <c r="G413" s="2">
        <v>1853</v>
      </c>
      <c r="H413" s="2" t="s">
        <v>825</v>
      </c>
      <c r="I413" s="2" t="s">
        <v>415</v>
      </c>
      <c r="J413" s="2">
        <v>5</v>
      </c>
      <c r="K413" s="1">
        <v>0</v>
      </c>
      <c r="M413" s="33" t="str">
        <f t="shared" si="13"/>
        <v>工藤萌永100m</v>
      </c>
      <c r="O413" s="1">
        <f t="shared" si="14"/>
        <v>1</v>
      </c>
    </row>
    <row r="414" spans="1:15" hidden="1" x14ac:dyDescent="0.15">
      <c r="A414" s="2" t="s">
        <v>1210</v>
      </c>
      <c r="B414" s="2" t="s">
        <v>824</v>
      </c>
      <c r="C414" s="18">
        <v>43632</v>
      </c>
      <c r="D414" s="2" t="s">
        <v>401</v>
      </c>
      <c r="E414" s="2" t="s">
        <v>15</v>
      </c>
      <c r="F414" s="2" t="s">
        <v>1092</v>
      </c>
      <c r="G414" s="2">
        <v>30034</v>
      </c>
      <c r="H414" s="2" t="s">
        <v>736</v>
      </c>
      <c r="I414" s="2" t="s">
        <v>415</v>
      </c>
      <c r="J414" s="2">
        <v>5</v>
      </c>
      <c r="M414" s="33" t="str">
        <f t="shared" si="13"/>
        <v>工藤萌永800m</v>
      </c>
      <c r="O414" s="1">
        <f t="shared" si="14"/>
        <v>1</v>
      </c>
    </row>
    <row r="415" spans="1:15" hidden="1" x14ac:dyDescent="0.15">
      <c r="A415" s="2" t="s">
        <v>733</v>
      </c>
      <c r="B415" s="2" t="s">
        <v>734</v>
      </c>
      <c r="C415" s="34">
        <v>43583</v>
      </c>
      <c r="D415" s="18" t="s">
        <v>738</v>
      </c>
      <c r="E415" s="2" t="s">
        <v>10</v>
      </c>
      <c r="F415" s="2" t="s">
        <v>693</v>
      </c>
      <c r="G415" s="2">
        <v>1232</v>
      </c>
      <c r="H415" s="2" t="s">
        <v>736</v>
      </c>
      <c r="I415" s="2" t="s">
        <v>639</v>
      </c>
      <c r="J415" s="2">
        <v>2</v>
      </c>
      <c r="K415" s="2">
        <v>0.1</v>
      </c>
      <c r="M415" s="33" t="str">
        <f t="shared" si="13"/>
        <v>工藤夢叶100m</v>
      </c>
      <c r="O415" s="1" t="e">
        <f>IF(M415=#REF!,0,1)</f>
        <v>#REF!</v>
      </c>
    </row>
    <row r="416" spans="1:15" hidden="1" x14ac:dyDescent="0.15">
      <c r="A416" s="2" t="s">
        <v>1210</v>
      </c>
      <c r="B416" s="2" t="s">
        <v>824</v>
      </c>
      <c r="C416" s="18">
        <v>43632</v>
      </c>
      <c r="D416" s="2" t="s">
        <v>78</v>
      </c>
      <c r="E416" s="2" t="s">
        <v>10</v>
      </c>
      <c r="F416" s="2" t="s">
        <v>502</v>
      </c>
      <c r="G416" s="2">
        <v>1577</v>
      </c>
      <c r="H416" s="2" t="s">
        <v>866</v>
      </c>
      <c r="I416" s="2" t="s">
        <v>84</v>
      </c>
      <c r="J416" s="2">
        <v>4</v>
      </c>
      <c r="M416" s="33" t="str">
        <f t="shared" si="13"/>
        <v>工藤龍祈100m</v>
      </c>
      <c r="O416" s="1">
        <f t="shared" si="14"/>
        <v>1</v>
      </c>
    </row>
    <row r="417" spans="1:15" hidden="1" x14ac:dyDescent="0.15">
      <c r="A417" s="2" t="s">
        <v>1107</v>
      </c>
      <c r="B417" s="2" t="s">
        <v>824</v>
      </c>
      <c r="C417" s="18">
        <v>43609</v>
      </c>
      <c r="D417" s="2" t="s">
        <v>738</v>
      </c>
      <c r="E417" s="2" t="s">
        <v>10</v>
      </c>
      <c r="F417" s="2" t="s">
        <v>203</v>
      </c>
      <c r="G417" s="2">
        <v>1180</v>
      </c>
      <c r="H417" s="2" t="s">
        <v>825</v>
      </c>
      <c r="I417" s="2" t="s">
        <v>1120</v>
      </c>
      <c r="J417" s="2">
        <v>2</v>
      </c>
      <c r="K417" s="1">
        <v>1</v>
      </c>
      <c r="M417" s="33" t="str">
        <f t="shared" si="13"/>
        <v>工藤蓮100m</v>
      </c>
      <c r="O417" s="1" t="e">
        <f>IF(M417=#REF!,0,1)</f>
        <v>#REF!</v>
      </c>
    </row>
    <row r="418" spans="1:15" hidden="1" x14ac:dyDescent="0.15">
      <c r="A418" s="2" t="s">
        <v>823</v>
      </c>
      <c r="B418" s="2" t="s">
        <v>824</v>
      </c>
      <c r="C418" s="18">
        <v>43597</v>
      </c>
      <c r="D418" s="2" t="s">
        <v>738</v>
      </c>
      <c r="E418" s="2" t="s">
        <v>27</v>
      </c>
      <c r="F418" s="2" t="s">
        <v>203</v>
      </c>
      <c r="G418" s="2">
        <v>1694</v>
      </c>
      <c r="H418" s="2" t="s">
        <v>736</v>
      </c>
      <c r="I418" s="2" t="s">
        <v>640</v>
      </c>
      <c r="J418" s="2">
        <v>2</v>
      </c>
      <c r="K418" s="1">
        <v>1.9</v>
      </c>
      <c r="M418" s="33" t="str">
        <f t="shared" si="13"/>
        <v>工藤蓮110mH</v>
      </c>
      <c r="O418" s="1">
        <f t="shared" si="14"/>
        <v>1</v>
      </c>
    </row>
    <row r="419" spans="1:15" hidden="1" x14ac:dyDescent="0.15">
      <c r="A419" s="2" t="s">
        <v>742</v>
      </c>
      <c r="B419" s="2" t="s">
        <v>743</v>
      </c>
      <c r="C419" s="18">
        <v>43590</v>
      </c>
      <c r="D419" s="2" t="s">
        <v>738</v>
      </c>
      <c r="E419" s="2" t="s">
        <v>11</v>
      </c>
      <c r="F419" s="2" t="s">
        <v>203</v>
      </c>
      <c r="G419" s="2">
        <v>5578</v>
      </c>
      <c r="H419" s="2" t="s">
        <v>736</v>
      </c>
      <c r="I419" s="2" t="s">
        <v>640</v>
      </c>
      <c r="J419" s="2">
        <v>2</v>
      </c>
      <c r="M419" s="33" t="str">
        <f t="shared" si="13"/>
        <v>工藤蓮400m</v>
      </c>
      <c r="O419" s="1">
        <f t="shared" si="14"/>
        <v>1</v>
      </c>
    </row>
    <row r="420" spans="1:15" hidden="1" x14ac:dyDescent="0.15">
      <c r="A420" s="2" t="s">
        <v>823</v>
      </c>
      <c r="B420" s="2" t="s">
        <v>824</v>
      </c>
      <c r="C420" s="18">
        <v>43596</v>
      </c>
      <c r="D420" s="2" t="s">
        <v>738</v>
      </c>
      <c r="E420" s="2" t="s">
        <v>28</v>
      </c>
      <c r="F420" s="2" t="s">
        <v>203</v>
      </c>
      <c r="G420" s="2">
        <v>10389</v>
      </c>
      <c r="H420" s="2" t="s">
        <v>866</v>
      </c>
      <c r="I420" s="2" t="s">
        <v>640</v>
      </c>
      <c r="J420" s="2">
        <v>2</v>
      </c>
      <c r="M420" s="33" t="str">
        <f t="shared" si="13"/>
        <v>工藤蓮400mH</v>
      </c>
      <c r="O420" s="1">
        <f t="shared" si="14"/>
        <v>1</v>
      </c>
    </row>
    <row r="421" spans="1:15" hidden="1" x14ac:dyDescent="0.15">
      <c r="A421" s="2" t="s">
        <v>823</v>
      </c>
      <c r="B421" s="2" t="s">
        <v>824</v>
      </c>
      <c r="C421" s="18">
        <v>43597</v>
      </c>
      <c r="D421" s="2" t="s">
        <v>323</v>
      </c>
      <c r="E421" s="2" t="s">
        <v>12</v>
      </c>
      <c r="F421" s="2" t="s">
        <v>382</v>
      </c>
      <c r="G421" s="2">
        <v>50454</v>
      </c>
      <c r="H421" s="2" t="s">
        <v>866</v>
      </c>
      <c r="I421" s="2" t="s">
        <v>660</v>
      </c>
      <c r="J421" s="2">
        <v>3</v>
      </c>
      <c r="M421" s="33" t="str">
        <f t="shared" si="13"/>
        <v>工藤凜果1500m</v>
      </c>
      <c r="O421" s="1">
        <f t="shared" si="14"/>
        <v>1</v>
      </c>
    </row>
    <row r="422" spans="1:15" hidden="1" x14ac:dyDescent="0.15">
      <c r="A422" s="2" t="s">
        <v>733</v>
      </c>
      <c r="B422" s="2" t="s">
        <v>734</v>
      </c>
      <c r="C422" s="34">
        <v>43583</v>
      </c>
      <c r="D422" s="18" t="s">
        <v>323</v>
      </c>
      <c r="E422" s="2" t="s">
        <v>11</v>
      </c>
      <c r="F422" s="2" t="s">
        <v>382</v>
      </c>
      <c r="G422" s="2">
        <v>10511</v>
      </c>
      <c r="H422" s="2" t="s">
        <v>736</v>
      </c>
      <c r="I422" s="2" t="s">
        <v>660</v>
      </c>
      <c r="J422" s="2">
        <v>3</v>
      </c>
      <c r="K422" s="2"/>
      <c r="M422" s="33" t="str">
        <f t="shared" si="13"/>
        <v>工藤凜果400m</v>
      </c>
      <c r="O422" s="1">
        <f t="shared" si="14"/>
        <v>1</v>
      </c>
    </row>
    <row r="423" spans="1:15" hidden="1" x14ac:dyDescent="0.15">
      <c r="A423" s="2" t="s">
        <v>823</v>
      </c>
      <c r="B423" s="2" t="s">
        <v>824</v>
      </c>
      <c r="C423" s="18">
        <v>43596</v>
      </c>
      <c r="D423" s="2" t="s">
        <v>323</v>
      </c>
      <c r="E423" s="2" t="s">
        <v>15</v>
      </c>
      <c r="F423" s="2" t="s">
        <v>382</v>
      </c>
      <c r="G423" s="2">
        <v>22948</v>
      </c>
      <c r="H423" s="2" t="s">
        <v>866</v>
      </c>
      <c r="I423" s="2" t="s">
        <v>660</v>
      </c>
      <c r="J423" s="2">
        <v>3</v>
      </c>
      <c r="M423" s="33" t="str">
        <f t="shared" si="13"/>
        <v>工藤凜果800m</v>
      </c>
      <c r="O423" s="1">
        <f t="shared" si="14"/>
        <v>1</v>
      </c>
    </row>
    <row r="424" spans="1:15" hidden="1" x14ac:dyDescent="0.15">
      <c r="A424" s="2" t="s">
        <v>1210</v>
      </c>
      <c r="B424" s="2" t="s">
        <v>824</v>
      </c>
      <c r="C424" s="18">
        <v>43632</v>
      </c>
      <c r="D424" s="2" t="s">
        <v>78</v>
      </c>
      <c r="E424" s="2" t="s">
        <v>10</v>
      </c>
      <c r="F424" s="2" t="s">
        <v>1248</v>
      </c>
      <c r="G424" s="2">
        <v>1600</v>
      </c>
      <c r="H424" s="2" t="s">
        <v>866</v>
      </c>
      <c r="I424" s="2" t="s">
        <v>501</v>
      </c>
      <c r="J424" s="2">
        <v>6</v>
      </c>
      <c r="M424" s="33" t="str">
        <f t="shared" si="13"/>
        <v>江添陽人100m</v>
      </c>
      <c r="O424" s="1">
        <f t="shared" si="14"/>
        <v>1</v>
      </c>
    </row>
    <row r="425" spans="1:15" hidden="1" x14ac:dyDescent="0.15">
      <c r="A425" s="2" t="s">
        <v>1210</v>
      </c>
      <c r="B425" s="2" t="s">
        <v>824</v>
      </c>
      <c r="C425" s="18">
        <v>43632</v>
      </c>
      <c r="D425" s="2" t="s">
        <v>78</v>
      </c>
      <c r="E425" s="2" t="s">
        <v>10</v>
      </c>
      <c r="F425" s="2" t="s">
        <v>237</v>
      </c>
      <c r="G425" s="2">
        <v>1630</v>
      </c>
      <c r="H425" s="2" t="s">
        <v>866</v>
      </c>
      <c r="I425" s="2" t="s">
        <v>81</v>
      </c>
      <c r="J425" s="2">
        <v>6</v>
      </c>
      <c r="M425" s="33" t="str">
        <f t="shared" si="13"/>
        <v>甲斐彩翔100m</v>
      </c>
      <c r="O425" s="1">
        <f t="shared" si="14"/>
        <v>1</v>
      </c>
    </row>
    <row r="426" spans="1:15" hidden="1" x14ac:dyDescent="0.15">
      <c r="A426" s="2" t="s">
        <v>1210</v>
      </c>
      <c r="B426" s="2" t="s">
        <v>824</v>
      </c>
      <c r="C426" s="18">
        <v>43632</v>
      </c>
      <c r="D426" s="2" t="s">
        <v>78</v>
      </c>
      <c r="E426" s="2" t="s">
        <v>12</v>
      </c>
      <c r="F426" s="2" t="s">
        <v>237</v>
      </c>
      <c r="G426" s="2">
        <v>53892</v>
      </c>
      <c r="H426" s="2" t="s">
        <v>736</v>
      </c>
      <c r="I426" s="2" t="s">
        <v>81</v>
      </c>
      <c r="J426" s="2">
        <v>6</v>
      </c>
      <c r="M426" s="33" t="str">
        <f t="shared" si="13"/>
        <v>甲斐彩翔1500m</v>
      </c>
      <c r="O426" s="1" t="e">
        <f>IF(M426=#REF!,0,1)</f>
        <v>#REF!</v>
      </c>
    </row>
    <row r="427" spans="1:15" hidden="1" x14ac:dyDescent="0.15">
      <c r="A427" s="2" t="s">
        <v>1210</v>
      </c>
      <c r="B427" s="2" t="s">
        <v>824</v>
      </c>
      <c r="C427" s="18">
        <v>43632</v>
      </c>
      <c r="D427" s="2" t="s">
        <v>78</v>
      </c>
      <c r="E427" s="2" t="s">
        <v>1211</v>
      </c>
      <c r="F427" s="2" t="s">
        <v>1213</v>
      </c>
      <c r="G427" s="2">
        <v>1102</v>
      </c>
      <c r="H427" s="2" t="s">
        <v>866</v>
      </c>
      <c r="I427" s="2" t="s">
        <v>81</v>
      </c>
      <c r="J427" s="2">
        <v>2</v>
      </c>
      <c r="M427" s="33" t="str">
        <f t="shared" si="13"/>
        <v>甲斐仁翔60m</v>
      </c>
      <c r="O427" s="1" t="e">
        <f>IF(M427=#REF!,0,1)</f>
        <v>#REF!</v>
      </c>
    </row>
    <row r="428" spans="1:15" hidden="1" x14ac:dyDescent="0.15">
      <c r="A428" s="2" t="s">
        <v>1210</v>
      </c>
      <c r="B428" s="2" t="s">
        <v>824</v>
      </c>
      <c r="C428" s="18">
        <v>43632</v>
      </c>
      <c r="D428" s="2" t="s">
        <v>401</v>
      </c>
      <c r="E428" s="2" t="s">
        <v>10</v>
      </c>
      <c r="F428" s="2" t="s">
        <v>413</v>
      </c>
      <c r="G428" s="2">
        <v>1770</v>
      </c>
      <c r="H428" s="2" t="s">
        <v>866</v>
      </c>
      <c r="I428" s="2" t="s">
        <v>81</v>
      </c>
      <c r="J428" s="2">
        <v>4</v>
      </c>
      <c r="M428" s="33" t="str">
        <f t="shared" si="13"/>
        <v>甲斐陽葵100m</v>
      </c>
      <c r="O428" s="1">
        <f t="shared" si="14"/>
        <v>1</v>
      </c>
    </row>
    <row r="429" spans="1:15" hidden="1" x14ac:dyDescent="0.15">
      <c r="A429" s="2" t="s">
        <v>1210</v>
      </c>
      <c r="B429" s="2" t="s">
        <v>824</v>
      </c>
      <c r="C429" s="18">
        <v>43632</v>
      </c>
      <c r="D429" s="2" t="s">
        <v>401</v>
      </c>
      <c r="E429" s="2" t="s">
        <v>15</v>
      </c>
      <c r="F429" s="2" t="s">
        <v>413</v>
      </c>
      <c r="G429" s="2">
        <v>30508</v>
      </c>
      <c r="H429" s="2" t="s">
        <v>736</v>
      </c>
      <c r="I429" s="2" t="s">
        <v>81</v>
      </c>
      <c r="J429" s="2">
        <v>4</v>
      </c>
      <c r="M429" s="33" t="str">
        <f t="shared" si="13"/>
        <v>甲斐陽葵800m</v>
      </c>
      <c r="O429" s="1" t="e">
        <f>IF(M429=#REF!,0,1)</f>
        <v>#REF!</v>
      </c>
    </row>
    <row r="430" spans="1:15" hidden="1" x14ac:dyDescent="0.15">
      <c r="A430" s="2" t="s">
        <v>1148</v>
      </c>
      <c r="B430" s="2" t="s">
        <v>824</v>
      </c>
      <c r="C430" s="18">
        <v>43630</v>
      </c>
      <c r="D430" s="2" t="s">
        <v>76</v>
      </c>
      <c r="E430" s="2" t="s">
        <v>12</v>
      </c>
      <c r="F430" s="2" t="s">
        <v>892</v>
      </c>
      <c r="G430" s="2">
        <v>53757</v>
      </c>
      <c r="H430" s="2" t="s">
        <v>825</v>
      </c>
      <c r="I430" s="2" t="s">
        <v>664</v>
      </c>
      <c r="J430" s="2">
        <v>1</v>
      </c>
      <c r="M430" s="33" t="str">
        <f t="shared" si="13"/>
        <v>荒井煌汰1500m</v>
      </c>
      <c r="O430" s="1" t="e">
        <f>IF(M430=#REF!,0,1)</f>
        <v>#REF!</v>
      </c>
    </row>
    <row r="431" spans="1:15" hidden="1" x14ac:dyDescent="0.15">
      <c r="A431" s="2" t="s">
        <v>1107</v>
      </c>
      <c r="B431" s="2" t="s">
        <v>824</v>
      </c>
      <c r="C431" s="18">
        <v>43609</v>
      </c>
      <c r="D431" s="2" t="s">
        <v>822</v>
      </c>
      <c r="E431" s="2" t="s">
        <v>10</v>
      </c>
      <c r="F431" s="2" t="s">
        <v>1017</v>
      </c>
      <c r="G431" s="2">
        <v>1532</v>
      </c>
      <c r="H431" s="2" t="s">
        <v>825</v>
      </c>
      <c r="I431" s="2" t="s">
        <v>1120</v>
      </c>
      <c r="J431" s="2">
        <v>1</v>
      </c>
      <c r="K431" s="1">
        <v>-0.7</v>
      </c>
      <c r="M431" s="33" t="str">
        <f t="shared" si="13"/>
        <v>荒牧怜南100m</v>
      </c>
      <c r="O431" s="1">
        <f t="shared" si="14"/>
        <v>1</v>
      </c>
    </row>
    <row r="432" spans="1:15" hidden="1" x14ac:dyDescent="0.15">
      <c r="A432" s="2" t="s">
        <v>1107</v>
      </c>
      <c r="B432" s="2" t="s">
        <v>824</v>
      </c>
      <c r="C432" s="18">
        <v>43610</v>
      </c>
      <c r="D432" s="2" t="s">
        <v>822</v>
      </c>
      <c r="E432" s="2" t="s">
        <v>16</v>
      </c>
      <c r="F432" s="2" t="s">
        <v>1017</v>
      </c>
      <c r="G432" s="2">
        <v>3214</v>
      </c>
      <c r="H432" s="2" t="s">
        <v>825</v>
      </c>
      <c r="I432" s="2" t="s">
        <v>1120</v>
      </c>
      <c r="J432" s="2">
        <v>1</v>
      </c>
      <c r="K432" s="1">
        <v>-1.5</v>
      </c>
      <c r="M432" s="33" t="str">
        <f t="shared" si="13"/>
        <v>荒牧怜南200m</v>
      </c>
      <c r="O432" s="1">
        <f t="shared" si="14"/>
        <v>1</v>
      </c>
    </row>
    <row r="433" spans="1:15" hidden="1" x14ac:dyDescent="0.15">
      <c r="A433" s="2" t="s">
        <v>1107</v>
      </c>
      <c r="B433" s="2" t="s">
        <v>824</v>
      </c>
      <c r="C433" s="18">
        <v>43608</v>
      </c>
      <c r="D433" s="2" t="s">
        <v>738</v>
      </c>
      <c r="E433" s="2" t="s">
        <v>12</v>
      </c>
      <c r="F433" s="2" t="s">
        <v>780</v>
      </c>
      <c r="G433" s="2">
        <v>45223</v>
      </c>
      <c r="H433" s="2" t="s">
        <v>825</v>
      </c>
      <c r="I433" s="2" t="s">
        <v>1124</v>
      </c>
      <c r="J433" s="2">
        <v>2</v>
      </c>
      <c r="M433" s="33" t="str">
        <f t="shared" si="13"/>
        <v>荒木天斗1500m</v>
      </c>
      <c r="O433" s="1">
        <f t="shared" si="14"/>
        <v>1</v>
      </c>
    </row>
    <row r="434" spans="1:15" hidden="1" x14ac:dyDescent="0.15">
      <c r="A434" s="2" t="s">
        <v>742</v>
      </c>
      <c r="B434" s="2" t="s">
        <v>743</v>
      </c>
      <c r="C434" s="18">
        <v>43590</v>
      </c>
      <c r="D434" s="2" t="s">
        <v>738</v>
      </c>
      <c r="E434" s="2" t="s">
        <v>11</v>
      </c>
      <c r="F434" s="2" t="s">
        <v>780</v>
      </c>
      <c r="G434" s="2">
        <v>5986</v>
      </c>
      <c r="H434" s="2" t="s">
        <v>736</v>
      </c>
      <c r="I434" s="2" t="s">
        <v>647</v>
      </c>
      <c r="J434" s="2">
        <v>2</v>
      </c>
      <c r="M434" s="33" t="str">
        <f t="shared" si="13"/>
        <v>荒木天斗400m</v>
      </c>
      <c r="O434" s="1">
        <f t="shared" si="14"/>
        <v>1</v>
      </c>
    </row>
    <row r="435" spans="1:15" hidden="1" x14ac:dyDescent="0.15">
      <c r="A435" s="2" t="s">
        <v>1107</v>
      </c>
      <c r="B435" s="2" t="s">
        <v>824</v>
      </c>
      <c r="C435" s="18">
        <v>43609</v>
      </c>
      <c r="D435" s="2" t="s">
        <v>738</v>
      </c>
      <c r="E435" s="2" t="s">
        <v>15</v>
      </c>
      <c r="F435" s="2" t="s">
        <v>780</v>
      </c>
      <c r="G435" s="2">
        <v>21645</v>
      </c>
      <c r="H435" s="2" t="s">
        <v>1147</v>
      </c>
      <c r="I435" s="2" t="s">
        <v>1124</v>
      </c>
      <c r="J435" s="2">
        <v>2</v>
      </c>
      <c r="M435" s="33" t="str">
        <f t="shared" si="13"/>
        <v>荒木天斗800m</v>
      </c>
      <c r="O435" s="1">
        <f t="shared" si="14"/>
        <v>1</v>
      </c>
    </row>
    <row r="436" spans="1:15" hidden="1" x14ac:dyDescent="0.15">
      <c r="A436" s="2" t="s">
        <v>823</v>
      </c>
      <c r="B436" s="2" t="s">
        <v>824</v>
      </c>
      <c r="C436" s="18">
        <v>43596</v>
      </c>
      <c r="D436" s="2" t="s">
        <v>78</v>
      </c>
      <c r="E436" s="2" t="s">
        <v>12</v>
      </c>
      <c r="F436" s="2" t="s">
        <v>1007</v>
      </c>
      <c r="G436" s="2">
        <v>51338</v>
      </c>
      <c r="H436" s="2" t="s">
        <v>736</v>
      </c>
      <c r="I436" s="2" t="s">
        <v>82</v>
      </c>
      <c r="J436" s="2">
        <v>6</v>
      </c>
      <c r="M436" s="33" t="str">
        <f t="shared" si="13"/>
        <v>荒木碧巴1500m</v>
      </c>
      <c r="O436" s="1">
        <f t="shared" si="14"/>
        <v>1</v>
      </c>
    </row>
    <row r="437" spans="1:15" hidden="1" x14ac:dyDescent="0.15">
      <c r="A437" s="2" t="s">
        <v>742</v>
      </c>
      <c r="B437" s="2" t="s">
        <v>743</v>
      </c>
      <c r="C437" s="18">
        <v>43590</v>
      </c>
      <c r="D437" s="2" t="s">
        <v>738</v>
      </c>
      <c r="E437" s="2" t="s">
        <v>10</v>
      </c>
      <c r="F437" s="2" t="s">
        <v>145</v>
      </c>
      <c r="G437" s="2">
        <v>1323</v>
      </c>
      <c r="H437" s="2" t="s">
        <v>736</v>
      </c>
      <c r="I437" s="2" t="s">
        <v>636</v>
      </c>
      <c r="J437" s="2">
        <v>2</v>
      </c>
      <c r="K437" s="1">
        <v>2.7</v>
      </c>
      <c r="M437" s="33" t="str">
        <f t="shared" si="13"/>
        <v>荒木龍之介100m</v>
      </c>
      <c r="O437" s="1" t="e">
        <f>IF(M437=#REF!,0,1)</f>
        <v>#REF!</v>
      </c>
    </row>
    <row r="438" spans="1:15" hidden="1" x14ac:dyDescent="0.15">
      <c r="A438" s="2" t="s">
        <v>1107</v>
      </c>
      <c r="B438" s="2" t="s">
        <v>824</v>
      </c>
      <c r="C438" s="18">
        <v>43610</v>
      </c>
      <c r="D438" s="2" t="s">
        <v>738</v>
      </c>
      <c r="E438" s="2" t="s">
        <v>16</v>
      </c>
      <c r="F438" s="2" t="s">
        <v>145</v>
      </c>
      <c r="G438" s="2">
        <v>2770</v>
      </c>
      <c r="H438" s="2" t="s">
        <v>825</v>
      </c>
      <c r="I438" s="2" t="s">
        <v>1109</v>
      </c>
      <c r="J438" s="2">
        <v>2</v>
      </c>
      <c r="K438" s="1">
        <v>-2</v>
      </c>
      <c r="M438" s="33" t="str">
        <f t="shared" si="13"/>
        <v>荒木龍之介200m</v>
      </c>
      <c r="O438" s="1">
        <f t="shared" si="14"/>
        <v>1</v>
      </c>
    </row>
    <row r="439" spans="1:15" hidden="1" x14ac:dyDescent="0.15">
      <c r="A439" s="2" t="s">
        <v>823</v>
      </c>
      <c r="B439" s="2" t="s">
        <v>824</v>
      </c>
      <c r="C439" s="18">
        <v>43596</v>
      </c>
      <c r="D439" s="2" t="s">
        <v>76</v>
      </c>
      <c r="E439" s="2" t="s">
        <v>10</v>
      </c>
      <c r="F439" s="2" t="s">
        <v>962</v>
      </c>
      <c r="G439" s="2">
        <v>1265</v>
      </c>
      <c r="H439" s="2" t="s">
        <v>825</v>
      </c>
      <c r="I439" s="2" t="s">
        <v>659</v>
      </c>
      <c r="J439" s="2">
        <v>3</v>
      </c>
      <c r="K439" s="1">
        <v>2.2999999999999998</v>
      </c>
      <c r="M439" s="33" t="str">
        <f t="shared" si="13"/>
        <v>荒木颯葵100m</v>
      </c>
      <c r="O439" s="1">
        <f t="shared" si="14"/>
        <v>1</v>
      </c>
    </row>
    <row r="440" spans="1:15" hidden="1" x14ac:dyDescent="0.15">
      <c r="A440" s="2" t="s">
        <v>733</v>
      </c>
      <c r="B440" s="2" t="s">
        <v>734</v>
      </c>
      <c r="C440" s="34">
        <v>43583</v>
      </c>
      <c r="D440" s="18" t="s">
        <v>401</v>
      </c>
      <c r="E440" s="2" t="s">
        <v>10</v>
      </c>
      <c r="F440" s="2" t="s">
        <v>632</v>
      </c>
      <c r="G440" s="2">
        <v>1985</v>
      </c>
      <c r="H440" s="2" t="s">
        <v>736</v>
      </c>
      <c r="I440" s="2" t="s">
        <v>80</v>
      </c>
      <c r="J440" s="2">
        <v>3</v>
      </c>
      <c r="K440" s="2">
        <v>0</v>
      </c>
      <c r="M440" s="33" t="str">
        <f t="shared" si="13"/>
        <v>高井結愛100m</v>
      </c>
      <c r="O440" s="1">
        <f t="shared" si="14"/>
        <v>1</v>
      </c>
    </row>
    <row r="441" spans="1:15" hidden="1" x14ac:dyDescent="0.15">
      <c r="A441" s="2" t="s">
        <v>1210</v>
      </c>
      <c r="B441" s="2" t="s">
        <v>824</v>
      </c>
      <c r="C441" s="18">
        <v>43632</v>
      </c>
      <c r="D441" s="2" t="s">
        <v>401</v>
      </c>
      <c r="E441" s="2" t="s">
        <v>10</v>
      </c>
      <c r="F441" s="2" t="s">
        <v>426</v>
      </c>
      <c r="G441" s="2">
        <v>1551</v>
      </c>
      <c r="H441" s="2" t="s">
        <v>866</v>
      </c>
      <c r="I441" s="2" t="s">
        <v>79</v>
      </c>
      <c r="J441" s="2">
        <v>5</v>
      </c>
      <c r="M441" s="33" t="str">
        <f t="shared" si="13"/>
        <v>高岡凛100m</v>
      </c>
      <c r="O441" s="1">
        <f t="shared" si="14"/>
        <v>1</v>
      </c>
    </row>
    <row r="442" spans="1:15" hidden="1" x14ac:dyDescent="0.15">
      <c r="A442" s="2" t="s">
        <v>823</v>
      </c>
      <c r="B442" s="2" t="s">
        <v>824</v>
      </c>
      <c r="C442" s="18">
        <v>43596</v>
      </c>
      <c r="D442" s="2" t="s">
        <v>401</v>
      </c>
      <c r="E442" s="2" t="s">
        <v>15</v>
      </c>
      <c r="F442" s="2" t="s">
        <v>426</v>
      </c>
      <c r="G442" s="2">
        <v>31324</v>
      </c>
      <c r="H442" s="2" t="s">
        <v>866</v>
      </c>
      <c r="I442" s="2" t="s">
        <v>79</v>
      </c>
      <c r="J442" s="2">
        <v>5</v>
      </c>
      <c r="M442" s="33" t="str">
        <f t="shared" si="13"/>
        <v>高岡凛800m</v>
      </c>
      <c r="O442" s="1" t="e">
        <f>IF(M442=#REF!,0,1)</f>
        <v>#REF!</v>
      </c>
    </row>
    <row r="443" spans="1:15" hidden="1" x14ac:dyDescent="0.15">
      <c r="A443" s="2" t="s">
        <v>823</v>
      </c>
      <c r="B443" s="2" t="s">
        <v>824</v>
      </c>
      <c r="C443" s="18">
        <v>43597</v>
      </c>
      <c r="D443" s="2" t="s">
        <v>738</v>
      </c>
      <c r="E443" s="2" t="s">
        <v>10</v>
      </c>
      <c r="F443" s="2" t="s">
        <v>489</v>
      </c>
      <c r="G443" s="2">
        <v>1200</v>
      </c>
      <c r="H443" s="2" t="s">
        <v>825</v>
      </c>
      <c r="I443" s="2" t="s">
        <v>644</v>
      </c>
      <c r="J443" s="2">
        <v>1</v>
      </c>
      <c r="K443" s="1">
        <v>3.6</v>
      </c>
      <c r="M443" s="33" t="str">
        <f t="shared" si="13"/>
        <v>高宮魁100m</v>
      </c>
      <c r="O443" s="1">
        <f t="shared" si="14"/>
        <v>1</v>
      </c>
    </row>
    <row r="444" spans="1:15" hidden="1" x14ac:dyDescent="0.15">
      <c r="A444" s="2" t="s">
        <v>733</v>
      </c>
      <c r="B444" s="2" t="s">
        <v>734</v>
      </c>
      <c r="C444" s="34">
        <v>43583</v>
      </c>
      <c r="D444" s="18" t="s">
        <v>738</v>
      </c>
      <c r="E444" s="2" t="s">
        <v>11</v>
      </c>
      <c r="F444" s="2" t="s">
        <v>489</v>
      </c>
      <c r="G444" s="2">
        <v>5631</v>
      </c>
      <c r="H444" s="2" t="s">
        <v>736</v>
      </c>
      <c r="I444" s="2" t="s">
        <v>644</v>
      </c>
      <c r="J444" s="2">
        <v>1</v>
      </c>
      <c r="K444" s="2"/>
      <c r="M444" s="33" t="str">
        <f t="shared" si="13"/>
        <v>高宮魁400m</v>
      </c>
      <c r="O444" s="1">
        <f t="shared" ref="O444:O497" si="15">IF(M444=M443,0,1)</f>
        <v>1</v>
      </c>
    </row>
    <row r="445" spans="1:15" hidden="1" x14ac:dyDescent="0.15">
      <c r="A445" s="2" t="s">
        <v>1210</v>
      </c>
      <c r="B445" s="2" t="s">
        <v>824</v>
      </c>
      <c r="C445" s="18">
        <v>43632</v>
      </c>
      <c r="D445" s="2" t="s">
        <v>78</v>
      </c>
      <c r="E445" s="2" t="s">
        <v>10</v>
      </c>
      <c r="F445" s="2" t="s">
        <v>1261</v>
      </c>
      <c r="G445" s="2">
        <v>1787</v>
      </c>
      <c r="H445" s="2" t="s">
        <v>866</v>
      </c>
      <c r="I445" s="2" t="s">
        <v>84</v>
      </c>
      <c r="J445" s="2">
        <v>3</v>
      </c>
      <c r="M445" s="33" t="str">
        <f t="shared" si="13"/>
        <v>高橋輝良100m</v>
      </c>
      <c r="O445" s="1">
        <f t="shared" si="15"/>
        <v>1</v>
      </c>
    </row>
    <row r="446" spans="1:15" hidden="1" x14ac:dyDescent="0.15">
      <c r="A446" s="2" t="s">
        <v>733</v>
      </c>
      <c r="B446" s="2" t="s">
        <v>734</v>
      </c>
      <c r="C446" s="34">
        <v>43583</v>
      </c>
      <c r="D446" s="18" t="s">
        <v>76</v>
      </c>
      <c r="E446" s="2" t="s">
        <v>12</v>
      </c>
      <c r="F446" s="2" t="s">
        <v>483</v>
      </c>
      <c r="G446" s="2">
        <v>51999</v>
      </c>
      <c r="H446" s="2" t="s">
        <v>736</v>
      </c>
      <c r="I446" s="2" t="s">
        <v>651</v>
      </c>
      <c r="J446" s="2">
        <v>2</v>
      </c>
      <c r="K446" s="2"/>
      <c r="M446" s="33" t="str">
        <f t="shared" si="13"/>
        <v>高橋桔平1500m</v>
      </c>
      <c r="O446" s="1">
        <f t="shared" si="15"/>
        <v>1</v>
      </c>
    </row>
    <row r="447" spans="1:15" hidden="1" x14ac:dyDescent="0.15">
      <c r="A447" s="2" t="s">
        <v>823</v>
      </c>
      <c r="B447" s="2" t="s">
        <v>824</v>
      </c>
      <c r="C447" s="18">
        <v>43597</v>
      </c>
      <c r="D447" s="2" t="s">
        <v>76</v>
      </c>
      <c r="E447" s="2" t="s">
        <v>11</v>
      </c>
      <c r="F447" s="2" t="s">
        <v>483</v>
      </c>
      <c r="G447" s="2">
        <v>10150</v>
      </c>
      <c r="H447" s="2" t="s">
        <v>825</v>
      </c>
      <c r="I447" s="2" t="s">
        <v>651</v>
      </c>
      <c r="J447" s="2">
        <v>2</v>
      </c>
      <c r="M447" s="33" t="str">
        <f t="shared" si="13"/>
        <v>高橋桔平400m</v>
      </c>
      <c r="O447" s="1">
        <f t="shared" si="15"/>
        <v>1</v>
      </c>
    </row>
    <row r="448" spans="1:15" hidden="1" x14ac:dyDescent="0.15">
      <c r="A448" s="2" t="s">
        <v>1148</v>
      </c>
      <c r="B448" s="2" t="s">
        <v>824</v>
      </c>
      <c r="C448" s="18">
        <v>43630</v>
      </c>
      <c r="D448" s="2" t="s">
        <v>76</v>
      </c>
      <c r="E448" s="2" t="s">
        <v>15</v>
      </c>
      <c r="F448" s="2" t="s">
        <v>483</v>
      </c>
      <c r="G448" s="2">
        <v>21897</v>
      </c>
      <c r="H448" s="2" t="s">
        <v>825</v>
      </c>
      <c r="I448" s="2" t="s">
        <v>651</v>
      </c>
      <c r="J448" s="2">
        <v>2</v>
      </c>
      <c r="M448" s="33" t="str">
        <f t="shared" si="13"/>
        <v>高橋桔平800m</v>
      </c>
      <c r="O448" s="1">
        <f t="shared" si="15"/>
        <v>1</v>
      </c>
    </row>
    <row r="449" spans="1:15" hidden="1" x14ac:dyDescent="0.15">
      <c r="A449" s="2" t="s">
        <v>823</v>
      </c>
      <c r="B449" s="2" t="s">
        <v>824</v>
      </c>
      <c r="C449" s="18">
        <v>43596</v>
      </c>
      <c r="D449" s="2" t="s">
        <v>401</v>
      </c>
      <c r="E449" s="2" t="s">
        <v>15</v>
      </c>
      <c r="F449" s="2" t="s">
        <v>1100</v>
      </c>
      <c r="G449" s="2">
        <v>33766</v>
      </c>
      <c r="H449" s="2" t="s">
        <v>866</v>
      </c>
      <c r="I449" s="2" t="s">
        <v>415</v>
      </c>
      <c r="J449" s="2">
        <v>3</v>
      </c>
      <c r="M449" s="33" t="str">
        <f t="shared" si="13"/>
        <v>高橋月妃華800m</v>
      </c>
      <c r="O449" s="1">
        <f t="shared" si="15"/>
        <v>1</v>
      </c>
    </row>
    <row r="450" spans="1:15" hidden="1" x14ac:dyDescent="0.15">
      <c r="A450" s="2" t="s">
        <v>1210</v>
      </c>
      <c r="B450" s="2" t="s">
        <v>824</v>
      </c>
      <c r="C450" s="18">
        <v>43632</v>
      </c>
      <c r="D450" s="2" t="s">
        <v>401</v>
      </c>
      <c r="E450" s="2" t="s">
        <v>31</v>
      </c>
      <c r="F450" s="2" t="s">
        <v>1300</v>
      </c>
      <c r="G450" s="2">
        <v>1860</v>
      </c>
      <c r="H450" s="2" t="s">
        <v>736</v>
      </c>
      <c r="I450" s="2" t="s">
        <v>89</v>
      </c>
      <c r="J450" s="2">
        <v>5</v>
      </c>
      <c r="M450" s="33" t="str">
        <f t="shared" ref="M450:M513" si="16">F450&amp;E450</f>
        <v>高橋碧衣80mH</v>
      </c>
      <c r="O450" s="1">
        <f t="shared" si="15"/>
        <v>1</v>
      </c>
    </row>
    <row r="451" spans="1:15" hidden="1" x14ac:dyDescent="0.15">
      <c r="A451" s="2" t="s">
        <v>733</v>
      </c>
      <c r="B451" s="2" t="s">
        <v>734</v>
      </c>
      <c r="C451" s="34">
        <v>43583</v>
      </c>
      <c r="D451" s="18" t="s">
        <v>735</v>
      </c>
      <c r="E451" s="2" t="s">
        <v>12</v>
      </c>
      <c r="F451" s="2" t="s">
        <v>702</v>
      </c>
      <c r="G451" s="2">
        <v>41836</v>
      </c>
      <c r="H451" s="2" t="s">
        <v>736</v>
      </c>
      <c r="I451" s="2" t="s">
        <v>645</v>
      </c>
      <c r="J451" s="2">
        <v>3</v>
      </c>
      <c r="K451" s="2"/>
      <c r="M451" s="33" t="str">
        <f t="shared" si="16"/>
        <v>高橋歩夢1500m</v>
      </c>
      <c r="O451" s="1">
        <f t="shared" si="15"/>
        <v>1</v>
      </c>
    </row>
    <row r="452" spans="1:15" hidden="1" x14ac:dyDescent="0.15">
      <c r="A452" s="2" t="s">
        <v>742</v>
      </c>
      <c r="B452" s="2" t="s">
        <v>743</v>
      </c>
      <c r="C452" s="18">
        <v>43590</v>
      </c>
      <c r="D452" s="2" t="s">
        <v>738</v>
      </c>
      <c r="E452" s="2" t="s">
        <v>17</v>
      </c>
      <c r="F452" s="2" t="s">
        <v>702</v>
      </c>
      <c r="G452" s="2">
        <v>92117</v>
      </c>
      <c r="H452" s="2" t="s">
        <v>736</v>
      </c>
      <c r="I452" s="2" t="s">
        <v>645</v>
      </c>
      <c r="J452" s="2">
        <v>3</v>
      </c>
      <c r="M452" s="33" t="str">
        <f t="shared" si="16"/>
        <v>高橋歩夢3000m</v>
      </c>
      <c r="O452" s="1">
        <f t="shared" si="15"/>
        <v>1</v>
      </c>
    </row>
    <row r="453" spans="1:15" hidden="1" x14ac:dyDescent="0.15">
      <c r="A453" s="2" t="s">
        <v>733</v>
      </c>
      <c r="B453" s="2" t="s">
        <v>734</v>
      </c>
      <c r="C453" s="34">
        <v>43583</v>
      </c>
      <c r="D453" s="18" t="s">
        <v>735</v>
      </c>
      <c r="E453" s="2" t="s">
        <v>13</v>
      </c>
      <c r="F453" s="2" t="s">
        <v>702</v>
      </c>
      <c r="G453" s="2">
        <v>161196</v>
      </c>
      <c r="H453" s="2" t="s">
        <v>736</v>
      </c>
      <c r="I453" s="2" t="s">
        <v>645</v>
      </c>
      <c r="J453" s="2">
        <v>3</v>
      </c>
      <c r="K453" s="2"/>
      <c r="M453" s="33" t="str">
        <f t="shared" si="16"/>
        <v>高橋歩夢5000m</v>
      </c>
      <c r="O453" s="1">
        <f t="shared" si="15"/>
        <v>1</v>
      </c>
    </row>
    <row r="454" spans="1:15" hidden="1" x14ac:dyDescent="0.15">
      <c r="A454" s="2" t="s">
        <v>823</v>
      </c>
      <c r="B454" s="2" t="s">
        <v>824</v>
      </c>
      <c r="C454" s="18">
        <v>43596</v>
      </c>
      <c r="D454" s="2" t="s">
        <v>78</v>
      </c>
      <c r="E454" s="2" t="s">
        <v>15</v>
      </c>
      <c r="F454" s="2" t="s">
        <v>1002</v>
      </c>
      <c r="G454" s="2">
        <v>31817</v>
      </c>
      <c r="H454" s="2" t="s">
        <v>866</v>
      </c>
      <c r="I454" s="2" t="s">
        <v>84</v>
      </c>
      <c r="J454" s="2">
        <v>3</v>
      </c>
      <c r="M454" s="33" t="str">
        <f t="shared" si="16"/>
        <v>高瀬生楓800m</v>
      </c>
      <c r="O454" s="1">
        <f t="shared" si="15"/>
        <v>1</v>
      </c>
    </row>
    <row r="455" spans="1:15" hidden="1" x14ac:dyDescent="0.15">
      <c r="A455" s="2" t="s">
        <v>823</v>
      </c>
      <c r="B455" s="2" t="s">
        <v>824</v>
      </c>
      <c r="C455" s="18">
        <v>43596</v>
      </c>
      <c r="D455" s="2" t="s">
        <v>76</v>
      </c>
      <c r="E455" s="2" t="s">
        <v>10</v>
      </c>
      <c r="F455" s="2" t="s">
        <v>940</v>
      </c>
      <c r="G455" s="2">
        <v>1387</v>
      </c>
      <c r="H455" s="2" t="s">
        <v>825</v>
      </c>
      <c r="I455" s="2" t="s">
        <v>657</v>
      </c>
      <c r="J455" s="2">
        <v>2</v>
      </c>
      <c r="K455" s="1">
        <v>2.2999999999999998</v>
      </c>
      <c r="M455" s="33" t="str">
        <f t="shared" si="16"/>
        <v>高栖功直100m</v>
      </c>
      <c r="O455" s="1">
        <f t="shared" si="15"/>
        <v>1</v>
      </c>
    </row>
    <row r="456" spans="1:15" hidden="1" x14ac:dyDescent="0.15">
      <c r="A456" s="2" t="s">
        <v>1148</v>
      </c>
      <c r="B456" s="2" t="s">
        <v>824</v>
      </c>
      <c r="C456" s="18">
        <v>43631</v>
      </c>
      <c r="D456" s="2" t="s">
        <v>76</v>
      </c>
      <c r="E456" s="2" t="s">
        <v>16</v>
      </c>
      <c r="F456" s="2" t="s">
        <v>940</v>
      </c>
      <c r="G456" s="2">
        <v>3102</v>
      </c>
      <c r="H456" s="2" t="s">
        <v>825</v>
      </c>
      <c r="I456" s="2" t="s">
        <v>657</v>
      </c>
      <c r="J456" s="2">
        <v>2</v>
      </c>
      <c r="K456" s="1">
        <v>-0.2</v>
      </c>
      <c r="M456" s="33" t="str">
        <f t="shared" si="16"/>
        <v>高栖功直200m</v>
      </c>
      <c r="O456" s="1">
        <f t="shared" si="15"/>
        <v>1</v>
      </c>
    </row>
    <row r="457" spans="1:15" hidden="1" x14ac:dyDescent="0.15">
      <c r="A457" s="2" t="s">
        <v>1210</v>
      </c>
      <c r="B457" s="2" t="s">
        <v>824</v>
      </c>
      <c r="C457" s="18">
        <v>43632</v>
      </c>
      <c r="D457" s="2" t="s">
        <v>401</v>
      </c>
      <c r="E457" s="2" t="s">
        <v>10</v>
      </c>
      <c r="F457" s="2" t="s">
        <v>423</v>
      </c>
      <c r="G457" s="2">
        <v>1609</v>
      </c>
      <c r="H457" s="2" t="s">
        <v>866</v>
      </c>
      <c r="I457" s="2" t="s">
        <v>79</v>
      </c>
      <c r="J457" s="2">
        <v>6</v>
      </c>
      <c r="M457" s="33" t="str">
        <f t="shared" si="16"/>
        <v>高嶋美來100m</v>
      </c>
      <c r="O457" s="1">
        <f t="shared" si="15"/>
        <v>1</v>
      </c>
    </row>
    <row r="458" spans="1:15" hidden="1" x14ac:dyDescent="0.15">
      <c r="A458" s="2" t="s">
        <v>733</v>
      </c>
      <c r="B458" s="2" t="s">
        <v>734</v>
      </c>
      <c r="C458" s="34">
        <v>43583</v>
      </c>
      <c r="D458" s="18" t="s">
        <v>735</v>
      </c>
      <c r="E458" s="2" t="s">
        <v>10</v>
      </c>
      <c r="F458" s="2" t="s">
        <v>686</v>
      </c>
      <c r="G458" s="2">
        <v>1304</v>
      </c>
      <c r="H458" s="2" t="s">
        <v>736</v>
      </c>
      <c r="I458" s="2" t="s">
        <v>635</v>
      </c>
      <c r="J458" s="2">
        <v>1</v>
      </c>
      <c r="K458" s="2">
        <v>2.2999999999999998</v>
      </c>
      <c r="M458" s="33" t="str">
        <f t="shared" si="16"/>
        <v>高嶋祐太100m</v>
      </c>
      <c r="O458" s="1" t="e">
        <f>IF(M458=#REF!,0,1)</f>
        <v>#REF!</v>
      </c>
    </row>
    <row r="459" spans="1:15" hidden="1" x14ac:dyDescent="0.15">
      <c r="A459" s="2" t="s">
        <v>742</v>
      </c>
      <c r="B459" s="2" t="s">
        <v>743</v>
      </c>
      <c r="C459" s="18">
        <v>43590</v>
      </c>
      <c r="D459" s="2" t="s">
        <v>822</v>
      </c>
      <c r="E459" s="2" t="s">
        <v>10</v>
      </c>
      <c r="F459" s="2" t="s">
        <v>804</v>
      </c>
      <c r="G459" s="2">
        <v>1527</v>
      </c>
      <c r="H459" s="2" t="s">
        <v>736</v>
      </c>
      <c r="I459" s="2" t="s">
        <v>638</v>
      </c>
      <c r="J459" s="2">
        <v>1</v>
      </c>
      <c r="K459" s="1">
        <v>1.2</v>
      </c>
      <c r="M459" s="33" t="str">
        <f t="shared" si="16"/>
        <v>高木七海100m</v>
      </c>
      <c r="O459" s="1">
        <f t="shared" si="15"/>
        <v>1</v>
      </c>
    </row>
    <row r="460" spans="1:15" hidden="1" x14ac:dyDescent="0.15">
      <c r="A460" s="2" t="s">
        <v>1107</v>
      </c>
      <c r="B460" s="2" t="s">
        <v>824</v>
      </c>
      <c r="C460" s="18">
        <v>43608</v>
      </c>
      <c r="D460" s="2" t="s">
        <v>822</v>
      </c>
      <c r="E460" s="2" t="s">
        <v>30</v>
      </c>
      <c r="F460" s="2" t="s">
        <v>804</v>
      </c>
      <c r="G460" s="2">
        <v>1888</v>
      </c>
      <c r="H460" s="2" t="s">
        <v>736</v>
      </c>
      <c r="I460" s="2" t="s">
        <v>1118</v>
      </c>
      <c r="J460" s="2">
        <v>1</v>
      </c>
      <c r="K460" s="1">
        <v>-2.6</v>
      </c>
      <c r="M460" s="33" t="str">
        <f t="shared" si="16"/>
        <v>高木七海100mH</v>
      </c>
      <c r="O460" s="1">
        <f t="shared" si="15"/>
        <v>1</v>
      </c>
    </row>
    <row r="461" spans="1:15" hidden="1" x14ac:dyDescent="0.15">
      <c r="A461" s="2" t="s">
        <v>823</v>
      </c>
      <c r="B461" s="2" t="s">
        <v>824</v>
      </c>
      <c r="C461" s="18">
        <v>43597</v>
      </c>
      <c r="D461" s="2" t="s">
        <v>738</v>
      </c>
      <c r="E461" s="2" t="s">
        <v>10</v>
      </c>
      <c r="F461" s="2" t="s">
        <v>829</v>
      </c>
      <c r="G461" s="2">
        <v>1594</v>
      </c>
      <c r="H461" s="2" t="s">
        <v>825</v>
      </c>
      <c r="I461" s="2" t="s">
        <v>640</v>
      </c>
      <c r="J461" s="2">
        <v>1</v>
      </c>
      <c r="K461" s="1">
        <v>0.1</v>
      </c>
      <c r="M461" s="33" t="str">
        <f t="shared" si="16"/>
        <v>高野羽流100m</v>
      </c>
      <c r="O461" s="1">
        <f t="shared" si="15"/>
        <v>1</v>
      </c>
    </row>
    <row r="462" spans="1:15" hidden="1" x14ac:dyDescent="0.15">
      <c r="A462" s="2" t="s">
        <v>1148</v>
      </c>
      <c r="B462" s="2" t="s">
        <v>824</v>
      </c>
      <c r="C462" s="18">
        <v>43630</v>
      </c>
      <c r="D462" s="2" t="s">
        <v>76</v>
      </c>
      <c r="E462" s="2" t="s">
        <v>15</v>
      </c>
      <c r="F462" s="2" t="s">
        <v>872</v>
      </c>
      <c r="G462" s="2">
        <v>24388</v>
      </c>
      <c r="H462" s="2" t="s">
        <v>825</v>
      </c>
      <c r="I462" s="2" t="s">
        <v>677</v>
      </c>
      <c r="J462" s="2">
        <v>3</v>
      </c>
      <c r="M462" s="33" t="str">
        <f t="shared" si="16"/>
        <v>高野宏尚800m</v>
      </c>
      <c r="O462" s="1">
        <f t="shared" si="15"/>
        <v>1</v>
      </c>
    </row>
    <row r="463" spans="1:15" hidden="1" x14ac:dyDescent="0.15">
      <c r="A463" s="2" t="s">
        <v>823</v>
      </c>
      <c r="B463" s="2" t="s">
        <v>824</v>
      </c>
      <c r="C463" s="18">
        <v>43597</v>
      </c>
      <c r="D463" s="2" t="s">
        <v>78</v>
      </c>
      <c r="E463" s="2" t="s">
        <v>10</v>
      </c>
      <c r="F463" s="2" t="s">
        <v>491</v>
      </c>
      <c r="G463" s="2">
        <v>1858</v>
      </c>
      <c r="H463" s="2" t="s">
        <v>825</v>
      </c>
      <c r="I463" s="2" t="s">
        <v>81</v>
      </c>
      <c r="J463" s="2">
        <v>5</v>
      </c>
      <c r="K463" s="1">
        <v>0</v>
      </c>
      <c r="M463" s="33" t="str">
        <f t="shared" si="16"/>
        <v>高野潤人100m</v>
      </c>
      <c r="O463" s="1">
        <f t="shared" si="15"/>
        <v>1</v>
      </c>
    </row>
    <row r="464" spans="1:15" hidden="1" x14ac:dyDescent="0.15">
      <c r="A464" s="2" t="s">
        <v>1210</v>
      </c>
      <c r="B464" s="2" t="s">
        <v>824</v>
      </c>
      <c r="C464" s="18">
        <v>43632</v>
      </c>
      <c r="D464" s="2" t="s">
        <v>78</v>
      </c>
      <c r="E464" s="2" t="s">
        <v>12</v>
      </c>
      <c r="F464" s="2" t="s">
        <v>491</v>
      </c>
      <c r="G464" s="2">
        <v>71831</v>
      </c>
      <c r="H464" s="2" t="s">
        <v>736</v>
      </c>
      <c r="I464" s="2" t="s">
        <v>81</v>
      </c>
      <c r="J464" s="2">
        <v>5</v>
      </c>
      <c r="M464" s="33" t="str">
        <f t="shared" si="16"/>
        <v>高野潤人1500m</v>
      </c>
      <c r="O464" s="1" t="e">
        <f>IF(M464=#REF!,0,1)</f>
        <v>#REF!</v>
      </c>
    </row>
    <row r="465" spans="1:15" hidden="1" x14ac:dyDescent="0.15">
      <c r="A465" s="2" t="s">
        <v>742</v>
      </c>
      <c r="B465" s="2" t="s">
        <v>743</v>
      </c>
      <c r="C465" s="18">
        <v>43590</v>
      </c>
      <c r="D465" s="2" t="s">
        <v>323</v>
      </c>
      <c r="E465" s="2" t="s">
        <v>10</v>
      </c>
      <c r="F465" s="2" t="s">
        <v>815</v>
      </c>
      <c r="G465" s="2">
        <v>1487</v>
      </c>
      <c r="H465" s="2" t="s">
        <v>736</v>
      </c>
      <c r="I465" s="2" t="s">
        <v>676</v>
      </c>
      <c r="J465" s="2">
        <v>3</v>
      </c>
      <c r="K465" s="1">
        <v>2.2000000000000002</v>
      </c>
      <c r="M465" s="33" t="str">
        <f t="shared" si="16"/>
        <v>高野夕奈100m</v>
      </c>
      <c r="O465" s="1" t="e">
        <f>IF(M465=#REF!,0,1)</f>
        <v>#REF!</v>
      </c>
    </row>
    <row r="466" spans="1:15" hidden="1" x14ac:dyDescent="0.15">
      <c r="A466" s="2" t="s">
        <v>733</v>
      </c>
      <c r="B466" s="2" t="s">
        <v>734</v>
      </c>
      <c r="C466" s="34">
        <v>43583</v>
      </c>
      <c r="D466" s="18" t="s">
        <v>740</v>
      </c>
      <c r="E466" s="2" t="s">
        <v>10</v>
      </c>
      <c r="F466" s="2" t="s">
        <v>507</v>
      </c>
      <c r="G466" s="2">
        <v>1346</v>
      </c>
      <c r="H466" s="2" t="s">
        <v>736</v>
      </c>
      <c r="I466" s="2" t="s">
        <v>642</v>
      </c>
      <c r="J466" s="2">
        <v>2</v>
      </c>
      <c r="K466" s="2">
        <v>3.5</v>
      </c>
      <c r="M466" s="33" t="str">
        <f t="shared" si="16"/>
        <v>合田未夢100m</v>
      </c>
      <c r="O466" s="1">
        <f t="shared" si="15"/>
        <v>1</v>
      </c>
    </row>
    <row r="467" spans="1:15" hidden="1" x14ac:dyDescent="0.15">
      <c r="A467" s="2" t="s">
        <v>1148</v>
      </c>
      <c r="B467" s="2" t="s">
        <v>824</v>
      </c>
      <c r="C467" s="18">
        <v>43631</v>
      </c>
      <c r="D467" s="2" t="s">
        <v>76</v>
      </c>
      <c r="E467" s="2" t="s">
        <v>10</v>
      </c>
      <c r="F467" s="2" t="s">
        <v>925</v>
      </c>
      <c r="G467" s="2">
        <v>1449</v>
      </c>
      <c r="H467" s="2" t="s">
        <v>825</v>
      </c>
      <c r="I467" s="2" t="s">
        <v>652</v>
      </c>
      <c r="J467" s="2">
        <v>1</v>
      </c>
      <c r="K467" s="1">
        <v>0.2</v>
      </c>
      <c r="M467" s="33" t="str">
        <f t="shared" si="16"/>
        <v>黒坂光輝100m</v>
      </c>
      <c r="O467" s="1">
        <f t="shared" si="15"/>
        <v>1</v>
      </c>
    </row>
    <row r="468" spans="1:15" hidden="1" x14ac:dyDescent="0.15">
      <c r="A468" s="2" t="s">
        <v>1148</v>
      </c>
      <c r="B468" s="2" t="s">
        <v>824</v>
      </c>
      <c r="C468" s="18">
        <v>43630</v>
      </c>
      <c r="D468" s="2" t="s">
        <v>76</v>
      </c>
      <c r="E468" s="2" t="s">
        <v>30</v>
      </c>
      <c r="F468" s="2" t="s">
        <v>925</v>
      </c>
      <c r="G468" s="2">
        <v>1991</v>
      </c>
      <c r="H468" s="2" t="s">
        <v>866</v>
      </c>
      <c r="I468" s="2" t="s">
        <v>652</v>
      </c>
      <c r="J468" s="2">
        <v>1</v>
      </c>
      <c r="K468" s="1">
        <v>-1.1000000000000001</v>
      </c>
      <c r="M468" s="33" t="str">
        <f t="shared" si="16"/>
        <v>黒坂光輝100mH</v>
      </c>
      <c r="O468" s="1">
        <f t="shared" si="15"/>
        <v>1</v>
      </c>
    </row>
    <row r="469" spans="1:15" hidden="1" x14ac:dyDescent="0.15">
      <c r="A469" s="2" t="s">
        <v>742</v>
      </c>
      <c r="B469" s="2" t="s">
        <v>743</v>
      </c>
      <c r="C469" s="18">
        <v>43590</v>
      </c>
      <c r="D469" s="2" t="s">
        <v>76</v>
      </c>
      <c r="E469" s="2" t="s">
        <v>10</v>
      </c>
      <c r="F469" s="2" t="s">
        <v>768</v>
      </c>
      <c r="G469" s="2">
        <v>1563</v>
      </c>
      <c r="H469" s="2" t="s">
        <v>736</v>
      </c>
      <c r="I469" s="2" t="s">
        <v>658</v>
      </c>
      <c r="J469" s="2">
        <v>1</v>
      </c>
      <c r="K469" s="1">
        <v>2.1</v>
      </c>
      <c r="M469" s="33" t="str">
        <f t="shared" si="16"/>
        <v>黒田悠羽100m</v>
      </c>
      <c r="O469" s="1">
        <f t="shared" si="15"/>
        <v>1</v>
      </c>
    </row>
    <row r="470" spans="1:15" hidden="1" x14ac:dyDescent="0.15">
      <c r="A470" s="2" t="s">
        <v>1148</v>
      </c>
      <c r="B470" s="2" t="s">
        <v>824</v>
      </c>
      <c r="C470" s="18">
        <v>43630</v>
      </c>
      <c r="D470" s="2" t="s">
        <v>76</v>
      </c>
      <c r="E470" s="2" t="s">
        <v>30</v>
      </c>
      <c r="F470" s="2" t="s">
        <v>768</v>
      </c>
      <c r="G470" s="2">
        <v>2240</v>
      </c>
      <c r="H470" s="2" t="s">
        <v>866</v>
      </c>
      <c r="I470" s="2" t="s">
        <v>658</v>
      </c>
      <c r="J470" s="2">
        <v>1</v>
      </c>
      <c r="K470" s="1">
        <v>-1.1000000000000001</v>
      </c>
      <c r="M470" s="33" t="str">
        <f t="shared" si="16"/>
        <v>黒田悠羽100mH</v>
      </c>
      <c r="O470" s="1">
        <f t="shared" si="15"/>
        <v>1</v>
      </c>
    </row>
    <row r="471" spans="1:15" hidden="1" x14ac:dyDescent="0.15">
      <c r="A471" s="2" t="s">
        <v>823</v>
      </c>
      <c r="B471" s="2" t="s">
        <v>824</v>
      </c>
      <c r="C471" s="18">
        <v>43597</v>
      </c>
      <c r="D471" s="2" t="s">
        <v>76</v>
      </c>
      <c r="E471" s="2" t="s">
        <v>11</v>
      </c>
      <c r="F471" s="2" t="s">
        <v>768</v>
      </c>
      <c r="G471" s="2">
        <v>12199</v>
      </c>
      <c r="H471" s="2" t="s">
        <v>825</v>
      </c>
      <c r="I471" s="2" t="s">
        <v>658</v>
      </c>
      <c r="J471" s="2">
        <v>1</v>
      </c>
      <c r="M471" s="33" t="str">
        <f t="shared" si="16"/>
        <v>黒田悠羽400m</v>
      </c>
      <c r="O471" s="1">
        <f t="shared" si="15"/>
        <v>1</v>
      </c>
    </row>
    <row r="472" spans="1:15" hidden="1" x14ac:dyDescent="0.15">
      <c r="A472" s="2" t="s">
        <v>823</v>
      </c>
      <c r="B472" s="2" t="s">
        <v>824</v>
      </c>
      <c r="C472" s="18">
        <v>43596</v>
      </c>
      <c r="D472" s="2" t="s">
        <v>76</v>
      </c>
      <c r="E472" s="2" t="s">
        <v>10</v>
      </c>
      <c r="F472" s="2" t="s">
        <v>468</v>
      </c>
      <c r="G472" s="2">
        <v>1314</v>
      </c>
      <c r="H472" s="2" t="s">
        <v>825</v>
      </c>
      <c r="I472" s="2" t="s">
        <v>653</v>
      </c>
      <c r="J472" s="2">
        <v>2</v>
      </c>
      <c r="K472" s="1">
        <v>3.3</v>
      </c>
      <c r="M472" s="33" t="str">
        <f t="shared" si="16"/>
        <v>今野堅斗100m</v>
      </c>
      <c r="O472" s="1">
        <f t="shared" si="15"/>
        <v>1</v>
      </c>
    </row>
    <row r="473" spans="1:15" hidden="1" x14ac:dyDescent="0.15">
      <c r="A473" s="2" t="s">
        <v>1148</v>
      </c>
      <c r="B473" s="2" t="s">
        <v>824</v>
      </c>
      <c r="C473" s="18">
        <v>43630</v>
      </c>
      <c r="D473" s="2" t="s">
        <v>76</v>
      </c>
      <c r="E473" s="2" t="s">
        <v>12</v>
      </c>
      <c r="F473" s="2" t="s">
        <v>468</v>
      </c>
      <c r="G473" s="2">
        <v>51191</v>
      </c>
      <c r="H473" s="2" t="s">
        <v>825</v>
      </c>
      <c r="I473" s="2" t="s">
        <v>653</v>
      </c>
      <c r="J473" s="2">
        <v>2</v>
      </c>
      <c r="M473" s="33" t="str">
        <f t="shared" si="16"/>
        <v>今野堅斗1500m</v>
      </c>
      <c r="O473" s="1">
        <f t="shared" si="15"/>
        <v>1</v>
      </c>
    </row>
    <row r="474" spans="1:15" hidden="1" x14ac:dyDescent="0.15">
      <c r="A474" s="2" t="s">
        <v>742</v>
      </c>
      <c r="B474" s="2" t="s">
        <v>743</v>
      </c>
      <c r="C474" s="18">
        <v>43590</v>
      </c>
      <c r="D474" s="2" t="s">
        <v>76</v>
      </c>
      <c r="E474" s="2" t="s">
        <v>15</v>
      </c>
      <c r="F474" s="2" t="s">
        <v>468</v>
      </c>
      <c r="G474" s="2">
        <v>22977</v>
      </c>
      <c r="H474" s="2" t="s">
        <v>736</v>
      </c>
      <c r="I474" s="2" t="s">
        <v>653</v>
      </c>
      <c r="J474" s="2">
        <v>2</v>
      </c>
      <c r="M474" s="33" t="str">
        <f t="shared" si="16"/>
        <v>今野堅斗800m</v>
      </c>
      <c r="O474" s="1">
        <f t="shared" si="15"/>
        <v>1</v>
      </c>
    </row>
    <row r="475" spans="1:15" hidden="1" x14ac:dyDescent="0.15">
      <c r="A475" s="2" t="s">
        <v>823</v>
      </c>
      <c r="B475" s="2" t="s">
        <v>824</v>
      </c>
      <c r="C475" s="18">
        <v>43597</v>
      </c>
      <c r="D475" s="2" t="s">
        <v>738</v>
      </c>
      <c r="E475" s="2" t="s">
        <v>12</v>
      </c>
      <c r="F475" s="2" t="s">
        <v>903</v>
      </c>
      <c r="G475" s="2">
        <v>51351</v>
      </c>
      <c r="H475" s="2" t="s">
        <v>866</v>
      </c>
      <c r="I475" s="2" t="s">
        <v>635</v>
      </c>
      <c r="J475" s="2">
        <v>1</v>
      </c>
      <c r="M475" s="33" t="str">
        <f t="shared" si="16"/>
        <v>今翔汰1500m</v>
      </c>
      <c r="O475" s="1">
        <f t="shared" si="15"/>
        <v>1</v>
      </c>
    </row>
    <row r="476" spans="1:15" hidden="1" x14ac:dyDescent="0.15">
      <c r="A476" s="2" t="s">
        <v>1107</v>
      </c>
      <c r="B476" s="2" t="s">
        <v>824</v>
      </c>
      <c r="C476" s="18">
        <v>43609</v>
      </c>
      <c r="D476" s="2" t="s">
        <v>738</v>
      </c>
      <c r="E476" s="2" t="s">
        <v>15</v>
      </c>
      <c r="F476" s="2" t="s">
        <v>903</v>
      </c>
      <c r="G476" s="2">
        <v>23475</v>
      </c>
      <c r="H476" s="2" t="s">
        <v>825</v>
      </c>
      <c r="I476" s="2" t="s">
        <v>1121</v>
      </c>
      <c r="J476" s="2">
        <v>1</v>
      </c>
      <c r="M476" s="33" t="str">
        <f t="shared" si="16"/>
        <v>今翔汰800m</v>
      </c>
      <c r="O476" s="1">
        <f t="shared" si="15"/>
        <v>1</v>
      </c>
    </row>
    <row r="477" spans="1:15" hidden="1" x14ac:dyDescent="0.15">
      <c r="A477" s="2" t="s">
        <v>1107</v>
      </c>
      <c r="B477" s="2" t="s">
        <v>824</v>
      </c>
      <c r="C477" s="18">
        <v>43609</v>
      </c>
      <c r="D477" s="2" t="s">
        <v>822</v>
      </c>
      <c r="E477" s="2" t="s">
        <v>10</v>
      </c>
      <c r="F477" s="2" t="s">
        <v>369</v>
      </c>
      <c r="G477" s="2">
        <v>1269</v>
      </c>
      <c r="H477" s="2" t="s">
        <v>736</v>
      </c>
      <c r="I477" s="2" t="s">
        <v>1119</v>
      </c>
      <c r="J477" s="2">
        <v>3</v>
      </c>
      <c r="K477" s="1">
        <v>1</v>
      </c>
      <c r="M477" s="33" t="str">
        <f t="shared" si="16"/>
        <v>根田りりん100m</v>
      </c>
      <c r="O477" s="1">
        <f t="shared" si="15"/>
        <v>1</v>
      </c>
    </row>
    <row r="478" spans="1:15" hidden="1" x14ac:dyDescent="0.15">
      <c r="A478" s="2" t="s">
        <v>1210</v>
      </c>
      <c r="B478" s="2" t="s">
        <v>824</v>
      </c>
      <c r="C478" s="18">
        <v>43632</v>
      </c>
      <c r="D478" s="2" t="s">
        <v>78</v>
      </c>
      <c r="E478" s="2" t="s">
        <v>10</v>
      </c>
      <c r="F478" s="2" t="s">
        <v>980</v>
      </c>
      <c r="G478" s="2">
        <v>1725</v>
      </c>
      <c r="H478" s="2" t="s">
        <v>866</v>
      </c>
      <c r="I478" s="2" t="s">
        <v>79</v>
      </c>
      <c r="J478" s="2">
        <v>4</v>
      </c>
      <c r="M478" s="33" t="str">
        <f t="shared" si="16"/>
        <v>根本流玖100m</v>
      </c>
      <c r="O478" s="1">
        <f t="shared" si="15"/>
        <v>1</v>
      </c>
    </row>
    <row r="479" spans="1:15" hidden="1" x14ac:dyDescent="0.15">
      <c r="A479" s="2" t="s">
        <v>1210</v>
      </c>
      <c r="B479" s="2" t="s">
        <v>824</v>
      </c>
      <c r="C479" s="18">
        <v>43632</v>
      </c>
      <c r="D479" s="2" t="s">
        <v>78</v>
      </c>
      <c r="E479" s="2" t="s">
        <v>15</v>
      </c>
      <c r="F479" s="2" t="s">
        <v>980</v>
      </c>
      <c r="G479" s="2">
        <v>31905</v>
      </c>
      <c r="H479" s="2" t="s">
        <v>866</v>
      </c>
      <c r="I479" s="2" t="s">
        <v>79</v>
      </c>
      <c r="J479" s="2">
        <v>4</v>
      </c>
      <c r="M479" s="33" t="str">
        <f t="shared" si="16"/>
        <v>根本流玖800m</v>
      </c>
      <c r="N479" s="2"/>
      <c r="O479" s="1" t="e">
        <f>IF(M479=#REF!,0,1)</f>
        <v>#REF!</v>
      </c>
    </row>
    <row r="480" spans="1:15" hidden="1" x14ac:dyDescent="0.15">
      <c r="A480" s="2" t="s">
        <v>742</v>
      </c>
      <c r="B480" s="2" t="s">
        <v>743</v>
      </c>
      <c r="C480" s="18">
        <v>43590</v>
      </c>
      <c r="D480" s="2" t="s">
        <v>738</v>
      </c>
      <c r="E480" s="2" t="s">
        <v>15</v>
      </c>
      <c r="F480" s="2" t="s">
        <v>784</v>
      </c>
      <c r="G480" s="2">
        <v>25469</v>
      </c>
      <c r="H480" s="2" t="s">
        <v>736</v>
      </c>
      <c r="I480" s="2" t="s">
        <v>754</v>
      </c>
      <c r="J480" s="2">
        <v>2</v>
      </c>
      <c r="M480" s="33" t="str">
        <f t="shared" si="16"/>
        <v>佐久間楓大800m</v>
      </c>
      <c r="N480" s="2"/>
      <c r="O480" s="1" t="e">
        <f>IF(M480=#REF!,0,1)</f>
        <v>#REF!</v>
      </c>
    </row>
    <row r="481" spans="1:15" hidden="1" x14ac:dyDescent="0.15">
      <c r="A481" s="2" t="s">
        <v>1210</v>
      </c>
      <c r="B481" s="2" t="s">
        <v>824</v>
      </c>
      <c r="C481" s="18">
        <v>43632</v>
      </c>
      <c r="D481" s="2" t="s">
        <v>401</v>
      </c>
      <c r="E481" s="2" t="s">
        <v>10</v>
      </c>
      <c r="F481" s="2" t="s">
        <v>1284</v>
      </c>
      <c r="G481" s="2">
        <v>1535</v>
      </c>
      <c r="H481" s="2" t="s">
        <v>866</v>
      </c>
      <c r="I481" s="2" t="s">
        <v>415</v>
      </c>
      <c r="J481" s="2">
        <v>6</v>
      </c>
      <c r="M481" s="33" t="str">
        <f t="shared" si="16"/>
        <v>佐々木亜美乃100m</v>
      </c>
      <c r="N481" s="2"/>
      <c r="O481" s="1">
        <f t="shared" si="15"/>
        <v>1</v>
      </c>
    </row>
    <row r="482" spans="1:15" hidden="1" x14ac:dyDescent="0.15">
      <c r="A482" s="2" t="s">
        <v>742</v>
      </c>
      <c r="B482" s="2" t="s">
        <v>743</v>
      </c>
      <c r="C482" s="18">
        <v>43590</v>
      </c>
      <c r="D482" s="2" t="s">
        <v>738</v>
      </c>
      <c r="E482" s="2" t="s">
        <v>12</v>
      </c>
      <c r="F482" s="2" t="s">
        <v>796</v>
      </c>
      <c r="G482" s="2">
        <v>62208</v>
      </c>
      <c r="H482" s="2" t="s">
        <v>736</v>
      </c>
      <c r="I482" s="2" t="s">
        <v>754</v>
      </c>
      <c r="J482" s="2">
        <v>2</v>
      </c>
      <c r="M482" s="33" t="str">
        <f t="shared" si="16"/>
        <v>佐々木一生1500m</v>
      </c>
      <c r="N482" s="2"/>
      <c r="O482" s="1">
        <f t="shared" si="15"/>
        <v>1</v>
      </c>
    </row>
    <row r="483" spans="1:15" hidden="1" x14ac:dyDescent="0.15">
      <c r="A483" s="2" t="s">
        <v>1107</v>
      </c>
      <c r="B483" s="2" t="s">
        <v>824</v>
      </c>
      <c r="C483" s="18">
        <v>43610</v>
      </c>
      <c r="D483" s="2" t="s">
        <v>738</v>
      </c>
      <c r="E483" s="2" t="s">
        <v>14</v>
      </c>
      <c r="F483" s="2" t="s">
        <v>796</v>
      </c>
      <c r="G483" s="2">
        <v>344777</v>
      </c>
      <c r="H483" s="2" t="s">
        <v>736</v>
      </c>
      <c r="I483" s="2" t="s">
        <v>754</v>
      </c>
      <c r="J483" s="2">
        <v>2</v>
      </c>
      <c r="M483" s="33" t="str">
        <f t="shared" si="16"/>
        <v>佐々木一生5000mW</v>
      </c>
      <c r="N483" s="2"/>
      <c r="O483" s="1">
        <f t="shared" si="15"/>
        <v>1</v>
      </c>
    </row>
    <row r="484" spans="1:15" hidden="1" x14ac:dyDescent="0.15">
      <c r="A484" s="2" t="s">
        <v>823</v>
      </c>
      <c r="B484" s="2" t="s">
        <v>824</v>
      </c>
      <c r="C484" s="18">
        <v>43596</v>
      </c>
      <c r="D484" s="2" t="s">
        <v>738</v>
      </c>
      <c r="E484" s="2" t="s">
        <v>15</v>
      </c>
      <c r="F484" s="2" t="s">
        <v>796</v>
      </c>
      <c r="G484" s="2"/>
      <c r="H484" s="2" t="s">
        <v>866</v>
      </c>
      <c r="I484" s="2" t="s">
        <v>754</v>
      </c>
      <c r="J484" s="2">
        <v>2</v>
      </c>
      <c r="M484" s="33" t="str">
        <f t="shared" si="16"/>
        <v>佐々木一生800m</v>
      </c>
      <c r="N484" s="2"/>
      <c r="O484" s="1">
        <f t="shared" si="15"/>
        <v>1</v>
      </c>
    </row>
    <row r="485" spans="1:15" hidden="1" x14ac:dyDescent="0.15">
      <c r="A485" s="2" t="s">
        <v>1148</v>
      </c>
      <c r="B485" s="2" t="s">
        <v>824</v>
      </c>
      <c r="C485" s="18">
        <v>43630</v>
      </c>
      <c r="D485" s="2" t="s">
        <v>323</v>
      </c>
      <c r="E485" s="2" t="s">
        <v>10</v>
      </c>
      <c r="F485" s="2" t="s">
        <v>1070</v>
      </c>
      <c r="G485" s="2">
        <v>1436</v>
      </c>
      <c r="H485" s="2" t="s">
        <v>1147</v>
      </c>
      <c r="I485" s="2" t="s">
        <v>862</v>
      </c>
      <c r="J485" s="2">
        <v>3</v>
      </c>
      <c r="K485" s="1">
        <v>-2</v>
      </c>
      <c r="M485" s="33" t="str">
        <f t="shared" si="16"/>
        <v>佐々木華恋100m</v>
      </c>
      <c r="N485" s="2"/>
      <c r="O485" s="1">
        <f t="shared" si="15"/>
        <v>1</v>
      </c>
    </row>
    <row r="486" spans="1:15" hidden="1" x14ac:dyDescent="0.15">
      <c r="A486" s="2" t="s">
        <v>823</v>
      </c>
      <c r="B486" s="2" t="s">
        <v>824</v>
      </c>
      <c r="C486" s="18">
        <v>43597</v>
      </c>
      <c r="D486" s="2" t="s">
        <v>738</v>
      </c>
      <c r="E486" s="2" t="s">
        <v>10</v>
      </c>
      <c r="F486" s="2" t="s">
        <v>844</v>
      </c>
      <c r="G486" s="2">
        <v>1306</v>
      </c>
      <c r="H486" s="2" t="s">
        <v>825</v>
      </c>
      <c r="I486" s="2" t="s">
        <v>642</v>
      </c>
      <c r="J486" s="2">
        <v>1</v>
      </c>
      <c r="K486" s="1">
        <v>3.5</v>
      </c>
      <c r="M486" s="33" t="str">
        <f t="shared" si="16"/>
        <v>佐々木快音100m</v>
      </c>
      <c r="N486" s="2"/>
      <c r="O486" s="1">
        <f t="shared" si="15"/>
        <v>1</v>
      </c>
    </row>
    <row r="487" spans="1:15" hidden="1" x14ac:dyDescent="0.15">
      <c r="A487" s="2" t="s">
        <v>733</v>
      </c>
      <c r="B487" s="2" t="s">
        <v>734</v>
      </c>
      <c r="C487" s="34">
        <v>43583</v>
      </c>
      <c r="D487" s="18" t="s">
        <v>401</v>
      </c>
      <c r="E487" s="2" t="s">
        <v>10</v>
      </c>
      <c r="F487" s="2" t="s">
        <v>414</v>
      </c>
      <c r="G487" s="2">
        <v>1665</v>
      </c>
      <c r="H487" s="2" t="s">
        <v>736</v>
      </c>
      <c r="I487" s="2" t="s">
        <v>415</v>
      </c>
      <c r="J487" s="2">
        <v>6</v>
      </c>
      <c r="K487" s="2">
        <v>0</v>
      </c>
      <c r="M487" s="33" t="str">
        <f t="shared" si="16"/>
        <v>佐々木紀香100m</v>
      </c>
      <c r="N487" s="2"/>
      <c r="O487" s="1">
        <f t="shared" si="15"/>
        <v>1</v>
      </c>
    </row>
    <row r="488" spans="1:15" hidden="1" x14ac:dyDescent="0.15">
      <c r="A488" s="2" t="s">
        <v>1107</v>
      </c>
      <c r="B488" s="2" t="s">
        <v>824</v>
      </c>
      <c r="C488" s="18">
        <v>43609</v>
      </c>
      <c r="D488" s="2" t="s">
        <v>738</v>
      </c>
      <c r="E488" s="2" t="s">
        <v>13</v>
      </c>
      <c r="F488" s="2" t="s">
        <v>878</v>
      </c>
      <c r="G488" s="2">
        <v>183920</v>
      </c>
      <c r="H488" s="2" t="s">
        <v>736</v>
      </c>
      <c r="I488" s="2" t="s">
        <v>754</v>
      </c>
      <c r="J488" s="2">
        <v>1</v>
      </c>
      <c r="M488" s="33" t="str">
        <f t="shared" si="16"/>
        <v>佐々木剛5000m</v>
      </c>
      <c r="N488" s="2"/>
      <c r="O488" s="1">
        <f t="shared" si="15"/>
        <v>1</v>
      </c>
    </row>
    <row r="489" spans="1:15" hidden="1" x14ac:dyDescent="0.15">
      <c r="A489" s="2" t="s">
        <v>823</v>
      </c>
      <c r="B489" s="2" t="s">
        <v>824</v>
      </c>
      <c r="C489" s="18">
        <v>43596</v>
      </c>
      <c r="D489" s="2" t="s">
        <v>738</v>
      </c>
      <c r="E489" s="2" t="s">
        <v>15</v>
      </c>
      <c r="F489" s="2" t="s">
        <v>878</v>
      </c>
      <c r="G489" s="2">
        <v>22365</v>
      </c>
      <c r="H489" s="2" t="s">
        <v>866</v>
      </c>
      <c r="I489" s="2" t="s">
        <v>754</v>
      </c>
      <c r="J489" s="2">
        <v>1</v>
      </c>
      <c r="M489" s="33" t="str">
        <f t="shared" si="16"/>
        <v>佐々木剛800m</v>
      </c>
      <c r="N489" s="2"/>
      <c r="O489" s="1">
        <f t="shared" si="15"/>
        <v>1</v>
      </c>
    </row>
    <row r="490" spans="1:15" hidden="1" x14ac:dyDescent="0.15">
      <c r="A490" s="2" t="s">
        <v>823</v>
      </c>
      <c r="B490" s="2" t="s">
        <v>824</v>
      </c>
      <c r="C490" s="18">
        <v>43597</v>
      </c>
      <c r="D490" s="2" t="s">
        <v>78</v>
      </c>
      <c r="E490" s="2" t="s">
        <v>10</v>
      </c>
      <c r="F490" s="2" t="s">
        <v>238</v>
      </c>
      <c r="G490" s="2">
        <v>1818</v>
      </c>
      <c r="H490" s="2" t="s">
        <v>825</v>
      </c>
      <c r="I490" s="2" t="s">
        <v>80</v>
      </c>
      <c r="J490" s="2">
        <v>4</v>
      </c>
      <c r="K490" s="1">
        <v>0</v>
      </c>
      <c r="M490" s="33" t="str">
        <f t="shared" si="16"/>
        <v>佐々木瞬汰100m</v>
      </c>
      <c r="N490" s="2"/>
      <c r="O490" s="1">
        <f t="shared" si="15"/>
        <v>1</v>
      </c>
    </row>
    <row r="491" spans="1:15" hidden="1" x14ac:dyDescent="0.15">
      <c r="A491" s="2" t="s">
        <v>733</v>
      </c>
      <c r="B491" s="2" t="s">
        <v>734</v>
      </c>
      <c r="C491" s="34">
        <v>43583</v>
      </c>
      <c r="D491" s="18" t="s">
        <v>76</v>
      </c>
      <c r="E491" s="2" t="s">
        <v>10</v>
      </c>
      <c r="F491" s="2" t="s">
        <v>181</v>
      </c>
      <c r="G491" s="2">
        <v>1293</v>
      </c>
      <c r="H491" s="2" t="s">
        <v>736</v>
      </c>
      <c r="I491" s="2" t="s">
        <v>654</v>
      </c>
      <c r="J491" s="2">
        <v>3</v>
      </c>
      <c r="K491" s="2">
        <v>2.5</v>
      </c>
      <c r="M491" s="33" t="str">
        <f t="shared" si="16"/>
        <v>佐々木匠100m</v>
      </c>
      <c r="N491" s="2"/>
      <c r="O491" s="1">
        <f t="shared" si="15"/>
        <v>1</v>
      </c>
    </row>
    <row r="492" spans="1:15" hidden="1" x14ac:dyDescent="0.15">
      <c r="A492" s="2" t="s">
        <v>823</v>
      </c>
      <c r="B492" s="2" t="s">
        <v>824</v>
      </c>
      <c r="C492" s="18">
        <v>43597</v>
      </c>
      <c r="D492" s="2" t="s">
        <v>76</v>
      </c>
      <c r="E492" s="2" t="s">
        <v>11</v>
      </c>
      <c r="F492" s="2" t="s">
        <v>181</v>
      </c>
      <c r="G492" s="2">
        <v>5936</v>
      </c>
      <c r="H492" s="2" t="s">
        <v>825</v>
      </c>
      <c r="I492" s="2" t="s">
        <v>654</v>
      </c>
      <c r="J492" s="2">
        <v>3</v>
      </c>
      <c r="M492" s="33" t="str">
        <f t="shared" si="16"/>
        <v>佐々木匠400m</v>
      </c>
      <c r="O492" s="1">
        <f t="shared" si="15"/>
        <v>1</v>
      </c>
    </row>
    <row r="493" spans="1:15" hidden="1" x14ac:dyDescent="0.15">
      <c r="A493" s="2" t="s">
        <v>1148</v>
      </c>
      <c r="B493" s="2" t="s">
        <v>824</v>
      </c>
      <c r="C493" s="18">
        <v>43631</v>
      </c>
      <c r="D493" s="2" t="s">
        <v>76</v>
      </c>
      <c r="E493" s="2" t="s">
        <v>15</v>
      </c>
      <c r="F493" s="2" t="s">
        <v>181</v>
      </c>
      <c r="G493" s="2">
        <v>21334</v>
      </c>
      <c r="H493" s="2" t="s">
        <v>736</v>
      </c>
      <c r="I493" s="2" t="s">
        <v>654</v>
      </c>
      <c r="J493" s="2">
        <v>3</v>
      </c>
      <c r="M493" s="33" t="str">
        <f t="shared" si="16"/>
        <v>佐々木匠800m</v>
      </c>
      <c r="O493" s="1">
        <f t="shared" si="15"/>
        <v>1</v>
      </c>
    </row>
    <row r="494" spans="1:15" hidden="1" x14ac:dyDescent="0.15">
      <c r="A494" s="2" t="s">
        <v>733</v>
      </c>
      <c r="B494" s="2" t="s">
        <v>734</v>
      </c>
      <c r="C494" s="34">
        <v>43583</v>
      </c>
      <c r="D494" s="18" t="s">
        <v>78</v>
      </c>
      <c r="E494" s="2" t="s">
        <v>10</v>
      </c>
      <c r="F494" s="2" t="s">
        <v>87</v>
      </c>
      <c r="G494" s="2">
        <v>1648</v>
      </c>
      <c r="H494" s="2" t="s">
        <v>736</v>
      </c>
      <c r="I494" s="2" t="s">
        <v>82</v>
      </c>
      <c r="J494" s="2">
        <v>5</v>
      </c>
      <c r="K494" s="2">
        <v>0</v>
      </c>
      <c r="M494" s="33" t="str">
        <f t="shared" si="16"/>
        <v>佐々木進之介100m</v>
      </c>
      <c r="O494" s="1">
        <f t="shared" si="15"/>
        <v>1</v>
      </c>
    </row>
    <row r="495" spans="1:15" hidden="1" x14ac:dyDescent="0.15">
      <c r="A495" s="2" t="s">
        <v>1210</v>
      </c>
      <c r="B495" s="2" t="s">
        <v>824</v>
      </c>
      <c r="C495" s="18">
        <v>43632</v>
      </c>
      <c r="D495" s="2" t="s">
        <v>78</v>
      </c>
      <c r="E495" s="2" t="s">
        <v>10</v>
      </c>
      <c r="F495" s="2" t="s">
        <v>1254</v>
      </c>
      <c r="G495" s="2">
        <v>1693</v>
      </c>
      <c r="H495" s="2" t="s">
        <v>866</v>
      </c>
      <c r="I495" s="2" t="s">
        <v>415</v>
      </c>
      <c r="J495" s="2">
        <v>4</v>
      </c>
      <c r="M495" s="33" t="str">
        <f t="shared" si="16"/>
        <v>佐々木汰修100m</v>
      </c>
      <c r="O495" s="1" t="e">
        <f>IF(M495=#REF!,0,1)</f>
        <v>#REF!</v>
      </c>
    </row>
    <row r="496" spans="1:15" hidden="1" x14ac:dyDescent="0.15">
      <c r="A496" s="2" t="s">
        <v>1148</v>
      </c>
      <c r="B496" s="2" t="s">
        <v>824</v>
      </c>
      <c r="C496" s="18">
        <v>43631</v>
      </c>
      <c r="D496" s="2" t="s">
        <v>76</v>
      </c>
      <c r="E496" s="2" t="s">
        <v>10</v>
      </c>
      <c r="F496" s="2" t="s">
        <v>956</v>
      </c>
      <c r="G496" s="2">
        <v>1441</v>
      </c>
      <c r="H496" s="2" t="s">
        <v>1147</v>
      </c>
      <c r="I496" s="2" t="s">
        <v>669</v>
      </c>
      <c r="J496" s="2">
        <v>1</v>
      </c>
      <c r="K496" s="1">
        <v>0.6</v>
      </c>
      <c r="M496" s="33" t="str">
        <f t="shared" si="16"/>
        <v>佐々木智哉100m</v>
      </c>
      <c r="O496" s="1">
        <f t="shared" si="15"/>
        <v>1</v>
      </c>
    </row>
    <row r="497" spans="1:15" hidden="1" x14ac:dyDescent="0.15">
      <c r="A497" s="2" t="s">
        <v>1210</v>
      </c>
      <c r="B497" s="2" t="s">
        <v>824</v>
      </c>
      <c r="C497" s="18">
        <v>43632</v>
      </c>
      <c r="D497" s="2" t="s">
        <v>78</v>
      </c>
      <c r="E497" s="2" t="s">
        <v>10</v>
      </c>
      <c r="F497" s="2" t="s">
        <v>88</v>
      </c>
      <c r="G497" s="2">
        <v>1389</v>
      </c>
      <c r="H497" s="2" t="s">
        <v>866</v>
      </c>
      <c r="I497" s="2" t="s">
        <v>81</v>
      </c>
      <c r="J497" s="2">
        <v>6</v>
      </c>
      <c r="M497" s="33" t="str">
        <f t="shared" si="16"/>
        <v>佐々木那由多100m</v>
      </c>
      <c r="O497" s="1">
        <f t="shared" si="15"/>
        <v>1</v>
      </c>
    </row>
    <row r="498" spans="1:15" hidden="1" x14ac:dyDescent="0.15">
      <c r="A498" s="2" t="s">
        <v>1210</v>
      </c>
      <c r="B498" s="2" t="s">
        <v>824</v>
      </c>
      <c r="C498" s="18">
        <v>43632</v>
      </c>
      <c r="D498" s="2" t="s">
        <v>78</v>
      </c>
      <c r="E498" s="2" t="s">
        <v>31</v>
      </c>
      <c r="F498" s="2" t="s">
        <v>88</v>
      </c>
      <c r="G498" s="2">
        <v>1441</v>
      </c>
      <c r="H498" s="2" t="s">
        <v>736</v>
      </c>
      <c r="I498" s="2" t="s">
        <v>81</v>
      </c>
      <c r="J498" s="2">
        <v>6</v>
      </c>
      <c r="M498" s="33" t="str">
        <f t="shared" si="16"/>
        <v>佐々木那由多80mH</v>
      </c>
      <c r="O498" s="1" t="e">
        <f>IF(M498=#REF!,0,1)</f>
        <v>#REF!</v>
      </c>
    </row>
    <row r="499" spans="1:15" hidden="1" x14ac:dyDescent="0.15">
      <c r="A499" s="2" t="s">
        <v>742</v>
      </c>
      <c r="B499" s="2" t="s">
        <v>743</v>
      </c>
      <c r="C499" s="18">
        <v>43590</v>
      </c>
      <c r="D499" s="2" t="s">
        <v>323</v>
      </c>
      <c r="E499" s="2" t="s">
        <v>10</v>
      </c>
      <c r="F499" s="2" t="s">
        <v>538</v>
      </c>
      <c r="G499" s="2">
        <v>1450</v>
      </c>
      <c r="H499" s="2" t="s">
        <v>736</v>
      </c>
      <c r="I499" s="2" t="s">
        <v>654</v>
      </c>
      <c r="J499" s="2">
        <v>2</v>
      </c>
      <c r="K499" s="1">
        <v>2.2000000000000002</v>
      </c>
      <c r="M499" s="33" t="str">
        <f t="shared" si="16"/>
        <v>佐々木楓夏100m</v>
      </c>
      <c r="O499" s="1" t="e">
        <f>IF(M499=#REF!,0,1)</f>
        <v>#REF!</v>
      </c>
    </row>
    <row r="500" spans="1:15" hidden="1" x14ac:dyDescent="0.15">
      <c r="A500" s="2" t="s">
        <v>742</v>
      </c>
      <c r="B500" s="2" t="s">
        <v>743</v>
      </c>
      <c r="C500" s="18">
        <v>43590</v>
      </c>
      <c r="D500" s="2" t="s">
        <v>323</v>
      </c>
      <c r="E500" s="2" t="s">
        <v>30</v>
      </c>
      <c r="F500" s="2" t="s">
        <v>538</v>
      </c>
      <c r="G500" s="2">
        <v>1824</v>
      </c>
      <c r="H500" s="2" t="s">
        <v>736</v>
      </c>
      <c r="I500" s="2" t="s">
        <v>654</v>
      </c>
      <c r="J500" s="2">
        <v>2</v>
      </c>
      <c r="K500" s="1">
        <v>1.8</v>
      </c>
      <c r="M500" s="33" t="str">
        <f t="shared" si="16"/>
        <v>佐々木楓夏100mH</v>
      </c>
      <c r="O500" s="1">
        <f t="shared" ref="O500:O562" si="17">IF(M500=M499,0,1)</f>
        <v>1</v>
      </c>
    </row>
    <row r="501" spans="1:15" hidden="1" x14ac:dyDescent="0.15">
      <c r="A501" s="2" t="s">
        <v>733</v>
      </c>
      <c r="B501" s="2" t="s">
        <v>734</v>
      </c>
      <c r="C501" s="34">
        <v>43583</v>
      </c>
      <c r="D501" s="18" t="s">
        <v>323</v>
      </c>
      <c r="E501" s="2" t="s">
        <v>684</v>
      </c>
      <c r="F501" s="2" t="s">
        <v>538</v>
      </c>
      <c r="G501" s="2">
        <v>1903</v>
      </c>
      <c r="H501" s="2" t="s">
        <v>736</v>
      </c>
      <c r="I501" s="2" t="s">
        <v>654</v>
      </c>
      <c r="J501" s="2">
        <v>2</v>
      </c>
      <c r="K501" s="2">
        <v>0.6</v>
      </c>
      <c r="M501" s="33" t="str">
        <f t="shared" si="16"/>
        <v>佐々木楓夏100mH(0.762m)</v>
      </c>
      <c r="O501" s="1">
        <f t="shared" si="17"/>
        <v>1</v>
      </c>
    </row>
    <row r="502" spans="1:15" hidden="1" x14ac:dyDescent="0.15">
      <c r="A502" s="2" t="s">
        <v>1148</v>
      </c>
      <c r="B502" s="2" t="s">
        <v>824</v>
      </c>
      <c r="C502" s="18">
        <v>43630</v>
      </c>
      <c r="D502" s="2" t="s">
        <v>76</v>
      </c>
      <c r="E502" s="2" t="s">
        <v>12</v>
      </c>
      <c r="F502" s="2" t="s">
        <v>891</v>
      </c>
      <c r="G502" s="2">
        <v>55144</v>
      </c>
      <c r="H502" s="2" t="s">
        <v>825</v>
      </c>
      <c r="I502" s="2" t="s">
        <v>660</v>
      </c>
      <c r="J502" s="2">
        <v>1</v>
      </c>
      <c r="M502" s="33" t="str">
        <f t="shared" si="16"/>
        <v>佐々木優真1500m</v>
      </c>
      <c r="O502" s="1">
        <f t="shared" si="17"/>
        <v>1</v>
      </c>
    </row>
    <row r="503" spans="1:15" hidden="1" x14ac:dyDescent="0.15">
      <c r="A503" s="2" t="s">
        <v>733</v>
      </c>
      <c r="B503" s="2" t="s">
        <v>734</v>
      </c>
      <c r="C503" s="34">
        <v>43583</v>
      </c>
      <c r="D503" s="18" t="s">
        <v>76</v>
      </c>
      <c r="E503" s="2" t="s">
        <v>12</v>
      </c>
      <c r="F503" s="2" t="s">
        <v>98</v>
      </c>
      <c r="G503" s="2">
        <v>51678</v>
      </c>
      <c r="H503" s="2" t="s">
        <v>736</v>
      </c>
      <c r="I503" s="2" t="s">
        <v>667</v>
      </c>
      <c r="J503" s="2">
        <v>2</v>
      </c>
      <c r="K503" s="2"/>
      <c r="M503" s="33" t="str">
        <f t="shared" si="16"/>
        <v>佐々木諒1500m</v>
      </c>
      <c r="O503" s="1">
        <f t="shared" si="17"/>
        <v>1</v>
      </c>
    </row>
    <row r="504" spans="1:15" hidden="1" x14ac:dyDescent="0.15">
      <c r="A504" s="2" t="s">
        <v>1148</v>
      </c>
      <c r="B504" s="2" t="s">
        <v>824</v>
      </c>
      <c r="C504" s="18">
        <v>43631</v>
      </c>
      <c r="D504" s="2" t="s">
        <v>76</v>
      </c>
      <c r="E504" s="2" t="s">
        <v>17</v>
      </c>
      <c r="F504" s="2" t="s">
        <v>98</v>
      </c>
      <c r="G504" s="2">
        <v>113600</v>
      </c>
      <c r="H504" s="2" t="s">
        <v>866</v>
      </c>
      <c r="I504" s="2" t="s">
        <v>667</v>
      </c>
      <c r="J504" s="2">
        <v>2</v>
      </c>
      <c r="M504" s="33" t="str">
        <f t="shared" si="16"/>
        <v>佐々木諒3000m</v>
      </c>
      <c r="O504" s="1">
        <f t="shared" si="17"/>
        <v>1</v>
      </c>
    </row>
    <row r="505" spans="1:15" hidden="1" x14ac:dyDescent="0.15">
      <c r="A505" s="2" t="s">
        <v>1107</v>
      </c>
      <c r="B505" s="2" t="s">
        <v>824</v>
      </c>
      <c r="C505" s="18">
        <v>43608</v>
      </c>
      <c r="D505" s="2" t="s">
        <v>822</v>
      </c>
      <c r="E505" s="2" t="s">
        <v>11</v>
      </c>
      <c r="F505" s="2" t="s">
        <v>379</v>
      </c>
      <c r="G505" s="2">
        <v>10569</v>
      </c>
      <c r="H505" s="2" t="s">
        <v>736</v>
      </c>
      <c r="I505" s="2" t="s">
        <v>1112</v>
      </c>
      <c r="J505" s="2">
        <v>3</v>
      </c>
      <c r="M505" s="33" t="str">
        <f t="shared" si="16"/>
        <v>佐々木玲緒400m</v>
      </c>
      <c r="O505" s="1">
        <f t="shared" si="17"/>
        <v>1</v>
      </c>
    </row>
    <row r="506" spans="1:15" hidden="1" x14ac:dyDescent="0.15">
      <c r="A506" s="2" t="s">
        <v>1107</v>
      </c>
      <c r="B506" s="2" t="s">
        <v>824</v>
      </c>
      <c r="C506" s="18">
        <v>43609</v>
      </c>
      <c r="D506" s="2" t="s">
        <v>822</v>
      </c>
      <c r="E506" s="2" t="s">
        <v>15</v>
      </c>
      <c r="F506" s="2" t="s">
        <v>379</v>
      </c>
      <c r="G506" s="2">
        <v>23698</v>
      </c>
      <c r="H506" s="2" t="s">
        <v>736</v>
      </c>
      <c r="I506" s="2" t="s">
        <v>1112</v>
      </c>
      <c r="J506" s="2">
        <v>3</v>
      </c>
      <c r="M506" s="33" t="str">
        <f t="shared" si="16"/>
        <v>佐々木玲緒800m</v>
      </c>
      <c r="O506" s="1">
        <f t="shared" si="17"/>
        <v>1</v>
      </c>
    </row>
    <row r="507" spans="1:15" hidden="1" x14ac:dyDescent="0.15">
      <c r="A507" s="2" t="s">
        <v>823</v>
      </c>
      <c r="B507" s="2" t="s">
        <v>824</v>
      </c>
      <c r="C507" s="18">
        <v>43597</v>
      </c>
      <c r="D507" s="2" t="s">
        <v>738</v>
      </c>
      <c r="E507" s="2" t="s">
        <v>10</v>
      </c>
      <c r="F507" s="2" t="s">
        <v>750</v>
      </c>
      <c r="G507" s="2">
        <v>1459</v>
      </c>
      <c r="H507" s="2" t="s">
        <v>825</v>
      </c>
      <c r="I507" s="2" t="s">
        <v>747</v>
      </c>
      <c r="J507" s="2">
        <v>1</v>
      </c>
      <c r="K507" s="1">
        <v>1.3</v>
      </c>
      <c r="M507" s="33" t="str">
        <f t="shared" si="16"/>
        <v>佐々木洸瑠100m</v>
      </c>
      <c r="O507" s="1">
        <f t="shared" si="17"/>
        <v>1</v>
      </c>
    </row>
    <row r="508" spans="1:15" hidden="1" x14ac:dyDescent="0.15">
      <c r="A508" s="2" t="s">
        <v>1148</v>
      </c>
      <c r="B508" s="2" t="s">
        <v>824</v>
      </c>
      <c r="C508" s="18">
        <v>43631</v>
      </c>
      <c r="D508" s="2" t="s">
        <v>323</v>
      </c>
      <c r="E508" s="2" t="s">
        <v>10</v>
      </c>
      <c r="F508" s="2" t="s">
        <v>1198</v>
      </c>
      <c r="G508" s="2">
        <v>1594</v>
      </c>
      <c r="H508" s="2" t="s">
        <v>825</v>
      </c>
      <c r="I508" s="2" t="s">
        <v>677</v>
      </c>
      <c r="J508" s="2">
        <v>1</v>
      </c>
      <c r="K508" s="1">
        <v>-0.6</v>
      </c>
      <c r="M508" s="33" t="str">
        <f t="shared" si="16"/>
        <v>佐藤愛心100m</v>
      </c>
      <c r="O508" s="1">
        <f t="shared" si="17"/>
        <v>1</v>
      </c>
    </row>
    <row r="509" spans="1:15" hidden="1" x14ac:dyDescent="0.15">
      <c r="A509" s="2" t="s">
        <v>1148</v>
      </c>
      <c r="B509" s="2" t="s">
        <v>824</v>
      </c>
      <c r="C509" s="18">
        <v>43631</v>
      </c>
      <c r="D509" s="2" t="s">
        <v>323</v>
      </c>
      <c r="E509" s="2" t="s">
        <v>16</v>
      </c>
      <c r="F509" s="2" t="s">
        <v>1198</v>
      </c>
      <c r="G509" s="2">
        <v>3424</v>
      </c>
      <c r="H509" s="2" t="s">
        <v>825</v>
      </c>
      <c r="I509" s="2" t="s">
        <v>677</v>
      </c>
      <c r="J509" s="2">
        <v>1</v>
      </c>
      <c r="K509" s="1">
        <v>0.2</v>
      </c>
      <c r="M509" s="33" t="str">
        <f t="shared" si="16"/>
        <v>佐藤愛心200m</v>
      </c>
      <c r="O509" s="1">
        <f t="shared" si="17"/>
        <v>1</v>
      </c>
    </row>
    <row r="510" spans="1:15" hidden="1" x14ac:dyDescent="0.15">
      <c r="A510" s="2" t="s">
        <v>742</v>
      </c>
      <c r="B510" s="2" t="s">
        <v>743</v>
      </c>
      <c r="C510" s="18">
        <v>43590</v>
      </c>
      <c r="D510" s="2" t="s">
        <v>323</v>
      </c>
      <c r="E510" s="2" t="s">
        <v>10</v>
      </c>
      <c r="F510" s="2" t="s">
        <v>353</v>
      </c>
      <c r="G510" s="2">
        <v>1334</v>
      </c>
      <c r="H510" s="2" t="s">
        <v>736</v>
      </c>
      <c r="I510" s="2" t="s">
        <v>658</v>
      </c>
      <c r="J510" s="2">
        <v>3</v>
      </c>
      <c r="K510" s="1">
        <v>1.2</v>
      </c>
      <c r="M510" s="33" t="str">
        <f t="shared" si="16"/>
        <v>佐藤愛夕100m</v>
      </c>
      <c r="O510" s="1">
        <f t="shared" si="17"/>
        <v>1</v>
      </c>
    </row>
    <row r="511" spans="1:15" hidden="1" x14ac:dyDescent="0.15">
      <c r="A511" s="2" t="s">
        <v>742</v>
      </c>
      <c r="B511" s="2" t="s">
        <v>743</v>
      </c>
      <c r="C511" s="18">
        <v>43590</v>
      </c>
      <c r="D511" s="2" t="s">
        <v>323</v>
      </c>
      <c r="E511" s="2" t="s">
        <v>30</v>
      </c>
      <c r="F511" s="2" t="s">
        <v>353</v>
      </c>
      <c r="G511" s="2">
        <v>1557</v>
      </c>
      <c r="H511" s="2" t="s">
        <v>736</v>
      </c>
      <c r="I511" s="2" t="s">
        <v>658</v>
      </c>
      <c r="J511" s="2">
        <v>3</v>
      </c>
      <c r="K511" s="1">
        <v>1.8</v>
      </c>
      <c r="M511" s="33" t="str">
        <f t="shared" si="16"/>
        <v>佐藤愛夕100mH</v>
      </c>
      <c r="O511" s="1">
        <f t="shared" si="17"/>
        <v>1</v>
      </c>
    </row>
    <row r="512" spans="1:15" hidden="1" x14ac:dyDescent="0.15">
      <c r="A512" s="2" t="s">
        <v>733</v>
      </c>
      <c r="B512" s="2" t="s">
        <v>734</v>
      </c>
      <c r="C512" s="34">
        <v>43583</v>
      </c>
      <c r="D512" s="18" t="s">
        <v>323</v>
      </c>
      <c r="E512" s="2" t="s">
        <v>684</v>
      </c>
      <c r="F512" s="2" t="s">
        <v>353</v>
      </c>
      <c r="G512" s="2">
        <v>1594</v>
      </c>
      <c r="H512" s="2" t="s">
        <v>736</v>
      </c>
      <c r="I512" s="2" t="s">
        <v>658</v>
      </c>
      <c r="J512" s="2">
        <v>3</v>
      </c>
      <c r="K512" s="2">
        <v>-1.4</v>
      </c>
      <c r="M512" s="33" t="str">
        <f t="shared" si="16"/>
        <v>佐藤愛夕100mH(0.762m)</v>
      </c>
      <c r="O512" s="1">
        <f t="shared" si="17"/>
        <v>1</v>
      </c>
    </row>
    <row r="513" spans="1:15" hidden="1" x14ac:dyDescent="0.15">
      <c r="A513" s="2" t="s">
        <v>733</v>
      </c>
      <c r="B513" s="2" t="s">
        <v>734</v>
      </c>
      <c r="C513" s="34">
        <v>43583</v>
      </c>
      <c r="D513" s="18" t="s">
        <v>323</v>
      </c>
      <c r="E513" s="2" t="s">
        <v>10</v>
      </c>
      <c r="F513" s="2" t="s">
        <v>522</v>
      </c>
      <c r="G513" s="2">
        <v>1486</v>
      </c>
      <c r="H513" s="2" t="s">
        <v>736</v>
      </c>
      <c r="I513" s="2" t="s">
        <v>661</v>
      </c>
      <c r="J513" s="2">
        <v>2</v>
      </c>
      <c r="K513" s="2">
        <v>0.6</v>
      </c>
      <c r="M513" s="33" t="str">
        <f t="shared" si="16"/>
        <v>佐藤愛琉羽100m</v>
      </c>
      <c r="O513" s="1">
        <f t="shared" si="17"/>
        <v>1</v>
      </c>
    </row>
    <row r="514" spans="1:15" hidden="1" x14ac:dyDescent="0.15">
      <c r="A514" s="2" t="s">
        <v>1148</v>
      </c>
      <c r="B514" s="2" t="s">
        <v>824</v>
      </c>
      <c r="C514" s="18">
        <v>43631</v>
      </c>
      <c r="D514" s="2" t="s">
        <v>323</v>
      </c>
      <c r="E514" s="2" t="s">
        <v>16</v>
      </c>
      <c r="F514" s="2" t="s">
        <v>522</v>
      </c>
      <c r="G514" s="2">
        <v>3224</v>
      </c>
      <c r="H514" s="2" t="s">
        <v>825</v>
      </c>
      <c r="I514" s="2" t="s">
        <v>661</v>
      </c>
      <c r="J514" s="2">
        <v>2</v>
      </c>
      <c r="K514" s="1">
        <v>0.3</v>
      </c>
      <c r="M514" s="33" t="str">
        <f t="shared" ref="M514:M577" si="18">F514&amp;E514</f>
        <v>佐藤愛琉羽200m</v>
      </c>
      <c r="O514" s="1">
        <f t="shared" si="17"/>
        <v>1</v>
      </c>
    </row>
    <row r="515" spans="1:15" hidden="1" x14ac:dyDescent="0.15">
      <c r="A515" s="2" t="s">
        <v>1107</v>
      </c>
      <c r="B515" s="2" t="s">
        <v>824</v>
      </c>
      <c r="C515" s="18">
        <v>43608</v>
      </c>
      <c r="D515" s="2" t="s">
        <v>822</v>
      </c>
      <c r="E515" s="2" t="s">
        <v>12</v>
      </c>
      <c r="F515" s="2" t="s">
        <v>525</v>
      </c>
      <c r="G515" s="2">
        <v>51179</v>
      </c>
      <c r="H515" s="2" t="s">
        <v>736</v>
      </c>
      <c r="I515" s="2" t="s">
        <v>1118</v>
      </c>
      <c r="J515" s="2">
        <v>2</v>
      </c>
      <c r="M515" s="33" t="str">
        <f t="shared" si="18"/>
        <v>佐藤杏1500m</v>
      </c>
      <c r="O515" s="1">
        <f t="shared" si="17"/>
        <v>1</v>
      </c>
    </row>
    <row r="516" spans="1:15" hidden="1" x14ac:dyDescent="0.15">
      <c r="A516" s="2" t="s">
        <v>1107</v>
      </c>
      <c r="B516" s="2" t="s">
        <v>824</v>
      </c>
      <c r="C516" s="18">
        <v>43610</v>
      </c>
      <c r="D516" s="2" t="s">
        <v>822</v>
      </c>
      <c r="E516" s="2" t="s">
        <v>17</v>
      </c>
      <c r="F516" s="2" t="s">
        <v>525</v>
      </c>
      <c r="G516" s="2">
        <v>110565</v>
      </c>
      <c r="H516" s="2" t="s">
        <v>736</v>
      </c>
      <c r="I516" s="2" t="s">
        <v>1118</v>
      </c>
      <c r="J516" s="2">
        <v>2</v>
      </c>
      <c r="M516" s="33" t="str">
        <f t="shared" si="18"/>
        <v>佐藤杏3000m</v>
      </c>
      <c r="O516" s="1">
        <f t="shared" si="17"/>
        <v>1</v>
      </c>
    </row>
    <row r="517" spans="1:15" hidden="1" x14ac:dyDescent="0.15">
      <c r="A517" s="2" t="s">
        <v>1107</v>
      </c>
      <c r="B517" s="2" t="s">
        <v>824</v>
      </c>
      <c r="C517" s="18">
        <v>43609</v>
      </c>
      <c r="D517" s="2" t="s">
        <v>822</v>
      </c>
      <c r="E517" s="2" t="s">
        <v>15</v>
      </c>
      <c r="F517" s="2" t="s">
        <v>525</v>
      </c>
      <c r="G517" s="2">
        <v>22997</v>
      </c>
      <c r="H517" s="2" t="s">
        <v>736</v>
      </c>
      <c r="I517" s="2" t="s">
        <v>1118</v>
      </c>
      <c r="J517" s="2">
        <v>2</v>
      </c>
      <c r="M517" s="33" t="str">
        <f t="shared" si="18"/>
        <v>佐藤杏800m</v>
      </c>
      <c r="O517" s="1">
        <f t="shared" si="17"/>
        <v>1</v>
      </c>
    </row>
    <row r="518" spans="1:15" hidden="1" x14ac:dyDescent="0.15">
      <c r="A518" s="2" t="s">
        <v>1210</v>
      </c>
      <c r="B518" s="2" t="s">
        <v>824</v>
      </c>
      <c r="C518" s="18">
        <v>43632</v>
      </c>
      <c r="D518" s="2" t="s">
        <v>78</v>
      </c>
      <c r="E518" s="2" t="s">
        <v>10</v>
      </c>
      <c r="F518" s="2" t="s">
        <v>1260</v>
      </c>
      <c r="G518" s="2">
        <v>1790</v>
      </c>
      <c r="H518" s="2" t="s">
        <v>866</v>
      </c>
      <c r="I518" s="2" t="s">
        <v>80</v>
      </c>
      <c r="J518" s="2">
        <v>3</v>
      </c>
      <c r="M518" s="33" t="str">
        <f t="shared" si="18"/>
        <v>佐藤永琉100m</v>
      </c>
      <c r="O518" s="1">
        <f t="shared" si="17"/>
        <v>1</v>
      </c>
    </row>
    <row r="519" spans="1:15" hidden="1" x14ac:dyDescent="0.15">
      <c r="A519" s="2" t="s">
        <v>1148</v>
      </c>
      <c r="B519" s="2" t="s">
        <v>824</v>
      </c>
      <c r="C519" s="18">
        <v>43631</v>
      </c>
      <c r="D519" s="2" t="s">
        <v>76</v>
      </c>
      <c r="E519" s="2" t="s">
        <v>10</v>
      </c>
      <c r="F519" s="2" t="s">
        <v>930</v>
      </c>
      <c r="G519" s="2">
        <v>1335</v>
      </c>
      <c r="H519" s="2" t="s">
        <v>825</v>
      </c>
      <c r="I519" s="2" t="s">
        <v>660</v>
      </c>
      <c r="J519" s="2">
        <v>1</v>
      </c>
      <c r="K519" s="1">
        <v>0.2</v>
      </c>
      <c r="M519" s="33" t="str">
        <f t="shared" si="18"/>
        <v>佐藤弘夢100m</v>
      </c>
      <c r="O519" s="1">
        <f t="shared" si="17"/>
        <v>1</v>
      </c>
    </row>
    <row r="520" spans="1:15" hidden="1" x14ac:dyDescent="0.15">
      <c r="A520" s="2" t="s">
        <v>733</v>
      </c>
      <c r="B520" s="2" t="s">
        <v>734</v>
      </c>
      <c r="C520" s="34">
        <v>43583</v>
      </c>
      <c r="D520" s="18" t="s">
        <v>738</v>
      </c>
      <c r="E520" s="2" t="s">
        <v>11</v>
      </c>
      <c r="F520" s="2" t="s">
        <v>185</v>
      </c>
      <c r="G520" s="2">
        <v>10028</v>
      </c>
      <c r="H520" s="2" t="s">
        <v>736</v>
      </c>
      <c r="I520" s="2" t="s">
        <v>650</v>
      </c>
      <c r="J520" s="2">
        <v>1</v>
      </c>
      <c r="K520" s="2"/>
      <c r="M520" s="33" t="str">
        <f t="shared" si="18"/>
        <v>佐藤史弥400m</v>
      </c>
      <c r="O520" s="1">
        <f t="shared" si="17"/>
        <v>1</v>
      </c>
    </row>
    <row r="521" spans="1:15" hidden="1" x14ac:dyDescent="0.15">
      <c r="A521" s="2" t="s">
        <v>1107</v>
      </c>
      <c r="B521" s="2" t="s">
        <v>824</v>
      </c>
      <c r="C521" s="18">
        <v>43609</v>
      </c>
      <c r="D521" s="2" t="s">
        <v>738</v>
      </c>
      <c r="E521" s="2" t="s">
        <v>15</v>
      </c>
      <c r="F521" s="2" t="s">
        <v>185</v>
      </c>
      <c r="G521" s="2">
        <v>22526</v>
      </c>
      <c r="H521" s="2" t="s">
        <v>825</v>
      </c>
      <c r="I521" s="2" t="s">
        <v>1114</v>
      </c>
      <c r="J521" s="2">
        <v>1</v>
      </c>
      <c r="M521" s="33" t="str">
        <f t="shared" si="18"/>
        <v>佐藤史弥800m</v>
      </c>
      <c r="O521" s="1">
        <f t="shared" si="17"/>
        <v>1</v>
      </c>
    </row>
    <row r="522" spans="1:15" x14ac:dyDescent="0.15">
      <c r="A522" s="2" t="s">
        <v>1148</v>
      </c>
      <c r="B522" s="2" t="s">
        <v>824</v>
      </c>
      <c r="C522" s="18">
        <v>43630</v>
      </c>
      <c r="D522" s="2" t="s">
        <v>76</v>
      </c>
      <c r="E522" s="2" t="s">
        <v>12</v>
      </c>
      <c r="F522" s="2" t="s">
        <v>887</v>
      </c>
      <c r="G522" s="2">
        <v>55084</v>
      </c>
      <c r="H522" s="2" t="s">
        <v>825</v>
      </c>
      <c r="I522" s="2" t="s">
        <v>666</v>
      </c>
      <c r="J522" s="2">
        <v>1</v>
      </c>
      <c r="M522" s="33" t="str">
        <f t="shared" si="18"/>
        <v>佐藤春馬1500m</v>
      </c>
      <c r="O522" s="1">
        <f t="shared" si="17"/>
        <v>1</v>
      </c>
    </row>
    <row r="523" spans="1:15" x14ac:dyDescent="0.15">
      <c r="A523" s="2" t="s">
        <v>1148</v>
      </c>
      <c r="B523" s="2" t="s">
        <v>824</v>
      </c>
      <c r="C523" s="18">
        <v>43630</v>
      </c>
      <c r="D523" s="2" t="s">
        <v>76</v>
      </c>
      <c r="E523" s="2" t="s">
        <v>15</v>
      </c>
      <c r="F523" s="2" t="s">
        <v>887</v>
      </c>
      <c r="G523" s="2">
        <v>24302</v>
      </c>
      <c r="H523" s="2" t="s">
        <v>825</v>
      </c>
      <c r="I523" s="2" t="s">
        <v>666</v>
      </c>
      <c r="J523" s="2">
        <v>1</v>
      </c>
      <c r="M523" s="33" t="str">
        <f t="shared" si="18"/>
        <v>佐藤春馬800m</v>
      </c>
      <c r="O523" s="1">
        <f t="shared" si="17"/>
        <v>1</v>
      </c>
    </row>
    <row r="524" spans="1:15" x14ac:dyDescent="0.15">
      <c r="A524" s="2" t="s">
        <v>823</v>
      </c>
      <c r="B524" s="2" t="s">
        <v>824</v>
      </c>
      <c r="C524" s="18">
        <v>43597</v>
      </c>
      <c r="D524" s="2" t="s">
        <v>76</v>
      </c>
      <c r="E524" s="2" t="s">
        <v>12</v>
      </c>
      <c r="F524" s="2" t="s">
        <v>161</v>
      </c>
      <c r="G524" s="2">
        <v>50936</v>
      </c>
      <c r="H524" s="2" t="s">
        <v>866</v>
      </c>
      <c r="I524" s="2" t="s">
        <v>666</v>
      </c>
      <c r="J524" s="2">
        <v>2</v>
      </c>
      <c r="M524" s="33" t="str">
        <f t="shared" si="18"/>
        <v>佐藤尚毅1500m</v>
      </c>
      <c r="O524" s="1">
        <f t="shared" si="17"/>
        <v>1</v>
      </c>
    </row>
    <row r="525" spans="1:15" x14ac:dyDescent="0.15">
      <c r="A525" s="2" t="s">
        <v>1148</v>
      </c>
      <c r="B525" s="2" t="s">
        <v>824</v>
      </c>
      <c r="C525" s="18">
        <v>43631</v>
      </c>
      <c r="D525" s="2" t="s">
        <v>76</v>
      </c>
      <c r="E525" s="2" t="s">
        <v>15</v>
      </c>
      <c r="F525" s="2" t="s">
        <v>161</v>
      </c>
      <c r="G525" s="2">
        <v>22648</v>
      </c>
      <c r="H525" s="2" t="s">
        <v>736</v>
      </c>
      <c r="I525" s="2" t="s">
        <v>666</v>
      </c>
      <c r="J525" s="2">
        <v>2</v>
      </c>
      <c r="M525" s="33" t="str">
        <f t="shared" si="18"/>
        <v>佐藤尚毅800m</v>
      </c>
      <c r="O525" s="1">
        <f t="shared" si="17"/>
        <v>1</v>
      </c>
    </row>
    <row r="526" spans="1:15" hidden="1" x14ac:dyDescent="0.15">
      <c r="A526" s="2" t="s">
        <v>823</v>
      </c>
      <c r="B526" s="2" t="s">
        <v>824</v>
      </c>
      <c r="C526" s="18">
        <v>43597</v>
      </c>
      <c r="D526" s="2" t="s">
        <v>738</v>
      </c>
      <c r="E526" s="2" t="s">
        <v>12</v>
      </c>
      <c r="F526" s="2" t="s">
        <v>239</v>
      </c>
      <c r="G526" s="2">
        <v>44100</v>
      </c>
      <c r="H526" s="2" t="s">
        <v>866</v>
      </c>
      <c r="I526" s="2" t="s">
        <v>642</v>
      </c>
      <c r="J526" s="2">
        <v>3</v>
      </c>
      <c r="M526" s="33" t="str">
        <f t="shared" si="18"/>
        <v>佐藤丞1500m</v>
      </c>
      <c r="O526" s="1">
        <f t="shared" si="17"/>
        <v>1</v>
      </c>
    </row>
    <row r="527" spans="1:15" hidden="1" x14ac:dyDescent="0.15">
      <c r="A527" s="2" t="s">
        <v>1210</v>
      </c>
      <c r="B527" s="2" t="s">
        <v>824</v>
      </c>
      <c r="C527" s="18">
        <v>43632</v>
      </c>
      <c r="D527" s="2" t="s">
        <v>78</v>
      </c>
      <c r="E527" s="2" t="s">
        <v>10</v>
      </c>
      <c r="F527" s="2" t="s">
        <v>1008</v>
      </c>
      <c r="G527" s="2">
        <v>1580</v>
      </c>
      <c r="H527" s="2" t="s">
        <v>866</v>
      </c>
      <c r="I527" s="2" t="s">
        <v>82</v>
      </c>
      <c r="J527" s="2">
        <v>6</v>
      </c>
      <c r="M527" s="33" t="str">
        <f t="shared" si="18"/>
        <v>佐藤世志明100m</v>
      </c>
      <c r="O527" s="1">
        <f t="shared" si="17"/>
        <v>1</v>
      </c>
    </row>
    <row r="528" spans="1:15" hidden="1" x14ac:dyDescent="0.15">
      <c r="A528" s="2" t="s">
        <v>823</v>
      </c>
      <c r="B528" s="2" t="s">
        <v>824</v>
      </c>
      <c r="C528" s="18">
        <v>43596</v>
      </c>
      <c r="D528" s="2" t="s">
        <v>78</v>
      </c>
      <c r="E528" s="2" t="s">
        <v>12</v>
      </c>
      <c r="F528" s="2" t="s">
        <v>1008</v>
      </c>
      <c r="G528" s="2">
        <v>60178</v>
      </c>
      <c r="H528" s="2" t="s">
        <v>736</v>
      </c>
      <c r="I528" s="2" t="s">
        <v>82</v>
      </c>
      <c r="J528" s="2">
        <v>6</v>
      </c>
      <c r="M528" s="33" t="str">
        <f t="shared" si="18"/>
        <v>佐藤世志明1500m</v>
      </c>
      <c r="O528" s="1">
        <f t="shared" si="17"/>
        <v>1</v>
      </c>
    </row>
    <row r="529" spans="1:15" hidden="1" x14ac:dyDescent="0.15">
      <c r="A529" s="2" t="s">
        <v>742</v>
      </c>
      <c r="B529" s="2" t="s">
        <v>743</v>
      </c>
      <c r="C529" s="18">
        <v>43590</v>
      </c>
      <c r="D529" s="2" t="s">
        <v>76</v>
      </c>
      <c r="E529" s="2" t="s">
        <v>17</v>
      </c>
      <c r="F529" s="2" t="s">
        <v>802</v>
      </c>
      <c r="G529" s="2">
        <v>105887</v>
      </c>
      <c r="H529" s="2" t="s">
        <v>736</v>
      </c>
      <c r="I529" s="2" t="s">
        <v>655</v>
      </c>
      <c r="J529" s="2">
        <v>3</v>
      </c>
      <c r="M529" s="33" t="str">
        <f t="shared" si="18"/>
        <v>佐藤生弥3000m</v>
      </c>
      <c r="O529" s="1">
        <f t="shared" si="17"/>
        <v>1</v>
      </c>
    </row>
    <row r="530" spans="1:15" hidden="1" x14ac:dyDescent="0.15">
      <c r="A530" s="2" t="s">
        <v>1148</v>
      </c>
      <c r="B530" s="2" t="s">
        <v>824</v>
      </c>
      <c r="C530" s="18">
        <v>43631</v>
      </c>
      <c r="D530" s="2" t="s">
        <v>323</v>
      </c>
      <c r="E530" s="2" t="s">
        <v>12</v>
      </c>
      <c r="F530" s="2" t="s">
        <v>1039</v>
      </c>
      <c r="G530" s="2">
        <v>55585</v>
      </c>
      <c r="H530" s="2" t="s">
        <v>866</v>
      </c>
      <c r="I530" s="2" t="s">
        <v>667</v>
      </c>
      <c r="J530" s="2">
        <v>1</v>
      </c>
      <c r="M530" s="33" t="str">
        <f t="shared" si="18"/>
        <v>佐藤千幸1500m</v>
      </c>
      <c r="O530" s="1">
        <f t="shared" si="17"/>
        <v>1</v>
      </c>
    </row>
    <row r="531" spans="1:15" hidden="1" x14ac:dyDescent="0.15">
      <c r="A531" s="2" t="s">
        <v>1148</v>
      </c>
      <c r="B531" s="2" t="s">
        <v>824</v>
      </c>
      <c r="C531" s="18">
        <v>43631</v>
      </c>
      <c r="D531" s="2" t="s">
        <v>76</v>
      </c>
      <c r="E531" s="2" t="s">
        <v>10</v>
      </c>
      <c r="F531" s="2" t="s">
        <v>853</v>
      </c>
      <c r="G531" s="2">
        <v>1461</v>
      </c>
      <c r="H531" s="2" t="s">
        <v>825</v>
      </c>
      <c r="I531" s="2" t="s">
        <v>654</v>
      </c>
      <c r="J531" s="2">
        <v>1</v>
      </c>
      <c r="K531" s="1">
        <v>-0.6</v>
      </c>
      <c r="M531" s="33" t="str">
        <f t="shared" si="18"/>
        <v>佐藤大悟100m</v>
      </c>
      <c r="O531" s="1">
        <f t="shared" si="17"/>
        <v>1</v>
      </c>
    </row>
    <row r="532" spans="1:15" hidden="1" x14ac:dyDescent="0.15">
      <c r="A532" s="2" t="s">
        <v>1148</v>
      </c>
      <c r="B532" s="2" t="s">
        <v>824</v>
      </c>
      <c r="C532" s="18">
        <v>43630</v>
      </c>
      <c r="D532" s="2" t="s">
        <v>76</v>
      </c>
      <c r="E532" s="2" t="s">
        <v>30</v>
      </c>
      <c r="F532" s="2" t="s">
        <v>853</v>
      </c>
      <c r="G532" s="2">
        <v>2112</v>
      </c>
      <c r="H532" s="2" t="s">
        <v>866</v>
      </c>
      <c r="I532" s="2" t="s">
        <v>654</v>
      </c>
      <c r="J532" s="2">
        <v>1</v>
      </c>
      <c r="K532" s="1">
        <v>-1.1000000000000001</v>
      </c>
      <c r="M532" s="33" t="str">
        <f t="shared" si="18"/>
        <v>佐藤大悟100mH</v>
      </c>
      <c r="O532" s="1">
        <f t="shared" si="17"/>
        <v>1</v>
      </c>
    </row>
    <row r="533" spans="1:15" hidden="1" x14ac:dyDescent="0.15">
      <c r="A533" s="2" t="s">
        <v>823</v>
      </c>
      <c r="B533" s="2" t="s">
        <v>824</v>
      </c>
      <c r="C533" s="18">
        <v>43596</v>
      </c>
      <c r="D533" s="2" t="s">
        <v>76</v>
      </c>
      <c r="E533" s="2" t="s">
        <v>16</v>
      </c>
      <c r="F533" s="2" t="s">
        <v>853</v>
      </c>
      <c r="G533" s="2">
        <v>3009</v>
      </c>
      <c r="H533" s="2" t="s">
        <v>825</v>
      </c>
      <c r="I533" s="2" t="s">
        <v>654</v>
      </c>
      <c r="J533" s="2">
        <v>1</v>
      </c>
      <c r="K533" s="1">
        <v>1.9</v>
      </c>
      <c r="M533" s="33" t="str">
        <f t="shared" si="18"/>
        <v>佐藤大悟200m</v>
      </c>
      <c r="O533" s="1">
        <f t="shared" si="17"/>
        <v>1</v>
      </c>
    </row>
    <row r="534" spans="1:15" hidden="1" x14ac:dyDescent="0.15">
      <c r="A534" s="2" t="s">
        <v>823</v>
      </c>
      <c r="B534" s="2" t="s">
        <v>824</v>
      </c>
      <c r="C534" s="18">
        <v>43596</v>
      </c>
      <c r="D534" s="2" t="s">
        <v>76</v>
      </c>
      <c r="E534" s="2" t="s">
        <v>10</v>
      </c>
      <c r="F534" s="2" t="s">
        <v>852</v>
      </c>
      <c r="G534" s="2">
        <v>1435</v>
      </c>
      <c r="H534" s="2" t="s">
        <v>825</v>
      </c>
      <c r="I534" s="2" t="s">
        <v>663</v>
      </c>
      <c r="J534" s="2">
        <v>1</v>
      </c>
      <c r="K534" s="1">
        <v>4.9000000000000004</v>
      </c>
      <c r="M534" s="33" t="str">
        <f t="shared" si="18"/>
        <v>佐藤大斗100m</v>
      </c>
      <c r="O534" s="1">
        <f t="shared" si="17"/>
        <v>1</v>
      </c>
    </row>
    <row r="535" spans="1:15" hidden="1" x14ac:dyDescent="0.15">
      <c r="A535" s="2" t="s">
        <v>823</v>
      </c>
      <c r="B535" s="2" t="s">
        <v>824</v>
      </c>
      <c r="C535" s="18">
        <v>43596</v>
      </c>
      <c r="D535" s="2" t="s">
        <v>76</v>
      </c>
      <c r="E535" s="2" t="s">
        <v>16</v>
      </c>
      <c r="F535" s="2" t="s">
        <v>852</v>
      </c>
      <c r="G535" s="2">
        <v>3139</v>
      </c>
      <c r="H535" s="2" t="s">
        <v>825</v>
      </c>
      <c r="I535" s="2" t="s">
        <v>663</v>
      </c>
      <c r="J535" s="2">
        <v>1</v>
      </c>
      <c r="K535" s="1">
        <v>2.2999999999999998</v>
      </c>
      <c r="M535" s="33" t="str">
        <f t="shared" si="18"/>
        <v>佐藤大斗200m</v>
      </c>
      <c r="O535" s="1">
        <f t="shared" si="17"/>
        <v>1</v>
      </c>
    </row>
    <row r="536" spans="1:15" hidden="1" x14ac:dyDescent="0.15">
      <c r="A536" s="2" t="s">
        <v>1107</v>
      </c>
      <c r="B536" s="2" t="s">
        <v>824</v>
      </c>
      <c r="C536" s="18">
        <v>43608</v>
      </c>
      <c r="D536" s="2" t="s">
        <v>822</v>
      </c>
      <c r="E536" s="2" t="s">
        <v>14</v>
      </c>
      <c r="F536" s="2" t="s">
        <v>360</v>
      </c>
      <c r="G536" s="2">
        <v>312466</v>
      </c>
      <c r="H536" s="2" t="s">
        <v>736</v>
      </c>
      <c r="I536" s="2" t="s">
        <v>1121</v>
      </c>
      <c r="J536" s="2">
        <v>2</v>
      </c>
      <c r="M536" s="33" t="str">
        <f t="shared" si="18"/>
        <v>佐藤奈美5000mW</v>
      </c>
      <c r="O536" s="1">
        <f t="shared" si="17"/>
        <v>1</v>
      </c>
    </row>
    <row r="537" spans="1:15" hidden="1" x14ac:dyDescent="0.15">
      <c r="A537" s="2" t="s">
        <v>733</v>
      </c>
      <c r="B537" s="2" t="s">
        <v>734</v>
      </c>
      <c r="C537" s="34">
        <v>43583</v>
      </c>
      <c r="D537" s="18" t="s">
        <v>78</v>
      </c>
      <c r="E537" s="2" t="s">
        <v>10</v>
      </c>
      <c r="F537" s="2" t="s">
        <v>240</v>
      </c>
      <c r="G537" s="2">
        <v>1531</v>
      </c>
      <c r="H537" s="2" t="s">
        <v>736</v>
      </c>
      <c r="I537" s="2" t="s">
        <v>80</v>
      </c>
      <c r="J537" s="2">
        <v>6</v>
      </c>
      <c r="K537" s="2">
        <v>0</v>
      </c>
      <c r="M537" s="33" t="str">
        <f t="shared" si="18"/>
        <v>佐藤楓100m</v>
      </c>
      <c r="O537" s="1">
        <f t="shared" si="17"/>
        <v>1</v>
      </c>
    </row>
    <row r="538" spans="1:15" hidden="1" x14ac:dyDescent="0.15">
      <c r="A538" s="2" t="s">
        <v>1210</v>
      </c>
      <c r="B538" s="2" t="s">
        <v>824</v>
      </c>
      <c r="C538" s="18">
        <v>43632</v>
      </c>
      <c r="D538" s="2" t="s">
        <v>78</v>
      </c>
      <c r="E538" s="2" t="s">
        <v>12</v>
      </c>
      <c r="F538" s="2" t="s">
        <v>240</v>
      </c>
      <c r="G538" s="2">
        <v>52631</v>
      </c>
      <c r="H538" s="2" t="s">
        <v>736</v>
      </c>
      <c r="I538" s="2" t="s">
        <v>80</v>
      </c>
      <c r="J538" s="2">
        <v>6</v>
      </c>
      <c r="M538" s="33" t="str">
        <f t="shared" si="18"/>
        <v>佐藤楓1500m</v>
      </c>
      <c r="O538" s="1">
        <f t="shared" si="17"/>
        <v>1</v>
      </c>
    </row>
    <row r="539" spans="1:15" hidden="1" x14ac:dyDescent="0.15">
      <c r="A539" s="2" t="s">
        <v>1148</v>
      </c>
      <c r="B539" s="2" t="s">
        <v>824</v>
      </c>
      <c r="C539" s="18">
        <v>43630</v>
      </c>
      <c r="D539" s="2" t="s">
        <v>76</v>
      </c>
      <c r="E539" s="2" t="s">
        <v>10</v>
      </c>
      <c r="F539" s="2" t="s">
        <v>1177</v>
      </c>
      <c r="G539" s="2">
        <v>1375</v>
      </c>
      <c r="H539" s="2" t="s">
        <v>825</v>
      </c>
      <c r="I539" s="2" t="s">
        <v>677</v>
      </c>
      <c r="J539" s="2">
        <v>2</v>
      </c>
      <c r="K539" s="1">
        <v>-3</v>
      </c>
      <c r="M539" s="33" t="str">
        <f t="shared" si="18"/>
        <v>佐藤雄大100m</v>
      </c>
      <c r="O539" s="1" t="e">
        <f>IF(M539=#REF!,0,1)</f>
        <v>#REF!</v>
      </c>
    </row>
    <row r="540" spans="1:15" hidden="1" x14ac:dyDescent="0.15">
      <c r="A540" s="2" t="s">
        <v>1148</v>
      </c>
      <c r="B540" s="2" t="s">
        <v>824</v>
      </c>
      <c r="C540" s="18">
        <v>43631</v>
      </c>
      <c r="D540" s="2" t="s">
        <v>76</v>
      </c>
      <c r="E540" s="2" t="s">
        <v>16</v>
      </c>
      <c r="F540" s="2" t="s">
        <v>1177</v>
      </c>
      <c r="G540" s="2">
        <v>2767</v>
      </c>
      <c r="H540" s="2" t="s">
        <v>825</v>
      </c>
      <c r="I540" s="2" t="s">
        <v>677</v>
      </c>
      <c r="J540" s="2">
        <v>2</v>
      </c>
      <c r="K540" s="1">
        <v>-0.9</v>
      </c>
      <c r="M540" s="33" t="str">
        <f t="shared" si="18"/>
        <v>佐藤雄大200m</v>
      </c>
      <c r="O540" s="1">
        <f t="shared" si="17"/>
        <v>1</v>
      </c>
    </row>
    <row r="541" spans="1:15" hidden="1" x14ac:dyDescent="0.15">
      <c r="A541" s="2" t="s">
        <v>742</v>
      </c>
      <c r="B541" s="2" t="s">
        <v>743</v>
      </c>
      <c r="C541" s="18">
        <v>43590</v>
      </c>
      <c r="D541" s="2" t="s">
        <v>738</v>
      </c>
      <c r="E541" s="2" t="s">
        <v>17</v>
      </c>
      <c r="F541" s="2" t="s">
        <v>801</v>
      </c>
      <c r="G541" s="2">
        <v>103413</v>
      </c>
      <c r="H541" s="2" t="s">
        <v>736</v>
      </c>
      <c r="I541" s="2" t="s">
        <v>648</v>
      </c>
      <c r="J541" s="2">
        <v>1</v>
      </c>
      <c r="M541" s="33" t="str">
        <f t="shared" si="18"/>
        <v>佐藤陽大3000m</v>
      </c>
      <c r="O541" s="1">
        <f t="shared" si="17"/>
        <v>1</v>
      </c>
    </row>
    <row r="542" spans="1:15" hidden="1" x14ac:dyDescent="0.15">
      <c r="A542" s="2" t="s">
        <v>1107</v>
      </c>
      <c r="B542" s="2" t="s">
        <v>824</v>
      </c>
      <c r="C542" s="18">
        <v>43610</v>
      </c>
      <c r="D542" s="2" t="s">
        <v>738</v>
      </c>
      <c r="E542" s="2" t="s">
        <v>29</v>
      </c>
      <c r="F542" s="2" t="s">
        <v>801</v>
      </c>
      <c r="G542" s="2">
        <v>111548</v>
      </c>
      <c r="H542" s="2" t="s">
        <v>736</v>
      </c>
      <c r="I542" s="2" t="s">
        <v>1119</v>
      </c>
      <c r="J542" s="2">
        <v>1</v>
      </c>
      <c r="M542" s="33" t="str">
        <f t="shared" si="18"/>
        <v>佐藤陽大3000mSC</v>
      </c>
      <c r="O542" s="1">
        <f t="shared" si="17"/>
        <v>1</v>
      </c>
    </row>
    <row r="543" spans="1:15" hidden="1" x14ac:dyDescent="0.15">
      <c r="A543" s="2" t="s">
        <v>1148</v>
      </c>
      <c r="B543" s="2" t="s">
        <v>824</v>
      </c>
      <c r="C543" s="18">
        <v>43631</v>
      </c>
      <c r="D543" s="2" t="s">
        <v>323</v>
      </c>
      <c r="E543" s="2" t="s">
        <v>30</v>
      </c>
      <c r="F543" s="2" t="s">
        <v>723</v>
      </c>
      <c r="G543" s="2">
        <v>1869</v>
      </c>
      <c r="H543" s="2" t="s">
        <v>825</v>
      </c>
      <c r="I543" s="2" t="s">
        <v>654</v>
      </c>
      <c r="J543" s="2">
        <v>2</v>
      </c>
      <c r="K543" s="1">
        <v>-0.9</v>
      </c>
      <c r="M543" s="33" t="str">
        <f t="shared" si="18"/>
        <v>佐藤陽茉莉100mH</v>
      </c>
      <c r="O543" s="1">
        <f t="shared" si="17"/>
        <v>1</v>
      </c>
    </row>
    <row r="544" spans="1:15" hidden="1" x14ac:dyDescent="0.15">
      <c r="A544" s="2" t="s">
        <v>1148</v>
      </c>
      <c r="B544" s="2" t="s">
        <v>824</v>
      </c>
      <c r="C544" s="18">
        <v>43630</v>
      </c>
      <c r="D544" s="2" t="s">
        <v>323</v>
      </c>
      <c r="E544" s="2" t="s">
        <v>15</v>
      </c>
      <c r="F544" s="2" t="s">
        <v>723</v>
      </c>
      <c r="G544" s="2">
        <v>30713</v>
      </c>
      <c r="H544" s="2" t="s">
        <v>825</v>
      </c>
      <c r="I544" s="2" t="s">
        <v>654</v>
      </c>
      <c r="J544" s="2">
        <v>2</v>
      </c>
      <c r="M544" s="33" t="str">
        <f t="shared" si="18"/>
        <v>佐藤陽茉莉800m</v>
      </c>
      <c r="O544" s="1">
        <f t="shared" si="17"/>
        <v>1</v>
      </c>
    </row>
    <row r="545" spans="1:15" hidden="1" x14ac:dyDescent="0.15">
      <c r="A545" s="2" t="s">
        <v>823</v>
      </c>
      <c r="B545" s="2" t="s">
        <v>824</v>
      </c>
      <c r="C545" s="18">
        <v>43596</v>
      </c>
      <c r="D545" s="2" t="s">
        <v>323</v>
      </c>
      <c r="E545" s="2" t="s">
        <v>10</v>
      </c>
      <c r="F545" s="2" t="s">
        <v>1063</v>
      </c>
      <c r="G545" s="2">
        <v>2103</v>
      </c>
      <c r="H545" s="2" t="s">
        <v>825</v>
      </c>
      <c r="I545" s="2" t="s">
        <v>659</v>
      </c>
      <c r="J545" s="2">
        <v>1</v>
      </c>
      <c r="K545" s="1">
        <v>2.2000000000000002</v>
      </c>
      <c r="M545" s="33" t="str">
        <f t="shared" si="18"/>
        <v>佐藤梨央100m</v>
      </c>
      <c r="O545" s="1">
        <f t="shared" si="17"/>
        <v>1</v>
      </c>
    </row>
    <row r="546" spans="1:15" hidden="1" x14ac:dyDescent="0.15">
      <c r="A546" s="2" t="s">
        <v>1148</v>
      </c>
      <c r="B546" s="2" t="s">
        <v>824</v>
      </c>
      <c r="C546" s="18">
        <v>43630</v>
      </c>
      <c r="D546" s="2" t="s">
        <v>323</v>
      </c>
      <c r="E546" s="2" t="s">
        <v>31</v>
      </c>
      <c r="F546" s="2" t="s">
        <v>1063</v>
      </c>
      <c r="G546" s="2">
        <v>2247</v>
      </c>
      <c r="H546" s="2" t="s">
        <v>866</v>
      </c>
      <c r="I546" s="2" t="s">
        <v>659</v>
      </c>
      <c r="J546" s="2">
        <v>1</v>
      </c>
      <c r="K546" s="1">
        <v>-2.4</v>
      </c>
      <c r="M546" s="33" t="str">
        <f t="shared" si="18"/>
        <v>佐藤梨央80mH</v>
      </c>
      <c r="O546" s="1">
        <f t="shared" si="17"/>
        <v>1</v>
      </c>
    </row>
    <row r="547" spans="1:15" hidden="1" x14ac:dyDescent="0.15">
      <c r="A547" s="2" t="s">
        <v>1210</v>
      </c>
      <c r="B547" s="2" t="s">
        <v>824</v>
      </c>
      <c r="C547" s="18">
        <v>43632</v>
      </c>
      <c r="D547" s="2" t="s">
        <v>401</v>
      </c>
      <c r="E547" s="2" t="s">
        <v>10</v>
      </c>
      <c r="F547" s="2" t="s">
        <v>1286</v>
      </c>
      <c r="G547" s="2">
        <v>1691</v>
      </c>
      <c r="H547" s="2" t="s">
        <v>866</v>
      </c>
      <c r="I547" s="2" t="s">
        <v>80</v>
      </c>
      <c r="J547" s="2">
        <v>5</v>
      </c>
      <c r="M547" s="33" t="str">
        <f t="shared" si="18"/>
        <v>佐藤琉花100m</v>
      </c>
      <c r="O547" s="1">
        <f t="shared" si="17"/>
        <v>1</v>
      </c>
    </row>
    <row r="548" spans="1:15" hidden="1" x14ac:dyDescent="0.15">
      <c r="A548" s="2" t="s">
        <v>733</v>
      </c>
      <c r="B548" s="2" t="s">
        <v>734</v>
      </c>
      <c r="C548" s="34">
        <v>43583</v>
      </c>
      <c r="D548" s="18" t="s">
        <v>738</v>
      </c>
      <c r="E548" s="2" t="s">
        <v>12</v>
      </c>
      <c r="F548" s="2" t="s">
        <v>163</v>
      </c>
      <c r="G548" s="2">
        <v>45562</v>
      </c>
      <c r="H548" s="2" t="s">
        <v>736</v>
      </c>
      <c r="I548" s="2" t="s">
        <v>639</v>
      </c>
      <c r="J548" s="2">
        <v>3</v>
      </c>
      <c r="K548" s="2"/>
      <c r="M548" s="33" t="str">
        <f t="shared" si="18"/>
        <v>佐藤力哉1500m</v>
      </c>
      <c r="O548" s="1">
        <f t="shared" si="17"/>
        <v>1</v>
      </c>
    </row>
    <row r="549" spans="1:15" hidden="1" x14ac:dyDescent="0.15">
      <c r="A549" s="2" t="s">
        <v>823</v>
      </c>
      <c r="B549" s="2" t="s">
        <v>824</v>
      </c>
      <c r="C549" s="18">
        <v>43596</v>
      </c>
      <c r="D549" s="2" t="s">
        <v>738</v>
      </c>
      <c r="E549" s="2" t="s">
        <v>15</v>
      </c>
      <c r="F549" s="2" t="s">
        <v>163</v>
      </c>
      <c r="G549" s="2">
        <v>21485</v>
      </c>
      <c r="H549" s="2" t="s">
        <v>866</v>
      </c>
      <c r="I549" s="2" t="s">
        <v>639</v>
      </c>
      <c r="J549" s="2">
        <v>3</v>
      </c>
      <c r="M549" s="33" t="str">
        <f t="shared" si="18"/>
        <v>佐藤力哉800m</v>
      </c>
      <c r="O549" s="1">
        <f t="shared" si="17"/>
        <v>1</v>
      </c>
    </row>
    <row r="550" spans="1:15" hidden="1" x14ac:dyDescent="0.15">
      <c r="A550" s="2" t="s">
        <v>823</v>
      </c>
      <c r="B550" s="2" t="s">
        <v>824</v>
      </c>
      <c r="C550" s="18">
        <v>43597</v>
      </c>
      <c r="D550" s="2" t="s">
        <v>738</v>
      </c>
      <c r="E550" s="2" t="s">
        <v>12</v>
      </c>
      <c r="F550" s="2" t="s">
        <v>581</v>
      </c>
      <c r="G550" s="2">
        <v>44505</v>
      </c>
      <c r="H550" s="2" t="s">
        <v>866</v>
      </c>
      <c r="I550" s="2" t="s">
        <v>648</v>
      </c>
      <c r="J550" s="2">
        <v>2</v>
      </c>
      <c r="M550" s="33" t="str">
        <f t="shared" si="18"/>
        <v>佐藤瑠弥1500m</v>
      </c>
      <c r="O550" s="1">
        <f t="shared" si="17"/>
        <v>1</v>
      </c>
    </row>
    <row r="551" spans="1:15" hidden="1" x14ac:dyDescent="0.15">
      <c r="A551" s="2" t="s">
        <v>742</v>
      </c>
      <c r="B551" s="2" t="s">
        <v>743</v>
      </c>
      <c r="C551" s="18">
        <v>43590</v>
      </c>
      <c r="D551" s="2" t="s">
        <v>738</v>
      </c>
      <c r="E551" s="2" t="s">
        <v>17</v>
      </c>
      <c r="F551" s="2" t="s">
        <v>581</v>
      </c>
      <c r="G551" s="2">
        <v>100500</v>
      </c>
      <c r="H551" s="2" t="s">
        <v>736</v>
      </c>
      <c r="I551" s="2" t="s">
        <v>648</v>
      </c>
      <c r="J551" s="2">
        <v>2</v>
      </c>
      <c r="M551" s="33" t="str">
        <f t="shared" si="18"/>
        <v>佐藤瑠弥3000m</v>
      </c>
      <c r="O551" s="1">
        <f t="shared" si="17"/>
        <v>1</v>
      </c>
    </row>
    <row r="552" spans="1:15" hidden="1" x14ac:dyDescent="0.15">
      <c r="A552" s="2" t="s">
        <v>823</v>
      </c>
      <c r="B552" s="2" t="s">
        <v>824</v>
      </c>
      <c r="C552" s="18">
        <v>43596</v>
      </c>
      <c r="D552" s="2" t="s">
        <v>738</v>
      </c>
      <c r="E552" s="2" t="s">
        <v>13</v>
      </c>
      <c r="F552" s="2" t="s">
        <v>581</v>
      </c>
      <c r="G552" s="2">
        <v>171028</v>
      </c>
      <c r="H552" s="2" t="s">
        <v>736</v>
      </c>
      <c r="I552" s="2" t="s">
        <v>648</v>
      </c>
      <c r="J552" s="2">
        <v>2</v>
      </c>
      <c r="M552" s="33" t="str">
        <f t="shared" si="18"/>
        <v>佐藤瑠弥5000m</v>
      </c>
      <c r="O552" s="1">
        <f t="shared" si="17"/>
        <v>1</v>
      </c>
    </row>
    <row r="553" spans="1:15" hidden="1" x14ac:dyDescent="0.15">
      <c r="A553" s="2" t="s">
        <v>742</v>
      </c>
      <c r="B553" s="2" t="s">
        <v>743</v>
      </c>
      <c r="C553" s="18">
        <v>43590</v>
      </c>
      <c r="D553" s="2" t="s">
        <v>76</v>
      </c>
      <c r="E553" s="2" t="s">
        <v>10</v>
      </c>
      <c r="F553" s="2" t="s">
        <v>576</v>
      </c>
      <c r="G553" s="2">
        <v>1225</v>
      </c>
      <c r="H553" s="2" t="s">
        <v>736</v>
      </c>
      <c r="I553" s="2" t="s">
        <v>654</v>
      </c>
      <c r="J553" s="2">
        <v>2</v>
      </c>
      <c r="K553" s="1">
        <v>2</v>
      </c>
      <c r="M553" s="33" t="str">
        <f t="shared" si="18"/>
        <v>佐藤瑠唯100m</v>
      </c>
      <c r="O553" s="1">
        <f t="shared" si="17"/>
        <v>1</v>
      </c>
    </row>
    <row r="554" spans="1:15" hidden="1" x14ac:dyDescent="0.15">
      <c r="A554" s="2" t="s">
        <v>742</v>
      </c>
      <c r="B554" s="2" t="s">
        <v>743</v>
      </c>
      <c r="C554" s="18">
        <v>43590</v>
      </c>
      <c r="D554" s="2" t="s">
        <v>76</v>
      </c>
      <c r="E554" s="2" t="s">
        <v>16</v>
      </c>
      <c r="F554" s="2" t="s">
        <v>576</v>
      </c>
      <c r="G554" s="2">
        <v>2529</v>
      </c>
      <c r="H554" s="2" t="s">
        <v>736</v>
      </c>
      <c r="I554" s="2" t="s">
        <v>654</v>
      </c>
      <c r="J554" s="2">
        <v>2</v>
      </c>
      <c r="K554" s="1">
        <v>1.9</v>
      </c>
      <c r="M554" s="33" t="str">
        <f t="shared" si="18"/>
        <v>佐藤瑠唯200m</v>
      </c>
      <c r="O554" s="1">
        <f t="shared" si="17"/>
        <v>1</v>
      </c>
    </row>
    <row r="555" spans="1:15" hidden="1" x14ac:dyDescent="0.15">
      <c r="A555" s="2" t="s">
        <v>1107</v>
      </c>
      <c r="B555" s="2" t="s">
        <v>824</v>
      </c>
      <c r="C555" s="18">
        <v>43609</v>
      </c>
      <c r="D555" s="2" t="s">
        <v>738</v>
      </c>
      <c r="E555" s="2" t="s">
        <v>10</v>
      </c>
      <c r="F555" s="2" t="s">
        <v>156</v>
      </c>
      <c r="G555" s="2">
        <v>1176</v>
      </c>
      <c r="H555" s="2" t="s">
        <v>1147</v>
      </c>
      <c r="I555" s="2" t="s">
        <v>1118</v>
      </c>
      <c r="J555" s="2">
        <v>3</v>
      </c>
      <c r="K555" s="1">
        <v>2.1</v>
      </c>
      <c r="M555" s="33" t="str">
        <f t="shared" si="18"/>
        <v>佐藤亘100m</v>
      </c>
      <c r="O555" s="1">
        <f t="shared" si="17"/>
        <v>1</v>
      </c>
    </row>
    <row r="556" spans="1:15" hidden="1" x14ac:dyDescent="0.15">
      <c r="A556" s="2" t="s">
        <v>823</v>
      </c>
      <c r="B556" s="2" t="s">
        <v>824</v>
      </c>
      <c r="C556" s="18">
        <v>43596</v>
      </c>
      <c r="D556" s="2" t="s">
        <v>738</v>
      </c>
      <c r="E556" s="2" t="s">
        <v>16</v>
      </c>
      <c r="F556" s="2" t="s">
        <v>156</v>
      </c>
      <c r="G556" s="2">
        <v>2397</v>
      </c>
      <c r="H556" s="2" t="s">
        <v>825</v>
      </c>
      <c r="I556" s="2" t="s">
        <v>638</v>
      </c>
      <c r="J556" s="2">
        <v>3</v>
      </c>
      <c r="K556" s="1">
        <v>3.2</v>
      </c>
      <c r="M556" s="33" t="str">
        <f t="shared" si="18"/>
        <v>佐藤亘200m</v>
      </c>
      <c r="O556" s="1">
        <f t="shared" si="17"/>
        <v>1</v>
      </c>
    </row>
    <row r="557" spans="1:15" hidden="1" x14ac:dyDescent="0.15">
      <c r="A557" s="2" t="s">
        <v>742</v>
      </c>
      <c r="B557" s="2" t="s">
        <v>743</v>
      </c>
      <c r="C557" s="18">
        <v>43590</v>
      </c>
      <c r="D557" s="2" t="s">
        <v>738</v>
      </c>
      <c r="E557" s="2" t="s">
        <v>11</v>
      </c>
      <c r="F557" s="2" t="s">
        <v>156</v>
      </c>
      <c r="G557" s="2">
        <v>5424</v>
      </c>
      <c r="H557" s="2" t="s">
        <v>736</v>
      </c>
      <c r="I557" s="2" t="s">
        <v>638</v>
      </c>
      <c r="J557" s="2">
        <v>3</v>
      </c>
      <c r="M557" s="33" t="str">
        <f t="shared" si="18"/>
        <v>佐藤亘400m</v>
      </c>
      <c r="O557" s="1">
        <f t="shared" si="17"/>
        <v>1</v>
      </c>
    </row>
    <row r="558" spans="1:15" hidden="1" x14ac:dyDescent="0.15">
      <c r="A558" s="2" t="s">
        <v>733</v>
      </c>
      <c r="B558" s="2" t="s">
        <v>734</v>
      </c>
      <c r="C558" s="34">
        <v>43583</v>
      </c>
      <c r="D558" s="18" t="s">
        <v>738</v>
      </c>
      <c r="E558" s="2" t="s">
        <v>10</v>
      </c>
      <c r="F558" s="2" t="s">
        <v>152</v>
      </c>
      <c r="G558" s="2">
        <v>1180</v>
      </c>
      <c r="H558" s="2" t="s">
        <v>736</v>
      </c>
      <c r="I558" s="2" t="s">
        <v>637</v>
      </c>
      <c r="J558" s="2">
        <v>2</v>
      </c>
      <c r="K558" s="2">
        <v>2.2999999999999998</v>
      </c>
      <c r="M558" s="33" t="str">
        <f t="shared" si="18"/>
        <v>佐藤翔100m</v>
      </c>
      <c r="O558" s="1">
        <f t="shared" si="17"/>
        <v>1</v>
      </c>
    </row>
    <row r="559" spans="1:15" hidden="1" x14ac:dyDescent="0.15">
      <c r="A559" s="2" t="s">
        <v>1107</v>
      </c>
      <c r="B559" s="2" t="s">
        <v>824</v>
      </c>
      <c r="C559" s="18">
        <v>43608</v>
      </c>
      <c r="D559" s="2" t="s">
        <v>738</v>
      </c>
      <c r="E559" s="2" t="s">
        <v>12</v>
      </c>
      <c r="F559" s="2" t="s">
        <v>152</v>
      </c>
      <c r="G559" s="2">
        <v>42703</v>
      </c>
      <c r="H559" s="2" t="s">
        <v>736</v>
      </c>
      <c r="I559" s="2" t="s">
        <v>1120</v>
      </c>
      <c r="J559" s="2">
        <v>2</v>
      </c>
      <c r="M559" s="33" t="str">
        <f t="shared" si="18"/>
        <v>佐藤翔1500m</v>
      </c>
      <c r="O559" s="1">
        <f t="shared" si="17"/>
        <v>1</v>
      </c>
    </row>
    <row r="560" spans="1:15" hidden="1" x14ac:dyDescent="0.15">
      <c r="A560" s="2" t="s">
        <v>742</v>
      </c>
      <c r="B560" s="2" t="s">
        <v>743</v>
      </c>
      <c r="C560" s="18">
        <v>43590</v>
      </c>
      <c r="D560" s="2" t="s">
        <v>738</v>
      </c>
      <c r="E560" s="2" t="s">
        <v>16</v>
      </c>
      <c r="F560" s="2" t="s">
        <v>152</v>
      </c>
      <c r="G560" s="2">
        <v>2417</v>
      </c>
      <c r="H560" s="2" t="s">
        <v>736</v>
      </c>
      <c r="I560" s="2" t="s">
        <v>637</v>
      </c>
      <c r="J560" s="2">
        <v>2</v>
      </c>
      <c r="K560" s="1">
        <v>1.9</v>
      </c>
      <c r="M560" s="33" t="str">
        <f t="shared" si="18"/>
        <v>佐藤翔200m</v>
      </c>
      <c r="O560" s="1">
        <f t="shared" si="17"/>
        <v>1</v>
      </c>
    </row>
    <row r="561" spans="1:15" hidden="1" x14ac:dyDescent="0.15">
      <c r="A561" s="2" t="s">
        <v>823</v>
      </c>
      <c r="B561" s="2" t="s">
        <v>824</v>
      </c>
      <c r="C561" s="18">
        <v>43597</v>
      </c>
      <c r="D561" s="2" t="s">
        <v>738</v>
      </c>
      <c r="E561" s="2" t="s">
        <v>29</v>
      </c>
      <c r="F561" s="2" t="s">
        <v>152</v>
      </c>
      <c r="G561" s="2">
        <v>110508</v>
      </c>
      <c r="H561" s="2" t="s">
        <v>736</v>
      </c>
      <c r="I561" s="2" t="s">
        <v>640</v>
      </c>
      <c r="J561" s="2">
        <v>2</v>
      </c>
      <c r="M561" s="33" t="str">
        <f t="shared" si="18"/>
        <v>佐藤翔3000mSC</v>
      </c>
      <c r="O561" s="1">
        <f t="shared" si="17"/>
        <v>1</v>
      </c>
    </row>
    <row r="562" spans="1:15" hidden="1" x14ac:dyDescent="0.15">
      <c r="A562" s="2" t="s">
        <v>742</v>
      </c>
      <c r="B562" s="2" t="s">
        <v>743</v>
      </c>
      <c r="C562" s="18">
        <v>43590</v>
      </c>
      <c r="D562" s="2" t="s">
        <v>738</v>
      </c>
      <c r="E562" s="2" t="s">
        <v>11</v>
      </c>
      <c r="F562" s="2" t="s">
        <v>152</v>
      </c>
      <c r="G562" s="2">
        <v>5582</v>
      </c>
      <c r="H562" s="2" t="s">
        <v>736</v>
      </c>
      <c r="I562" s="2" t="s">
        <v>640</v>
      </c>
      <c r="J562" s="2">
        <v>2</v>
      </c>
      <c r="M562" s="33" t="str">
        <f t="shared" si="18"/>
        <v>佐藤翔400m</v>
      </c>
      <c r="O562" s="1">
        <f t="shared" si="17"/>
        <v>1</v>
      </c>
    </row>
    <row r="563" spans="1:15" hidden="1" x14ac:dyDescent="0.15">
      <c r="A563" s="2" t="s">
        <v>742</v>
      </c>
      <c r="B563" s="2" t="s">
        <v>743</v>
      </c>
      <c r="C563" s="18">
        <v>43590</v>
      </c>
      <c r="D563" s="2" t="s">
        <v>738</v>
      </c>
      <c r="E563" s="2" t="s">
        <v>15</v>
      </c>
      <c r="F563" s="2" t="s">
        <v>152</v>
      </c>
      <c r="G563" s="2">
        <v>20664</v>
      </c>
      <c r="H563" s="2" t="s">
        <v>736</v>
      </c>
      <c r="I563" s="2" t="s">
        <v>640</v>
      </c>
      <c r="J563" s="2">
        <v>2</v>
      </c>
      <c r="M563" s="33" t="str">
        <f t="shared" si="18"/>
        <v>佐藤翔800m</v>
      </c>
      <c r="O563" s="1">
        <f t="shared" ref="O563:O615" si="19">IF(M563=M562,0,1)</f>
        <v>1</v>
      </c>
    </row>
    <row r="564" spans="1:15" hidden="1" x14ac:dyDescent="0.15">
      <c r="A564" s="2" t="s">
        <v>733</v>
      </c>
      <c r="B564" s="2" t="s">
        <v>734</v>
      </c>
      <c r="C564" s="34">
        <v>43583</v>
      </c>
      <c r="D564" s="18" t="s">
        <v>737</v>
      </c>
      <c r="E564" s="2" t="s">
        <v>10</v>
      </c>
      <c r="F564" s="2" t="s">
        <v>144</v>
      </c>
      <c r="G564" s="2">
        <v>1153</v>
      </c>
      <c r="H564" s="2" t="s">
        <v>736</v>
      </c>
      <c r="I564" s="2" t="s">
        <v>71</v>
      </c>
      <c r="J564" s="2" t="s">
        <v>70</v>
      </c>
      <c r="K564" s="2">
        <v>0.1</v>
      </c>
      <c r="M564" s="33" t="str">
        <f t="shared" si="18"/>
        <v>佐藤翔太100m</v>
      </c>
      <c r="O564" s="1">
        <f t="shared" si="19"/>
        <v>1</v>
      </c>
    </row>
    <row r="565" spans="1:15" hidden="1" x14ac:dyDescent="0.15">
      <c r="A565" s="2" t="s">
        <v>742</v>
      </c>
      <c r="B565" s="2" t="s">
        <v>743</v>
      </c>
      <c r="C565" s="18">
        <v>43590</v>
      </c>
      <c r="D565" s="2" t="s">
        <v>1106</v>
      </c>
      <c r="E565" s="2" t="s">
        <v>16</v>
      </c>
      <c r="F565" s="2" t="s">
        <v>144</v>
      </c>
      <c r="G565" s="2">
        <v>2310</v>
      </c>
      <c r="H565" s="2" t="s">
        <v>736</v>
      </c>
      <c r="I565" s="2" t="s">
        <v>71</v>
      </c>
      <c r="J565" s="2" t="s">
        <v>70</v>
      </c>
      <c r="K565" s="1">
        <v>2.4</v>
      </c>
      <c r="M565" s="33" t="str">
        <f t="shared" si="18"/>
        <v>佐藤翔太200m</v>
      </c>
      <c r="O565" s="1">
        <f t="shared" si="19"/>
        <v>1</v>
      </c>
    </row>
    <row r="566" spans="1:15" hidden="1" x14ac:dyDescent="0.15">
      <c r="A566" s="2" t="s">
        <v>742</v>
      </c>
      <c r="B566" s="2" t="s">
        <v>743</v>
      </c>
      <c r="C566" s="18">
        <v>43590</v>
      </c>
      <c r="D566" s="2" t="s">
        <v>1106</v>
      </c>
      <c r="E566" s="2" t="s">
        <v>11</v>
      </c>
      <c r="F566" s="2" t="s">
        <v>144</v>
      </c>
      <c r="G566" s="2">
        <v>5177</v>
      </c>
      <c r="H566" s="2" t="s">
        <v>736</v>
      </c>
      <c r="I566" s="2" t="s">
        <v>71</v>
      </c>
      <c r="J566" s="2" t="s">
        <v>70</v>
      </c>
      <c r="M566" s="33" t="str">
        <f t="shared" si="18"/>
        <v>佐藤翔太400m</v>
      </c>
      <c r="O566" s="1">
        <f t="shared" si="19"/>
        <v>1</v>
      </c>
    </row>
    <row r="567" spans="1:15" hidden="1" x14ac:dyDescent="0.15">
      <c r="A567" s="2" t="s">
        <v>1210</v>
      </c>
      <c r="B567" s="2" t="s">
        <v>824</v>
      </c>
      <c r="C567" s="18">
        <v>43632</v>
      </c>
      <c r="D567" s="2" t="s">
        <v>401</v>
      </c>
      <c r="E567" s="2" t="s">
        <v>10</v>
      </c>
      <c r="F567" s="2" t="s">
        <v>601</v>
      </c>
      <c r="G567" s="2">
        <v>1687</v>
      </c>
      <c r="H567" s="2" t="s">
        <v>866</v>
      </c>
      <c r="I567" s="2" t="s">
        <v>80</v>
      </c>
      <c r="J567" s="2">
        <v>3</v>
      </c>
      <c r="M567" s="33" t="str">
        <f t="shared" si="18"/>
        <v>佐藤莉埜100m</v>
      </c>
      <c r="O567" s="1">
        <f t="shared" si="19"/>
        <v>1</v>
      </c>
    </row>
    <row r="568" spans="1:15" hidden="1" x14ac:dyDescent="0.15">
      <c r="A568" s="2" t="s">
        <v>1210</v>
      </c>
      <c r="B568" s="2" t="s">
        <v>824</v>
      </c>
      <c r="C568" s="18">
        <v>43632</v>
      </c>
      <c r="D568" s="2" t="s">
        <v>401</v>
      </c>
      <c r="E568" s="2" t="s">
        <v>15</v>
      </c>
      <c r="F568" s="2" t="s">
        <v>601</v>
      </c>
      <c r="G568" s="2">
        <v>31414</v>
      </c>
      <c r="H568" s="2" t="s">
        <v>736</v>
      </c>
      <c r="I568" s="2" t="s">
        <v>80</v>
      </c>
      <c r="J568" s="2">
        <v>3</v>
      </c>
      <c r="M568" s="33" t="str">
        <f t="shared" si="18"/>
        <v>佐藤莉埜800m</v>
      </c>
      <c r="O568" s="1" t="e">
        <f>IF(M568=#REF!,0,1)</f>
        <v>#REF!</v>
      </c>
    </row>
    <row r="569" spans="1:15" hidden="1" x14ac:dyDescent="0.15">
      <c r="A569" s="2" t="s">
        <v>1148</v>
      </c>
      <c r="B569" s="2" t="s">
        <v>824</v>
      </c>
      <c r="C569" s="18">
        <v>43631</v>
      </c>
      <c r="D569" s="2" t="s">
        <v>76</v>
      </c>
      <c r="E569" s="2" t="s">
        <v>10</v>
      </c>
      <c r="F569" s="2" t="s">
        <v>934</v>
      </c>
      <c r="G569" s="2">
        <v>1245</v>
      </c>
      <c r="H569" s="2" t="s">
        <v>736</v>
      </c>
      <c r="I569" s="2" t="s">
        <v>657</v>
      </c>
      <c r="J569" s="2">
        <v>1</v>
      </c>
      <c r="K569" s="1">
        <v>-2.5</v>
      </c>
      <c r="M569" s="33" t="str">
        <f t="shared" si="18"/>
        <v>佐藤颯祐100m</v>
      </c>
      <c r="O569" s="1" t="e">
        <f>IF(M569=#REF!,0,1)</f>
        <v>#REF!</v>
      </c>
    </row>
    <row r="570" spans="1:15" hidden="1" x14ac:dyDescent="0.15">
      <c r="A570" s="2" t="s">
        <v>1148</v>
      </c>
      <c r="B570" s="2" t="s">
        <v>824</v>
      </c>
      <c r="C570" s="18">
        <v>43631</v>
      </c>
      <c r="D570" s="2" t="s">
        <v>323</v>
      </c>
      <c r="E570" s="2" t="s">
        <v>12</v>
      </c>
      <c r="F570" s="2" t="s">
        <v>521</v>
      </c>
      <c r="G570" s="2">
        <v>61913</v>
      </c>
      <c r="H570" s="2" t="s">
        <v>866</v>
      </c>
      <c r="I570" s="2" t="s">
        <v>661</v>
      </c>
      <c r="J570" s="2">
        <v>2</v>
      </c>
      <c r="M570" s="33" t="str">
        <f t="shared" si="18"/>
        <v>佐藤凜1500m</v>
      </c>
      <c r="O570" s="1">
        <f t="shared" si="19"/>
        <v>1</v>
      </c>
    </row>
    <row r="571" spans="1:15" hidden="1" x14ac:dyDescent="0.15">
      <c r="A571" s="2" t="s">
        <v>1148</v>
      </c>
      <c r="B571" s="2" t="s">
        <v>824</v>
      </c>
      <c r="C571" s="18">
        <v>43630</v>
      </c>
      <c r="D571" s="2" t="s">
        <v>323</v>
      </c>
      <c r="E571" s="2" t="s">
        <v>15</v>
      </c>
      <c r="F571" s="2" t="s">
        <v>521</v>
      </c>
      <c r="G571" s="2">
        <v>25782</v>
      </c>
      <c r="H571" s="2" t="s">
        <v>825</v>
      </c>
      <c r="I571" s="2" t="s">
        <v>661</v>
      </c>
      <c r="J571" s="2">
        <v>2</v>
      </c>
      <c r="M571" s="33" t="str">
        <f t="shared" si="18"/>
        <v>佐藤凜800m</v>
      </c>
      <c r="O571" s="1">
        <f t="shared" si="19"/>
        <v>1</v>
      </c>
    </row>
    <row r="572" spans="1:15" hidden="1" x14ac:dyDescent="0.15">
      <c r="A572" s="2" t="s">
        <v>733</v>
      </c>
      <c r="B572" s="2" t="s">
        <v>734</v>
      </c>
      <c r="C572" s="34">
        <v>43583</v>
      </c>
      <c r="D572" s="18" t="s">
        <v>323</v>
      </c>
      <c r="E572" s="2" t="s">
        <v>684</v>
      </c>
      <c r="F572" s="2" t="s">
        <v>330</v>
      </c>
      <c r="G572" s="2">
        <v>1882</v>
      </c>
      <c r="H572" s="2" t="s">
        <v>736</v>
      </c>
      <c r="I572" s="2" t="s">
        <v>659</v>
      </c>
      <c r="J572" s="2">
        <v>2</v>
      </c>
      <c r="K572" s="2">
        <v>0.6</v>
      </c>
      <c r="M572" s="33" t="str">
        <f t="shared" si="18"/>
        <v>佐伯亜子100mH(0.762m)</v>
      </c>
      <c r="O572" s="1">
        <f t="shared" si="19"/>
        <v>1</v>
      </c>
    </row>
    <row r="573" spans="1:15" hidden="1" x14ac:dyDescent="0.15">
      <c r="A573" s="2" t="s">
        <v>823</v>
      </c>
      <c r="B573" s="2" t="s">
        <v>824</v>
      </c>
      <c r="C573" s="18">
        <v>43596</v>
      </c>
      <c r="D573" s="2" t="s">
        <v>323</v>
      </c>
      <c r="E573" s="2" t="s">
        <v>10</v>
      </c>
      <c r="F573" s="2" t="s">
        <v>341</v>
      </c>
      <c r="G573" s="2">
        <v>1429</v>
      </c>
      <c r="H573" s="2" t="s">
        <v>825</v>
      </c>
      <c r="I573" s="2" t="s">
        <v>667</v>
      </c>
      <c r="J573" s="2">
        <v>2</v>
      </c>
      <c r="K573" s="1">
        <v>-0.1</v>
      </c>
      <c r="M573" s="33" t="str">
        <f t="shared" si="18"/>
        <v>佐伯涼子100m</v>
      </c>
      <c r="O573" s="1">
        <f t="shared" si="19"/>
        <v>1</v>
      </c>
    </row>
    <row r="574" spans="1:15" hidden="1" x14ac:dyDescent="0.15">
      <c r="A574" s="2" t="s">
        <v>1210</v>
      </c>
      <c r="B574" s="2" t="s">
        <v>824</v>
      </c>
      <c r="C574" s="18">
        <v>43632</v>
      </c>
      <c r="D574" s="2" t="s">
        <v>78</v>
      </c>
      <c r="E574" s="2" t="s">
        <v>10</v>
      </c>
      <c r="F574" s="2" t="s">
        <v>499</v>
      </c>
      <c r="G574" s="2">
        <v>1599</v>
      </c>
      <c r="H574" s="2" t="s">
        <v>866</v>
      </c>
      <c r="I574" s="2" t="s">
        <v>82</v>
      </c>
      <c r="J574" s="2">
        <v>5</v>
      </c>
      <c r="M574" s="33" t="str">
        <f t="shared" si="18"/>
        <v>佐野氷佳流100m</v>
      </c>
      <c r="O574" s="1">
        <f t="shared" si="19"/>
        <v>1</v>
      </c>
    </row>
    <row r="575" spans="1:15" hidden="1" x14ac:dyDescent="0.15">
      <c r="A575" s="2" t="s">
        <v>1210</v>
      </c>
      <c r="B575" s="2" t="s">
        <v>824</v>
      </c>
      <c r="C575" s="18">
        <v>43632</v>
      </c>
      <c r="D575" s="2" t="s">
        <v>78</v>
      </c>
      <c r="E575" s="2" t="s">
        <v>10</v>
      </c>
      <c r="F575" s="2" t="s">
        <v>1258</v>
      </c>
      <c r="G575" s="2">
        <v>1954</v>
      </c>
      <c r="H575" s="2" t="s">
        <v>866</v>
      </c>
      <c r="I575" s="2" t="s">
        <v>81</v>
      </c>
      <c r="J575" s="2">
        <v>3</v>
      </c>
      <c r="M575" s="33" t="str">
        <f t="shared" si="18"/>
        <v>佐野裕紀100m</v>
      </c>
      <c r="O575" s="1" t="e">
        <f>IF(M575=#REF!,0,1)</f>
        <v>#REF!</v>
      </c>
    </row>
    <row r="576" spans="1:15" hidden="1" x14ac:dyDescent="0.15">
      <c r="A576" s="2" t="s">
        <v>1210</v>
      </c>
      <c r="B576" s="2" t="s">
        <v>824</v>
      </c>
      <c r="C576" s="18">
        <v>43632</v>
      </c>
      <c r="D576" s="2" t="s">
        <v>78</v>
      </c>
      <c r="E576" s="2" t="s">
        <v>15</v>
      </c>
      <c r="F576" s="2" t="s">
        <v>1258</v>
      </c>
      <c r="G576" s="2">
        <v>33558</v>
      </c>
      <c r="H576" s="2" t="s">
        <v>866</v>
      </c>
      <c r="I576" s="2" t="s">
        <v>81</v>
      </c>
      <c r="J576" s="2">
        <v>3</v>
      </c>
      <c r="M576" s="33" t="str">
        <f t="shared" si="18"/>
        <v>佐野裕紀800m</v>
      </c>
      <c r="O576" s="1">
        <f t="shared" si="19"/>
        <v>1</v>
      </c>
    </row>
    <row r="577" spans="1:15" hidden="1" x14ac:dyDescent="0.15">
      <c r="A577" s="2" t="s">
        <v>1107</v>
      </c>
      <c r="B577" s="2" t="s">
        <v>824</v>
      </c>
      <c r="C577" s="18">
        <v>43608</v>
      </c>
      <c r="D577" s="2" t="s">
        <v>822</v>
      </c>
      <c r="E577" s="2" t="s">
        <v>11</v>
      </c>
      <c r="F577" s="2" t="s">
        <v>1133</v>
      </c>
      <c r="G577" s="2">
        <v>11623</v>
      </c>
      <c r="H577" s="2" t="s">
        <v>825</v>
      </c>
      <c r="I577" s="2" t="s">
        <v>1117</v>
      </c>
      <c r="J577" s="2">
        <v>3</v>
      </c>
      <c r="M577" s="33" t="str">
        <f t="shared" si="18"/>
        <v>佐野倫花400m</v>
      </c>
      <c r="O577" s="1">
        <f t="shared" si="19"/>
        <v>1</v>
      </c>
    </row>
    <row r="578" spans="1:15" hidden="1" x14ac:dyDescent="0.15">
      <c r="A578" s="2" t="s">
        <v>823</v>
      </c>
      <c r="B578" s="2" t="s">
        <v>824</v>
      </c>
      <c r="C578" s="18">
        <v>43597</v>
      </c>
      <c r="D578" s="2" t="s">
        <v>78</v>
      </c>
      <c r="E578" s="2" t="s">
        <v>10</v>
      </c>
      <c r="F578" s="2" t="s">
        <v>996</v>
      </c>
      <c r="G578" s="2">
        <v>1635</v>
      </c>
      <c r="H578" s="2" t="s">
        <v>825</v>
      </c>
      <c r="I578" s="2" t="s">
        <v>89</v>
      </c>
      <c r="J578" s="2">
        <v>6</v>
      </c>
      <c r="K578" s="1">
        <v>0</v>
      </c>
      <c r="M578" s="33" t="str">
        <f t="shared" ref="M578:M641" si="20">F578&amp;E578</f>
        <v>斎藤快晴100m</v>
      </c>
      <c r="O578" s="1">
        <f t="shared" si="19"/>
        <v>1</v>
      </c>
    </row>
    <row r="579" spans="1:15" hidden="1" x14ac:dyDescent="0.15">
      <c r="A579" s="2" t="s">
        <v>823</v>
      </c>
      <c r="B579" s="2" t="s">
        <v>824</v>
      </c>
      <c r="C579" s="18">
        <v>43597</v>
      </c>
      <c r="D579" s="2" t="s">
        <v>78</v>
      </c>
      <c r="E579" s="2" t="s">
        <v>10</v>
      </c>
      <c r="F579" s="2" t="s">
        <v>985</v>
      </c>
      <c r="G579" s="2">
        <v>1940</v>
      </c>
      <c r="H579" s="2" t="s">
        <v>825</v>
      </c>
      <c r="I579" s="2" t="s">
        <v>89</v>
      </c>
      <c r="J579" s="2">
        <v>3</v>
      </c>
      <c r="K579" s="1">
        <v>0</v>
      </c>
      <c r="M579" s="33" t="str">
        <f t="shared" si="20"/>
        <v>斎藤桜士郎100m</v>
      </c>
      <c r="O579" s="1">
        <f t="shared" si="19"/>
        <v>1</v>
      </c>
    </row>
    <row r="580" spans="1:15" hidden="1" x14ac:dyDescent="0.15">
      <c r="A580" s="2" t="s">
        <v>733</v>
      </c>
      <c r="B580" s="2" t="s">
        <v>734</v>
      </c>
      <c r="C580" s="34">
        <v>43583</v>
      </c>
      <c r="D580" s="18" t="s">
        <v>78</v>
      </c>
      <c r="E580" s="2" t="s">
        <v>10</v>
      </c>
      <c r="F580" s="2" t="s">
        <v>498</v>
      </c>
      <c r="G580" s="2">
        <v>1674</v>
      </c>
      <c r="H580" s="2" t="s">
        <v>736</v>
      </c>
      <c r="I580" s="2" t="s">
        <v>84</v>
      </c>
      <c r="J580" s="2">
        <v>4</v>
      </c>
      <c r="K580" s="2">
        <v>0</v>
      </c>
      <c r="M580" s="33" t="str">
        <f t="shared" si="20"/>
        <v>斎藤青空100m</v>
      </c>
      <c r="O580" s="1">
        <f t="shared" si="19"/>
        <v>1</v>
      </c>
    </row>
    <row r="581" spans="1:15" hidden="1" x14ac:dyDescent="0.15">
      <c r="A581" s="2" t="s">
        <v>1210</v>
      </c>
      <c r="B581" s="2" t="s">
        <v>824</v>
      </c>
      <c r="C581" s="18">
        <v>43632</v>
      </c>
      <c r="D581" s="2" t="s">
        <v>78</v>
      </c>
      <c r="E581" s="2" t="s">
        <v>15</v>
      </c>
      <c r="F581" s="2" t="s">
        <v>498</v>
      </c>
      <c r="G581" s="2">
        <v>25979</v>
      </c>
      <c r="H581" s="2" t="s">
        <v>866</v>
      </c>
      <c r="I581" s="2" t="s">
        <v>84</v>
      </c>
      <c r="J581" s="2">
        <v>4</v>
      </c>
      <c r="M581" s="33" t="str">
        <f t="shared" si="20"/>
        <v>斎藤青空800m</v>
      </c>
      <c r="O581" s="1" t="e">
        <f>IF(M581=#REF!,0,1)</f>
        <v>#REF!</v>
      </c>
    </row>
    <row r="582" spans="1:15" hidden="1" x14ac:dyDescent="0.15">
      <c r="A582" s="2" t="s">
        <v>733</v>
      </c>
      <c r="B582" s="2" t="s">
        <v>734</v>
      </c>
      <c r="C582" s="34">
        <v>43583</v>
      </c>
      <c r="D582" s="18" t="s">
        <v>78</v>
      </c>
      <c r="E582" s="2" t="s">
        <v>10</v>
      </c>
      <c r="F582" s="2" t="s">
        <v>712</v>
      </c>
      <c r="G582" s="2">
        <v>1730</v>
      </c>
      <c r="H582" s="2" t="s">
        <v>736</v>
      </c>
      <c r="I582" s="2" t="s">
        <v>84</v>
      </c>
      <c r="J582" s="2">
        <v>4</v>
      </c>
      <c r="K582" s="2">
        <v>0</v>
      </c>
      <c r="M582" s="33" t="str">
        <f t="shared" si="20"/>
        <v>斎藤大至100m</v>
      </c>
      <c r="O582" s="1" t="e">
        <f>IF(M582=#REF!,0,1)</f>
        <v>#REF!</v>
      </c>
    </row>
    <row r="583" spans="1:15" hidden="1" x14ac:dyDescent="0.15">
      <c r="A583" s="2" t="s">
        <v>1107</v>
      </c>
      <c r="B583" s="2" t="s">
        <v>824</v>
      </c>
      <c r="C583" s="18">
        <v>43609</v>
      </c>
      <c r="D583" s="2" t="s">
        <v>738</v>
      </c>
      <c r="E583" s="2" t="s">
        <v>10</v>
      </c>
      <c r="F583" s="2" t="s">
        <v>450</v>
      </c>
      <c r="G583" s="2">
        <v>1143</v>
      </c>
      <c r="H583" s="2" t="s">
        <v>1147</v>
      </c>
      <c r="I583" s="2" t="s">
        <v>1112</v>
      </c>
      <c r="J583" s="2">
        <v>2</v>
      </c>
      <c r="K583" s="1">
        <v>2.2999999999999998</v>
      </c>
      <c r="M583" s="33" t="str">
        <f t="shared" si="20"/>
        <v>斎藤優我100m</v>
      </c>
      <c r="O583" s="1">
        <f t="shared" si="19"/>
        <v>1</v>
      </c>
    </row>
    <row r="584" spans="1:15" hidden="1" x14ac:dyDescent="0.15">
      <c r="A584" s="2" t="s">
        <v>823</v>
      </c>
      <c r="B584" s="2" t="s">
        <v>824</v>
      </c>
      <c r="C584" s="18">
        <v>43596</v>
      </c>
      <c r="D584" s="2" t="s">
        <v>738</v>
      </c>
      <c r="E584" s="2" t="s">
        <v>16</v>
      </c>
      <c r="F584" s="2" t="s">
        <v>450</v>
      </c>
      <c r="G584" s="2">
        <v>2374</v>
      </c>
      <c r="H584" s="2" t="s">
        <v>825</v>
      </c>
      <c r="I584" s="2" t="s">
        <v>642</v>
      </c>
      <c r="J584" s="2">
        <v>2</v>
      </c>
      <c r="K584" s="1">
        <v>1.6</v>
      </c>
      <c r="M584" s="33" t="str">
        <f t="shared" si="20"/>
        <v>斎藤優我200m</v>
      </c>
      <c r="O584" s="1">
        <f t="shared" si="19"/>
        <v>1</v>
      </c>
    </row>
    <row r="585" spans="1:15" hidden="1" x14ac:dyDescent="0.15">
      <c r="A585" s="2" t="s">
        <v>1210</v>
      </c>
      <c r="B585" s="2" t="s">
        <v>824</v>
      </c>
      <c r="C585" s="18">
        <v>43632</v>
      </c>
      <c r="D585" s="2" t="s">
        <v>401</v>
      </c>
      <c r="E585" s="2" t="s">
        <v>1211</v>
      </c>
      <c r="F585" s="2" t="s">
        <v>1282</v>
      </c>
      <c r="G585" s="2">
        <v>1417</v>
      </c>
      <c r="H585" s="2" t="s">
        <v>736</v>
      </c>
      <c r="I585" s="2" t="s">
        <v>84</v>
      </c>
      <c r="J585" s="2">
        <v>1</v>
      </c>
      <c r="M585" s="33" t="str">
        <f t="shared" si="20"/>
        <v>斎藤梨夏60m</v>
      </c>
      <c r="O585" s="1">
        <f t="shared" si="19"/>
        <v>1</v>
      </c>
    </row>
    <row r="586" spans="1:15" hidden="1" x14ac:dyDescent="0.15">
      <c r="A586" s="2" t="s">
        <v>1210</v>
      </c>
      <c r="B586" s="2" t="s">
        <v>824</v>
      </c>
      <c r="C586" s="18">
        <v>43632</v>
      </c>
      <c r="D586" s="2" t="s">
        <v>78</v>
      </c>
      <c r="E586" s="2" t="s">
        <v>1211</v>
      </c>
      <c r="F586" s="2" t="s">
        <v>1220</v>
      </c>
      <c r="G586" s="2">
        <v>1089</v>
      </c>
      <c r="H586" s="2" t="s">
        <v>866</v>
      </c>
      <c r="I586" s="2" t="s">
        <v>501</v>
      </c>
      <c r="J586" s="2">
        <v>2</v>
      </c>
      <c r="M586" s="33" t="str">
        <f t="shared" si="20"/>
        <v>細井啓慎60m</v>
      </c>
      <c r="O586" s="1">
        <f t="shared" si="19"/>
        <v>1</v>
      </c>
    </row>
    <row r="587" spans="1:15" hidden="1" x14ac:dyDescent="0.15">
      <c r="A587" s="2" t="s">
        <v>733</v>
      </c>
      <c r="B587" s="2" t="s">
        <v>734</v>
      </c>
      <c r="C587" s="34">
        <v>43583</v>
      </c>
      <c r="D587" s="18" t="s">
        <v>78</v>
      </c>
      <c r="E587" s="2" t="s">
        <v>10</v>
      </c>
      <c r="F587" s="2" t="s">
        <v>500</v>
      </c>
      <c r="G587" s="2">
        <v>1575</v>
      </c>
      <c r="H587" s="2" t="s">
        <v>736</v>
      </c>
      <c r="I587" s="2" t="s">
        <v>501</v>
      </c>
      <c r="J587" s="2">
        <v>4</v>
      </c>
      <c r="K587" s="2">
        <v>0</v>
      </c>
      <c r="M587" s="33" t="str">
        <f t="shared" si="20"/>
        <v>細井大慎100m</v>
      </c>
      <c r="O587" s="1">
        <f t="shared" si="19"/>
        <v>1</v>
      </c>
    </row>
    <row r="588" spans="1:15" hidden="1" x14ac:dyDescent="0.15">
      <c r="A588" s="2" t="s">
        <v>1210</v>
      </c>
      <c r="B588" s="2" t="s">
        <v>824</v>
      </c>
      <c r="C588" s="18">
        <v>43632</v>
      </c>
      <c r="D588" s="2" t="s">
        <v>78</v>
      </c>
      <c r="E588" s="2" t="s">
        <v>15</v>
      </c>
      <c r="F588" s="2" t="s">
        <v>500</v>
      </c>
      <c r="G588" s="2">
        <v>23806</v>
      </c>
      <c r="H588" s="2" t="s">
        <v>866</v>
      </c>
      <c r="I588" s="2" t="s">
        <v>501</v>
      </c>
      <c r="J588" s="2">
        <v>4</v>
      </c>
      <c r="M588" s="33" t="str">
        <f t="shared" si="20"/>
        <v>細井大慎800m</v>
      </c>
      <c r="O588" s="1" t="e">
        <f>IF(M588=#REF!,0,1)</f>
        <v>#REF!</v>
      </c>
    </row>
    <row r="589" spans="1:15" hidden="1" x14ac:dyDescent="0.15">
      <c r="A589" s="2" t="s">
        <v>733</v>
      </c>
      <c r="B589" s="2" t="s">
        <v>734</v>
      </c>
      <c r="C589" s="34">
        <v>43583</v>
      </c>
      <c r="D589" s="18" t="s">
        <v>401</v>
      </c>
      <c r="E589" s="2" t="s">
        <v>10</v>
      </c>
      <c r="F589" s="2" t="s">
        <v>412</v>
      </c>
      <c r="G589" s="2">
        <v>1711</v>
      </c>
      <c r="H589" s="2" t="s">
        <v>736</v>
      </c>
      <c r="I589" s="2" t="s">
        <v>80</v>
      </c>
      <c r="J589" s="2">
        <v>4</v>
      </c>
      <c r="K589" s="2">
        <v>0</v>
      </c>
      <c r="M589" s="33" t="str">
        <f t="shared" si="20"/>
        <v>細川瑠花100m</v>
      </c>
      <c r="O589" s="1" t="e">
        <f>IF(M589=#REF!,0,1)</f>
        <v>#REF!</v>
      </c>
    </row>
    <row r="590" spans="1:15" hidden="1" x14ac:dyDescent="0.15">
      <c r="A590" s="2" t="s">
        <v>1210</v>
      </c>
      <c r="B590" s="2" t="s">
        <v>824</v>
      </c>
      <c r="C590" s="18">
        <v>43632</v>
      </c>
      <c r="D590" s="2" t="s">
        <v>401</v>
      </c>
      <c r="E590" s="2" t="s">
        <v>15</v>
      </c>
      <c r="F590" s="2" t="s">
        <v>412</v>
      </c>
      <c r="G590" s="2">
        <v>25321</v>
      </c>
      <c r="H590" s="2" t="s">
        <v>736</v>
      </c>
      <c r="I590" s="2" t="s">
        <v>80</v>
      </c>
      <c r="J590" s="2">
        <v>4</v>
      </c>
      <c r="M590" s="33" t="str">
        <f t="shared" si="20"/>
        <v>細川瑠花800m</v>
      </c>
      <c r="O590" s="1">
        <f t="shared" si="19"/>
        <v>1</v>
      </c>
    </row>
    <row r="591" spans="1:15" hidden="1" x14ac:dyDescent="0.15">
      <c r="A591" s="2" t="s">
        <v>733</v>
      </c>
      <c r="B591" s="2" t="s">
        <v>734</v>
      </c>
      <c r="C591" s="34">
        <v>43583</v>
      </c>
      <c r="D591" s="18" t="s">
        <v>323</v>
      </c>
      <c r="E591" s="2" t="s">
        <v>10</v>
      </c>
      <c r="F591" s="2" t="s">
        <v>340</v>
      </c>
      <c r="G591" s="2">
        <v>1484</v>
      </c>
      <c r="H591" s="2" t="s">
        <v>736</v>
      </c>
      <c r="I591" s="2" t="s">
        <v>659</v>
      </c>
      <c r="J591" s="2">
        <v>3</v>
      </c>
      <c r="K591" s="2">
        <v>-0.3</v>
      </c>
      <c r="M591" s="33" t="str">
        <f t="shared" si="20"/>
        <v>坂井莉子100m</v>
      </c>
      <c r="O591" s="1" t="e">
        <f>IF(M591=#REF!,0,1)</f>
        <v>#REF!</v>
      </c>
    </row>
    <row r="592" spans="1:15" hidden="1" x14ac:dyDescent="0.15">
      <c r="A592" s="2" t="s">
        <v>1148</v>
      </c>
      <c r="B592" s="2" t="s">
        <v>824</v>
      </c>
      <c r="C592" s="18">
        <v>43631</v>
      </c>
      <c r="D592" s="2" t="s">
        <v>323</v>
      </c>
      <c r="E592" s="2" t="s">
        <v>16</v>
      </c>
      <c r="F592" s="2" t="s">
        <v>340</v>
      </c>
      <c r="G592" s="2">
        <v>3070</v>
      </c>
      <c r="H592" s="2" t="s">
        <v>736</v>
      </c>
      <c r="I592" s="2" t="s">
        <v>659</v>
      </c>
      <c r="J592" s="2">
        <v>3</v>
      </c>
      <c r="K592" s="1">
        <v>-1.5</v>
      </c>
      <c r="M592" s="33" t="str">
        <f t="shared" si="20"/>
        <v>坂井莉子200m</v>
      </c>
      <c r="O592" s="1">
        <f t="shared" si="19"/>
        <v>1</v>
      </c>
    </row>
    <row r="593" spans="1:15" hidden="1" x14ac:dyDescent="0.15">
      <c r="A593" s="2" t="s">
        <v>1148</v>
      </c>
      <c r="B593" s="2" t="s">
        <v>824</v>
      </c>
      <c r="C593" s="18">
        <v>43630</v>
      </c>
      <c r="D593" s="2" t="s">
        <v>323</v>
      </c>
      <c r="E593" s="2" t="s">
        <v>15</v>
      </c>
      <c r="F593" s="2" t="s">
        <v>340</v>
      </c>
      <c r="G593" s="2">
        <v>25014</v>
      </c>
      <c r="H593" s="2" t="s">
        <v>825</v>
      </c>
      <c r="I593" s="2" t="s">
        <v>659</v>
      </c>
      <c r="J593" s="2">
        <v>3</v>
      </c>
      <c r="M593" s="33" t="str">
        <f t="shared" si="20"/>
        <v>坂井莉子800m</v>
      </c>
      <c r="O593" s="1">
        <f t="shared" si="19"/>
        <v>1</v>
      </c>
    </row>
    <row r="594" spans="1:15" hidden="1" x14ac:dyDescent="0.15">
      <c r="A594" s="2" t="s">
        <v>742</v>
      </c>
      <c r="B594" s="2" t="s">
        <v>743</v>
      </c>
      <c r="C594" s="18">
        <v>43590</v>
      </c>
      <c r="D594" s="2" t="s">
        <v>738</v>
      </c>
      <c r="E594" s="2" t="s">
        <v>10</v>
      </c>
      <c r="F594" s="2" t="s">
        <v>757</v>
      </c>
      <c r="G594" s="2">
        <v>1276</v>
      </c>
      <c r="H594" s="2" t="s">
        <v>736</v>
      </c>
      <c r="I594" s="2" t="s">
        <v>644</v>
      </c>
      <c r="J594" s="2">
        <v>1</v>
      </c>
      <c r="K594" s="1">
        <v>2</v>
      </c>
      <c r="M594" s="33" t="str">
        <f t="shared" si="20"/>
        <v>坂元拓斗100m</v>
      </c>
      <c r="O594" s="1">
        <f t="shared" si="19"/>
        <v>1</v>
      </c>
    </row>
    <row r="595" spans="1:15" hidden="1" x14ac:dyDescent="0.15">
      <c r="A595" s="2" t="s">
        <v>742</v>
      </c>
      <c r="B595" s="2" t="s">
        <v>743</v>
      </c>
      <c r="C595" s="18">
        <v>43590</v>
      </c>
      <c r="D595" s="2" t="s">
        <v>738</v>
      </c>
      <c r="E595" s="2" t="s">
        <v>10</v>
      </c>
      <c r="F595" s="2" t="s">
        <v>751</v>
      </c>
      <c r="G595" s="2">
        <v>1318</v>
      </c>
      <c r="H595" s="2" t="s">
        <v>736</v>
      </c>
      <c r="I595" s="2" t="s">
        <v>635</v>
      </c>
      <c r="J595" s="2">
        <v>1</v>
      </c>
      <c r="K595" s="1">
        <v>2.2999999999999998</v>
      </c>
      <c r="M595" s="33" t="str">
        <f t="shared" si="20"/>
        <v>坂口直樹100m</v>
      </c>
      <c r="O595" s="1">
        <f t="shared" si="19"/>
        <v>1</v>
      </c>
    </row>
    <row r="596" spans="1:15" hidden="1" x14ac:dyDescent="0.15">
      <c r="A596" s="2" t="s">
        <v>1210</v>
      </c>
      <c r="B596" s="2" t="s">
        <v>824</v>
      </c>
      <c r="C596" s="18">
        <v>43632</v>
      </c>
      <c r="D596" s="2" t="s">
        <v>78</v>
      </c>
      <c r="E596" s="2" t="s">
        <v>10</v>
      </c>
      <c r="F596" s="2" t="s">
        <v>1256</v>
      </c>
      <c r="G596" s="2">
        <v>1647</v>
      </c>
      <c r="H596" s="2" t="s">
        <v>866</v>
      </c>
      <c r="I596" s="2" t="s">
        <v>415</v>
      </c>
      <c r="J596" s="2">
        <v>4</v>
      </c>
      <c r="M596" s="33" t="str">
        <f t="shared" si="20"/>
        <v>坂本好希100m</v>
      </c>
      <c r="O596" s="1">
        <f t="shared" si="19"/>
        <v>1</v>
      </c>
    </row>
    <row r="597" spans="1:15" hidden="1" x14ac:dyDescent="0.15">
      <c r="A597" s="2" t="s">
        <v>823</v>
      </c>
      <c r="B597" s="2" t="s">
        <v>824</v>
      </c>
      <c r="C597" s="18">
        <v>43597</v>
      </c>
      <c r="D597" s="2" t="s">
        <v>738</v>
      </c>
      <c r="E597" s="2" t="s">
        <v>10</v>
      </c>
      <c r="F597" s="2" t="s">
        <v>828</v>
      </c>
      <c r="G597" s="2">
        <v>1312</v>
      </c>
      <c r="H597" s="2" t="s">
        <v>825</v>
      </c>
      <c r="I597" s="2" t="s">
        <v>644</v>
      </c>
      <c r="J597" s="2">
        <v>1</v>
      </c>
      <c r="K597" s="1">
        <v>2.4</v>
      </c>
      <c r="M597" s="33" t="str">
        <f t="shared" si="20"/>
        <v>坂本拓斗100m</v>
      </c>
      <c r="O597" s="1">
        <f t="shared" si="19"/>
        <v>1</v>
      </c>
    </row>
    <row r="598" spans="1:15" hidden="1" x14ac:dyDescent="0.15">
      <c r="A598" s="2" t="s">
        <v>823</v>
      </c>
      <c r="B598" s="2" t="s">
        <v>824</v>
      </c>
      <c r="C598" s="18">
        <v>43596</v>
      </c>
      <c r="D598" s="2" t="s">
        <v>76</v>
      </c>
      <c r="E598" s="2" t="s">
        <v>10</v>
      </c>
      <c r="F598" s="2" t="s">
        <v>774</v>
      </c>
      <c r="G598" s="2">
        <v>1267</v>
      </c>
      <c r="H598" s="2" t="s">
        <v>825</v>
      </c>
      <c r="I598" s="2" t="s">
        <v>654</v>
      </c>
      <c r="J598" s="2">
        <v>3</v>
      </c>
      <c r="K598" s="1">
        <v>3.3</v>
      </c>
      <c r="M598" s="33" t="str">
        <f t="shared" si="20"/>
        <v>阪田優裕100m</v>
      </c>
      <c r="O598" s="1">
        <f t="shared" si="19"/>
        <v>1</v>
      </c>
    </row>
    <row r="599" spans="1:15" hidden="1" x14ac:dyDescent="0.15">
      <c r="A599" s="2" t="s">
        <v>742</v>
      </c>
      <c r="B599" s="2" t="s">
        <v>743</v>
      </c>
      <c r="C599" s="18">
        <v>43590</v>
      </c>
      <c r="D599" s="2" t="s">
        <v>76</v>
      </c>
      <c r="E599" s="2" t="s">
        <v>16</v>
      </c>
      <c r="F599" s="2" t="s">
        <v>774</v>
      </c>
      <c r="G599" s="2">
        <v>2632</v>
      </c>
      <c r="H599" s="2" t="s">
        <v>736</v>
      </c>
      <c r="I599" s="2" t="s">
        <v>654</v>
      </c>
      <c r="J599" s="2">
        <v>3</v>
      </c>
      <c r="K599" s="1">
        <v>1.8</v>
      </c>
      <c r="M599" s="33" t="str">
        <f t="shared" si="20"/>
        <v>阪田優裕200m</v>
      </c>
      <c r="O599" s="1">
        <f t="shared" si="19"/>
        <v>1</v>
      </c>
    </row>
    <row r="600" spans="1:15" hidden="1" x14ac:dyDescent="0.15">
      <c r="A600" s="2" t="s">
        <v>1148</v>
      </c>
      <c r="B600" s="2" t="s">
        <v>824</v>
      </c>
      <c r="C600" s="18">
        <v>43630</v>
      </c>
      <c r="D600" s="2" t="s">
        <v>76</v>
      </c>
      <c r="E600" s="2" t="s">
        <v>10</v>
      </c>
      <c r="F600" s="2" t="s">
        <v>927</v>
      </c>
      <c r="G600" s="2">
        <v>1353</v>
      </c>
      <c r="H600" s="2" t="s">
        <v>825</v>
      </c>
      <c r="I600" s="2" t="s">
        <v>657</v>
      </c>
      <c r="J600" s="2">
        <v>2</v>
      </c>
      <c r="K600" s="1">
        <v>-1.6</v>
      </c>
      <c r="M600" s="33" t="str">
        <f t="shared" si="20"/>
        <v>笹原煌一朗100m</v>
      </c>
      <c r="O600" s="1">
        <f t="shared" si="19"/>
        <v>1</v>
      </c>
    </row>
    <row r="601" spans="1:15" hidden="1" x14ac:dyDescent="0.15">
      <c r="A601" s="2" t="s">
        <v>733</v>
      </c>
      <c r="B601" s="2" t="s">
        <v>734</v>
      </c>
      <c r="C601" s="34">
        <v>43583</v>
      </c>
      <c r="D601" s="18" t="s">
        <v>78</v>
      </c>
      <c r="E601" s="2" t="s">
        <v>10</v>
      </c>
      <c r="F601" s="2" t="s">
        <v>241</v>
      </c>
      <c r="G601" s="2">
        <v>1631</v>
      </c>
      <c r="H601" s="2" t="s">
        <v>736</v>
      </c>
      <c r="I601" s="2" t="s">
        <v>81</v>
      </c>
      <c r="J601" s="2">
        <v>5</v>
      </c>
      <c r="K601" s="2">
        <v>0</v>
      </c>
      <c r="M601" s="33" t="str">
        <f t="shared" si="20"/>
        <v>三浦旭翔100m</v>
      </c>
      <c r="O601" s="1">
        <f t="shared" si="19"/>
        <v>1</v>
      </c>
    </row>
    <row r="602" spans="1:15" hidden="1" x14ac:dyDescent="0.15">
      <c r="A602" s="2" t="s">
        <v>1210</v>
      </c>
      <c r="B602" s="2" t="s">
        <v>824</v>
      </c>
      <c r="C602" s="18">
        <v>43632</v>
      </c>
      <c r="D602" s="2" t="s">
        <v>78</v>
      </c>
      <c r="E602" s="2" t="s">
        <v>12</v>
      </c>
      <c r="F602" s="2" t="s">
        <v>241</v>
      </c>
      <c r="G602" s="2">
        <v>53690</v>
      </c>
      <c r="H602" s="2" t="s">
        <v>736</v>
      </c>
      <c r="I602" s="2" t="s">
        <v>81</v>
      </c>
      <c r="J602" s="2">
        <v>5</v>
      </c>
      <c r="M602" s="33" t="str">
        <f t="shared" si="20"/>
        <v>三浦旭翔1500m</v>
      </c>
      <c r="O602" s="1" t="e">
        <f>IF(M602=#REF!,0,1)</f>
        <v>#REF!</v>
      </c>
    </row>
    <row r="603" spans="1:15" hidden="1" x14ac:dyDescent="0.15">
      <c r="A603" s="2" t="s">
        <v>733</v>
      </c>
      <c r="B603" s="2" t="s">
        <v>734</v>
      </c>
      <c r="C603" s="34">
        <v>43583</v>
      </c>
      <c r="D603" s="18" t="s">
        <v>78</v>
      </c>
      <c r="E603" s="2" t="s">
        <v>10</v>
      </c>
      <c r="F603" s="2" t="s">
        <v>592</v>
      </c>
      <c r="G603" s="2">
        <v>1924</v>
      </c>
      <c r="H603" s="2" t="s">
        <v>736</v>
      </c>
      <c r="I603" s="2" t="s">
        <v>80</v>
      </c>
      <c r="J603" s="2">
        <v>3</v>
      </c>
      <c r="K603" s="2">
        <v>0</v>
      </c>
      <c r="M603" s="33" t="str">
        <f t="shared" si="20"/>
        <v>三浦正史100m</v>
      </c>
      <c r="O603" s="1" t="e">
        <f>IF(M603=#REF!,0,1)</f>
        <v>#REF!</v>
      </c>
    </row>
    <row r="604" spans="1:15" hidden="1" x14ac:dyDescent="0.15">
      <c r="A604" s="2" t="s">
        <v>1210</v>
      </c>
      <c r="B604" s="2" t="s">
        <v>824</v>
      </c>
      <c r="C604" s="18">
        <v>43632</v>
      </c>
      <c r="D604" s="2" t="s">
        <v>78</v>
      </c>
      <c r="E604" s="2" t="s">
        <v>15</v>
      </c>
      <c r="F604" s="2" t="s">
        <v>592</v>
      </c>
      <c r="G604" s="2">
        <v>30516</v>
      </c>
      <c r="H604" s="2" t="s">
        <v>866</v>
      </c>
      <c r="I604" s="2" t="s">
        <v>80</v>
      </c>
      <c r="J604" s="2">
        <v>3</v>
      </c>
      <c r="M604" s="33" t="str">
        <f t="shared" si="20"/>
        <v>三浦正史800m</v>
      </c>
      <c r="O604" s="1">
        <f t="shared" si="19"/>
        <v>1</v>
      </c>
    </row>
    <row r="605" spans="1:15" hidden="1" x14ac:dyDescent="0.15">
      <c r="A605" s="2" t="s">
        <v>1148</v>
      </c>
      <c r="B605" s="2" t="s">
        <v>824</v>
      </c>
      <c r="C605" s="18">
        <v>43631</v>
      </c>
      <c r="D605" s="2" t="s">
        <v>76</v>
      </c>
      <c r="E605" s="2" t="s">
        <v>12</v>
      </c>
      <c r="F605" s="2" t="s">
        <v>242</v>
      </c>
      <c r="G605" s="2">
        <v>45412</v>
      </c>
      <c r="H605" s="2" t="s">
        <v>736</v>
      </c>
      <c r="I605" s="2" t="s">
        <v>651</v>
      </c>
      <c r="J605" s="2">
        <v>1</v>
      </c>
      <c r="M605" s="33" t="str">
        <f t="shared" si="20"/>
        <v>三浦清史1500m</v>
      </c>
      <c r="O605" s="1" t="e">
        <f>IF(M605=#REF!,0,1)</f>
        <v>#REF!</v>
      </c>
    </row>
    <row r="606" spans="1:15" hidden="1" x14ac:dyDescent="0.15">
      <c r="A606" s="2" t="s">
        <v>823</v>
      </c>
      <c r="B606" s="2" t="s">
        <v>824</v>
      </c>
      <c r="C606" s="18">
        <v>43597</v>
      </c>
      <c r="D606" s="2" t="s">
        <v>76</v>
      </c>
      <c r="E606" s="2" t="s">
        <v>17</v>
      </c>
      <c r="F606" s="2" t="s">
        <v>242</v>
      </c>
      <c r="G606" s="2">
        <v>104480</v>
      </c>
      <c r="H606" s="2" t="s">
        <v>736</v>
      </c>
      <c r="I606" s="2" t="s">
        <v>651</v>
      </c>
      <c r="J606" s="2">
        <v>1</v>
      </c>
      <c r="M606" s="33" t="str">
        <f t="shared" si="20"/>
        <v>三浦清史3000m</v>
      </c>
      <c r="O606" s="1">
        <f t="shared" si="19"/>
        <v>1</v>
      </c>
    </row>
    <row r="607" spans="1:15" hidden="1" x14ac:dyDescent="0.15">
      <c r="A607" s="2" t="s">
        <v>1210</v>
      </c>
      <c r="B607" s="2" t="s">
        <v>824</v>
      </c>
      <c r="C607" s="18">
        <v>43632</v>
      </c>
      <c r="D607" s="2" t="s">
        <v>78</v>
      </c>
      <c r="E607" s="2" t="s">
        <v>1211</v>
      </c>
      <c r="F607" s="2" t="s">
        <v>1239</v>
      </c>
      <c r="G607" s="2">
        <v>1174</v>
      </c>
      <c r="H607" s="2" t="s">
        <v>866</v>
      </c>
      <c r="I607" s="2" t="s">
        <v>80</v>
      </c>
      <c r="J607" s="2">
        <v>1</v>
      </c>
      <c r="M607" s="33" t="str">
        <f t="shared" si="20"/>
        <v>三浦直樹60m</v>
      </c>
      <c r="O607" s="1">
        <f t="shared" si="19"/>
        <v>1</v>
      </c>
    </row>
    <row r="608" spans="1:15" hidden="1" x14ac:dyDescent="0.15">
      <c r="A608" s="2" t="s">
        <v>733</v>
      </c>
      <c r="B608" s="2" t="s">
        <v>734</v>
      </c>
      <c r="C608" s="34">
        <v>43583</v>
      </c>
      <c r="D608" s="18" t="s">
        <v>323</v>
      </c>
      <c r="E608" s="2" t="s">
        <v>10</v>
      </c>
      <c r="F608" s="2" t="s">
        <v>378</v>
      </c>
      <c r="G608" s="2">
        <v>1621</v>
      </c>
      <c r="H608" s="2" t="s">
        <v>736</v>
      </c>
      <c r="I608" s="2" t="s">
        <v>651</v>
      </c>
      <c r="J608" s="2">
        <v>3</v>
      </c>
      <c r="K608" s="2">
        <v>0.6</v>
      </c>
      <c r="M608" s="33" t="str">
        <f t="shared" si="20"/>
        <v>三浦姫星100m</v>
      </c>
      <c r="O608" s="1">
        <f t="shared" si="19"/>
        <v>1</v>
      </c>
    </row>
    <row r="609" spans="1:15" hidden="1" x14ac:dyDescent="0.15">
      <c r="A609" s="2" t="s">
        <v>823</v>
      </c>
      <c r="B609" s="2" t="s">
        <v>824</v>
      </c>
      <c r="C609" s="18">
        <v>43596</v>
      </c>
      <c r="D609" s="2" t="s">
        <v>323</v>
      </c>
      <c r="E609" s="2" t="s">
        <v>15</v>
      </c>
      <c r="F609" s="2" t="s">
        <v>378</v>
      </c>
      <c r="G609" s="2">
        <v>31336</v>
      </c>
      <c r="H609" s="2" t="s">
        <v>866</v>
      </c>
      <c r="I609" s="2" t="s">
        <v>651</v>
      </c>
      <c r="J609" s="2">
        <v>3</v>
      </c>
      <c r="M609" s="33" t="str">
        <f t="shared" si="20"/>
        <v>三浦姫星800m</v>
      </c>
      <c r="O609" s="1">
        <f t="shared" si="19"/>
        <v>1</v>
      </c>
    </row>
    <row r="610" spans="1:15" hidden="1" x14ac:dyDescent="0.15">
      <c r="A610" s="2" t="s">
        <v>1210</v>
      </c>
      <c r="B610" s="2" t="s">
        <v>824</v>
      </c>
      <c r="C610" s="18">
        <v>43632</v>
      </c>
      <c r="D610" s="2" t="s">
        <v>401</v>
      </c>
      <c r="E610" s="2" t="s">
        <v>15</v>
      </c>
      <c r="F610" s="2" t="s">
        <v>1297</v>
      </c>
      <c r="G610" s="2">
        <v>30177</v>
      </c>
      <c r="H610" s="2" t="s">
        <v>736</v>
      </c>
      <c r="I610" s="2" t="s">
        <v>999</v>
      </c>
      <c r="J610" s="2">
        <v>3</v>
      </c>
      <c r="M610" s="33" t="str">
        <f t="shared" si="20"/>
        <v>三浦有咲美800m</v>
      </c>
      <c r="O610" s="1">
        <f t="shared" si="19"/>
        <v>1</v>
      </c>
    </row>
    <row r="611" spans="1:15" hidden="1" x14ac:dyDescent="0.15">
      <c r="A611" s="2" t="s">
        <v>1107</v>
      </c>
      <c r="B611" s="2" t="s">
        <v>824</v>
      </c>
      <c r="C611" s="18">
        <v>43610</v>
      </c>
      <c r="D611" s="2" t="s">
        <v>738</v>
      </c>
      <c r="E611" s="2" t="s">
        <v>29</v>
      </c>
      <c r="F611" s="2" t="s">
        <v>165</v>
      </c>
      <c r="G611" s="2">
        <v>123770</v>
      </c>
      <c r="H611" s="2" t="s">
        <v>736</v>
      </c>
      <c r="I611" s="2" t="s">
        <v>1118</v>
      </c>
      <c r="J611" s="2">
        <v>3</v>
      </c>
      <c r="M611" s="33" t="str">
        <f t="shared" si="20"/>
        <v>三浦礼翔3000mSC</v>
      </c>
      <c r="O611" s="1">
        <f t="shared" si="19"/>
        <v>1</v>
      </c>
    </row>
    <row r="612" spans="1:15" hidden="1" x14ac:dyDescent="0.15">
      <c r="A612" s="2" t="s">
        <v>733</v>
      </c>
      <c r="B612" s="2" t="s">
        <v>734</v>
      </c>
      <c r="C612" s="34">
        <v>43583</v>
      </c>
      <c r="D612" s="18" t="s">
        <v>738</v>
      </c>
      <c r="E612" s="2" t="s">
        <v>11</v>
      </c>
      <c r="F612" s="2" t="s">
        <v>165</v>
      </c>
      <c r="G612" s="2">
        <v>5826</v>
      </c>
      <c r="H612" s="2" t="s">
        <v>736</v>
      </c>
      <c r="I612" s="2" t="s">
        <v>638</v>
      </c>
      <c r="J612" s="2">
        <v>0</v>
      </c>
      <c r="K612" s="2"/>
      <c r="M612" s="33" t="str">
        <f t="shared" si="20"/>
        <v>三浦礼翔400m</v>
      </c>
      <c r="O612" s="1">
        <f t="shared" si="19"/>
        <v>1</v>
      </c>
    </row>
    <row r="613" spans="1:15" hidden="1" x14ac:dyDescent="0.15">
      <c r="A613" s="2" t="s">
        <v>1107</v>
      </c>
      <c r="B613" s="2" t="s">
        <v>824</v>
      </c>
      <c r="C613" s="18">
        <v>43609</v>
      </c>
      <c r="D613" s="2" t="s">
        <v>738</v>
      </c>
      <c r="E613" s="2" t="s">
        <v>15</v>
      </c>
      <c r="F613" s="2" t="s">
        <v>165</v>
      </c>
      <c r="G613" s="2">
        <v>21418</v>
      </c>
      <c r="H613" s="2" t="s">
        <v>825</v>
      </c>
      <c r="I613" s="2" t="s">
        <v>1118</v>
      </c>
      <c r="J613" s="2">
        <v>3</v>
      </c>
      <c r="M613" s="33" t="str">
        <f t="shared" si="20"/>
        <v>三浦礼翔800m</v>
      </c>
      <c r="O613" s="1">
        <f t="shared" si="19"/>
        <v>1</v>
      </c>
    </row>
    <row r="614" spans="1:15" hidden="1" x14ac:dyDescent="0.15">
      <c r="A614" s="2" t="s">
        <v>823</v>
      </c>
      <c r="B614" s="2" t="s">
        <v>824</v>
      </c>
      <c r="C614" s="18">
        <v>43596</v>
      </c>
      <c r="D614" s="2" t="s">
        <v>76</v>
      </c>
      <c r="E614" s="2" t="s">
        <v>10</v>
      </c>
      <c r="F614" s="2" t="s">
        <v>944</v>
      </c>
      <c r="G614" s="2">
        <v>1505</v>
      </c>
      <c r="H614" s="2" t="s">
        <v>825</v>
      </c>
      <c r="I614" s="2" t="s">
        <v>652</v>
      </c>
      <c r="J614" s="2">
        <v>1</v>
      </c>
      <c r="K614" s="1">
        <v>4.9000000000000004</v>
      </c>
      <c r="M614" s="33" t="str">
        <f t="shared" si="20"/>
        <v>三原立暉100m</v>
      </c>
      <c r="O614" s="1">
        <f t="shared" si="19"/>
        <v>1</v>
      </c>
    </row>
    <row r="615" spans="1:15" hidden="1" x14ac:dyDescent="0.15">
      <c r="A615" s="2" t="s">
        <v>1148</v>
      </c>
      <c r="B615" s="2" t="s">
        <v>824</v>
      </c>
      <c r="C615" s="18">
        <v>43630</v>
      </c>
      <c r="D615" s="2" t="s">
        <v>76</v>
      </c>
      <c r="E615" s="2" t="s">
        <v>30</v>
      </c>
      <c r="F615" s="2" t="s">
        <v>944</v>
      </c>
      <c r="G615" s="2">
        <v>2215</v>
      </c>
      <c r="H615" s="2" t="s">
        <v>866</v>
      </c>
      <c r="I615" s="2" t="s">
        <v>652</v>
      </c>
      <c r="J615" s="2">
        <v>1</v>
      </c>
      <c r="K615" s="1">
        <v>-1.1000000000000001</v>
      </c>
      <c r="M615" s="33" t="str">
        <f t="shared" si="20"/>
        <v>三原立暉100mH</v>
      </c>
      <c r="O615" s="1">
        <f t="shared" si="19"/>
        <v>1</v>
      </c>
    </row>
    <row r="616" spans="1:15" hidden="1" x14ac:dyDescent="0.15">
      <c r="A616" s="2" t="s">
        <v>1148</v>
      </c>
      <c r="B616" s="2" t="s">
        <v>824</v>
      </c>
      <c r="C616" s="18">
        <v>43631</v>
      </c>
      <c r="D616" s="2" t="s">
        <v>323</v>
      </c>
      <c r="E616" s="2" t="s">
        <v>10</v>
      </c>
      <c r="F616" s="2" t="s">
        <v>1046</v>
      </c>
      <c r="G616" s="2">
        <v>1679</v>
      </c>
      <c r="H616" s="2" t="s">
        <v>825</v>
      </c>
      <c r="I616" s="2" t="s">
        <v>862</v>
      </c>
      <c r="J616" s="2">
        <v>1</v>
      </c>
      <c r="K616" s="1">
        <v>-0.4</v>
      </c>
      <c r="M616" s="33" t="str">
        <f t="shared" si="20"/>
        <v>三好真桜100m</v>
      </c>
      <c r="O616" s="1">
        <f t="shared" ref="O616:O672" si="21">IF(M616=M615,0,1)</f>
        <v>1</v>
      </c>
    </row>
    <row r="617" spans="1:15" hidden="1" x14ac:dyDescent="0.15">
      <c r="A617" s="2" t="s">
        <v>1148</v>
      </c>
      <c r="B617" s="2" t="s">
        <v>824</v>
      </c>
      <c r="C617" s="18">
        <v>43630</v>
      </c>
      <c r="D617" s="2" t="s">
        <v>323</v>
      </c>
      <c r="E617" s="2" t="s">
        <v>31</v>
      </c>
      <c r="F617" s="2" t="s">
        <v>1046</v>
      </c>
      <c r="G617" s="2">
        <v>1834</v>
      </c>
      <c r="H617" s="2" t="s">
        <v>866</v>
      </c>
      <c r="I617" s="2" t="s">
        <v>862</v>
      </c>
      <c r="J617" s="2">
        <v>1</v>
      </c>
      <c r="K617" s="1">
        <v>-2.4</v>
      </c>
      <c r="M617" s="33" t="str">
        <f t="shared" si="20"/>
        <v>三好真桜80mH</v>
      </c>
      <c r="O617" s="1">
        <f t="shared" si="21"/>
        <v>1</v>
      </c>
    </row>
    <row r="618" spans="1:15" hidden="1" x14ac:dyDescent="0.15">
      <c r="A618" s="2" t="s">
        <v>1210</v>
      </c>
      <c r="B618" s="2" t="s">
        <v>824</v>
      </c>
      <c r="C618" s="18">
        <v>43632</v>
      </c>
      <c r="D618" s="2" t="s">
        <v>401</v>
      </c>
      <c r="E618" s="2" t="s">
        <v>10</v>
      </c>
      <c r="F618" s="2" t="s">
        <v>606</v>
      </c>
      <c r="G618" s="2">
        <v>1622</v>
      </c>
      <c r="H618" s="2" t="s">
        <v>866</v>
      </c>
      <c r="I618" s="2" t="s">
        <v>415</v>
      </c>
      <c r="J618" s="2">
        <v>6</v>
      </c>
      <c r="M618" s="33" t="str">
        <f t="shared" si="20"/>
        <v>三上寧音100m</v>
      </c>
      <c r="O618" s="1">
        <f t="shared" si="21"/>
        <v>1</v>
      </c>
    </row>
    <row r="619" spans="1:15" hidden="1" x14ac:dyDescent="0.15">
      <c r="A619" s="2" t="s">
        <v>742</v>
      </c>
      <c r="B619" s="2" t="s">
        <v>743</v>
      </c>
      <c r="C619" s="18">
        <v>43590</v>
      </c>
      <c r="D619" s="2" t="s">
        <v>76</v>
      </c>
      <c r="E619" s="2" t="s">
        <v>10</v>
      </c>
      <c r="F619" s="2" t="s">
        <v>112</v>
      </c>
      <c r="G619" s="2">
        <v>1378</v>
      </c>
      <c r="H619" s="2" t="s">
        <v>736</v>
      </c>
      <c r="I619" s="2" t="s">
        <v>676</v>
      </c>
      <c r="J619" s="2">
        <v>3</v>
      </c>
      <c r="K619" s="1">
        <v>1.7</v>
      </c>
      <c r="M619" s="33" t="str">
        <f t="shared" si="20"/>
        <v>三条憲彦100m</v>
      </c>
      <c r="O619" s="1" t="e">
        <f>IF(M619=#REF!,0,1)</f>
        <v>#REF!</v>
      </c>
    </row>
    <row r="620" spans="1:15" hidden="1" x14ac:dyDescent="0.15">
      <c r="A620" s="2" t="s">
        <v>1148</v>
      </c>
      <c r="B620" s="2" t="s">
        <v>824</v>
      </c>
      <c r="C620" s="18">
        <v>43631</v>
      </c>
      <c r="D620" s="2" t="s">
        <v>323</v>
      </c>
      <c r="E620" s="2" t="s">
        <v>10</v>
      </c>
      <c r="F620" s="2" t="s">
        <v>1197</v>
      </c>
      <c r="G620" s="2">
        <v>1652</v>
      </c>
      <c r="H620" s="2" t="s">
        <v>825</v>
      </c>
      <c r="I620" s="2" t="s">
        <v>676</v>
      </c>
      <c r="J620" s="2">
        <v>1</v>
      </c>
      <c r="K620" s="1">
        <v>-1.8</v>
      </c>
      <c r="M620" s="33" t="str">
        <f t="shared" si="20"/>
        <v>三塚ありさ100m</v>
      </c>
      <c r="O620" s="1">
        <f t="shared" si="21"/>
        <v>1</v>
      </c>
    </row>
    <row r="621" spans="1:15" hidden="1" x14ac:dyDescent="0.15">
      <c r="A621" s="2" t="s">
        <v>733</v>
      </c>
      <c r="B621" s="2" t="s">
        <v>734</v>
      </c>
      <c r="C621" s="34">
        <v>43583</v>
      </c>
      <c r="D621" s="18" t="s">
        <v>76</v>
      </c>
      <c r="E621" s="2" t="s">
        <v>12</v>
      </c>
      <c r="F621" s="2" t="s">
        <v>243</v>
      </c>
      <c r="G621" s="2">
        <v>45408</v>
      </c>
      <c r="H621" s="2" t="s">
        <v>736</v>
      </c>
      <c r="I621" s="2" t="s">
        <v>651</v>
      </c>
      <c r="J621" s="2">
        <v>3</v>
      </c>
      <c r="K621" s="2"/>
      <c r="M621" s="33" t="str">
        <f t="shared" si="20"/>
        <v>三島凌空1500m</v>
      </c>
      <c r="O621" s="1">
        <f t="shared" si="21"/>
        <v>1</v>
      </c>
    </row>
    <row r="622" spans="1:15" hidden="1" x14ac:dyDescent="0.15">
      <c r="A622" s="2" t="s">
        <v>1148</v>
      </c>
      <c r="B622" s="2" t="s">
        <v>824</v>
      </c>
      <c r="C622" s="18">
        <v>43631</v>
      </c>
      <c r="D622" s="2" t="s">
        <v>76</v>
      </c>
      <c r="E622" s="2" t="s">
        <v>17</v>
      </c>
      <c r="F622" s="2" t="s">
        <v>243</v>
      </c>
      <c r="G622" s="2">
        <v>102096</v>
      </c>
      <c r="H622" s="2" t="s">
        <v>866</v>
      </c>
      <c r="I622" s="2" t="s">
        <v>651</v>
      </c>
      <c r="J622" s="2">
        <v>3</v>
      </c>
      <c r="M622" s="33" t="str">
        <f t="shared" si="20"/>
        <v>三島凌空3000m</v>
      </c>
      <c r="O622" s="1">
        <f t="shared" si="21"/>
        <v>1</v>
      </c>
    </row>
    <row r="623" spans="1:15" hidden="1" x14ac:dyDescent="0.15">
      <c r="A623" s="2" t="s">
        <v>823</v>
      </c>
      <c r="B623" s="2" t="s">
        <v>824</v>
      </c>
      <c r="C623" s="18">
        <v>43596</v>
      </c>
      <c r="D623" s="2" t="s">
        <v>76</v>
      </c>
      <c r="E623" s="2" t="s">
        <v>10</v>
      </c>
      <c r="F623" s="2" t="s">
        <v>244</v>
      </c>
      <c r="G623" s="2">
        <v>1206</v>
      </c>
      <c r="H623" s="2" t="s">
        <v>825</v>
      </c>
      <c r="I623" s="2" t="s">
        <v>660</v>
      </c>
      <c r="J623" s="2">
        <v>3</v>
      </c>
      <c r="K623" s="1">
        <v>3.3</v>
      </c>
      <c r="M623" s="33" t="str">
        <f t="shared" si="20"/>
        <v>山下大輝100m</v>
      </c>
      <c r="O623" s="1">
        <f t="shared" si="21"/>
        <v>1</v>
      </c>
    </row>
    <row r="624" spans="1:15" hidden="1" x14ac:dyDescent="0.15">
      <c r="A624" s="2" t="s">
        <v>733</v>
      </c>
      <c r="B624" s="2" t="s">
        <v>734</v>
      </c>
      <c r="C624" s="34">
        <v>43583</v>
      </c>
      <c r="D624" s="18" t="s">
        <v>739</v>
      </c>
      <c r="E624" s="2" t="s">
        <v>11</v>
      </c>
      <c r="F624" s="2" t="s">
        <v>244</v>
      </c>
      <c r="G624" s="2">
        <v>5832</v>
      </c>
      <c r="H624" s="2" t="s">
        <v>736</v>
      </c>
      <c r="I624" s="2" t="s">
        <v>660</v>
      </c>
      <c r="J624" s="2">
        <v>3</v>
      </c>
      <c r="K624" s="2"/>
      <c r="M624" s="33" t="str">
        <f t="shared" si="20"/>
        <v>山下大輝400m</v>
      </c>
      <c r="O624" s="1">
        <f t="shared" si="21"/>
        <v>1</v>
      </c>
    </row>
    <row r="625" spans="1:15" hidden="1" x14ac:dyDescent="0.15">
      <c r="A625" s="2" t="s">
        <v>1148</v>
      </c>
      <c r="B625" s="2" t="s">
        <v>824</v>
      </c>
      <c r="C625" s="18">
        <v>43631</v>
      </c>
      <c r="D625" s="2" t="s">
        <v>76</v>
      </c>
      <c r="E625" s="2" t="s">
        <v>10</v>
      </c>
      <c r="F625" s="2" t="s">
        <v>935</v>
      </c>
      <c r="G625" s="2">
        <v>1374</v>
      </c>
      <c r="H625" s="2" t="s">
        <v>825</v>
      </c>
      <c r="I625" s="2" t="s">
        <v>660</v>
      </c>
      <c r="J625" s="2">
        <v>1</v>
      </c>
      <c r="K625" s="1">
        <v>0.5</v>
      </c>
      <c r="M625" s="33" t="str">
        <f t="shared" si="20"/>
        <v>山下大翔100m</v>
      </c>
      <c r="O625" s="1">
        <f t="shared" si="21"/>
        <v>1</v>
      </c>
    </row>
    <row r="626" spans="1:15" hidden="1" x14ac:dyDescent="0.15">
      <c r="A626" s="2" t="s">
        <v>823</v>
      </c>
      <c r="B626" s="2" t="s">
        <v>824</v>
      </c>
      <c r="C626" s="18">
        <v>43597</v>
      </c>
      <c r="D626" s="2" t="s">
        <v>738</v>
      </c>
      <c r="E626" s="2" t="s">
        <v>10</v>
      </c>
      <c r="F626" s="2" t="s">
        <v>836</v>
      </c>
      <c r="G626" s="2">
        <v>1232</v>
      </c>
      <c r="H626" s="2" t="s">
        <v>825</v>
      </c>
      <c r="I626" s="2" t="s">
        <v>639</v>
      </c>
      <c r="J626" s="2">
        <v>1</v>
      </c>
      <c r="K626" s="1">
        <v>0.8</v>
      </c>
      <c r="M626" s="33" t="str">
        <f t="shared" si="20"/>
        <v>山下拓馬100m</v>
      </c>
      <c r="O626" s="1">
        <f t="shared" si="21"/>
        <v>1</v>
      </c>
    </row>
    <row r="627" spans="1:15" hidden="1" x14ac:dyDescent="0.15">
      <c r="A627" s="2" t="s">
        <v>823</v>
      </c>
      <c r="B627" s="2" t="s">
        <v>824</v>
      </c>
      <c r="C627" s="18">
        <v>43597</v>
      </c>
      <c r="D627" s="2" t="s">
        <v>1106</v>
      </c>
      <c r="E627" s="2" t="s">
        <v>12</v>
      </c>
      <c r="F627" s="2" t="s">
        <v>906</v>
      </c>
      <c r="G627" s="2">
        <v>43934</v>
      </c>
      <c r="H627" s="2" t="s">
        <v>866</v>
      </c>
      <c r="I627" s="2" t="s">
        <v>72</v>
      </c>
      <c r="J627" s="2" t="s">
        <v>70</v>
      </c>
      <c r="M627" s="33" t="str">
        <f t="shared" si="20"/>
        <v>山岸和矢1500m</v>
      </c>
      <c r="O627" s="1">
        <f t="shared" si="21"/>
        <v>1</v>
      </c>
    </row>
    <row r="628" spans="1:15" hidden="1" x14ac:dyDescent="0.15">
      <c r="A628" s="2" t="s">
        <v>1210</v>
      </c>
      <c r="B628" s="2" t="s">
        <v>824</v>
      </c>
      <c r="C628" s="18">
        <v>43632</v>
      </c>
      <c r="D628" s="2" t="s">
        <v>78</v>
      </c>
      <c r="E628" s="2" t="s">
        <v>10</v>
      </c>
      <c r="F628" s="2" t="s">
        <v>1251</v>
      </c>
      <c r="G628" s="2">
        <v>1573</v>
      </c>
      <c r="H628" s="2" t="s">
        <v>866</v>
      </c>
      <c r="I628" s="2" t="s">
        <v>84</v>
      </c>
      <c r="J628" s="2">
        <v>5</v>
      </c>
      <c r="M628" s="33" t="str">
        <f t="shared" si="20"/>
        <v>山形晃輝100m</v>
      </c>
      <c r="O628" s="1">
        <f t="shared" si="21"/>
        <v>1</v>
      </c>
    </row>
    <row r="629" spans="1:15" hidden="1" x14ac:dyDescent="0.15">
      <c r="A629" s="2" t="s">
        <v>1210</v>
      </c>
      <c r="B629" s="2" t="s">
        <v>824</v>
      </c>
      <c r="C629" s="18">
        <v>43632</v>
      </c>
      <c r="D629" s="2" t="s">
        <v>78</v>
      </c>
      <c r="E629" s="2" t="s">
        <v>31</v>
      </c>
      <c r="F629" s="2" t="s">
        <v>1251</v>
      </c>
      <c r="G629" s="2">
        <v>1809</v>
      </c>
      <c r="H629" s="2" t="s">
        <v>736</v>
      </c>
      <c r="I629" s="2" t="s">
        <v>84</v>
      </c>
      <c r="J629" s="2">
        <v>5</v>
      </c>
      <c r="M629" s="33" t="str">
        <f t="shared" si="20"/>
        <v>山形晃輝80mH</v>
      </c>
      <c r="O629" s="1">
        <f t="shared" si="21"/>
        <v>1</v>
      </c>
    </row>
    <row r="630" spans="1:15" hidden="1" x14ac:dyDescent="0.15">
      <c r="A630" s="2" t="s">
        <v>733</v>
      </c>
      <c r="B630" s="2" t="s">
        <v>734</v>
      </c>
      <c r="C630" s="34">
        <v>43583</v>
      </c>
      <c r="D630" s="18" t="s">
        <v>323</v>
      </c>
      <c r="E630" s="2" t="s">
        <v>10</v>
      </c>
      <c r="F630" s="2" t="s">
        <v>324</v>
      </c>
      <c r="G630" s="2">
        <v>1657</v>
      </c>
      <c r="H630" s="2" t="s">
        <v>736</v>
      </c>
      <c r="I630" s="2" t="s">
        <v>659</v>
      </c>
      <c r="J630" s="2">
        <v>2</v>
      </c>
      <c r="K630" s="2">
        <v>0.6</v>
      </c>
      <c r="M630" s="33" t="str">
        <f t="shared" si="20"/>
        <v>山口佳瑛100m</v>
      </c>
      <c r="O630" s="1">
        <f t="shared" si="21"/>
        <v>1</v>
      </c>
    </row>
    <row r="631" spans="1:15" hidden="1" x14ac:dyDescent="0.15">
      <c r="A631" s="2" t="s">
        <v>733</v>
      </c>
      <c r="B631" s="2" t="s">
        <v>734</v>
      </c>
      <c r="C631" s="34">
        <v>43583</v>
      </c>
      <c r="D631" s="18" t="s">
        <v>323</v>
      </c>
      <c r="E631" s="2" t="s">
        <v>10</v>
      </c>
      <c r="F631" s="2" t="s">
        <v>333</v>
      </c>
      <c r="G631" s="2">
        <v>1518</v>
      </c>
      <c r="H631" s="2" t="s">
        <v>736</v>
      </c>
      <c r="I631" s="2" t="s">
        <v>662</v>
      </c>
      <c r="J631" s="2">
        <v>3</v>
      </c>
      <c r="K631" s="2">
        <v>-0.1</v>
      </c>
      <c r="M631" s="33" t="str">
        <f t="shared" si="20"/>
        <v>山口未夢100m</v>
      </c>
      <c r="O631" s="1">
        <f t="shared" si="21"/>
        <v>1</v>
      </c>
    </row>
    <row r="632" spans="1:15" hidden="1" x14ac:dyDescent="0.15">
      <c r="A632" s="2" t="s">
        <v>1148</v>
      </c>
      <c r="B632" s="2" t="s">
        <v>824</v>
      </c>
      <c r="C632" s="18">
        <v>43631</v>
      </c>
      <c r="D632" s="2" t="s">
        <v>323</v>
      </c>
      <c r="E632" s="2" t="s">
        <v>16</v>
      </c>
      <c r="F632" s="2" t="s">
        <v>333</v>
      </c>
      <c r="G632" s="2">
        <v>3089</v>
      </c>
      <c r="H632" s="2" t="s">
        <v>825</v>
      </c>
      <c r="I632" s="2" t="s">
        <v>662</v>
      </c>
      <c r="J632" s="2">
        <v>3</v>
      </c>
      <c r="K632" s="1">
        <v>0.2</v>
      </c>
      <c r="M632" s="33" t="str">
        <f t="shared" si="20"/>
        <v>山口未夢200m</v>
      </c>
      <c r="O632" s="1">
        <f t="shared" si="21"/>
        <v>1</v>
      </c>
    </row>
    <row r="633" spans="1:15" hidden="1" x14ac:dyDescent="0.15">
      <c r="A633" s="2" t="s">
        <v>1107</v>
      </c>
      <c r="B633" s="2" t="s">
        <v>824</v>
      </c>
      <c r="C633" s="18">
        <v>43609</v>
      </c>
      <c r="D633" s="2" t="s">
        <v>822</v>
      </c>
      <c r="E633" s="2" t="s">
        <v>10</v>
      </c>
      <c r="F633" s="2" t="s">
        <v>1134</v>
      </c>
      <c r="G633" s="2">
        <v>1598</v>
      </c>
      <c r="H633" s="2" t="s">
        <v>825</v>
      </c>
      <c r="I633" s="2" t="s">
        <v>1122</v>
      </c>
      <c r="J633" s="2">
        <v>1</v>
      </c>
      <c r="K633" s="1">
        <v>-0.5</v>
      </c>
      <c r="M633" s="33" t="str">
        <f t="shared" si="20"/>
        <v>山口夢月100m</v>
      </c>
      <c r="O633" s="1">
        <f t="shared" si="21"/>
        <v>1</v>
      </c>
    </row>
    <row r="634" spans="1:15" hidden="1" x14ac:dyDescent="0.15">
      <c r="A634" s="2" t="s">
        <v>823</v>
      </c>
      <c r="B634" s="2" t="s">
        <v>824</v>
      </c>
      <c r="C634" s="18">
        <v>43597</v>
      </c>
      <c r="D634" s="2" t="s">
        <v>738</v>
      </c>
      <c r="E634" s="2" t="s">
        <v>12</v>
      </c>
      <c r="F634" s="2" t="s">
        <v>171</v>
      </c>
      <c r="G634" s="2">
        <v>51165</v>
      </c>
      <c r="H634" s="2" t="s">
        <v>866</v>
      </c>
      <c r="I634" s="2" t="s">
        <v>636</v>
      </c>
      <c r="J634" s="2">
        <v>2</v>
      </c>
      <c r="M634" s="33" t="str">
        <f t="shared" si="20"/>
        <v>山口優太1500m</v>
      </c>
      <c r="O634" s="1">
        <f t="shared" si="21"/>
        <v>1</v>
      </c>
    </row>
    <row r="635" spans="1:15" hidden="1" x14ac:dyDescent="0.15">
      <c r="A635" s="2" t="s">
        <v>742</v>
      </c>
      <c r="B635" s="2" t="s">
        <v>743</v>
      </c>
      <c r="C635" s="18">
        <v>43590</v>
      </c>
      <c r="D635" s="2" t="s">
        <v>76</v>
      </c>
      <c r="E635" s="2" t="s">
        <v>12</v>
      </c>
      <c r="F635" s="2" t="s">
        <v>245</v>
      </c>
      <c r="G635" s="2">
        <v>50408</v>
      </c>
      <c r="H635" s="2" t="s">
        <v>736</v>
      </c>
      <c r="I635" s="2" t="s">
        <v>657</v>
      </c>
      <c r="J635" s="2">
        <v>3</v>
      </c>
      <c r="M635" s="33" t="str">
        <f t="shared" si="20"/>
        <v>山口遼也1500m</v>
      </c>
      <c r="O635" s="1">
        <f t="shared" si="21"/>
        <v>1</v>
      </c>
    </row>
    <row r="636" spans="1:15" hidden="1" x14ac:dyDescent="0.15">
      <c r="A636" s="2" t="s">
        <v>742</v>
      </c>
      <c r="B636" s="2" t="s">
        <v>743</v>
      </c>
      <c r="C636" s="18">
        <v>43590</v>
      </c>
      <c r="D636" s="2" t="s">
        <v>76</v>
      </c>
      <c r="E636" s="2" t="s">
        <v>17</v>
      </c>
      <c r="F636" s="2" t="s">
        <v>245</v>
      </c>
      <c r="G636" s="2">
        <v>110282</v>
      </c>
      <c r="H636" s="2" t="s">
        <v>736</v>
      </c>
      <c r="I636" s="2" t="s">
        <v>657</v>
      </c>
      <c r="J636" s="2">
        <v>3</v>
      </c>
      <c r="M636" s="33" t="str">
        <f t="shared" si="20"/>
        <v>山口遼也3000m</v>
      </c>
      <c r="O636" s="1">
        <f t="shared" si="21"/>
        <v>1</v>
      </c>
    </row>
    <row r="637" spans="1:15" hidden="1" x14ac:dyDescent="0.15">
      <c r="A637" s="2" t="s">
        <v>733</v>
      </c>
      <c r="B637" s="2" t="s">
        <v>734</v>
      </c>
      <c r="C637" s="34">
        <v>43583</v>
      </c>
      <c r="D637" s="18" t="s">
        <v>738</v>
      </c>
      <c r="E637" s="2" t="s">
        <v>12</v>
      </c>
      <c r="F637" s="2" t="s">
        <v>583</v>
      </c>
      <c r="G637" s="2">
        <v>44668</v>
      </c>
      <c r="H637" s="2" t="s">
        <v>736</v>
      </c>
      <c r="I637" s="2" t="s">
        <v>642</v>
      </c>
      <c r="J637" s="2">
        <v>2</v>
      </c>
      <c r="K637" s="2"/>
      <c r="M637" s="33" t="str">
        <f t="shared" si="20"/>
        <v>山崎楽斗1500m</v>
      </c>
      <c r="O637" s="1">
        <f t="shared" si="21"/>
        <v>1</v>
      </c>
    </row>
    <row r="638" spans="1:15" hidden="1" x14ac:dyDescent="0.15">
      <c r="A638" s="2" t="s">
        <v>733</v>
      </c>
      <c r="B638" s="2" t="s">
        <v>734</v>
      </c>
      <c r="C638" s="34">
        <v>43583</v>
      </c>
      <c r="D638" s="18" t="s">
        <v>76</v>
      </c>
      <c r="E638" s="2" t="s">
        <v>10</v>
      </c>
      <c r="F638" s="2" t="s">
        <v>482</v>
      </c>
      <c r="G638" s="2">
        <v>1324</v>
      </c>
      <c r="H638" s="2" t="s">
        <v>736</v>
      </c>
      <c r="I638" s="2" t="s">
        <v>663</v>
      </c>
      <c r="J638" s="2">
        <v>2</v>
      </c>
      <c r="K638" s="2">
        <v>3.9</v>
      </c>
      <c r="M638" s="33" t="str">
        <f t="shared" si="20"/>
        <v>山崎幸希100m</v>
      </c>
      <c r="O638" s="1">
        <f t="shared" si="21"/>
        <v>1</v>
      </c>
    </row>
    <row r="639" spans="1:15" hidden="1" x14ac:dyDescent="0.15">
      <c r="A639" s="2" t="s">
        <v>823</v>
      </c>
      <c r="B639" s="2" t="s">
        <v>824</v>
      </c>
      <c r="C639" s="18">
        <v>43597</v>
      </c>
      <c r="D639" s="2" t="s">
        <v>76</v>
      </c>
      <c r="E639" s="2" t="s">
        <v>12</v>
      </c>
      <c r="F639" s="2" t="s">
        <v>890</v>
      </c>
      <c r="G639" s="2">
        <v>54311</v>
      </c>
      <c r="H639" s="2" t="s">
        <v>866</v>
      </c>
      <c r="I639" s="2" t="s">
        <v>669</v>
      </c>
      <c r="J639" s="2">
        <v>2</v>
      </c>
      <c r="M639" s="33" t="str">
        <f t="shared" si="20"/>
        <v>山崎丈1500m</v>
      </c>
      <c r="O639" s="1">
        <f t="shared" si="21"/>
        <v>1</v>
      </c>
    </row>
    <row r="640" spans="1:15" hidden="1" x14ac:dyDescent="0.15">
      <c r="A640" s="2" t="s">
        <v>1148</v>
      </c>
      <c r="B640" s="2" t="s">
        <v>824</v>
      </c>
      <c r="C640" s="18">
        <v>43630</v>
      </c>
      <c r="D640" s="2" t="s">
        <v>76</v>
      </c>
      <c r="E640" s="2" t="s">
        <v>15</v>
      </c>
      <c r="F640" s="2" t="s">
        <v>890</v>
      </c>
      <c r="G640" s="2">
        <v>24416</v>
      </c>
      <c r="H640" s="2" t="s">
        <v>825</v>
      </c>
      <c r="I640" s="2" t="s">
        <v>669</v>
      </c>
      <c r="J640" s="2">
        <v>2</v>
      </c>
      <c r="M640" s="33" t="str">
        <f t="shared" si="20"/>
        <v>山崎丈800m</v>
      </c>
      <c r="O640" s="1">
        <f t="shared" si="21"/>
        <v>1</v>
      </c>
    </row>
    <row r="641" spans="1:15" hidden="1" x14ac:dyDescent="0.15">
      <c r="A641" s="2" t="s">
        <v>733</v>
      </c>
      <c r="B641" s="2" t="s">
        <v>734</v>
      </c>
      <c r="C641" s="34">
        <v>43583</v>
      </c>
      <c r="D641" s="18" t="s">
        <v>740</v>
      </c>
      <c r="E641" s="2" t="s">
        <v>10</v>
      </c>
      <c r="F641" s="2" t="s">
        <v>375</v>
      </c>
      <c r="G641" s="2">
        <v>1301</v>
      </c>
      <c r="H641" s="2" t="s">
        <v>736</v>
      </c>
      <c r="I641" s="2" t="s">
        <v>637</v>
      </c>
      <c r="J641" s="2">
        <v>3</v>
      </c>
      <c r="K641" s="2">
        <v>3.5</v>
      </c>
      <c r="M641" s="33" t="str">
        <f t="shared" si="20"/>
        <v>山崎裕香100m</v>
      </c>
      <c r="O641" s="1">
        <f t="shared" si="21"/>
        <v>1</v>
      </c>
    </row>
    <row r="642" spans="1:15" hidden="1" x14ac:dyDescent="0.15">
      <c r="A642" s="2" t="s">
        <v>823</v>
      </c>
      <c r="B642" s="2" t="s">
        <v>824</v>
      </c>
      <c r="C642" s="18">
        <v>43596</v>
      </c>
      <c r="D642" s="2" t="s">
        <v>822</v>
      </c>
      <c r="E642" s="2" t="s">
        <v>16</v>
      </c>
      <c r="F642" s="2" t="s">
        <v>375</v>
      </c>
      <c r="G642" s="2">
        <v>2844</v>
      </c>
      <c r="H642" s="2" t="s">
        <v>825</v>
      </c>
      <c r="I642" s="2" t="s">
        <v>637</v>
      </c>
      <c r="J642" s="2">
        <v>3</v>
      </c>
      <c r="K642" s="1">
        <v>1</v>
      </c>
      <c r="M642" s="33" t="str">
        <f t="shared" ref="M642:M704" si="22">F642&amp;E642</f>
        <v>山崎裕香200m</v>
      </c>
      <c r="O642" s="1">
        <f t="shared" si="21"/>
        <v>1</v>
      </c>
    </row>
    <row r="643" spans="1:15" hidden="1" x14ac:dyDescent="0.15">
      <c r="A643" s="2" t="s">
        <v>1148</v>
      </c>
      <c r="B643" s="2" t="s">
        <v>824</v>
      </c>
      <c r="C643" s="18">
        <v>43630</v>
      </c>
      <c r="D643" s="2" t="s">
        <v>323</v>
      </c>
      <c r="E643" s="2" t="s">
        <v>15</v>
      </c>
      <c r="F643" s="2" t="s">
        <v>1202</v>
      </c>
      <c r="G643" s="2">
        <v>34897</v>
      </c>
      <c r="H643" s="2" t="s">
        <v>866</v>
      </c>
      <c r="I643" s="2" t="s">
        <v>661</v>
      </c>
      <c r="J643" s="2">
        <v>1</v>
      </c>
      <c r="M643" s="33" t="str">
        <f t="shared" si="22"/>
        <v>山村奈々800m</v>
      </c>
      <c r="O643" s="1">
        <f t="shared" si="21"/>
        <v>1</v>
      </c>
    </row>
    <row r="644" spans="1:15" hidden="1" x14ac:dyDescent="0.15">
      <c r="A644" s="2" t="s">
        <v>1210</v>
      </c>
      <c r="B644" s="2" t="s">
        <v>824</v>
      </c>
      <c r="C644" s="18">
        <v>43632</v>
      </c>
      <c r="D644" s="2" t="s">
        <v>78</v>
      </c>
      <c r="E644" s="2" t="s">
        <v>10</v>
      </c>
      <c r="F644" s="2" t="s">
        <v>987</v>
      </c>
      <c r="G644" s="2">
        <v>1615</v>
      </c>
      <c r="H644" s="2" t="s">
        <v>866</v>
      </c>
      <c r="I644" s="2" t="s">
        <v>89</v>
      </c>
      <c r="J644" s="2">
        <v>6</v>
      </c>
      <c r="M644" s="33" t="str">
        <f t="shared" si="22"/>
        <v>山田桔虎100m</v>
      </c>
      <c r="O644" s="1">
        <f t="shared" si="21"/>
        <v>1</v>
      </c>
    </row>
    <row r="645" spans="1:15" hidden="1" x14ac:dyDescent="0.15">
      <c r="A645" s="2" t="s">
        <v>823</v>
      </c>
      <c r="B645" s="2" t="s">
        <v>824</v>
      </c>
      <c r="C645" s="18">
        <v>43596</v>
      </c>
      <c r="D645" s="2" t="s">
        <v>76</v>
      </c>
      <c r="E645" s="2" t="s">
        <v>10</v>
      </c>
      <c r="F645" s="2" t="s">
        <v>924</v>
      </c>
      <c r="G645" s="2">
        <v>1321</v>
      </c>
      <c r="H645" s="2" t="s">
        <v>825</v>
      </c>
      <c r="I645" s="2" t="s">
        <v>662</v>
      </c>
      <c r="J645" s="2">
        <v>2</v>
      </c>
      <c r="K645" s="1">
        <v>2.2999999999999998</v>
      </c>
      <c r="M645" s="33" t="str">
        <f t="shared" si="22"/>
        <v>山田真生100m</v>
      </c>
      <c r="O645" s="1" t="e">
        <f>IF(M645=#REF!,0,1)</f>
        <v>#REF!</v>
      </c>
    </row>
    <row r="646" spans="1:15" hidden="1" x14ac:dyDescent="0.15">
      <c r="A646" s="2" t="s">
        <v>823</v>
      </c>
      <c r="B646" s="2" t="s">
        <v>824</v>
      </c>
      <c r="C646" s="18">
        <v>43596</v>
      </c>
      <c r="D646" s="2" t="s">
        <v>76</v>
      </c>
      <c r="E646" s="2" t="s">
        <v>10</v>
      </c>
      <c r="F646" s="2" t="s">
        <v>246</v>
      </c>
      <c r="G646" s="2">
        <v>1239</v>
      </c>
      <c r="H646" s="2" t="s">
        <v>825</v>
      </c>
      <c r="I646" s="2" t="s">
        <v>661</v>
      </c>
      <c r="J646" s="2">
        <v>3</v>
      </c>
      <c r="K646" s="1">
        <v>3.4</v>
      </c>
      <c r="M646" s="33" t="str">
        <f t="shared" si="22"/>
        <v>山田蒼唯100m</v>
      </c>
      <c r="O646" s="1">
        <f t="shared" si="21"/>
        <v>1</v>
      </c>
    </row>
    <row r="647" spans="1:15" hidden="1" x14ac:dyDescent="0.15">
      <c r="A647" s="2" t="s">
        <v>1148</v>
      </c>
      <c r="B647" s="2" t="s">
        <v>824</v>
      </c>
      <c r="C647" s="18">
        <v>43631</v>
      </c>
      <c r="D647" s="2" t="s">
        <v>76</v>
      </c>
      <c r="E647" s="2" t="s">
        <v>16</v>
      </c>
      <c r="F647" s="2" t="s">
        <v>246</v>
      </c>
      <c r="G647" s="2">
        <v>2545</v>
      </c>
      <c r="H647" s="2" t="s">
        <v>1147</v>
      </c>
      <c r="I647" s="2" t="s">
        <v>661</v>
      </c>
      <c r="J647" s="2">
        <v>3</v>
      </c>
      <c r="K647" s="1">
        <v>-0.5</v>
      </c>
      <c r="M647" s="33" t="str">
        <f t="shared" si="22"/>
        <v>山田蒼唯200m</v>
      </c>
      <c r="O647" s="1">
        <f t="shared" si="21"/>
        <v>1</v>
      </c>
    </row>
    <row r="648" spans="1:15" x14ac:dyDescent="0.15">
      <c r="A648" s="2" t="s">
        <v>1148</v>
      </c>
      <c r="B648" s="2" t="s">
        <v>824</v>
      </c>
      <c r="C648" s="18">
        <v>43631</v>
      </c>
      <c r="D648" s="2" t="s">
        <v>76</v>
      </c>
      <c r="E648" s="2" t="s">
        <v>10</v>
      </c>
      <c r="F648" s="2" t="s">
        <v>867</v>
      </c>
      <c r="G648" s="2">
        <v>1446</v>
      </c>
      <c r="H648" s="2" t="s">
        <v>1147</v>
      </c>
      <c r="I648" s="2" t="s">
        <v>666</v>
      </c>
      <c r="J648" s="2">
        <v>1</v>
      </c>
      <c r="K648" s="1">
        <v>0.6</v>
      </c>
      <c r="M648" s="33" t="str">
        <f t="shared" si="22"/>
        <v>山田大成100m</v>
      </c>
      <c r="O648" s="1">
        <f t="shared" si="21"/>
        <v>1</v>
      </c>
    </row>
    <row r="649" spans="1:15" hidden="1" x14ac:dyDescent="0.15">
      <c r="A649" s="2" t="s">
        <v>742</v>
      </c>
      <c r="B649" s="2" t="s">
        <v>743</v>
      </c>
      <c r="C649" s="18">
        <v>43590</v>
      </c>
      <c r="D649" s="2" t="s">
        <v>76</v>
      </c>
      <c r="E649" s="2" t="s">
        <v>10</v>
      </c>
      <c r="F649" s="2" t="s">
        <v>143</v>
      </c>
      <c r="G649" s="2">
        <v>1113</v>
      </c>
      <c r="H649" s="2" t="s">
        <v>736</v>
      </c>
      <c r="I649" s="2" t="s">
        <v>662</v>
      </c>
      <c r="J649" s="2">
        <v>3</v>
      </c>
      <c r="K649" s="1">
        <v>2</v>
      </c>
      <c r="M649" s="33" t="str">
        <f t="shared" si="22"/>
        <v>山田楓河100m</v>
      </c>
      <c r="O649" s="1" t="e">
        <f>IF(M649=#REF!,0,1)</f>
        <v>#REF!</v>
      </c>
    </row>
    <row r="650" spans="1:15" hidden="1" x14ac:dyDescent="0.15">
      <c r="A650" s="2" t="s">
        <v>742</v>
      </c>
      <c r="B650" s="2" t="s">
        <v>743</v>
      </c>
      <c r="C650" s="18">
        <v>43590</v>
      </c>
      <c r="D650" s="2" t="s">
        <v>76</v>
      </c>
      <c r="E650" s="2" t="s">
        <v>16</v>
      </c>
      <c r="F650" s="2" t="s">
        <v>143</v>
      </c>
      <c r="G650" s="2">
        <v>2270</v>
      </c>
      <c r="H650" s="2" t="s">
        <v>736</v>
      </c>
      <c r="I650" s="2" t="s">
        <v>662</v>
      </c>
      <c r="J650" s="2">
        <v>3</v>
      </c>
      <c r="K650" s="1">
        <v>2.4</v>
      </c>
      <c r="M650" s="33" t="str">
        <f t="shared" si="22"/>
        <v>山田楓河200m</v>
      </c>
      <c r="O650" s="1">
        <f t="shared" si="21"/>
        <v>1</v>
      </c>
    </row>
    <row r="651" spans="1:15" hidden="1" x14ac:dyDescent="0.15">
      <c r="A651" s="2" t="s">
        <v>823</v>
      </c>
      <c r="B651" s="2" t="s">
        <v>824</v>
      </c>
      <c r="C651" s="18">
        <v>43597</v>
      </c>
      <c r="D651" s="2" t="s">
        <v>78</v>
      </c>
      <c r="E651" s="2" t="s">
        <v>10</v>
      </c>
      <c r="F651" s="2" t="s">
        <v>989</v>
      </c>
      <c r="G651" s="2">
        <v>2045</v>
      </c>
      <c r="H651" s="2" t="s">
        <v>825</v>
      </c>
      <c r="I651" s="2" t="s">
        <v>89</v>
      </c>
      <c r="J651" s="2">
        <v>4</v>
      </c>
      <c r="K651" s="1">
        <v>0</v>
      </c>
      <c r="M651" s="33" t="str">
        <f t="shared" si="22"/>
        <v>山田悠翔100m</v>
      </c>
      <c r="O651" s="1">
        <f t="shared" si="21"/>
        <v>1</v>
      </c>
    </row>
    <row r="652" spans="1:15" hidden="1" x14ac:dyDescent="0.15">
      <c r="A652" s="2" t="s">
        <v>1148</v>
      </c>
      <c r="B652" s="2" t="s">
        <v>824</v>
      </c>
      <c r="C652" s="18">
        <v>43631</v>
      </c>
      <c r="D652" s="2" t="s">
        <v>323</v>
      </c>
      <c r="E652" s="2" t="s">
        <v>10</v>
      </c>
      <c r="F652" s="2" t="s">
        <v>1075</v>
      </c>
      <c r="G652" s="2">
        <v>1469</v>
      </c>
      <c r="H652" s="2" t="s">
        <v>825</v>
      </c>
      <c r="I652" s="2" t="s">
        <v>669</v>
      </c>
      <c r="J652" s="2">
        <v>1</v>
      </c>
      <c r="K652" s="1">
        <v>-0.4</v>
      </c>
      <c r="M652" s="33" t="str">
        <f t="shared" si="22"/>
        <v>山田琳々香100m</v>
      </c>
      <c r="O652" s="1">
        <f t="shared" si="21"/>
        <v>1</v>
      </c>
    </row>
    <row r="653" spans="1:15" hidden="1" x14ac:dyDescent="0.15">
      <c r="A653" s="2" t="s">
        <v>742</v>
      </c>
      <c r="B653" s="2" t="s">
        <v>743</v>
      </c>
      <c r="C653" s="18">
        <v>43590</v>
      </c>
      <c r="D653" s="2" t="s">
        <v>738</v>
      </c>
      <c r="E653" s="2" t="s">
        <v>27</v>
      </c>
      <c r="F653" s="2" t="s">
        <v>202</v>
      </c>
      <c r="G653" s="2">
        <v>1904</v>
      </c>
      <c r="H653" s="2" t="s">
        <v>736</v>
      </c>
      <c r="I653" s="2" t="s">
        <v>636</v>
      </c>
      <c r="J653" s="2">
        <v>2</v>
      </c>
      <c r="K653" s="1">
        <v>1.1000000000000001</v>
      </c>
      <c r="M653" s="33" t="str">
        <f t="shared" si="22"/>
        <v>山田翔也110mH</v>
      </c>
      <c r="O653" s="1">
        <f t="shared" si="21"/>
        <v>1</v>
      </c>
    </row>
    <row r="654" spans="1:15" hidden="1" x14ac:dyDescent="0.15">
      <c r="A654" s="2" t="s">
        <v>733</v>
      </c>
      <c r="B654" s="2" t="s">
        <v>734</v>
      </c>
      <c r="C654" s="34">
        <v>43583</v>
      </c>
      <c r="D654" s="18" t="s">
        <v>738</v>
      </c>
      <c r="E654" s="2" t="s">
        <v>672</v>
      </c>
      <c r="F654" s="2" t="s">
        <v>202</v>
      </c>
      <c r="G654" s="2">
        <v>1904</v>
      </c>
      <c r="H654" s="2" t="s">
        <v>736</v>
      </c>
      <c r="I654" s="2" t="s">
        <v>636</v>
      </c>
      <c r="J654" s="2">
        <v>2</v>
      </c>
      <c r="K654" s="2">
        <v>-0.7</v>
      </c>
      <c r="M654" s="33" t="str">
        <f t="shared" si="22"/>
        <v>山田翔也110mH(1.067m)</v>
      </c>
      <c r="O654" s="1">
        <f t="shared" si="21"/>
        <v>1</v>
      </c>
    </row>
    <row r="655" spans="1:15" hidden="1" x14ac:dyDescent="0.15">
      <c r="A655" s="2" t="s">
        <v>1148</v>
      </c>
      <c r="B655" s="2" t="s">
        <v>824</v>
      </c>
      <c r="C655" s="18">
        <v>43630</v>
      </c>
      <c r="D655" s="2" t="s">
        <v>76</v>
      </c>
      <c r="E655" s="2" t="s">
        <v>11</v>
      </c>
      <c r="F655" s="2" t="s">
        <v>785</v>
      </c>
      <c r="G655" s="2">
        <v>10978</v>
      </c>
      <c r="H655" s="2" t="s">
        <v>825</v>
      </c>
      <c r="I655" s="2" t="s">
        <v>657</v>
      </c>
      <c r="J655" s="2">
        <v>2</v>
      </c>
      <c r="M655" s="33" t="str">
        <f t="shared" si="22"/>
        <v>山田颯兎400m</v>
      </c>
      <c r="O655" s="1">
        <f t="shared" si="21"/>
        <v>1</v>
      </c>
    </row>
    <row r="656" spans="1:15" hidden="1" x14ac:dyDescent="0.15">
      <c r="A656" s="2" t="s">
        <v>823</v>
      </c>
      <c r="B656" s="2" t="s">
        <v>824</v>
      </c>
      <c r="C656" s="18">
        <v>43596</v>
      </c>
      <c r="D656" s="2" t="s">
        <v>76</v>
      </c>
      <c r="E656" s="2" t="s">
        <v>15</v>
      </c>
      <c r="F656" s="2" t="s">
        <v>785</v>
      </c>
      <c r="G656" s="2">
        <v>24910</v>
      </c>
      <c r="H656" s="2" t="s">
        <v>866</v>
      </c>
      <c r="I656" s="2" t="s">
        <v>657</v>
      </c>
      <c r="J656" s="2">
        <v>2</v>
      </c>
      <c r="M656" s="33" t="str">
        <f t="shared" si="22"/>
        <v>山田颯兎800m</v>
      </c>
      <c r="O656" s="1">
        <f t="shared" si="21"/>
        <v>1</v>
      </c>
    </row>
    <row r="657" spans="1:15" hidden="1" x14ac:dyDescent="0.15">
      <c r="A657" s="2" t="s">
        <v>1210</v>
      </c>
      <c r="B657" s="2" t="s">
        <v>824</v>
      </c>
      <c r="C657" s="18">
        <v>43632</v>
      </c>
      <c r="D657" s="2" t="s">
        <v>401</v>
      </c>
      <c r="E657" s="2" t="s">
        <v>10</v>
      </c>
      <c r="F657" s="2" t="s">
        <v>433</v>
      </c>
      <c r="G657" s="2">
        <v>1617</v>
      </c>
      <c r="H657" s="2" t="s">
        <v>866</v>
      </c>
      <c r="I657" s="2" t="s">
        <v>415</v>
      </c>
      <c r="J657" s="2">
        <v>6</v>
      </c>
      <c r="M657" s="33" t="str">
        <f t="shared" si="22"/>
        <v>山内一紗100m</v>
      </c>
      <c r="O657" s="1">
        <f t="shared" si="21"/>
        <v>1</v>
      </c>
    </row>
    <row r="658" spans="1:15" hidden="1" x14ac:dyDescent="0.15">
      <c r="A658" s="2" t="s">
        <v>733</v>
      </c>
      <c r="B658" s="2" t="s">
        <v>734</v>
      </c>
      <c r="C658" s="34">
        <v>43583</v>
      </c>
      <c r="D658" s="18" t="s">
        <v>738</v>
      </c>
      <c r="E658" s="2" t="s">
        <v>10</v>
      </c>
      <c r="F658" s="2" t="s">
        <v>128</v>
      </c>
      <c r="G658" s="2">
        <v>1304</v>
      </c>
      <c r="H658" s="2" t="s">
        <v>736</v>
      </c>
      <c r="I658" s="2" t="s">
        <v>638</v>
      </c>
      <c r="J658" s="2">
        <v>0</v>
      </c>
      <c r="K658" s="2">
        <v>1.5</v>
      </c>
      <c r="M658" s="33" t="str">
        <f t="shared" si="22"/>
        <v>山内大慎100m</v>
      </c>
      <c r="O658" s="1" t="e">
        <f>IF(M658=#REF!,0,1)</f>
        <v>#REF!</v>
      </c>
    </row>
    <row r="659" spans="1:15" hidden="1" x14ac:dyDescent="0.15">
      <c r="A659" s="2" t="s">
        <v>733</v>
      </c>
      <c r="B659" s="2" t="s">
        <v>734</v>
      </c>
      <c r="C659" s="34">
        <v>43583</v>
      </c>
      <c r="D659" s="18" t="s">
        <v>76</v>
      </c>
      <c r="E659" s="2" t="s">
        <v>10</v>
      </c>
      <c r="F659" s="2" t="s">
        <v>704</v>
      </c>
      <c r="G659" s="2">
        <v>1262</v>
      </c>
      <c r="H659" s="2" t="s">
        <v>736</v>
      </c>
      <c r="I659" s="2" t="s">
        <v>667</v>
      </c>
      <c r="J659" s="2">
        <v>2</v>
      </c>
      <c r="K659" s="2">
        <v>1</v>
      </c>
      <c r="M659" s="33" t="str">
        <f t="shared" si="22"/>
        <v>山内悠生100m</v>
      </c>
      <c r="O659" s="1">
        <f t="shared" si="21"/>
        <v>1</v>
      </c>
    </row>
    <row r="660" spans="1:15" hidden="1" x14ac:dyDescent="0.15">
      <c r="A660" s="2" t="s">
        <v>1148</v>
      </c>
      <c r="B660" s="2" t="s">
        <v>824</v>
      </c>
      <c r="C660" s="18">
        <v>43631</v>
      </c>
      <c r="D660" s="2" t="s">
        <v>76</v>
      </c>
      <c r="E660" s="2" t="s">
        <v>16</v>
      </c>
      <c r="F660" s="2" t="s">
        <v>704</v>
      </c>
      <c r="G660" s="2">
        <v>2725</v>
      </c>
      <c r="H660" s="2" t="s">
        <v>825</v>
      </c>
      <c r="I660" s="2" t="s">
        <v>667</v>
      </c>
      <c r="J660" s="2">
        <v>2</v>
      </c>
      <c r="K660" s="1">
        <v>-1.8</v>
      </c>
      <c r="M660" s="33" t="str">
        <f t="shared" si="22"/>
        <v>山内悠生200m</v>
      </c>
      <c r="O660" s="1">
        <f t="shared" si="21"/>
        <v>1</v>
      </c>
    </row>
    <row r="661" spans="1:15" hidden="1" x14ac:dyDescent="0.15">
      <c r="A661" s="2" t="s">
        <v>1210</v>
      </c>
      <c r="B661" s="2" t="s">
        <v>824</v>
      </c>
      <c r="C661" s="18">
        <v>43632</v>
      </c>
      <c r="D661" s="2" t="s">
        <v>78</v>
      </c>
      <c r="E661" s="2" t="s">
        <v>10</v>
      </c>
      <c r="F661" s="2" t="s">
        <v>504</v>
      </c>
      <c r="G661" s="2">
        <v>1566</v>
      </c>
      <c r="H661" s="2" t="s">
        <v>866</v>
      </c>
      <c r="I661" s="2" t="s">
        <v>81</v>
      </c>
      <c r="J661" s="2">
        <v>6</v>
      </c>
      <c r="M661" s="33" t="str">
        <f t="shared" si="22"/>
        <v>山平大翔100m</v>
      </c>
      <c r="O661" s="1">
        <f t="shared" si="21"/>
        <v>1</v>
      </c>
    </row>
    <row r="662" spans="1:15" hidden="1" x14ac:dyDescent="0.15">
      <c r="A662" s="2" t="s">
        <v>1210</v>
      </c>
      <c r="B662" s="2" t="s">
        <v>824</v>
      </c>
      <c r="C662" s="18">
        <v>43632</v>
      </c>
      <c r="D662" s="2" t="s">
        <v>78</v>
      </c>
      <c r="E662" s="2" t="s">
        <v>12</v>
      </c>
      <c r="F662" s="2" t="s">
        <v>504</v>
      </c>
      <c r="G662" s="2">
        <v>53602</v>
      </c>
      <c r="H662" s="2" t="s">
        <v>736</v>
      </c>
      <c r="I662" s="2" t="s">
        <v>81</v>
      </c>
      <c r="J662" s="2">
        <v>6</v>
      </c>
      <c r="M662" s="33" t="str">
        <f t="shared" si="22"/>
        <v>山平大翔1500m</v>
      </c>
      <c r="O662" s="1" t="e">
        <f>IF(M662=#REF!,0,1)</f>
        <v>#REF!</v>
      </c>
    </row>
    <row r="663" spans="1:15" hidden="1" x14ac:dyDescent="0.15">
      <c r="A663" s="2" t="s">
        <v>823</v>
      </c>
      <c r="B663" s="2" t="s">
        <v>824</v>
      </c>
      <c r="C663" s="18">
        <v>43597</v>
      </c>
      <c r="D663" s="2" t="s">
        <v>76</v>
      </c>
      <c r="E663" s="2" t="s">
        <v>12</v>
      </c>
      <c r="F663" s="2" t="s">
        <v>568</v>
      </c>
      <c r="G663" s="2">
        <v>52754</v>
      </c>
      <c r="H663" s="2" t="s">
        <v>866</v>
      </c>
      <c r="I663" s="2" t="s">
        <v>655</v>
      </c>
      <c r="J663" s="2">
        <v>2</v>
      </c>
      <c r="M663" s="33" t="str">
        <f t="shared" si="22"/>
        <v>山平陽斗1500m</v>
      </c>
      <c r="O663" s="1">
        <f t="shared" si="21"/>
        <v>1</v>
      </c>
    </row>
    <row r="664" spans="1:15" hidden="1" x14ac:dyDescent="0.15">
      <c r="A664" s="2" t="s">
        <v>1148</v>
      </c>
      <c r="B664" s="2" t="s">
        <v>824</v>
      </c>
      <c r="C664" s="18">
        <v>43631</v>
      </c>
      <c r="D664" s="2" t="s">
        <v>76</v>
      </c>
      <c r="E664" s="2" t="s">
        <v>17</v>
      </c>
      <c r="F664" s="2" t="s">
        <v>568</v>
      </c>
      <c r="G664" s="2">
        <v>114762</v>
      </c>
      <c r="H664" s="2" t="s">
        <v>866</v>
      </c>
      <c r="I664" s="2" t="s">
        <v>655</v>
      </c>
      <c r="J664" s="2">
        <v>2</v>
      </c>
      <c r="M664" s="33" t="str">
        <f t="shared" si="22"/>
        <v>山平陽斗3000m</v>
      </c>
      <c r="O664" s="1">
        <f t="shared" si="21"/>
        <v>1</v>
      </c>
    </row>
    <row r="665" spans="1:15" hidden="1" x14ac:dyDescent="0.15">
      <c r="A665" s="2" t="s">
        <v>733</v>
      </c>
      <c r="B665" s="2" t="s">
        <v>734</v>
      </c>
      <c r="C665" s="34">
        <v>43583</v>
      </c>
      <c r="D665" s="18" t="s">
        <v>401</v>
      </c>
      <c r="E665" s="2" t="s">
        <v>10</v>
      </c>
      <c r="F665" s="2" t="s">
        <v>633</v>
      </c>
      <c r="G665" s="2">
        <v>1891</v>
      </c>
      <c r="H665" s="2" t="s">
        <v>736</v>
      </c>
      <c r="I665" s="2" t="s">
        <v>85</v>
      </c>
      <c r="J665" s="2">
        <v>3</v>
      </c>
      <c r="K665" s="2">
        <v>0</v>
      </c>
      <c r="M665" s="33" t="str">
        <f t="shared" si="22"/>
        <v>山本はな100m</v>
      </c>
      <c r="O665" s="1">
        <f t="shared" si="21"/>
        <v>1</v>
      </c>
    </row>
    <row r="666" spans="1:15" hidden="1" x14ac:dyDescent="0.15">
      <c r="A666" s="2" t="s">
        <v>733</v>
      </c>
      <c r="B666" s="2" t="s">
        <v>734</v>
      </c>
      <c r="C666" s="34">
        <v>43583</v>
      </c>
      <c r="D666" s="18" t="s">
        <v>76</v>
      </c>
      <c r="E666" s="2" t="s">
        <v>10</v>
      </c>
      <c r="F666" s="2" t="s">
        <v>471</v>
      </c>
      <c r="G666" s="2">
        <v>1516</v>
      </c>
      <c r="H666" s="2" t="s">
        <v>736</v>
      </c>
      <c r="I666" s="2" t="s">
        <v>652</v>
      </c>
      <c r="J666" s="2">
        <v>2</v>
      </c>
      <c r="K666" s="2">
        <v>3.9</v>
      </c>
      <c r="M666" s="33" t="str">
        <f t="shared" si="22"/>
        <v>山本銀士郎100m</v>
      </c>
      <c r="O666" s="1" t="e">
        <f>IF(M666=#REF!,0,1)</f>
        <v>#REF!</v>
      </c>
    </row>
    <row r="667" spans="1:15" hidden="1" x14ac:dyDescent="0.15">
      <c r="A667" s="2" t="s">
        <v>1210</v>
      </c>
      <c r="B667" s="2" t="s">
        <v>824</v>
      </c>
      <c r="C667" s="18">
        <v>43632</v>
      </c>
      <c r="D667" s="2" t="s">
        <v>78</v>
      </c>
      <c r="E667" s="2" t="s">
        <v>31</v>
      </c>
      <c r="F667" s="2" t="s">
        <v>1012</v>
      </c>
      <c r="G667" s="2">
        <v>1878</v>
      </c>
      <c r="H667" s="2" t="s">
        <v>736</v>
      </c>
      <c r="I667" s="2" t="s">
        <v>85</v>
      </c>
      <c r="J667" s="2">
        <v>5</v>
      </c>
      <c r="M667" s="33" t="str">
        <f t="shared" si="22"/>
        <v>山本耕四朗80mH</v>
      </c>
      <c r="O667" s="1">
        <f t="shared" si="21"/>
        <v>1</v>
      </c>
    </row>
    <row r="668" spans="1:15" hidden="1" x14ac:dyDescent="0.15">
      <c r="A668" s="2" t="s">
        <v>733</v>
      </c>
      <c r="B668" s="2" t="s">
        <v>734</v>
      </c>
      <c r="C668" s="34">
        <v>43583</v>
      </c>
      <c r="D668" s="18" t="s">
        <v>78</v>
      </c>
      <c r="E668" s="2" t="s">
        <v>10</v>
      </c>
      <c r="F668" s="2" t="s">
        <v>598</v>
      </c>
      <c r="G668" s="2">
        <v>1614</v>
      </c>
      <c r="H668" s="2" t="s">
        <v>736</v>
      </c>
      <c r="I668" s="2" t="s">
        <v>85</v>
      </c>
      <c r="J668" s="2">
        <v>5</v>
      </c>
      <c r="K668" s="2">
        <v>0</v>
      </c>
      <c r="M668" s="33" t="str">
        <f t="shared" si="22"/>
        <v>山本耕四郎100m</v>
      </c>
      <c r="O668" s="1" t="e">
        <f>IF(M668=#REF!,0,1)</f>
        <v>#REF!</v>
      </c>
    </row>
    <row r="669" spans="1:15" hidden="1" x14ac:dyDescent="0.15">
      <c r="A669" s="2" t="s">
        <v>733</v>
      </c>
      <c r="B669" s="2" t="s">
        <v>734</v>
      </c>
      <c r="C669" s="34">
        <v>43583</v>
      </c>
      <c r="D669" s="18" t="s">
        <v>78</v>
      </c>
      <c r="E669" s="2" t="s">
        <v>10</v>
      </c>
      <c r="F669" s="2" t="s">
        <v>247</v>
      </c>
      <c r="G669" s="2">
        <v>1565</v>
      </c>
      <c r="H669" s="2" t="s">
        <v>736</v>
      </c>
      <c r="I669" s="2" t="s">
        <v>85</v>
      </c>
      <c r="J669" s="2">
        <v>6</v>
      </c>
      <c r="K669" s="2">
        <v>0</v>
      </c>
      <c r="M669" s="33" t="str">
        <f t="shared" si="22"/>
        <v>山本大三郎100m</v>
      </c>
      <c r="O669" s="1">
        <f t="shared" si="21"/>
        <v>1</v>
      </c>
    </row>
    <row r="670" spans="1:15" hidden="1" x14ac:dyDescent="0.15">
      <c r="A670" s="2" t="s">
        <v>823</v>
      </c>
      <c r="B670" s="2" t="s">
        <v>824</v>
      </c>
      <c r="C670" s="18">
        <v>43596</v>
      </c>
      <c r="D670" s="2" t="s">
        <v>78</v>
      </c>
      <c r="E670" s="2" t="s">
        <v>31</v>
      </c>
      <c r="F670" s="2" t="s">
        <v>247</v>
      </c>
      <c r="G670" s="2">
        <v>1811</v>
      </c>
      <c r="H670" s="2" t="s">
        <v>866</v>
      </c>
      <c r="I670" s="2" t="s">
        <v>85</v>
      </c>
      <c r="J670" s="2">
        <v>6</v>
      </c>
      <c r="K670" s="1">
        <v>0</v>
      </c>
      <c r="M670" s="33" t="str">
        <f t="shared" si="22"/>
        <v>山本大三郎80mH</v>
      </c>
      <c r="O670" s="1">
        <f t="shared" si="21"/>
        <v>1</v>
      </c>
    </row>
    <row r="671" spans="1:15" hidden="1" x14ac:dyDescent="0.15">
      <c r="A671" s="2" t="s">
        <v>733</v>
      </c>
      <c r="B671" s="2" t="s">
        <v>734</v>
      </c>
      <c r="C671" s="34">
        <v>43583</v>
      </c>
      <c r="D671" s="18" t="s">
        <v>738</v>
      </c>
      <c r="E671" s="2" t="s">
        <v>10</v>
      </c>
      <c r="F671" s="2" t="s">
        <v>139</v>
      </c>
      <c r="G671" s="2">
        <v>1151</v>
      </c>
      <c r="H671" s="2" t="s">
        <v>736</v>
      </c>
      <c r="I671" s="2" t="s">
        <v>638</v>
      </c>
      <c r="J671" s="2">
        <v>0</v>
      </c>
      <c r="K671" s="2">
        <v>4.3</v>
      </c>
      <c r="M671" s="33" t="str">
        <f t="shared" si="22"/>
        <v>山本祐太100m</v>
      </c>
      <c r="O671" s="1">
        <f t="shared" si="21"/>
        <v>1</v>
      </c>
    </row>
    <row r="672" spans="1:15" hidden="1" x14ac:dyDescent="0.15">
      <c r="A672" s="2" t="s">
        <v>742</v>
      </c>
      <c r="B672" s="2" t="s">
        <v>743</v>
      </c>
      <c r="C672" s="18">
        <v>43590</v>
      </c>
      <c r="D672" s="2" t="s">
        <v>738</v>
      </c>
      <c r="E672" s="2" t="s">
        <v>16</v>
      </c>
      <c r="F672" s="2" t="s">
        <v>139</v>
      </c>
      <c r="G672" s="2">
        <v>2352</v>
      </c>
      <c r="H672" s="2" t="s">
        <v>736</v>
      </c>
      <c r="I672" s="2" t="s">
        <v>638</v>
      </c>
      <c r="J672" s="2">
        <v>2</v>
      </c>
      <c r="K672" s="1">
        <v>1.3</v>
      </c>
      <c r="M672" s="33" t="str">
        <f t="shared" si="22"/>
        <v>山本祐太200m</v>
      </c>
      <c r="O672" s="1">
        <f t="shared" si="21"/>
        <v>1</v>
      </c>
    </row>
    <row r="673" spans="1:15" hidden="1" x14ac:dyDescent="0.15">
      <c r="A673" s="2" t="s">
        <v>1107</v>
      </c>
      <c r="B673" s="2" t="s">
        <v>824</v>
      </c>
      <c r="C673" s="18">
        <v>43608</v>
      </c>
      <c r="D673" s="2" t="s">
        <v>738</v>
      </c>
      <c r="E673" s="2" t="s">
        <v>11</v>
      </c>
      <c r="F673" s="2" t="s">
        <v>139</v>
      </c>
      <c r="G673" s="2">
        <v>5288</v>
      </c>
      <c r="H673" s="2" t="s">
        <v>736</v>
      </c>
      <c r="I673" s="2" t="s">
        <v>1118</v>
      </c>
      <c r="J673" s="2">
        <v>2</v>
      </c>
      <c r="M673" s="33" t="str">
        <f t="shared" si="22"/>
        <v>山本祐太400m</v>
      </c>
      <c r="O673" s="1">
        <f t="shared" ref="O673:O723" si="23">IF(M673=M672,0,1)</f>
        <v>1</v>
      </c>
    </row>
    <row r="674" spans="1:15" hidden="1" x14ac:dyDescent="0.15">
      <c r="A674" s="2" t="s">
        <v>1148</v>
      </c>
      <c r="B674" s="2" t="s">
        <v>824</v>
      </c>
      <c r="C674" s="18">
        <v>43630</v>
      </c>
      <c r="D674" s="2" t="s">
        <v>76</v>
      </c>
      <c r="E674" s="2" t="s">
        <v>12</v>
      </c>
      <c r="F674" s="2" t="s">
        <v>102</v>
      </c>
      <c r="G674" s="2">
        <v>52934</v>
      </c>
      <c r="H674" s="2" t="s">
        <v>825</v>
      </c>
      <c r="I674" s="2" t="s">
        <v>667</v>
      </c>
      <c r="J674" s="2">
        <v>2</v>
      </c>
      <c r="M674" s="33" t="str">
        <f t="shared" si="22"/>
        <v>山本遥1500m</v>
      </c>
      <c r="O674" s="1">
        <f t="shared" si="23"/>
        <v>1</v>
      </c>
    </row>
    <row r="675" spans="1:15" hidden="1" x14ac:dyDescent="0.15">
      <c r="A675" s="2" t="s">
        <v>1148</v>
      </c>
      <c r="B675" s="2" t="s">
        <v>824</v>
      </c>
      <c r="C675" s="18">
        <v>43630</v>
      </c>
      <c r="D675" s="2" t="s">
        <v>76</v>
      </c>
      <c r="E675" s="2" t="s">
        <v>15</v>
      </c>
      <c r="F675" s="2" t="s">
        <v>102</v>
      </c>
      <c r="G675" s="2">
        <v>24292</v>
      </c>
      <c r="H675" s="2" t="s">
        <v>825</v>
      </c>
      <c r="I675" s="2" t="s">
        <v>667</v>
      </c>
      <c r="J675" s="2">
        <v>2</v>
      </c>
      <c r="M675" s="33" t="str">
        <f t="shared" si="22"/>
        <v>山本遥800m</v>
      </c>
      <c r="O675" s="1">
        <f t="shared" si="23"/>
        <v>1</v>
      </c>
    </row>
    <row r="676" spans="1:15" hidden="1" x14ac:dyDescent="0.15">
      <c r="A676" s="2" t="s">
        <v>733</v>
      </c>
      <c r="B676" s="2" t="s">
        <v>734</v>
      </c>
      <c r="C676" s="34">
        <v>43583</v>
      </c>
      <c r="D676" s="18" t="s">
        <v>738</v>
      </c>
      <c r="E676" s="2" t="s">
        <v>10</v>
      </c>
      <c r="F676" s="2" t="s">
        <v>248</v>
      </c>
      <c r="G676" s="2">
        <v>1148</v>
      </c>
      <c r="H676" s="2" t="s">
        <v>736</v>
      </c>
      <c r="I676" s="2" t="s">
        <v>648</v>
      </c>
      <c r="J676" s="2">
        <v>3</v>
      </c>
      <c r="K676" s="2">
        <v>1.2</v>
      </c>
      <c r="M676" s="33" t="str">
        <f t="shared" si="22"/>
        <v>山本凛太郎100m</v>
      </c>
      <c r="O676" s="1">
        <f t="shared" si="23"/>
        <v>1</v>
      </c>
    </row>
    <row r="677" spans="1:15" hidden="1" x14ac:dyDescent="0.15">
      <c r="A677" s="2" t="s">
        <v>1107</v>
      </c>
      <c r="B677" s="2" t="s">
        <v>824</v>
      </c>
      <c r="C677" s="18">
        <v>43609</v>
      </c>
      <c r="D677" s="2" t="s">
        <v>738</v>
      </c>
      <c r="E677" s="2" t="s">
        <v>10</v>
      </c>
      <c r="F677" s="2" t="s">
        <v>1135</v>
      </c>
      <c r="G677" s="2">
        <v>1114</v>
      </c>
      <c r="H677" s="2" t="s">
        <v>736</v>
      </c>
      <c r="I677" s="2" t="s">
        <v>1119</v>
      </c>
      <c r="J677" s="2">
        <v>3</v>
      </c>
      <c r="K677" s="1">
        <v>0.4</v>
      </c>
      <c r="M677" s="33" t="str">
        <f t="shared" si="22"/>
        <v>山本凜太郎100m</v>
      </c>
      <c r="O677" s="1">
        <f t="shared" si="23"/>
        <v>1</v>
      </c>
    </row>
    <row r="678" spans="1:15" hidden="1" x14ac:dyDescent="0.15">
      <c r="A678" s="2" t="s">
        <v>1148</v>
      </c>
      <c r="B678" s="2" t="s">
        <v>824</v>
      </c>
      <c r="C678" s="18">
        <v>43631</v>
      </c>
      <c r="D678" s="2" t="s">
        <v>323</v>
      </c>
      <c r="E678" s="2" t="s">
        <v>10</v>
      </c>
      <c r="F678" s="2" t="s">
        <v>1200</v>
      </c>
      <c r="G678" s="2">
        <v>1504</v>
      </c>
      <c r="H678" s="2" t="s">
        <v>825</v>
      </c>
      <c r="I678" s="2" t="s">
        <v>669</v>
      </c>
      <c r="J678" s="2">
        <v>1</v>
      </c>
      <c r="K678" s="1">
        <v>-1</v>
      </c>
      <c r="M678" s="33" t="str">
        <f t="shared" si="22"/>
        <v>山野下菜々子100m</v>
      </c>
      <c r="O678" s="1">
        <f t="shared" si="23"/>
        <v>1</v>
      </c>
    </row>
    <row r="679" spans="1:15" hidden="1" x14ac:dyDescent="0.15">
      <c r="A679" s="2" t="s">
        <v>1107</v>
      </c>
      <c r="B679" s="2" t="s">
        <v>824</v>
      </c>
      <c r="C679" s="18">
        <v>43610</v>
      </c>
      <c r="D679" s="2" t="s">
        <v>738</v>
      </c>
      <c r="E679" s="2" t="s">
        <v>29</v>
      </c>
      <c r="F679" s="2" t="s">
        <v>1136</v>
      </c>
      <c r="G679" s="2">
        <v>115371</v>
      </c>
      <c r="H679" s="2" t="s">
        <v>736</v>
      </c>
      <c r="I679" s="2" t="s">
        <v>1112</v>
      </c>
      <c r="J679" s="2">
        <v>2</v>
      </c>
      <c r="M679" s="33" t="str">
        <f t="shared" si="22"/>
        <v>山﨑楽斗3000mSC</v>
      </c>
      <c r="O679" s="1">
        <f t="shared" si="23"/>
        <v>1</v>
      </c>
    </row>
    <row r="680" spans="1:15" hidden="1" x14ac:dyDescent="0.15">
      <c r="A680" s="2" t="s">
        <v>1148</v>
      </c>
      <c r="B680" s="2" t="s">
        <v>824</v>
      </c>
      <c r="C680" s="18">
        <v>43630</v>
      </c>
      <c r="D680" s="2" t="s">
        <v>76</v>
      </c>
      <c r="E680" s="2" t="s">
        <v>12</v>
      </c>
      <c r="F680" s="2" t="s">
        <v>868</v>
      </c>
      <c r="G680" s="2">
        <v>54582</v>
      </c>
      <c r="H680" s="2" t="s">
        <v>825</v>
      </c>
      <c r="I680" s="2" t="s">
        <v>661</v>
      </c>
      <c r="J680" s="2">
        <v>1</v>
      </c>
      <c r="M680" s="33" t="str">
        <f t="shared" si="22"/>
        <v>山﨑大翔1500m</v>
      </c>
      <c r="O680" s="1">
        <f t="shared" si="23"/>
        <v>1</v>
      </c>
    </row>
    <row r="681" spans="1:15" hidden="1" x14ac:dyDescent="0.15">
      <c r="A681" s="2" t="s">
        <v>1148</v>
      </c>
      <c r="B681" s="2" t="s">
        <v>824</v>
      </c>
      <c r="C681" s="18">
        <v>43631</v>
      </c>
      <c r="D681" s="2" t="s">
        <v>76</v>
      </c>
      <c r="E681" s="2" t="s">
        <v>17</v>
      </c>
      <c r="F681" s="2" t="s">
        <v>868</v>
      </c>
      <c r="G681" s="2">
        <v>123219</v>
      </c>
      <c r="H681" s="2" t="s">
        <v>866</v>
      </c>
      <c r="I681" s="2" t="s">
        <v>661</v>
      </c>
      <c r="J681" s="2">
        <v>1</v>
      </c>
      <c r="M681" s="33" t="str">
        <f t="shared" si="22"/>
        <v>山﨑大翔3000m</v>
      </c>
      <c r="O681" s="1">
        <f t="shared" si="23"/>
        <v>1</v>
      </c>
    </row>
    <row r="682" spans="1:15" hidden="1" x14ac:dyDescent="0.15">
      <c r="A682" s="2" t="s">
        <v>823</v>
      </c>
      <c r="B682" s="2" t="s">
        <v>824</v>
      </c>
      <c r="C682" s="18">
        <v>43596</v>
      </c>
      <c r="D682" s="2" t="s">
        <v>76</v>
      </c>
      <c r="E682" s="2" t="s">
        <v>15</v>
      </c>
      <c r="F682" s="2" t="s">
        <v>868</v>
      </c>
      <c r="G682" s="2">
        <v>31219</v>
      </c>
      <c r="H682" s="2" t="s">
        <v>866</v>
      </c>
      <c r="I682" s="2" t="s">
        <v>661</v>
      </c>
      <c r="J682" s="2">
        <v>1</v>
      </c>
      <c r="M682" s="33" t="str">
        <f t="shared" si="22"/>
        <v>山﨑大翔800m</v>
      </c>
      <c r="O682" s="1">
        <f t="shared" si="23"/>
        <v>1</v>
      </c>
    </row>
    <row r="683" spans="1:15" hidden="1" x14ac:dyDescent="0.15">
      <c r="A683" s="2" t="s">
        <v>1148</v>
      </c>
      <c r="B683" s="2" t="s">
        <v>824</v>
      </c>
      <c r="C683" s="18">
        <v>43631</v>
      </c>
      <c r="D683" s="2" t="s">
        <v>76</v>
      </c>
      <c r="E683" s="2" t="s">
        <v>16</v>
      </c>
      <c r="F683" s="2" t="s">
        <v>1178</v>
      </c>
      <c r="G683" s="2">
        <v>3498</v>
      </c>
      <c r="H683" s="2" t="s">
        <v>825</v>
      </c>
      <c r="I683" s="2" t="s">
        <v>677</v>
      </c>
      <c r="J683" s="2">
        <v>2</v>
      </c>
      <c r="K683" s="1">
        <v>-0.6</v>
      </c>
      <c r="M683" s="33" t="str">
        <f t="shared" si="22"/>
        <v>山﨑歩来夢200m</v>
      </c>
      <c r="O683" s="1">
        <f t="shared" si="23"/>
        <v>1</v>
      </c>
    </row>
    <row r="684" spans="1:15" hidden="1" x14ac:dyDescent="0.15">
      <c r="A684" s="2" t="s">
        <v>823</v>
      </c>
      <c r="B684" s="2" t="s">
        <v>824</v>
      </c>
      <c r="C684" s="18">
        <v>43597</v>
      </c>
      <c r="D684" s="2" t="s">
        <v>78</v>
      </c>
      <c r="E684" s="2" t="s">
        <v>10</v>
      </c>
      <c r="F684" s="2" t="s">
        <v>622</v>
      </c>
      <c r="G684" s="2">
        <v>1794</v>
      </c>
      <c r="H684" s="2" t="s">
        <v>825</v>
      </c>
      <c r="I684" s="2" t="s">
        <v>79</v>
      </c>
      <c r="J684" s="2">
        <v>4</v>
      </c>
      <c r="K684" s="1">
        <v>0</v>
      </c>
      <c r="M684" s="33" t="str">
        <f t="shared" si="22"/>
        <v>四十物映多100m</v>
      </c>
      <c r="O684" s="1">
        <f t="shared" si="23"/>
        <v>1</v>
      </c>
    </row>
    <row r="685" spans="1:15" hidden="1" x14ac:dyDescent="0.15">
      <c r="A685" s="2" t="s">
        <v>1210</v>
      </c>
      <c r="B685" s="2" t="s">
        <v>824</v>
      </c>
      <c r="C685" s="18">
        <v>43632</v>
      </c>
      <c r="D685" s="2" t="s">
        <v>78</v>
      </c>
      <c r="E685" s="2" t="s">
        <v>15</v>
      </c>
      <c r="F685" s="2" t="s">
        <v>622</v>
      </c>
      <c r="G685" s="2">
        <v>31310</v>
      </c>
      <c r="H685" s="2" t="s">
        <v>866</v>
      </c>
      <c r="I685" s="2" t="s">
        <v>79</v>
      </c>
      <c r="J685" s="2">
        <v>4</v>
      </c>
      <c r="M685" s="33" t="str">
        <f t="shared" si="22"/>
        <v>四十物映多800m</v>
      </c>
      <c r="O685" s="1" t="e">
        <f>IF(M685=#REF!,0,1)</f>
        <v>#REF!</v>
      </c>
    </row>
    <row r="686" spans="1:15" hidden="1" x14ac:dyDescent="0.15">
      <c r="A686" s="2" t="s">
        <v>742</v>
      </c>
      <c r="B686" s="2" t="s">
        <v>743</v>
      </c>
      <c r="C686" s="18">
        <v>43590</v>
      </c>
      <c r="D686" s="2" t="s">
        <v>76</v>
      </c>
      <c r="E686" s="2" t="s">
        <v>10</v>
      </c>
      <c r="F686" s="2" t="s">
        <v>120</v>
      </c>
      <c r="G686" s="2">
        <v>1243</v>
      </c>
      <c r="H686" s="2" t="s">
        <v>736</v>
      </c>
      <c r="I686" s="2" t="s">
        <v>663</v>
      </c>
      <c r="J686" s="2">
        <v>3</v>
      </c>
      <c r="K686" s="1">
        <v>2.8</v>
      </c>
      <c r="M686" s="33" t="str">
        <f t="shared" si="22"/>
        <v>市村宥樹100m</v>
      </c>
      <c r="O686" s="1" t="e">
        <f>IF(M686=#REF!,0,1)</f>
        <v>#REF!</v>
      </c>
    </row>
    <row r="687" spans="1:15" hidden="1" x14ac:dyDescent="0.15">
      <c r="A687" s="2" t="s">
        <v>823</v>
      </c>
      <c r="B687" s="2" t="s">
        <v>824</v>
      </c>
      <c r="C687" s="18">
        <v>43596</v>
      </c>
      <c r="D687" s="2" t="s">
        <v>323</v>
      </c>
      <c r="E687" s="2" t="s">
        <v>10</v>
      </c>
      <c r="F687" s="2" t="s">
        <v>1060</v>
      </c>
      <c r="G687" s="2">
        <v>1572</v>
      </c>
      <c r="H687" s="2" t="s">
        <v>825</v>
      </c>
      <c r="I687" s="2" t="s">
        <v>651</v>
      </c>
      <c r="J687" s="2">
        <v>1</v>
      </c>
      <c r="K687" s="1">
        <v>0.9</v>
      </c>
      <c r="M687" s="33" t="str">
        <f t="shared" si="22"/>
        <v>枝﨑千夏100m</v>
      </c>
      <c r="O687" s="1">
        <f t="shared" si="23"/>
        <v>1</v>
      </c>
    </row>
    <row r="688" spans="1:15" hidden="1" x14ac:dyDescent="0.15">
      <c r="A688" s="2" t="s">
        <v>1148</v>
      </c>
      <c r="B688" s="2" t="s">
        <v>824</v>
      </c>
      <c r="C688" s="18">
        <v>43631</v>
      </c>
      <c r="D688" s="2" t="s">
        <v>323</v>
      </c>
      <c r="E688" s="2" t="s">
        <v>30</v>
      </c>
      <c r="F688" s="2" t="s">
        <v>1060</v>
      </c>
      <c r="G688" s="2">
        <v>2179</v>
      </c>
      <c r="H688" s="2" t="s">
        <v>825</v>
      </c>
      <c r="I688" s="2" t="s">
        <v>651</v>
      </c>
      <c r="J688" s="2">
        <v>1</v>
      </c>
      <c r="K688" s="1">
        <v>-0.8</v>
      </c>
      <c r="M688" s="33" t="str">
        <f t="shared" si="22"/>
        <v>枝﨑千夏100mH</v>
      </c>
      <c r="O688" s="1">
        <f t="shared" si="23"/>
        <v>1</v>
      </c>
    </row>
    <row r="689" spans="1:15" hidden="1" x14ac:dyDescent="0.15">
      <c r="A689" s="2" t="s">
        <v>1107</v>
      </c>
      <c r="B689" s="2" t="s">
        <v>824</v>
      </c>
      <c r="C689" s="18">
        <v>43609</v>
      </c>
      <c r="D689" s="2" t="s">
        <v>738</v>
      </c>
      <c r="E689" s="2" t="s">
        <v>10</v>
      </c>
      <c r="F689" s="2" t="s">
        <v>1137</v>
      </c>
      <c r="G689" s="2">
        <v>1294</v>
      </c>
      <c r="H689" s="2" t="s">
        <v>825</v>
      </c>
      <c r="I689" s="2" t="s">
        <v>1113</v>
      </c>
      <c r="J689" s="2">
        <v>1</v>
      </c>
      <c r="K689" s="1">
        <v>1.1000000000000001</v>
      </c>
      <c r="M689" s="33" t="str">
        <f t="shared" si="22"/>
        <v>似鳥斗也100m</v>
      </c>
      <c r="O689" s="1">
        <f t="shared" si="23"/>
        <v>1</v>
      </c>
    </row>
    <row r="690" spans="1:15" hidden="1" x14ac:dyDescent="0.15">
      <c r="A690" s="2" t="s">
        <v>1148</v>
      </c>
      <c r="B690" s="2" t="s">
        <v>824</v>
      </c>
      <c r="C690" s="18">
        <v>43630</v>
      </c>
      <c r="D690" s="2" t="s">
        <v>76</v>
      </c>
      <c r="E690" s="2" t="s">
        <v>12</v>
      </c>
      <c r="F690" s="2" t="s">
        <v>1171</v>
      </c>
      <c r="G690" s="2">
        <v>62317</v>
      </c>
      <c r="H690" s="2" t="s">
        <v>825</v>
      </c>
      <c r="I690" s="2" t="s">
        <v>664</v>
      </c>
      <c r="J690" s="2">
        <v>1</v>
      </c>
      <c r="M690" s="33" t="str">
        <f t="shared" si="22"/>
        <v>児玉陽星1500m</v>
      </c>
      <c r="O690" s="1">
        <f t="shared" si="23"/>
        <v>1</v>
      </c>
    </row>
    <row r="691" spans="1:15" hidden="1" x14ac:dyDescent="0.15">
      <c r="A691" s="2" t="s">
        <v>733</v>
      </c>
      <c r="B691" s="2" t="s">
        <v>734</v>
      </c>
      <c r="C691" s="34">
        <v>43583</v>
      </c>
      <c r="D691" s="18" t="s">
        <v>401</v>
      </c>
      <c r="E691" s="2" t="s">
        <v>10</v>
      </c>
      <c r="F691" s="2" t="s">
        <v>427</v>
      </c>
      <c r="G691" s="2">
        <v>1553</v>
      </c>
      <c r="H691" s="2" t="s">
        <v>736</v>
      </c>
      <c r="I691" s="2" t="s">
        <v>84</v>
      </c>
      <c r="J691" s="2">
        <v>6</v>
      </c>
      <c r="K691" s="2">
        <v>0</v>
      </c>
      <c r="M691" s="33" t="str">
        <f t="shared" si="22"/>
        <v>寺澤碧凜100m</v>
      </c>
      <c r="O691" s="1">
        <f t="shared" si="23"/>
        <v>1</v>
      </c>
    </row>
    <row r="692" spans="1:15" hidden="1" x14ac:dyDescent="0.15">
      <c r="A692" s="2" t="s">
        <v>1210</v>
      </c>
      <c r="B692" s="2" t="s">
        <v>824</v>
      </c>
      <c r="C692" s="18">
        <v>43632</v>
      </c>
      <c r="D692" s="2" t="s">
        <v>401</v>
      </c>
      <c r="E692" s="2" t="s">
        <v>31</v>
      </c>
      <c r="F692" s="2" t="s">
        <v>427</v>
      </c>
      <c r="G692" s="2">
        <v>1445</v>
      </c>
      <c r="H692" s="2" t="s">
        <v>736</v>
      </c>
      <c r="I692" s="2" t="s">
        <v>84</v>
      </c>
      <c r="J692" s="2">
        <v>6</v>
      </c>
      <c r="M692" s="33" t="str">
        <f t="shared" si="22"/>
        <v>寺澤碧凜80mH</v>
      </c>
      <c r="O692" s="1">
        <f t="shared" si="23"/>
        <v>1</v>
      </c>
    </row>
    <row r="693" spans="1:15" hidden="1" x14ac:dyDescent="0.15">
      <c r="A693" s="2" t="s">
        <v>1210</v>
      </c>
      <c r="B693" s="2" t="s">
        <v>824</v>
      </c>
      <c r="C693" s="18">
        <v>43632</v>
      </c>
      <c r="D693" s="2" t="s">
        <v>78</v>
      </c>
      <c r="E693" s="2" t="s">
        <v>1211</v>
      </c>
      <c r="F693" s="2" t="s">
        <v>1240</v>
      </c>
      <c r="G693" s="2">
        <v>1159</v>
      </c>
      <c r="H693" s="2" t="s">
        <v>866</v>
      </c>
      <c r="I693" s="2" t="s">
        <v>84</v>
      </c>
      <c r="J693" s="2">
        <v>1</v>
      </c>
      <c r="M693" s="33" t="str">
        <f t="shared" si="22"/>
        <v>寺澤櫂理60m</v>
      </c>
      <c r="O693" s="1" t="e">
        <f>IF(M693=#REF!,0,1)</f>
        <v>#REF!</v>
      </c>
    </row>
    <row r="694" spans="1:15" hidden="1" x14ac:dyDescent="0.15">
      <c r="A694" s="2" t="s">
        <v>823</v>
      </c>
      <c r="B694" s="2" t="s">
        <v>824</v>
      </c>
      <c r="C694" s="18">
        <v>43596</v>
      </c>
      <c r="D694" s="2" t="s">
        <v>76</v>
      </c>
      <c r="E694" s="2" t="s">
        <v>10</v>
      </c>
      <c r="F694" s="2" t="s">
        <v>965</v>
      </c>
      <c r="G694" s="2">
        <v>1244</v>
      </c>
      <c r="H694" s="2" t="s">
        <v>825</v>
      </c>
      <c r="I694" s="2" t="s">
        <v>862</v>
      </c>
      <c r="J694" s="2">
        <v>2</v>
      </c>
      <c r="K694" s="1">
        <v>1.5</v>
      </c>
      <c r="M694" s="33" t="str">
        <f t="shared" si="22"/>
        <v>鹿角風太100m</v>
      </c>
      <c r="O694" s="1">
        <f t="shared" si="23"/>
        <v>1</v>
      </c>
    </row>
    <row r="695" spans="1:15" hidden="1" x14ac:dyDescent="0.15">
      <c r="A695" s="2" t="s">
        <v>1148</v>
      </c>
      <c r="B695" s="2" t="s">
        <v>824</v>
      </c>
      <c r="C695" s="18">
        <v>43631</v>
      </c>
      <c r="D695" s="2" t="s">
        <v>76</v>
      </c>
      <c r="E695" s="2" t="s">
        <v>27</v>
      </c>
      <c r="F695" s="2" t="s">
        <v>965</v>
      </c>
      <c r="G695" s="2">
        <v>1767</v>
      </c>
      <c r="H695" s="2" t="s">
        <v>825</v>
      </c>
      <c r="I695" s="2" t="s">
        <v>862</v>
      </c>
      <c r="J695" s="2">
        <v>2</v>
      </c>
      <c r="K695" s="1">
        <v>-0.9</v>
      </c>
      <c r="M695" s="33" t="str">
        <f t="shared" si="22"/>
        <v>鹿角風太110mH</v>
      </c>
      <c r="O695" s="1">
        <f t="shared" si="23"/>
        <v>1</v>
      </c>
    </row>
    <row r="696" spans="1:15" hidden="1" x14ac:dyDescent="0.15">
      <c r="A696" s="2" t="s">
        <v>823</v>
      </c>
      <c r="B696" s="2" t="s">
        <v>824</v>
      </c>
      <c r="C696" s="18">
        <v>43597</v>
      </c>
      <c r="D696" s="2" t="s">
        <v>1106</v>
      </c>
      <c r="E696" s="2" t="s">
        <v>12</v>
      </c>
      <c r="F696" s="2" t="s">
        <v>584</v>
      </c>
      <c r="G696" s="2">
        <v>42338</v>
      </c>
      <c r="H696" s="2" t="s">
        <v>866</v>
      </c>
      <c r="I696" s="2" t="s">
        <v>72</v>
      </c>
      <c r="J696" s="2" t="s">
        <v>70</v>
      </c>
      <c r="M696" s="33" t="str">
        <f t="shared" si="22"/>
        <v>宍戸康樹1500m</v>
      </c>
      <c r="O696" s="1">
        <f t="shared" si="23"/>
        <v>1</v>
      </c>
    </row>
    <row r="697" spans="1:15" hidden="1" x14ac:dyDescent="0.15">
      <c r="A697" s="2" t="s">
        <v>1210</v>
      </c>
      <c r="B697" s="2" t="s">
        <v>824</v>
      </c>
      <c r="C697" s="18">
        <v>43632</v>
      </c>
      <c r="D697" s="2" t="s">
        <v>401</v>
      </c>
      <c r="E697" s="2" t="s">
        <v>10</v>
      </c>
      <c r="F697" s="2" t="s">
        <v>627</v>
      </c>
      <c r="G697" s="2">
        <v>1567</v>
      </c>
      <c r="H697" s="2" t="s">
        <v>866</v>
      </c>
      <c r="I697" s="2" t="s">
        <v>89</v>
      </c>
      <c r="J697" s="2">
        <v>6</v>
      </c>
      <c r="M697" s="33" t="str">
        <f t="shared" si="22"/>
        <v>室田心愛100m</v>
      </c>
      <c r="O697" s="1">
        <f t="shared" si="23"/>
        <v>1</v>
      </c>
    </row>
    <row r="698" spans="1:15" hidden="1" x14ac:dyDescent="0.15">
      <c r="A698" s="2" t="s">
        <v>1148</v>
      </c>
      <c r="B698" s="2" t="s">
        <v>824</v>
      </c>
      <c r="C698" s="18">
        <v>43630</v>
      </c>
      <c r="D698" s="2" t="s">
        <v>76</v>
      </c>
      <c r="E698" s="2" t="s">
        <v>12</v>
      </c>
      <c r="F698" s="2" t="s">
        <v>566</v>
      </c>
      <c r="G698" s="2">
        <v>50068</v>
      </c>
      <c r="H698" s="2" t="s">
        <v>825</v>
      </c>
      <c r="I698" s="2" t="s">
        <v>651</v>
      </c>
      <c r="J698" s="2">
        <v>2</v>
      </c>
      <c r="M698" s="33" t="str">
        <f t="shared" si="22"/>
        <v>漆原夕惺1500m</v>
      </c>
      <c r="O698" s="1" t="e">
        <f>IF(M698=#REF!,0,1)</f>
        <v>#REF!</v>
      </c>
    </row>
    <row r="699" spans="1:15" hidden="1" x14ac:dyDescent="0.15">
      <c r="A699" s="2" t="s">
        <v>1148</v>
      </c>
      <c r="B699" s="2" t="s">
        <v>824</v>
      </c>
      <c r="C699" s="18">
        <v>43630</v>
      </c>
      <c r="D699" s="2" t="s">
        <v>76</v>
      </c>
      <c r="E699" s="2" t="s">
        <v>12</v>
      </c>
      <c r="F699" s="2" t="s">
        <v>697</v>
      </c>
      <c r="G699" s="2">
        <v>54303</v>
      </c>
      <c r="H699" s="2" t="s">
        <v>825</v>
      </c>
      <c r="I699" s="2" t="s">
        <v>651</v>
      </c>
      <c r="J699" s="2">
        <v>1</v>
      </c>
      <c r="M699" s="33" t="str">
        <f t="shared" si="22"/>
        <v>漆原凜二1500m</v>
      </c>
      <c r="O699" s="1">
        <f t="shared" si="23"/>
        <v>1</v>
      </c>
    </row>
    <row r="700" spans="1:15" hidden="1" x14ac:dyDescent="0.15">
      <c r="A700" s="2" t="s">
        <v>1148</v>
      </c>
      <c r="B700" s="2" t="s">
        <v>824</v>
      </c>
      <c r="C700" s="18">
        <v>43631</v>
      </c>
      <c r="D700" s="2" t="s">
        <v>323</v>
      </c>
      <c r="E700" s="2" t="s">
        <v>10</v>
      </c>
      <c r="F700" s="2" t="s">
        <v>1067</v>
      </c>
      <c r="G700" s="2">
        <v>1484</v>
      </c>
      <c r="H700" s="2" t="s">
        <v>1147</v>
      </c>
      <c r="I700" s="2" t="s">
        <v>667</v>
      </c>
      <c r="J700" s="2">
        <v>1</v>
      </c>
      <c r="K700" s="1">
        <v>-0.5</v>
      </c>
      <c r="M700" s="33" t="str">
        <f t="shared" si="22"/>
        <v>篠原もも香100m</v>
      </c>
      <c r="O700" s="1">
        <f t="shared" si="23"/>
        <v>1</v>
      </c>
    </row>
    <row r="701" spans="1:15" hidden="1" x14ac:dyDescent="0.15">
      <c r="A701" s="2" t="s">
        <v>1148</v>
      </c>
      <c r="B701" s="2" t="s">
        <v>824</v>
      </c>
      <c r="C701" s="18">
        <v>43631</v>
      </c>
      <c r="D701" s="2" t="s">
        <v>323</v>
      </c>
      <c r="E701" s="2" t="s">
        <v>15</v>
      </c>
      <c r="F701" s="2" t="s">
        <v>1029</v>
      </c>
      <c r="G701" s="2">
        <v>24353</v>
      </c>
      <c r="H701" s="2" t="s">
        <v>736</v>
      </c>
      <c r="I701" s="2" t="s">
        <v>656</v>
      </c>
      <c r="J701" s="2">
        <v>2</v>
      </c>
      <c r="M701" s="33" t="str">
        <f t="shared" si="22"/>
        <v>篠原菜蓮800m</v>
      </c>
      <c r="O701" s="1">
        <f t="shared" si="23"/>
        <v>1</v>
      </c>
    </row>
    <row r="702" spans="1:15" hidden="1" x14ac:dyDescent="0.15">
      <c r="A702" s="2" t="s">
        <v>823</v>
      </c>
      <c r="B702" s="2" t="s">
        <v>824</v>
      </c>
      <c r="C702" s="18">
        <v>43596</v>
      </c>
      <c r="D702" s="2" t="s">
        <v>76</v>
      </c>
      <c r="E702" s="2" t="s">
        <v>10</v>
      </c>
      <c r="F702" s="2" t="s">
        <v>861</v>
      </c>
      <c r="G702" s="2">
        <v>1272</v>
      </c>
      <c r="H702" s="2" t="s">
        <v>825</v>
      </c>
      <c r="I702" s="2" t="s">
        <v>862</v>
      </c>
      <c r="J702" s="2">
        <v>2</v>
      </c>
      <c r="K702" s="1">
        <v>2.8</v>
      </c>
      <c r="M702" s="33" t="str">
        <f t="shared" si="22"/>
        <v>篠原怜士100m</v>
      </c>
      <c r="O702" s="1">
        <f t="shared" si="23"/>
        <v>1</v>
      </c>
    </row>
    <row r="703" spans="1:15" hidden="1" x14ac:dyDescent="0.15">
      <c r="A703" s="2" t="s">
        <v>1148</v>
      </c>
      <c r="B703" s="2" t="s">
        <v>824</v>
      </c>
      <c r="C703" s="18">
        <v>43630</v>
      </c>
      <c r="D703" s="2" t="s">
        <v>76</v>
      </c>
      <c r="E703" s="2" t="s">
        <v>11</v>
      </c>
      <c r="F703" s="2" t="s">
        <v>861</v>
      </c>
      <c r="G703" s="2">
        <v>5944</v>
      </c>
      <c r="H703" s="2" t="s">
        <v>736</v>
      </c>
      <c r="I703" s="2" t="s">
        <v>862</v>
      </c>
      <c r="J703" s="2">
        <v>2</v>
      </c>
      <c r="M703" s="33" t="str">
        <f t="shared" si="22"/>
        <v>篠原怜士400m</v>
      </c>
      <c r="O703" s="1">
        <f t="shared" si="23"/>
        <v>1</v>
      </c>
    </row>
    <row r="704" spans="1:15" hidden="1" x14ac:dyDescent="0.15">
      <c r="A704" s="2" t="s">
        <v>1148</v>
      </c>
      <c r="B704" s="2" t="s">
        <v>824</v>
      </c>
      <c r="C704" s="18">
        <v>43630</v>
      </c>
      <c r="D704" s="2" t="s">
        <v>76</v>
      </c>
      <c r="E704" s="2" t="s">
        <v>15</v>
      </c>
      <c r="F704" s="2" t="s">
        <v>861</v>
      </c>
      <c r="G704" s="2">
        <v>23855</v>
      </c>
      <c r="H704" s="2" t="s">
        <v>825</v>
      </c>
      <c r="I704" s="2" t="s">
        <v>862</v>
      </c>
      <c r="J704" s="2">
        <v>2</v>
      </c>
      <c r="M704" s="33" t="str">
        <f t="shared" si="22"/>
        <v>篠原怜士800m</v>
      </c>
      <c r="O704" s="1">
        <f t="shared" si="23"/>
        <v>1</v>
      </c>
    </row>
    <row r="705" spans="1:15" hidden="1" x14ac:dyDescent="0.15">
      <c r="A705" s="2" t="s">
        <v>742</v>
      </c>
      <c r="B705" s="2" t="s">
        <v>743</v>
      </c>
      <c r="C705" s="18">
        <v>43590</v>
      </c>
      <c r="D705" s="2" t="s">
        <v>738</v>
      </c>
      <c r="E705" s="2" t="s">
        <v>11</v>
      </c>
      <c r="F705" s="2" t="s">
        <v>782</v>
      </c>
      <c r="G705" s="2">
        <v>5261</v>
      </c>
      <c r="H705" s="2" t="s">
        <v>736</v>
      </c>
      <c r="I705" s="2" t="s">
        <v>648</v>
      </c>
      <c r="J705" s="2">
        <v>1</v>
      </c>
      <c r="M705" s="33" t="str">
        <f t="shared" ref="M705:M768" si="24">F705&amp;E705</f>
        <v>篠原蓮旺400m</v>
      </c>
      <c r="O705" s="1">
        <f t="shared" si="23"/>
        <v>1</v>
      </c>
    </row>
    <row r="706" spans="1:15" hidden="1" x14ac:dyDescent="0.15">
      <c r="A706" s="2" t="s">
        <v>1107</v>
      </c>
      <c r="B706" s="2" t="s">
        <v>824</v>
      </c>
      <c r="C706" s="18">
        <v>43609</v>
      </c>
      <c r="D706" s="2" t="s">
        <v>738</v>
      </c>
      <c r="E706" s="2" t="s">
        <v>28</v>
      </c>
      <c r="F706" s="2" t="s">
        <v>782</v>
      </c>
      <c r="G706" s="2">
        <v>5971</v>
      </c>
      <c r="H706" s="2" t="s">
        <v>825</v>
      </c>
      <c r="I706" s="2" t="s">
        <v>1119</v>
      </c>
      <c r="J706" s="2">
        <v>1</v>
      </c>
      <c r="M706" s="33" t="str">
        <f t="shared" si="24"/>
        <v>篠原蓮旺400mH</v>
      </c>
      <c r="O706" s="1">
        <f t="shared" si="23"/>
        <v>1</v>
      </c>
    </row>
    <row r="707" spans="1:15" hidden="1" x14ac:dyDescent="0.15">
      <c r="A707" s="2" t="s">
        <v>823</v>
      </c>
      <c r="B707" s="2" t="s">
        <v>824</v>
      </c>
      <c r="C707" s="18">
        <v>43597</v>
      </c>
      <c r="D707" s="2" t="s">
        <v>78</v>
      </c>
      <c r="E707" s="2" t="s">
        <v>10</v>
      </c>
      <c r="F707" s="2" t="s">
        <v>990</v>
      </c>
      <c r="G707" s="2">
        <v>1633</v>
      </c>
      <c r="H707" s="2" t="s">
        <v>825</v>
      </c>
      <c r="I707" s="2" t="s">
        <v>81</v>
      </c>
      <c r="J707" s="2">
        <v>4</v>
      </c>
      <c r="K707" s="1">
        <v>0</v>
      </c>
      <c r="M707" s="33" t="str">
        <f t="shared" si="24"/>
        <v>篠田恵太100m</v>
      </c>
      <c r="O707" s="1">
        <f t="shared" si="23"/>
        <v>1</v>
      </c>
    </row>
    <row r="708" spans="1:15" hidden="1" x14ac:dyDescent="0.15">
      <c r="A708" s="2" t="s">
        <v>1210</v>
      </c>
      <c r="B708" s="2" t="s">
        <v>824</v>
      </c>
      <c r="C708" s="18">
        <v>43632</v>
      </c>
      <c r="D708" s="2" t="s">
        <v>78</v>
      </c>
      <c r="E708" s="2" t="s">
        <v>15</v>
      </c>
      <c r="F708" s="2" t="s">
        <v>990</v>
      </c>
      <c r="G708" s="2">
        <v>23933</v>
      </c>
      <c r="H708" s="2" t="s">
        <v>866</v>
      </c>
      <c r="I708" s="2" t="s">
        <v>81</v>
      </c>
      <c r="J708" s="2">
        <v>4</v>
      </c>
      <c r="M708" s="33" t="str">
        <f t="shared" si="24"/>
        <v>篠田恵太800m</v>
      </c>
      <c r="O708" s="1" t="e">
        <f>IF(M708=#REF!,0,1)</f>
        <v>#REF!</v>
      </c>
    </row>
    <row r="709" spans="1:15" hidden="1" x14ac:dyDescent="0.15">
      <c r="A709" s="2" t="s">
        <v>823</v>
      </c>
      <c r="B709" s="2" t="s">
        <v>824</v>
      </c>
      <c r="C709" s="18">
        <v>43596</v>
      </c>
      <c r="D709" s="2" t="s">
        <v>76</v>
      </c>
      <c r="E709" s="2" t="s">
        <v>10</v>
      </c>
      <c r="F709" s="2" t="s">
        <v>917</v>
      </c>
      <c r="G709" s="2">
        <v>1532</v>
      </c>
      <c r="H709" s="2" t="s">
        <v>825</v>
      </c>
      <c r="I709" s="2" t="s">
        <v>660</v>
      </c>
      <c r="J709" s="2">
        <v>1</v>
      </c>
      <c r="K709" s="1">
        <v>2.6</v>
      </c>
      <c r="M709" s="33" t="str">
        <f t="shared" si="24"/>
        <v>柴田賢100m</v>
      </c>
      <c r="O709" s="1" t="e">
        <f>IF(M709=#REF!,0,1)</f>
        <v>#REF!</v>
      </c>
    </row>
    <row r="710" spans="1:15" hidden="1" x14ac:dyDescent="0.15">
      <c r="A710" s="2" t="s">
        <v>1210</v>
      </c>
      <c r="B710" s="2" t="s">
        <v>824</v>
      </c>
      <c r="C710" s="18">
        <v>43632</v>
      </c>
      <c r="D710" s="2" t="s">
        <v>78</v>
      </c>
      <c r="E710" s="2" t="s">
        <v>10</v>
      </c>
      <c r="F710" s="2" t="s">
        <v>993</v>
      </c>
      <c r="G710" s="2">
        <v>1842</v>
      </c>
      <c r="H710" s="2" t="s">
        <v>866</v>
      </c>
      <c r="I710" s="2" t="s">
        <v>84</v>
      </c>
      <c r="J710" s="2">
        <v>3</v>
      </c>
      <c r="M710" s="33" t="str">
        <f t="shared" si="24"/>
        <v>柴田遥斗100m</v>
      </c>
      <c r="O710" s="1">
        <f t="shared" si="23"/>
        <v>1</v>
      </c>
    </row>
    <row r="711" spans="1:15" hidden="1" x14ac:dyDescent="0.15">
      <c r="A711" s="2" t="s">
        <v>733</v>
      </c>
      <c r="B711" s="2" t="s">
        <v>734</v>
      </c>
      <c r="C711" s="34">
        <v>43583</v>
      </c>
      <c r="D711" s="18" t="s">
        <v>76</v>
      </c>
      <c r="E711" s="2" t="s">
        <v>12</v>
      </c>
      <c r="F711" s="2" t="s">
        <v>188</v>
      </c>
      <c r="G711" s="2">
        <v>45591</v>
      </c>
      <c r="H711" s="2" t="s">
        <v>736</v>
      </c>
      <c r="I711" s="2" t="s">
        <v>667</v>
      </c>
      <c r="J711" s="2">
        <v>3</v>
      </c>
      <c r="K711" s="2"/>
      <c r="M711" s="33" t="str">
        <f t="shared" si="24"/>
        <v>柴本竜弥1500m</v>
      </c>
      <c r="O711" s="1" t="e">
        <f>IF(M711=#REF!,0,1)</f>
        <v>#REF!</v>
      </c>
    </row>
    <row r="712" spans="1:15" hidden="1" x14ac:dyDescent="0.15">
      <c r="A712" s="2" t="s">
        <v>1148</v>
      </c>
      <c r="B712" s="2" t="s">
        <v>824</v>
      </c>
      <c r="C712" s="18">
        <v>43631</v>
      </c>
      <c r="D712" s="2" t="s">
        <v>76</v>
      </c>
      <c r="E712" s="2" t="s">
        <v>17</v>
      </c>
      <c r="F712" s="2" t="s">
        <v>188</v>
      </c>
      <c r="G712" s="2">
        <v>111987</v>
      </c>
      <c r="H712" s="2" t="s">
        <v>866</v>
      </c>
      <c r="I712" s="2" t="s">
        <v>667</v>
      </c>
      <c r="J712" s="2">
        <v>3</v>
      </c>
      <c r="M712" s="33" t="str">
        <f t="shared" si="24"/>
        <v>柴本竜弥3000m</v>
      </c>
      <c r="O712" s="1">
        <f t="shared" si="23"/>
        <v>1</v>
      </c>
    </row>
    <row r="713" spans="1:15" hidden="1" x14ac:dyDescent="0.15">
      <c r="A713" s="2" t="s">
        <v>1148</v>
      </c>
      <c r="B713" s="2" t="s">
        <v>824</v>
      </c>
      <c r="C713" s="18">
        <v>43631</v>
      </c>
      <c r="D713" s="2" t="s">
        <v>76</v>
      </c>
      <c r="E713" s="2" t="s">
        <v>15</v>
      </c>
      <c r="F713" s="2" t="s">
        <v>188</v>
      </c>
      <c r="G713" s="2">
        <v>21479</v>
      </c>
      <c r="H713" s="2" t="s">
        <v>736</v>
      </c>
      <c r="I713" s="2" t="s">
        <v>667</v>
      </c>
      <c r="J713" s="2">
        <v>3</v>
      </c>
      <c r="M713" s="33" t="str">
        <f t="shared" si="24"/>
        <v>柴本竜弥800m</v>
      </c>
      <c r="O713" s="1">
        <f t="shared" si="23"/>
        <v>1</v>
      </c>
    </row>
    <row r="714" spans="1:15" hidden="1" x14ac:dyDescent="0.15">
      <c r="A714" s="2" t="s">
        <v>733</v>
      </c>
      <c r="B714" s="2" t="s">
        <v>734</v>
      </c>
      <c r="C714" s="34">
        <v>43583</v>
      </c>
      <c r="D714" s="18" t="s">
        <v>78</v>
      </c>
      <c r="E714" s="2" t="s">
        <v>10</v>
      </c>
      <c r="F714" s="2" t="s">
        <v>707</v>
      </c>
      <c r="G714" s="2">
        <v>1848</v>
      </c>
      <c r="H714" s="2" t="s">
        <v>736</v>
      </c>
      <c r="I714" s="2" t="s">
        <v>80</v>
      </c>
      <c r="J714" s="2">
        <v>4</v>
      </c>
      <c r="K714" s="2">
        <v>0</v>
      </c>
      <c r="M714" s="33" t="str">
        <f t="shared" si="24"/>
        <v>若月柚樹100m</v>
      </c>
      <c r="O714" s="1">
        <f t="shared" si="23"/>
        <v>1</v>
      </c>
    </row>
    <row r="715" spans="1:15" hidden="1" x14ac:dyDescent="0.15">
      <c r="A715" s="2" t="s">
        <v>1210</v>
      </c>
      <c r="B715" s="2" t="s">
        <v>824</v>
      </c>
      <c r="C715" s="18">
        <v>43632</v>
      </c>
      <c r="D715" s="2" t="s">
        <v>401</v>
      </c>
      <c r="E715" s="2" t="s">
        <v>10</v>
      </c>
      <c r="F715" s="2" t="s">
        <v>605</v>
      </c>
      <c r="G715" s="2">
        <v>1637</v>
      </c>
      <c r="H715" s="2" t="s">
        <v>866</v>
      </c>
      <c r="I715" s="2" t="s">
        <v>79</v>
      </c>
      <c r="J715" s="2">
        <v>6</v>
      </c>
      <c r="M715" s="33" t="str">
        <f t="shared" si="24"/>
        <v>若原萌那100m</v>
      </c>
      <c r="O715" s="1">
        <f t="shared" si="23"/>
        <v>1</v>
      </c>
    </row>
    <row r="716" spans="1:15" hidden="1" x14ac:dyDescent="0.15">
      <c r="A716" s="2" t="s">
        <v>1210</v>
      </c>
      <c r="B716" s="2" t="s">
        <v>824</v>
      </c>
      <c r="C716" s="18">
        <v>43632</v>
      </c>
      <c r="D716" s="2" t="s">
        <v>401</v>
      </c>
      <c r="E716" s="2" t="s">
        <v>15</v>
      </c>
      <c r="F716" s="2" t="s">
        <v>605</v>
      </c>
      <c r="G716" s="2">
        <v>31373</v>
      </c>
      <c r="H716" s="2" t="s">
        <v>736</v>
      </c>
      <c r="I716" s="2" t="s">
        <v>79</v>
      </c>
      <c r="J716" s="2">
        <v>6</v>
      </c>
      <c r="M716" s="33" t="str">
        <f t="shared" si="24"/>
        <v>若原萌那800m</v>
      </c>
      <c r="O716" s="1" t="e">
        <f>IF(M716=#REF!,0,1)</f>
        <v>#REF!</v>
      </c>
    </row>
    <row r="717" spans="1:15" hidden="1" x14ac:dyDescent="0.15">
      <c r="A717" s="2" t="s">
        <v>733</v>
      </c>
      <c r="B717" s="2" t="s">
        <v>734</v>
      </c>
      <c r="C717" s="34">
        <v>43583</v>
      </c>
      <c r="D717" s="18" t="s">
        <v>740</v>
      </c>
      <c r="E717" s="2" t="s">
        <v>10</v>
      </c>
      <c r="F717" s="2" t="s">
        <v>511</v>
      </c>
      <c r="G717" s="2">
        <v>1286</v>
      </c>
      <c r="H717" s="2" t="s">
        <v>736</v>
      </c>
      <c r="I717" s="2" t="s">
        <v>637</v>
      </c>
      <c r="J717" s="2">
        <v>3</v>
      </c>
      <c r="K717" s="2">
        <v>2.2000000000000002</v>
      </c>
      <c r="M717" s="33" t="str">
        <f t="shared" si="24"/>
        <v>若松亜美100m</v>
      </c>
      <c r="O717" s="1" t="e">
        <f>IF(M717=#REF!,0,1)</f>
        <v>#REF!</v>
      </c>
    </row>
    <row r="718" spans="1:15" hidden="1" x14ac:dyDescent="0.15">
      <c r="A718" s="2" t="s">
        <v>823</v>
      </c>
      <c r="B718" s="2" t="s">
        <v>824</v>
      </c>
      <c r="C718" s="18">
        <v>43596</v>
      </c>
      <c r="D718" s="2" t="s">
        <v>323</v>
      </c>
      <c r="E718" s="2" t="s">
        <v>10</v>
      </c>
      <c r="F718" s="2" t="s">
        <v>326</v>
      </c>
      <c r="G718" s="2">
        <v>1493</v>
      </c>
      <c r="H718" s="2" t="s">
        <v>825</v>
      </c>
      <c r="I718" s="2" t="s">
        <v>659</v>
      </c>
      <c r="J718" s="2">
        <v>2</v>
      </c>
      <c r="K718" s="1">
        <v>3</v>
      </c>
      <c r="M718" s="33" t="str">
        <f t="shared" si="24"/>
        <v>若沢美勇100m</v>
      </c>
      <c r="O718" s="1">
        <f t="shared" si="23"/>
        <v>1</v>
      </c>
    </row>
    <row r="719" spans="1:15" hidden="1" x14ac:dyDescent="0.15">
      <c r="A719" s="2" t="s">
        <v>1210</v>
      </c>
      <c r="B719" s="2" t="s">
        <v>824</v>
      </c>
      <c r="C719" s="18">
        <v>43632</v>
      </c>
      <c r="D719" s="2" t="s">
        <v>78</v>
      </c>
      <c r="E719" s="2" t="s">
        <v>10</v>
      </c>
      <c r="F719" s="2" t="s">
        <v>626</v>
      </c>
      <c r="G719" s="2">
        <v>1791</v>
      </c>
      <c r="H719" s="2" t="s">
        <v>866</v>
      </c>
      <c r="I719" s="2" t="s">
        <v>501</v>
      </c>
      <c r="J719" s="2">
        <v>6</v>
      </c>
      <c r="M719" s="33" t="str">
        <f t="shared" si="24"/>
        <v>手塚凌生100m</v>
      </c>
      <c r="O719" s="1">
        <f t="shared" si="23"/>
        <v>1</v>
      </c>
    </row>
    <row r="720" spans="1:15" hidden="1" x14ac:dyDescent="0.15">
      <c r="A720" s="2" t="s">
        <v>1210</v>
      </c>
      <c r="B720" s="2" t="s">
        <v>824</v>
      </c>
      <c r="C720" s="18">
        <v>43632</v>
      </c>
      <c r="D720" s="2" t="s">
        <v>78</v>
      </c>
      <c r="E720" s="2" t="s">
        <v>12</v>
      </c>
      <c r="F720" s="2" t="s">
        <v>626</v>
      </c>
      <c r="G720" s="2">
        <v>61088</v>
      </c>
      <c r="H720" s="2" t="s">
        <v>736</v>
      </c>
      <c r="I720" s="2" t="s">
        <v>501</v>
      </c>
      <c r="J720" s="2">
        <v>6</v>
      </c>
      <c r="M720" s="33" t="str">
        <f t="shared" si="24"/>
        <v>手塚凌生1500m</v>
      </c>
      <c r="O720" s="1" t="e">
        <f>IF(M720=#REF!,0,1)</f>
        <v>#REF!</v>
      </c>
    </row>
    <row r="721" spans="1:15" hidden="1" x14ac:dyDescent="0.15">
      <c r="A721" s="2" t="s">
        <v>1148</v>
      </c>
      <c r="B721" s="2" t="s">
        <v>824</v>
      </c>
      <c r="C721" s="18">
        <v>43630</v>
      </c>
      <c r="D721" s="2" t="s">
        <v>323</v>
      </c>
      <c r="E721" s="2" t="s">
        <v>10</v>
      </c>
      <c r="F721" s="2" t="s">
        <v>518</v>
      </c>
      <c r="G721" s="2">
        <v>1373</v>
      </c>
      <c r="H721" s="2" t="s">
        <v>1147</v>
      </c>
      <c r="I721" s="2" t="s">
        <v>654</v>
      </c>
      <c r="J721" s="2">
        <v>2</v>
      </c>
      <c r="K721" s="1">
        <v>-2</v>
      </c>
      <c r="M721" s="33" t="str">
        <f t="shared" si="24"/>
        <v>種村杏奈100m</v>
      </c>
      <c r="O721" s="1" t="e">
        <f>IF(M721=#REF!,0,1)</f>
        <v>#REF!</v>
      </c>
    </row>
    <row r="722" spans="1:15" hidden="1" x14ac:dyDescent="0.15">
      <c r="A722" s="2" t="s">
        <v>1148</v>
      </c>
      <c r="B722" s="2" t="s">
        <v>824</v>
      </c>
      <c r="C722" s="18">
        <v>43631</v>
      </c>
      <c r="D722" s="2" t="s">
        <v>323</v>
      </c>
      <c r="E722" s="2" t="s">
        <v>16</v>
      </c>
      <c r="F722" s="2" t="s">
        <v>518</v>
      </c>
      <c r="G722" s="2">
        <v>2819</v>
      </c>
      <c r="H722" s="2" t="s">
        <v>736</v>
      </c>
      <c r="I722" s="2" t="s">
        <v>654</v>
      </c>
      <c r="J722" s="2">
        <v>2</v>
      </c>
      <c r="K722" s="1">
        <v>-1.5</v>
      </c>
      <c r="M722" s="33" t="str">
        <f t="shared" si="24"/>
        <v>種村杏奈200m</v>
      </c>
      <c r="O722" s="1">
        <f t="shared" si="23"/>
        <v>1</v>
      </c>
    </row>
    <row r="723" spans="1:15" hidden="1" x14ac:dyDescent="0.15">
      <c r="A723" s="2" t="s">
        <v>1210</v>
      </c>
      <c r="B723" s="2" t="s">
        <v>824</v>
      </c>
      <c r="C723" s="18">
        <v>43632</v>
      </c>
      <c r="D723" s="2" t="s">
        <v>401</v>
      </c>
      <c r="E723" s="2" t="s">
        <v>10</v>
      </c>
      <c r="F723" s="2" t="s">
        <v>629</v>
      </c>
      <c r="G723" s="2">
        <v>1646</v>
      </c>
      <c r="H723" s="2" t="s">
        <v>866</v>
      </c>
      <c r="I723" s="2" t="s">
        <v>79</v>
      </c>
      <c r="J723" s="2">
        <v>4</v>
      </c>
      <c r="M723" s="33" t="str">
        <f t="shared" si="24"/>
        <v>酒井彩吹100m</v>
      </c>
      <c r="O723" s="1">
        <f t="shared" si="23"/>
        <v>1</v>
      </c>
    </row>
    <row r="724" spans="1:15" hidden="1" x14ac:dyDescent="0.15">
      <c r="A724" s="2" t="s">
        <v>1210</v>
      </c>
      <c r="B724" s="2" t="s">
        <v>824</v>
      </c>
      <c r="C724" s="18">
        <v>43632</v>
      </c>
      <c r="D724" s="2" t="s">
        <v>401</v>
      </c>
      <c r="E724" s="2" t="s">
        <v>15</v>
      </c>
      <c r="F724" s="2" t="s">
        <v>629</v>
      </c>
      <c r="G724" s="2">
        <v>30568</v>
      </c>
      <c r="H724" s="2" t="s">
        <v>736</v>
      </c>
      <c r="I724" s="2" t="s">
        <v>79</v>
      </c>
      <c r="J724" s="2">
        <v>4</v>
      </c>
      <c r="M724" s="33" t="str">
        <f t="shared" si="24"/>
        <v>酒井彩吹800m</v>
      </c>
      <c r="O724" s="1" t="e">
        <f>IF(M724=#REF!,0,1)</f>
        <v>#REF!</v>
      </c>
    </row>
    <row r="725" spans="1:15" hidden="1" x14ac:dyDescent="0.15">
      <c r="A725" s="2" t="s">
        <v>1210</v>
      </c>
      <c r="B725" s="2" t="s">
        <v>824</v>
      </c>
      <c r="C725" s="18">
        <v>43632</v>
      </c>
      <c r="D725" s="2" t="s">
        <v>401</v>
      </c>
      <c r="E725" s="2" t="s">
        <v>10</v>
      </c>
      <c r="F725" s="2" t="s">
        <v>435</v>
      </c>
      <c r="G725" s="2">
        <v>1522</v>
      </c>
      <c r="H725" s="2" t="s">
        <v>866</v>
      </c>
      <c r="I725" s="2" t="s">
        <v>81</v>
      </c>
      <c r="J725" s="2">
        <v>6</v>
      </c>
      <c r="M725" s="33" t="str">
        <f t="shared" si="24"/>
        <v>酒井菜摘100m</v>
      </c>
      <c r="O725" s="1" t="e">
        <f>IF(M725=#REF!,0,1)</f>
        <v>#REF!</v>
      </c>
    </row>
    <row r="726" spans="1:15" hidden="1" x14ac:dyDescent="0.15">
      <c r="A726" s="2" t="s">
        <v>1210</v>
      </c>
      <c r="B726" s="2" t="s">
        <v>824</v>
      </c>
      <c r="C726" s="18">
        <v>43632</v>
      </c>
      <c r="D726" s="2" t="s">
        <v>401</v>
      </c>
      <c r="E726" s="2" t="s">
        <v>31</v>
      </c>
      <c r="F726" s="2" t="s">
        <v>435</v>
      </c>
      <c r="G726" s="2">
        <v>1580</v>
      </c>
      <c r="H726" s="2" t="s">
        <v>736</v>
      </c>
      <c r="I726" s="2" t="s">
        <v>81</v>
      </c>
      <c r="J726" s="2">
        <v>6</v>
      </c>
      <c r="M726" s="33" t="str">
        <f t="shared" si="24"/>
        <v>酒井菜摘80mH</v>
      </c>
      <c r="O726" s="1" t="e">
        <f>IF(M726=#REF!,0,1)</f>
        <v>#REF!</v>
      </c>
    </row>
    <row r="727" spans="1:15" hidden="1" x14ac:dyDescent="0.15">
      <c r="A727" s="2" t="s">
        <v>1148</v>
      </c>
      <c r="B727" s="2" t="s">
        <v>824</v>
      </c>
      <c r="C727" s="18">
        <v>43631</v>
      </c>
      <c r="D727" s="2" t="s">
        <v>76</v>
      </c>
      <c r="E727" s="2" t="s">
        <v>10</v>
      </c>
      <c r="F727" s="2" t="s">
        <v>770</v>
      </c>
      <c r="G727" s="2">
        <v>1374</v>
      </c>
      <c r="H727" s="2" t="s">
        <v>825</v>
      </c>
      <c r="I727" s="2" t="s">
        <v>654</v>
      </c>
      <c r="J727" s="2">
        <v>1</v>
      </c>
      <c r="K727" s="1">
        <v>-0.9</v>
      </c>
      <c r="M727" s="33" t="str">
        <f t="shared" si="24"/>
        <v>酒井秀虎100m</v>
      </c>
      <c r="O727" s="1" t="e">
        <f>IF(M727=#REF!,0,1)</f>
        <v>#REF!</v>
      </c>
    </row>
    <row r="728" spans="1:15" hidden="1" x14ac:dyDescent="0.15">
      <c r="A728" s="2" t="s">
        <v>823</v>
      </c>
      <c r="B728" s="2" t="s">
        <v>824</v>
      </c>
      <c r="C728" s="18">
        <v>43596</v>
      </c>
      <c r="D728" s="2" t="s">
        <v>76</v>
      </c>
      <c r="E728" s="2" t="s">
        <v>10</v>
      </c>
      <c r="F728" s="2" t="s">
        <v>477</v>
      </c>
      <c r="G728" s="2">
        <v>1341</v>
      </c>
      <c r="H728" s="2" t="s">
        <v>825</v>
      </c>
      <c r="I728" s="2" t="s">
        <v>654</v>
      </c>
      <c r="J728" s="2">
        <v>2</v>
      </c>
      <c r="K728" s="1">
        <v>2.2999999999999998</v>
      </c>
      <c r="M728" s="33" t="str">
        <f t="shared" si="24"/>
        <v>酒井爽汰100m</v>
      </c>
      <c r="O728" s="1">
        <f t="shared" ref="O728:O778" si="25">IF(M728=M727,0,1)</f>
        <v>1</v>
      </c>
    </row>
    <row r="729" spans="1:15" hidden="1" x14ac:dyDescent="0.15">
      <c r="A729" s="2" t="s">
        <v>1148</v>
      </c>
      <c r="B729" s="2" t="s">
        <v>824</v>
      </c>
      <c r="C729" s="18">
        <v>43631</v>
      </c>
      <c r="D729" s="2" t="s">
        <v>76</v>
      </c>
      <c r="E729" s="2" t="s">
        <v>27</v>
      </c>
      <c r="F729" s="2" t="s">
        <v>477</v>
      </c>
      <c r="G729" s="2">
        <v>1893</v>
      </c>
      <c r="H729" s="2" t="s">
        <v>825</v>
      </c>
      <c r="I729" s="2" t="s">
        <v>654</v>
      </c>
      <c r="J729" s="2">
        <v>2</v>
      </c>
      <c r="K729" s="1">
        <v>-1.6</v>
      </c>
      <c r="M729" s="33" t="str">
        <f t="shared" si="24"/>
        <v>酒井爽汰110mH</v>
      </c>
      <c r="O729" s="1">
        <f t="shared" si="25"/>
        <v>1</v>
      </c>
    </row>
    <row r="730" spans="1:15" hidden="1" x14ac:dyDescent="0.15">
      <c r="A730" s="2" t="s">
        <v>733</v>
      </c>
      <c r="B730" s="2" t="s">
        <v>734</v>
      </c>
      <c r="C730" s="34">
        <v>43583</v>
      </c>
      <c r="D730" s="18" t="s">
        <v>76</v>
      </c>
      <c r="E730" s="2" t="s">
        <v>678</v>
      </c>
      <c r="F730" s="2" t="s">
        <v>477</v>
      </c>
      <c r="G730" s="2">
        <v>2174</v>
      </c>
      <c r="H730" s="2" t="s">
        <v>736</v>
      </c>
      <c r="I730" s="2" t="s">
        <v>654</v>
      </c>
      <c r="J730" s="2">
        <v>2</v>
      </c>
      <c r="K730" s="2">
        <v>-0.1</v>
      </c>
      <c r="M730" s="33" t="str">
        <f t="shared" si="24"/>
        <v>酒井爽汰110mH(0.914m)</v>
      </c>
      <c r="O730" s="1">
        <f t="shared" si="25"/>
        <v>1</v>
      </c>
    </row>
    <row r="731" spans="1:15" hidden="1" x14ac:dyDescent="0.15">
      <c r="A731" s="2" t="s">
        <v>823</v>
      </c>
      <c r="B731" s="2" t="s">
        <v>824</v>
      </c>
      <c r="C731" s="18">
        <v>43596</v>
      </c>
      <c r="D731" s="2" t="s">
        <v>76</v>
      </c>
      <c r="E731" s="2" t="s">
        <v>16</v>
      </c>
      <c r="F731" s="2" t="s">
        <v>477</v>
      </c>
      <c r="G731" s="2">
        <v>2900</v>
      </c>
      <c r="H731" s="2" t="s">
        <v>825</v>
      </c>
      <c r="I731" s="2" t="s">
        <v>654</v>
      </c>
      <c r="J731" s="2">
        <v>2</v>
      </c>
      <c r="K731" s="1">
        <v>1.6</v>
      </c>
      <c r="M731" s="33" t="str">
        <f t="shared" si="24"/>
        <v>酒井爽汰200m</v>
      </c>
      <c r="O731" s="1">
        <f t="shared" si="25"/>
        <v>1</v>
      </c>
    </row>
    <row r="732" spans="1:15" hidden="1" x14ac:dyDescent="0.15">
      <c r="A732" s="2" t="s">
        <v>823</v>
      </c>
      <c r="B732" s="2" t="s">
        <v>824</v>
      </c>
      <c r="C732" s="18">
        <v>43597</v>
      </c>
      <c r="D732" s="2" t="s">
        <v>401</v>
      </c>
      <c r="E732" s="2" t="s">
        <v>10</v>
      </c>
      <c r="F732" s="2" t="s">
        <v>1093</v>
      </c>
      <c r="G732" s="2">
        <v>1504</v>
      </c>
      <c r="H732" s="2" t="s">
        <v>736</v>
      </c>
      <c r="I732" s="2" t="s">
        <v>84</v>
      </c>
      <c r="J732" s="2">
        <v>5</v>
      </c>
      <c r="K732" s="1">
        <v>0</v>
      </c>
      <c r="M732" s="33" t="str">
        <f t="shared" si="24"/>
        <v>酒井寧々100m</v>
      </c>
      <c r="O732" s="1">
        <f t="shared" si="25"/>
        <v>1</v>
      </c>
    </row>
    <row r="733" spans="1:15" hidden="1" x14ac:dyDescent="0.15">
      <c r="A733" s="2" t="s">
        <v>1148</v>
      </c>
      <c r="B733" s="2" t="s">
        <v>824</v>
      </c>
      <c r="C733" s="18">
        <v>43631</v>
      </c>
      <c r="D733" s="2" t="s">
        <v>76</v>
      </c>
      <c r="E733" s="2" t="s">
        <v>10</v>
      </c>
      <c r="F733" s="2" t="s">
        <v>854</v>
      </c>
      <c r="G733" s="2">
        <v>1459</v>
      </c>
      <c r="H733" s="2" t="s">
        <v>825</v>
      </c>
      <c r="I733" s="2" t="s">
        <v>675</v>
      </c>
      <c r="J733" s="2">
        <v>1</v>
      </c>
      <c r="K733" s="1">
        <v>-0.9</v>
      </c>
      <c r="M733" s="33" t="str">
        <f t="shared" si="24"/>
        <v>酒井柊優100m</v>
      </c>
      <c r="O733" s="1" t="e">
        <f>IF(M733=#REF!,0,1)</f>
        <v>#REF!</v>
      </c>
    </row>
    <row r="734" spans="1:15" hidden="1" x14ac:dyDescent="0.15">
      <c r="A734" s="2" t="s">
        <v>823</v>
      </c>
      <c r="B734" s="2" t="s">
        <v>824</v>
      </c>
      <c r="C734" s="18">
        <v>43596</v>
      </c>
      <c r="D734" s="2" t="s">
        <v>76</v>
      </c>
      <c r="E734" s="2" t="s">
        <v>16</v>
      </c>
      <c r="F734" s="2" t="s">
        <v>854</v>
      </c>
      <c r="G734" s="2">
        <v>3184</v>
      </c>
      <c r="H734" s="2" t="s">
        <v>825</v>
      </c>
      <c r="I734" s="2" t="s">
        <v>675</v>
      </c>
      <c r="J734" s="2">
        <v>1</v>
      </c>
      <c r="K734" s="1">
        <v>0.8</v>
      </c>
      <c r="M734" s="33" t="str">
        <f t="shared" si="24"/>
        <v>酒井柊優200m</v>
      </c>
      <c r="O734" s="1">
        <f t="shared" si="25"/>
        <v>1</v>
      </c>
    </row>
    <row r="735" spans="1:15" hidden="1" x14ac:dyDescent="0.15">
      <c r="A735" s="2" t="s">
        <v>823</v>
      </c>
      <c r="B735" s="2" t="s">
        <v>824</v>
      </c>
      <c r="C735" s="18">
        <v>43596</v>
      </c>
      <c r="D735" s="2" t="s">
        <v>323</v>
      </c>
      <c r="E735" s="2" t="s">
        <v>10</v>
      </c>
      <c r="F735" s="2" t="s">
        <v>1061</v>
      </c>
      <c r="G735" s="2">
        <v>1585</v>
      </c>
      <c r="H735" s="2" t="s">
        <v>825</v>
      </c>
      <c r="I735" s="2" t="s">
        <v>663</v>
      </c>
      <c r="J735" s="2">
        <v>1</v>
      </c>
      <c r="K735" s="1">
        <v>0.9</v>
      </c>
      <c r="M735" s="33" t="str">
        <f t="shared" si="24"/>
        <v>酒部暖100m</v>
      </c>
      <c r="O735" s="1">
        <f t="shared" si="25"/>
        <v>1</v>
      </c>
    </row>
    <row r="736" spans="1:15" hidden="1" x14ac:dyDescent="0.15">
      <c r="A736" s="2" t="s">
        <v>1210</v>
      </c>
      <c r="B736" s="2" t="s">
        <v>824</v>
      </c>
      <c r="C736" s="18">
        <v>43632</v>
      </c>
      <c r="D736" s="2" t="s">
        <v>78</v>
      </c>
      <c r="E736" s="2" t="s">
        <v>1211</v>
      </c>
      <c r="F736" s="2" t="s">
        <v>1221</v>
      </c>
      <c r="G736" s="2">
        <v>1162</v>
      </c>
      <c r="H736" s="2" t="s">
        <v>866</v>
      </c>
      <c r="I736" s="2" t="s">
        <v>85</v>
      </c>
      <c r="J736" s="2">
        <v>2</v>
      </c>
      <c r="M736" s="33" t="str">
        <f t="shared" si="24"/>
        <v>酒部烈瑠60m</v>
      </c>
      <c r="O736" s="1">
        <f t="shared" si="25"/>
        <v>1</v>
      </c>
    </row>
    <row r="737" spans="1:15" hidden="1" x14ac:dyDescent="0.15">
      <c r="A737" s="2" t="s">
        <v>742</v>
      </c>
      <c r="B737" s="2" t="s">
        <v>743</v>
      </c>
      <c r="C737" s="18">
        <v>43590</v>
      </c>
      <c r="D737" s="2" t="s">
        <v>76</v>
      </c>
      <c r="E737" s="2" t="s">
        <v>10</v>
      </c>
      <c r="F737" s="2" t="s">
        <v>772</v>
      </c>
      <c r="G737" s="2">
        <v>1410</v>
      </c>
      <c r="H737" s="2" t="s">
        <v>736</v>
      </c>
      <c r="I737" s="2" t="s">
        <v>658</v>
      </c>
      <c r="J737" s="2">
        <v>2</v>
      </c>
      <c r="K737" s="1">
        <v>1.6</v>
      </c>
      <c r="M737" s="33" t="str">
        <f t="shared" si="24"/>
        <v>秋山義宗100m</v>
      </c>
      <c r="O737" s="1">
        <f t="shared" si="25"/>
        <v>1</v>
      </c>
    </row>
    <row r="738" spans="1:15" hidden="1" x14ac:dyDescent="0.15">
      <c r="A738" s="2" t="s">
        <v>1148</v>
      </c>
      <c r="B738" s="2" t="s">
        <v>824</v>
      </c>
      <c r="C738" s="18">
        <v>43631</v>
      </c>
      <c r="D738" s="2" t="s">
        <v>323</v>
      </c>
      <c r="E738" s="2" t="s">
        <v>12</v>
      </c>
      <c r="F738" s="2" t="s">
        <v>514</v>
      </c>
      <c r="G738" s="2">
        <v>54891</v>
      </c>
      <c r="H738" s="2" t="s">
        <v>866</v>
      </c>
      <c r="I738" s="2" t="s">
        <v>660</v>
      </c>
      <c r="J738" s="2">
        <v>2</v>
      </c>
      <c r="M738" s="33" t="str">
        <f t="shared" si="24"/>
        <v>蹴揚咲良1500m</v>
      </c>
      <c r="O738" s="1">
        <f t="shared" si="25"/>
        <v>1</v>
      </c>
    </row>
    <row r="739" spans="1:15" hidden="1" x14ac:dyDescent="0.15">
      <c r="A739" s="2" t="s">
        <v>733</v>
      </c>
      <c r="B739" s="2" t="s">
        <v>734</v>
      </c>
      <c r="C739" s="34">
        <v>43583</v>
      </c>
      <c r="D739" s="18" t="s">
        <v>323</v>
      </c>
      <c r="E739" s="2" t="s">
        <v>15</v>
      </c>
      <c r="F739" s="2" t="s">
        <v>514</v>
      </c>
      <c r="G739" s="2">
        <v>24786</v>
      </c>
      <c r="H739" s="2" t="s">
        <v>736</v>
      </c>
      <c r="I739" s="2" t="s">
        <v>660</v>
      </c>
      <c r="J739" s="2">
        <v>2</v>
      </c>
      <c r="K739" s="2"/>
      <c r="M739" s="33" t="str">
        <f t="shared" si="24"/>
        <v>蹴揚咲良800m</v>
      </c>
      <c r="O739" s="1">
        <f t="shared" si="25"/>
        <v>1</v>
      </c>
    </row>
    <row r="740" spans="1:15" hidden="1" x14ac:dyDescent="0.15">
      <c r="A740" s="2" t="s">
        <v>733</v>
      </c>
      <c r="B740" s="2" t="s">
        <v>734</v>
      </c>
      <c r="C740" s="34">
        <v>43583</v>
      </c>
      <c r="D740" s="18" t="s">
        <v>78</v>
      </c>
      <c r="E740" s="2" t="s">
        <v>10</v>
      </c>
      <c r="F740" s="2" t="s">
        <v>718</v>
      </c>
      <c r="G740" s="2">
        <v>1707</v>
      </c>
      <c r="H740" s="2" t="s">
        <v>736</v>
      </c>
      <c r="I740" s="2" t="s">
        <v>80</v>
      </c>
      <c r="J740" s="2">
        <v>4</v>
      </c>
      <c r="K740" s="2">
        <v>0</v>
      </c>
      <c r="M740" s="33" t="str">
        <f t="shared" si="24"/>
        <v>重成篤希100m</v>
      </c>
      <c r="O740" s="1">
        <f t="shared" si="25"/>
        <v>1</v>
      </c>
    </row>
    <row r="741" spans="1:15" hidden="1" x14ac:dyDescent="0.15">
      <c r="A741" s="2" t="s">
        <v>1210</v>
      </c>
      <c r="B741" s="2" t="s">
        <v>824</v>
      </c>
      <c r="C741" s="18">
        <v>43632</v>
      </c>
      <c r="D741" s="2" t="s">
        <v>78</v>
      </c>
      <c r="E741" s="2" t="s">
        <v>15</v>
      </c>
      <c r="F741" s="2" t="s">
        <v>718</v>
      </c>
      <c r="G741" s="2">
        <v>30120</v>
      </c>
      <c r="H741" s="2" t="s">
        <v>866</v>
      </c>
      <c r="I741" s="2" t="s">
        <v>80</v>
      </c>
      <c r="J741" s="2">
        <v>4</v>
      </c>
      <c r="M741" s="33" t="str">
        <f t="shared" si="24"/>
        <v>重成篤希800m</v>
      </c>
      <c r="O741" s="1">
        <f t="shared" si="25"/>
        <v>1</v>
      </c>
    </row>
    <row r="742" spans="1:15" x14ac:dyDescent="0.15">
      <c r="A742" s="2" t="s">
        <v>733</v>
      </c>
      <c r="B742" s="2" t="s">
        <v>734</v>
      </c>
      <c r="C742" s="34">
        <v>43583</v>
      </c>
      <c r="D742" s="18" t="s">
        <v>76</v>
      </c>
      <c r="E742" s="2" t="s">
        <v>10</v>
      </c>
      <c r="F742" s="2" t="s">
        <v>473</v>
      </c>
      <c r="G742" s="2">
        <v>1460</v>
      </c>
      <c r="H742" s="2" t="s">
        <v>736</v>
      </c>
      <c r="I742" s="2" t="s">
        <v>666</v>
      </c>
      <c r="J742" s="2">
        <v>2</v>
      </c>
      <c r="K742" s="2">
        <v>0.7</v>
      </c>
      <c r="M742" s="33" t="str">
        <f t="shared" si="24"/>
        <v>楯身優100m</v>
      </c>
      <c r="O742" s="1" t="e">
        <f>IF(M742=#REF!,0,1)</f>
        <v>#REF!</v>
      </c>
    </row>
    <row r="743" spans="1:15" hidden="1" x14ac:dyDescent="0.15">
      <c r="A743" s="2" t="s">
        <v>823</v>
      </c>
      <c r="B743" s="2" t="s">
        <v>824</v>
      </c>
      <c r="C743" s="18">
        <v>43596</v>
      </c>
      <c r="D743" s="2" t="s">
        <v>76</v>
      </c>
      <c r="E743" s="2" t="s">
        <v>10</v>
      </c>
      <c r="F743" s="2" t="s">
        <v>454</v>
      </c>
      <c r="G743" s="2">
        <v>1378</v>
      </c>
      <c r="H743" s="2" t="s">
        <v>825</v>
      </c>
      <c r="I743" s="2" t="s">
        <v>654</v>
      </c>
      <c r="J743" s="2">
        <v>2</v>
      </c>
      <c r="K743" s="1">
        <v>1.3</v>
      </c>
      <c r="M743" s="33" t="str">
        <f t="shared" si="24"/>
        <v>所琉世100m</v>
      </c>
      <c r="O743" s="1">
        <f t="shared" si="25"/>
        <v>1</v>
      </c>
    </row>
    <row r="744" spans="1:15" hidden="1" x14ac:dyDescent="0.15">
      <c r="A744" s="2" t="s">
        <v>742</v>
      </c>
      <c r="B744" s="2" t="s">
        <v>743</v>
      </c>
      <c r="C744" s="18">
        <v>43590</v>
      </c>
      <c r="D744" s="2" t="s">
        <v>76</v>
      </c>
      <c r="E744" s="2" t="s">
        <v>16</v>
      </c>
      <c r="F744" s="2" t="s">
        <v>454</v>
      </c>
      <c r="G744" s="2">
        <v>2805</v>
      </c>
      <c r="H744" s="2" t="s">
        <v>736</v>
      </c>
      <c r="I744" s="2" t="s">
        <v>654</v>
      </c>
      <c r="J744" s="2">
        <v>2</v>
      </c>
      <c r="K744" s="1">
        <v>1.5</v>
      </c>
      <c r="M744" s="33" t="str">
        <f t="shared" si="24"/>
        <v>所琉世200m</v>
      </c>
      <c r="O744" s="1">
        <f t="shared" si="25"/>
        <v>1</v>
      </c>
    </row>
    <row r="745" spans="1:15" hidden="1" x14ac:dyDescent="0.15">
      <c r="A745" s="2" t="s">
        <v>733</v>
      </c>
      <c r="B745" s="2" t="s">
        <v>734</v>
      </c>
      <c r="C745" s="34">
        <v>43583</v>
      </c>
      <c r="D745" s="18" t="s">
        <v>76</v>
      </c>
      <c r="E745" s="2" t="s">
        <v>11</v>
      </c>
      <c r="F745" s="2" t="s">
        <v>454</v>
      </c>
      <c r="G745" s="2">
        <v>10682</v>
      </c>
      <c r="H745" s="2" t="s">
        <v>736</v>
      </c>
      <c r="I745" s="2" t="s">
        <v>654</v>
      </c>
      <c r="J745" s="2">
        <v>2</v>
      </c>
      <c r="K745" s="2"/>
      <c r="M745" s="33" t="str">
        <f t="shared" si="24"/>
        <v>所琉世400m</v>
      </c>
      <c r="O745" s="1">
        <f t="shared" si="25"/>
        <v>1</v>
      </c>
    </row>
    <row r="746" spans="1:15" hidden="1" x14ac:dyDescent="0.15">
      <c r="A746" s="2" t="s">
        <v>1210</v>
      </c>
      <c r="B746" s="2" t="s">
        <v>824</v>
      </c>
      <c r="C746" s="18">
        <v>43632</v>
      </c>
      <c r="D746" s="2" t="s">
        <v>401</v>
      </c>
      <c r="E746" s="2" t="s">
        <v>10</v>
      </c>
      <c r="F746" s="2" t="s">
        <v>1295</v>
      </c>
      <c r="G746" s="2">
        <v>1742</v>
      </c>
      <c r="H746" s="2" t="s">
        <v>866</v>
      </c>
      <c r="I746" s="2" t="s">
        <v>1289</v>
      </c>
      <c r="J746" s="2">
        <v>3</v>
      </c>
      <c r="M746" s="33" t="str">
        <f t="shared" si="24"/>
        <v>勝山一花100m</v>
      </c>
      <c r="O746" s="1">
        <f t="shared" si="25"/>
        <v>1</v>
      </c>
    </row>
    <row r="747" spans="1:15" hidden="1" x14ac:dyDescent="0.15">
      <c r="A747" s="2" t="s">
        <v>823</v>
      </c>
      <c r="B747" s="2" t="s">
        <v>824</v>
      </c>
      <c r="C747" s="18">
        <v>43596</v>
      </c>
      <c r="D747" s="2" t="s">
        <v>323</v>
      </c>
      <c r="E747" s="2" t="s">
        <v>10</v>
      </c>
      <c r="F747" s="2" t="s">
        <v>1076</v>
      </c>
      <c r="G747" s="2">
        <v>1891</v>
      </c>
      <c r="H747" s="2" t="s">
        <v>825</v>
      </c>
      <c r="I747" s="2" t="s">
        <v>664</v>
      </c>
      <c r="J747" s="2">
        <v>1</v>
      </c>
      <c r="K747" s="1">
        <v>-0.1</v>
      </c>
      <c r="M747" s="33" t="str">
        <f t="shared" si="24"/>
        <v>小河美月100m</v>
      </c>
      <c r="O747" s="1">
        <f t="shared" si="25"/>
        <v>1</v>
      </c>
    </row>
    <row r="748" spans="1:15" hidden="1" x14ac:dyDescent="0.15">
      <c r="A748" s="2" t="s">
        <v>1210</v>
      </c>
      <c r="B748" s="2" t="s">
        <v>824</v>
      </c>
      <c r="C748" s="18">
        <v>43632</v>
      </c>
      <c r="D748" s="2" t="s">
        <v>78</v>
      </c>
      <c r="E748" s="2" t="s">
        <v>10</v>
      </c>
      <c r="F748" s="2" t="s">
        <v>1246</v>
      </c>
      <c r="G748" s="2">
        <v>1631</v>
      </c>
      <c r="H748" s="2" t="s">
        <v>866</v>
      </c>
      <c r="I748" s="2" t="s">
        <v>81</v>
      </c>
      <c r="J748" s="2">
        <v>6</v>
      </c>
      <c r="M748" s="33" t="str">
        <f t="shared" si="24"/>
        <v>小笠原昊100m</v>
      </c>
      <c r="O748" s="1">
        <f t="shared" si="25"/>
        <v>1</v>
      </c>
    </row>
    <row r="749" spans="1:15" hidden="1" x14ac:dyDescent="0.15">
      <c r="A749" s="2" t="s">
        <v>733</v>
      </c>
      <c r="B749" s="2" t="s">
        <v>734</v>
      </c>
      <c r="C749" s="34">
        <v>43583</v>
      </c>
      <c r="D749" s="18" t="s">
        <v>741</v>
      </c>
      <c r="E749" s="2" t="s">
        <v>10</v>
      </c>
      <c r="F749" s="2" t="s">
        <v>370</v>
      </c>
      <c r="G749" s="2">
        <v>1357</v>
      </c>
      <c r="H749" s="2" t="s">
        <v>736</v>
      </c>
      <c r="I749" s="2" t="s">
        <v>371</v>
      </c>
      <c r="J749" s="2" t="s">
        <v>70</v>
      </c>
      <c r="K749" s="2">
        <v>3.5</v>
      </c>
      <c r="M749" s="33" t="str">
        <f t="shared" si="24"/>
        <v>小関千尋100m</v>
      </c>
      <c r="O749" s="1">
        <f t="shared" si="25"/>
        <v>1</v>
      </c>
    </row>
    <row r="750" spans="1:15" hidden="1" x14ac:dyDescent="0.15">
      <c r="A750" s="2" t="s">
        <v>733</v>
      </c>
      <c r="B750" s="2" t="s">
        <v>734</v>
      </c>
      <c r="C750" s="34">
        <v>43583</v>
      </c>
      <c r="D750" s="18" t="s">
        <v>76</v>
      </c>
      <c r="E750" s="2" t="s">
        <v>10</v>
      </c>
      <c r="F750" s="2" t="s">
        <v>577</v>
      </c>
      <c r="G750" s="2">
        <v>1481</v>
      </c>
      <c r="H750" s="2" t="s">
        <v>736</v>
      </c>
      <c r="I750" s="2" t="s">
        <v>661</v>
      </c>
      <c r="J750" s="2">
        <v>2</v>
      </c>
      <c r="K750" s="2">
        <v>0.7</v>
      </c>
      <c r="M750" s="33" t="str">
        <f t="shared" si="24"/>
        <v>小舘櫂飛100m</v>
      </c>
      <c r="O750" s="1">
        <f t="shared" si="25"/>
        <v>1</v>
      </c>
    </row>
    <row r="751" spans="1:15" hidden="1" x14ac:dyDescent="0.15">
      <c r="A751" s="2" t="s">
        <v>1148</v>
      </c>
      <c r="B751" s="2" t="s">
        <v>824</v>
      </c>
      <c r="C751" s="18">
        <v>43631</v>
      </c>
      <c r="D751" s="2" t="s">
        <v>76</v>
      </c>
      <c r="E751" s="2" t="s">
        <v>10</v>
      </c>
      <c r="F751" s="2" t="s">
        <v>249</v>
      </c>
      <c r="G751" s="2">
        <v>1384</v>
      </c>
      <c r="H751" s="2" t="s">
        <v>825</v>
      </c>
      <c r="I751" s="2" t="s">
        <v>651</v>
      </c>
      <c r="J751" s="2">
        <v>1</v>
      </c>
      <c r="K751" s="1">
        <v>-0.9</v>
      </c>
      <c r="M751" s="33" t="str">
        <f t="shared" si="24"/>
        <v>小原詩恩100m</v>
      </c>
      <c r="O751" s="1">
        <f t="shared" si="25"/>
        <v>1</v>
      </c>
    </row>
    <row r="752" spans="1:15" hidden="1" x14ac:dyDescent="0.15">
      <c r="A752" s="2" t="s">
        <v>823</v>
      </c>
      <c r="B752" s="2" t="s">
        <v>824</v>
      </c>
      <c r="C752" s="18">
        <v>43596</v>
      </c>
      <c r="D752" s="2" t="s">
        <v>76</v>
      </c>
      <c r="E752" s="2" t="s">
        <v>16</v>
      </c>
      <c r="F752" s="2" t="s">
        <v>249</v>
      </c>
      <c r="G752" s="2">
        <v>2934</v>
      </c>
      <c r="H752" s="2" t="s">
        <v>825</v>
      </c>
      <c r="I752" s="2" t="s">
        <v>651</v>
      </c>
      <c r="J752" s="2">
        <v>1</v>
      </c>
      <c r="K752" s="1">
        <v>1.6</v>
      </c>
      <c r="M752" s="33" t="str">
        <f t="shared" si="24"/>
        <v>小原詩恩200m</v>
      </c>
      <c r="O752" s="1">
        <f t="shared" si="25"/>
        <v>1</v>
      </c>
    </row>
    <row r="753" spans="1:15" hidden="1" x14ac:dyDescent="0.15">
      <c r="A753" s="2" t="s">
        <v>733</v>
      </c>
      <c r="B753" s="2" t="s">
        <v>734</v>
      </c>
      <c r="C753" s="34">
        <v>43583</v>
      </c>
      <c r="D753" s="18" t="s">
        <v>76</v>
      </c>
      <c r="E753" s="2" t="s">
        <v>11</v>
      </c>
      <c r="F753" s="2" t="s">
        <v>249</v>
      </c>
      <c r="G753" s="2">
        <v>10740</v>
      </c>
      <c r="H753" s="2" t="s">
        <v>736</v>
      </c>
      <c r="I753" s="2" t="s">
        <v>651</v>
      </c>
      <c r="J753" s="2">
        <v>1</v>
      </c>
      <c r="K753" s="2"/>
      <c r="M753" s="33" t="str">
        <f t="shared" si="24"/>
        <v>小原詩恩400m</v>
      </c>
      <c r="O753" s="1">
        <f t="shared" si="25"/>
        <v>1</v>
      </c>
    </row>
    <row r="754" spans="1:15" hidden="1" x14ac:dyDescent="0.15">
      <c r="A754" s="2" t="s">
        <v>1210</v>
      </c>
      <c r="B754" s="2" t="s">
        <v>824</v>
      </c>
      <c r="C754" s="18">
        <v>43632</v>
      </c>
      <c r="D754" s="2" t="s">
        <v>78</v>
      </c>
      <c r="E754" s="2" t="s">
        <v>10</v>
      </c>
      <c r="F754" s="2" t="s">
        <v>984</v>
      </c>
      <c r="G754" s="2">
        <v>1703</v>
      </c>
      <c r="H754" s="2" t="s">
        <v>866</v>
      </c>
      <c r="I754" s="2" t="s">
        <v>89</v>
      </c>
      <c r="J754" s="2">
        <v>4</v>
      </c>
      <c r="M754" s="33" t="str">
        <f t="shared" si="24"/>
        <v>小原尊琉100m</v>
      </c>
      <c r="O754" s="1">
        <f t="shared" si="25"/>
        <v>1</v>
      </c>
    </row>
    <row r="755" spans="1:15" hidden="1" x14ac:dyDescent="0.15">
      <c r="A755" s="2" t="s">
        <v>1210</v>
      </c>
      <c r="B755" s="2" t="s">
        <v>824</v>
      </c>
      <c r="C755" s="18">
        <v>43632</v>
      </c>
      <c r="D755" s="2" t="s">
        <v>78</v>
      </c>
      <c r="E755" s="2" t="s">
        <v>15</v>
      </c>
      <c r="F755" s="2" t="s">
        <v>984</v>
      </c>
      <c r="G755" s="2">
        <v>31399</v>
      </c>
      <c r="H755" s="2" t="s">
        <v>866</v>
      </c>
      <c r="I755" s="2" t="s">
        <v>89</v>
      </c>
      <c r="J755" s="2">
        <v>4</v>
      </c>
      <c r="M755" s="33" t="str">
        <f t="shared" si="24"/>
        <v>小原尊琉800m</v>
      </c>
      <c r="O755" s="1" t="e">
        <f>IF(M755=#REF!,0,1)</f>
        <v>#REF!</v>
      </c>
    </row>
    <row r="756" spans="1:15" hidden="1" x14ac:dyDescent="0.15">
      <c r="A756" s="2" t="s">
        <v>733</v>
      </c>
      <c r="B756" s="2" t="s">
        <v>734</v>
      </c>
      <c r="C756" s="34">
        <v>43583</v>
      </c>
      <c r="D756" s="18" t="s">
        <v>76</v>
      </c>
      <c r="E756" s="2" t="s">
        <v>10</v>
      </c>
      <c r="F756" s="2" t="s">
        <v>706</v>
      </c>
      <c r="G756" s="2">
        <v>1399</v>
      </c>
      <c r="H756" s="2" t="s">
        <v>736</v>
      </c>
      <c r="I756" s="2" t="s">
        <v>658</v>
      </c>
      <c r="J756" s="2">
        <v>2</v>
      </c>
      <c r="K756" s="2">
        <v>2</v>
      </c>
      <c r="M756" s="33" t="str">
        <f t="shared" si="24"/>
        <v>小原拓真100m</v>
      </c>
      <c r="O756" s="1">
        <f t="shared" si="25"/>
        <v>1</v>
      </c>
    </row>
    <row r="757" spans="1:15" hidden="1" x14ac:dyDescent="0.15">
      <c r="A757" s="2" t="s">
        <v>1148</v>
      </c>
      <c r="B757" s="2" t="s">
        <v>824</v>
      </c>
      <c r="C757" s="18">
        <v>43631</v>
      </c>
      <c r="D757" s="2" t="s">
        <v>76</v>
      </c>
      <c r="E757" s="2" t="s">
        <v>27</v>
      </c>
      <c r="F757" s="2" t="s">
        <v>706</v>
      </c>
      <c r="G757" s="2">
        <v>2133</v>
      </c>
      <c r="H757" s="2" t="s">
        <v>825</v>
      </c>
      <c r="I757" s="2" t="s">
        <v>658</v>
      </c>
      <c r="J757" s="2">
        <v>2</v>
      </c>
      <c r="K757" s="1">
        <v>-0.9</v>
      </c>
      <c r="M757" s="33" t="str">
        <f t="shared" si="24"/>
        <v>小原拓真110mH</v>
      </c>
      <c r="O757" s="1">
        <f t="shared" si="25"/>
        <v>1</v>
      </c>
    </row>
    <row r="758" spans="1:15" hidden="1" x14ac:dyDescent="0.15">
      <c r="A758" s="2" t="s">
        <v>823</v>
      </c>
      <c r="B758" s="2" t="s">
        <v>824</v>
      </c>
      <c r="C758" s="18">
        <v>43596</v>
      </c>
      <c r="D758" s="2" t="s">
        <v>323</v>
      </c>
      <c r="E758" s="2" t="s">
        <v>10</v>
      </c>
      <c r="F758" s="2" t="s">
        <v>1054</v>
      </c>
      <c r="G758" s="2">
        <v>1478</v>
      </c>
      <c r="H758" s="2" t="s">
        <v>825</v>
      </c>
      <c r="I758" s="2" t="s">
        <v>658</v>
      </c>
      <c r="J758" s="2">
        <v>2</v>
      </c>
      <c r="K758" s="1">
        <v>1.6</v>
      </c>
      <c r="M758" s="33" t="str">
        <f t="shared" si="24"/>
        <v>小原萌楓100m</v>
      </c>
      <c r="O758" s="1">
        <f t="shared" si="25"/>
        <v>1</v>
      </c>
    </row>
    <row r="759" spans="1:15" hidden="1" x14ac:dyDescent="0.15">
      <c r="A759" s="2" t="s">
        <v>1148</v>
      </c>
      <c r="B759" s="2" t="s">
        <v>824</v>
      </c>
      <c r="C759" s="18">
        <v>43631</v>
      </c>
      <c r="D759" s="2" t="s">
        <v>323</v>
      </c>
      <c r="E759" s="2" t="s">
        <v>30</v>
      </c>
      <c r="F759" s="2" t="s">
        <v>1054</v>
      </c>
      <c r="G759" s="2">
        <v>1847</v>
      </c>
      <c r="H759" s="2" t="s">
        <v>825</v>
      </c>
      <c r="I759" s="2" t="s">
        <v>658</v>
      </c>
      <c r="J759" s="2">
        <v>2</v>
      </c>
      <c r="K759" s="1">
        <v>-0.8</v>
      </c>
      <c r="M759" s="33" t="str">
        <f t="shared" si="24"/>
        <v>小原萌楓100mH</v>
      </c>
      <c r="O759" s="1">
        <f t="shared" si="25"/>
        <v>1</v>
      </c>
    </row>
    <row r="760" spans="1:15" hidden="1" x14ac:dyDescent="0.15">
      <c r="A760" s="2" t="s">
        <v>1148</v>
      </c>
      <c r="B760" s="2" t="s">
        <v>824</v>
      </c>
      <c r="C760" s="18">
        <v>43631</v>
      </c>
      <c r="D760" s="2" t="s">
        <v>323</v>
      </c>
      <c r="E760" s="2" t="s">
        <v>10</v>
      </c>
      <c r="F760" s="2" t="s">
        <v>1079</v>
      </c>
      <c r="G760" s="2">
        <v>1638</v>
      </c>
      <c r="H760" s="2" t="s">
        <v>825</v>
      </c>
      <c r="I760" s="2" t="s">
        <v>659</v>
      </c>
      <c r="J760" s="2">
        <v>1</v>
      </c>
      <c r="K760" s="1">
        <v>-1.8</v>
      </c>
      <c r="M760" s="33" t="str">
        <f t="shared" si="24"/>
        <v>小山内叶恋100m</v>
      </c>
      <c r="O760" s="1">
        <f t="shared" si="25"/>
        <v>1</v>
      </c>
    </row>
    <row r="761" spans="1:15" hidden="1" x14ac:dyDescent="0.15">
      <c r="A761" s="2" t="s">
        <v>742</v>
      </c>
      <c r="B761" s="2" t="s">
        <v>743</v>
      </c>
      <c r="C761" s="18">
        <v>43590</v>
      </c>
      <c r="D761" s="2" t="s">
        <v>738</v>
      </c>
      <c r="E761" s="2" t="s">
        <v>10</v>
      </c>
      <c r="F761" s="2" t="s">
        <v>141</v>
      </c>
      <c r="G761" s="2">
        <v>1116</v>
      </c>
      <c r="H761" s="2" t="s">
        <v>736</v>
      </c>
      <c r="I761" s="2" t="s">
        <v>648</v>
      </c>
      <c r="J761" s="2">
        <v>2</v>
      </c>
      <c r="K761" s="1">
        <v>2</v>
      </c>
      <c r="M761" s="33" t="str">
        <f t="shared" si="24"/>
        <v>小山唯人100m</v>
      </c>
      <c r="O761" s="1">
        <f t="shared" si="25"/>
        <v>1</v>
      </c>
    </row>
    <row r="762" spans="1:15" hidden="1" x14ac:dyDescent="0.15">
      <c r="A762" s="2" t="s">
        <v>742</v>
      </c>
      <c r="B762" s="2" t="s">
        <v>743</v>
      </c>
      <c r="C762" s="18">
        <v>43590</v>
      </c>
      <c r="D762" s="2" t="s">
        <v>738</v>
      </c>
      <c r="E762" s="2" t="s">
        <v>16</v>
      </c>
      <c r="F762" s="2" t="s">
        <v>141</v>
      </c>
      <c r="G762" s="2">
        <v>2324</v>
      </c>
      <c r="H762" s="2" t="s">
        <v>736</v>
      </c>
      <c r="I762" s="2" t="s">
        <v>648</v>
      </c>
      <c r="J762" s="2">
        <v>2</v>
      </c>
      <c r="K762" s="1">
        <v>1.9</v>
      </c>
      <c r="M762" s="33" t="str">
        <f t="shared" si="24"/>
        <v>小山唯人200m</v>
      </c>
      <c r="O762" s="1">
        <f t="shared" si="25"/>
        <v>1</v>
      </c>
    </row>
    <row r="763" spans="1:15" hidden="1" x14ac:dyDescent="0.15">
      <c r="A763" s="2" t="s">
        <v>1107</v>
      </c>
      <c r="B763" s="2" t="s">
        <v>824</v>
      </c>
      <c r="C763" s="18">
        <v>43609</v>
      </c>
      <c r="D763" s="2" t="s">
        <v>738</v>
      </c>
      <c r="E763" s="2" t="s">
        <v>10</v>
      </c>
      <c r="F763" s="2" t="s">
        <v>845</v>
      </c>
      <c r="G763" s="2">
        <v>1107</v>
      </c>
      <c r="H763" s="2" t="s">
        <v>1147</v>
      </c>
      <c r="I763" s="2" t="s">
        <v>1119</v>
      </c>
      <c r="J763" s="2">
        <v>2</v>
      </c>
      <c r="K763" s="1">
        <v>2.4</v>
      </c>
      <c r="M763" s="33" t="str">
        <f t="shared" si="24"/>
        <v>小山唯斗100m</v>
      </c>
      <c r="O763" s="1">
        <f t="shared" si="25"/>
        <v>1</v>
      </c>
    </row>
    <row r="764" spans="1:15" hidden="1" x14ac:dyDescent="0.15">
      <c r="A764" s="2" t="s">
        <v>1148</v>
      </c>
      <c r="B764" s="2" t="s">
        <v>824</v>
      </c>
      <c r="C764" s="18">
        <v>43631</v>
      </c>
      <c r="D764" s="2" t="s">
        <v>323</v>
      </c>
      <c r="E764" s="2" t="s">
        <v>10</v>
      </c>
      <c r="F764" s="2" t="s">
        <v>1189</v>
      </c>
      <c r="G764" s="2">
        <v>1693</v>
      </c>
      <c r="H764" s="2" t="s">
        <v>825</v>
      </c>
      <c r="I764" s="2" t="s">
        <v>653</v>
      </c>
      <c r="J764" s="2">
        <v>1</v>
      </c>
      <c r="K764" s="1">
        <v>-1.9</v>
      </c>
      <c r="M764" s="33" t="str">
        <f t="shared" si="24"/>
        <v>小沼奈月100m</v>
      </c>
      <c r="O764" s="1">
        <f t="shared" si="25"/>
        <v>1</v>
      </c>
    </row>
    <row r="765" spans="1:15" hidden="1" x14ac:dyDescent="0.15">
      <c r="A765" s="2" t="s">
        <v>733</v>
      </c>
      <c r="B765" s="2" t="s">
        <v>734</v>
      </c>
      <c r="C765" s="34">
        <v>43583</v>
      </c>
      <c r="D765" s="18" t="s">
        <v>738</v>
      </c>
      <c r="E765" s="2" t="s">
        <v>10</v>
      </c>
      <c r="F765" s="2" t="s">
        <v>579</v>
      </c>
      <c r="G765" s="2">
        <v>1244</v>
      </c>
      <c r="H765" s="2" t="s">
        <v>736</v>
      </c>
      <c r="I765" s="2" t="s">
        <v>639</v>
      </c>
      <c r="J765" s="2">
        <v>3</v>
      </c>
      <c r="K765" s="2">
        <v>1.9</v>
      </c>
      <c r="M765" s="33" t="str">
        <f t="shared" si="24"/>
        <v>小澄晴斗100m</v>
      </c>
      <c r="O765" s="1">
        <f t="shared" si="25"/>
        <v>1</v>
      </c>
    </row>
    <row r="766" spans="1:15" hidden="1" x14ac:dyDescent="0.15">
      <c r="A766" s="2" t="s">
        <v>1210</v>
      </c>
      <c r="B766" s="2" t="s">
        <v>824</v>
      </c>
      <c r="C766" s="18">
        <v>43632</v>
      </c>
      <c r="D766" s="2" t="s">
        <v>78</v>
      </c>
      <c r="E766" s="2" t="s">
        <v>10</v>
      </c>
      <c r="F766" s="2" t="s">
        <v>998</v>
      </c>
      <c r="G766" s="2">
        <v>1967</v>
      </c>
      <c r="H766" s="2" t="s">
        <v>866</v>
      </c>
      <c r="I766" s="2" t="s">
        <v>79</v>
      </c>
      <c r="J766" s="2">
        <v>3</v>
      </c>
      <c r="M766" s="33" t="str">
        <f t="shared" si="24"/>
        <v>小川好亮100m</v>
      </c>
      <c r="O766" s="1">
        <f t="shared" si="25"/>
        <v>1</v>
      </c>
    </row>
    <row r="767" spans="1:15" hidden="1" x14ac:dyDescent="0.15">
      <c r="A767" s="2" t="s">
        <v>1210</v>
      </c>
      <c r="B767" s="2" t="s">
        <v>824</v>
      </c>
      <c r="C767" s="18">
        <v>43632</v>
      </c>
      <c r="D767" s="2" t="s">
        <v>78</v>
      </c>
      <c r="E767" s="2" t="s">
        <v>15</v>
      </c>
      <c r="F767" s="2" t="s">
        <v>998</v>
      </c>
      <c r="G767" s="2">
        <v>32920</v>
      </c>
      <c r="H767" s="2" t="s">
        <v>866</v>
      </c>
      <c r="I767" s="2" t="s">
        <v>79</v>
      </c>
      <c r="J767" s="2">
        <v>3</v>
      </c>
      <c r="M767" s="33" t="str">
        <f t="shared" si="24"/>
        <v>小川好亮800m</v>
      </c>
      <c r="O767" s="1">
        <f t="shared" si="25"/>
        <v>1</v>
      </c>
    </row>
    <row r="768" spans="1:15" hidden="1" x14ac:dyDescent="0.15">
      <c r="A768" s="2" t="s">
        <v>823</v>
      </c>
      <c r="B768" s="2" t="s">
        <v>824</v>
      </c>
      <c r="C768" s="18">
        <v>43596</v>
      </c>
      <c r="D768" s="2" t="s">
        <v>76</v>
      </c>
      <c r="E768" s="2" t="s">
        <v>10</v>
      </c>
      <c r="F768" s="2" t="s">
        <v>964</v>
      </c>
      <c r="G768" s="2">
        <v>1435</v>
      </c>
      <c r="H768" s="2" t="s">
        <v>825</v>
      </c>
      <c r="I768" s="2" t="s">
        <v>862</v>
      </c>
      <c r="J768" s="2">
        <v>1</v>
      </c>
      <c r="K768" s="1">
        <v>1.5</v>
      </c>
      <c r="M768" s="33" t="str">
        <f t="shared" si="24"/>
        <v>小川幸蓮100m</v>
      </c>
      <c r="O768" s="1" t="e">
        <f>IF(M768=#REF!,0,1)</f>
        <v>#REF!</v>
      </c>
    </row>
    <row r="769" spans="1:15" hidden="1" x14ac:dyDescent="0.15">
      <c r="A769" s="2" t="s">
        <v>1148</v>
      </c>
      <c r="B769" s="2" t="s">
        <v>824</v>
      </c>
      <c r="C769" s="18">
        <v>43631</v>
      </c>
      <c r="D769" s="2" t="s">
        <v>76</v>
      </c>
      <c r="E769" s="2" t="s">
        <v>12</v>
      </c>
      <c r="F769" s="2" t="s">
        <v>964</v>
      </c>
      <c r="G769" s="2">
        <v>52025</v>
      </c>
      <c r="H769" s="2" t="s">
        <v>736</v>
      </c>
      <c r="I769" s="2" t="s">
        <v>862</v>
      </c>
      <c r="J769" s="2">
        <v>1</v>
      </c>
      <c r="M769" s="33" t="str">
        <f t="shared" ref="M769:M832" si="26">F769&amp;E769</f>
        <v>小川幸蓮1500m</v>
      </c>
      <c r="O769" s="1">
        <f t="shared" si="25"/>
        <v>1</v>
      </c>
    </row>
    <row r="770" spans="1:15" hidden="1" x14ac:dyDescent="0.15">
      <c r="A770" s="2" t="s">
        <v>823</v>
      </c>
      <c r="B770" s="2" t="s">
        <v>824</v>
      </c>
      <c r="C770" s="18">
        <v>43597</v>
      </c>
      <c r="D770" s="2" t="s">
        <v>738</v>
      </c>
      <c r="E770" s="2" t="s">
        <v>10</v>
      </c>
      <c r="F770" s="2" t="s">
        <v>838</v>
      </c>
      <c r="G770" s="2">
        <v>1346</v>
      </c>
      <c r="H770" s="2" t="s">
        <v>825</v>
      </c>
      <c r="I770" s="2" t="s">
        <v>640</v>
      </c>
      <c r="J770" s="2">
        <v>1</v>
      </c>
      <c r="K770" s="1">
        <v>3.6</v>
      </c>
      <c r="M770" s="33" t="str">
        <f t="shared" si="26"/>
        <v>小川柊羽100m</v>
      </c>
      <c r="O770" s="1">
        <f t="shared" si="25"/>
        <v>1</v>
      </c>
    </row>
    <row r="771" spans="1:15" hidden="1" x14ac:dyDescent="0.15">
      <c r="A771" s="2" t="s">
        <v>1107</v>
      </c>
      <c r="B771" s="2" t="s">
        <v>824</v>
      </c>
      <c r="C771" s="18">
        <v>43608</v>
      </c>
      <c r="D771" s="2" t="s">
        <v>738</v>
      </c>
      <c r="E771" s="2" t="s">
        <v>11</v>
      </c>
      <c r="F771" s="2" t="s">
        <v>838</v>
      </c>
      <c r="G771" s="2">
        <v>10410</v>
      </c>
      <c r="H771" s="2" t="s">
        <v>825</v>
      </c>
      <c r="I771" s="2" t="s">
        <v>1120</v>
      </c>
      <c r="J771" s="2">
        <v>1</v>
      </c>
      <c r="M771" s="33" t="str">
        <f t="shared" si="26"/>
        <v>小川柊羽400m</v>
      </c>
      <c r="O771" s="1">
        <f t="shared" si="25"/>
        <v>1</v>
      </c>
    </row>
    <row r="772" spans="1:15" hidden="1" x14ac:dyDescent="0.15">
      <c r="A772" s="2" t="s">
        <v>823</v>
      </c>
      <c r="B772" s="2" t="s">
        <v>824</v>
      </c>
      <c r="C772" s="18">
        <v>43597</v>
      </c>
      <c r="D772" s="2" t="s">
        <v>323</v>
      </c>
      <c r="E772" s="2" t="s">
        <v>30</v>
      </c>
      <c r="F772" s="2" t="s">
        <v>398</v>
      </c>
      <c r="G772" s="2">
        <v>1773</v>
      </c>
      <c r="H772" s="2" t="s">
        <v>866</v>
      </c>
      <c r="I772" s="2" t="s">
        <v>664</v>
      </c>
      <c r="J772" s="2">
        <v>3</v>
      </c>
      <c r="K772" s="1">
        <v>0.4</v>
      </c>
      <c r="M772" s="33" t="str">
        <f t="shared" si="26"/>
        <v>小川遼佳100mH</v>
      </c>
      <c r="O772" s="1">
        <f t="shared" si="25"/>
        <v>1</v>
      </c>
    </row>
    <row r="773" spans="1:15" hidden="1" x14ac:dyDescent="0.15">
      <c r="A773" s="2" t="s">
        <v>733</v>
      </c>
      <c r="B773" s="2" t="s">
        <v>734</v>
      </c>
      <c r="C773" s="34">
        <v>43583</v>
      </c>
      <c r="D773" s="18" t="s">
        <v>323</v>
      </c>
      <c r="E773" s="2" t="s">
        <v>684</v>
      </c>
      <c r="F773" s="2" t="s">
        <v>398</v>
      </c>
      <c r="G773" s="2">
        <v>1795</v>
      </c>
      <c r="H773" s="2" t="s">
        <v>736</v>
      </c>
      <c r="I773" s="2" t="s">
        <v>664</v>
      </c>
      <c r="J773" s="2">
        <v>3</v>
      </c>
      <c r="K773" s="2">
        <v>-1.4</v>
      </c>
      <c r="M773" s="33" t="str">
        <f t="shared" si="26"/>
        <v>小川遼佳100mH(0.762m)</v>
      </c>
      <c r="O773" s="1">
        <f t="shared" si="25"/>
        <v>1</v>
      </c>
    </row>
    <row r="774" spans="1:15" hidden="1" x14ac:dyDescent="0.15">
      <c r="A774" s="2" t="s">
        <v>733</v>
      </c>
      <c r="B774" s="2" t="s">
        <v>734</v>
      </c>
      <c r="C774" s="34">
        <v>43583</v>
      </c>
      <c r="D774" s="18" t="s">
        <v>401</v>
      </c>
      <c r="E774" s="2" t="s">
        <v>10</v>
      </c>
      <c r="F774" s="2" t="s">
        <v>726</v>
      </c>
      <c r="G774" s="2">
        <v>1767</v>
      </c>
      <c r="H774" s="2" t="s">
        <v>736</v>
      </c>
      <c r="I774" s="2" t="s">
        <v>415</v>
      </c>
      <c r="J774" s="2">
        <v>4</v>
      </c>
      <c r="K774" s="2">
        <v>0</v>
      </c>
      <c r="M774" s="33" t="str">
        <f t="shared" si="26"/>
        <v>小泉杏実100m</v>
      </c>
      <c r="O774" s="1">
        <f t="shared" si="25"/>
        <v>1</v>
      </c>
    </row>
    <row r="775" spans="1:15" hidden="1" x14ac:dyDescent="0.15">
      <c r="A775" s="2" t="s">
        <v>1210</v>
      </c>
      <c r="B775" s="2" t="s">
        <v>824</v>
      </c>
      <c r="C775" s="18">
        <v>43632</v>
      </c>
      <c r="D775" s="2" t="s">
        <v>401</v>
      </c>
      <c r="E775" s="2" t="s">
        <v>15</v>
      </c>
      <c r="F775" s="2" t="s">
        <v>726</v>
      </c>
      <c r="G775" s="2">
        <v>32465</v>
      </c>
      <c r="H775" s="2" t="s">
        <v>736</v>
      </c>
      <c r="I775" s="2" t="s">
        <v>415</v>
      </c>
      <c r="J775" s="2">
        <v>4</v>
      </c>
      <c r="M775" s="33" t="str">
        <f t="shared" si="26"/>
        <v>小泉杏実800m</v>
      </c>
      <c r="O775" s="1">
        <f t="shared" si="25"/>
        <v>1</v>
      </c>
    </row>
    <row r="776" spans="1:15" hidden="1" x14ac:dyDescent="0.15">
      <c r="A776" s="2" t="s">
        <v>1210</v>
      </c>
      <c r="B776" s="2" t="s">
        <v>824</v>
      </c>
      <c r="C776" s="18">
        <v>43632</v>
      </c>
      <c r="D776" s="2" t="s">
        <v>401</v>
      </c>
      <c r="E776" s="2" t="s">
        <v>1211</v>
      </c>
      <c r="F776" s="2" t="s">
        <v>1270</v>
      </c>
      <c r="G776" s="2">
        <v>1219</v>
      </c>
      <c r="H776" s="2" t="s">
        <v>866</v>
      </c>
      <c r="I776" s="2" t="s">
        <v>84</v>
      </c>
      <c r="J776" s="2">
        <v>2</v>
      </c>
      <c r="M776" s="33" t="str">
        <f t="shared" si="26"/>
        <v>小田くらら60m</v>
      </c>
      <c r="O776" s="1" t="e">
        <f>IF(M776=#REF!,0,1)</f>
        <v>#REF!</v>
      </c>
    </row>
    <row r="777" spans="1:15" hidden="1" x14ac:dyDescent="0.15">
      <c r="A777" s="2" t="s">
        <v>1148</v>
      </c>
      <c r="B777" s="2" t="s">
        <v>824</v>
      </c>
      <c r="C777" s="18">
        <v>43631</v>
      </c>
      <c r="D777" s="2" t="s">
        <v>323</v>
      </c>
      <c r="E777" s="2" t="s">
        <v>12</v>
      </c>
      <c r="F777" s="2" t="s">
        <v>1037</v>
      </c>
      <c r="G777" s="2">
        <v>63018</v>
      </c>
      <c r="H777" s="2" t="s">
        <v>866</v>
      </c>
      <c r="I777" s="2" t="s">
        <v>664</v>
      </c>
      <c r="J777" s="2">
        <v>3</v>
      </c>
      <c r="M777" s="33" t="str">
        <f t="shared" si="26"/>
        <v>小田切磨咲1500m</v>
      </c>
      <c r="O777" s="1">
        <f t="shared" si="25"/>
        <v>1</v>
      </c>
    </row>
    <row r="778" spans="1:15" hidden="1" x14ac:dyDescent="0.15">
      <c r="A778" s="2" t="s">
        <v>733</v>
      </c>
      <c r="B778" s="2" t="s">
        <v>734</v>
      </c>
      <c r="C778" s="34">
        <v>43583</v>
      </c>
      <c r="D778" s="18" t="s">
        <v>78</v>
      </c>
      <c r="E778" s="2" t="s">
        <v>10</v>
      </c>
      <c r="F778" s="2" t="s">
        <v>250</v>
      </c>
      <c r="G778" s="2">
        <v>1649</v>
      </c>
      <c r="H778" s="2" t="s">
        <v>736</v>
      </c>
      <c r="I778" s="2" t="s">
        <v>84</v>
      </c>
      <c r="J778" s="2">
        <v>5</v>
      </c>
      <c r="K778" s="2">
        <v>0</v>
      </c>
      <c r="M778" s="33" t="str">
        <f t="shared" si="26"/>
        <v>小田宝輝100m</v>
      </c>
      <c r="O778" s="1">
        <f t="shared" si="25"/>
        <v>1</v>
      </c>
    </row>
    <row r="779" spans="1:15" hidden="1" x14ac:dyDescent="0.15">
      <c r="A779" s="2" t="s">
        <v>823</v>
      </c>
      <c r="B779" s="2" t="s">
        <v>824</v>
      </c>
      <c r="C779" s="18">
        <v>43597</v>
      </c>
      <c r="D779" s="2" t="s">
        <v>323</v>
      </c>
      <c r="E779" s="2" t="s">
        <v>12</v>
      </c>
      <c r="F779" s="2" t="s">
        <v>545</v>
      </c>
      <c r="G779" s="2">
        <v>54074</v>
      </c>
      <c r="H779" s="2" t="s">
        <v>866</v>
      </c>
      <c r="I779" s="2" t="s">
        <v>651</v>
      </c>
      <c r="J779" s="2">
        <v>1</v>
      </c>
      <c r="M779" s="33" t="str">
        <f t="shared" si="26"/>
        <v>小田有紗1500m</v>
      </c>
      <c r="O779" s="1" t="e">
        <f>IF(M779=#REF!,0,1)</f>
        <v>#REF!</v>
      </c>
    </row>
    <row r="780" spans="1:15" hidden="1" x14ac:dyDescent="0.15">
      <c r="A780" s="2" t="s">
        <v>823</v>
      </c>
      <c r="B780" s="2" t="s">
        <v>824</v>
      </c>
      <c r="C780" s="18">
        <v>43596</v>
      </c>
      <c r="D780" s="2" t="s">
        <v>323</v>
      </c>
      <c r="E780" s="2" t="s">
        <v>15</v>
      </c>
      <c r="F780" s="2" t="s">
        <v>545</v>
      </c>
      <c r="G780" s="2">
        <v>24791</v>
      </c>
      <c r="H780" s="2" t="s">
        <v>866</v>
      </c>
      <c r="I780" s="2" t="s">
        <v>651</v>
      </c>
      <c r="J780" s="2">
        <v>1</v>
      </c>
      <c r="M780" s="33" t="str">
        <f t="shared" si="26"/>
        <v>小田有紗800m</v>
      </c>
      <c r="O780" s="1">
        <f t="shared" ref="O780:O835" si="27">IF(M780=M779,0,1)</f>
        <v>1</v>
      </c>
    </row>
    <row r="781" spans="1:15" hidden="1" x14ac:dyDescent="0.15">
      <c r="A781" s="2" t="s">
        <v>1148</v>
      </c>
      <c r="B781" s="2" t="s">
        <v>824</v>
      </c>
      <c r="C781" s="18">
        <v>43631</v>
      </c>
      <c r="D781" s="2" t="s">
        <v>76</v>
      </c>
      <c r="E781" s="2" t="s">
        <v>12</v>
      </c>
      <c r="F781" s="2" t="s">
        <v>182</v>
      </c>
      <c r="G781" s="2">
        <v>42567</v>
      </c>
      <c r="H781" s="2" t="s">
        <v>736</v>
      </c>
      <c r="I781" s="2" t="s">
        <v>662</v>
      </c>
      <c r="J781" s="2">
        <v>3</v>
      </c>
      <c r="M781" s="33" t="str">
        <f t="shared" si="26"/>
        <v>小田和輝1500m</v>
      </c>
      <c r="O781" s="1">
        <f t="shared" si="27"/>
        <v>1</v>
      </c>
    </row>
    <row r="782" spans="1:15" hidden="1" x14ac:dyDescent="0.15">
      <c r="A782" s="2" t="s">
        <v>823</v>
      </c>
      <c r="B782" s="2" t="s">
        <v>824</v>
      </c>
      <c r="C782" s="18">
        <v>43596</v>
      </c>
      <c r="D782" s="2" t="s">
        <v>76</v>
      </c>
      <c r="E782" s="2" t="s">
        <v>10</v>
      </c>
      <c r="F782" s="2" t="s">
        <v>558</v>
      </c>
      <c r="G782" s="2">
        <v>1489</v>
      </c>
      <c r="H782" s="2" t="s">
        <v>825</v>
      </c>
      <c r="I782" s="2" t="s">
        <v>651</v>
      </c>
      <c r="J782" s="2">
        <v>2</v>
      </c>
      <c r="K782" s="1">
        <v>2.6</v>
      </c>
      <c r="M782" s="33" t="str">
        <f t="shared" si="26"/>
        <v>小島悠翔100m</v>
      </c>
      <c r="O782" s="1">
        <f t="shared" si="27"/>
        <v>1</v>
      </c>
    </row>
    <row r="783" spans="1:15" hidden="1" x14ac:dyDescent="0.15">
      <c r="A783" s="2" t="s">
        <v>1148</v>
      </c>
      <c r="B783" s="2" t="s">
        <v>824</v>
      </c>
      <c r="C783" s="18">
        <v>43631</v>
      </c>
      <c r="D783" s="2" t="s">
        <v>76</v>
      </c>
      <c r="E783" s="2" t="s">
        <v>16</v>
      </c>
      <c r="F783" s="2" t="s">
        <v>558</v>
      </c>
      <c r="G783" s="2">
        <v>3062</v>
      </c>
      <c r="H783" s="2" t="s">
        <v>825</v>
      </c>
      <c r="I783" s="2" t="s">
        <v>651</v>
      </c>
      <c r="J783" s="2">
        <v>2</v>
      </c>
      <c r="K783" s="1">
        <v>-1.8</v>
      </c>
      <c r="M783" s="33" t="str">
        <f t="shared" si="26"/>
        <v>小島悠翔200m</v>
      </c>
      <c r="O783" s="1">
        <f t="shared" si="27"/>
        <v>1</v>
      </c>
    </row>
    <row r="784" spans="1:15" hidden="1" x14ac:dyDescent="0.15">
      <c r="A784" s="2" t="s">
        <v>823</v>
      </c>
      <c r="B784" s="2" t="s">
        <v>824</v>
      </c>
      <c r="C784" s="18">
        <v>43597</v>
      </c>
      <c r="D784" s="2" t="s">
        <v>76</v>
      </c>
      <c r="E784" s="2" t="s">
        <v>11</v>
      </c>
      <c r="F784" s="2" t="s">
        <v>558</v>
      </c>
      <c r="G784" s="2">
        <v>11340</v>
      </c>
      <c r="H784" s="2" t="s">
        <v>825</v>
      </c>
      <c r="I784" s="2" t="s">
        <v>651</v>
      </c>
      <c r="J784" s="2">
        <v>2</v>
      </c>
      <c r="M784" s="33" t="str">
        <f t="shared" si="26"/>
        <v>小島悠翔400m</v>
      </c>
      <c r="O784" s="1">
        <f t="shared" si="27"/>
        <v>1</v>
      </c>
    </row>
    <row r="785" spans="1:15" hidden="1" x14ac:dyDescent="0.15">
      <c r="A785" s="2" t="s">
        <v>1148</v>
      </c>
      <c r="B785" s="2" t="s">
        <v>824</v>
      </c>
      <c r="C785" s="18">
        <v>43631</v>
      </c>
      <c r="D785" s="2" t="s">
        <v>76</v>
      </c>
      <c r="E785" s="2" t="s">
        <v>12</v>
      </c>
      <c r="F785" s="2" t="s">
        <v>199</v>
      </c>
      <c r="G785" s="2">
        <v>43274</v>
      </c>
      <c r="H785" s="2" t="s">
        <v>736</v>
      </c>
      <c r="I785" s="2" t="s">
        <v>659</v>
      </c>
      <c r="J785" s="2">
        <v>3</v>
      </c>
      <c r="M785" s="33" t="str">
        <f t="shared" si="26"/>
        <v>小島亮佑1500m</v>
      </c>
      <c r="O785" s="1">
        <f t="shared" si="27"/>
        <v>1</v>
      </c>
    </row>
    <row r="786" spans="1:15" hidden="1" x14ac:dyDescent="0.15">
      <c r="A786" s="2" t="s">
        <v>742</v>
      </c>
      <c r="B786" s="2" t="s">
        <v>743</v>
      </c>
      <c r="C786" s="18">
        <v>43590</v>
      </c>
      <c r="D786" s="2" t="s">
        <v>76</v>
      </c>
      <c r="E786" s="2" t="s">
        <v>17</v>
      </c>
      <c r="F786" s="2" t="s">
        <v>199</v>
      </c>
      <c r="G786" s="2">
        <v>103110</v>
      </c>
      <c r="H786" s="2" t="s">
        <v>736</v>
      </c>
      <c r="I786" s="2" t="s">
        <v>659</v>
      </c>
      <c r="J786" s="2">
        <v>3</v>
      </c>
      <c r="M786" s="33" t="str">
        <f t="shared" si="26"/>
        <v>小島亮佑3000m</v>
      </c>
      <c r="O786" s="1">
        <f t="shared" si="27"/>
        <v>1</v>
      </c>
    </row>
    <row r="787" spans="1:15" hidden="1" x14ac:dyDescent="0.15">
      <c r="A787" s="2" t="s">
        <v>823</v>
      </c>
      <c r="B787" s="2" t="s">
        <v>824</v>
      </c>
      <c r="C787" s="18">
        <v>43596</v>
      </c>
      <c r="D787" s="2" t="s">
        <v>76</v>
      </c>
      <c r="E787" s="2" t="s">
        <v>10</v>
      </c>
      <c r="F787" s="2" t="s">
        <v>943</v>
      </c>
      <c r="G787" s="2">
        <v>1798</v>
      </c>
      <c r="H787" s="2" t="s">
        <v>825</v>
      </c>
      <c r="I787" s="2" t="s">
        <v>862</v>
      </c>
      <c r="J787" s="2">
        <v>1</v>
      </c>
      <c r="K787" s="1">
        <v>4.9000000000000004</v>
      </c>
      <c r="M787" s="33" t="str">
        <f t="shared" si="26"/>
        <v>小番蒼太100m</v>
      </c>
      <c r="O787" s="1">
        <f t="shared" si="27"/>
        <v>1</v>
      </c>
    </row>
    <row r="788" spans="1:15" hidden="1" x14ac:dyDescent="0.15">
      <c r="A788" s="2" t="s">
        <v>1148</v>
      </c>
      <c r="B788" s="2" t="s">
        <v>824</v>
      </c>
      <c r="C788" s="18">
        <v>43631</v>
      </c>
      <c r="D788" s="2" t="s">
        <v>323</v>
      </c>
      <c r="E788" s="2" t="s">
        <v>12</v>
      </c>
      <c r="F788" s="2" t="s">
        <v>1032</v>
      </c>
      <c r="G788" s="2">
        <v>60866</v>
      </c>
      <c r="H788" s="2" t="s">
        <v>866</v>
      </c>
      <c r="I788" s="2" t="s">
        <v>677</v>
      </c>
      <c r="J788" s="2">
        <v>3</v>
      </c>
      <c r="M788" s="33" t="str">
        <f t="shared" si="26"/>
        <v>小野桜子1500m</v>
      </c>
      <c r="O788" s="1">
        <f t="shared" si="27"/>
        <v>1</v>
      </c>
    </row>
    <row r="789" spans="1:15" hidden="1" x14ac:dyDescent="0.15">
      <c r="A789" s="2" t="s">
        <v>1148</v>
      </c>
      <c r="B789" s="2" t="s">
        <v>824</v>
      </c>
      <c r="C789" s="18">
        <v>43630</v>
      </c>
      <c r="D789" s="2" t="s">
        <v>323</v>
      </c>
      <c r="E789" s="2" t="s">
        <v>15</v>
      </c>
      <c r="F789" s="2" t="s">
        <v>1032</v>
      </c>
      <c r="G789" s="2">
        <v>25540</v>
      </c>
      <c r="H789" s="2" t="s">
        <v>825</v>
      </c>
      <c r="I789" s="2" t="s">
        <v>677</v>
      </c>
      <c r="J789" s="2">
        <v>3</v>
      </c>
      <c r="M789" s="33" t="str">
        <f t="shared" si="26"/>
        <v>小野桜子800m</v>
      </c>
      <c r="O789" s="1">
        <f t="shared" si="27"/>
        <v>1</v>
      </c>
    </row>
    <row r="790" spans="1:15" hidden="1" x14ac:dyDescent="0.15">
      <c r="A790" s="2" t="s">
        <v>1107</v>
      </c>
      <c r="B790" s="2" t="s">
        <v>824</v>
      </c>
      <c r="C790" s="18">
        <v>43609</v>
      </c>
      <c r="D790" s="2" t="s">
        <v>822</v>
      </c>
      <c r="E790" s="2" t="s">
        <v>10</v>
      </c>
      <c r="F790" s="2" t="s">
        <v>805</v>
      </c>
      <c r="G790" s="2">
        <v>1347</v>
      </c>
      <c r="H790" s="2" t="s">
        <v>825</v>
      </c>
      <c r="I790" s="2" t="s">
        <v>1119</v>
      </c>
      <c r="J790" s="2">
        <v>1</v>
      </c>
      <c r="K790" s="1">
        <v>2.8</v>
      </c>
      <c r="M790" s="33" t="str">
        <f t="shared" si="26"/>
        <v>小野寺萌華100m</v>
      </c>
      <c r="O790" s="1">
        <f t="shared" si="27"/>
        <v>1</v>
      </c>
    </row>
    <row r="791" spans="1:15" hidden="1" x14ac:dyDescent="0.15">
      <c r="A791" s="2" t="s">
        <v>742</v>
      </c>
      <c r="B791" s="2" t="s">
        <v>743</v>
      </c>
      <c r="C791" s="18">
        <v>43590</v>
      </c>
      <c r="D791" s="2" t="s">
        <v>738</v>
      </c>
      <c r="E791" s="2" t="s">
        <v>16</v>
      </c>
      <c r="F791" s="2" t="s">
        <v>457</v>
      </c>
      <c r="G791" s="2">
        <v>2412</v>
      </c>
      <c r="H791" s="2" t="s">
        <v>736</v>
      </c>
      <c r="I791" s="2" t="s">
        <v>642</v>
      </c>
      <c r="J791" s="2">
        <v>2</v>
      </c>
      <c r="K791" s="1">
        <v>1.3</v>
      </c>
      <c r="M791" s="33" t="str">
        <f t="shared" si="26"/>
        <v>小野晋200m</v>
      </c>
      <c r="O791" s="1">
        <f t="shared" si="27"/>
        <v>1</v>
      </c>
    </row>
    <row r="792" spans="1:15" hidden="1" x14ac:dyDescent="0.15">
      <c r="A792" s="2" t="s">
        <v>1107</v>
      </c>
      <c r="B792" s="2" t="s">
        <v>824</v>
      </c>
      <c r="C792" s="18">
        <v>43608</v>
      </c>
      <c r="D792" s="2" t="s">
        <v>738</v>
      </c>
      <c r="E792" s="2" t="s">
        <v>11</v>
      </c>
      <c r="F792" s="2" t="s">
        <v>457</v>
      </c>
      <c r="G792" s="2">
        <v>5362</v>
      </c>
      <c r="H792" s="2" t="s">
        <v>1147</v>
      </c>
      <c r="I792" s="2" t="s">
        <v>1112</v>
      </c>
      <c r="J792" s="2">
        <v>2</v>
      </c>
      <c r="M792" s="33" t="str">
        <f t="shared" si="26"/>
        <v>小野晋400m</v>
      </c>
      <c r="O792" s="1">
        <f t="shared" si="27"/>
        <v>1</v>
      </c>
    </row>
    <row r="793" spans="1:15" hidden="1" x14ac:dyDescent="0.15">
      <c r="A793" s="2" t="s">
        <v>1148</v>
      </c>
      <c r="B793" s="2" t="s">
        <v>824</v>
      </c>
      <c r="C793" s="18">
        <v>43631</v>
      </c>
      <c r="D793" s="2" t="s">
        <v>323</v>
      </c>
      <c r="E793" s="2" t="s">
        <v>10</v>
      </c>
      <c r="F793" s="2" t="s">
        <v>548</v>
      </c>
      <c r="G793" s="2">
        <v>1412</v>
      </c>
      <c r="H793" s="2" t="s">
        <v>1147</v>
      </c>
      <c r="I793" s="2" t="s">
        <v>651</v>
      </c>
      <c r="J793" s="2">
        <v>1</v>
      </c>
      <c r="K793" s="1">
        <v>-1.2</v>
      </c>
      <c r="M793" s="33" t="str">
        <f t="shared" si="26"/>
        <v>小野蒼空100m</v>
      </c>
      <c r="O793" s="1">
        <f t="shared" si="27"/>
        <v>1</v>
      </c>
    </row>
    <row r="794" spans="1:15" hidden="1" x14ac:dyDescent="0.15">
      <c r="A794" s="2" t="s">
        <v>742</v>
      </c>
      <c r="B794" s="2" t="s">
        <v>743</v>
      </c>
      <c r="C794" s="18">
        <v>43590</v>
      </c>
      <c r="D794" s="2" t="s">
        <v>738</v>
      </c>
      <c r="E794" s="2" t="s">
        <v>27</v>
      </c>
      <c r="F794" s="2" t="s">
        <v>167</v>
      </c>
      <c r="G794" s="2">
        <v>1761</v>
      </c>
      <c r="H794" s="2" t="s">
        <v>736</v>
      </c>
      <c r="I794" s="2" t="s">
        <v>643</v>
      </c>
      <c r="J794" s="2">
        <v>3</v>
      </c>
      <c r="K794" s="1">
        <v>1.1000000000000001</v>
      </c>
      <c r="M794" s="33" t="str">
        <f t="shared" si="26"/>
        <v>小野拓也110mH</v>
      </c>
      <c r="O794" s="1">
        <f t="shared" si="27"/>
        <v>1</v>
      </c>
    </row>
    <row r="795" spans="1:15" hidden="1" x14ac:dyDescent="0.15">
      <c r="A795" s="2" t="s">
        <v>733</v>
      </c>
      <c r="B795" s="2" t="s">
        <v>734</v>
      </c>
      <c r="C795" s="34">
        <v>43583</v>
      </c>
      <c r="D795" s="18" t="s">
        <v>738</v>
      </c>
      <c r="E795" s="2" t="s">
        <v>11</v>
      </c>
      <c r="F795" s="2" t="s">
        <v>167</v>
      </c>
      <c r="G795" s="2">
        <v>5363</v>
      </c>
      <c r="H795" s="2" t="s">
        <v>736</v>
      </c>
      <c r="I795" s="2" t="s">
        <v>643</v>
      </c>
      <c r="J795" s="2">
        <v>3</v>
      </c>
      <c r="K795" s="2"/>
      <c r="M795" s="33" t="str">
        <f t="shared" si="26"/>
        <v>小野拓也400m</v>
      </c>
      <c r="O795" s="1">
        <f t="shared" si="27"/>
        <v>1</v>
      </c>
    </row>
    <row r="796" spans="1:15" hidden="1" x14ac:dyDescent="0.15">
      <c r="A796" s="2" t="s">
        <v>1107</v>
      </c>
      <c r="B796" s="2" t="s">
        <v>824</v>
      </c>
      <c r="C796" s="18">
        <v>43609</v>
      </c>
      <c r="D796" s="2" t="s">
        <v>738</v>
      </c>
      <c r="E796" s="2" t="s">
        <v>28</v>
      </c>
      <c r="F796" s="2" t="s">
        <v>167</v>
      </c>
      <c r="G796" s="2">
        <v>5858</v>
      </c>
      <c r="H796" s="2" t="s">
        <v>736</v>
      </c>
      <c r="I796" s="2" t="s">
        <v>1117</v>
      </c>
      <c r="J796" s="2">
        <v>3</v>
      </c>
      <c r="M796" s="33" t="str">
        <f t="shared" si="26"/>
        <v>小野拓也400mH</v>
      </c>
      <c r="O796" s="1">
        <f t="shared" si="27"/>
        <v>1</v>
      </c>
    </row>
    <row r="797" spans="1:15" hidden="1" x14ac:dyDescent="0.15">
      <c r="A797" s="2" t="s">
        <v>733</v>
      </c>
      <c r="B797" s="2" t="s">
        <v>734</v>
      </c>
      <c r="C797" s="34">
        <v>43583</v>
      </c>
      <c r="D797" s="18" t="s">
        <v>738</v>
      </c>
      <c r="E797" s="2" t="s">
        <v>674</v>
      </c>
      <c r="F797" s="2" t="s">
        <v>167</v>
      </c>
      <c r="G797" s="2">
        <v>5999</v>
      </c>
      <c r="H797" s="2" t="s">
        <v>736</v>
      </c>
      <c r="I797" s="2" t="s">
        <v>643</v>
      </c>
      <c r="J797" s="2">
        <v>3</v>
      </c>
      <c r="K797" s="2"/>
      <c r="M797" s="33" t="str">
        <f t="shared" si="26"/>
        <v>小野拓也400mH(0.914m)</v>
      </c>
      <c r="O797" s="1">
        <f t="shared" si="27"/>
        <v>1</v>
      </c>
    </row>
    <row r="798" spans="1:15" hidden="1" x14ac:dyDescent="0.15">
      <c r="A798" s="2" t="s">
        <v>823</v>
      </c>
      <c r="B798" s="2" t="s">
        <v>824</v>
      </c>
      <c r="C798" s="18">
        <v>43597</v>
      </c>
      <c r="D798" s="2" t="s">
        <v>738</v>
      </c>
      <c r="E798" s="2" t="s">
        <v>10</v>
      </c>
      <c r="F798" s="2" t="s">
        <v>787</v>
      </c>
      <c r="G798" s="2">
        <v>1319</v>
      </c>
      <c r="H798" s="2" t="s">
        <v>825</v>
      </c>
      <c r="I798" s="2" t="s">
        <v>747</v>
      </c>
      <c r="J798" s="2">
        <v>2</v>
      </c>
      <c r="K798" s="1">
        <v>1.5</v>
      </c>
      <c r="M798" s="33" t="str">
        <f t="shared" si="26"/>
        <v>小野陽大100m</v>
      </c>
      <c r="O798" s="1">
        <f t="shared" si="27"/>
        <v>1</v>
      </c>
    </row>
    <row r="799" spans="1:15" hidden="1" x14ac:dyDescent="0.15">
      <c r="A799" s="2" t="s">
        <v>1107</v>
      </c>
      <c r="B799" s="2" t="s">
        <v>824</v>
      </c>
      <c r="C799" s="18">
        <v>43608</v>
      </c>
      <c r="D799" s="2" t="s">
        <v>738</v>
      </c>
      <c r="E799" s="2" t="s">
        <v>11</v>
      </c>
      <c r="F799" s="2" t="s">
        <v>787</v>
      </c>
      <c r="G799" s="2">
        <v>10530</v>
      </c>
      <c r="H799" s="2" t="s">
        <v>825</v>
      </c>
      <c r="I799" s="2" t="s">
        <v>1113</v>
      </c>
      <c r="J799" s="2">
        <v>2</v>
      </c>
      <c r="M799" s="33" t="str">
        <f t="shared" si="26"/>
        <v>小野陽大400m</v>
      </c>
      <c r="O799" s="1">
        <f t="shared" si="27"/>
        <v>1</v>
      </c>
    </row>
    <row r="800" spans="1:15" hidden="1" x14ac:dyDescent="0.15">
      <c r="A800" s="2" t="s">
        <v>1107</v>
      </c>
      <c r="B800" s="2" t="s">
        <v>824</v>
      </c>
      <c r="C800" s="18">
        <v>43609</v>
      </c>
      <c r="D800" s="2" t="s">
        <v>738</v>
      </c>
      <c r="E800" s="2" t="s">
        <v>15</v>
      </c>
      <c r="F800" s="2" t="s">
        <v>787</v>
      </c>
      <c r="G800" s="2">
        <v>23057</v>
      </c>
      <c r="H800" s="2" t="s">
        <v>825</v>
      </c>
      <c r="I800" s="2" t="s">
        <v>1113</v>
      </c>
      <c r="J800" s="2">
        <v>2</v>
      </c>
      <c r="M800" s="33" t="str">
        <f t="shared" si="26"/>
        <v>小野陽大800m</v>
      </c>
      <c r="O800" s="1">
        <f t="shared" si="27"/>
        <v>1</v>
      </c>
    </row>
    <row r="801" spans="1:15" hidden="1" x14ac:dyDescent="0.15">
      <c r="A801" s="2" t="s">
        <v>1210</v>
      </c>
      <c r="B801" s="2" t="s">
        <v>824</v>
      </c>
      <c r="C801" s="18">
        <v>43632</v>
      </c>
      <c r="D801" s="2" t="s">
        <v>78</v>
      </c>
      <c r="E801" s="2" t="s">
        <v>1211</v>
      </c>
      <c r="F801" s="2" t="s">
        <v>1217</v>
      </c>
      <c r="G801" s="2">
        <v>1116</v>
      </c>
      <c r="H801" s="2" t="s">
        <v>866</v>
      </c>
      <c r="I801" s="2" t="s">
        <v>80</v>
      </c>
      <c r="J801" s="2">
        <v>2</v>
      </c>
      <c r="M801" s="33" t="str">
        <f t="shared" si="26"/>
        <v>小林巧優60m</v>
      </c>
      <c r="O801" s="1">
        <f t="shared" si="27"/>
        <v>1</v>
      </c>
    </row>
    <row r="802" spans="1:15" hidden="1" x14ac:dyDescent="0.15">
      <c r="A802" s="2" t="s">
        <v>1148</v>
      </c>
      <c r="B802" s="2" t="s">
        <v>824</v>
      </c>
      <c r="C802" s="18">
        <v>43630</v>
      </c>
      <c r="D802" s="2" t="s">
        <v>76</v>
      </c>
      <c r="E802" s="2" t="s">
        <v>12</v>
      </c>
      <c r="F802" s="2" t="s">
        <v>1173</v>
      </c>
      <c r="G802" s="2">
        <v>75470</v>
      </c>
      <c r="H802" s="2" t="s">
        <v>825</v>
      </c>
      <c r="I802" s="2" t="s">
        <v>677</v>
      </c>
      <c r="J802" s="2">
        <v>1</v>
      </c>
      <c r="M802" s="33" t="str">
        <f t="shared" si="26"/>
        <v>小林樹生1500m</v>
      </c>
      <c r="O802" s="1">
        <f t="shared" si="27"/>
        <v>1</v>
      </c>
    </row>
    <row r="803" spans="1:15" hidden="1" x14ac:dyDescent="0.15">
      <c r="A803" s="2" t="s">
        <v>733</v>
      </c>
      <c r="B803" s="2" t="s">
        <v>734</v>
      </c>
      <c r="C803" s="34">
        <v>43583</v>
      </c>
      <c r="D803" s="18" t="s">
        <v>76</v>
      </c>
      <c r="E803" s="2" t="s">
        <v>10</v>
      </c>
      <c r="F803" s="2" t="s">
        <v>251</v>
      </c>
      <c r="G803" s="2">
        <v>1235</v>
      </c>
      <c r="H803" s="2" t="s">
        <v>736</v>
      </c>
      <c r="I803" s="2" t="s">
        <v>661</v>
      </c>
      <c r="J803" s="2">
        <v>3</v>
      </c>
      <c r="K803" s="2">
        <v>2.5</v>
      </c>
      <c r="M803" s="33" t="str">
        <f t="shared" si="26"/>
        <v>小林蒼汰100m</v>
      </c>
      <c r="O803" s="1">
        <f t="shared" si="27"/>
        <v>1</v>
      </c>
    </row>
    <row r="804" spans="1:15" hidden="1" x14ac:dyDescent="0.15">
      <c r="A804" s="2" t="s">
        <v>1148</v>
      </c>
      <c r="B804" s="2" t="s">
        <v>824</v>
      </c>
      <c r="C804" s="18">
        <v>43631</v>
      </c>
      <c r="D804" s="2" t="s">
        <v>76</v>
      </c>
      <c r="E804" s="2" t="s">
        <v>27</v>
      </c>
      <c r="F804" s="2" t="s">
        <v>251</v>
      </c>
      <c r="G804" s="2">
        <v>1676</v>
      </c>
      <c r="H804" s="2" t="s">
        <v>736</v>
      </c>
      <c r="I804" s="2" t="s">
        <v>661</v>
      </c>
      <c r="J804" s="2">
        <v>3</v>
      </c>
      <c r="K804" s="1">
        <v>-0.3</v>
      </c>
      <c r="M804" s="33" t="str">
        <f t="shared" si="26"/>
        <v>小林蒼汰110mH</v>
      </c>
      <c r="O804" s="1">
        <f t="shared" si="27"/>
        <v>1</v>
      </c>
    </row>
    <row r="805" spans="1:15" hidden="1" x14ac:dyDescent="0.15">
      <c r="A805" s="2" t="s">
        <v>1148</v>
      </c>
      <c r="B805" s="2" t="s">
        <v>824</v>
      </c>
      <c r="C805" s="18">
        <v>43631</v>
      </c>
      <c r="D805" s="2" t="s">
        <v>76</v>
      </c>
      <c r="E805" s="2" t="s">
        <v>10</v>
      </c>
      <c r="F805" s="2" t="s">
        <v>915</v>
      </c>
      <c r="G805" s="2">
        <v>1525</v>
      </c>
      <c r="H805" s="2" t="s">
        <v>825</v>
      </c>
      <c r="I805" s="2" t="s">
        <v>659</v>
      </c>
      <c r="J805" s="2">
        <v>1</v>
      </c>
      <c r="K805" s="1">
        <v>0.1</v>
      </c>
      <c r="M805" s="33" t="str">
        <f t="shared" si="26"/>
        <v>小林蓮弥100m</v>
      </c>
      <c r="O805" s="1">
        <f t="shared" si="27"/>
        <v>1</v>
      </c>
    </row>
    <row r="806" spans="1:15" hidden="1" x14ac:dyDescent="0.15">
      <c r="A806" s="2" t="s">
        <v>1148</v>
      </c>
      <c r="B806" s="2" t="s">
        <v>824</v>
      </c>
      <c r="C806" s="18">
        <v>43631</v>
      </c>
      <c r="D806" s="2" t="s">
        <v>323</v>
      </c>
      <c r="E806" s="2" t="s">
        <v>10</v>
      </c>
      <c r="F806" s="2" t="s">
        <v>1080</v>
      </c>
      <c r="G806" s="2">
        <v>1484</v>
      </c>
      <c r="H806" s="2" t="s">
        <v>825</v>
      </c>
      <c r="I806" s="2" t="s">
        <v>663</v>
      </c>
      <c r="J806" s="2">
        <v>1</v>
      </c>
      <c r="K806" s="1">
        <v>-0.4</v>
      </c>
      <c r="M806" s="33" t="str">
        <f t="shared" si="26"/>
        <v>小林澪100m</v>
      </c>
      <c r="O806" s="1">
        <f t="shared" si="27"/>
        <v>1</v>
      </c>
    </row>
    <row r="807" spans="1:15" hidden="1" x14ac:dyDescent="0.15">
      <c r="A807" s="2" t="s">
        <v>1148</v>
      </c>
      <c r="B807" s="2" t="s">
        <v>824</v>
      </c>
      <c r="C807" s="18">
        <v>43630</v>
      </c>
      <c r="D807" s="2" t="s">
        <v>323</v>
      </c>
      <c r="E807" s="2" t="s">
        <v>31</v>
      </c>
      <c r="F807" s="2" t="s">
        <v>1080</v>
      </c>
      <c r="G807" s="2">
        <v>1616</v>
      </c>
      <c r="H807" s="2" t="s">
        <v>866</v>
      </c>
      <c r="I807" s="2" t="s">
        <v>663</v>
      </c>
      <c r="J807" s="2">
        <v>1</v>
      </c>
      <c r="K807" s="1">
        <v>-2.4</v>
      </c>
      <c r="M807" s="33" t="str">
        <f t="shared" si="26"/>
        <v>小林澪80mH</v>
      </c>
      <c r="O807" s="1">
        <f t="shared" si="27"/>
        <v>1</v>
      </c>
    </row>
    <row r="808" spans="1:15" hidden="1" x14ac:dyDescent="0.15">
      <c r="A808" s="2" t="s">
        <v>742</v>
      </c>
      <c r="B808" s="2" t="s">
        <v>743</v>
      </c>
      <c r="C808" s="18">
        <v>43590</v>
      </c>
      <c r="D808" s="2" t="s">
        <v>738</v>
      </c>
      <c r="E808" s="2" t="s">
        <v>10</v>
      </c>
      <c r="F808" s="2" t="s">
        <v>252</v>
      </c>
      <c r="G808" s="2">
        <v>1154</v>
      </c>
      <c r="H808" s="2" t="s">
        <v>736</v>
      </c>
      <c r="I808" s="2" t="s">
        <v>638</v>
      </c>
      <c r="J808" s="2">
        <v>2</v>
      </c>
      <c r="K808" s="1">
        <v>2</v>
      </c>
      <c r="M808" s="33" t="str">
        <f t="shared" si="26"/>
        <v>庄司千祐100m</v>
      </c>
      <c r="O808" s="1">
        <f t="shared" si="27"/>
        <v>1</v>
      </c>
    </row>
    <row r="809" spans="1:15" hidden="1" x14ac:dyDescent="0.15">
      <c r="A809" s="2" t="s">
        <v>1148</v>
      </c>
      <c r="B809" s="2" t="s">
        <v>824</v>
      </c>
      <c r="C809" s="18">
        <v>43631</v>
      </c>
      <c r="D809" s="2" t="s">
        <v>323</v>
      </c>
      <c r="E809" s="2" t="s">
        <v>12</v>
      </c>
      <c r="F809" s="2" t="s">
        <v>380</v>
      </c>
      <c r="G809" s="2">
        <v>51279</v>
      </c>
      <c r="H809" s="2" t="s">
        <v>866</v>
      </c>
      <c r="I809" s="2" t="s">
        <v>651</v>
      </c>
      <c r="J809" s="2">
        <v>2</v>
      </c>
      <c r="M809" s="33" t="str">
        <f t="shared" si="26"/>
        <v>松井のえる1500m</v>
      </c>
      <c r="O809" s="1">
        <f t="shared" si="27"/>
        <v>1</v>
      </c>
    </row>
    <row r="810" spans="1:15" hidden="1" x14ac:dyDescent="0.15">
      <c r="A810" s="2" t="s">
        <v>1148</v>
      </c>
      <c r="B810" s="2" t="s">
        <v>824</v>
      </c>
      <c r="C810" s="18">
        <v>43630</v>
      </c>
      <c r="D810" s="2" t="s">
        <v>323</v>
      </c>
      <c r="E810" s="2" t="s">
        <v>15</v>
      </c>
      <c r="F810" s="2" t="s">
        <v>380</v>
      </c>
      <c r="G810" s="2">
        <v>22765</v>
      </c>
      <c r="H810" s="2" t="s">
        <v>825</v>
      </c>
      <c r="I810" s="2" t="s">
        <v>651</v>
      </c>
      <c r="J810" s="2">
        <v>2</v>
      </c>
      <c r="M810" s="33" t="str">
        <f t="shared" si="26"/>
        <v>松井のえる800m</v>
      </c>
      <c r="O810" s="1">
        <f t="shared" si="27"/>
        <v>1</v>
      </c>
    </row>
    <row r="811" spans="1:15" hidden="1" x14ac:dyDescent="0.15">
      <c r="A811" s="2" t="s">
        <v>1210</v>
      </c>
      <c r="B811" s="2" t="s">
        <v>824</v>
      </c>
      <c r="C811" s="18">
        <v>43632</v>
      </c>
      <c r="D811" s="2" t="s">
        <v>401</v>
      </c>
      <c r="E811" s="2" t="s">
        <v>10</v>
      </c>
      <c r="F811" s="2" t="s">
        <v>602</v>
      </c>
      <c r="G811" s="2">
        <v>1711</v>
      </c>
      <c r="H811" s="2" t="s">
        <v>866</v>
      </c>
      <c r="I811" s="2" t="s">
        <v>80</v>
      </c>
      <c r="J811" s="2">
        <v>3</v>
      </c>
      <c r="M811" s="33" t="str">
        <f t="shared" si="26"/>
        <v>松井杏美李100m</v>
      </c>
      <c r="O811" s="1">
        <f t="shared" si="27"/>
        <v>1</v>
      </c>
    </row>
    <row r="812" spans="1:15" hidden="1" x14ac:dyDescent="0.15">
      <c r="A812" s="2" t="s">
        <v>1210</v>
      </c>
      <c r="B812" s="2" t="s">
        <v>824</v>
      </c>
      <c r="C812" s="18">
        <v>43632</v>
      </c>
      <c r="D812" s="2" t="s">
        <v>401</v>
      </c>
      <c r="E812" s="2" t="s">
        <v>15</v>
      </c>
      <c r="F812" s="2" t="s">
        <v>602</v>
      </c>
      <c r="G812" s="2">
        <v>25908</v>
      </c>
      <c r="H812" s="2" t="s">
        <v>736</v>
      </c>
      <c r="I812" s="2" t="s">
        <v>80</v>
      </c>
      <c r="J812" s="2">
        <v>3</v>
      </c>
      <c r="M812" s="33" t="str">
        <f t="shared" si="26"/>
        <v>松井杏美李800m</v>
      </c>
      <c r="O812" s="1" t="e">
        <f>IF(M812=#REF!,0,1)</f>
        <v>#REF!</v>
      </c>
    </row>
    <row r="813" spans="1:15" hidden="1" x14ac:dyDescent="0.15">
      <c r="A813" s="2" t="s">
        <v>1148</v>
      </c>
      <c r="B813" s="2" t="s">
        <v>824</v>
      </c>
      <c r="C813" s="18">
        <v>43630</v>
      </c>
      <c r="D813" s="2" t="s">
        <v>76</v>
      </c>
      <c r="E813" s="2" t="s">
        <v>10</v>
      </c>
      <c r="F813" s="2" t="s">
        <v>1175</v>
      </c>
      <c r="G813" s="2">
        <v>1321</v>
      </c>
      <c r="H813" s="2" t="s">
        <v>825</v>
      </c>
      <c r="I813" s="2" t="s">
        <v>677</v>
      </c>
      <c r="J813" s="2">
        <v>2</v>
      </c>
      <c r="K813" s="1">
        <v>-0.9</v>
      </c>
      <c r="M813" s="33" t="str">
        <f t="shared" si="26"/>
        <v>松永悠輝100m</v>
      </c>
      <c r="O813" s="1" t="e">
        <f>IF(M813=#REF!,0,1)</f>
        <v>#REF!</v>
      </c>
    </row>
    <row r="814" spans="1:15" hidden="1" x14ac:dyDescent="0.15">
      <c r="A814" s="2" t="s">
        <v>1210</v>
      </c>
      <c r="B814" s="2" t="s">
        <v>824</v>
      </c>
      <c r="C814" s="18">
        <v>43632</v>
      </c>
      <c r="D814" s="2" t="s">
        <v>401</v>
      </c>
      <c r="E814" s="2" t="s">
        <v>10</v>
      </c>
      <c r="F814" s="2" t="s">
        <v>405</v>
      </c>
      <c r="G814" s="2">
        <v>1573</v>
      </c>
      <c r="H814" s="2" t="s">
        <v>866</v>
      </c>
      <c r="I814" s="2" t="s">
        <v>79</v>
      </c>
      <c r="J814" s="2">
        <v>6</v>
      </c>
      <c r="M814" s="33" t="str">
        <f t="shared" si="26"/>
        <v>松原こころ100m</v>
      </c>
      <c r="O814" s="1">
        <f t="shared" si="27"/>
        <v>1</v>
      </c>
    </row>
    <row r="815" spans="1:15" hidden="1" x14ac:dyDescent="0.15">
      <c r="A815" s="2" t="s">
        <v>1210</v>
      </c>
      <c r="B815" s="2" t="s">
        <v>824</v>
      </c>
      <c r="C815" s="18">
        <v>43632</v>
      </c>
      <c r="D815" s="2" t="s">
        <v>401</v>
      </c>
      <c r="E815" s="2" t="s">
        <v>15</v>
      </c>
      <c r="F815" s="2" t="s">
        <v>405</v>
      </c>
      <c r="G815" s="2">
        <v>24399</v>
      </c>
      <c r="H815" s="2" t="s">
        <v>736</v>
      </c>
      <c r="I815" s="2" t="s">
        <v>79</v>
      </c>
      <c r="J815" s="2">
        <v>6</v>
      </c>
      <c r="M815" s="33" t="str">
        <f t="shared" si="26"/>
        <v>松原こころ800m</v>
      </c>
      <c r="O815" s="1" t="e">
        <f>IF(M815=#REF!,0,1)</f>
        <v>#REF!</v>
      </c>
    </row>
    <row r="816" spans="1:15" hidden="1" x14ac:dyDescent="0.15">
      <c r="A816" s="2" t="s">
        <v>742</v>
      </c>
      <c r="B816" s="2" t="s">
        <v>743</v>
      </c>
      <c r="C816" s="18">
        <v>43590</v>
      </c>
      <c r="D816" s="2" t="s">
        <v>822</v>
      </c>
      <c r="E816" s="2" t="s">
        <v>10</v>
      </c>
      <c r="F816" s="2" t="s">
        <v>510</v>
      </c>
      <c r="G816" s="2">
        <v>1364</v>
      </c>
      <c r="H816" s="2" t="s">
        <v>736</v>
      </c>
      <c r="I816" s="2" t="s">
        <v>635</v>
      </c>
      <c r="J816" s="2">
        <v>2</v>
      </c>
      <c r="K816" s="1">
        <v>2.9</v>
      </c>
      <c r="M816" s="33" t="str">
        <f t="shared" si="26"/>
        <v>松原麗100m</v>
      </c>
      <c r="O816" s="1" t="e">
        <f>IF(M816=#REF!,0,1)</f>
        <v>#REF!</v>
      </c>
    </row>
    <row r="817" spans="1:15" hidden="1" x14ac:dyDescent="0.15">
      <c r="A817" s="2" t="s">
        <v>823</v>
      </c>
      <c r="B817" s="2" t="s">
        <v>824</v>
      </c>
      <c r="C817" s="18">
        <v>43597</v>
      </c>
      <c r="D817" s="2" t="s">
        <v>76</v>
      </c>
      <c r="E817" s="2" t="s">
        <v>12</v>
      </c>
      <c r="F817" s="2" t="s">
        <v>565</v>
      </c>
      <c r="G817" s="2">
        <v>52311</v>
      </c>
      <c r="H817" s="2" t="s">
        <v>866</v>
      </c>
      <c r="I817" s="2" t="s">
        <v>669</v>
      </c>
      <c r="J817" s="2">
        <v>2</v>
      </c>
      <c r="M817" s="33" t="str">
        <f t="shared" si="26"/>
        <v>松崎龍也1500m</v>
      </c>
      <c r="O817" s="1">
        <f t="shared" si="27"/>
        <v>1</v>
      </c>
    </row>
    <row r="818" spans="1:15" hidden="1" x14ac:dyDescent="0.15">
      <c r="A818" s="2" t="s">
        <v>823</v>
      </c>
      <c r="B818" s="2" t="s">
        <v>824</v>
      </c>
      <c r="C818" s="18">
        <v>43596</v>
      </c>
      <c r="D818" s="2" t="s">
        <v>76</v>
      </c>
      <c r="E818" s="2" t="s">
        <v>15</v>
      </c>
      <c r="F818" s="2" t="s">
        <v>565</v>
      </c>
      <c r="G818" s="2">
        <v>24367</v>
      </c>
      <c r="H818" s="2" t="s">
        <v>866</v>
      </c>
      <c r="I818" s="2" t="s">
        <v>669</v>
      </c>
      <c r="J818" s="2">
        <v>2</v>
      </c>
      <c r="M818" s="33" t="str">
        <f t="shared" si="26"/>
        <v>松崎龍也800m</v>
      </c>
      <c r="O818" s="1">
        <f t="shared" si="27"/>
        <v>1</v>
      </c>
    </row>
    <row r="819" spans="1:15" hidden="1" x14ac:dyDescent="0.15">
      <c r="A819" s="2" t="s">
        <v>1210</v>
      </c>
      <c r="B819" s="2" t="s">
        <v>824</v>
      </c>
      <c r="C819" s="18">
        <v>43632</v>
      </c>
      <c r="D819" s="2" t="s">
        <v>401</v>
      </c>
      <c r="E819" s="2" t="s">
        <v>1211</v>
      </c>
      <c r="F819" s="2" t="s">
        <v>1266</v>
      </c>
      <c r="G819" s="2">
        <v>1099</v>
      </c>
      <c r="H819" s="2" t="s">
        <v>866</v>
      </c>
      <c r="I819" s="2" t="s">
        <v>84</v>
      </c>
      <c r="J819" s="2">
        <v>2</v>
      </c>
      <c r="M819" s="33" t="str">
        <f t="shared" si="26"/>
        <v>松田結菜60m</v>
      </c>
      <c r="O819" s="1">
        <f t="shared" si="27"/>
        <v>1</v>
      </c>
    </row>
    <row r="820" spans="1:15" hidden="1" x14ac:dyDescent="0.15">
      <c r="A820" s="2" t="s">
        <v>823</v>
      </c>
      <c r="B820" s="2" t="s">
        <v>824</v>
      </c>
      <c r="C820" s="18">
        <v>43597</v>
      </c>
      <c r="D820" s="2" t="s">
        <v>76</v>
      </c>
      <c r="E820" s="2" t="s">
        <v>12</v>
      </c>
      <c r="F820" s="2" t="s">
        <v>99</v>
      </c>
      <c r="G820" s="2">
        <v>45946</v>
      </c>
      <c r="H820" s="2" t="s">
        <v>866</v>
      </c>
      <c r="I820" s="2" t="s">
        <v>667</v>
      </c>
      <c r="J820" s="2">
        <v>2</v>
      </c>
      <c r="M820" s="33" t="str">
        <f t="shared" si="26"/>
        <v>松田遵弥1500m</v>
      </c>
      <c r="O820" s="1">
        <f t="shared" si="27"/>
        <v>1</v>
      </c>
    </row>
    <row r="821" spans="1:15" hidden="1" x14ac:dyDescent="0.15">
      <c r="A821" s="2" t="s">
        <v>1148</v>
      </c>
      <c r="B821" s="2" t="s">
        <v>824</v>
      </c>
      <c r="C821" s="18">
        <v>43631</v>
      </c>
      <c r="D821" s="2" t="s">
        <v>76</v>
      </c>
      <c r="E821" s="2" t="s">
        <v>17</v>
      </c>
      <c r="F821" s="2" t="s">
        <v>99</v>
      </c>
      <c r="G821" s="2">
        <v>111217</v>
      </c>
      <c r="H821" s="2" t="s">
        <v>866</v>
      </c>
      <c r="I821" s="2" t="s">
        <v>667</v>
      </c>
      <c r="J821" s="2">
        <v>2</v>
      </c>
      <c r="M821" s="33" t="str">
        <f t="shared" si="26"/>
        <v>松田遵弥3000m</v>
      </c>
      <c r="O821" s="1">
        <f t="shared" si="27"/>
        <v>1</v>
      </c>
    </row>
    <row r="822" spans="1:15" hidden="1" x14ac:dyDescent="0.15">
      <c r="A822" s="2" t="s">
        <v>1148</v>
      </c>
      <c r="B822" s="2" t="s">
        <v>824</v>
      </c>
      <c r="C822" s="18">
        <v>43630</v>
      </c>
      <c r="D822" s="2" t="s">
        <v>76</v>
      </c>
      <c r="E822" s="2" t="s">
        <v>15</v>
      </c>
      <c r="F822" s="2" t="s">
        <v>99</v>
      </c>
      <c r="G822" s="2">
        <v>22407</v>
      </c>
      <c r="H822" s="2" t="s">
        <v>825</v>
      </c>
      <c r="I822" s="2" t="s">
        <v>667</v>
      </c>
      <c r="J822" s="2">
        <v>2</v>
      </c>
      <c r="M822" s="33" t="str">
        <f t="shared" si="26"/>
        <v>松田遵弥800m</v>
      </c>
      <c r="O822" s="1">
        <f t="shared" si="27"/>
        <v>1</v>
      </c>
    </row>
    <row r="823" spans="1:15" hidden="1" x14ac:dyDescent="0.15">
      <c r="A823" s="2" t="s">
        <v>733</v>
      </c>
      <c r="B823" s="2" t="s">
        <v>734</v>
      </c>
      <c r="C823" s="34">
        <v>43583</v>
      </c>
      <c r="D823" s="18" t="s">
        <v>737</v>
      </c>
      <c r="E823" s="2" t="s">
        <v>12</v>
      </c>
      <c r="F823" s="2" t="s">
        <v>608</v>
      </c>
      <c r="G823" s="2">
        <v>63448</v>
      </c>
      <c r="H823" s="2" t="s">
        <v>736</v>
      </c>
      <c r="I823" s="2" t="s">
        <v>609</v>
      </c>
      <c r="J823" s="2" t="s">
        <v>70</v>
      </c>
      <c r="K823" s="2"/>
      <c r="M823" s="33" t="str">
        <f t="shared" si="26"/>
        <v>松田崇1500m</v>
      </c>
      <c r="O823" s="1">
        <f t="shared" si="27"/>
        <v>1</v>
      </c>
    </row>
    <row r="824" spans="1:15" hidden="1" x14ac:dyDescent="0.15">
      <c r="A824" s="2" t="s">
        <v>1210</v>
      </c>
      <c r="B824" s="2" t="s">
        <v>824</v>
      </c>
      <c r="C824" s="18">
        <v>43632</v>
      </c>
      <c r="D824" s="2" t="s">
        <v>78</v>
      </c>
      <c r="E824" s="2" t="s">
        <v>10</v>
      </c>
      <c r="F824" s="2" t="s">
        <v>253</v>
      </c>
      <c r="G824" s="2">
        <v>1442</v>
      </c>
      <c r="H824" s="2" t="s">
        <v>866</v>
      </c>
      <c r="I824" s="2" t="s">
        <v>84</v>
      </c>
      <c r="J824" s="2">
        <v>6</v>
      </c>
      <c r="M824" s="33" t="str">
        <f t="shared" si="26"/>
        <v>松田優飛100m</v>
      </c>
      <c r="O824" s="1">
        <f t="shared" si="27"/>
        <v>1</v>
      </c>
    </row>
    <row r="825" spans="1:15" hidden="1" x14ac:dyDescent="0.15">
      <c r="A825" s="2" t="s">
        <v>823</v>
      </c>
      <c r="B825" s="2" t="s">
        <v>824</v>
      </c>
      <c r="C825" s="18">
        <v>43596</v>
      </c>
      <c r="D825" s="2" t="s">
        <v>78</v>
      </c>
      <c r="E825" s="2" t="s">
        <v>31</v>
      </c>
      <c r="F825" s="2" t="s">
        <v>253</v>
      </c>
      <c r="G825" s="2">
        <v>1618</v>
      </c>
      <c r="H825" s="2" t="s">
        <v>866</v>
      </c>
      <c r="I825" s="2" t="s">
        <v>84</v>
      </c>
      <c r="J825" s="2">
        <v>6</v>
      </c>
      <c r="K825" s="1">
        <v>0</v>
      </c>
      <c r="M825" s="33" t="str">
        <f t="shared" si="26"/>
        <v>松田優飛80mH</v>
      </c>
      <c r="O825" s="1" t="e">
        <f>IF(M825=#REF!,0,1)</f>
        <v>#REF!</v>
      </c>
    </row>
    <row r="826" spans="1:15" hidden="1" x14ac:dyDescent="0.15">
      <c r="A826" s="2" t="s">
        <v>1107</v>
      </c>
      <c r="B826" s="2" t="s">
        <v>824</v>
      </c>
      <c r="C826" s="18">
        <v>43608</v>
      </c>
      <c r="D826" s="2" t="s">
        <v>738</v>
      </c>
      <c r="E826" s="2" t="s">
        <v>12</v>
      </c>
      <c r="F826" s="2" t="s">
        <v>793</v>
      </c>
      <c r="G826" s="2">
        <v>43011</v>
      </c>
      <c r="H826" s="2" t="s">
        <v>825</v>
      </c>
      <c r="I826" s="2" t="s">
        <v>1118</v>
      </c>
      <c r="J826" s="2">
        <v>1</v>
      </c>
      <c r="M826" s="33" t="str">
        <f t="shared" si="26"/>
        <v>松田陽太1500m</v>
      </c>
      <c r="O826" s="1" t="e">
        <f>IF(M826=#REF!,0,1)</f>
        <v>#REF!</v>
      </c>
    </row>
    <row r="827" spans="1:15" hidden="1" x14ac:dyDescent="0.15">
      <c r="A827" s="2" t="s">
        <v>733</v>
      </c>
      <c r="B827" s="2" t="s">
        <v>734</v>
      </c>
      <c r="C827" s="34">
        <v>43583</v>
      </c>
      <c r="D827" s="18" t="s">
        <v>739</v>
      </c>
      <c r="E827" s="2" t="s">
        <v>12</v>
      </c>
      <c r="F827" s="2" t="s">
        <v>505</v>
      </c>
      <c r="G827" s="2">
        <v>45999</v>
      </c>
      <c r="H827" s="2" t="s">
        <v>736</v>
      </c>
      <c r="I827" s="2" t="s">
        <v>665</v>
      </c>
      <c r="J827" s="2">
        <v>1</v>
      </c>
      <c r="K827" s="2"/>
      <c r="M827" s="33" t="str">
        <f t="shared" si="26"/>
        <v>松本聖也1500m</v>
      </c>
      <c r="O827" s="1">
        <f t="shared" si="27"/>
        <v>1</v>
      </c>
    </row>
    <row r="828" spans="1:15" hidden="1" x14ac:dyDescent="0.15">
      <c r="A828" s="2" t="s">
        <v>1148</v>
      </c>
      <c r="B828" s="2" t="s">
        <v>824</v>
      </c>
      <c r="C828" s="18">
        <v>43631</v>
      </c>
      <c r="D828" s="2" t="s">
        <v>76</v>
      </c>
      <c r="E828" s="2" t="s">
        <v>17</v>
      </c>
      <c r="F828" s="2" t="s">
        <v>505</v>
      </c>
      <c r="G828" s="2">
        <v>101948</v>
      </c>
      <c r="H828" s="2" t="s">
        <v>866</v>
      </c>
      <c r="I828" s="2" t="s">
        <v>662</v>
      </c>
      <c r="J828" s="2">
        <v>1</v>
      </c>
      <c r="M828" s="33" t="str">
        <f t="shared" si="26"/>
        <v>松本聖也3000m</v>
      </c>
      <c r="O828" s="1">
        <f t="shared" si="27"/>
        <v>1</v>
      </c>
    </row>
    <row r="829" spans="1:15" hidden="1" x14ac:dyDescent="0.15">
      <c r="A829" s="2" t="s">
        <v>823</v>
      </c>
      <c r="B829" s="2" t="s">
        <v>824</v>
      </c>
      <c r="C829" s="18">
        <v>43596</v>
      </c>
      <c r="D829" s="2" t="s">
        <v>76</v>
      </c>
      <c r="E829" s="2" t="s">
        <v>15</v>
      </c>
      <c r="F829" s="2" t="s">
        <v>505</v>
      </c>
      <c r="G829" s="2">
        <v>23525</v>
      </c>
      <c r="H829" s="2" t="s">
        <v>866</v>
      </c>
      <c r="I829" s="2" t="s">
        <v>662</v>
      </c>
      <c r="J829" s="2">
        <v>1</v>
      </c>
      <c r="M829" s="33" t="str">
        <f t="shared" si="26"/>
        <v>松本聖也800m</v>
      </c>
      <c r="O829" s="1">
        <f t="shared" si="27"/>
        <v>1</v>
      </c>
    </row>
    <row r="830" spans="1:15" hidden="1" x14ac:dyDescent="0.15">
      <c r="A830" s="2" t="s">
        <v>1107</v>
      </c>
      <c r="B830" s="2" t="s">
        <v>824</v>
      </c>
      <c r="C830" s="18">
        <v>43609</v>
      </c>
      <c r="D830" s="2" t="s">
        <v>738</v>
      </c>
      <c r="E830" s="2" t="s">
        <v>10</v>
      </c>
      <c r="F830" s="2" t="s">
        <v>254</v>
      </c>
      <c r="G830" s="2">
        <v>1117</v>
      </c>
      <c r="H830" s="2" t="s">
        <v>1147</v>
      </c>
      <c r="I830" s="2" t="s">
        <v>1115</v>
      </c>
      <c r="J830" s="2">
        <v>3</v>
      </c>
      <c r="K830" s="1">
        <v>2.1</v>
      </c>
      <c r="M830" s="33" t="str">
        <f t="shared" si="26"/>
        <v>松本大翔100m</v>
      </c>
      <c r="O830" s="1">
        <f t="shared" si="27"/>
        <v>1</v>
      </c>
    </row>
    <row r="831" spans="1:15" hidden="1" x14ac:dyDescent="0.15">
      <c r="A831" s="2" t="s">
        <v>742</v>
      </c>
      <c r="B831" s="2" t="s">
        <v>743</v>
      </c>
      <c r="C831" s="18">
        <v>43590</v>
      </c>
      <c r="D831" s="2" t="s">
        <v>738</v>
      </c>
      <c r="E831" s="2" t="s">
        <v>16</v>
      </c>
      <c r="F831" s="2" t="s">
        <v>254</v>
      </c>
      <c r="G831" s="2">
        <v>2310</v>
      </c>
      <c r="H831" s="2" t="s">
        <v>736</v>
      </c>
      <c r="I831" s="2" t="s">
        <v>639</v>
      </c>
      <c r="J831" s="2">
        <v>3</v>
      </c>
      <c r="K831" s="1">
        <v>2.4</v>
      </c>
      <c r="M831" s="33" t="str">
        <f t="shared" si="26"/>
        <v>松本大翔200m</v>
      </c>
      <c r="O831" s="1">
        <f t="shared" si="27"/>
        <v>1</v>
      </c>
    </row>
    <row r="832" spans="1:15" hidden="1" x14ac:dyDescent="0.15">
      <c r="A832" s="2" t="s">
        <v>733</v>
      </c>
      <c r="B832" s="2" t="s">
        <v>734</v>
      </c>
      <c r="C832" s="34">
        <v>43583</v>
      </c>
      <c r="D832" s="18" t="s">
        <v>323</v>
      </c>
      <c r="E832" s="2" t="s">
        <v>10</v>
      </c>
      <c r="F832" s="2" t="s">
        <v>441</v>
      </c>
      <c r="G832" s="2">
        <v>1428</v>
      </c>
      <c r="H832" s="2" t="s">
        <v>736</v>
      </c>
      <c r="I832" s="2" t="s">
        <v>651</v>
      </c>
      <c r="J832" s="2">
        <v>1</v>
      </c>
      <c r="K832" s="2">
        <v>-0.3</v>
      </c>
      <c r="M832" s="33" t="str">
        <f t="shared" si="26"/>
        <v>松本優那100m</v>
      </c>
      <c r="O832" s="1">
        <f t="shared" si="27"/>
        <v>1</v>
      </c>
    </row>
    <row r="833" spans="1:15" hidden="1" x14ac:dyDescent="0.15">
      <c r="A833" s="2" t="s">
        <v>1210</v>
      </c>
      <c r="B833" s="2" t="s">
        <v>824</v>
      </c>
      <c r="C833" s="18">
        <v>43632</v>
      </c>
      <c r="D833" s="2" t="s">
        <v>401</v>
      </c>
      <c r="E833" s="2" t="s">
        <v>10</v>
      </c>
      <c r="F833" s="2" t="s">
        <v>429</v>
      </c>
      <c r="G833" s="2">
        <v>1566</v>
      </c>
      <c r="H833" s="2" t="s">
        <v>866</v>
      </c>
      <c r="I833" s="2" t="s">
        <v>80</v>
      </c>
      <c r="J833" s="2">
        <v>5</v>
      </c>
      <c r="M833" s="33" t="str">
        <f t="shared" ref="M833:M896" si="28">F833&amp;E833</f>
        <v>松本琉南100m</v>
      </c>
      <c r="O833" s="1">
        <f t="shared" si="27"/>
        <v>1</v>
      </c>
    </row>
    <row r="834" spans="1:15" hidden="1" x14ac:dyDescent="0.15">
      <c r="A834" s="2" t="s">
        <v>823</v>
      </c>
      <c r="B834" s="2" t="s">
        <v>824</v>
      </c>
      <c r="C834" s="18">
        <v>43596</v>
      </c>
      <c r="D834" s="2" t="s">
        <v>76</v>
      </c>
      <c r="E834" s="2" t="s">
        <v>10</v>
      </c>
      <c r="F834" s="2" t="s">
        <v>936</v>
      </c>
      <c r="G834" s="2">
        <v>1446</v>
      </c>
      <c r="H834" s="2" t="s">
        <v>825</v>
      </c>
      <c r="I834" s="2" t="s">
        <v>659</v>
      </c>
      <c r="J834" s="2">
        <v>2</v>
      </c>
      <c r="K834" s="1">
        <v>3.3</v>
      </c>
      <c r="M834" s="33" t="str">
        <f t="shared" si="28"/>
        <v>松本亮介100m</v>
      </c>
      <c r="O834" s="1" t="e">
        <f>IF(M834=#REF!,0,1)</f>
        <v>#REF!</v>
      </c>
    </row>
    <row r="835" spans="1:15" hidden="1" x14ac:dyDescent="0.15">
      <c r="A835" s="2" t="s">
        <v>1210</v>
      </c>
      <c r="B835" s="2" t="s">
        <v>824</v>
      </c>
      <c r="C835" s="18">
        <v>43632</v>
      </c>
      <c r="D835" s="2" t="s">
        <v>78</v>
      </c>
      <c r="E835" s="2" t="s">
        <v>12</v>
      </c>
      <c r="F835" s="2" t="s">
        <v>1011</v>
      </c>
      <c r="G835" s="2">
        <v>53417</v>
      </c>
      <c r="H835" s="2" t="s">
        <v>736</v>
      </c>
      <c r="I835" s="2" t="s">
        <v>999</v>
      </c>
      <c r="J835" s="2">
        <v>5</v>
      </c>
      <c r="M835" s="33" t="str">
        <f t="shared" si="28"/>
        <v>松本凌汰1500m</v>
      </c>
      <c r="O835" s="1">
        <f t="shared" si="27"/>
        <v>1</v>
      </c>
    </row>
    <row r="836" spans="1:15" hidden="1" x14ac:dyDescent="0.15">
      <c r="A836" s="2" t="s">
        <v>823</v>
      </c>
      <c r="B836" s="2" t="s">
        <v>824</v>
      </c>
      <c r="C836" s="18">
        <v>43597</v>
      </c>
      <c r="D836" s="2" t="s">
        <v>323</v>
      </c>
      <c r="E836" s="2" t="s">
        <v>12</v>
      </c>
      <c r="F836" s="2" t="s">
        <v>442</v>
      </c>
      <c r="G836" s="2">
        <v>54563</v>
      </c>
      <c r="H836" s="2" t="s">
        <v>866</v>
      </c>
      <c r="I836" s="2" t="s">
        <v>651</v>
      </c>
      <c r="J836" s="2">
        <v>1</v>
      </c>
      <c r="M836" s="33" t="str">
        <f t="shared" si="28"/>
        <v>松木奏絵1500m</v>
      </c>
      <c r="O836" s="1" t="e">
        <f>IF(M836=#REF!,0,1)</f>
        <v>#REF!</v>
      </c>
    </row>
    <row r="837" spans="1:15" hidden="1" x14ac:dyDescent="0.15">
      <c r="A837" s="2" t="s">
        <v>733</v>
      </c>
      <c r="B837" s="2" t="s">
        <v>734</v>
      </c>
      <c r="C837" s="34">
        <v>43583</v>
      </c>
      <c r="D837" s="18" t="s">
        <v>323</v>
      </c>
      <c r="E837" s="2" t="s">
        <v>15</v>
      </c>
      <c r="F837" s="2" t="s">
        <v>442</v>
      </c>
      <c r="G837" s="2">
        <v>24276</v>
      </c>
      <c r="H837" s="2" t="s">
        <v>736</v>
      </c>
      <c r="I837" s="2" t="s">
        <v>651</v>
      </c>
      <c r="J837" s="2">
        <v>1</v>
      </c>
      <c r="K837" s="2"/>
      <c r="M837" s="33" t="str">
        <f t="shared" si="28"/>
        <v>松木奏絵800m</v>
      </c>
      <c r="O837" s="1">
        <f t="shared" ref="O837:O886" si="29">IF(M837=M836,0,1)</f>
        <v>1</v>
      </c>
    </row>
    <row r="838" spans="1:15" hidden="1" x14ac:dyDescent="0.15">
      <c r="A838" s="2" t="s">
        <v>1107</v>
      </c>
      <c r="B838" s="2" t="s">
        <v>824</v>
      </c>
      <c r="C838" s="18">
        <v>43609</v>
      </c>
      <c r="D838" s="2" t="s">
        <v>738</v>
      </c>
      <c r="E838" s="2" t="s">
        <v>10</v>
      </c>
      <c r="F838" s="2" t="s">
        <v>835</v>
      </c>
      <c r="G838" s="2">
        <v>1315</v>
      </c>
      <c r="H838" s="2" t="s">
        <v>825</v>
      </c>
      <c r="I838" s="2" t="s">
        <v>1114</v>
      </c>
      <c r="J838" s="2">
        <v>1</v>
      </c>
      <c r="K838" s="1">
        <v>1.1000000000000001</v>
      </c>
      <c r="M838" s="33" t="str">
        <f t="shared" si="28"/>
        <v>松木翼100m</v>
      </c>
      <c r="O838" s="1">
        <f t="shared" si="29"/>
        <v>1</v>
      </c>
    </row>
    <row r="839" spans="1:15" hidden="1" x14ac:dyDescent="0.15">
      <c r="A839" s="2" t="s">
        <v>1107</v>
      </c>
      <c r="B839" s="2" t="s">
        <v>824</v>
      </c>
      <c r="C839" s="18">
        <v>43610</v>
      </c>
      <c r="D839" s="2" t="s">
        <v>738</v>
      </c>
      <c r="E839" s="2" t="s">
        <v>16</v>
      </c>
      <c r="F839" s="2" t="s">
        <v>835</v>
      </c>
      <c r="G839" s="2">
        <v>2766</v>
      </c>
      <c r="H839" s="2" t="s">
        <v>825</v>
      </c>
      <c r="I839" s="2" t="s">
        <v>1114</v>
      </c>
      <c r="J839" s="2">
        <v>1</v>
      </c>
      <c r="K839" s="1">
        <v>-2.4</v>
      </c>
      <c r="M839" s="33" t="str">
        <f t="shared" si="28"/>
        <v>松木翼200m</v>
      </c>
      <c r="O839" s="1">
        <f t="shared" si="29"/>
        <v>1</v>
      </c>
    </row>
    <row r="840" spans="1:15" hidden="1" x14ac:dyDescent="0.15">
      <c r="A840" s="2" t="s">
        <v>1210</v>
      </c>
      <c r="B840" s="2" t="s">
        <v>824</v>
      </c>
      <c r="C840" s="18">
        <v>43632</v>
      </c>
      <c r="D840" s="2" t="s">
        <v>78</v>
      </c>
      <c r="E840" s="2" t="s">
        <v>10</v>
      </c>
      <c r="F840" s="2" t="s">
        <v>255</v>
      </c>
      <c r="G840" s="2">
        <v>1789</v>
      </c>
      <c r="H840" s="2" t="s">
        <v>866</v>
      </c>
      <c r="I840" s="2" t="s">
        <v>81</v>
      </c>
      <c r="J840" s="2">
        <v>4</v>
      </c>
      <c r="M840" s="33" t="str">
        <f t="shared" si="28"/>
        <v>松木竜太朗100m</v>
      </c>
      <c r="O840" s="1">
        <f t="shared" si="29"/>
        <v>1</v>
      </c>
    </row>
    <row r="841" spans="1:15" hidden="1" x14ac:dyDescent="0.15">
      <c r="A841" s="2" t="s">
        <v>1210</v>
      </c>
      <c r="B841" s="2" t="s">
        <v>824</v>
      </c>
      <c r="C841" s="18">
        <v>43632</v>
      </c>
      <c r="D841" s="2" t="s">
        <v>78</v>
      </c>
      <c r="E841" s="2" t="s">
        <v>15</v>
      </c>
      <c r="F841" s="2" t="s">
        <v>255</v>
      </c>
      <c r="G841" s="2">
        <v>33565</v>
      </c>
      <c r="H841" s="2" t="s">
        <v>866</v>
      </c>
      <c r="I841" s="2" t="s">
        <v>81</v>
      </c>
      <c r="J841" s="2">
        <v>4</v>
      </c>
      <c r="M841" s="33" t="str">
        <f t="shared" si="28"/>
        <v>松木竜太朗800m</v>
      </c>
      <c r="O841" s="1" t="e">
        <f>IF(M841=#REF!,0,1)</f>
        <v>#REF!</v>
      </c>
    </row>
    <row r="842" spans="1:15" hidden="1" x14ac:dyDescent="0.15">
      <c r="A842" s="2" t="s">
        <v>1210</v>
      </c>
      <c r="B842" s="2" t="s">
        <v>824</v>
      </c>
      <c r="C842" s="18">
        <v>43632</v>
      </c>
      <c r="D842" s="2" t="s">
        <v>78</v>
      </c>
      <c r="E842" s="2" t="s">
        <v>10</v>
      </c>
      <c r="F842" s="2" t="s">
        <v>256</v>
      </c>
      <c r="G842" s="2">
        <v>1610</v>
      </c>
      <c r="H842" s="2" t="s">
        <v>866</v>
      </c>
      <c r="I842" s="2" t="s">
        <v>81</v>
      </c>
      <c r="J842" s="2">
        <v>6</v>
      </c>
      <c r="M842" s="33" t="str">
        <f t="shared" si="28"/>
        <v>松木晄大100m</v>
      </c>
      <c r="O842" s="1" t="e">
        <f>IF(M842=#REF!,0,1)</f>
        <v>#REF!</v>
      </c>
    </row>
    <row r="843" spans="1:15" hidden="1" x14ac:dyDescent="0.15">
      <c r="A843" s="2" t="s">
        <v>1210</v>
      </c>
      <c r="B843" s="2" t="s">
        <v>824</v>
      </c>
      <c r="C843" s="18">
        <v>43632</v>
      </c>
      <c r="D843" s="2" t="s">
        <v>78</v>
      </c>
      <c r="E843" s="2" t="s">
        <v>12</v>
      </c>
      <c r="F843" s="2" t="s">
        <v>256</v>
      </c>
      <c r="G843" s="2">
        <v>61262</v>
      </c>
      <c r="H843" s="2" t="s">
        <v>736</v>
      </c>
      <c r="I843" s="2" t="s">
        <v>81</v>
      </c>
      <c r="J843" s="2">
        <v>6</v>
      </c>
      <c r="M843" s="33" t="str">
        <f t="shared" si="28"/>
        <v>松木晄大1500m</v>
      </c>
      <c r="O843" s="1" t="e">
        <f>IF(M843=#REF!,0,1)</f>
        <v>#REF!</v>
      </c>
    </row>
    <row r="844" spans="1:15" hidden="1" x14ac:dyDescent="0.15">
      <c r="A844" s="2" t="s">
        <v>1210</v>
      </c>
      <c r="B844" s="2" t="s">
        <v>824</v>
      </c>
      <c r="C844" s="18">
        <v>43632</v>
      </c>
      <c r="D844" s="2" t="s">
        <v>401</v>
      </c>
      <c r="E844" s="2" t="s">
        <v>10</v>
      </c>
      <c r="F844" s="2" t="s">
        <v>430</v>
      </c>
      <c r="G844" s="2">
        <v>1571</v>
      </c>
      <c r="H844" s="2" t="s">
        <v>866</v>
      </c>
      <c r="I844" s="2" t="s">
        <v>80</v>
      </c>
      <c r="J844" s="2">
        <v>5</v>
      </c>
      <c r="M844" s="33" t="str">
        <f t="shared" si="28"/>
        <v>沼岡実來100m</v>
      </c>
      <c r="O844" s="1" t="e">
        <f>IF(M844=#REF!,0,1)</f>
        <v>#REF!</v>
      </c>
    </row>
    <row r="845" spans="1:15" hidden="1" x14ac:dyDescent="0.15">
      <c r="A845" s="2" t="s">
        <v>1107</v>
      </c>
      <c r="B845" s="2" t="s">
        <v>824</v>
      </c>
      <c r="C845" s="18">
        <v>43609</v>
      </c>
      <c r="D845" s="2" t="s">
        <v>822</v>
      </c>
      <c r="E845" s="2" t="s">
        <v>10</v>
      </c>
      <c r="F845" s="2" t="s">
        <v>509</v>
      </c>
      <c r="G845" s="2">
        <v>1350</v>
      </c>
      <c r="H845" s="2" t="s">
        <v>736</v>
      </c>
      <c r="I845" s="2" t="s">
        <v>1118</v>
      </c>
      <c r="J845" s="2">
        <v>2</v>
      </c>
      <c r="K845" s="1">
        <v>1</v>
      </c>
      <c r="M845" s="33" t="str">
        <f t="shared" si="28"/>
        <v>沼田那奈未100m</v>
      </c>
      <c r="O845" s="1" t="e">
        <f>IF(M845=#REF!,0,1)</f>
        <v>#REF!</v>
      </c>
    </row>
    <row r="846" spans="1:15" hidden="1" x14ac:dyDescent="0.15">
      <c r="A846" s="2" t="s">
        <v>1107</v>
      </c>
      <c r="B846" s="2" t="s">
        <v>824</v>
      </c>
      <c r="C846" s="18">
        <v>43610</v>
      </c>
      <c r="D846" s="2" t="s">
        <v>822</v>
      </c>
      <c r="E846" s="2" t="s">
        <v>16</v>
      </c>
      <c r="F846" s="2" t="s">
        <v>509</v>
      </c>
      <c r="G846" s="2">
        <v>2840</v>
      </c>
      <c r="H846" s="2" t="s">
        <v>825</v>
      </c>
      <c r="I846" s="2" t="s">
        <v>1118</v>
      </c>
      <c r="J846" s="2">
        <v>2</v>
      </c>
      <c r="K846" s="1">
        <v>-0.7</v>
      </c>
      <c r="M846" s="33" t="str">
        <f t="shared" si="28"/>
        <v>沼田那奈未200m</v>
      </c>
      <c r="O846" s="1">
        <f t="shared" si="29"/>
        <v>1</v>
      </c>
    </row>
    <row r="847" spans="1:15" hidden="1" x14ac:dyDescent="0.15">
      <c r="A847" s="2" t="s">
        <v>733</v>
      </c>
      <c r="B847" s="2" t="s">
        <v>734</v>
      </c>
      <c r="C847" s="34">
        <v>43583</v>
      </c>
      <c r="D847" s="18" t="s">
        <v>738</v>
      </c>
      <c r="E847" s="2" t="s">
        <v>10</v>
      </c>
      <c r="F847" s="2" t="s">
        <v>257</v>
      </c>
      <c r="G847" s="2">
        <v>1173</v>
      </c>
      <c r="H847" s="2" t="s">
        <v>736</v>
      </c>
      <c r="I847" s="2" t="s">
        <v>638</v>
      </c>
      <c r="J847" s="2">
        <v>0</v>
      </c>
      <c r="K847" s="2">
        <v>1.7</v>
      </c>
      <c r="M847" s="33" t="str">
        <f t="shared" si="28"/>
        <v>沼田陵佑100m</v>
      </c>
      <c r="O847" s="1">
        <f t="shared" si="29"/>
        <v>1</v>
      </c>
    </row>
    <row r="848" spans="1:15" hidden="1" x14ac:dyDescent="0.15">
      <c r="A848" s="2" t="s">
        <v>1107</v>
      </c>
      <c r="B848" s="2" t="s">
        <v>824</v>
      </c>
      <c r="C848" s="18">
        <v>43610</v>
      </c>
      <c r="D848" s="2" t="s">
        <v>738</v>
      </c>
      <c r="E848" s="2" t="s">
        <v>16</v>
      </c>
      <c r="F848" s="2" t="s">
        <v>257</v>
      </c>
      <c r="G848" s="2">
        <v>2340</v>
      </c>
      <c r="H848" s="2" t="s">
        <v>736</v>
      </c>
      <c r="I848" s="2" t="s">
        <v>1118</v>
      </c>
      <c r="J848" s="2">
        <v>3</v>
      </c>
      <c r="K848" s="1">
        <v>-2.6</v>
      </c>
      <c r="M848" s="33" t="str">
        <f t="shared" si="28"/>
        <v>沼田陵佑200m</v>
      </c>
      <c r="O848" s="1">
        <f t="shared" si="29"/>
        <v>1</v>
      </c>
    </row>
    <row r="849" spans="1:15" hidden="1" x14ac:dyDescent="0.15">
      <c r="A849" s="2" t="s">
        <v>823</v>
      </c>
      <c r="B849" s="2" t="s">
        <v>824</v>
      </c>
      <c r="C849" s="18">
        <v>43596</v>
      </c>
      <c r="D849" s="2" t="s">
        <v>738</v>
      </c>
      <c r="E849" s="2" t="s">
        <v>16</v>
      </c>
      <c r="F849" s="2" t="s">
        <v>855</v>
      </c>
      <c r="G849" s="2">
        <v>2662</v>
      </c>
      <c r="H849" s="2" t="s">
        <v>825</v>
      </c>
      <c r="I849" s="2" t="s">
        <v>642</v>
      </c>
      <c r="J849" s="2">
        <v>1</v>
      </c>
      <c r="K849" s="1">
        <v>0.8</v>
      </c>
      <c r="M849" s="33" t="str">
        <f t="shared" si="28"/>
        <v>菖蒲攻起200m</v>
      </c>
      <c r="O849" s="1">
        <f t="shared" si="29"/>
        <v>1</v>
      </c>
    </row>
    <row r="850" spans="1:15" hidden="1" x14ac:dyDescent="0.15">
      <c r="A850" s="2" t="s">
        <v>1148</v>
      </c>
      <c r="B850" s="2" t="s">
        <v>824</v>
      </c>
      <c r="C850" s="18">
        <v>43631</v>
      </c>
      <c r="D850" s="2" t="s">
        <v>76</v>
      </c>
      <c r="E850" s="2" t="s">
        <v>10</v>
      </c>
      <c r="F850" s="2" t="s">
        <v>1149</v>
      </c>
      <c r="G850" s="2">
        <v>1556</v>
      </c>
      <c r="H850" s="2" t="s">
        <v>825</v>
      </c>
      <c r="I850" s="2" t="s">
        <v>662</v>
      </c>
      <c r="J850" s="2">
        <v>1</v>
      </c>
      <c r="K850" s="1">
        <v>0.5</v>
      </c>
      <c r="M850" s="33" t="str">
        <f t="shared" si="28"/>
        <v>菖蒲陽生100m</v>
      </c>
      <c r="O850" s="1">
        <f t="shared" si="29"/>
        <v>1</v>
      </c>
    </row>
    <row r="851" spans="1:15" hidden="1" x14ac:dyDescent="0.15">
      <c r="A851" s="2" t="s">
        <v>1148</v>
      </c>
      <c r="B851" s="2" t="s">
        <v>824</v>
      </c>
      <c r="C851" s="18">
        <v>43630</v>
      </c>
      <c r="D851" s="2" t="s">
        <v>76</v>
      </c>
      <c r="E851" s="2" t="s">
        <v>10</v>
      </c>
      <c r="F851" s="2" t="s">
        <v>559</v>
      </c>
      <c r="G851" s="2">
        <v>1390</v>
      </c>
      <c r="H851" s="2" t="s">
        <v>825</v>
      </c>
      <c r="I851" s="2" t="s">
        <v>675</v>
      </c>
      <c r="J851" s="2">
        <v>2</v>
      </c>
      <c r="K851" s="1">
        <v>-0.9</v>
      </c>
      <c r="M851" s="33" t="str">
        <f t="shared" si="28"/>
        <v>上伊澤渉100m</v>
      </c>
      <c r="O851" s="1">
        <f t="shared" si="29"/>
        <v>1</v>
      </c>
    </row>
    <row r="852" spans="1:15" hidden="1" x14ac:dyDescent="0.15">
      <c r="A852" s="2" t="s">
        <v>1210</v>
      </c>
      <c r="B852" s="2" t="s">
        <v>824</v>
      </c>
      <c r="C852" s="18">
        <v>43632</v>
      </c>
      <c r="D852" s="2" t="s">
        <v>78</v>
      </c>
      <c r="E852" s="2" t="s">
        <v>1211</v>
      </c>
      <c r="F852" s="2" t="s">
        <v>1222</v>
      </c>
      <c r="G852" s="2">
        <v>1101</v>
      </c>
      <c r="H852" s="2" t="s">
        <v>866</v>
      </c>
      <c r="I852" s="2" t="s">
        <v>501</v>
      </c>
      <c r="J852" s="2">
        <v>2</v>
      </c>
      <c r="M852" s="33" t="str">
        <f t="shared" si="28"/>
        <v>上原智葵60m</v>
      </c>
      <c r="O852" s="1">
        <f t="shared" si="29"/>
        <v>1</v>
      </c>
    </row>
    <row r="853" spans="1:15" hidden="1" x14ac:dyDescent="0.15">
      <c r="A853" s="2" t="s">
        <v>1210</v>
      </c>
      <c r="B853" s="2" t="s">
        <v>824</v>
      </c>
      <c r="C853" s="18">
        <v>43632</v>
      </c>
      <c r="D853" s="2" t="s">
        <v>401</v>
      </c>
      <c r="E853" s="2" t="s">
        <v>1211</v>
      </c>
      <c r="F853" s="2" t="s">
        <v>1273</v>
      </c>
      <c r="G853" s="2">
        <v>1114</v>
      </c>
      <c r="H853" s="2" t="s">
        <v>866</v>
      </c>
      <c r="I853" s="2" t="s">
        <v>415</v>
      </c>
      <c r="J853" s="2">
        <v>2</v>
      </c>
      <c r="M853" s="33" t="str">
        <f t="shared" si="28"/>
        <v>上原美樹60m</v>
      </c>
      <c r="O853" s="1">
        <f t="shared" si="29"/>
        <v>1</v>
      </c>
    </row>
    <row r="854" spans="1:15" hidden="1" x14ac:dyDescent="0.15">
      <c r="A854" s="2" t="s">
        <v>1210</v>
      </c>
      <c r="B854" s="2" t="s">
        <v>824</v>
      </c>
      <c r="C854" s="18">
        <v>43632</v>
      </c>
      <c r="D854" s="2" t="s">
        <v>78</v>
      </c>
      <c r="E854" s="2" t="s">
        <v>10</v>
      </c>
      <c r="F854" s="2" t="s">
        <v>983</v>
      </c>
      <c r="G854" s="2">
        <v>1803</v>
      </c>
      <c r="H854" s="2" t="s">
        <v>866</v>
      </c>
      <c r="I854" s="2" t="s">
        <v>501</v>
      </c>
      <c r="J854" s="2">
        <v>4</v>
      </c>
      <c r="M854" s="33" t="str">
        <f t="shared" si="28"/>
        <v>上原佑葵100m</v>
      </c>
      <c r="O854" s="1">
        <f t="shared" si="29"/>
        <v>1</v>
      </c>
    </row>
    <row r="855" spans="1:15" hidden="1" x14ac:dyDescent="0.15">
      <c r="A855" s="2" t="s">
        <v>1210</v>
      </c>
      <c r="B855" s="2" t="s">
        <v>824</v>
      </c>
      <c r="C855" s="18">
        <v>43632</v>
      </c>
      <c r="D855" s="2" t="s">
        <v>78</v>
      </c>
      <c r="E855" s="2" t="s">
        <v>10</v>
      </c>
      <c r="F855" s="2" t="s">
        <v>972</v>
      </c>
      <c r="G855" s="2">
        <v>1743</v>
      </c>
      <c r="H855" s="2" t="s">
        <v>866</v>
      </c>
      <c r="I855" s="2" t="s">
        <v>415</v>
      </c>
      <c r="J855" s="2">
        <v>4</v>
      </c>
      <c r="M855" s="33" t="str">
        <f t="shared" si="28"/>
        <v>上原優人100m</v>
      </c>
      <c r="O855" s="1" t="e">
        <f>IF(M855=#REF!,0,1)</f>
        <v>#REF!</v>
      </c>
    </row>
    <row r="856" spans="1:15" hidden="1" x14ac:dyDescent="0.15">
      <c r="A856" s="2" t="s">
        <v>1210</v>
      </c>
      <c r="B856" s="2" t="s">
        <v>824</v>
      </c>
      <c r="C856" s="18">
        <v>43632</v>
      </c>
      <c r="D856" s="2" t="s">
        <v>78</v>
      </c>
      <c r="E856" s="2" t="s">
        <v>15</v>
      </c>
      <c r="F856" s="2" t="s">
        <v>972</v>
      </c>
      <c r="G856" s="2">
        <v>31612</v>
      </c>
      <c r="H856" s="2" t="s">
        <v>866</v>
      </c>
      <c r="I856" s="2" t="s">
        <v>415</v>
      </c>
      <c r="J856" s="2">
        <v>4</v>
      </c>
      <c r="M856" s="33" t="str">
        <f t="shared" si="28"/>
        <v>上原優人800m</v>
      </c>
      <c r="O856" s="1" t="e">
        <f>IF(M856=#REF!,0,1)</f>
        <v>#REF!</v>
      </c>
    </row>
    <row r="857" spans="1:15" hidden="1" x14ac:dyDescent="0.15">
      <c r="A857" s="2" t="s">
        <v>733</v>
      </c>
      <c r="B857" s="2" t="s">
        <v>734</v>
      </c>
      <c r="C857" s="34">
        <v>43583</v>
      </c>
      <c r="D857" s="18" t="s">
        <v>76</v>
      </c>
      <c r="E857" s="2" t="s">
        <v>10</v>
      </c>
      <c r="F857" s="2" t="s">
        <v>92</v>
      </c>
      <c r="G857" s="2">
        <v>1469</v>
      </c>
      <c r="H857" s="2" t="s">
        <v>736</v>
      </c>
      <c r="I857" s="2" t="s">
        <v>659</v>
      </c>
      <c r="J857" s="2">
        <v>2</v>
      </c>
      <c r="K857" s="2">
        <v>2.4</v>
      </c>
      <c r="M857" s="33" t="str">
        <f t="shared" si="28"/>
        <v>上杉和輝100m</v>
      </c>
      <c r="O857" s="1" t="e">
        <f>IF(M857=#REF!,0,1)</f>
        <v>#REF!</v>
      </c>
    </row>
    <row r="858" spans="1:15" hidden="1" x14ac:dyDescent="0.15">
      <c r="A858" s="2" t="s">
        <v>823</v>
      </c>
      <c r="B858" s="2" t="s">
        <v>824</v>
      </c>
      <c r="C858" s="18">
        <v>43596</v>
      </c>
      <c r="D858" s="2" t="s">
        <v>76</v>
      </c>
      <c r="E858" s="2" t="s">
        <v>10</v>
      </c>
      <c r="F858" s="2" t="s">
        <v>932</v>
      </c>
      <c r="G858" s="2">
        <v>1592</v>
      </c>
      <c r="H858" s="2" t="s">
        <v>825</v>
      </c>
      <c r="I858" s="2" t="s">
        <v>662</v>
      </c>
      <c r="J858" s="2">
        <v>1</v>
      </c>
      <c r="K858" s="1">
        <v>1.3</v>
      </c>
      <c r="M858" s="33" t="str">
        <f t="shared" si="28"/>
        <v>上西翔100m</v>
      </c>
      <c r="O858" s="1">
        <f t="shared" si="29"/>
        <v>1</v>
      </c>
    </row>
    <row r="859" spans="1:15" hidden="1" x14ac:dyDescent="0.15">
      <c r="A859" s="2" t="s">
        <v>1210</v>
      </c>
      <c r="B859" s="2" t="s">
        <v>824</v>
      </c>
      <c r="C859" s="18">
        <v>43632</v>
      </c>
      <c r="D859" s="2" t="s">
        <v>78</v>
      </c>
      <c r="E859" s="2" t="s">
        <v>10</v>
      </c>
      <c r="F859" s="2" t="s">
        <v>258</v>
      </c>
      <c r="G859" s="2">
        <v>1567</v>
      </c>
      <c r="H859" s="2" t="s">
        <v>866</v>
      </c>
      <c r="I859" s="2" t="s">
        <v>79</v>
      </c>
      <c r="J859" s="2">
        <v>5</v>
      </c>
      <c r="M859" s="33" t="str">
        <f t="shared" si="28"/>
        <v>城宝駿太朗100m</v>
      </c>
      <c r="O859" s="1">
        <f t="shared" si="29"/>
        <v>1</v>
      </c>
    </row>
    <row r="860" spans="1:15" hidden="1" x14ac:dyDescent="0.15">
      <c r="A860" s="2" t="s">
        <v>1210</v>
      </c>
      <c r="B860" s="2" t="s">
        <v>824</v>
      </c>
      <c r="C860" s="18">
        <v>43632</v>
      </c>
      <c r="D860" s="2" t="s">
        <v>78</v>
      </c>
      <c r="E860" s="2" t="s">
        <v>12</v>
      </c>
      <c r="F860" s="2" t="s">
        <v>258</v>
      </c>
      <c r="G860" s="2">
        <v>60845</v>
      </c>
      <c r="H860" s="2" t="s">
        <v>736</v>
      </c>
      <c r="I860" s="2" t="s">
        <v>79</v>
      </c>
      <c r="J860" s="2">
        <v>5</v>
      </c>
      <c r="M860" s="33" t="str">
        <f t="shared" si="28"/>
        <v>城宝駿太朗1500m</v>
      </c>
      <c r="O860" s="1" t="e">
        <f>IF(M860=#REF!,0,1)</f>
        <v>#REF!</v>
      </c>
    </row>
    <row r="861" spans="1:15" hidden="1" x14ac:dyDescent="0.15">
      <c r="A861" s="2" t="s">
        <v>1148</v>
      </c>
      <c r="B861" s="2" t="s">
        <v>824</v>
      </c>
      <c r="C861" s="18">
        <v>43630</v>
      </c>
      <c r="D861" s="2" t="s">
        <v>76</v>
      </c>
      <c r="E861" s="2" t="s">
        <v>11</v>
      </c>
      <c r="F861" s="2" t="s">
        <v>259</v>
      </c>
      <c r="G861" s="2">
        <v>5581</v>
      </c>
      <c r="H861" s="2" t="s">
        <v>825</v>
      </c>
      <c r="I861" s="2" t="s">
        <v>661</v>
      </c>
      <c r="J861" s="2">
        <v>3</v>
      </c>
      <c r="M861" s="33" t="str">
        <f t="shared" si="28"/>
        <v>植本一希400m</v>
      </c>
      <c r="O861" s="1" t="e">
        <f>IF(M861=#REF!,0,1)</f>
        <v>#REF!</v>
      </c>
    </row>
    <row r="862" spans="1:15" hidden="1" x14ac:dyDescent="0.15">
      <c r="A862" s="2" t="s">
        <v>1148</v>
      </c>
      <c r="B862" s="2" t="s">
        <v>824</v>
      </c>
      <c r="C862" s="18">
        <v>43631</v>
      </c>
      <c r="D862" s="2" t="s">
        <v>76</v>
      </c>
      <c r="E862" s="2" t="s">
        <v>15</v>
      </c>
      <c r="F862" s="2" t="s">
        <v>259</v>
      </c>
      <c r="G862" s="2">
        <v>21758</v>
      </c>
      <c r="H862" s="2" t="s">
        <v>736</v>
      </c>
      <c r="I862" s="2" t="s">
        <v>661</v>
      </c>
      <c r="J862" s="2">
        <v>3</v>
      </c>
      <c r="M862" s="33" t="str">
        <f t="shared" si="28"/>
        <v>植本一希800m</v>
      </c>
      <c r="O862" s="1">
        <f t="shared" si="29"/>
        <v>1</v>
      </c>
    </row>
    <row r="863" spans="1:15" hidden="1" x14ac:dyDescent="0.15">
      <c r="A863" s="2" t="s">
        <v>733</v>
      </c>
      <c r="B863" s="2" t="s">
        <v>734</v>
      </c>
      <c r="C863" s="34">
        <v>43583</v>
      </c>
      <c r="D863" s="18" t="s">
        <v>76</v>
      </c>
      <c r="E863" s="2" t="s">
        <v>10</v>
      </c>
      <c r="F863" s="2" t="s">
        <v>260</v>
      </c>
      <c r="G863" s="2">
        <v>1279</v>
      </c>
      <c r="H863" s="2" t="s">
        <v>736</v>
      </c>
      <c r="I863" s="2" t="s">
        <v>669</v>
      </c>
      <c r="J863" s="2">
        <v>3</v>
      </c>
      <c r="K863" s="2">
        <v>2.2999999999999998</v>
      </c>
      <c r="M863" s="33" t="str">
        <f t="shared" si="28"/>
        <v>信田真生100m</v>
      </c>
      <c r="O863" s="1">
        <f t="shared" si="29"/>
        <v>1</v>
      </c>
    </row>
    <row r="864" spans="1:15" hidden="1" x14ac:dyDescent="0.15">
      <c r="A864" s="2" t="s">
        <v>1210</v>
      </c>
      <c r="B864" s="2" t="s">
        <v>824</v>
      </c>
      <c r="C864" s="18">
        <v>43632</v>
      </c>
      <c r="D864" s="2" t="s">
        <v>78</v>
      </c>
      <c r="E864" s="2" t="s">
        <v>10</v>
      </c>
      <c r="F864" s="2" t="s">
        <v>970</v>
      </c>
      <c r="G864" s="2">
        <v>1894</v>
      </c>
      <c r="H864" s="2" t="s">
        <v>866</v>
      </c>
      <c r="I864" s="2" t="s">
        <v>84</v>
      </c>
      <c r="J864" s="2">
        <v>3</v>
      </c>
      <c r="M864" s="33" t="str">
        <f t="shared" si="28"/>
        <v>新谷一真100m</v>
      </c>
      <c r="O864" s="1">
        <f t="shared" si="29"/>
        <v>1</v>
      </c>
    </row>
    <row r="865" spans="1:15" hidden="1" x14ac:dyDescent="0.15">
      <c r="A865" s="2" t="s">
        <v>823</v>
      </c>
      <c r="B865" s="2" t="s">
        <v>824</v>
      </c>
      <c r="C865" s="18">
        <v>43597</v>
      </c>
      <c r="D865" s="2" t="s">
        <v>822</v>
      </c>
      <c r="E865" s="2" t="s">
        <v>10</v>
      </c>
      <c r="F865" s="2" t="s">
        <v>1019</v>
      </c>
      <c r="G865" s="2">
        <v>1776</v>
      </c>
      <c r="H865" s="2" t="s">
        <v>825</v>
      </c>
      <c r="I865" s="2" t="s">
        <v>649</v>
      </c>
      <c r="J865" s="2">
        <v>1</v>
      </c>
      <c r="K865" s="1">
        <v>1.4</v>
      </c>
      <c r="M865" s="33" t="str">
        <f t="shared" si="28"/>
        <v>新藤彩音100m</v>
      </c>
      <c r="O865" s="1" t="e">
        <f>IF(M865=#REF!,0,1)</f>
        <v>#REF!</v>
      </c>
    </row>
    <row r="866" spans="1:15" hidden="1" x14ac:dyDescent="0.15">
      <c r="A866" s="2" t="s">
        <v>733</v>
      </c>
      <c r="B866" s="2" t="s">
        <v>734</v>
      </c>
      <c r="C866" s="34">
        <v>43583</v>
      </c>
      <c r="D866" s="18" t="s">
        <v>740</v>
      </c>
      <c r="E866" s="2" t="s">
        <v>10</v>
      </c>
      <c r="F866" s="2" t="s">
        <v>512</v>
      </c>
      <c r="G866" s="2">
        <v>1448</v>
      </c>
      <c r="H866" s="2" t="s">
        <v>736</v>
      </c>
      <c r="I866" s="2" t="s">
        <v>637</v>
      </c>
      <c r="J866" s="2">
        <v>2</v>
      </c>
      <c r="K866" s="2">
        <v>1.4</v>
      </c>
      <c r="M866" s="33" t="str">
        <f t="shared" si="28"/>
        <v>新歩カンセイ100m</v>
      </c>
      <c r="O866" s="1">
        <f t="shared" si="29"/>
        <v>1</v>
      </c>
    </row>
    <row r="867" spans="1:15" hidden="1" x14ac:dyDescent="0.15">
      <c r="A867" s="2" t="s">
        <v>823</v>
      </c>
      <c r="B867" s="2" t="s">
        <v>824</v>
      </c>
      <c r="C867" s="18">
        <v>43596</v>
      </c>
      <c r="D867" s="2" t="s">
        <v>323</v>
      </c>
      <c r="E867" s="2" t="s">
        <v>10</v>
      </c>
      <c r="F867" s="2" t="s">
        <v>327</v>
      </c>
      <c r="G867" s="2">
        <v>1571</v>
      </c>
      <c r="H867" s="2" t="s">
        <v>825</v>
      </c>
      <c r="I867" s="2" t="s">
        <v>659</v>
      </c>
      <c r="J867" s="2">
        <v>3</v>
      </c>
      <c r="K867" s="1">
        <v>2.4</v>
      </c>
      <c r="M867" s="33" t="str">
        <f t="shared" si="28"/>
        <v>森ひなた100m</v>
      </c>
      <c r="O867" s="1">
        <f t="shared" si="29"/>
        <v>1</v>
      </c>
    </row>
    <row r="868" spans="1:15" hidden="1" x14ac:dyDescent="0.15">
      <c r="A868" s="2" t="s">
        <v>1107</v>
      </c>
      <c r="B868" s="2" t="s">
        <v>824</v>
      </c>
      <c r="C868" s="18">
        <v>43608</v>
      </c>
      <c r="D868" s="2" t="s">
        <v>822</v>
      </c>
      <c r="E868" s="2" t="s">
        <v>12</v>
      </c>
      <c r="F868" s="2" t="s">
        <v>1138</v>
      </c>
      <c r="G868" s="2">
        <v>55783</v>
      </c>
      <c r="H868" s="2" t="s">
        <v>736</v>
      </c>
      <c r="I868" s="2" t="s">
        <v>1118</v>
      </c>
      <c r="J868" s="2">
        <v>1</v>
      </c>
      <c r="M868" s="33" t="str">
        <f t="shared" si="28"/>
        <v>森愛梨1500m</v>
      </c>
      <c r="O868" s="1">
        <f t="shared" si="29"/>
        <v>1</v>
      </c>
    </row>
    <row r="869" spans="1:15" hidden="1" x14ac:dyDescent="0.15">
      <c r="A869" s="2" t="s">
        <v>733</v>
      </c>
      <c r="B869" s="2" t="s">
        <v>734</v>
      </c>
      <c r="C869" s="34">
        <v>43583</v>
      </c>
      <c r="D869" s="18" t="s">
        <v>78</v>
      </c>
      <c r="E869" s="2" t="s">
        <v>10</v>
      </c>
      <c r="F869" s="2" t="s">
        <v>493</v>
      </c>
      <c r="G869" s="2">
        <v>1708</v>
      </c>
      <c r="H869" s="2" t="s">
        <v>736</v>
      </c>
      <c r="I869" s="2" t="s">
        <v>82</v>
      </c>
      <c r="J869" s="2">
        <v>4</v>
      </c>
      <c r="K869" s="2">
        <v>0</v>
      </c>
      <c r="M869" s="33" t="str">
        <f t="shared" si="28"/>
        <v>森一馬100m</v>
      </c>
      <c r="O869" s="1">
        <f t="shared" si="29"/>
        <v>1</v>
      </c>
    </row>
    <row r="870" spans="1:15" hidden="1" x14ac:dyDescent="0.15">
      <c r="A870" s="2" t="s">
        <v>1210</v>
      </c>
      <c r="B870" s="2" t="s">
        <v>824</v>
      </c>
      <c r="C870" s="18">
        <v>43632</v>
      </c>
      <c r="D870" s="2" t="s">
        <v>401</v>
      </c>
      <c r="E870" s="2" t="s">
        <v>10</v>
      </c>
      <c r="F870" s="2" t="s">
        <v>543</v>
      </c>
      <c r="G870" s="2">
        <v>1647</v>
      </c>
      <c r="H870" s="2" t="s">
        <v>866</v>
      </c>
      <c r="I870" s="2" t="s">
        <v>415</v>
      </c>
      <c r="J870" s="2">
        <v>6</v>
      </c>
      <c r="M870" s="33" t="str">
        <f t="shared" si="28"/>
        <v>森下愛羽100m</v>
      </c>
      <c r="O870" s="1" t="e">
        <f>IF(M870=#REF!,0,1)</f>
        <v>#REF!</v>
      </c>
    </row>
    <row r="871" spans="1:15" hidden="1" x14ac:dyDescent="0.15">
      <c r="A871" s="2" t="s">
        <v>823</v>
      </c>
      <c r="B871" s="2" t="s">
        <v>824</v>
      </c>
      <c r="C871" s="18">
        <v>43597</v>
      </c>
      <c r="D871" s="2" t="s">
        <v>76</v>
      </c>
      <c r="E871" s="2" t="s">
        <v>12</v>
      </c>
      <c r="F871" s="2" t="s">
        <v>871</v>
      </c>
      <c r="G871" s="2">
        <v>53150</v>
      </c>
      <c r="H871" s="2" t="s">
        <v>866</v>
      </c>
      <c r="I871" s="2" t="s">
        <v>656</v>
      </c>
      <c r="J871" s="2">
        <v>1</v>
      </c>
      <c r="M871" s="33" t="str">
        <f t="shared" si="28"/>
        <v>森下拓1500m</v>
      </c>
      <c r="O871" s="1" t="e">
        <f>IF(M871=#REF!,0,1)</f>
        <v>#REF!</v>
      </c>
    </row>
    <row r="872" spans="1:15" hidden="1" x14ac:dyDescent="0.15">
      <c r="A872" s="2" t="s">
        <v>1148</v>
      </c>
      <c r="B872" s="2" t="s">
        <v>824</v>
      </c>
      <c r="C872" s="18">
        <v>43630</v>
      </c>
      <c r="D872" s="2" t="s">
        <v>76</v>
      </c>
      <c r="E872" s="2" t="s">
        <v>15</v>
      </c>
      <c r="F872" s="2" t="s">
        <v>871</v>
      </c>
      <c r="G872" s="2">
        <v>23515</v>
      </c>
      <c r="H872" s="2" t="s">
        <v>825</v>
      </c>
      <c r="I872" s="2" t="s">
        <v>656</v>
      </c>
      <c r="J872" s="2">
        <v>1</v>
      </c>
      <c r="M872" s="33" t="str">
        <f t="shared" si="28"/>
        <v>森下拓800m</v>
      </c>
      <c r="O872" s="1">
        <f t="shared" si="29"/>
        <v>1</v>
      </c>
    </row>
    <row r="873" spans="1:15" hidden="1" x14ac:dyDescent="0.15">
      <c r="A873" s="2" t="s">
        <v>733</v>
      </c>
      <c r="B873" s="2" t="s">
        <v>734</v>
      </c>
      <c r="C873" s="34">
        <v>43583</v>
      </c>
      <c r="D873" s="18" t="s">
        <v>323</v>
      </c>
      <c r="E873" s="2" t="s">
        <v>10</v>
      </c>
      <c r="F873" s="2" t="s">
        <v>399</v>
      </c>
      <c r="G873" s="2">
        <v>1359</v>
      </c>
      <c r="H873" s="2" t="s">
        <v>736</v>
      </c>
      <c r="I873" s="2" t="s">
        <v>661</v>
      </c>
      <c r="J873" s="2">
        <v>3</v>
      </c>
      <c r="K873" s="2">
        <v>0.6</v>
      </c>
      <c r="M873" s="33" t="str">
        <f t="shared" si="28"/>
        <v>森居和希100m</v>
      </c>
      <c r="O873" s="1">
        <f t="shared" si="29"/>
        <v>1</v>
      </c>
    </row>
    <row r="874" spans="1:15" hidden="1" x14ac:dyDescent="0.15">
      <c r="A874" s="2" t="s">
        <v>1148</v>
      </c>
      <c r="B874" s="2" t="s">
        <v>824</v>
      </c>
      <c r="C874" s="18">
        <v>43631</v>
      </c>
      <c r="D874" s="2" t="s">
        <v>323</v>
      </c>
      <c r="E874" s="2" t="s">
        <v>16</v>
      </c>
      <c r="F874" s="2" t="s">
        <v>399</v>
      </c>
      <c r="G874" s="2">
        <v>2847</v>
      </c>
      <c r="H874" s="2" t="s">
        <v>825</v>
      </c>
      <c r="I874" s="2" t="s">
        <v>661</v>
      </c>
      <c r="J874" s="2">
        <v>3</v>
      </c>
      <c r="K874" s="1">
        <v>0.2</v>
      </c>
      <c r="M874" s="33" t="str">
        <f t="shared" si="28"/>
        <v>森居和希200m</v>
      </c>
      <c r="O874" s="1">
        <f t="shared" si="29"/>
        <v>1</v>
      </c>
    </row>
    <row r="875" spans="1:15" hidden="1" x14ac:dyDescent="0.15">
      <c r="A875" s="2" t="s">
        <v>1107</v>
      </c>
      <c r="B875" s="2" t="s">
        <v>824</v>
      </c>
      <c r="C875" s="18">
        <v>43609</v>
      </c>
      <c r="D875" s="2" t="s">
        <v>738</v>
      </c>
      <c r="E875" s="2" t="s">
        <v>10</v>
      </c>
      <c r="F875" s="2" t="s">
        <v>841</v>
      </c>
      <c r="G875" s="2">
        <v>1399</v>
      </c>
      <c r="H875" s="2" t="s">
        <v>825</v>
      </c>
      <c r="I875" s="2" t="s">
        <v>1108</v>
      </c>
      <c r="J875" s="2">
        <v>1</v>
      </c>
      <c r="K875" s="1">
        <v>1.1000000000000001</v>
      </c>
      <c r="M875" s="33" t="str">
        <f t="shared" si="28"/>
        <v>森弘輝100m</v>
      </c>
      <c r="O875" s="1">
        <f t="shared" si="29"/>
        <v>1</v>
      </c>
    </row>
    <row r="876" spans="1:15" hidden="1" x14ac:dyDescent="0.15">
      <c r="A876" s="2" t="s">
        <v>1107</v>
      </c>
      <c r="B876" s="2" t="s">
        <v>824</v>
      </c>
      <c r="C876" s="18">
        <v>43610</v>
      </c>
      <c r="D876" s="2" t="s">
        <v>738</v>
      </c>
      <c r="E876" s="2" t="s">
        <v>16</v>
      </c>
      <c r="F876" s="2" t="s">
        <v>841</v>
      </c>
      <c r="G876" s="2">
        <v>2992</v>
      </c>
      <c r="H876" s="2" t="s">
        <v>825</v>
      </c>
      <c r="I876" s="2" t="s">
        <v>1108</v>
      </c>
      <c r="J876" s="2">
        <v>1</v>
      </c>
      <c r="K876" s="1">
        <v>-2.7</v>
      </c>
      <c r="M876" s="33" t="str">
        <f t="shared" si="28"/>
        <v>森弘輝200m</v>
      </c>
      <c r="O876" s="1">
        <f t="shared" si="29"/>
        <v>1</v>
      </c>
    </row>
    <row r="877" spans="1:15" hidden="1" x14ac:dyDescent="0.15">
      <c r="A877" s="2" t="s">
        <v>1107</v>
      </c>
      <c r="B877" s="2" t="s">
        <v>824</v>
      </c>
      <c r="C877" s="18">
        <v>43608</v>
      </c>
      <c r="D877" s="2" t="s">
        <v>738</v>
      </c>
      <c r="E877" s="2" t="s">
        <v>11</v>
      </c>
      <c r="F877" s="2" t="s">
        <v>841</v>
      </c>
      <c r="G877" s="2">
        <v>10576</v>
      </c>
      <c r="H877" s="2" t="s">
        <v>825</v>
      </c>
      <c r="I877" s="2" t="s">
        <v>1108</v>
      </c>
      <c r="J877" s="2">
        <v>1</v>
      </c>
      <c r="M877" s="33" t="str">
        <f t="shared" si="28"/>
        <v>森弘輝400m</v>
      </c>
      <c r="O877" s="1">
        <f t="shared" si="29"/>
        <v>1</v>
      </c>
    </row>
    <row r="878" spans="1:15" hidden="1" x14ac:dyDescent="0.15">
      <c r="A878" s="2" t="s">
        <v>742</v>
      </c>
      <c r="B878" s="2" t="s">
        <v>743</v>
      </c>
      <c r="C878" s="18">
        <v>43590</v>
      </c>
      <c r="D878" s="2" t="s">
        <v>323</v>
      </c>
      <c r="E878" s="2" t="s">
        <v>10</v>
      </c>
      <c r="F878" s="2" t="s">
        <v>352</v>
      </c>
      <c r="G878" s="2">
        <v>1348</v>
      </c>
      <c r="H878" s="2" t="s">
        <v>736</v>
      </c>
      <c r="I878" s="2" t="s">
        <v>658</v>
      </c>
      <c r="J878" s="2">
        <v>3</v>
      </c>
      <c r="K878" s="1">
        <v>1.2</v>
      </c>
      <c r="M878" s="33" t="str">
        <f t="shared" si="28"/>
        <v>森彩夏100m</v>
      </c>
      <c r="O878" s="1">
        <f t="shared" si="29"/>
        <v>1</v>
      </c>
    </row>
    <row r="879" spans="1:15" hidden="1" x14ac:dyDescent="0.15">
      <c r="A879" s="2" t="s">
        <v>823</v>
      </c>
      <c r="B879" s="2" t="s">
        <v>824</v>
      </c>
      <c r="C879" s="18">
        <v>43597</v>
      </c>
      <c r="D879" s="2" t="s">
        <v>738</v>
      </c>
      <c r="E879" s="2" t="s">
        <v>27</v>
      </c>
      <c r="F879" s="2" t="s">
        <v>456</v>
      </c>
      <c r="G879" s="2">
        <v>1627</v>
      </c>
      <c r="H879" s="2" t="s">
        <v>736</v>
      </c>
      <c r="I879" s="2" t="s">
        <v>642</v>
      </c>
      <c r="J879" s="2">
        <v>2</v>
      </c>
      <c r="K879" s="1">
        <v>1.9</v>
      </c>
      <c r="M879" s="33" t="str">
        <f t="shared" si="28"/>
        <v>森山陸110mH</v>
      </c>
      <c r="O879" s="1">
        <f t="shared" si="29"/>
        <v>1</v>
      </c>
    </row>
    <row r="880" spans="1:15" hidden="1" x14ac:dyDescent="0.15">
      <c r="A880" s="2" t="s">
        <v>733</v>
      </c>
      <c r="B880" s="2" t="s">
        <v>734</v>
      </c>
      <c r="C880" s="34">
        <v>43583</v>
      </c>
      <c r="D880" s="18" t="s">
        <v>738</v>
      </c>
      <c r="E880" s="2" t="s">
        <v>672</v>
      </c>
      <c r="F880" s="2" t="s">
        <v>456</v>
      </c>
      <c r="G880" s="2">
        <v>1685</v>
      </c>
      <c r="H880" s="2" t="s">
        <v>736</v>
      </c>
      <c r="I880" s="2" t="s">
        <v>642</v>
      </c>
      <c r="J880" s="2">
        <v>2</v>
      </c>
      <c r="K880" s="2">
        <v>-0.7</v>
      </c>
      <c r="M880" s="33" t="str">
        <f t="shared" si="28"/>
        <v>森山陸110mH(1.067m)</v>
      </c>
      <c r="O880" s="1">
        <f t="shared" si="29"/>
        <v>1</v>
      </c>
    </row>
    <row r="881" spans="1:15" hidden="1" x14ac:dyDescent="0.15">
      <c r="A881" s="2" t="s">
        <v>1107</v>
      </c>
      <c r="B881" s="2" t="s">
        <v>824</v>
      </c>
      <c r="C881" s="18">
        <v>43609</v>
      </c>
      <c r="D881" s="2" t="s">
        <v>738</v>
      </c>
      <c r="E881" s="2" t="s">
        <v>28</v>
      </c>
      <c r="F881" s="2" t="s">
        <v>456</v>
      </c>
      <c r="G881" s="2">
        <v>5656</v>
      </c>
      <c r="H881" s="2" t="s">
        <v>736</v>
      </c>
      <c r="I881" s="2" t="s">
        <v>1112</v>
      </c>
      <c r="J881" s="2">
        <v>2</v>
      </c>
      <c r="M881" s="33" t="str">
        <f t="shared" si="28"/>
        <v>森山陸400mH</v>
      </c>
      <c r="O881" s="1">
        <f t="shared" si="29"/>
        <v>1</v>
      </c>
    </row>
    <row r="882" spans="1:15" hidden="1" x14ac:dyDescent="0.15">
      <c r="A882" s="2" t="s">
        <v>733</v>
      </c>
      <c r="B882" s="2" t="s">
        <v>734</v>
      </c>
      <c r="C882" s="34">
        <v>43583</v>
      </c>
      <c r="D882" s="18" t="s">
        <v>738</v>
      </c>
      <c r="E882" s="2" t="s">
        <v>674</v>
      </c>
      <c r="F882" s="2" t="s">
        <v>456</v>
      </c>
      <c r="G882" s="2">
        <v>5887</v>
      </c>
      <c r="H882" s="2" t="s">
        <v>736</v>
      </c>
      <c r="I882" s="2" t="s">
        <v>642</v>
      </c>
      <c r="J882" s="2">
        <v>2</v>
      </c>
      <c r="K882" s="2"/>
      <c r="M882" s="33" t="str">
        <f t="shared" si="28"/>
        <v>森山陸400mH(0.914m)</v>
      </c>
      <c r="O882" s="1">
        <f t="shared" si="29"/>
        <v>1</v>
      </c>
    </row>
    <row r="883" spans="1:15" hidden="1" x14ac:dyDescent="0.15">
      <c r="A883" s="2" t="s">
        <v>733</v>
      </c>
      <c r="B883" s="2" t="s">
        <v>734</v>
      </c>
      <c r="C883" s="34">
        <v>43583</v>
      </c>
      <c r="D883" s="18" t="s">
        <v>76</v>
      </c>
      <c r="E883" s="2" t="s">
        <v>10</v>
      </c>
      <c r="F883" s="2" t="s">
        <v>479</v>
      </c>
      <c r="G883" s="2">
        <v>1344</v>
      </c>
      <c r="H883" s="2" t="s">
        <v>736</v>
      </c>
      <c r="I883" s="2" t="s">
        <v>661</v>
      </c>
      <c r="J883" s="2">
        <v>2</v>
      </c>
      <c r="K883" s="2">
        <v>2.5</v>
      </c>
      <c r="M883" s="33" t="str">
        <f t="shared" si="28"/>
        <v>森駿輝100m</v>
      </c>
      <c r="O883" s="1">
        <f t="shared" si="29"/>
        <v>1</v>
      </c>
    </row>
    <row r="884" spans="1:15" hidden="1" x14ac:dyDescent="0.15">
      <c r="A884" s="2" t="s">
        <v>1148</v>
      </c>
      <c r="B884" s="2" t="s">
        <v>824</v>
      </c>
      <c r="C884" s="18">
        <v>43631</v>
      </c>
      <c r="D884" s="2" t="s">
        <v>76</v>
      </c>
      <c r="E884" s="2" t="s">
        <v>27</v>
      </c>
      <c r="F884" s="2" t="s">
        <v>479</v>
      </c>
      <c r="G884" s="2">
        <v>2518</v>
      </c>
      <c r="H884" s="2" t="s">
        <v>825</v>
      </c>
      <c r="I884" s="2" t="s">
        <v>661</v>
      </c>
      <c r="J884" s="2">
        <v>2</v>
      </c>
      <c r="K884" s="1">
        <v>-1.6</v>
      </c>
      <c r="M884" s="33" t="str">
        <f t="shared" si="28"/>
        <v>森駿輝110mH</v>
      </c>
      <c r="O884" s="1">
        <f t="shared" si="29"/>
        <v>1</v>
      </c>
    </row>
    <row r="885" spans="1:15" hidden="1" x14ac:dyDescent="0.15">
      <c r="A885" s="2" t="s">
        <v>733</v>
      </c>
      <c r="B885" s="2" t="s">
        <v>734</v>
      </c>
      <c r="C885" s="34">
        <v>43583</v>
      </c>
      <c r="D885" s="18" t="s">
        <v>78</v>
      </c>
      <c r="E885" s="2" t="s">
        <v>10</v>
      </c>
      <c r="F885" s="2" t="s">
        <v>715</v>
      </c>
      <c r="G885" s="2">
        <v>1879</v>
      </c>
      <c r="H885" s="2" t="s">
        <v>736</v>
      </c>
      <c r="I885" s="2" t="s">
        <v>81</v>
      </c>
      <c r="J885" s="2">
        <v>3</v>
      </c>
      <c r="K885" s="2">
        <v>0</v>
      </c>
      <c r="M885" s="33" t="str">
        <f t="shared" si="28"/>
        <v>森谷樹100m</v>
      </c>
      <c r="O885" s="1">
        <f t="shared" si="29"/>
        <v>1</v>
      </c>
    </row>
    <row r="886" spans="1:15" hidden="1" x14ac:dyDescent="0.15">
      <c r="A886" s="2" t="s">
        <v>823</v>
      </c>
      <c r="B886" s="2" t="s">
        <v>824</v>
      </c>
      <c r="C886" s="18">
        <v>43596</v>
      </c>
      <c r="D886" s="2" t="s">
        <v>78</v>
      </c>
      <c r="E886" s="2" t="s">
        <v>15</v>
      </c>
      <c r="F886" s="2" t="s">
        <v>715</v>
      </c>
      <c r="G886" s="2">
        <v>32553</v>
      </c>
      <c r="H886" s="2" t="s">
        <v>866</v>
      </c>
      <c r="I886" s="2" t="s">
        <v>81</v>
      </c>
      <c r="J886" s="2">
        <v>3</v>
      </c>
      <c r="M886" s="33" t="str">
        <f t="shared" si="28"/>
        <v>森谷樹800m</v>
      </c>
      <c r="O886" s="1">
        <f t="shared" si="29"/>
        <v>1</v>
      </c>
    </row>
    <row r="887" spans="1:15" hidden="1" x14ac:dyDescent="0.15">
      <c r="A887" s="2" t="s">
        <v>823</v>
      </c>
      <c r="B887" s="2" t="s">
        <v>824</v>
      </c>
      <c r="C887" s="18">
        <v>43596</v>
      </c>
      <c r="D887" s="2" t="s">
        <v>76</v>
      </c>
      <c r="E887" s="2" t="s">
        <v>10</v>
      </c>
      <c r="F887" s="2" t="s">
        <v>952</v>
      </c>
      <c r="G887" s="2">
        <v>1509</v>
      </c>
      <c r="H887" s="2" t="s">
        <v>825</v>
      </c>
      <c r="I887" s="2" t="s">
        <v>659</v>
      </c>
      <c r="J887" s="2">
        <v>1</v>
      </c>
      <c r="K887" s="1">
        <v>2.8</v>
      </c>
      <c r="M887" s="33" t="str">
        <f t="shared" si="28"/>
        <v>森谷駿聖100m</v>
      </c>
      <c r="O887" s="1">
        <f t="shared" ref="O887:O942" si="30">IF(M887=M886,0,1)</f>
        <v>1</v>
      </c>
    </row>
    <row r="888" spans="1:15" hidden="1" x14ac:dyDescent="0.15">
      <c r="A888" s="2" t="s">
        <v>1210</v>
      </c>
      <c r="B888" s="2" t="s">
        <v>824</v>
      </c>
      <c r="C888" s="18">
        <v>43632</v>
      </c>
      <c r="D888" s="2" t="s">
        <v>78</v>
      </c>
      <c r="E888" s="2" t="s">
        <v>1211</v>
      </c>
      <c r="F888" s="2" t="s">
        <v>1230</v>
      </c>
      <c r="G888" s="2">
        <v>1095</v>
      </c>
      <c r="H888" s="2" t="s">
        <v>866</v>
      </c>
      <c r="I888" s="2" t="s">
        <v>81</v>
      </c>
      <c r="J888" s="2">
        <v>2</v>
      </c>
      <c r="M888" s="33" t="str">
        <f t="shared" si="28"/>
        <v>森谷陽希60m</v>
      </c>
      <c r="O888" s="1">
        <f t="shared" si="30"/>
        <v>1</v>
      </c>
    </row>
    <row r="889" spans="1:15" hidden="1" x14ac:dyDescent="0.15">
      <c r="A889" s="2" t="s">
        <v>1210</v>
      </c>
      <c r="B889" s="2" t="s">
        <v>824</v>
      </c>
      <c r="C889" s="18">
        <v>43632</v>
      </c>
      <c r="D889" s="2" t="s">
        <v>78</v>
      </c>
      <c r="E889" s="2" t="s">
        <v>10</v>
      </c>
      <c r="F889" s="2" t="s">
        <v>979</v>
      </c>
      <c r="G889" s="2">
        <v>1712</v>
      </c>
      <c r="H889" s="2" t="s">
        <v>866</v>
      </c>
      <c r="I889" s="2" t="s">
        <v>415</v>
      </c>
      <c r="J889" s="2">
        <v>3</v>
      </c>
      <c r="M889" s="33" t="str">
        <f t="shared" si="28"/>
        <v>森谷翔100m</v>
      </c>
      <c r="O889" s="1">
        <f t="shared" si="30"/>
        <v>1</v>
      </c>
    </row>
    <row r="890" spans="1:15" hidden="1" x14ac:dyDescent="0.15">
      <c r="A890" s="2" t="s">
        <v>733</v>
      </c>
      <c r="B890" s="2" t="s">
        <v>734</v>
      </c>
      <c r="C890" s="34">
        <v>43583</v>
      </c>
      <c r="D890" s="18" t="s">
        <v>737</v>
      </c>
      <c r="E890" s="2" t="s">
        <v>12</v>
      </c>
      <c r="F890" s="2" t="s">
        <v>700</v>
      </c>
      <c r="G890" s="2">
        <v>45210</v>
      </c>
      <c r="H890" s="2" t="s">
        <v>736</v>
      </c>
      <c r="I890" s="2" t="s">
        <v>71</v>
      </c>
      <c r="J890" s="2" t="s">
        <v>70</v>
      </c>
      <c r="K890" s="2"/>
      <c r="M890" s="33" t="str">
        <f t="shared" si="28"/>
        <v>森田洋平1500m</v>
      </c>
      <c r="O890" s="1" t="e">
        <f>IF(M890=#REF!,0,1)</f>
        <v>#REF!</v>
      </c>
    </row>
    <row r="891" spans="1:15" hidden="1" x14ac:dyDescent="0.15">
      <c r="A891" s="2" t="s">
        <v>823</v>
      </c>
      <c r="B891" s="2" t="s">
        <v>824</v>
      </c>
      <c r="C891" s="18">
        <v>43597</v>
      </c>
      <c r="D891" s="2" t="s">
        <v>1106</v>
      </c>
      <c r="E891" s="2" t="s">
        <v>29</v>
      </c>
      <c r="F891" s="2" t="s">
        <v>700</v>
      </c>
      <c r="G891" s="2">
        <v>112596</v>
      </c>
      <c r="H891" s="2" t="s">
        <v>736</v>
      </c>
      <c r="I891" s="2" t="s">
        <v>71</v>
      </c>
      <c r="J891" s="2">
        <v>0</v>
      </c>
      <c r="M891" s="33" t="str">
        <f t="shared" si="28"/>
        <v>森田洋平3000mSC</v>
      </c>
      <c r="O891" s="1">
        <f t="shared" si="30"/>
        <v>1</v>
      </c>
    </row>
    <row r="892" spans="1:15" hidden="1" x14ac:dyDescent="0.15">
      <c r="A892" s="2" t="s">
        <v>733</v>
      </c>
      <c r="B892" s="2" t="s">
        <v>734</v>
      </c>
      <c r="C892" s="34">
        <v>43583</v>
      </c>
      <c r="D892" s="18" t="s">
        <v>737</v>
      </c>
      <c r="E892" s="2" t="s">
        <v>13</v>
      </c>
      <c r="F892" s="2" t="s">
        <v>700</v>
      </c>
      <c r="G892" s="2">
        <v>181443</v>
      </c>
      <c r="H892" s="2" t="s">
        <v>736</v>
      </c>
      <c r="I892" s="2" t="s">
        <v>71</v>
      </c>
      <c r="J892" s="2" t="s">
        <v>70</v>
      </c>
      <c r="K892" s="2"/>
      <c r="M892" s="33" t="str">
        <f t="shared" si="28"/>
        <v>森田洋平5000m</v>
      </c>
      <c r="O892" s="1">
        <f t="shared" si="30"/>
        <v>1</v>
      </c>
    </row>
    <row r="893" spans="1:15" hidden="1" x14ac:dyDescent="0.15">
      <c r="A893" s="2" t="s">
        <v>1210</v>
      </c>
      <c r="B893" s="2" t="s">
        <v>824</v>
      </c>
      <c r="C893" s="18">
        <v>43632</v>
      </c>
      <c r="D893" s="2" t="s">
        <v>401</v>
      </c>
      <c r="E893" s="2" t="s">
        <v>10</v>
      </c>
      <c r="F893" s="2" t="s">
        <v>1291</v>
      </c>
      <c r="G893" s="2">
        <v>1810</v>
      </c>
      <c r="H893" s="2" t="s">
        <v>866</v>
      </c>
      <c r="I893" s="2" t="s">
        <v>89</v>
      </c>
      <c r="J893" s="2">
        <v>4</v>
      </c>
      <c r="M893" s="33" t="str">
        <f t="shared" si="28"/>
        <v>森南帆100m</v>
      </c>
      <c r="O893" s="1">
        <f t="shared" si="30"/>
        <v>1</v>
      </c>
    </row>
    <row r="894" spans="1:15" hidden="1" x14ac:dyDescent="0.15">
      <c r="A894" s="2" t="s">
        <v>823</v>
      </c>
      <c r="B894" s="2" t="s">
        <v>824</v>
      </c>
      <c r="C894" s="18">
        <v>43596</v>
      </c>
      <c r="D894" s="2" t="s">
        <v>1106</v>
      </c>
      <c r="E894" s="2" t="s">
        <v>13</v>
      </c>
      <c r="F894" s="2" t="s">
        <v>611</v>
      </c>
      <c r="G894" s="2">
        <v>171343</v>
      </c>
      <c r="H894" s="2" t="s">
        <v>736</v>
      </c>
      <c r="I894" s="2" t="s">
        <v>69</v>
      </c>
      <c r="J894" s="2" t="s">
        <v>70</v>
      </c>
      <c r="M894" s="33" t="str">
        <f t="shared" si="28"/>
        <v>森悠5000m</v>
      </c>
      <c r="O894" s="1">
        <f t="shared" si="30"/>
        <v>1</v>
      </c>
    </row>
    <row r="895" spans="1:15" hidden="1" x14ac:dyDescent="0.15">
      <c r="A895" s="2" t="s">
        <v>1148</v>
      </c>
      <c r="B895" s="2" t="s">
        <v>824</v>
      </c>
      <c r="C895" s="18">
        <v>43630</v>
      </c>
      <c r="D895" s="2" t="s">
        <v>76</v>
      </c>
      <c r="E895" s="2" t="s">
        <v>12</v>
      </c>
      <c r="F895" s="2" t="s">
        <v>261</v>
      </c>
      <c r="G895" s="2">
        <v>42858</v>
      </c>
      <c r="H895" s="2" t="s">
        <v>825</v>
      </c>
      <c r="I895" s="2" t="s">
        <v>651</v>
      </c>
      <c r="J895" s="2">
        <v>2</v>
      </c>
      <c r="M895" s="33" t="str">
        <f t="shared" si="28"/>
        <v>森翔哉1500m</v>
      </c>
      <c r="O895" s="1">
        <f t="shared" si="30"/>
        <v>1</v>
      </c>
    </row>
    <row r="896" spans="1:15" hidden="1" x14ac:dyDescent="0.15">
      <c r="A896" s="2" t="s">
        <v>1148</v>
      </c>
      <c r="B896" s="2" t="s">
        <v>824</v>
      </c>
      <c r="C896" s="18">
        <v>43631</v>
      </c>
      <c r="D896" s="2" t="s">
        <v>76</v>
      </c>
      <c r="E896" s="2" t="s">
        <v>17</v>
      </c>
      <c r="F896" s="2" t="s">
        <v>261</v>
      </c>
      <c r="G896" s="2">
        <v>94397</v>
      </c>
      <c r="H896" s="2" t="s">
        <v>866</v>
      </c>
      <c r="I896" s="2" t="s">
        <v>651</v>
      </c>
      <c r="J896" s="2">
        <v>2</v>
      </c>
      <c r="M896" s="33" t="str">
        <f t="shared" si="28"/>
        <v>森翔哉3000m</v>
      </c>
      <c r="O896" s="1">
        <f t="shared" si="30"/>
        <v>1</v>
      </c>
    </row>
    <row r="897" spans="1:15" hidden="1" x14ac:dyDescent="0.15">
      <c r="A897" s="2" t="s">
        <v>823</v>
      </c>
      <c r="B897" s="2" t="s">
        <v>824</v>
      </c>
      <c r="C897" s="18">
        <v>43596</v>
      </c>
      <c r="D897" s="2" t="s">
        <v>76</v>
      </c>
      <c r="E897" s="2" t="s">
        <v>15</v>
      </c>
      <c r="F897" s="2" t="s">
        <v>261</v>
      </c>
      <c r="G897" s="2">
        <v>21686</v>
      </c>
      <c r="H897" s="2" t="s">
        <v>866</v>
      </c>
      <c r="I897" s="2" t="s">
        <v>651</v>
      </c>
      <c r="J897" s="2">
        <v>2</v>
      </c>
      <c r="M897" s="33" t="str">
        <f t="shared" ref="M897:M960" si="31">F897&amp;E897</f>
        <v>森翔哉800m</v>
      </c>
      <c r="O897" s="1">
        <f t="shared" si="30"/>
        <v>1</v>
      </c>
    </row>
    <row r="898" spans="1:15" hidden="1" x14ac:dyDescent="0.15">
      <c r="A898" s="2" t="s">
        <v>823</v>
      </c>
      <c r="B898" s="2" t="s">
        <v>824</v>
      </c>
      <c r="C898" s="18">
        <v>43597</v>
      </c>
      <c r="D898" s="2" t="s">
        <v>76</v>
      </c>
      <c r="E898" s="2" t="s">
        <v>12</v>
      </c>
      <c r="F898" s="2" t="s">
        <v>902</v>
      </c>
      <c r="G898" s="2">
        <v>53225</v>
      </c>
      <c r="H898" s="2" t="s">
        <v>866</v>
      </c>
      <c r="I898" s="2" t="s">
        <v>651</v>
      </c>
      <c r="J898" s="2">
        <v>2</v>
      </c>
      <c r="M898" s="33" t="str">
        <f t="shared" si="31"/>
        <v>神藤楽翔1500m</v>
      </c>
      <c r="O898" s="1">
        <f t="shared" si="30"/>
        <v>1</v>
      </c>
    </row>
    <row r="899" spans="1:15" hidden="1" x14ac:dyDescent="0.15">
      <c r="A899" s="2" t="s">
        <v>1148</v>
      </c>
      <c r="B899" s="2" t="s">
        <v>824</v>
      </c>
      <c r="C899" s="18">
        <v>43631</v>
      </c>
      <c r="D899" s="2" t="s">
        <v>76</v>
      </c>
      <c r="E899" s="2" t="s">
        <v>17</v>
      </c>
      <c r="F899" s="2" t="s">
        <v>902</v>
      </c>
      <c r="G899" s="2">
        <v>112181</v>
      </c>
      <c r="H899" s="2" t="s">
        <v>866</v>
      </c>
      <c r="I899" s="2" t="s">
        <v>651</v>
      </c>
      <c r="J899" s="2">
        <v>2</v>
      </c>
      <c r="M899" s="33" t="str">
        <f t="shared" si="31"/>
        <v>神藤楽翔3000m</v>
      </c>
      <c r="O899" s="1">
        <f t="shared" si="30"/>
        <v>1</v>
      </c>
    </row>
    <row r="900" spans="1:15" hidden="1" x14ac:dyDescent="0.15">
      <c r="A900" s="2" t="s">
        <v>1210</v>
      </c>
      <c r="B900" s="2" t="s">
        <v>824</v>
      </c>
      <c r="C900" s="18">
        <v>43632</v>
      </c>
      <c r="D900" s="2" t="s">
        <v>78</v>
      </c>
      <c r="E900" s="2" t="s">
        <v>12</v>
      </c>
      <c r="F900" s="2" t="s">
        <v>1265</v>
      </c>
      <c r="G900" s="2">
        <v>54313</v>
      </c>
      <c r="H900" s="2" t="s">
        <v>736</v>
      </c>
      <c r="I900" s="2" t="s">
        <v>82</v>
      </c>
      <c r="J900" s="2">
        <v>5</v>
      </c>
      <c r="M900" s="33" t="str">
        <f t="shared" si="31"/>
        <v>進藤久晴1500m</v>
      </c>
      <c r="O900" s="1">
        <f t="shared" si="30"/>
        <v>1</v>
      </c>
    </row>
    <row r="901" spans="1:15" hidden="1" x14ac:dyDescent="0.15">
      <c r="A901" s="2" t="s">
        <v>823</v>
      </c>
      <c r="B901" s="2" t="s">
        <v>824</v>
      </c>
      <c r="C901" s="18">
        <v>43596</v>
      </c>
      <c r="D901" s="2" t="s">
        <v>78</v>
      </c>
      <c r="E901" s="2" t="s">
        <v>15</v>
      </c>
      <c r="F901" s="2" t="s">
        <v>1004</v>
      </c>
      <c r="G901" s="2">
        <v>31137</v>
      </c>
      <c r="H901" s="2" t="s">
        <v>866</v>
      </c>
      <c r="I901" s="2" t="s">
        <v>82</v>
      </c>
      <c r="J901" s="2">
        <v>3</v>
      </c>
      <c r="M901" s="33" t="str">
        <f t="shared" si="31"/>
        <v>進藤久琉800m</v>
      </c>
      <c r="O901" s="1">
        <f t="shared" si="30"/>
        <v>1</v>
      </c>
    </row>
    <row r="902" spans="1:15" hidden="1" x14ac:dyDescent="0.15">
      <c r="A902" s="2" t="s">
        <v>823</v>
      </c>
      <c r="B902" s="2" t="s">
        <v>824</v>
      </c>
      <c r="C902" s="18">
        <v>43597</v>
      </c>
      <c r="D902" s="2" t="s">
        <v>76</v>
      </c>
      <c r="E902" s="2" t="s">
        <v>12</v>
      </c>
      <c r="F902" s="2" t="s">
        <v>879</v>
      </c>
      <c r="G902" s="2">
        <v>45163</v>
      </c>
      <c r="H902" s="2" t="s">
        <v>866</v>
      </c>
      <c r="I902" s="2" t="s">
        <v>862</v>
      </c>
      <c r="J902" s="2">
        <v>2</v>
      </c>
      <c r="M902" s="33" t="str">
        <f t="shared" si="31"/>
        <v>須長柊太1500m</v>
      </c>
      <c r="O902" s="1" t="e">
        <f>IF(M902=#REF!,0,1)</f>
        <v>#REF!</v>
      </c>
    </row>
    <row r="903" spans="1:15" hidden="1" x14ac:dyDescent="0.15">
      <c r="A903" s="2" t="s">
        <v>1148</v>
      </c>
      <c r="B903" s="2" t="s">
        <v>824</v>
      </c>
      <c r="C903" s="18">
        <v>43631</v>
      </c>
      <c r="D903" s="2" t="s">
        <v>76</v>
      </c>
      <c r="E903" s="2" t="s">
        <v>15</v>
      </c>
      <c r="F903" s="2" t="s">
        <v>879</v>
      </c>
      <c r="G903" s="2">
        <v>21603</v>
      </c>
      <c r="H903" s="2" t="s">
        <v>736</v>
      </c>
      <c r="I903" s="2" t="s">
        <v>862</v>
      </c>
      <c r="J903" s="2">
        <v>2</v>
      </c>
      <c r="M903" s="33" t="str">
        <f t="shared" si="31"/>
        <v>須長柊太800m</v>
      </c>
      <c r="O903" s="1">
        <f t="shared" si="30"/>
        <v>1</v>
      </c>
    </row>
    <row r="904" spans="1:15" hidden="1" x14ac:dyDescent="0.15">
      <c r="A904" s="2" t="s">
        <v>823</v>
      </c>
      <c r="B904" s="2" t="s">
        <v>824</v>
      </c>
      <c r="C904" s="18">
        <v>43597</v>
      </c>
      <c r="D904" s="2" t="s">
        <v>738</v>
      </c>
      <c r="E904" s="2" t="s">
        <v>12</v>
      </c>
      <c r="F904" s="2" t="s">
        <v>905</v>
      </c>
      <c r="G904" s="2">
        <v>50259</v>
      </c>
      <c r="H904" s="2" t="s">
        <v>866</v>
      </c>
      <c r="I904" s="2" t="s">
        <v>642</v>
      </c>
      <c r="J904" s="2">
        <v>1</v>
      </c>
      <c r="M904" s="33" t="str">
        <f t="shared" si="31"/>
        <v>須田輝1500m</v>
      </c>
      <c r="O904" s="1">
        <f t="shared" si="30"/>
        <v>1</v>
      </c>
    </row>
    <row r="905" spans="1:15" hidden="1" x14ac:dyDescent="0.15">
      <c r="A905" s="2" t="s">
        <v>1148</v>
      </c>
      <c r="B905" s="2" t="s">
        <v>824</v>
      </c>
      <c r="C905" s="18">
        <v>43631</v>
      </c>
      <c r="D905" s="2" t="s">
        <v>76</v>
      </c>
      <c r="E905" s="2" t="s">
        <v>10</v>
      </c>
      <c r="F905" s="2" t="s">
        <v>1153</v>
      </c>
      <c r="G905" s="2">
        <v>1608</v>
      </c>
      <c r="H905" s="2" t="s">
        <v>825</v>
      </c>
      <c r="I905" s="2" t="s">
        <v>652</v>
      </c>
      <c r="J905" s="2">
        <v>1</v>
      </c>
      <c r="K905" s="1">
        <v>-0.6</v>
      </c>
      <c r="M905" s="33" t="str">
        <f t="shared" si="31"/>
        <v>須田琉生100m</v>
      </c>
      <c r="O905" s="1">
        <f t="shared" si="30"/>
        <v>1</v>
      </c>
    </row>
    <row r="906" spans="1:15" hidden="1" x14ac:dyDescent="0.15">
      <c r="A906" s="2" t="s">
        <v>1107</v>
      </c>
      <c r="B906" s="2" t="s">
        <v>824</v>
      </c>
      <c r="C906" s="18">
        <v>43609</v>
      </c>
      <c r="D906" s="2" t="s">
        <v>738</v>
      </c>
      <c r="E906" s="2" t="s">
        <v>15</v>
      </c>
      <c r="F906" s="2" t="s">
        <v>1139</v>
      </c>
      <c r="G906" s="2">
        <v>21761</v>
      </c>
      <c r="H906" s="2" t="s">
        <v>825</v>
      </c>
      <c r="I906" s="2" t="s">
        <v>1112</v>
      </c>
      <c r="J906" s="2">
        <v>1</v>
      </c>
      <c r="M906" s="33" t="str">
        <f t="shared" si="31"/>
        <v>須藤海斗800m</v>
      </c>
      <c r="O906" s="1">
        <f t="shared" si="30"/>
        <v>1</v>
      </c>
    </row>
    <row r="907" spans="1:15" x14ac:dyDescent="0.15">
      <c r="A907" s="2" t="s">
        <v>733</v>
      </c>
      <c r="B907" s="2" t="s">
        <v>734</v>
      </c>
      <c r="C907" s="34">
        <v>43583</v>
      </c>
      <c r="D907" s="18" t="s">
        <v>76</v>
      </c>
      <c r="E907" s="2" t="s">
        <v>10</v>
      </c>
      <c r="F907" s="2" t="s">
        <v>95</v>
      </c>
      <c r="G907" s="2">
        <v>1360</v>
      </c>
      <c r="H907" s="2" t="s">
        <v>736</v>
      </c>
      <c r="I907" s="2" t="s">
        <v>666</v>
      </c>
      <c r="J907" s="2">
        <v>2</v>
      </c>
      <c r="K907" s="2">
        <v>0.7</v>
      </c>
      <c r="M907" s="33" t="str">
        <f t="shared" si="31"/>
        <v>須藤晴人100m</v>
      </c>
      <c r="O907" s="1">
        <f t="shared" si="30"/>
        <v>1</v>
      </c>
    </row>
    <row r="908" spans="1:15" x14ac:dyDescent="0.15">
      <c r="A908" s="2" t="s">
        <v>742</v>
      </c>
      <c r="B908" s="2" t="s">
        <v>743</v>
      </c>
      <c r="C908" s="18">
        <v>43590</v>
      </c>
      <c r="D908" s="2" t="s">
        <v>76</v>
      </c>
      <c r="E908" s="2" t="s">
        <v>16</v>
      </c>
      <c r="F908" s="2" t="s">
        <v>95</v>
      </c>
      <c r="G908" s="2">
        <v>2870</v>
      </c>
      <c r="H908" s="2" t="s">
        <v>736</v>
      </c>
      <c r="I908" s="2" t="s">
        <v>666</v>
      </c>
      <c r="J908" s="2">
        <v>2</v>
      </c>
      <c r="K908" s="1">
        <v>1.5</v>
      </c>
      <c r="M908" s="33" t="str">
        <f t="shared" si="31"/>
        <v>須藤晴人200m</v>
      </c>
      <c r="O908" s="1">
        <f t="shared" si="30"/>
        <v>1</v>
      </c>
    </row>
    <row r="909" spans="1:15" hidden="1" x14ac:dyDescent="0.15">
      <c r="A909" s="2" t="s">
        <v>733</v>
      </c>
      <c r="B909" s="2" t="s">
        <v>734</v>
      </c>
      <c r="C909" s="34">
        <v>43583</v>
      </c>
      <c r="D909" s="18" t="s">
        <v>738</v>
      </c>
      <c r="E909" s="2" t="s">
        <v>10</v>
      </c>
      <c r="F909" s="2" t="s">
        <v>451</v>
      </c>
      <c r="G909" s="2">
        <v>1166</v>
      </c>
      <c r="H909" s="2" t="s">
        <v>736</v>
      </c>
      <c r="I909" s="2" t="s">
        <v>642</v>
      </c>
      <c r="J909" s="2">
        <v>2</v>
      </c>
      <c r="K909" s="2">
        <v>0.5</v>
      </c>
      <c r="M909" s="33" t="str">
        <f t="shared" si="31"/>
        <v>水口雄太100m</v>
      </c>
      <c r="O909" s="1">
        <f t="shared" si="30"/>
        <v>1</v>
      </c>
    </row>
    <row r="910" spans="1:15" hidden="1" x14ac:dyDescent="0.15">
      <c r="A910" s="2" t="s">
        <v>1107</v>
      </c>
      <c r="B910" s="2" t="s">
        <v>824</v>
      </c>
      <c r="C910" s="18">
        <v>43610</v>
      </c>
      <c r="D910" s="2" t="s">
        <v>738</v>
      </c>
      <c r="E910" s="2" t="s">
        <v>16</v>
      </c>
      <c r="F910" s="2" t="s">
        <v>451</v>
      </c>
      <c r="G910" s="2">
        <v>2348</v>
      </c>
      <c r="H910" s="2" t="s">
        <v>736</v>
      </c>
      <c r="I910" s="2" t="s">
        <v>1112</v>
      </c>
      <c r="J910" s="2">
        <v>2</v>
      </c>
      <c r="K910" s="1">
        <v>-2.6</v>
      </c>
      <c r="M910" s="33" t="str">
        <f t="shared" si="31"/>
        <v>水口雄太200m</v>
      </c>
      <c r="O910" s="1">
        <f t="shared" si="30"/>
        <v>1</v>
      </c>
    </row>
    <row r="911" spans="1:15" hidden="1" x14ac:dyDescent="0.15">
      <c r="A911" s="2" t="s">
        <v>1107</v>
      </c>
      <c r="B911" s="2" t="s">
        <v>824</v>
      </c>
      <c r="C911" s="18">
        <v>43608</v>
      </c>
      <c r="D911" s="2" t="s">
        <v>738</v>
      </c>
      <c r="E911" s="2" t="s">
        <v>11</v>
      </c>
      <c r="F911" s="2" t="s">
        <v>451</v>
      </c>
      <c r="G911" s="2">
        <v>5462</v>
      </c>
      <c r="H911" s="2" t="s">
        <v>736</v>
      </c>
      <c r="I911" s="2" t="s">
        <v>1112</v>
      </c>
      <c r="J911" s="2">
        <v>2</v>
      </c>
      <c r="M911" s="33" t="str">
        <f t="shared" si="31"/>
        <v>水口雄太400m</v>
      </c>
      <c r="O911" s="1">
        <f t="shared" si="30"/>
        <v>1</v>
      </c>
    </row>
    <row r="912" spans="1:15" hidden="1" x14ac:dyDescent="0.15">
      <c r="A912" s="2" t="s">
        <v>742</v>
      </c>
      <c r="B912" s="2" t="s">
        <v>743</v>
      </c>
      <c r="C912" s="18">
        <v>43590</v>
      </c>
      <c r="D912" s="2" t="s">
        <v>738</v>
      </c>
      <c r="E912" s="2" t="s">
        <v>10</v>
      </c>
      <c r="F912" s="2" t="s">
        <v>744</v>
      </c>
      <c r="G912" s="2">
        <v>1288</v>
      </c>
      <c r="H912" s="2" t="s">
        <v>736</v>
      </c>
      <c r="I912" s="2" t="s">
        <v>641</v>
      </c>
      <c r="J912" s="2">
        <v>2</v>
      </c>
      <c r="K912" s="1">
        <v>2.7</v>
      </c>
      <c r="M912" s="33" t="str">
        <f t="shared" si="31"/>
        <v>水沼陸100m</v>
      </c>
      <c r="O912" s="1">
        <f t="shared" si="30"/>
        <v>1</v>
      </c>
    </row>
    <row r="913" spans="1:15" hidden="1" x14ac:dyDescent="0.15">
      <c r="A913" s="2" t="s">
        <v>1148</v>
      </c>
      <c r="B913" s="2" t="s">
        <v>824</v>
      </c>
      <c r="C913" s="18">
        <v>43631</v>
      </c>
      <c r="D913" s="2" t="s">
        <v>76</v>
      </c>
      <c r="E913" s="2" t="s">
        <v>12</v>
      </c>
      <c r="F913" s="2" t="s">
        <v>897</v>
      </c>
      <c r="G913" s="2">
        <v>50839</v>
      </c>
      <c r="H913" s="2" t="s">
        <v>736</v>
      </c>
      <c r="I913" s="2" t="s">
        <v>662</v>
      </c>
      <c r="J913" s="2">
        <v>1</v>
      </c>
      <c r="M913" s="33" t="str">
        <f t="shared" si="31"/>
        <v>水上翔夢1500m</v>
      </c>
      <c r="O913" s="1">
        <f t="shared" si="30"/>
        <v>1</v>
      </c>
    </row>
    <row r="914" spans="1:15" hidden="1" x14ac:dyDescent="0.15">
      <c r="A914" s="2" t="s">
        <v>1210</v>
      </c>
      <c r="B914" s="2" t="s">
        <v>824</v>
      </c>
      <c r="C914" s="18">
        <v>43632</v>
      </c>
      <c r="D914" s="2" t="s">
        <v>401</v>
      </c>
      <c r="E914" s="2" t="s">
        <v>1211</v>
      </c>
      <c r="F914" s="2" t="s">
        <v>1280</v>
      </c>
      <c r="G914" s="2">
        <v>1221</v>
      </c>
      <c r="H914" s="2" t="s">
        <v>736</v>
      </c>
      <c r="I914" s="2" t="s">
        <v>89</v>
      </c>
      <c r="J914" s="2">
        <v>1</v>
      </c>
      <c r="M914" s="33" t="str">
        <f t="shared" si="31"/>
        <v>水谷安里60m</v>
      </c>
      <c r="O914" s="1">
        <f t="shared" si="30"/>
        <v>1</v>
      </c>
    </row>
    <row r="915" spans="1:15" hidden="1" x14ac:dyDescent="0.15">
      <c r="A915" s="2" t="s">
        <v>1210</v>
      </c>
      <c r="B915" s="2" t="s">
        <v>824</v>
      </c>
      <c r="C915" s="18">
        <v>43632</v>
      </c>
      <c r="D915" s="2" t="s">
        <v>401</v>
      </c>
      <c r="E915" s="2" t="s">
        <v>10</v>
      </c>
      <c r="F915" s="2" t="s">
        <v>1085</v>
      </c>
      <c r="G915" s="2">
        <v>1883</v>
      </c>
      <c r="H915" s="2" t="s">
        <v>866</v>
      </c>
      <c r="I915" s="2" t="s">
        <v>89</v>
      </c>
      <c r="J915" s="2">
        <v>4</v>
      </c>
      <c r="M915" s="33" t="str">
        <f t="shared" si="31"/>
        <v>水谷有里100m</v>
      </c>
      <c r="O915" s="1">
        <f t="shared" si="30"/>
        <v>1</v>
      </c>
    </row>
    <row r="916" spans="1:15" hidden="1" x14ac:dyDescent="0.15">
      <c r="A916" s="2" t="s">
        <v>733</v>
      </c>
      <c r="B916" s="2" t="s">
        <v>734</v>
      </c>
      <c r="C916" s="34">
        <v>43583</v>
      </c>
      <c r="D916" s="18" t="s">
        <v>739</v>
      </c>
      <c r="E916" s="2" t="s">
        <v>11</v>
      </c>
      <c r="F916" s="2" t="s">
        <v>90</v>
      </c>
      <c r="G916" s="2">
        <v>10242</v>
      </c>
      <c r="H916" s="2" t="s">
        <v>736</v>
      </c>
      <c r="I916" s="2" t="s">
        <v>653</v>
      </c>
      <c r="J916" s="2">
        <v>3</v>
      </c>
      <c r="K916" s="2"/>
      <c r="M916" s="33" t="str">
        <f t="shared" si="31"/>
        <v>水島悠起400m</v>
      </c>
      <c r="O916" s="1" t="e">
        <f>IF(M916=#REF!,0,1)</f>
        <v>#REF!</v>
      </c>
    </row>
    <row r="917" spans="1:15" hidden="1" x14ac:dyDescent="0.15">
      <c r="A917" s="2" t="s">
        <v>823</v>
      </c>
      <c r="B917" s="2" t="s">
        <v>824</v>
      </c>
      <c r="C917" s="18">
        <v>43596</v>
      </c>
      <c r="D917" s="2" t="s">
        <v>76</v>
      </c>
      <c r="E917" s="2" t="s">
        <v>15</v>
      </c>
      <c r="F917" s="2" t="s">
        <v>90</v>
      </c>
      <c r="G917" s="2">
        <v>23217</v>
      </c>
      <c r="H917" s="2" t="s">
        <v>866</v>
      </c>
      <c r="I917" s="2" t="s">
        <v>653</v>
      </c>
      <c r="J917" s="2">
        <v>3</v>
      </c>
      <c r="M917" s="33" t="str">
        <f t="shared" si="31"/>
        <v>水島悠起800m</v>
      </c>
      <c r="O917" s="1">
        <f t="shared" si="30"/>
        <v>1</v>
      </c>
    </row>
    <row r="918" spans="1:15" hidden="1" x14ac:dyDescent="0.15">
      <c r="A918" s="2" t="s">
        <v>733</v>
      </c>
      <c r="B918" s="2" t="s">
        <v>734</v>
      </c>
      <c r="C918" s="34">
        <v>43583</v>
      </c>
      <c r="D918" s="18" t="s">
        <v>78</v>
      </c>
      <c r="E918" s="2" t="s">
        <v>10</v>
      </c>
      <c r="F918" s="2" t="s">
        <v>262</v>
      </c>
      <c r="G918" s="2">
        <v>1689</v>
      </c>
      <c r="H918" s="2" t="s">
        <v>736</v>
      </c>
      <c r="I918" s="2" t="s">
        <v>79</v>
      </c>
      <c r="J918" s="2">
        <v>5</v>
      </c>
      <c r="K918" s="2">
        <v>0</v>
      </c>
      <c r="M918" s="33" t="str">
        <f t="shared" si="31"/>
        <v>杉山稀昴100m</v>
      </c>
      <c r="O918" s="1">
        <f t="shared" si="30"/>
        <v>1</v>
      </c>
    </row>
    <row r="919" spans="1:15" hidden="1" x14ac:dyDescent="0.15">
      <c r="A919" s="2" t="s">
        <v>1210</v>
      </c>
      <c r="B919" s="2" t="s">
        <v>824</v>
      </c>
      <c r="C919" s="18">
        <v>43632</v>
      </c>
      <c r="D919" s="2" t="s">
        <v>78</v>
      </c>
      <c r="E919" s="2" t="s">
        <v>12</v>
      </c>
      <c r="F919" s="2" t="s">
        <v>262</v>
      </c>
      <c r="G919" s="2">
        <v>61438</v>
      </c>
      <c r="H919" s="2" t="s">
        <v>736</v>
      </c>
      <c r="I919" s="2" t="s">
        <v>79</v>
      </c>
      <c r="J919" s="2">
        <v>5</v>
      </c>
      <c r="M919" s="33" t="str">
        <f t="shared" si="31"/>
        <v>杉山稀昴1500m</v>
      </c>
      <c r="O919" s="1" t="e">
        <f>IF(M919=#REF!,0,1)</f>
        <v>#REF!</v>
      </c>
    </row>
    <row r="920" spans="1:15" hidden="1" x14ac:dyDescent="0.15">
      <c r="A920" s="2" t="s">
        <v>1210</v>
      </c>
      <c r="B920" s="2" t="s">
        <v>824</v>
      </c>
      <c r="C920" s="18">
        <v>43632</v>
      </c>
      <c r="D920" s="2" t="s">
        <v>78</v>
      </c>
      <c r="E920" s="2" t="s">
        <v>12</v>
      </c>
      <c r="F920" s="2" t="s">
        <v>1006</v>
      </c>
      <c r="G920" s="2">
        <v>55843</v>
      </c>
      <c r="H920" s="2" t="s">
        <v>736</v>
      </c>
      <c r="I920" s="2" t="s">
        <v>84</v>
      </c>
      <c r="J920" s="2">
        <v>6</v>
      </c>
      <c r="M920" s="33" t="str">
        <f t="shared" si="31"/>
        <v>杉山智亮1500m</v>
      </c>
      <c r="O920" s="1" t="e">
        <f>IF(M920=#REF!,0,1)</f>
        <v>#REF!</v>
      </c>
    </row>
    <row r="921" spans="1:15" hidden="1" x14ac:dyDescent="0.15">
      <c r="A921" s="2" t="s">
        <v>823</v>
      </c>
      <c r="B921" s="2" t="s">
        <v>824</v>
      </c>
      <c r="C921" s="18">
        <v>43596</v>
      </c>
      <c r="D921" s="2" t="s">
        <v>323</v>
      </c>
      <c r="E921" s="2" t="s">
        <v>10</v>
      </c>
      <c r="F921" s="2" t="s">
        <v>1059</v>
      </c>
      <c r="G921" s="2">
        <v>1641</v>
      </c>
      <c r="H921" s="2" t="s">
        <v>825</v>
      </c>
      <c r="I921" s="2" t="s">
        <v>663</v>
      </c>
      <c r="J921" s="2">
        <v>1</v>
      </c>
      <c r="K921" s="1">
        <v>0.9</v>
      </c>
      <c r="M921" s="33" t="str">
        <f t="shared" si="31"/>
        <v>杉山吏湖100m</v>
      </c>
      <c r="O921" s="1" t="e">
        <f>IF(M921=#REF!,0,1)</f>
        <v>#REF!</v>
      </c>
    </row>
    <row r="922" spans="1:15" hidden="1" x14ac:dyDescent="0.15">
      <c r="A922" s="2" t="s">
        <v>733</v>
      </c>
      <c r="B922" s="2" t="s">
        <v>734</v>
      </c>
      <c r="C922" s="34">
        <v>43583</v>
      </c>
      <c r="D922" s="18" t="s">
        <v>738</v>
      </c>
      <c r="E922" s="2" t="s">
        <v>10</v>
      </c>
      <c r="F922" s="2" t="s">
        <v>689</v>
      </c>
      <c r="G922" s="2">
        <v>1281</v>
      </c>
      <c r="H922" s="2" t="s">
        <v>736</v>
      </c>
      <c r="I922" s="2" t="s">
        <v>642</v>
      </c>
      <c r="J922" s="2">
        <v>3</v>
      </c>
      <c r="K922" s="2">
        <v>1.2</v>
      </c>
      <c r="M922" s="33" t="str">
        <f t="shared" si="31"/>
        <v>杉本一樹100m</v>
      </c>
      <c r="O922" s="1">
        <f t="shared" si="30"/>
        <v>1</v>
      </c>
    </row>
    <row r="923" spans="1:15" hidden="1" x14ac:dyDescent="0.15">
      <c r="A923" s="2" t="s">
        <v>742</v>
      </c>
      <c r="B923" s="2" t="s">
        <v>743</v>
      </c>
      <c r="C923" s="18">
        <v>43590</v>
      </c>
      <c r="D923" s="2" t="s">
        <v>822</v>
      </c>
      <c r="E923" s="2" t="s">
        <v>10</v>
      </c>
      <c r="F923" s="2" t="s">
        <v>367</v>
      </c>
      <c r="G923" s="2">
        <v>1370</v>
      </c>
      <c r="H923" s="2" t="s">
        <v>736</v>
      </c>
      <c r="I923" s="2" t="s">
        <v>638</v>
      </c>
      <c r="J923" s="2">
        <v>3</v>
      </c>
      <c r="K923" s="1">
        <v>1.2</v>
      </c>
      <c r="M923" s="33" t="str">
        <f t="shared" si="31"/>
        <v>杉本晴香100m</v>
      </c>
      <c r="O923" s="1">
        <f t="shared" si="30"/>
        <v>1</v>
      </c>
    </row>
    <row r="924" spans="1:15" hidden="1" x14ac:dyDescent="0.15">
      <c r="A924" s="2" t="s">
        <v>1107</v>
      </c>
      <c r="B924" s="2" t="s">
        <v>824</v>
      </c>
      <c r="C924" s="18">
        <v>43608</v>
      </c>
      <c r="D924" s="2" t="s">
        <v>822</v>
      </c>
      <c r="E924" s="2" t="s">
        <v>30</v>
      </c>
      <c r="F924" s="2" t="s">
        <v>367</v>
      </c>
      <c r="G924" s="2">
        <v>1712</v>
      </c>
      <c r="H924" s="2" t="s">
        <v>736</v>
      </c>
      <c r="I924" s="2" t="s">
        <v>1118</v>
      </c>
      <c r="J924" s="2">
        <v>3</v>
      </c>
      <c r="K924" s="1">
        <v>-2.6</v>
      </c>
      <c r="M924" s="33" t="str">
        <f t="shared" si="31"/>
        <v>杉本晴香100mH</v>
      </c>
      <c r="O924" s="1">
        <f t="shared" si="30"/>
        <v>1</v>
      </c>
    </row>
    <row r="925" spans="1:15" hidden="1" x14ac:dyDescent="0.15">
      <c r="A925" s="2" t="s">
        <v>1107</v>
      </c>
      <c r="B925" s="2" t="s">
        <v>824</v>
      </c>
      <c r="C925" s="18">
        <v>43609</v>
      </c>
      <c r="D925" s="2" t="s">
        <v>822</v>
      </c>
      <c r="E925" s="2" t="s">
        <v>28</v>
      </c>
      <c r="F925" s="2" t="s">
        <v>367</v>
      </c>
      <c r="G925" s="2">
        <v>11141</v>
      </c>
      <c r="H925" s="2" t="s">
        <v>736</v>
      </c>
      <c r="I925" s="2" t="s">
        <v>1118</v>
      </c>
      <c r="J925" s="2">
        <v>3</v>
      </c>
      <c r="M925" s="33" t="str">
        <f t="shared" si="31"/>
        <v>杉本晴香400mH</v>
      </c>
      <c r="O925" s="1">
        <f t="shared" si="30"/>
        <v>1</v>
      </c>
    </row>
    <row r="926" spans="1:15" hidden="1" x14ac:dyDescent="0.15">
      <c r="A926" s="2" t="s">
        <v>823</v>
      </c>
      <c r="B926" s="2" t="s">
        <v>824</v>
      </c>
      <c r="C926" s="18">
        <v>43597</v>
      </c>
      <c r="D926" s="2" t="s">
        <v>738</v>
      </c>
      <c r="E926" s="2" t="s">
        <v>12</v>
      </c>
      <c r="F926" s="2" t="s">
        <v>180</v>
      </c>
      <c r="G926" s="2">
        <v>50980</v>
      </c>
      <c r="H926" s="2" t="s">
        <v>866</v>
      </c>
      <c r="I926" s="2" t="s">
        <v>643</v>
      </c>
      <c r="J926" s="2">
        <v>3</v>
      </c>
      <c r="M926" s="33" t="str">
        <f t="shared" si="31"/>
        <v>杉本達也1500m</v>
      </c>
      <c r="O926" s="1">
        <f t="shared" si="30"/>
        <v>1</v>
      </c>
    </row>
    <row r="927" spans="1:15" hidden="1" x14ac:dyDescent="0.15">
      <c r="A927" s="2" t="s">
        <v>1107</v>
      </c>
      <c r="B927" s="2" t="s">
        <v>824</v>
      </c>
      <c r="C927" s="18">
        <v>43608</v>
      </c>
      <c r="D927" s="2" t="s">
        <v>738</v>
      </c>
      <c r="E927" s="2" t="s">
        <v>11</v>
      </c>
      <c r="F927" s="2" t="s">
        <v>180</v>
      </c>
      <c r="G927" s="2">
        <v>5967</v>
      </c>
      <c r="H927" s="2" t="s">
        <v>1147</v>
      </c>
      <c r="I927" s="2" t="s">
        <v>1117</v>
      </c>
      <c r="J927" s="2">
        <v>3</v>
      </c>
      <c r="M927" s="33" t="str">
        <f t="shared" si="31"/>
        <v>杉本達也400m</v>
      </c>
      <c r="O927" s="1">
        <f t="shared" si="30"/>
        <v>1</v>
      </c>
    </row>
    <row r="928" spans="1:15" hidden="1" x14ac:dyDescent="0.15">
      <c r="A928" s="2" t="s">
        <v>1107</v>
      </c>
      <c r="B928" s="2" t="s">
        <v>824</v>
      </c>
      <c r="C928" s="18">
        <v>43609</v>
      </c>
      <c r="D928" s="2" t="s">
        <v>738</v>
      </c>
      <c r="E928" s="2" t="s">
        <v>15</v>
      </c>
      <c r="F928" s="2" t="s">
        <v>180</v>
      </c>
      <c r="G928" s="2">
        <v>22242</v>
      </c>
      <c r="H928" s="2" t="s">
        <v>825</v>
      </c>
      <c r="I928" s="2" t="s">
        <v>1117</v>
      </c>
      <c r="J928" s="2">
        <v>3</v>
      </c>
      <c r="M928" s="33" t="str">
        <f t="shared" si="31"/>
        <v>杉本達也800m</v>
      </c>
      <c r="O928" s="1">
        <f t="shared" si="30"/>
        <v>1</v>
      </c>
    </row>
    <row r="929" spans="1:15" hidden="1" x14ac:dyDescent="0.15">
      <c r="A929" s="2" t="s">
        <v>1148</v>
      </c>
      <c r="B929" s="2" t="s">
        <v>824</v>
      </c>
      <c r="C929" s="18">
        <v>43631</v>
      </c>
      <c r="D929" s="2" t="s">
        <v>323</v>
      </c>
      <c r="E929" s="2" t="s">
        <v>30</v>
      </c>
      <c r="F929" s="2" t="s">
        <v>1208</v>
      </c>
      <c r="G929" s="2">
        <v>1979</v>
      </c>
      <c r="H929" s="2" t="s">
        <v>825</v>
      </c>
      <c r="I929" s="2" t="s">
        <v>676</v>
      </c>
      <c r="J929" s="2">
        <v>2</v>
      </c>
      <c r="K929" s="1">
        <v>-0.9</v>
      </c>
      <c r="M929" s="33" t="str">
        <f t="shared" si="31"/>
        <v>杉本玲奈100mH</v>
      </c>
      <c r="O929" s="1">
        <f t="shared" si="30"/>
        <v>1</v>
      </c>
    </row>
    <row r="930" spans="1:15" hidden="1" x14ac:dyDescent="0.15">
      <c r="A930" s="2" t="s">
        <v>1148</v>
      </c>
      <c r="B930" s="2" t="s">
        <v>824</v>
      </c>
      <c r="C930" s="18">
        <v>43630</v>
      </c>
      <c r="D930" s="2" t="s">
        <v>76</v>
      </c>
      <c r="E930" s="2" t="s">
        <v>12</v>
      </c>
      <c r="F930" s="2" t="s">
        <v>263</v>
      </c>
      <c r="G930" s="2">
        <v>42287</v>
      </c>
      <c r="H930" s="2" t="s">
        <v>825</v>
      </c>
      <c r="I930" s="2" t="s">
        <v>651</v>
      </c>
      <c r="J930" s="2">
        <v>3</v>
      </c>
      <c r="M930" s="33" t="str">
        <f t="shared" si="31"/>
        <v>菅原宏太1500m</v>
      </c>
      <c r="O930" s="1">
        <f t="shared" si="30"/>
        <v>1</v>
      </c>
    </row>
    <row r="931" spans="1:15" hidden="1" x14ac:dyDescent="0.15">
      <c r="A931" s="2" t="s">
        <v>1148</v>
      </c>
      <c r="B931" s="2" t="s">
        <v>824</v>
      </c>
      <c r="C931" s="18">
        <v>43631</v>
      </c>
      <c r="D931" s="2" t="s">
        <v>76</v>
      </c>
      <c r="E931" s="2" t="s">
        <v>17</v>
      </c>
      <c r="F931" s="2" t="s">
        <v>263</v>
      </c>
      <c r="G931" s="2">
        <v>93398</v>
      </c>
      <c r="H931" s="2" t="s">
        <v>866</v>
      </c>
      <c r="I931" s="2" t="s">
        <v>651</v>
      </c>
      <c r="J931" s="2">
        <v>3</v>
      </c>
      <c r="M931" s="33" t="str">
        <f t="shared" si="31"/>
        <v>菅原宏太3000m</v>
      </c>
      <c r="O931" s="1">
        <f t="shared" si="30"/>
        <v>1</v>
      </c>
    </row>
    <row r="932" spans="1:15" hidden="1" x14ac:dyDescent="0.15">
      <c r="A932" s="2" t="s">
        <v>823</v>
      </c>
      <c r="B932" s="2" t="s">
        <v>824</v>
      </c>
      <c r="C932" s="18">
        <v>43597</v>
      </c>
      <c r="D932" s="2" t="s">
        <v>738</v>
      </c>
      <c r="E932" s="2" t="s">
        <v>12</v>
      </c>
      <c r="F932" s="2" t="s">
        <v>150</v>
      </c>
      <c r="G932" s="2">
        <v>44172</v>
      </c>
      <c r="H932" s="2" t="s">
        <v>866</v>
      </c>
      <c r="I932" s="2" t="s">
        <v>647</v>
      </c>
      <c r="J932" s="2">
        <v>3</v>
      </c>
      <c r="M932" s="33" t="str">
        <f t="shared" si="31"/>
        <v>菅原龍士1500m</v>
      </c>
      <c r="O932" s="1">
        <f t="shared" si="30"/>
        <v>1</v>
      </c>
    </row>
    <row r="933" spans="1:15" hidden="1" x14ac:dyDescent="0.15">
      <c r="A933" s="2" t="s">
        <v>733</v>
      </c>
      <c r="B933" s="2" t="s">
        <v>734</v>
      </c>
      <c r="C933" s="34">
        <v>43583</v>
      </c>
      <c r="D933" s="18" t="s">
        <v>738</v>
      </c>
      <c r="E933" s="2" t="s">
        <v>11</v>
      </c>
      <c r="F933" s="2" t="s">
        <v>150</v>
      </c>
      <c r="G933" s="2">
        <v>10040</v>
      </c>
      <c r="H933" s="2" t="s">
        <v>736</v>
      </c>
      <c r="I933" s="2" t="s">
        <v>647</v>
      </c>
      <c r="J933" s="2">
        <v>3</v>
      </c>
      <c r="K933" s="2"/>
      <c r="M933" s="33" t="str">
        <f t="shared" si="31"/>
        <v>菅原龍士400m</v>
      </c>
      <c r="O933" s="1">
        <f t="shared" si="30"/>
        <v>1</v>
      </c>
    </row>
    <row r="934" spans="1:15" hidden="1" x14ac:dyDescent="0.15">
      <c r="A934" s="2" t="s">
        <v>1107</v>
      </c>
      <c r="B934" s="2" t="s">
        <v>824</v>
      </c>
      <c r="C934" s="18">
        <v>43609</v>
      </c>
      <c r="D934" s="2" t="s">
        <v>738</v>
      </c>
      <c r="E934" s="2" t="s">
        <v>15</v>
      </c>
      <c r="F934" s="2" t="s">
        <v>150</v>
      </c>
      <c r="G934" s="2">
        <v>21597</v>
      </c>
      <c r="H934" s="2" t="s">
        <v>1147</v>
      </c>
      <c r="I934" s="2" t="s">
        <v>1124</v>
      </c>
      <c r="J934" s="2">
        <v>3</v>
      </c>
      <c r="M934" s="33" t="str">
        <f t="shared" si="31"/>
        <v>菅原龍士800m</v>
      </c>
      <c r="O934" s="1">
        <f t="shared" si="30"/>
        <v>1</v>
      </c>
    </row>
    <row r="935" spans="1:15" hidden="1" x14ac:dyDescent="0.15">
      <c r="A935" s="2" t="s">
        <v>1210</v>
      </c>
      <c r="B935" s="2" t="s">
        <v>824</v>
      </c>
      <c r="C935" s="18">
        <v>43632</v>
      </c>
      <c r="D935" s="2" t="s">
        <v>401</v>
      </c>
      <c r="E935" s="2" t="s">
        <v>10</v>
      </c>
      <c r="F935" s="2" t="s">
        <v>421</v>
      </c>
      <c r="G935" s="2">
        <v>1598</v>
      </c>
      <c r="H935" s="2" t="s">
        <v>866</v>
      </c>
      <c r="I935" s="2" t="s">
        <v>80</v>
      </c>
      <c r="J935" s="2">
        <v>4</v>
      </c>
      <c r="M935" s="33" t="str">
        <f t="shared" si="31"/>
        <v>菅田愛莉100m</v>
      </c>
      <c r="O935" s="1">
        <f t="shared" si="30"/>
        <v>1</v>
      </c>
    </row>
    <row r="936" spans="1:15" hidden="1" x14ac:dyDescent="0.15">
      <c r="A936" s="2" t="s">
        <v>1148</v>
      </c>
      <c r="B936" s="2" t="s">
        <v>824</v>
      </c>
      <c r="C936" s="18">
        <v>43631</v>
      </c>
      <c r="D936" s="2" t="s">
        <v>76</v>
      </c>
      <c r="E936" s="2" t="s">
        <v>10</v>
      </c>
      <c r="F936" s="2" t="s">
        <v>928</v>
      </c>
      <c r="G936" s="2">
        <v>1509</v>
      </c>
      <c r="H936" s="2" t="s">
        <v>825</v>
      </c>
      <c r="I936" s="2" t="s">
        <v>662</v>
      </c>
      <c r="J936" s="2">
        <v>1</v>
      </c>
      <c r="K936" s="1">
        <v>-0.9</v>
      </c>
      <c r="M936" s="33" t="str">
        <f t="shared" si="31"/>
        <v>菅田大斗100m</v>
      </c>
      <c r="O936" s="1" t="e">
        <f>IF(M936=#REF!,0,1)</f>
        <v>#REF!</v>
      </c>
    </row>
    <row r="937" spans="1:15" hidden="1" x14ac:dyDescent="0.15">
      <c r="A937" s="2" t="s">
        <v>733</v>
      </c>
      <c r="B937" s="2" t="s">
        <v>734</v>
      </c>
      <c r="C937" s="34">
        <v>43583</v>
      </c>
      <c r="D937" s="18" t="s">
        <v>78</v>
      </c>
      <c r="E937" s="2" t="s">
        <v>10</v>
      </c>
      <c r="F937" s="2" t="s">
        <v>264</v>
      </c>
      <c r="G937" s="2">
        <v>1529</v>
      </c>
      <c r="H937" s="2" t="s">
        <v>736</v>
      </c>
      <c r="I937" s="2" t="s">
        <v>80</v>
      </c>
      <c r="J937" s="2">
        <v>4</v>
      </c>
      <c r="K937" s="2">
        <v>0</v>
      </c>
      <c r="M937" s="33" t="str">
        <f t="shared" si="31"/>
        <v>菅田皓生100m</v>
      </c>
      <c r="O937" s="1">
        <f t="shared" si="30"/>
        <v>1</v>
      </c>
    </row>
    <row r="938" spans="1:15" hidden="1" x14ac:dyDescent="0.15">
      <c r="A938" s="2" t="s">
        <v>823</v>
      </c>
      <c r="B938" s="2" t="s">
        <v>824</v>
      </c>
      <c r="C938" s="18">
        <v>43596</v>
      </c>
      <c r="D938" s="2" t="s">
        <v>78</v>
      </c>
      <c r="E938" s="2" t="s">
        <v>15</v>
      </c>
      <c r="F938" s="2" t="s">
        <v>264</v>
      </c>
      <c r="G938" s="2">
        <v>25548</v>
      </c>
      <c r="H938" s="2" t="s">
        <v>866</v>
      </c>
      <c r="I938" s="2" t="s">
        <v>80</v>
      </c>
      <c r="J938" s="2">
        <v>4</v>
      </c>
      <c r="M938" s="33" t="str">
        <f t="shared" si="31"/>
        <v>菅田皓生800m</v>
      </c>
      <c r="O938" s="1" t="e">
        <f>IF(M938=#REF!,0,1)</f>
        <v>#REF!</v>
      </c>
    </row>
    <row r="939" spans="1:15" hidden="1" x14ac:dyDescent="0.15">
      <c r="A939" s="2" t="s">
        <v>742</v>
      </c>
      <c r="B939" s="2" t="s">
        <v>743</v>
      </c>
      <c r="C939" s="18">
        <v>43590</v>
      </c>
      <c r="D939" s="2" t="s">
        <v>738</v>
      </c>
      <c r="E939" s="2" t="s">
        <v>10</v>
      </c>
      <c r="F939" s="2" t="s">
        <v>265</v>
      </c>
      <c r="G939" s="2">
        <v>1213</v>
      </c>
      <c r="H939" s="2" t="s">
        <v>736</v>
      </c>
      <c r="I939" s="2" t="s">
        <v>639</v>
      </c>
      <c r="J939" s="2">
        <v>3</v>
      </c>
      <c r="K939" s="1">
        <v>2</v>
      </c>
      <c r="M939" s="33" t="str">
        <f t="shared" si="31"/>
        <v>菅野威織100m</v>
      </c>
      <c r="O939" s="1">
        <f t="shared" si="30"/>
        <v>1</v>
      </c>
    </row>
    <row r="940" spans="1:15" hidden="1" x14ac:dyDescent="0.15">
      <c r="A940" s="2" t="s">
        <v>823</v>
      </c>
      <c r="B940" s="2" t="s">
        <v>824</v>
      </c>
      <c r="C940" s="18">
        <v>43597</v>
      </c>
      <c r="D940" s="2" t="s">
        <v>401</v>
      </c>
      <c r="E940" s="2" t="s">
        <v>10</v>
      </c>
      <c r="F940" s="2" t="s">
        <v>1090</v>
      </c>
      <c r="G940" s="2">
        <v>1906</v>
      </c>
      <c r="H940" s="2" t="s">
        <v>825</v>
      </c>
      <c r="I940" s="2" t="s">
        <v>82</v>
      </c>
      <c r="J940" s="2">
        <v>3</v>
      </c>
      <c r="K940" s="1">
        <v>0</v>
      </c>
      <c r="M940" s="33" t="str">
        <f t="shared" si="31"/>
        <v>瀬川ここみ100m</v>
      </c>
      <c r="O940" s="1">
        <f t="shared" si="30"/>
        <v>1</v>
      </c>
    </row>
    <row r="941" spans="1:15" hidden="1" x14ac:dyDescent="0.15">
      <c r="A941" s="2" t="s">
        <v>733</v>
      </c>
      <c r="B941" s="2" t="s">
        <v>734</v>
      </c>
      <c r="C941" s="34">
        <v>43583</v>
      </c>
      <c r="D941" s="18" t="s">
        <v>323</v>
      </c>
      <c r="E941" s="2" t="s">
        <v>10</v>
      </c>
      <c r="F941" s="2" t="s">
        <v>537</v>
      </c>
      <c r="G941" s="2">
        <v>1640</v>
      </c>
      <c r="H941" s="2" t="s">
        <v>736</v>
      </c>
      <c r="I941" s="2" t="s">
        <v>652</v>
      </c>
      <c r="J941" s="2">
        <v>2</v>
      </c>
      <c r="K941" s="2">
        <v>-0.1</v>
      </c>
      <c r="M941" s="33" t="str">
        <f t="shared" si="31"/>
        <v>瀬川杏優100m</v>
      </c>
      <c r="O941" s="1">
        <f t="shared" si="30"/>
        <v>1</v>
      </c>
    </row>
    <row r="942" spans="1:15" hidden="1" x14ac:dyDescent="0.15">
      <c r="A942" s="2" t="s">
        <v>1148</v>
      </c>
      <c r="B942" s="2" t="s">
        <v>824</v>
      </c>
      <c r="C942" s="18">
        <v>43631</v>
      </c>
      <c r="D942" s="2" t="s">
        <v>76</v>
      </c>
      <c r="E942" s="2" t="s">
        <v>12</v>
      </c>
      <c r="F942" s="2" t="s">
        <v>189</v>
      </c>
      <c r="G942" s="2">
        <v>44311</v>
      </c>
      <c r="H942" s="2" t="s">
        <v>736</v>
      </c>
      <c r="I942" s="2" t="s">
        <v>669</v>
      </c>
      <c r="J942" s="2">
        <v>2</v>
      </c>
      <c r="M942" s="33" t="str">
        <f t="shared" si="31"/>
        <v>成ヶ澤拓斗1500m</v>
      </c>
      <c r="O942" s="1">
        <f t="shared" si="30"/>
        <v>1</v>
      </c>
    </row>
    <row r="943" spans="1:15" hidden="1" x14ac:dyDescent="0.15">
      <c r="A943" s="2" t="s">
        <v>1148</v>
      </c>
      <c r="B943" s="2" t="s">
        <v>824</v>
      </c>
      <c r="C943" s="18">
        <v>43631</v>
      </c>
      <c r="D943" s="2" t="s">
        <v>76</v>
      </c>
      <c r="E943" s="2" t="s">
        <v>17</v>
      </c>
      <c r="F943" s="2" t="s">
        <v>189</v>
      </c>
      <c r="G943" s="2">
        <v>105089</v>
      </c>
      <c r="H943" s="2" t="s">
        <v>866</v>
      </c>
      <c r="I943" s="2" t="s">
        <v>669</v>
      </c>
      <c r="J943" s="2">
        <v>2</v>
      </c>
      <c r="M943" s="33" t="str">
        <f t="shared" si="31"/>
        <v>成ヶ澤拓斗3000m</v>
      </c>
      <c r="O943" s="1">
        <f t="shared" ref="O943:O997" si="32">IF(M943=M942,0,1)</f>
        <v>1</v>
      </c>
    </row>
    <row r="944" spans="1:15" hidden="1" x14ac:dyDescent="0.15">
      <c r="A944" s="2" t="s">
        <v>742</v>
      </c>
      <c r="B944" s="2" t="s">
        <v>743</v>
      </c>
      <c r="C944" s="18">
        <v>43590</v>
      </c>
      <c r="D944" s="2" t="s">
        <v>76</v>
      </c>
      <c r="E944" s="2" t="s">
        <v>15</v>
      </c>
      <c r="F944" s="2" t="s">
        <v>189</v>
      </c>
      <c r="G944" s="2">
        <v>22186</v>
      </c>
      <c r="H944" s="2" t="s">
        <v>736</v>
      </c>
      <c r="I944" s="2" t="s">
        <v>669</v>
      </c>
      <c r="J944" s="2">
        <v>2</v>
      </c>
      <c r="M944" s="33" t="str">
        <f t="shared" si="31"/>
        <v>成ヶ澤拓斗800m</v>
      </c>
      <c r="O944" s="1">
        <f t="shared" si="32"/>
        <v>1</v>
      </c>
    </row>
    <row r="945" spans="1:15" hidden="1" x14ac:dyDescent="0.15">
      <c r="A945" s="2" t="s">
        <v>733</v>
      </c>
      <c r="B945" s="2" t="s">
        <v>734</v>
      </c>
      <c r="C945" s="34">
        <v>43583</v>
      </c>
      <c r="D945" s="18" t="s">
        <v>78</v>
      </c>
      <c r="E945" s="2" t="s">
        <v>10</v>
      </c>
      <c r="F945" s="2" t="s">
        <v>595</v>
      </c>
      <c r="G945" s="2">
        <v>1706</v>
      </c>
      <c r="H945" s="2" t="s">
        <v>736</v>
      </c>
      <c r="I945" s="2" t="s">
        <v>501</v>
      </c>
      <c r="J945" s="2">
        <v>3</v>
      </c>
      <c r="K945" s="2">
        <v>0</v>
      </c>
      <c r="M945" s="33" t="str">
        <f t="shared" si="31"/>
        <v>成ヶ澤隼人100m</v>
      </c>
      <c r="O945" s="1">
        <f t="shared" si="32"/>
        <v>1</v>
      </c>
    </row>
    <row r="946" spans="1:15" hidden="1" x14ac:dyDescent="0.15">
      <c r="A946" s="2" t="s">
        <v>1210</v>
      </c>
      <c r="B946" s="2" t="s">
        <v>824</v>
      </c>
      <c r="C946" s="18">
        <v>43632</v>
      </c>
      <c r="D946" s="2" t="s">
        <v>78</v>
      </c>
      <c r="E946" s="2" t="s">
        <v>15</v>
      </c>
      <c r="F946" s="2" t="s">
        <v>595</v>
      </c>
      <c r="G946" s="2">
        <v>24684</v>
      </c>
      <c r="H946" s="2" t="s">
        <v>866</v>
      </c>
      <c r="I946" s="2" t="s">
        <v>501</v>
      </c>
      <c r="J946" s="2">
        <v>3</v>
      </c>
      <c r="M946" s="33" t="str">
        <f t="shared" si="31"/>
        <v>成ヶ澤隼人800m</v>
      </c>
      <c r="O946" s="1">
        <f t="shared" si="32"/>
        <v>1</v>
      </c>
    </row>
    <row r="947" spans="1:15" hidden="1" x14ac:dyDescent="0.15">
      <c r="A947" s="2" t="s">
        <v>823</v>
      </c>
      <c r="B947" s="2" t="s">
        <v>824</v>
      </c>
      <c r="C947" s="18">
        <v>43597</v>
      </c>
      <c r="D947" s="2" t="s">
        <v>401</v>
      </c>
      <c r="E947" s="2" t="s">
        <v>10</v>
      </c>
      <c r="F947" s="2" t="s">
        <v>732</v>
      </c>
      <c r="G947" s="2">
        <v>1781</v>
      </c>
      <c r="H947" s="2" t="s">
        <v>825</v>
      </c>
      <c r="I947" s="2" t="s">
        <v>86</v>
      </c>
      <c r="J947" s="2">
        <v>3</v>
      </c>
      <c r="K947" s="1">
        <v>0</v>
      </c>
      <c r="M947" s="33" t="str">
        <f t="shared" si="31"/>
        <v>成田渉夢100m</v>
      </c>
      <c r="O947" s="1" t="e">
        <f>IF(M947=#REF!,0,1)</f>
        <v>#REF!</v>
      </c>
    </row>
    <row r="948" spans="1:15" hidden="1" x14ac:dyDescent="0.15">
      <c r="A948" s="2" t="s">
        <v>1210</v>
      </c>
      <c r="B948" s="2" t="s">
        <v>824</v>
      </c>
      <c r="C948" s="18">
        <v>43632</v>
      </c>
      <c r="D948" s="2" t="s">
        <v>401</v>
      </c>
      <c r="E948" s="2" t="s">
        <v>15</v>
      </c>
      <c r="F948" s="2" t="s">
        <v>732</v>
      </c>
      <c r="G948" s="2">
        <v>33471</v>
      </c>
      <c r="H948" s="2" t="s">
        <v>736</v>
      </c>
      <c r="I948" s="2" t="s">
        <v>86</v>
      </c>
      <c r="J948" s="2">
        <v>3</v>
      </c>
      <c r="M948" s="33" t="str">
        <f t="shared" si="31"/>
        <v>成田渉夢800m</v>
      </c>
      <c r="O948" s="1" t="e">
        <f>IF(M948=#REF!,0,1)</f>
        <v>#REF!</v>
      </c>
    </row>
    <row r="949" spans="1:15" hidden="1" x14ac:dyDescent="0.15">
      <c r="A949" s="2" t="s">
        <v>1148</v>
      </c>
      <c r="B949" s="2" t="s">
        <v>824</v>
      </c>
      <c r="C949" s="18">
        <v>43630</v>
      </c>
      <c r="D949" s="2" t="s">
        <v>76</v>
      </c>
      <c r="E949" s="2" t="s">
        <v>12</v>
      </c>
      <c r="F949" s="2" t="s">
        <v>194</v>
      </c>
      <c r="G949" s="2">
        <v>51696</v>
      </c>
      <c r="H949" s="2" t="s">
        <v>825</v>
      </c>
      <c r="I949" s="2" t="s">
        <v>667</v>
      </c>
      <c r="J949" s="2">
        <v>3</v>
      </c>
      <c r="M949" s="33" t="str">
        <f t="shared" si="31"/>
        <v>成田楓也1500m</v>
      </c>
      <c r="O949" s="1" t="e">
        <f>IF(M949=#REF!,0,1)</f>
        <v>#REF!</v>
      </c>
    </row>
    <row r="950" spans="1:15" hidden="1" x14ac:dyDescent="0.15">
      <c r="A950" s="2" t="s">
        <v>1148</v>
      </c>
      <c r="B950" s="2" t="s">
        <v>824</v>
      </c>
      <c r="C950" s="18">
        <v>43630</v>
      </c>
      <c r="D950" s="2" t="s">
        <v>76</v>
      </c>
      <c r="E950" s="2" t="s">
        <v>30</v>
      </c>
      <c r="F950" s="2" t="s">
        <v>1184</v>
      </c>
      <c r="G950" s="2">
        <v>2535</v>
      </c>
      <c r="H950" s="2" t="s">
        <v>866</v>
      </c>
      <c r="I950" s="2" t="s">
        <v>669</v>
      </c>
      <c r="J950" s="2">
        <v>1</v>
      </c>
      <c r="K950" s="1">
        <v>-0.7</v>
      </c>
      <c r="M950" s="33" t="str">
        <f t="shared" si="31"/>
        <v>成田翔100mH</v>
      </c>
      <c r="O950" s="1">
        <f t="shared" si="32"/>
        <v>1</v>
      </c>
    </row>
    <row r="951" spans="1:15" x14ac:dyDescent="0.15">
      <c r="A951" s="2" t="s">
        <v>733</v>
      </c>
      <c r="B951" s="2" t="s">
        <v>734</v>
      </c>
      <c r="C951" s="34">
        <v>43583</v>
      </c>
      <c r="D951" s="18" t="s">
        <v>76</v>
      </c>
      <c r="E951" s="2" t="s">
        <v>10</v>
      </c>
      <c r="F951" s="2" t="s">
        <v>453</v>
      </c>
      <c r="G951" s="2">
        <v>1728</v>
      </c>
      <c r="H951" s="2" t="s">
        <v>736</v>
      </c>
      <c r="I951" s="2" t="s">
        <v>666</v>
      </c>
      <c r="J951" s="2">
        <v>2</v>
      </c>
      <c r="K951" s="2">
        <v>-0.1</v>
      </c>
      <c r="M951" s="33" t="str">
        <f t="shared" si="31"/>
        <v>成島誠100m</v>
      </c>
      <c r="O951" s="1">
        <f t="shared" si="32"/>
        <v>1</v>
      </c>
    </row>
    <row r="952" spans="1:15" hidden="1" x14ac:dyDescent="0.15">
      <c r="A952" s="2" t="s">
        <v>823</v>
      </c>
      <c r="B952" s="2" t="s">
        <v>824</v>
      </c>
      <c r="C952" s="18">
        <v>43596</v>
      </c>
      <c r="D952" s="2" t="s">
        <v>323</v>
      </c>
      <c r="E952" s="2" t="s">
        <v>10</v>
      </c>
      <c r="F952" s="2" t="s">
        <v>534</v>
      </c>
      <c r="G952" s="2">
        <v>1507</v>
      </c>
      <c r="H952" s="2" t="s">
        <v>825</v>
      </c>
      <c r="I952" s="2" t="s">
        <v>668</v>
      </c>
      <c r="J952" s="2">
        <v>2</v>
      </c>
      <c r="K952" s="1">
        <v>2.2000000000000002</v>
      </c>
      <c r="M952" s="33" t="str">
        <f t="shared" si="31"/>
        <v>星加愛葉100m</v>
      </c>
      <c r="O952" s="1">
        <f t="shared" si="32"/>
        <v>1</v>
      </c>
    </row>
    <row r="953" spans="1:15" hidden="1" x14ac:dyDescent="0.15">
      <c r="A953" s="2" t="s">
        <v>823</v>
      </c>
      <c r="B953" s="2" t="s">
        <v>824</v>
      </c>
      <c r="C953" s="18">
        <v>43597</v>
      </c>
      <c r="D953" s="2" t="s">
        <v>738</v>
      </c>
      <c r="E953" s="2" t="s">
        <v>12</v>
      </c>
      <c r="F953" s="2" t="s">
        <v>798</v>
      </c>
      <c r="G953" s="2">
        <v>43938</v>
      </c>
      <c r="H953" s="2" t="s">
        <v>866</v>
      </c>
      <c r="I953" s="2" t="s">
        <v>635</v>
      </c>
      <c r="J953" s="2">
        <v>1</v>
      </c>
      <c r="M953" s="33" t="str">
        <f t="shared" si="31"/>
        <v>星野晃汰1500m</v>
      </c>
      <c r="O953" s="1">
        <f t="shared" si="32"/>
        <v>1</v>
      </c>
    </row>
    <row r="954" spans="1:15" hidden="1" x14ac:dyDescent="0.15">
      <c r="A954" s="2" t="s">
        <v>1107</v>
      </c>
      <c r="B954" s="2" t="s">
        <v>824</v>
      </c>
      <c r="C954" s="18">
        <v>43610</v>
      </c>
      <c r="D954" s="2" t="s">
        <v>738</v>
      </c>
      <c r="E954" s="2" t="s">
        <v>29</v>
      </c>
      <c r="F954" s="2" t="s">
        <v>798</v>
      </c>
      <c r="G954" s="2">
        <v>112276</v>
      </c>
      <c r="H954" s="2" t="s">
        <v>736</v>
      </c>
      <c r="I954" s="2" t="s">
        <v>1121</v>
      </c>
      <c r="J954" s="2">
        <v>1</v>
      </c>
      <c r="M954" s="33" t="str">
        <f t="shared" si="31"/>
        <v>星野晃汰3000mSC</v>
      </c>
      <c r="O954" s="1">
        <f t="shared" si="32"/>
        <v>1</v>
      </c>
    </row>
    <row r="955" spans="1:15" hidden="1" x14ac:dyDescent="0.15">
      <c r="A955" s="2" t="s">
        <v>1107</v>
      </c>
      <c r="B955" s="2" t="s">
        <v>824</v>
      </c>
      <c r="C955" s="18">
        <v>43609</v>
      </c>
      <c r="D955" s="2" t="s">
        <v>738</v>
      </c>
      <c r="E955" s="2" t="s">
        <v>13</v>
      </c>
      <c r="F955" s="2" t="s">
        <v>798</v>
      </c>
      <c r="G955" s="2">
        <v>175447</v>
      </c>
      <c r="H955" s="2" t="s">
        <v>736</v>
      </c>
      <c r="I955" s="2" t="s">
        <v>1121</v>
      </c>
      <c r="J955" s="2">
        <v>1</v>
      </c>
      <c r="M955" s="33" t="str">
        <f t="shared" si="31"/>
        <v>星野晃汰5000m</v>
      </c>
      <c r="O955" s="1">
        <f t="shared" si="32"/>
        <v>1</v>
      </c>
    </row>
    <row r="956" spans="1:15" hidden="1" x14ac:dyDescent="0.15">
      <c r="A956" s="2" t="s">
        <v>1148</v>
      </c>
      <c r="B956" s="2" t="s">
        <v>824</v>
      </c>
      <c r="C956" s="18">
        <v>43630</v>
      </c>
      <c r="D956" s="2" t="s">
        <v>76</v>
      </c>
      <c r="E956" s="2" t="s">
        <v>12</v>
      </c>
      <c r="F956" s="2" t="s">
        <v>869</v>
      </c>
      <c r="G956" s="2">
        <v>60621</v>
      </c>
      <c r="H956" s="2" t="s">
        <v>825</v>
      </c>
      <c r="I956" s="2" t="s">
        <v>661</v>
      </c>
      <c r="J956" s="2">
        <v>1</v>
      </c>
      <c r="M956" s="33" t="str">
        <f t="shared" si="31"/>
        <v>正壽晃希1500m</v>
      </c>
      <c r="O956" s="1">
        <f t="shared" si="32"/>
        <v>1</v>
      </c>
    </row>
    <row r="957" spans="1:15" hidden="1" x14ac:dyDescent="0.15">
      <c r="A957" s="2" t="s">
        <v>1148</v>
      </c>
      <c r="B957" s="2" t="s">
        <v>824</v>
      </c>
      <c r="C957" s="18">
        <v>43631</v>
      </c>
      <c r="D957" s="2" t="s">
        <v>76</v>
      </c>
      <c r="E957" s="2" t="s">
        <v>17</v>
      </c>
      <c r="F957" s="2" t="s">
        <v>869</v>
      </c>
      <c r="G957" s="2">
        <v>130819</v>
      </c>
      <c r="H957" s="2" t="s">
        <v>866</v>
      </c>
      <c r="I957" s="2" t="s">
        <v>661</v>
      </c>
      <c r="J957" s="2">
        <v>1</v>
      </c>
      <c r="M957" s="33" t="str">
        <f t="shared" si="31"/>
        <v>正壽晃希3000m</v>
      </c>
      <c r="O957" s="1">
        <f t="shared" si="32"/>
        <v>1</v>
      </c>
    </row>
    <row r="958" spans="1:15" hidden="1" x14ac:dyDescent="0.15">
      <c r="A958" s="2" t="s">
        <v>823</v>
      </c>
      <c r="B958" s="2" t="s">
        <v>824</v>
      </c>
      <c r="C958" s="18">
        <v>43596</v>
      </c>
      <c r="D958" s="2" t="s">
        <v>76</v>
      </c>
      <c r="E958" s="2" t="s">
        <v>15</v>
      </c>
      <c r="F958" s="2" t="s">
        <v>869</v>
      </c>
      <c r="G958" s="2">
        <v>31828</v>
      </c>
      <c r="H958" s="2" t="s">
        <v>866</v>
      </c>
      <c r="I958" s="2" t="s">
        <v>661</v>
      </c>
      <c r="J958" s="2">
        <v>1</v>
      </c>
      <c r="M958" s="33" t="str">
        <f t="shared" si="31"/>
        <v>正壽晃希800m</v>
      </c>
      <c r="O958" s="1">
        <f t="shared" si="32"/>
        <v>1</v>
      </c>
    </row>
    <row r="959" spans="1:15" hidden="1" x14ac:dyDescent="0.15">
      <c r="A959" s="2" t="s">
        <v>1148</v>
      </c>
      <c r="B959" s="2" t="s">
        <v>824</v>
      </c>
      <c r="C959" s="18">
        <v>43630</v>
      </c>
      <c r="D959" s="2" t="s">
        <v>76</v>
      </c>
      <c r="E959" s="2" t="s">
        <v>12</v>
      </c>
      <c r="F959" s="2" t="s">
        <v>266</v>
      </c>
      <c r="G959" s="2">
        <v>50561</v>
      </c>
      <c r="H959" s="2" t="s">
        <v>825</v>
      </c>
      <c r="I959" s="2" t="s">
        <v>661</v>
      </c>
      <c r="J959" s="2">
        <v>3</v>
      </c>
      <c r="M959" s="33" t="str">
        <f t="shared" si="31"/>
        <v>正壽祐希1500m</v>
      </c>
      <c r="O959" s="1">
        <f t="shared" si="32"/>
        <v>1</v>
      </c>
    </row>
    <row r="960" spans="1:15" hidden="1" x14ac:dyDescent="0.15">
      <c r="A960" s="2" t="s">
        <v>1148</v>
      </c>
      <c r="B960" s="2" t="s">
        <v>824</v>
      </c>
      <c r="C960" s="18">
        <v>43630</v>
      </c>
      <c r="D960" s="2" t="s">
        <v>76</v>
      </c>
      <c r="E960" s="2" t="s">
        <v>15</v>
      </c>
      <c r="F960" s="2" t="s">
        <v>266</v>
      </c>
      <c r="G960" s="2">
        <v>23870</v>
      </c>
      <c r="H960" s="2" t="s">
        <v>825</v>
      </c>
      <c r="I960" s="2" t="s">
        <v>661</v>
      </c>
      <c r="J960" s="2">
        <v>3</v>
      </c>
      <c r="M960" s="33" t="str">
        <f t="shared" si="31"/>
        <v>正壽祐希800m</v>
      </c>
      <c r="O960" s="1">
        <f t="shared" si="32"/>
        <v>1</v>
      </c>
    </row>
    <row r="961" spans="1:15" hidden="1" x14ac:dyDescent="0.15">
      <c r="A961" s="2" t="s">
        <v>1210</v>
      </c>
      <c r="B961" s="2" t="s">
        <v>824</v>
      </c>
      <c r="C961" s="18">
        <v>43632</v>
      </c>
      <c r="D961" s="2" t="s">
        <v>78</v>
      </c>
      <c r="E961" s="2" t="s">
        <v>12</v>
      </c>
      <c r="F961" s="2" t="s">
        <v>1263</v>
      </c>
      <c r="G961" s="2">
        <v>55993</v>
      </c>
      <c r="H961" s="2" t="s">
        <v>736</v>
      </c>
      <c r="I961" s="2" t="s">
        <v>89</v>
      </c>
      <c r="J961" s="2">
        <v>6</v>
      </c>
      <c r="M961" s="33" t="str">
        <f t="shared" ref="M961:M1024" si="33">F961&amp;E961</f>
        <v>清永慎吾1500m</v>
      </c>
      <c r="O961" s="1">
        <f t="shared" si="32"/>
        <v>1</v>
      </c>
    </row>
    <row r="962" spans="1:15" hidden="1" x14ac:dyDescent="0.15">
      <c r="A962" s="2" t="s">
        <v>742</v>
      </c>
      <c r="B962" s="2" t="s">
        <v>743</v>
      </c>
      <c r="C962" s="18">
        <v>43590</v>
      </c>
      <c r="D962" s="2" t="s">
        <v>323</v>
      </c>
      <c r="E962" s="2" t="s">
        <v>10</v>
      </c>
      <c r="F962" s="2" t="s">
        <v>344</v>
      </c>
      <c r="G962" s="2">
        <v>1389</v>
      </c>
      <c r="H962" s="2" t="s">
        <v>736</v>
      </c>
      <c r="I962" s="2" t="s">
        <v>658</v>
      </c>
      <c r="J962" s="2">
        <v>3</v>
      </c>
      <c r="K962" s="1">
        <v>1.2</v>
      </c>
      <c r="M962" s="33" t="str">
        <f t="shared" si="33"/>
        <v>清永千穂100m</v>
      </c>
      <c r="O962" s="1">
        <f t="shared" si="32"/>
        <v>1</v>
      </c>
    </row>
    <row r="963" spans="1:15" hidden="1" x14ac:dyDescent="0.15">
      <c r="A963" s="2" t="s">
        <v>1107</v>
      </c>
      <c r="B963" s="2" t="s">
        <v>824</v>
      </c>
      <c r="C963" s="18">
        <v>43609</v>
      </c>
      <c r="D963" s="2" t="s">
        <v>822</v>
      </c>
      <c r="E963" s="2" t="s">
        <v>10</v>
      </c>
      <c r="F963" s="2" t="s">
        <v>347</v>
      </c>
      <c r="G963" s="2">
        <v>1340</v>
      </c>
      <c r="H963" s="2" t="s">
        <v>736</v>
      </c>
      <c r="I963" s="2" t="s">
        <v>1109</v>
      </c>
      <c r="J963" s="2">
        <v>3</v>
      </c>
      <c r="K963" s="1">
        <v>1</v>
      </c>
      <c r="M963" s="33" t="str">
        <f t="shared" si="33"/>
        <v>清水海緒100m</v>
      </c>
      <c r="O963" s="1">
        <f t="shared" si="32"/>
        <v>1</v>
      </c>
    </row>
    <row r="964" spans="1:15" hidden="1" x14ac:dyDescent="0.15">
      <c r="A964" s="2" t="s">
        <v>1107</v>
      </c>
      <c r="B964" s="2" t="s">
        <v>824</v>
      </c>
      <c r="C964" s="18">
        <v>43610</v>
      </c>
      <c r="D964" s="2" t="s">
        <v>822</v>
      </c>
      <c r="E964" s="2" t="s">
        <v>16</v>
      </c>
      <c r="F964" s="2" t="s">
        <v>347</v>
      </c>
      <c r="G964" s="2">
        <v>2811</v>
      </c>
      <c r="H964" s="2" t="s">
        <v>736</v>
      </c>
      <c r="I964" s="2" t="s">
        <v>1109</v>
      </c>
      <c r="J964" s="2">
        <v>3</v>
      </c>
      <c r="K964" s="1">
        <v>-2.2000000000000002</v>
      </c>
      <c r="M964" s="33" t="str">
        <f t="shared" si="33"/>
        <v>清水海緒200m</v>
      </c>
      <c r="O964" s="1">
        <f t="shared" si="32"/>
        <v>1</v>
      </c>
    </row>
    <row r="965" spans="1:15" hidden="1" x14ac:dyDescent="0.15">
      <c r="A965" s="2" t="s">
        <v>1107</v>
      </c>
      <c r="B965" s="2" t="s">
        <v>824</v>
      </c>
      <c r="C965" s="18">
        <v>43608</v>
      </c>
      <c r="D965" s="2" t="s">
        <v>822</v>
      </c>
      <c r="E965" s="2" t="s">
        <v>11</v>
      </c>
      <c r="F965" s="2" t="s">
        <v>347</v>
      </c>
      <c r="G965" s="2">
        <v>10418</v>
      </c>
      <c r="H965" s="2" t="s">
        <v>736</v>
      </c>
      <c r="I965" s="2" t="s">
        <v>1109</v>
      </c>
      <c r="J965" s="2">
        <v>3</v>
      </c>
      <c r="M965" s="33" t="str">
        <f t="shared" si="33"/>
        <v>清水海緒400m</v>
      </c>
      <c r="O965" s="1">
        <f t="shared" si="32"/>
        <v>1</v>
      </c>
    </row>
    <row r="966" spans="1:15" hidden="1" x14ac:dyDescent="0.15">
      <c r="A966" s="2" t="s">
        <v>1148</v>
      </c>
      <c r="B966" s="2" t="s">
        <v>824</v>
      </c>
      <c r="C966" s="18">
        <v>43631</v>
      </c>
      <c r="D966" s="2" t="s">
        <v>323</v>
      </c>
      <c r="E966" s="2" t="s">
        <v>10</v>
      </c>
      <c r="F966" s="2" t="s">
        <v>1195</v>
      </c>
      <c r="G966" s="2">
        <v>1564</v>
      </c>
      <c r="H966" s="2" t="s">
        <v>825</v>
      </c>
      <c r="I966" s="2" t="s">
        <v>1126</v>
      </c>
      <c r="J966" s="2">
        <v>1</v>
      </c>
      <c r="K966" s="1">
        <v>-0.4</v>
      </c>
      <c r="M966" s="33" t="str">
        <f t="shared" si="33"/>
        <v>清川幸愛100m</v>
      </c>
      <c r="O966" s="1">
        <f t="shared" si="32"/>
        <v>1</v>
      </c>
    </row>
    <row r="967" spans="1:15" hidden="1" x14ac:dyDescent="0.15">
      <c r="A967" s="2" t="s">
        <v>1210</v>
      </c>
      <c r="B967" s="2" t="s">
        <v>824</v>
      </c>
      <c r="C967" s="18">
        <v>43632</v>
      </c>
      <c r="D967" s="2" t="s">
        <v>78</v>
      </c>
      <c r="E967" s="2" t="s">
        <v>10</v>
      </c>
      <c r="F967" s="2" t="s">
        <v>714</v>
      </c>
      <c r="G967" s="2">
        <v>1683</v>
      </c>
      <c r="H967" s="2" t="s">
        <v>866</v>
      </c>
      <c r="I967" s="2" t="s">
        <v>79</v>
      </c>
      <c r="J967" s="2">
        <v>6</v>
      </c>
      <c r="M967" s="33" t="str">
        <f t="shared" si="33"/>
        <v>清野隼汰100m</v>
      </c>
      <c r="O967" s="1">
        <f t="shared" si="32"/>
        <v>1</v>
      </c>
    </row>
    <row r="968" spans="1:15" hidden="1" x14ac:dyDescent="0.15">
      <c r="A968" s="2" t="s">
        <v>1210</v>
      </c>
      <c r="B968" s="2" t="s">
        <v>824</v>
      </c>
      <c r="C968" s="18">
        <v>43632</v>
      </c>
      <c r="D968" s="2" t="s">
        <v>78</v>
      </c>
      <c r="E968" s="2" t="s">
        <v>12</v>
      </c>
      <c r="F968" s="2" t="s">
        <v>714</v>
      </c>
      <c r="G968" s="2">
        <v>63597</v>
      </c>
      <c r="H968" s="2" t="s">
        <v>736</v>
      </c>
      <c r="I968" s="2" t="s">
        <v>79</v>
      </c>
      <c r="J968" s="2">
        <v>6</v>
      </c>
      <c r="M968" s="33" t="str">
        <f t="shared" si="33"/>
        <v>清野隼汰1500m</v>
      </c>
      <c r="O968" s="1" t="e">
        <f>IF(M968=#REF!,0,1)</f>
        <v>#REF!</v>
      </c>
    </row>
    <row r="969" spans="1:15" hidden="1" x14ac:dyDescent="0.15">
      <c r="A969" s="2" t="s">
        <v>1210</v>
      </c>
      <c r="B969" s="2" t="s">
        <v>824</v>
      </c>
      <c r="C969" s="18">
        <v>43632</v>
      </c>
      <c r="D969" s="2" t="s">
        <v>78</v>
      </c>
      <c r="E969" s="2" t="s">
        <v>10</v>
      </c>
      <c r="F969" s="2" t="s">
        <v>982</v>
      </c>
      <c r="G969" s="2">
        <v>1841</v>
      </c>
      <c r="H969" s="2" t="s">
        <v>866</v>
      </c>
      <c r="I969" s="2" t="s">
        <v>415</v>
      </c>
      <c r="J969" s="2">
        <v>3</v>
      </c>
      <c r="M969" s="33" t="str">
        <f t="shared" si="33"/>
        <v>清野文斗100m</v>
      </c>
      <c r="O969" s="1" t="e">
        <f>IF(M969=#REF!,0,1)</f>
        <v>#REF!</v>
      </c>
    </row>
    <row r="970" spans="1:15" hidden="1" x14ac:dyDescent="0.15">
      <c r="A970" s="2" t="s">
        <v>1210</v>
      </c>
      <c r="B970" s="2" t="s">
        <v>824</v>
      </c>
      <c r="C970" s="18">
        <v>43632</v>
      </c>
      <c r="D970" s="2" t="s">
        <v>78</v>
      </c>
      <c r="E970" s="2" t="s">
        <v>15</v>
      </c>
      <c r="F970" s="2" t="s">
        <v>982</v>
      </c>
      <c r="G970" s="2">
        <v>33282</v>
      </c>
      <c r="H970" s="2" t="s">
        <v>866</v>
      </c>
      <c r="I970" s="2" t="s">
        <v>415</v>
      </c>
      <c r="J970" s="2">
        <v>3</v>
      </c>
      <c r="M970" s="33" t="str">
        <f t="shared" si="33"/>
        <v>清野文斗800m</v>
      </c>
      <c r="O970" s="1" t="e">
        <f>IF(M970=#REF!,0,1)</f>
        <v>#REF!</v>
      </c>
    </row>
    <row r="971" spans="1:15" hidden="1" x14ac:dyDescent="0.15">
      <c r="A971" s="2" t="s">
        <v>823</v>
      </c>
      <c r="B971" s="2" t="s">
        <v>824</v>
      </c>
      <c r="C971" s="18">
        <v>43597</v>
      </c>
      <c r="D971" s="2" t="s">
        <v>323</v>
      </c>
      <c r="E971" s="2" t="s">
        <v>12</v>
      </c>
      <c r="F971" s="2" t="s">
        <v>1034</v>
      </c>
      <c r="G971" s="2">
        <v>64456</v>
      </c>
      <c r="H971" s="2" t="s">
        <v>866</v>
      </c>
      <c r="I971" s="2" t="s">
        <v>669</v>
      </c>
      <c r="J971" s="2">
        <v>1</v>
      </c>
      <c r="M971" s="33" t="str">
        <f t="shared" si="33"/>
        <v>西岡千代1500m</v>
      </c>
      <c r="O971" s="1">
        <f t="shared" si="32"/>
        <v>1</v>
      </c>
    </row>
    <row r="972" spans="1:15" hidden="1" x14ac:dyDescent="0.15">
      <c r="A972" s="2" t="s">
        <v>1148</v>
      </c>
      <c r="B972" s="2" t="s">
        <v>824</v>
      </c>
      <c r="C972" s="18">
        <v>43630</v>
      </c>
      <c r="D972" s="2" t="s">
        <v>323</v>
      </c>
      <c r="E972" s="2" t="s">
        <v>15</v>
      </c>
      <c r="F972" s="2" t="s">
        <v>1034</v>
      </c>
      <c r="G972" s="2">
        <v>30399</v>
      </c>
      <c r="H972" s="2" t="s">
        <v>866</v>
      </c>
      <c r="I972" s="2" t="s">
        <v>669</v>
      </c>
      <c r="J972" s="2">
        <v>1</v>
      </c>
      <c r="M972" s="33" t="str">
        <f t="shared" si="33"/>
        <v>西岡千代800m</v>
      </c>
      <c r="O972" s="1">
        <f t="shared" si="32"/>
        <v>1</v>
      </c>
    </row>
    <row r="973" spans="1:15" hidden="1" x14ac:dyDescent="0.15">
      <c r="A973" s="2" t="s">
        <v>1107</v>
      </c>
      <c r="B973" s="2" t="s">
        <v>824</v>
      </c>
      <c r="C973" s="18">
        <v>43609</v>
      </c>
      <c r="D973" s="2" t="s">
        <v>738</v>
      </c>
      <c r="E973" s="2" t="s">
        <v>15</v>
      </c>
      <c r="F973" s="2" t="s">
        <v>1140</v>
      </c>
      <c r="G973" s="2">
        <v>23734</v>
      </c>
      <c r="H973" s="2" t="s">
        <v>825</v>
      </c>
      <c r="I973" s="2" t="s">
        <v>1118</v>
      </c>
      <c r="J973" s="2">
        <v>1</v>
      </c>
      <c r="M973" s="33" t="str">
        <f t="shared" si="33"/>
        <v>西山柊朔800m</v>
      </c>
      <c r="O973" s="1">
        <f t="shared" si="32"/>
        <v>1</v>
      </c>
    </row>
    <row r="974" spans="1:15" hidden="1" x14ac:dyDescent="0.15">
      <c r="A974" s="2" t="s">
        <v>1210</v>
      </c>
      <c r="B974" s="2" t="s">
        <v>824</v>
      </c>
      <c r="C974" s="18">
        <v>43632</v>
      </c>
      <c r="D974" s="2" t="s">
        <v>78</v>
      </c>
      <c r="E974" s="2" t="s">
        <v>15</v>
      </c>
      <c r="F974" s="2" t="s">
        <v>1001</v>
      </c>
      <c r="G974" s="2">
        <v>31586</v>
      </c>
      <c r="H974" s="2" t="s">
        <v>866</v>
      </c>
      <c r="I974" s="2" t="s">
        <v>82</v>
      </c>
      <c r="J974" s="2">
        <v>4</v>
      </c>
      <c r="M974" s="33" t="str">
        <f t="shared" si="33"/>
        <v>西川悠輝800m</v>
      </c>
      <c r="O974" s="1">
        <f t="shared" si="32"/>
        <v>1</v>
      </c>
    </row>
    <row r="975" spans="1:15" hidden="1" x14ac:dyDescent="0.15">
      <c r="A975" s="2" t="s">
        <v>823</v>
      </c>
      <c r="B975" s="2" t="s">
        <v>824</v>
      </c>
      <c r="C975" s="18">
        <v>43597</v>
      </c>
      <c r="D975" s="2" t="s">
        <v>822</v>
      </c>
      <c r="E975" s="2" t="s">
        <v>10</v>
      </c>
      <c r="F975" s="2" t="s">
        <v>803</v>
      </c>
      <c r="G975" s="2">
        <v>1435</v>
      </c>
      <c r="H975" s="2" t="s">
        <v>736</v>
      </c>
      <c r="I975" s="2" t="s">
        <v>635</v>
      </c>
      <c r="J975" s="2">
        <v>1</v>
      </c>
      <c r="K975" s="1">
        <v>1.4</v>
      </c>
      <c r="M975" s="33" t="str">
        <f t="shared" si="33"/>
        <v>西村雅100m</v>
      </c>
      <c r="O975" s="1" t="e">
        <f>IF(M975=#REF!,0,1)</f>
        <v>#REF!</v>
      </c>
    </row>
    <row r="976" spans="1:15" hidden="1" x14ac:dyDescent="0.15">
      <c r="A976" s="2" t="s">
        <v>823</v>
      </c>
      <c r="B976" s="2" t="s">
        <v>824</v>
      </c>
      <c r="C976" s="18">
        <v>43596</v>
      </c>
      <c r="D976" s="2" t="s">
        <v>822</v>
      </c>
      <c r="E976" s="2" t="s">
        <v>16</v>
      </c>
      <c r="F976" s="2" t="s">
        <v>803</v>
      </c>
      <c r="G976" s="2">
        <v>3028</v>
      </c>
      <c r="H976" s="2" t="s">
        <v>825</v>
      </c>
      <c r="I976" s="2" t="s">
        <v>635</v>
      </c>
      <c r="J976" s="2">
        <v>1</v>
      </c>
      <c r="K976" s="1">
        <v>1</v>
      </c>
      <c r="M976" s="33" t="str">
        <f t="shared" si="33"/>
        <v>西村雅200m</v>
      </c>
      <c r="O976" s="1">
        <f t="shared" si="32"/>
        <v>1</v>
      </c>
    </row>
    <row r="977" spans="1:15" hidden="1" x14ac:dyDescent="0.15">
      <c r="A977" s="2" t="s">
        <v>823</v>
      </c>
      <c r="B977" s="2" t="s">
        <v>824</v>
      </c>
      <c r="C977" s="18">
        <v>43596</v>
      </c>
      <c r="D977" s="2" t="s">
        <v>76</v>
      </c>
      <c r="E977" s="2" t="s">
        <v>10</v>
      </c>
      <c r="F977" s="2" t="s">
        <v>955</v>
      </c>
      <c r="G977" s="2">
        <v>1355</v>
      </c>
      <c r="H977" s="2" t="s">
        <v>825</v>
      </c>
      <c r="I977" s="2" t="s">
        <v>661</v>
      </c>
      <c r="J977" s="2">
        <v>2</v>
      </c>
      <c r="K977" s="1">
        <v>2.8</v>
      </c>
      <c r="M977" s="33" t="str">
        <f t="shared" si="33"/>
        <v>西村海斗100m</v>
      </c>
      <c r="O977" s="1">
        <f t="shared" si="32"/>
        <v>1</v>
      </c>
    </row>
    <row r="978" spans="1:15" hidden="1" x14ac:dyDescent="0.15">
      <c r="A978" s="2" t="s">
        <v>1107</v>
      </c>
      <c r="B978" s="2" t="s">
        <v>824</v>
      </c>
      <c r="C978" s="18">
        <v>43608</v>
      </c>
      <c r="D978" s="2" t="s">
        <v>822</v>
      </c>
      <c r="E978" s="2" t="s">
        <v>11</v>
      </c>
      <c r="F978" s="2" t="s">
        <v>818</v>
      </c>
      <c r="G978" s="2">
        <v>10408</v>
      </c>
      <c r="H978" s="2" t="s">
        <v>736</v>
      </c>
      <c r="I978" s="2" t="s">
        <v>1118</v>
      </c>
      <c r="J978" s="2">
        <v>3</v>
      </c>
      <c r="M978" s="33" t="str">
        <f t="shared" si="33"/>
        <v>西村若葉400m</v>
      </c>
      <c r="O978" s="1">
        <f t="shared" si="32"/>
        <v>1</v>
      </c>
    </row>
    <row r="979" spans="1:15" hidden="1" x14ac:dyDescent="0.15">
      <c r="A979" s="2" t="s">
        <v>1107</v>
      </c>
      <c r="B979" s="2" t="s">
        <v>824</v>
      </c>
      <c r="C979" s="18">
        <v>43609</v>
      </c>
      <c r="D979" s="2" t="s">
        <v>822</v>
      </c>
      <c r="E979" s="2" t="s">
        <v>15</v>
      </c>
      <c r="F979" s="2" t="s">
        <v>818</v>
      </c>
      <c r="G979" s="2">
        <v>23093</v>
      </c>
      <c r="H979" s="2" t="s">
        <v>736</v>
      </c>
      <c r="I979" s="2" t="s">
        <v>1118</v>
      </c>
      <c r="J979" s="2">
        <v>3</v>
      </c>
      <c r="M979" s="33" t="str">
        <f t="shared" si="33"/>
        <v>西村若葉800m</v>
      </c>
      <c r="O979" s="1">
        <f t="shared" si="32"/>
        <v>1</v>
      </c>
    </row>
    <row r="980" spans="1:15" hidden="1" x14ac:dyDescent="0.15">
      <c r="A980" s="2" t="s">
        <v>733</v>
      </c>
      <c r="B980" s="2" t="s">
        <v>734</v>
      </c>
      <c r="C980" s="34">
        <v>43583</v>
      </c>
      <c r="D980" s="18" t="s">
        <v>738</v>
      </c>
      <c r="E980" s="2" t="s">
        <v>10</v>
      </c>
      <c r="F980" s="2" t="s">
        <v>147</v>
      </c>
      <c r="G980" s="2">
        <v>1154</v>
      </c>
      <c r="H980" s="2" t="s">
        <v>736</v>
      </c>
      <c r="I980" s="2" t="s">
        <v>639</v>
      </c>
      <c r="J980" s="2">
        <v>3</v>
      </c>
      <c r="K980" s="2">
        <v>2.2999999999999998</v>
      </c>
      <c r="M980" s="33" t="str">
        <f t="shared" si="33"/>
        <v>西村璃音100m</v>
      </c>
      <c r="O980" s="1">
        <f t="shared" si="32"/>
        <v>1</v>
      </c>
    </row>
    <row r="981" spans="1:15" hidden="1" x14ac:dyDescent="0.15">
      <c r="A981" s="2" t="s">
        <v>742</v>
      </c>
      <c r="B981" s="2" t="s">
        <v>743</v>
      </c>
      <c r="C981" s="18">
        <v>43590</v>
      </c>
      <c r="D981" s="2" t="s">
        <v>738</v>
      </c>
      <c r="E981" s="2" t="s">
        <v>16</v>
      </c>
      <c r="F981" s="2" t="s">
        <v>147</v>
      </c>
      <c r="G981" s="2">
        <v>2281</v>
      </c>
      <c r="H981" s="2" t="s">
        <v>736</v>
      </c>
      <c r="I981" s="2" t="s">
        <v>639</v>
      </c>
      <c r="J981" s="2">
        <v>3</v>
      </c>
      <c r="K981" s="1">
        <v>2.4</v>
      </c>
      <c r="M981" s="33" t="str">
        <f t="shared" si="33"/>
        <v>西村璃音200m</v>
      </c>
      <c r="O981" s="1">
        <f t="shared" si="32"/>
        <v>1</v>
      </c>
    </row>
    <row r="982" spans="1:15" hidden="1" x14ac:dyDescent="0.15">
      <c r="A982" s="2" t="s">
        <v>733</v>
      </c>
      <c r="B982" s="2" t="s">
        <v>734</v>
      </c>
      <c r="C982" s="34">
        <v>43583</v>
      </c>
      <c r="D982" s="18" t="s">
        <v>738</v>
      </c>
      <c r="E982" s="2" t="s">
        <v>11</v>
      </c>
      <c r="F982" s="2" t="s">
        <v>147</v>
      </c>
      <c r="G982" s="2">
        <v>5154</v>
      </c>
      <c r="H982" s="2" t="s">
        <v>736</v>
      </c>
      <c r="I982" s="2" t="s">
        <v>639</v>
      </c>
      <c r="J982" s="2">
        <v>3</v>
      </c>
      <c r="K982" s="2"/>
      <c r="M982" s="33" t="str">
        <f t="shared" si="33"/>
        <v>西村璃音400m</v>
      </c>
      <c r="O982" s="1">
        <f t="shared" si="32"/>
        <v>1</v>
      </c>
    </row>
    <row r="983" spans="1:15" hidden="1" x14ac:dyDescent="0.15">
      <c r="A983" s="2" t="s">
        <v>823</v>
      </c>
      <c r="B983" s="2" t="s">
        <v>824</v>
      </c>
      <c r="C983" s="18">
        <v>43596</v>
      </c>
      <c r="D983" s="2" t="s">
        <v>323</v>
      </c>
      <c r="E983" s="2" t="s">
        <v>10</v>
      </c>
      <c r="F983" s="2" t="s">
        <v>536</v>
      </c>
      <c r="G983" s="2">
        <v>1696</v>
      </c>
      <c r="H983" s="2" t="s">
        <v>825</v>
      </c>
      <c r="I983" s="2" t="s">
        <v>656</v>
      </c>
      <c r="J983" s="2">
        <v>2</v>
      </c>
      <c r="K983" s="1">
        <v>0.3</v>
      </c>
      <c r="M983" s="33" t="str">
        <f t="shared" si="33"/>
        <v>西多里奈100m</v>
      </c>
      <c r="O983" s="1">
        <f t="shared" si="32"/>
        <v>1</v>
      </c>
    </row>
    <row r="984" spans="1:15" hidden="1" x14ac:dyDescent="0.15">
      <c r="A984" s="2" t="s">
        <v>733</v>
      </c>
      <c r="B984" s="2" t="s">
        <v>734</v>
      </c>
      <c r="C984" s="34">
        <v>43583</v>
      </c>
      <c r="D984" s="18" t="s">
        <v>76</v>
      </c>
      <c r="E984" s="2" t="s">
        <v>10</v>
      </c>
      <c r="F984" s="2" t="s">
        <v>461</v>
      </c>
      <c r="G984" s="2">
        <v>1365</v>
      </c>
      <c r="H984" s="2" t="s">
        <v>736</v>
      </c>
      <c r="I984" s="2" t="s">
        <v>652</v>
      </c>
      <c r="J984" s="2">
        <v>2</v>
      </c>
      <c r="K984" s="2">
        <v>-0.1</v>
      </c>
      <c r="M984" s="33" t="str">
        <f t="shared" si="33"/>
        <v>西田真希100m</v>
      </c>
      <c r="O984" s="1">
        <f t="shared" si="32"/>
        <v>1</v>
      </c>
    </row>
    <row r="985" spans="1:15" hidden="1" x14ac:dyDescent="0.15">
      <c r="A985" s="2" t="s">
        <v>1148</v>
      </c>
      <c r="B985" s="2" t="s">
        <v>824</v>
      </c>
      <c r="C985" s="18">
        <v>43630</v>
      </c>
      <c r="D985" s="2" t="s">
        <v>76</v>
      </c>
      <c r="E985" s="2" t="s">
        <v>12</v>
      </c>
      <c r="F985" s="2" t="s">
        <v>461</v>
      </c>
      <c r="G985" s="2">
        <v>52102</v>
      </c>
      <c r="H985" s="2" t="s">
        <v>825</v>
      </c>
      <c r="I985" s="2" t="s">
        <v>652</v>
      </c>
      <c r="J985" s="2">
        <v>2</v>
      </c>
      <c r="M985" s="33" t="str">
        <f t="shared" si="33"/>
        <v>西田真希1500m</v>
      </c>
      <c r="O985" s="1">
        <f t="shared" si="32"/>
        <v>1</v>
      </c>
    </row>
    <row r="986" spans="1:15" hidden="1" x14ac:dyDescent="0.15">
      <c r="A986" s="2" t="s">
        <v>733</v>
      </c>
      <c r="B986" s="2" t="s">
        <v>734</v>
      </c>
      <c r="C986" s="34">
        <v>43583</v>
      </c>
      <c r="D986" s="18" t="s">
        <v>76</v>
      </c>
      <c r="E986" s="2" t="s">
        <v>11</v>
      </c>
      <c r="F986" s="2" t="s">
        <v>461</v>
      </c>
      <c r="G986" s="2">
        <v>10676</v>
      </c>
      <c r="H986" s="2" t="s">
        <v>736</v>
      </c>
      <c r="I986" s="2" t="s">
        <v>652</v>
      </c>
      <c r="J986" s="2">
        <v>2</v>
      </c>
      <c r="K986" s="2"/>
      <c r="M986" s="33" t="str">
        <f t="shared" si="33"/>
        <v>西田真希400m</v>
      </c>
      <c r="O986" s="1">
        <f t="shared" si="32"/>
        <v>1</v>
      </c>
    </row>
    <row r="987" spans="1:15" hidden="1" x14ac:dyDescent="0.15">
      <c r="A987" s="2" t="s">
        <v>823</v>
      </c>
      <c r="B987" s="2" t="s">
        <v>824</v>
      </c>
      <c r="C987" s="18">
        <v>43596</v>
      </c>
      <c r="D987" s="2" t="s">
        <v>323</v>
      </c>
      <c r="E987" s="2" t="s">
        <v>10</v>
      </c>
      <c r="F987" s="2" t="s">
        <v>396</v>
      </c>
      <c r="G987" s="2">
        <v>1404</v>
      </c>
      <c r="H987" s="2" t="s">
        <v>825</v>
      </c>
      <c r="I987" s="2" t="s">
        <v>669</v>
      </c>
      <c r="J987" s="2">
        <v>3</v>
      </c>
      <c r="K987" s="1">
        <v>2.1</v>
      </c>
      <c r="M987" s="33" t="str">
        <f t="shared" si="33"/>
        <v>西田陽菜多100m</v>
      </c>
      <c r="O987" s="1">
        <f t="shared" si="32"/>
        <v>1</v>
      </c>
    </row>
    <row r="988" spans="1:15" hidden="1" x14ac:dyDescent="0.15">
      <c r="A988" s="2" t="s">
        <v>1107</v>
      </c>
      <c r="B988" s="2" t="s">
        <v>824</v>
      </c>
      <c r="C988" s="18">
        <v>43610</v>
      </c>
      <c r="D988" s="2" t="s">
        <v>738</v>
      </c>
      <c r="E988" s="2" t="s">
        <v>16</v>
      </c>
      <c r="F988" s="2" t="s">
        <v>1141</v>
      </c>
      <c r="G988" s="2">
        <v>2659</v>
      </c>
      <c r="H988" s="2" t="s">
        <v>1147</v>
      </c>
      <c r="I988" s="2" t="s">
        <v>1110</v>
      </c>
      <c r="J988" s="2">
        <v>1</v>
      </c>
      <c r="K988" s="1">
        <v>-3.5</v>
      </c>
      <c r="M988" s="33" t="str">
        <f t="shared" si="33"/>
        <v>西島直希200m</v>
      </c>
      <c r="O988" s="1">
        <f t="shared" si="32"/>
        <v>1</v>
      </c>
    </row>
    <row r="989" spans="1:15" hidden="1" x14ac:dyDescent="0.15">
      <c r="A989" s="2" t="s">
        <v>1148</v>
      </c>
      <c r="B989" s="2" t="s">
        <v>824</v>
      </c>
      <c r="C989" s="18">
        <v>43631</v>
      </c>
      <c r="D989" s="2" t="s">
        <v>76</v>
      </c>
      <c r="E989" s="2" t="s">
        <v>10</v>
      </c>
      <c r="F989" s="2" t="s">
        <v>957</v>
      </c>
      <c r="G989" s="2">
        <v>1329</v>
      </c>
      <c r="H989" s="2" t="s">
        <v>736</v>
      </c>
      <c r="I989" s="2" t="s">
        <v>667</v>
      </c>
      <c r="J989" s="2">
        <v>1</v>
      </c>
      <c r="K989" s="1">
        <v>-2.5</v>
      </c>
      <c r="M989" s="33" t="str">
        <f t="shared" si="33"/>
        <v>西藤志竜100m</v>
      </c>
      <c r="O989" s="1">
        <f t="shared" si="32"/>
        <v>1</v>
      </c>
    </row>
    <row r="990" spans="1:15" hidden="1" x14ac:dyDescent="0.15">
      <c r="A990" s="2" t="s">
        <v>733</v>
      </c>
      <c r="B990" s="2" t="s">
        <v>734</v>
      </c>
      <c r="C990" s="34">
        <v>43583</v>
      </c>
      <c r="D990" s="18" t="s">
        <v>78</v>
      </c>
      <c r="E990" s="2" t="s">
        <v>10</v>
      </c>
      <c r="F990" s="2" t="s">
        <v>267</v>
      </c>
      <c r="G990" s="2">
        <v>1633</v>
      </c>
      <c r="H990" s="2" t="s">
        <v>736</v>
      </c>
      <c r="I990" s="2" t="s">
        <v>84</v>
      </c>
      <c r="J990" s="2">
        <v>5</v>
      </c>
      <c r="K990" s="2">
        <v>0</v>
      </c>
      <c r="M990" s="33" t="str">
        <f t="shared" si="33"/>
        <v>西迫知希100m</v>
      </c>
      <c r="O990" s="1">
        <f t="shared" si="32"/>
        <v>1</v>
      </c>
    </row>
    <row r="991" spans="1:15" hidden="1" x14ac:dyDescent="0.15">
      <c r="A991" s="2" t="s">
        <v>1210</v>
      </c>
      <c r="B991" s="2" t="s">
        <v>824</v>
      </c>
      <c r="C991" s="18">
        <v>43632</v>
      </c>
      <c r="D991" s="2" t="s">
        <v>78</v>
      </c>
      <c r="E991" s="2" t="s">
        <v>31</v>
      </c>
      <c r="F991" s="2" t="s">
        <v>267</v>
      </c>
      <c r="G991" s="2">
        <v>1799</v>
      </c>
      <c r="H991" s="2" t="s">
        <v>736</v>
      </c>
      <c r="I991" s="2" t="s">
        <v>84</v>
      </c>
      <c r="J991" s="2">
        <v>5</v>
      </c>
      <c r="M991" s="33" t="str">
        <f t="shared" si="33"/>
        <v>西迫知希80mH</v>
      </c>
      <c r="O991" s="1">
        <f t="shared" si="32"/>
        <v>1</v>
      </c>
    </row>
    <row r="992" spans="1:15" x14ac:dyDescent="0.15">
      <c r="A992" s="2" t="s">
        <v>733</v>
      </c>
      <c r="B992" s="2" t="s">
        <v>734</v>
      </c>
      <c r="C992" s="34">
        <v>43583</v>
      </c>
      <c r="D992" s="18" t="s">
        <v>76</v>
      </c>
      <c r="E992" s="2" t="s">
        <v>10</v>
      </c>
      <c r="F992" s="2" t="s">
        <v>204</v>
      </c>
      <c r="G992" s="2">
        <v>1173</v>
      </c>
      <c r="H992" s="2" t="s">
        <v>736</v>
      </c>
      <c r="I992" s="2" t="s">
        <v>666</v>
      </c>
      <c r="J992" s="2">
        <v>3</v>
      </c>
      <c r="K992" s="2">
        <v>2.5</v>
      </c>
      <c r="M992" s="33" t="str">
        <f t="shared" si="33"/>
        <v>西迫篤志100m</v>
      </c>
      <c r="O992" s="1" t="e">
        <f>IF(M992=#REF!,0,1)</f>
        <v>#REF!</v>
      </c>
    </row>
    <row r="993" spans="1:15" x14ac:dyDescent="0.15">
      <c r="A993" s="2" t="s">
        <v>823</v>
      </c>
      <c r="B993" s="2" t="s">
        <v>824</v>
      </c>
      <c r="C993" s="18">
        <v>43597</v>
      </c>
      <c r="D993" s="2" t="s">
        <v>76</v>
      </c>
      <c r="E993" s="2" t="s">
        <v>27</v>
      </c>
      <c r="F993" s="2" t="s">
        <v>204</v>
      </c>
      <c r="G993" s="2">
        <v>1562</v>
      </c>
      <c r="H993" s="2" t="s">
        <v>736</v>
      </c>
      <c r="I993" s="2" t="s">
        <v>666</v>
      </c>
      <c r="J993" s="2">
        <v>3</v>
      </c>
      <c r="K993" s="1">
        <v>1.6</v>
      </c>
      <c r="M993" s="33" t="str">
        <f t="shared" si="33"/>
        <v>西迫篤志110mH</v>
      </c>
      <c r="O993" s="1">
        <f t="shared" si="32"/>
        <v>1</v>
      </c>
    </row>
    <row r="994" spans="1:15" hidden="1" x14ac:dyDescent="0.15">
      <c r="A994" s="2" t="s">
        <v>1148</v>
      </c>
      <c r="B994" s="2" t="s">
        <v>824</v>
      </c>
      <c r="C994" s="18">
        <v>43630</v>
      </c>
      <c r="D994" s="2" t="s">
        <v>323</v>
      </c>
      <c r="E994" s="2" t="s">
        <v>15</v>
      </c>
      <c r="F994" s="2" t="s">
        <v>573</v>
      </c>
      <c r="G994" s="2">
        <v>25221</v>
      </c>
      <c r="H994" s="2" t="s">
        <v>825</v>
      </c>
      <c r="I994" s="2" t="s">
        <v>654</v>
      </c>
      <c r="J994" s="2">
        <v>2</v>
      </c>
      <c r="M994" s="33" t="str">
        <f t="shared" si="33"/>
        <v>西遥妃800m</v>
      </c>
      <c r="O994" s="1">
        <f t="shared" si="32"/>
        <v>1</v>
      </c>
    </row>
    <row r="995" spans="1:15" hidden="1" x14ac:dyDescent="0.15">
      <c r="A995" s="2" t="s">
        <v>733</v>
      </c>
      <c r="B995" s="2" t="s">
        <v>734</v>
      </c>
      <c r="C995" s="34">
        <v>43583</v>
      </c>
      <c r="D995" s="18" t="s">
        <v>76</v>
      </c>
      <c r="E995" s="2" t="s">
        <v>10</v>
      </c>
      <c r="F995" s="2" t="s">
        <v>481</v>
      </c>
      <c r="G995" s="2">
        <v>1402</v>
      </c>
      <c r="H995" s="2" t="s">
        <v>736</v>
      </c>
      <c r="I995" s="2" t="s">
        <v>664</v>
      </c>
      <c r="J995" s="2">
        <v>2</v>
      </c>
      <c r="K995" s="2">
        <v>2.5</v>
      </c>
      <c r="M995" s="33" t="str">
        <f t="shared" si="33"/>
        <v>西陽矢100m</v>
      </c>
      <c r="O995" s="1">
        <f t="shared" si="32"/>
        <v>1</v>
      </c>
    </row>
    <row r="996" spans="1:15" hidden="1" x14ac:dyDescent="0.15">
      <c r="A996" s="2" t="s">
        <v>1148</v>
      </c>
      <c r="B996" s="2" t="s">
        <v>824</v>
      </c>
      <c r="C996" s="18">
        <v>43631</v>
      </c>
      <c r="D996" s="2" t="s">
        <v>76</v>
      </c>
      <c r="E996" s="2" t="s">
        <v>10</v>
      </c>
      <c r="F996" s="2" t="s">
        <v>1158</v>
      </c>
      <c r="G996" s="2">
        <v>1463</v>
      </c>
      <c r="H996" s="2" t="s">
        <v>825</v>
      </c>
      <c r="I996" s="2" t="s">
        <v>661</v>
      </c>
      <c r="J996" s="2">
        <v>1</v>
      </c>
      <c r="K996" s="1">
        <v>0.2</v>
      </c>
      <c r="M996" s="33" t="str">
        <f t="shared" si="33"/>
        <v>青山直樹100m</v>
      </c>
      <c r="O996" s="1">
        <f t="shared" si="32"/>
        <v>1</v>
      </c>
    </row>
    <row r="997" spans="1:15" hidden="1" x14ac:dyDescent="0.15">
      <c r="A997" s="2" t="s">
        <v>733</v>
      </c>
      <c r="B997" s="2" t="s">
        <v>734</v>
      </c>
      <c r="C997" s="34">
        <v>43583</v>
      </c>
      <c r="D997" s="18" t="s">
        <v>78</v>
      </c>
      <c r="E997" s="2" t="s">
        <v>10</v>
      </c>
      <c r="F997" s="2" t="s">
        <v>599</v>
      </c>
      <c r="G997" s="2">
        <v>1744</v>
      </c>
      <c r="H997" s="2" t="s">
        <v>736</v>
      </c>
      <c r="I997" s="2" t="s">
        <v>81</v>
      </c>
      <c r="J997" s="2">
        <v>5</v>
      </c>
      <c r="K997" s="2">
        <v>0</v>
      </c>
      <c r="M997" s="33" t="str">
        <f t="shared" si="33"/>
        <v>青山陽明100m</v>
      </c>
      <c r="O997" s="1">
        <f t="shared" si="32"/>
        <v>1</v>
      </c>
    </row>
    <row r="998" spans="1:15" hidden="1" x14ac:dyDescent="0.15">
      <c r="A998" s="2" t="s">
        <v>1210</v>
      </c>
      <c r="B998" s="2" t="s">
        <v>824</v>
      </c>
      <c r="C998" s="18">
        <v>43632</v>
      </c>
      <c r="D998" s="2" t="s">
        <v>78</v>
      </c>
      <c r="E998" s="2" t="s">
        <v>12</v>
      </c>
      <c r="F998" s="2" t="s">
        <v>599</v>
      </c>
      <c r="G998" s="2">
        <v>63329</v>
      </c>
      <c r="H998" s="2" t="s">
        <v>736</v>
      </c>
      <c r="I998" s="2" t="s">
        <v>81</v>
      </c>
      <c r="J998" s="2">
        <v>5</v>
      </c>
      <c r="M998" s="33" t="str">
        <f t="shared" si="33"/>
        <v>青山陽明1500m</v>
      </c>
      <c r="O998" s="1" t="e">
        <f>IF(M998=#REF!,0,1)</f>
        <v>#REF!</v>
      </c>
    </row>
    <row r="999" spans="1:15" hidden="1" x14ac:dyDescent="0.15">
      <c r="A999" s="2" t="s">
        <v>1148</v>
      </c>
      <c r="B999" s="2" t="s">
        <v>824</v>
      </c>
      <c r="C999" s="18">
        <v>43630</v>
      </c>
      <c r="D999" s="2" t="s">
        <v>76</v>
      </c>
      <c r="E999" s="2" t="s">
        <v>15</v>
      </c>
      <c r="F999" s="2" t="s">
        <v>105</v>
      </c>
      <c r="G999" s="2">
        <v>21199</v>
      </c>
      <c r="H999" s="2" t="s">
        <v>825</v>
      </c>
      <c r="I999" s="2" t="s">
        <v>653</v>
      </c>
      <c r="J999" s="2">
        <v>3</v>
      </c>
      <c r="M999" s="33" t="str">
        <f t="shared" si="33"/>
        <v>青木聖800m</v>
      </c>
      <c r="O999" s="1" t="e">
        <f>IF(M999=#REF!,0,1)</f>
        <v>#REF!</v>
      </c>
    </row>
    <row r="1000" spans="1:15" hidden="1" x14ac:dyDescent="0.15">
      <c r="A1000" s="2" t="s">
        <v>823</v>
      </c>
      <c r="B1000" s="2" t="s">
        <v>824</v>
      </c>
      <c r="C1000" s="18">
        <v>43597</v>
      </c>
      <c r="D1000" s="2" t="s">
        <v>822</v>
      </c>
      <c r="E1000" s="2" t="s">
        <v>12</v>
      </c>
      <c r="F1000" s="2" t="s">
        <v>1027</v>
      </c>
      <c r="G1000" s="2">
        <v>55343</v>
      </c>
      <c r="H1000" s="2" t="s">
        <v>866</v>
      </c>
      <c r="I1000" s="2" t="s">
        <v>635</v>
      </c>
      <c r="J1000" s="2">
        <v>1</v>
      </c>
      <c r="M1000" s="33" t="str">
        <f t="shared" si="33"/>
        <v>斉藤茅音1500m</v>
      </c>
      <c r="O1000" s="1">
        <f t="shared" ref="O1000:O1053" si="34">IF(M1000=M999,0,1)</f>
        <v>1</v>
      </c>
    </row>
    <row r="1001" spans="1:15" hidden="1" x14ac:dyDescent="0.15">
      <c r="A1001" s="2" t="s">
        <v>823</v>
      </c>
      <c r="B1001" s="2" t="s">
        <v>824</v>
      </c>
      <c r="C1001" s="18">
        <v>43596</v>
      </c>
      <c r="D1001" s="2" t="s">
        <v>822</v>
      </c>
      <c r="E1001" s="2" t="s">
        <v>15</v>
      </c>
      <c r="F1001" s="2" t="s">
        <v>1027</v>
      </c>
      <c r="G1001" s="2">
        <v>25490</v>
      </c>
      <c r="H1001" s="2" t="s">
        <v>866</v>
      </c>
      <c r="I1001" s="2" t="s">
        <v>635</v>
      </c>
      <c r="J1001" s="2">
        <v>1</v>
      </c>
      <c r="M1001" s="33" t="str">
        <f t="shared" si="33"/>
        <v>斉藤茅音800m</v>
      </c>
      <c r="O1001" s="1">
        <f t="shared" si="34"/>
        <v>1</v>
      </c>
    </row>
    <row r="1002" spans="1:15" hidden="1" x14ac:dyDescent="0.15">
      <c r="A1002" s="2" t="s">
        <v>733</v>
      </c>
      <c r="B1002" s="2" t="s">
        <v>734</v>
      </c>
      <c r="C1002" s="34">
        <v>43583</v>
      </c>
      <c r="D1002" s="18" t="s">
        <v>76</v>
      </c>
      <c r="E1002" s="2" t="s">
        <v>12</v>
      </c>
      <c r="F1002" s="2" t="s">
        <v>177</v>
      </c>
      <c r="G1002" s="2">
        <v>53217</v>
      </c>
      <c r="H1002" s="2" t="s">
        <v>736</v>
      </c>
      <c r="I1002" s="2" t="s">
        <v>663</v>
      </c>
      <c r="J1002" s="2">
        <v>2</v>
      </c>
      <c r="K1002" s="2"/>
      <c r="M1002" s="33" t="str">
        <f t="shared" si="33"/>
        <v>斉藤尖理1500m</v>
      </c>
      <c r="O1002" s="1">
        <f t="shared" si="34"/>
        <v>1</v>
      </c>
    </row>
    <row r="1003" spans="1:15" hidden="1" x14ac:dyDescent="0.15">
      <c r="A1003" s="2" t="s">
        <v>1148</v>
      </c>
      <c r="B1003" s="2" t="s">
        <v>824</v>
      </c>
      <c r="C1003" s="18">
        <v>43630</v>
      </c>
      <c r="D1003" s="2" t="s">
        <v>76</v>
      </c>
      <c r="E1003" s="2" t="s">
        <v>15</v>
      </c>
      <c r="F1003" s="2" t="s">
        <v>177</v>
      </c>
      <c r="G1003" s="2">
        <v>25058</v>
      </c>
      <c r="H1003" s="2" t="s">
        <v>825</v>
      </c>
      <c r="I1003" s="2" t="s">
        <v>663</v>
      </c>
      <c r="J1003" s="2">
        <v>2</v>
      </c>
      <c r="M1003" s="33" t="str">
        <f t="shared" si="33"/>
        <v>斉藤尖理800m</v>
      </c>
      <c r="O1003" s="1">
        <f t="shared" si="34"/>
        <v>1</v>
      </c>
    </row>
    <row r="1004" spans="1:15" hidden="1" x14ac:dyDescent="0.15">
      <c r="A1004" s="2" t="s">
        <v>1210</v>
      </c>
      <c r="B1004" s="2" t="s">
        <v>824</v>
      </c>
      <c r="C1004" s="18">
        <v>43632</v>
      </c>
      <c r="D1004" s="2" t="s">
        <v>78</v>
      </c>
      <c r="E1004" s="2" t="s">
        <v>10</v>
      </c>
      <c r="F1004" s="2" t="s">
        <v>1255</v>
      </c>
      <c r="G1004" s="2">
        <v>1688</v>
      </c>
      <c r="H1004" s="2" t="s">
        <v>866</v>
      </c>
      <c r="I1004" s="2" t="s">
        <v>84</v>
      </c>
      <c r="J1004" s="2">
        <v>4</v>
      </c>
      <c r="M1004" s="33" t="str">
        <f t="shared" si="33"/>
        <v>斉藤大至100m</v>
      </c>
      <c r="O1004" s="1">
        <f t="shared" si="34"/>
        <v>1</v>
      </c>
    </row>
    <row r="1005" spans="1:15" hidden="1" x14ac:dyDescent="0.15">
      <c r="A1005" s="2" t="s">
        <v>823</v>
      </c>
      <c r="B1005" s="2" t="s">
        <v>824</v>
      </c>
      <c r="C1005" s="18">
        <v>43596</v>
      </c>
      <c r="D1005" s="2" t="s">
        <v>76</v>
      </c>
      <c r="E1005" s="2" t="s">
        <v>10</v>
      </c>
      <c r="F1005" s="2" t="s">
        <v>914</v>
      </c>
      <c r="G1005" s="2">
        <v>1620</v>
      </c>
      <c r="H1005" s="2" t="s">
        <v>825</v>
      </c>
      <c r="I1005" s="2" t="s">
        <v>862</v>
      </c>
      <c r="J1005" s="2">
        <v>1</v>
      </c>
      <c r="K1005" s="1">
        <v>2</v>
      </c>
      <c r="M1005" s="33" t="str">
        <f t="shared" si="33"/>
        <v>斉藤楓100m</v>
      </c>
      <c r="O1005" s="1">
        <f t="shared" si="34"/>
        <v>1</v>
      </c>
    </row>
    <row r="1006" spans="1:15" hidden="1" x14ac:dyDescent="0.15">
      <c r="A1006" s="2" t="s">
        <v>823</v>
      </c>
      <c r="B1006" s="2" t="s">
        <v>824</v>
      </c>
      <c r="C1006" s="18">
        <v>43597</v>
      </c>
      <c r="D1006" s="2" t="s">
        <v>738</v>
      </c>
      <c r="E1006" s="2" t="s">
        <v>10</v>
      </c>
      <c r="F1006" s="2" t="s">
        <v>832</v>
      </c>
      <c r="G1006" s="2">
        <v>1134</v>
      </c>
      <c r="H1006" s="2" t="s">
        <v>736</v>
      </c>
      <c r="I1006" s="2" t="s">
        <v>648</v>
      </c>
      <c r="J1006" s="2">
        <v>2</v>
      </c>
      <c r="K1006" s="1">
        <v>-0.2</v>
      </c>
      <c r="M1006" s="33" t="str">
        <f t="shared" si="33"/>
        <v>石井建太朗100m</v>
      </c>
      <c r="O1006" s="1">
        <f t="shared" si="34"/>
        <v>1</v>
      </c>
    </row>
    <row r="1007" spans="1:15" hidden="1" x14ac:dyDescent="0.15">
      <c r="A1007" s="2" t="s">
        <v>823</v>
      </c>
      <c r="B1007" s="2" t="s">
        <v>824</v>
      </c>
      <c r="C1007" s="18">
        <v>43597</v>
      </c>
      <c r="D1007" s="2" t="s">
        <v>738</v>
      </c>
      <c r="E1007" s="2" t="s">
        <v>10</v>
      </c>
      <c r="F1007" s="2" t="s">
        <v>837</v>
      </c>
      <c r="G1007" s="2">
        <v>1393</v>
      </c>
      <c r="H1007" s="2" t="s">
        <v>825</v>
      </c>
      <c r="I1007" s="2" t="s">
        <v>646</v>
      </c>
      <c r="J1007" s="2">
        <v>1</v>
      </c>
      <c r="K1007" s="1">
        <v>0</v>
      </c>
      <c r="M1007" s="33" t="str">
        <f t="shared" si="33"/>
        <v>石井丈太郎100m</v>
      </c>
      <c r="O1007" s="1">
        <f t="shared" si="34"/>
        <v>1</v>
      </c>
    </row>
    <row r="1008" spans="1:15" hidden="1" x14ac:dyDescent="0.15">
      <c r="A1008" s="2" t="s">
        <v>1210</v>
      </c>
      <c r="B1008" s="2" t="s">
        <v>824</v>
      </c>
      <c r="C1008" s="18">
        <v>43632</v>
      </c>
      <c r="D1008" s="2" t="s">
        <v>78</v>
      </c>
      <c r="E1008" s="2" t="s">
        <v>10</v>
      </c>
      <c r="F1008" s="2" t="s">
        <v>997</v>
      </c>
      <c r="G1008" s="2">
        <v>1799</v>
      </c>
      <c r="H1008" s="2" t="s">
        <v>866</v>
      </c>
      <c r="I1008" s="2" t="s">
        <v>501</v>
      </c>
      <c r="J1008" s="2">
        <v>4</v>
      </c>
      <c r="M1008" s="33" t="str">
        <f t="shared" si="33"/>
        <v>石井大河100m</v>
      </c>
      <c r="O1008" s="1">
        <f t="shared" si="34"/>
        <v>1</v>
      </c>
    </row>
    <row r="1009" spans="1:15" hidden="1" x14ac:dyDescent="0.15">
      <c r="A1009" s="2" t="s">
        <v>1210</v>
      </c>
      <c r="B1009" s="2" t="s">
        <v>824</v>
      </c>
      <c r="C1009" s="18">
        <v>43632</v>
      </c>
      <c r="D1009" s="2" t="s">
        <v>78</v>
      </c>
      <c r="E1009" s="2" t="s">
        <v>15</v>
      </c>
      <c r="F1009" s="2" t="s">
        <v>997</v>
      </c>
      <c r="G1009" s="2">
        <v>32587</v>
      </c>
      <c r="H1009" s="2" t="s">
        <v>866</v>
      </c>
      <c r="I1009" s="2" t="s">
        <v>501</v>
      </c>
      <c r="J1009" s="2">
        <v>4</v>
      </c>
      <c r="M1009" s="33" t="str">
        <f t="shared" si="33"/>
        <v>石井大河800m</v>
      </c>
      <c r="O1009" s="1" t="e">
        <f>IF(M1009=#REF!,0,1)</f>
        <v>#REF!</v>
      </c>
    </row>
    <row r="1010" spans="1:15" hidden="1" x14ac:dyDescent="0.15">
      <c r="A1010" s="2" t="s">
        <v>742</v>
      </c>
      <c r="B1010" s="2" t="s">
        <v>743</v>
      </c>
      <c r="C1010" s="18">
        <v>43590</v>
      </c>
      <c r="D1010" s="2" t="s">
        <v>738</v>
      </c>
      <c r="E1010" s="2" t="s">
        <v>10</v>
      </c>
      <c r="F1010" s="2" t="s">
        <v>758</v>
      </c>
      <c r="G1010" s="2">
        <v>1217</v>
      </c>
      <c r="H1010" s="2" t="s">
        <v>736</v>
      </c>
      <c r="I1010" s="2" t="s">
        <v>754</v>
      </c>
      <c r="J1010" s="2">
        <v>2</v>
      </c>
      <c r="K1010" s="1">
        <v>2</v>
      </c>
      <c r="M1010" s="33" t="str">
        <f t="shared" si="33"/>
        <v>石井和哉100m</v>
      </c>
      <c r="O1010" s="1" t="e">
        <f>IF(M1010=#REF!,0,1)</f>
        <v>#REF!</v>
      </c>
    </row>
    <row r="1011" spans="1:15" hidden="1" x14ac:dyDescent="0.15">
      <c r="A1011" s="2" t="s">
        <v>823</v>
      </c>
      <c r="B1011" s="2" t="s">
        <v>824</v>
      </c>
      <c r="C1011" s="18">
        <v>43596</v>
      </c>
      <c r="D1011" s="2" t="s">
        <v>738</v>
      </c>
      <c r="E1011" s="2" t="s">
        <v>16</v>
      </c>
      <c r="F1011" s="2" t="s">
        <v>758</v>
      </c>
      <c r="G1011" s="2">
        <v>2653</v>
      </c>
      <c r="H1011" s="2" t="s">
        <v>825</v>
      </c>
      <c r="I1011" s="2" t="s">
        <v>754</v>
      </c>
      <c r="J1011" s="2">
        <v>2</v>
      </c>
      <c r="K1011" s="1">
        <v>1.6</v>
      </c>
      <c r="M1011" s="33" t="str">
        <f t="shared" si="33"/>
        <v>石井和哉200m</v>
      </c>
      <c r="O1011" s="1">
        <f t="shared" si="34"/>
        <v>1</v>
      </c>
    </row>
    <row r="1012" spans="1:15" hidden="1" x14ac:dyDescent="0.15">
      <c r="A1012" s="2" t="s">
        <v>1107</v>
      </c>
      <c r="B1012" s="2" t="s">
        <v>824</v>
      </c>
      <c r="C1012" s="18">
        <v>43608</v>
      </c>
      <c r="D1012" s="2" t="s">
        <v>738</v>
      </c>
      <c r="E1012" s="2" t="s">
        <v>11</v>
      </c>
      <c r="F1012" s="2" t="s">
        <v>758</v>
      </c>
      <c r="G1012" s="2">
        <v>5909</v>
      </c>
      <c r="H1012" s="2" t="s">
        <v>825</v>
      </c>
      <c r="I1012" s="2" t="s">
        <v>754</v>
      </c>
      <c r="J1012" s="2">
        <v>2</v>
      </c>
      <c r="M1012" s="33" t="str">
        <f t="shared" si="33"/>
        <v>石井和哉400m</v>
      </c>
      <c r="O1012" s="1">
        <f t="shared" si="34"/>
        <v>1</v>
      </c>
    </row>
    <row r="1013" spans="1:15" hidden="1" x14ac:dyDescent="0.15">
      <c r="A1013" s="2" t="s">
        <v>1148</v>
      </c>
      <c r="B1013" s="2" t="s">
        <v>824</v>
      </c>
      <c r="C1013" s="18">
        <v>43631</v>
      </c>
      <c r="D1013" s="2" t="s">
        <v>76</v>
      </c>
      <c r="E1013" s="2" t="s">
        <v>12</v>
      </c>
      <c r="F1013" s="2" t="s">
        <v>462</v>
      </c>
      <c r="G1013" s="2">
        <v>45675</v>
      </c>
      <c r="H1013" s="2" t="s">
        <v>736</v>
      </c>
      <c r="I1013" s="2" t="s">
        <v>660</v>
      </c>
      <c r="J1013" s="2">
        <v>2</v>
      </c>
      <c r="M1013" s="33" t="str">
        <f t="shared" si="33"/>
        <v>石垣優汰郎1500m</v>
      </c>
      <c r="O1013" s="1">
        <f t="shared" si="34"/>
        <v>1</v>
      </c>
    </row>
    <row r="1014" spans="1:15" hidden="1" x14ac:dyDescent="0.15">
      <c r="A1014" s="2" t="s">
        <v>823</v>
      </c>
      <c r="B1014" s="2" t="s">
        <v>824</v>
      </c>
      <c r="C1014" s="18">
        <v>43597</v>
      </c>
      <c r="D1014" s="2" t="s">
        <v>76</v>
      </c>
      <c r="E1014" s="2" t="s">
        <v>17</v>
      </c>
      <c r="F1014" s="2" t="s">
        <v>462</v>
      </c>
      <c r="G1014" s="2">
        <v>110919</v>
      </c>
      <c r="H1014" s="2" t="s">
        <v>736</v>
      </c>
      <c r="I1014" s="2" t="s">
        <v>660</v>
      </c>
      <c r="J1014" s="2">
        <v>2</v>
      </c>
      <c r="M1014" s="33" t="str">
        <f t="shared" si="33"/>
        <v>石垣優汰郎3000m</v>
      </c>
      <c r="O1014" s="1">
        <f t="shared" si="34"/>
        <v>1</v>
      </c>
    </row>
    <row r="1015" spans="1:15" hidden="1" x14ac:dyDescent="0.15">
      <c r="A1015" s="2" t="s">
        <v>1210</v>
      </c>
      <c r="B1015" s="2" t="s">
        <v>824</v>
      </c>
      <c r="C1015" s="18">
        <v>43632</v>
      </c>
      <c r="D1015" s="2" t="s">
        <v>78</v>
      </c>
      <c r="E1015" s="2" t="s">
        <v>10</v>
      </c>
      <c r="F1015" s="2" t="s">
        <v>268</v>
      </c>
      <c r="G1015" s="2">
        <v>2351</v>
      </c>
      <c r="H1015" s="2" t="s">
        <v>866</v>
      </c>
      <c r="I1015" s="2" t="s">
        <v>80</v>
      </c>
      <c r="J1015" s="2">
        <v>5</v>
      </c>
      <c r="M1015" s="33" t="str">
        <f t="shared" si="33"/>
        <v>石橋伸悠100m</v>
      </c>
      <c r="O1015" s="1">
        <f t="shared" si="34"/>
        <v>1</v>
      </c>
    </row>
    <row r="1016" spans="1:15" hidden="1" x14ac:dyDescent="0.15">
      <c r="A1016" s="2" t="s">
        <v>1148</v>
      </c>
      <c r="B1016" s="2" t="s">
        <v>824</v>
      </c>
      <c r="C1016" s="18">
        <v>43630</v>
      </c>
      <c r="D1016" s="2" t="s">
        <v>76</v>
      </c>
      <c r="E1016" s="2" t="s">
        <v>30</v>
      </c>
      <c r="F1016" s="2" t="s">
        <v>1162</v>
      </c>
      <c r="G1016" s="2">
        <v>2329</v>
      </c>
      <c r="H1016" s="2" t="s">
        <v>866</v>
      </c>
      <c r="I1016" s="2" t="s">
        <v>677</v>
      </c>
      <c r="J1016" s="2">
        <v>1</v>
      </c>
      <c r="K1016" s="1">
        <v>-0.7</v>
      </c>
      <c r="M1016" s="33" t="str">
        <f t="shared" si="33"/>
        <v>石橋誠司100mH</v>
      </c>
      <c r="O1016" s="1" t="e">
        <f>IF(M1016=#REF!,0,1)</f>
        <v>#REF!</v>
      </c>
    </row>
    <row r="1017" spans="1:15" hidden="1" x14ac:dyDescent="0.15">
      <c r="A1017" s="2" t="s">
        <v>1148</v>
      </c>
      <c r="B1017" s="2" t="s">
        <v>824</v>
      </c>
      <c r="C1017" s="18">
        <v>43631</v>
      </c>
      <c r="D1017" s="2" t="s">
        <v>76</v>
      </c>
      <c r="E1017" s="2" t="s">
        <v>16</v>
      </c>
      <c r="F1017" s="2" t="s">
        <v>1162</v>
      </c>
      <c r="G1017" s="2">
        <v>3277</v>
      </c>
      <c r="H1017" s="2" t="s">
        <v>825</v>
      </c>
      <c r="I1017" s="2" t="s">
        <v>677</v>
      </c>
      <c r="J1017" s="2">
        <v>1</v>
      </c>
      <c r="K1017" s="1">
        <v>-0.6</v>
      </c>
      <c r="M1017" s="33" t="str">
        <f t="shared" si="33"/>
        <v>石橋誠司200m</v>
      </c>
      <c r="O1017" s="1">
        <f t="shared" si="34"/>
        <v>1</v>
      </c>
    </row>
    <row r="1018" spans="1:15" hidden="1" x14ac:dyDescent="0.15">
      <c r="A1018" s="2" t="s">
        <v>1148</v>
      </c>
      <c r="B1018" s="2" t="s">
        <v>824</v>
      </c>
      <c r="C1018" s="18">
        <v>43631</v>
      </c>
      <c r="D1018" s="2" t="s">
        <v>76</v>
      </c>
      <c r="E1018" s="2" t="s">
        <v>10</v>
      </c>
      <c r="F1018" s="2" t="s">
        <v>771</v>
      </c>
      <c r="G1018" s="2">
        <v>1323</v>
      </c>
      <c r="H1018" s="2" t="s">
        <v>736</v>
      </c>
      <c r="I1018" s="2" t="s">
        <v>676</v>
      </c>
      <c r="J1018" s="2">
        <v>1</v>
      </c>
      <c r="K1018" s="1">
        <v>-2.5</v>
      </c>
      <c r="M1018" s="33" t="str">
        <f t="shared" si="33"/>
        <v>石原遥翔100m</v>
      </c>
      <c r="O1018" s="1">
        <f t="shared" si="34"/>
        <v>1</v>
      </c>
    </row>
    <row r="1019" spans="1:15" hidden="1" x14ac:dyDescent="0.15">
      <c r="A1019" s="2" t="s">
        <v>823</v>
      </c>
      <c r="B1019" s="2" t="s">
        <v>824</v>
      </c>
      <c r="C1019" s="18">
        <v>43596</v>
      </c>
      <c r="D1019" s="2" t="s">
        <v>76</v>
      </c>
      <c r="E1019" s="2" t="s">
        <v>10</v>
      </c>
      <c r="F1019" s="2" t="s">
        <v>100</v>
      </c>
      <c r="G1019" s="2">
        <v>1338</v>
      </c>
      <c r="H1019" s="2" t="s">
        <v>825</v>
      </c>
      <c r="I1019" s="2" t="s">
        <v>667</v>
      </c>
      <c r="J1019" s="2">
        <v>2</v>
      </c>
      <c r="K1019" s="1">
        <v>2.5</v>
      </c>
      <c r="M1019" s="33" t="str">
        <f t="shared" si="33"/>
        <v>石崎虎太郎100m</v>
      </c>
      <c r="O1019" s="1">
        <f t="shared" si="34"/>
        <v>1</v>
      </c>
    </row>
    <row r="1020" spans="1:15" hidden="1" x14ac:dyDescent="0.15">
      <c r="A1020" s="2" t="s">
        <v>1148</v>
      </c>
      <c r="B1020" s="2" t="s">
        <v>824</v>
      </c>
      <c r="C1020" s="18">
        <v>43631</v>
      </c>
      <c r="D1020" s="2" t="s">
        <v>76</v>
      </c>
      <c r="E1020" s="2" t="s">
        <v>16</v>
      </c>
      <c r="F1020" s="2" t="s">
        <v>100</v>
      </c>
      <c r="G1020" s="2">
        <v>2703</v>
      </c>
      <c r="H1020" s="2" t="s">
        <v>825</v>
      </c>
      <c r="I1020" s="2" t="s">
        <v>667</v>
      </c>
      <c r="J1020" s="2">
        <v>2</v>
      </c>
      <c r="K1020" s="1">
        <v>-0.6</v>
      </c>
      <c r="M1020" s="33" t="str">
        <f t="shared" si="33"/>
        <v>石崎虎太郎200m</v>
      </c>
      <c r="O1020" s="1">
        <f t="shared" si="34"/>
        <v>1</v>
      </c>
    </row>
    <row r="1021" spans="1:15" hidden="1" x14ac:dyDescent="0.15">
      <c r="A1021" s="2" t="s">
        <v>1148</v>
      </c>
      <c r="B1021" s="2" t="s">
        <v>824</v>
      </c>
      <c r="C1021" s="18">
        <v>43631</v>
      </c>
      <c r="D1021" s="2" t="s">
        <v>323</v>
      </c>
      <c r="E1021" s="2" t="s">
        <v>10</v>
      </c>
      <c r="F1021" s="2" t="s">
        <v>1188</v>
      </c>
      <c r="G1021" s="2">
        <v>1580</v>
      </c>
      <c r="H1021" s="2" t="s">
        <v>825</v>
      </c>
      <c r="I1021" s="2" t="s">
        <v>659</v>
      </c>
      <c r="J1021" s="2">
        <v>1</v>
      </c>
      <c r="K1021" s="1">
        <v>-1.9</v>
      </c>
      <c r="M1021" s="33" t="str">
        <f t="shared" si="33"/>
        <v>石川亜里弥100m</v>
      </c>
      <c r="O1021" s="1">
        <f t="shared" si="34"/>
        <v>1</v>
      </c>
    </row>
    <row r="1022" spans="1:15" hidden="1" x14ac:dyDescent="0.15">
      <c r="A1022" s="2" t="s">
        <v>1210</v>
      </c>
      <c r="B1022" s="2" t="s">
        <v>824</v>
      </c>
      <c r="C1022" s="18">
        <v>43632</v>
      </c>
      <c r="D1022" s="2" t="s">
        <v>401</v>
      </c>
      <c r="E1022" s="2" t="s">
        <v>15</v>
      </c>
      <c r="F1022" s="2" t="s">
        <v>1102</v>
      </c>
      <c r="G1022" s="2">
        <v>30307</v>
      </c>
      <c r="H1022" s="2" t="s">
        <v>736</v>
      </c>
      <c r="I1022" s="2" t="s">
        <v>999</v>
      </c>
      <c r="J1022" s="2">
        <v>3</v>
      </c>
      <c r="M1022" s="33" t="str">
        <f t="shared" si="33"/>
        <v>石川潤800m</v>
      </c>
      <c r="O1022" s="1">
        <f t="shared" si="34"/>
        <v>1</v>
      </c>
    </row>
    <row r="1023" spans="1:15" hidden="1" x14ac:dyDescent="0.15">
      <c r="A1023" s="2" t="s">
        <v>1210</v>
      </c>
      <c r="B1023" s="2" t="s">
        <v>824</v>
      </c>
      <c r="C1023" s="18">
        <v>43632</v>
      </c>
      <c r="D1023" s="2" t="s">
        <v>78</v>
      </c>
      <c r="E1023" s="2" t="s">
        <v>10</v>
      </c>
      <c r="F1023" s="2" t="s">
        <v>269</v>
      </c>
      <c r="G1023" s="2">
        <v>1540</v>
      </c>
      <c r="H1023" s="2" t="s">
        <v>866</v>
      </c>
      <c r="I1023" s="2" t="s">
        <v>80</v>
      </c>
      <c r="J1023" s="2">
        <v>5</v>
      </c>
      <c r="M1023" s="33" t="str">
        <f t="shared" si="33"/>
        <v>石川大道100m</v>
      </c>
      <c r="O1023" s="1" t="e">
        <f>IF(M1023=#REF!,0,1)</f>
        <v>#REF!</v>
      </c>
    </row>
    <row r="1024" spans="1:15" hidden="1" x14ac:dyDescent="0.15">
      <c r="A1024" s="2" t="s">
        <v>733</v>
      </c>
      <c r="B1024" s="2" t="s">
        <v>734</v>
      </c>
      <c r="C1024" s="34">
        <v>43583</v>
      </c>
      <c r="D1024" s="18" t="s">
        <v>401</v>
      </c>
      <c r="E1024" s="2" t="s">
        <v>10</v>
      </c>
      <c r="F1024" s="2" t="s">
        <v>604</v>
      </c>
      <c r="G1024" s="2">
        <v>1842</v>
      </c>
      <c r="H1024" s="2" t="s">
        <v>736</v>
      </c>
      <c r="I1024" s="2" t="s">
        <v>80</v>
      </c>
      <c r="J1024" s="2">
        <v>3</v>
      </c>
      <c r="K1024" s="2">
        <v>0</v>
      </c>
      <c r="M1024" s="33" t="str">
        <f t="shared" si="33"/>
        <v>石川知優100m</v>
      </c>
      <c r="O1024" s="1" t="e">
        <f>IF(M1024=#REF!,0,1)</f>
        <v>#REF!</v>
      </c>
    </row>
    <row r="1025" spans="1:15" hidden="1" x14ac:dyDescent="0.15">
      <c r="A1025" s="2" t="s">
        <v>1148</v>
      </c>
      <c r="B1025" s="2" t="s">
        <v>824</v>
      </c>
      <c r="C1025" s="18">
        <v>43630</v>
      </c>
      <c r="D1025" s="2" t="s">
        <v>76</v>
      </c>
      <c r="E1025" s="2" t="s">
        <v>12</v>
      </c>
      <c r="F1025" s="2" t="s">
        <v>1170</v>
      </c>
      <c r="G1025" s="2">
        <v>54373</v>
      </c>
      <c r="H1025" s="2" t="s">
        <v>825</v>
      </c>
      <c r="I1025" s="2" t="s">
        <v>668</v>
      </c>
      <c r="J1025" s="2">
        <v>1</v>
      </c>
      <c r="M1025" s="33" t="str">
        <f t="shared" ref="M1025:M1088" si="35">F1025&amp;E1025</f>
        <v>石川優弥1500m</v>
      </c>
      <c r="O1025" s="1" t="e">
        <f>IF(M1025=#REF!,0,1)</f>
        <v>#REF!</v>
      </c>
    </row>
    <row r="1026" spans="1:15" hidden="1" x14ac:dyDescent="0.15">
      <c r="A1026" s="2" t="s">
        <v>1148</v>
      </c>
      <c r="B1026" s="2" t="s">
        <v>824</v>
      </c>
      <c r="C1026" s="18">
        <v>43631</v>
      </c>
      <c r="D1026" s="2" t="s">
        <v>76</v>
      </c>
      <c r="E1026" s="2" t="s">
        <v>17</v>
      </c>
      <c r="F1026" s="2" t="s">
        <v>1170</v>
      </c>
      <c r="G1026" s="2">
        <v>115057</v>
      </c>
      <c r="H1026" s="2" t="s">
        <v>866</v>
      </c>
      <c r="I1026" s="2" t="s">
        <v>668</v>
      </c>
      <c r="J1026" s="2">
        <v>1</v>
      </c>
      <c r="M1026" s="33" t="str">
        <f t="shared" si="35"/>
        <v>石川優弥3000m</v>
      </c>
      <c r="O1026" s="1">
        <f t="shared" si="34"/>
        <v>1</v>
      </c>
    </row>
    <row r="1027" spans="1:15" hidden="1" x14ac:dyDescent="0.15">
      <c r="A1027" s="2" t="s">
        <v>1148</v>
      </c>
      <c r="B1027" s="2" t="s">
        <v>824</v>
      </c>
      <c r="C1027" s="18">
        <v>43631</v>
      </c>
      <c r="D1027" s="2" t="s">
        <v>76</v>
      </c>
      <c r="E1027" s="2" t="s">
        <v>12</v>
      </c>
      <c r="F1027" s="2" t="s">
        <v>506</v>
      </c>
      <c r="G1027" s="2">
        <v>50692</v>
      </c>
      <c r="H1027" s="2" t="s">
        <v>736</v>
      </c>
      <c r="I1027" s="2" t="s">
        <v>651</v>
      </c>
      <c r="J1027" s="2">
        <v>1</v>
      </c>
      <c r="M1027" s="33" t="str">
        <f t="shared" si="35"/>
        <v>石川竜太郎1500m</v>
      </c>
      <c r="O1027" s="1">
        <f t="shared" si="34"/>
        <v>1</v>
      </c>
    </row>
    <row r="1028" spans="1:15" hidden="1" x14ac:dyDescent="0.15">
      <c r="A1028" s="2" t="s">
        <v>733</v>
      </c>
      <c r="B1028" s="2" t="s">
        <v>734</v>
      </c>
      <c r="C1028" s="34">
        <v>43583</v>
      </c>
      <c r="D1028" s="18" t="s">
        <v>738</v>
      </c>
      <c r="E1028" s="2" t="s">
        <v>10</v>
      </c>
      <c r="F1028" s="2" t="s">
        <v>691</v>
      </c>
      <c r="G1028" s="2">
        <v>1237</v>
      </c>
      <c r="H1028" s="2" t="s">
        <v>736</v>
      </c>
      <c r="I1028" s="2" t="s">
        <v>642</v>
      </c>
      <c r="J1028" s="2">
        <v>2</v>
      </c>
      <c r="K1028" s="2">
        <v>1.2</v>
      </c>
      <c r="M1028" s="33" t="str">
        <f t="shared" si="35"/>
        <v>石塚慎馬100m</v>
      </c>
      <c r="O1028" s="1">
        <f t="shared" si="34"/>
        <v>1</v>
      </c>
    </row>
    <row r="1029" spans="1:15" hidden="1" x14ac:dyDescent="0.15">
      <c r="A1029" s="2" t="s">
        <v>733</v>
      </c>
      <c r="B1029" s="2" t="s">
        <v>734</v>
      </c>
      <c r="C1029" s="34">
        <v>43583</v>
      </c>
      <c r="D1029" s="18" t="s">
        <v>78</v>
      </c>
      <c r="E1029" s="2" t="s">
        <v>10</v>
      </c>
      <c r="F1029" s="2" t="s">
        <v>621</v>
      </c>
      <c r="G1029" s="2">
        <v>1547</v>
      </c>
      <c r="H1029" s="2" t="s">
        <v>736</v>
      </c>
      <c r="I1029" s="2" t="s">
        <v>84</v>
      </c>
      <c r="J1029" s="2">
        <v>5</v>
      </c>
      <c r="K1029" s="2">
        <v>0</v>
      </c>
      <c r="M1029" s="33" t="str">
        <f t="shared" si="35"/>
        <v>石田晴大100m</v>
      </c>
      <c r="O1029" s="1">
        <f t="shared" si="34"/>
        <v>1</v>
      </c>
    </row>
    <row r="1030" spans="1:15" hidden="1" x14ac:dyDescent="0.15">
      <c r="A1030" s="2" t="s">
        <v>1107</v>
      </c>
      <c r="B1030" s="2" t="s">
        <v>824</v>
      </c>
      <c r="C1030" s="18">
        <v>43608</v>
      </c>
      <c r="D1030" s="2" t="s">
        <v>822</v>
      </c>
      <c r="E1030" s="2" t="s">
        <v>11</v>
      </c>
      <c r="F1030" s="2" t="s">
        <v>363</v>
      </c>
      <c r="G1030" s="2">
        <v>10630</v>
      </c>
      <c r="H1030" s="2" t="s">
        <v>736</v>
      </c>
      <c r="I1030" s="2" t="s">
        <v>1118</v>
      </c>
      <c r="J1030" s="2">
        <v>2</v>
      </c>
      <c r="M1030" s="33" t="str">
        <f t="shared" si="35"/>
        <v>石田美凪400m</v>
      </c>
      <c r="O1030" s="1" t="e">
        <f>IF(M1030=#REF!,0,1)</f>
        <v>#REF!</v>
      </c>
    </row>
    <row r="1031" spans="1:15" hidden="1" x14ac:dyDescent="0.15">
      <c r="A1031" s="2" t="s">
        <v>1107</v>
      </c>
      <c r="B1031" s="2" t="s">
        <v>824</v>
      </c>
      <c r="C1031" s="18">
        <v>43609</v>
      </c>
      <c r="D1031" s="2" t="s">
        <v>822</v>
      </c>
      <c r="E1031" s="2" t="s">
        <v>15</v>
      </c>
      <c r="F1031" s="2" t="s">
        <v>363</v>
      </c>
      <c r="G1031" s="2">
        <v>23611</v>
      </c>
      <c r="H1031" s="2" t="s">
        <v>736</v>
      </c>
      <c r="I1031" s="2" t="s">
        <v>1118</v>
      </c>
      <c r="J1031" s="2">
        <v>2</v>
      </c>
      <c r="M1031" s="33" t="str">
        <f t="shared" si="35"/>
        <v>石田美凪800m</v>
      </c>
      <c r="O1031" s="1">
        <f t="shared" si="34"/>
        <v>1</v>
      </c>
    </row>
    <row r="1032" spans="1:15" x14ac:dyDescent="0.15">
      <c r="A1032" s="2" t="s">
        <v>1148</v>
      </c>
      <c r="B1032" s="2" t="s">
        <v>824</v>
      </c>
      <c r="C1032" s="18">
        <v>43631</v>
      </c>
      <c r="D1032" s="2" t="s">
        <v>76</v>
      </c>
      <c r="E1032" s="2" t="s">
        <v>10</v>
      </c>
      <c r="F1032" s="2" t="s">
        <v>951</v>
      </c>
      <c r="G1032" s="2">
        <v>1440</v>
      </c>
      <c r="H1032" s="2" t="s">
        <v>825</v>
      </c>
      <c r="I1032" s="2" t="s">
        <v>666</v>
      </c>
      <c r="J1032" s="2">
        <v>1</v>
      </c>
      <c r="K1032" s="1">
        <v>0.5</v>
      </c>
      <c r="M1032" s="33" t="str">
        <f t="shared" si="35"/>
        <v>石田琉二100m</v>
      </c>
      <c r="O1032" s="1">
        <f t="shared" si="34"/>
        <v>1</v>
      </c>
    </row>
    <row r="1033" spans="1:15" x14ac:dyDescent="0.15">
      <c r="A1033" s="2" t="s">
        <v>1148</v>
      </c>
      <c r="B1033" s="2" t="s">
        <v>824</v>
      </c>
      <c r="C1033" s="18">
        <v>43630</v>
      </c>
      <c r="D1033" s="2" t="s">
        <v>76</v>
      </c>
      <c r="E1033" s="2" t="s">
        <v>30</v>
      </c>
      <c r="F1033" s="2" t="s">
        <v>951</v>
      </c>
      <c r="G1033" s="2">
        <v>2394</v>
      </c>
      <c r="H1033" s="2" t="s">
        <v>866</v>
      </c>
      <c r="I1033" s="2" t="s">
        <v>666</v>
      </c>
      <c r="J1033" s="2">
        <v>1</v>
      </c>
      <c r="K1033" s="1">
        <v>-2.1</v>
      </c>
      <c r="M1033" s="33" t="str">
        <f t="shared" si="35"/>
        <v>石田琉二100mH</v>
      </c>
      <c r="O1033" s="1">
        <f t="shared" si="34"/>
        <v>1</v>
      </c>
    </row>
    <row r="1034" spans="1:15" hidden="1" x14ac:dyDescent="0.15">
      <c r="A1034" s="2" t="s">
        <v>742</v>
      </c>
      <c r="B1034" s="2" t="s">
        <v>743</v>
      </c>
      <c r="C1034" s="18">
        <v>43590</v>
      </c>
      <c r="D1034" s="2" t="s">
        <v>76</v>
      </c>
      <c r="E1034" s="2" t="s">
        <v>10</v>
      </c>
      <c r="F1034" s="2" t="s">
        <v>122</v>
      </c>
      <c r="G1034" s="2">
        <v>1216</v>
      </c>
      <c r="H1034" s="2" t="s">
        <v>736</v>
      </c>
      <c r="I1034" s="2" t="s">
        <v>652</v>
      </c>
      <c r="J1034" s="2">
        <v>3</v>
      </c>
      <c r="K1034" s="1">
        <v>2.8</v>
      </c>
      <c r="M1034" s="33" t="str">
        <f t="shared" si="35"/>
        <v>石田和也100m</v>
      </c>
      <c r="O1034" s="1">
        <f t="shared" si="34"/>
        <v>1</v>
      </c>
    </row>
    <row r="1035" spans="1:15" hidden="1" x14ac:dyDescent="0.15">
      <c r="A1035" s="2" t="s">
        <v>1107</v>
      </c>
      <c r="B1035" s="2" t="s">
        <v>824</v>
      </c>
      <c r="C1035" s="18">
        <v>43609</v>
      </c>
      <c r="D1035" s="2" t="s">
        <v>822</v>
      </c>
      <c r="E1035" s="2" t="s">
        <v>10</v>
      </c>
      <c r="F1035" s="2" t="s">
        <v>1020</v>
      </c>
      <c r="G1035" s="2">
        <v>1454</v>
      </c>
      <c r="H1035" s="2" t="s">
        <v>1147</v>
      </c>
      <c r="I1035" s="2" t="s">
        <v>1108</v>
      </c>
      <c r="J1035" s="2">
        <v>1</v>
      </c>
      <c r="K1035" s="1">
        <v>-0.1</v>
      </c>
      <c r="M1035" s="33" t="str">
        <f t="shared" si="35"/>
        <v>石澤美咲100m</v>
      </c>
      <c r="O1035" s="1">
        <f t="shared" si="34"/>
        <v>1</v>
      </c>
    </row>
    <row r="1036" spans="1:15" hidden="1" x14ac:dyDescent="0.15">
      <c r="A1036" s="2" t="s">
        <v>1107</v>
      </c>
      <c r="B1036" s="2" t="s">
        <v>824</v>
      </c>
      <c r="C1036" s="18">
        <v>43610</v>
      </c>
      <c r="D1036" s="2" t="s">
        <v>822</v>
      </c>
      <c r="E1036" s="2" t="s">
        <v>16</v>
      </c>
      <c r="F1036" s="2" t="s">
        <v>1020</v>
      </c>
      <c r="G1036" s="2">
        <v>3059</v>
      </c>
      <c r="H1036" s="2" t="s">
        <v>825</v>
      </c>
      <c r="I1036" s="2" t="s">
        <v>1108</v>
      </c>
      <c r="J1036" s="2">
        <v>1</v>
      </c>
      <c r="K1036" s="1">
        <v>-0.7</v>
      </c>
      <c r="M1036" s="33" t="str">
        <f t="shared" si="35"/>
        <v>石澤美咲200m</v>
      </c>
      <c r="O1036" s="1">
        <f t="shared" si="34"/>
        <v>1</v>
      </c>
    </row>
    <row r="1037" spans="1:15" hidden="1" x14ac:dyDescent="0.15">
      <c r="A1037" s="2" t="s">
        <v>733</v>
      </c>
      <c r="B1037" s="2" t="s">
        <v>734</v>
      </c>
      <c r="C1037" s="34">
        <v>43583</v>
      </c>
      <c r="D1037" s="18" t="s">
        <v>76</v>
      </c>
      <c r="E1037" s="2" t="s">
        <v>10</v>
      </c>
      <c r="F1037" s="2" t="s">
        <v>488</v>
      </c>
      <c r="G1037" s="2">
        <v>1297</v>
      </c>
      <c r="H1037" s="2" t="s">
        <v>736</v>
      </c>
      <c r="I1037" s="2" t="s">
        <v>668</v>
      </c>
      <c r="J1037" s="2">
        <v>3</v>
      </c>
      <c r="K1037" s="2">
        <v>1</v>
      </c>
      <c r="M1037" s="33" t="str">
        <f t="shared" si="35"/>
        <v>赤川遼登100m</v>
      </c>
      <c r="O1037" s="1">
        <f t="shared" si="34"/>
        <v>1</v>
      </c>
    </row>
    <row r="1038" spans="1:15" hidden="1" x14ac:dyDescent="0.15">
      <c r="A1038" s="2" t="s">
        <v>1148</v>
      </c>
      <c r="B1038" s="2" t="s">
        <v>824</v>
      </c>
      <c r="C1038" s="18">
        <v>43630</v>
      </c>
      <c r="D1038" s="2" t="s">
        <v>76</v>
      </c>
      <c r="E1038" s="2" t="s">
        <v>12</v>
      </c>
      <c r="F1038" s="2" t="s">
        <v>488</v>
      </c>
      <c r="G1038" s="2">
        <v>51429</v>
      </c>
      <c r="H1038" s="2" t="s">
        <v>825</v>
      </c>
      <c r="I1038" s="2" t="s">
        <v>668</v>
      </c>
      <c r="J1038" s="2">
        <v>3</v>
      </c>
      <c r="M1038" s="33" t="str">
        <f t="shared" si="35"/>
        <v>赤川遼登1500m</v>
      </c>
      <c r="O1038" s="1">
        <f t="shared" si="34"/>
        <v>1</v>
      </c>
    </row>
    <row r="1039" spans="1:15" hidden="1" x14ac:dyDescent="0.15">
      <c r="A1039" s="2" t="s">
        <v>1148</v>
      </c>
      <c r="B1039" s="2" t="s">
        <v>824</v>
      </c>
      <c r="C1039" s="18">
        <v>43631</v>
      </c>
      <c r="D1039" s="2" t="s">
        <v>76</v>
      </c>
      <c r="E1039" s="2" t="s">
        <v>16</v>
      </c>
      <c r="F1039" s="2" t="s">
        <v>488</v>
      </c>
      <c r="G1039" s="2">
        <v>2675</v>
      </c>
      <c r="H1039" s="2" t="s">
        <v>825</v>
      </c>
      <c r="I1039" s="2" t="s">
        <v>668</v>
      </c>
      <c r="J1039" s="2">
        <v>3</v>
      </c>
      <c r="K1039" s="1">
        <v>-1.5</v>
      </c>
      <c r="M1039" s="33" t="str">
        <f t="shared" si="35"/>
        <v>赤川遼登200m</v>
      </c>
      <c r="O1039" s="1">
        <f t="shared" si="34"/>
        <v>1</v>
      </c>
    </row>
    <row r="1040" spans="1:15" hidden="1" x14ac:dyDescent="0.15">
      <c r="A1040" s="2" t="s">
        <v>1148</v>
      </c>
      <c r="B1040" s="2" t="s">
        <v>824</v>
      </c>
      <c r="C1040" s="18">
        <v>43630</v>
      </c>
      <c r="D1040" s="2" t="s">
        <v>76</v>
      </c>
      <c r="E1040" s="2" t="s">
        <v>10</v>
      </c>
      <c r="F1040" s="2" t="s">
        <v>929</v>
      </c>
      <c r="G1040" s="2">
        <v>1487</v>
      </c>
      <c r="H1040" s="2" t="s">
        <v>825</v>
      </c>
      <c r="I1040" s="2" t="s">
        <v>667</v>
      </c>
      <c r="J1040" s="2">
        <v>2</v>
      </c>
      <c r="K1040" s="1">
        <v>-0.9</v>
      </c>
      <c r="M1040" s="33" t="str">
        <f t="shared" si="35"/>
        <v>千菅祐100m</v>
      </c>
      <c r="O1040" s="1">
        <f t="shared" si="34"/>
        <v>1</v>
      </c>
    </row>
    <row r="1041" spans="1:15" hidden="1" x14ac:dyDescent="0.15">
      <c r="A1041" s="2" t="s">
        <v>823</v>
      </c>
      <c r="B1041" s="2" t="s">
        <v>824</v>
      </c>
      <c r="C1041" s="18">
        <v>43597</v>
      </c>
      <c r="D1041" s="2" t="s">
        <v>738</v>
      </c>
      <c r="E1041" s="2" t="s">
        <v>12</v>
      </c>
      <c r="F1041" s="2" t="s">
        <v>270</v>
      </c>
      <c r="G1041" s="2">
        <v>41788</v>
      </c>
      <c r="H1041" s="2" t="s">
        <v>866</v>
      </c>
      <c r="I1041" s="2" t="s">
        <v>637</v>
      </c>
      <c r="J1041" s="2">
        <v>3</v>
      </c>
      <c r="M1041" s="33" t="str">
        <f t="shared" si="35"/>
        <v>千棒隼1500m</v>
      </c>
      <c r="O1041" s="1">
        <f t="shared" si="34"/>
        <v>1</v>
      </c>
    </row>
    <row r="1042" spans="1:15" hidden="1" x14ac:dyDescent="0.15">
      <c r="A1042" s="2" t="s">
        <v>823</v>
      </c>
      <c r="B1042" s="2" t="s">
        <v>824</v>
      </c>
      <c r="C1042" s="18">
        <v>43596</v>
      </c>
      <c r="D1042" s="2" t="s">
        <v>738</v>
      </c>
      <c r="E1042" s="2" t="s">
        <v>13</v>
      </c>
      <c r="F1042" s="2" t="s">
        <v>270</v>
      </c>
      <c r="G1042" s="2">
        <v>155633</v>
      </c>
      <c r="H1042" s="2" t="s">
        <v>736</v>
      </c>
      <c r="I1042" s="2" t="s">
        <v>637</v>
      </c>
      <c r="J1042" s="2">
        <v>3</v>
      </c>
      <c r="M1042" s="33" t="str">
        <f t="shared" si="35"/>
        <v>千棒隼5000m</v>
      </c>
      <c r="O1042" s="1">
        <f t="shared" si="34"/>
        <v>1</v>
      </c>
    </row>
    <row r="1043" spans="1:15" hidden="1" x14ac:dyDescent="0.15">
      <c r="A1043" s="2" t="s">
        <v>1148</v>
      </c>
      <c r="B1043" s="2" t="s">
        <v>824</v>
      </c>
      <c r="C1043" s="18">
        <v>43630</v>
      </c>
      <c r="D1043" s="2" t="s">
        <v>76</v>
      </c>
      <c r="E1043" s="2" t="s">
        <v>15</v>
      </c>
      <c r="F1043" s="2" t="s">
        <v>1165</v>
      </c>
      <c r="G1043" s="2">
        <v>30693</v>
      </c>
      <c r="H1043" s="2" t="s">
        <v>825</v>
      </c>
      <c r="I1043" s="2" t="s">
        <v>663</v>
      </c>
      <c r="J1043" s="2">
        <v>1</v>
      </c>
      <c r="M1043" s="33" t="str">
        <f t="shared" si="35"/>
        <v>千葉虎太朗800m</v>
      </c>
      <c r="O1043" s="1">
        <f t="shared" si="34"/>
        <v>1</v>
      </c>
    </row>
    <row r="1044" spans="1:15" hidden="1" x14ac:dyDescent="0.15">
      <c r="A1044" s="2" t="s">
        <v>823</v>
      </c>
      <c r="B1044" s="2" t="s">
        <v>824</v>
      </c>
      <c r="C1044" s="18">
        <v>43596</v>
      </c>
      <c r="D1044" s="2" t="s">
        <v>76</v>
      </c>
      <c r="E1044" s="2" t="s">
        <v>10</v>
      </c>
      <c r="F1044" s="2" t="s">
        <v>926</v>
      </c>
      <c r="G1044" s="2">
        <v>1784</v>
      </c>
      <c r="H1044" s="2" t="s">
        <v>825</v>
      </c>
      <c r="I1044" s="2" t="s">
        <v>663</v>
      </c>
      <c r="J1044" s="2">
        <v>1</v>
      </c>
      <c r="K1044" s="1">
        <v>2.4</v>
      </c>
      <c r="M1044" s="33" t="str">
        <f t="shared" si="35"/>
        <v>千葉虎太郎100m</v>
      </c>
      <c r="O1044" s="1">
        <f t="shared" si="34"/>
        <v>1</v>
      </c>
    </row>
    <row r="1045" spans="1:15" hidden="1" x14ac:dyDescent="0.15">
      <c r="A1045" s="2" t="s">
        <v>733</v>
      </c>
      <c r="B1045" s="2" t="s">
        <v>734</v>
      </c>
      <c r="C1045" s="34">
        <v>43583</v>
      </c>
      <c r="D1045" s="18" t="s">
        <v>738</v>
      </c>
      <c r="E1045" s="2" t="s">
        <v>11</v>
      </c>
      <c r="F1045" s="2" t="s">
        <v>271</v>
      </c>
      <c r="G1045" s="2">
        <v>5413</v>
      </c>
      <c r="H1045" s="2" t="s">
        <v>736</v>
      </c>
      <c r="I1045" s="2" t="s">
        <v>642</v>
      </c>
      <c r="J1045" s="2">
        <v>3</v>
      </c>
      <c r="K1045" s="2"/>
      <c r="M1045" s="33" t="str">
        <f t="shared" si="35"/>
        <v>千葉航400m</v>
      </c>
      <c r="O1045" s="1">
        <f t="shared" si="34"/>
        <v>1</v>
      </c>
    </row>
    <row r="1046" spans="1:15" hidden="1" x14ac:dyDescent="0.15">
      <c r="A1046" s="2" t="s">
        <v>1107</v>
      </c>
      <c r="B1046" s="2" t="s">
        <v>824</v>
      </c>
      <c r="C1046" s="18">
        <v>43609</v>
      </c>
      <c r="D1046" s="2" t="s">
        <v>738</v>
      </c>
      <c r="E1046" s="2" t="s">
        <v>15</v>
      </c>
      <c r="F1046" s="2" t="s">
        <v>271</v>
      </c>
      <c r="G1046" s="2">
        <v>20825</v>
      </c>
      <c r="H1046" s="2" t="s">
        <v>1147</v>
      </c>
      <c r="I1046" s="2" t="s">
        <v>1112</v>
      </c>
      <c r="J1046" s="2">
        <v>3</v>
      </c>
      <c r="M1046" s="33" t="str">
        <f t="shared" si="35"/>
        <v>千葉航800m</v>
      </c>
      <c r="O1046" s="1">
        <f t="shared" si="34"/>
        <v>1</v>
      </c>
    </row>
    <row r="1047" spans="1:15" hidden="1" x14ac:dyDescent="0.15">
      <c r="A1047" s="2" t="s">
        <v>733</v>
      </c>
      <c r="B1047" s="2" t="s">
        <v>734</v>
      </c>
      <c r="C1047" s="34">
        <v>43583</v>
      </c>
      <c r="D1047" s="18" t="s">
        <v>76</v>
      </c>
      <c r="E1047" s="2" t="s">
        <v>12</v>
      </c>
      <c r="F1047" s="2" t="s">
        <v>614</v>
      </c>
      <c r="G1047" s="2">
        <v>45985</v>
      </c>
      <c r="H1047" s="2" t="s">
        <v>736</v>
      </c>
      <c r="I1047" s="2" t="s">
        <v>654</v>
      </c>
      <c r="J1047" s="2">
        <v>3</v>
      </c>
      <c r="K1047" s="2"/>
      <c r="M1047" s="33" t="str">
        <f t="shared" si="35"/>
        <v>千葉優輝1500m</v>
      </c>
      <c r="O1047" s="1">
        <f t="shared" si="34"/>
        <v>1</v>
      </c>
    </row>
    <row r="1048" spans="1:15" hidden="1" x14ac:dyDescent="0.15">
      <c r="A1048" s="2" t="s">
        <v>1148</v>
      </c>
      <c r="B1048" s="2" t="s">
        <v>824</v>
      </c>
      <c r="C1048" s="18">
        <v>43631</v>
      </c>
      <c r="D1048" s="2" t="s">
        <v>76</v>
      </c>
      <c r="E1048" s="2" t="s">
        <v>17</v>
      </c>
      <c r="F1048" s="2" t="s">
        <v>614</v>
      </c>
      <c r="G1048" s="2">
        <v>110671</v>
      </c>
      <c r="H1048" s="2" t="s">
        <v>866</v>
      </c>
      <c r="I1048" s="2" t="s">
        <v>654</v>
      </c>
      <c r="J1048" s="2">
        <v>3</v>
      </c>
      <c r="M1048" s="33" t="str">
        <f t="shared" si="35"/>
        <v>千葉優輝3000m</v>
      </c>
      <c r="O1048" s="1">
        <f t="shared" si="34"/>
        <v>1</v>
      </c>
    </row>
    <row r="1049" spans="1:15" hidden="1" x14ac:dyDescent="0.15">
      <c r="A1049" s="2" t="s">
        <v>823</v>
      </c>
      <c r="B1049" s="2" t="s">
        <v>824</v>
      </c>
      <c r="C1049" s="18">
        <v>43596</v>
      </c>
      <c r="D1049" s="2" t="s">
        <v>76</v>
      </c>
      <c r="E1049" s="2" t="s">
        <v>15</v>
      </c>
      <c r="F1049" s="2" t="s">
        <v>614</v>
      </c>
      <c r="G1049" s="2">
        <v>23448</v>
      </c>
      <c r="H1049" s="2" t="s">
        <v>866</v>
      </c>
      <c r="I1049" s="2" t="s">
        <v>654</v>
      </c>
      <c r="J1049" s="2">
        <v>3</v>
      </c>
      <c r="M1049" s="33" t="str">
        <f t="shared" si="35"/>
        <v>千葉優輝800m</v>
      </c>
      <c r="O1049" s="1">
        <f t="shared" si="34"/>
        <v>1</v>
      </c>
    </row>
    <row r="1050" spans="1:15" hidden="1" x14ac:dyDescent="0.15">
      <c r="A1050" s="2" t="s">
        <v>742</v>
      </c>
      <c r="B1050" s="2" t="s">
        <v>743</v>
      </c>
      <c r="C1050" s="18">
        <v>43590</v>
      </c>
      <c r="D1050" s="2" t="s">
        <v>738</v>
      </c>
      <c r="E1050" s="2" t="s">
        <v>10</v>
      </c>
      <c r="F1050" s="2" t="s">
        <v>749</v>
      </c>
      <c r="G1050" s="2">
        <v>1302</v>
      </c>
      <c r="H1050" s="2" t="s">
        <v>736</v>
      </c>
      <c r="I1050" s="2" t="s">
        <v>638</v>
      </c>
      <c r="J1050" s="2">
        <v>1</v>
      </c>
      <c r="K1050" s="1">
        <v>2.7</v>
      </c>
      <c r="M1050" s="33" t="str">
        <f t="shared" si="35"/>
        <v>千葉勇人100m</v>
      </c>
      <c r="O1050" s="1">
        <f t="shared" si="34"/>
        <v>1</v>
      </c>
    </row>
    <row r="1051" spans="1:15" hidden="1" x14ac:dyDescent="0.15">
      <c r="A1051" s="2" t="s">
        <v>742</v>
      </c>
      <c r="B1051" s="2" t="s">
        <v>743</v>
      </c>
      <c r="C1051" s="18">
        <v>43590</v>
      </c>
      <c r="D1051" s="2" t="s">
        <v>738</v>
      </c>
      <c r="E1051" s="2" t="s">
        <v>16</v>
      </c>
      <c r="F1051" s="2" t="s">
        <v>749</v>
      </c>
      <c r="G1051" s="2">
        <v>2682</v>
      </c>
      <c r="H1051" s="2" t="s">
        <v>736</v>
      </c>
      <c r="I1051" s="2" t="s">
        <v>638</v>
      </c>
      <c r="J1051" s="2">
        <v>1</v>
      </c>
      <c r="K1051" s="1">
        <v>1.5</v>
      </c>
      <c r="M1051" s="33" t="str">
        <f t="shared" si="35"/>
        <v>千葉勇人200m</v>
      </c>
      <c r="O1051" s="1">
        <f t="shared" si="34"/>
        <v>1</v>
      </c>
    </row>
    <row r="1052" spans="1:15" hidden="1" x14ac:dyDescent="0.15">
      <c r="A1052" s="2" t="s">
        <v>1107</v>
      </c>
      <c r="B1052" s="2" t="s">
        <v>824</v>
      </c>
      <c r="C1052" s="18">
        <v>43609</v>
      </c>
      <c r="D1052" s="2" t="s">
        <v>738</v>
      </c>
      <c r="E1052" s="2" t="s">
        <v>28</v>
      </c>
      <c r="F1052" s="2" t="s">
        <v>749</v>
      </c>
      <c r="G1052" s="2">
        <v>11359</v>
      </c>
      <c r="H1052" s="2" t="s">
        <v>825</v>
      </c>
      <c r="I1052" s="2" t="s">
        <v>1118</v>
      </c>
      <c r="J1052" s="2">
        <v>1</v>
      </c>
      <c r="M1052" s="33" t="str">
        <f t="shared" si="35"/>
        <v>千葉勇人400mH</v>
      </c>
      <c r="O1052" s="1">
        <f t="shared" si="34"/>
        <v>1</v>
      </c>
    </row>
    <row r="1053" spans="1:15" hidden="1" x14ac:dyDescent="0.15">
      <c r="A1053" s="2" t="s">
        <v>1148</v>
      </c>
      <c r="B1053" s="2" t="s">
        <v>824</v>
      </c>
      <c r="C1053" s="18">
        <v>43630</v>
      </c>
      <c r="D1053" s="2" t="s">
        <v>76</v>
      </c>
      <c r="E1053" s="2" t="s">
        <v>12</v>
      </c>
      <c r="F1053" s="2" t="s">
        <v>888</v>
      </c>
      <c r="G1053" s="2">
        <v>62371</v>
      </c>
      <c r="H1053" s="2" t="s">
        <v>825</v>
      </c>
      <c r="I1053" s="2" t="s">
        <v>654</v>
      </c>
      <c r="J1053" s="2">
        <v>1</v>
      </c>
      <c r="M1053" s="33" t="str">
        <f t="shared" si="35"/>
        <v>千葉涼1500m</v>
      </c>
      <c r="O1053" s="1">
        <f t="shared" si="34"/>
        <v>1</v>
      </c>
    </row>
    <row r="1054" spans="1:15" hidden="1" x14ac:dyDescent="0.15">
      <c r="A1054" s="2" t="s">
        <v>823</v>
      </c>
      <c r="B1054" s="2" t="s">
        <v>824</v>
      </c>
      <c r="C1054" s="18">
        <v>43596</v>
      </c>
      <c r="D1054" s="2" t="s">
        <v>78</v>
      </c>
      <c r="E1054" s="2" t="s">
        <v>15</v>
      </c>
      <c r="F1054" s="2" t="s">
        <v>1003</v>
      </c>
      <c r="G1054" s="2">
        <v>31274</v>
      </c>
      <c r="H1054" s="2" t="s">
        <v>866</v>
      </c>
      <c r="I1054" s="2" t="s">
        <v>999</v>
      </c>
      <c r="J1054" s="2">
        <v>4</v>
      </c>
      <c r="M1054" s="33" t="str">
        <f t="shared" si="35"/>
        <v>千葉暉流800m</v>
      </c>
      <c r="O1054" s="1">
        <f t="shared" ref="O1054:O1108" si="36">IF(M1054=M1053,0,1)</f>
        <v>1</v>
      </c>
    </row>
    <row r="1055" spans="1:15" hidden="1" x14ac:dyDescent="0.15">
      <c r="A1055" s="2" t="s">
        <v>733</v>
      </c>
      <c r="B1055" s="2" t="s">
        <v>734</v>
      </c>
      <c r="C1055" s="34">
        <v>43583</v>
      </c>
      <c r="D1055" s="18" t="s">
        <v>739</v>
      </c>
      <c r="E1055" s="2" t="s">
        <v>12</v>
      </c>
      <c r="F1055" s="2" t="s">
        <v>694</v>
      </c>
      <c r="G1055" s="2">
        <v>53115</v>
      </c>
      <c r="H1055" s="2" t="s">
        <v>736</v>
      </c>
      <c r="I1055" s="2" t="s">
        <v>665</v>
      </c>
      <c r="J1055" s="2">
        <v>1</v>
      </c>
      <c r="K1055" s="2"/>
      <c r="M1055" s="33" t="str">
        <f t="shared" si="35"/>
        <v>千葉煌生1500m</v>
      </c>
      <c r="O1055" s="1">
        <f t="shared" si="36"/>
        <v>1</v>
      </c>
    </row>
    <row r="1056" spans="1:15" hidden="1" x14ac:dyDescent="0.15">
      <c r="A1056" s="2" t="s">
        <v>1148</v>
      </c>
      <c r="B1056" s="2" t="s">
        <v>824</v>
      </c>
      <c r="C1056" s="18">
        <v>43630</v>
      </c>
      <c r="D1056" s="2" t="s">
        <v>76</v>
      </c>
      <c r="E1056" s="2" t="s">
        <v>15</v>
      </c>
      <c r="F1056" s="2" t="s">
        <v>694</v>
      </c>
      <c r="G1056" s="2">
        <v>24303</v>
      </c>
      <c r="H1056" s="2" t="s">
        <v>825</v>
      </c>
      <c r="I1056" s="2" t="s">
        <v>662</v>
      </c>
      <c r="J1056" s="2">
        <v>1</v>
      </c>
      <c r="M1056" s="33" t="str">
        <f t="shared" si="35"/>
        <v>千葉煌生800m</v>
      </c>
      <c r="O1056" s="1">
        <f t="shared" si="36"/>
        <v>1</v>
      </c>
    </row>
    <row r="1057" spans="1:15" hidden="1" x14ac:dyDescent="0.15">
      <c r="A1057" s="2" t="s">
        <v>742</v>
      </c>
      <c r="B1057" s="2" t="s">
        <v>743</v>
      </c>
      <c r="C1057" s="18">
        <v>43590</v>
      </c>
      <c r="D1057" s="2" t="s">
        <v>738</v>
      </c>
      <c r="E1057" s="2" t="s">
        <v>10</v>
      </c>
      <c r="F1057" s="2" t="s">
        <v>154</v>
      </c>
      <c r="G1057" s="2">
        <v>1155</v>
      </c>
      <c r="H1057" s="2" t="s">
        <v>736</v>
      </c>
      <c r="I1057" s="2" t="s">
        <v>639</v>
      </c>
      <c r="J1057" s="2">
        <v>3</v>
      </c>
      <c r="K1057" s="1">
        <v>2.6</v>
      </c>
      <c r="M1057" s="33" t="str">
        <f t="shared" si="35"/>
        <v>川江皇輝100m</v>
      </c>
      <c r="O1057" s="1">
        <f t="shared" si="36"/>
        <v>1</v>
      </c>
    </row>
    <row r="1058" spans="1:15" hidden="1" x14ac:dyDescent="0.15">
      <c r="A1058" s="2" t="s">
        <v>1107</v>
      </c>
      <c r="B1058" s="2" t="s">
        <v>824</v>
      </c>
      <c r="C1058" s="18">
        <v>43608</v>
      </c>
      <c r="D1058" s="2" t="s">
        <v>738</v>
      </c>
      <c r="E1058" s="2" t="s">
        <v>11</v>
      </c>
      <c r="F1058" s="2" t="s">
        <v>154</v>
      </c>
      <c r="G1058" s="2">
        <v>5244</v>
      </c>
      <c r="H1058" s="2" t="s">
        <v>736</v>
      </c>
      <c r="I1058" s="2" t="s">
        <v>1115</v>
      </c>
      <c r="J1058" s="2">
        <v>3</v>
      </c>
      <c r="M1058" s="33" t="str">
        <f t="shared" si="35"/>
        <v>川江皇輝400m</v>
      </c>
      <c r="O1058" s="1">
        <f t="shared" si="36"/>
        <v>1</v>
      </c>
    </row>
    <row r="1059" spans="1:15" hidden="1" x14ac:dyDescent="0.15">
      <c r="A1059" s="2" t="s">
        <v>823</v>
      </c>
      <c r="B1059" s="2" t="s">
        <v>824</v>
      </c>
      <c r="C1059" s="18">
        <v>43596</v>
      </c>
      <c r="D1059" s="2" t="s">
        <v>738</v>
      </c>
      <c r="E1059" s="2" t="s">
        <v>28</v>
      </c>
      <c r="F1059" s="2" t="s">
        <v>154</v>
      </c>
      <c r="G1059" s="2">
        <v>5914</v>
      </c>
      <c r="H1059" s="2" t="s">
        <v>866</v>
      </c>
      <c r="I1059" s="2" t="s">
        <v>639</v>
      </c>
      <c r="J1059" s="2">
        <v>3</v>
      </c>
      <c r="M1059" s="33" t="str">
        <f t="shared" si="35"/>
        <v>川江皇輝400mH</v>
      </c>
      <c r="O1059" s="1">
        <f t="shared" si="36"/>
        <v>1</v>
      </c>
    </row>
    <row r="1060" spans="1:15" hidden="1" x14ac:dyDescent="0.15">
      <c r="A1060" s="2" t="s">
        <v>733</v>
      </c>
      <c r="B1060" s="2" t="s">
        <v>734</v>
      </c>
      <c r="C1060" s="34">
        <v>43583</v>
      </c>
      <c r="D1060" s="18" t="s">
        <v>738</v>
      </c>
      <c r="E1060" s="2" t="s">
        <v>674</v>
      </c>
      <c r="F1060" s="2" t="s">
        <v>154</v>
      </c>
      <c r="G1060" s="2">
        <v>10080</v>
      </c>
      <c r="H1060" s="2" t="s">
        <v>736</v>
      </c>
      <c r="I1060" s="2" t="s">
        <v>639</v>
      </c>
      <c r="J1060" s="2">
        <v>3</v>
      </c>
      <c r="K1060" s="2"/>
      <c r="M1060" s="33" t="str">
        <f t="shared" si="35"/>
        <v>川江皇輝400mH(0.914m)</v>
      </c>
      <c r="O1060" s="1">
        <f t="shared" si="36"/>
        <v>1</v>
      </c>
    </row>
    <row r="1061" spans="1:15" hidden="1" x14ac:dyDescent="0.15">
      <c r="A1061" s="2" t="s">
        <v>1210</v>
      </c>
      <c r="B1061" s="2" t="s">
        <v>824</v>
      </c>
      <c r="C1061" s="18">
        <v>43632</v>
      </c>
      <c r="D1061" s="2" t="s">
        <v>401</v>
      </c>
      <c r="E1061" s="2" t="s">
        <v>1211</v>
      </c>
      <c r="F1061" s="2" t="s">
        <v>1281</v>
      </c>
      <c r="G1061" s="2">
        <v>1174</v>
      </c>
      <c r="H1061" s="2" t="s">
        <v>736</v>
      </c>
      <c r="I1061" s="2" t="s">
        <v>80</v>
      </c>
      <c r="J1061" s="2">
        <v>1</v>
      </c>
      <c r="M1061" s="33" t="str">
        <f t="shared" si="35"/>
        <v>川崎樹乃60m</v>
      </c>
      <c r="O1061" s="1">
        <f t="shared" si="36"/>
        <v>1</v>
      </c>
    </row>
    <row r="1062" spans="1:15" hidden="1" x14ac:dyDescent="0.15">
      <c r="A1062" s="2" t="s">
        <v>823</v>
      </c>
      <c r="B1062" s="2" t="s">
        <v>824</v>
      </c>
      <c r="C1062" s="18">
        <v>43597</v>
      </c>
      <c r="D1062" s="2" t="s">
        <v>78</v>
      </c>
      <c r="E1062" s="2" t="s">
        <v>10</v>
      </c>
      <c r="F1062" s="2" t="s">
        <v>994</v>
      </c>
      <c r="G1062" s="2">
        <v>1800</v>
      </c>
      <c r="H1062" s="2" t="s">
        <v>825</v>
      </c>
      <c r="I1062" s="2" t="s">
        <v>80</v>
      </c>
      <c r="J1062" s="2">
        <v>4</v>
      </c>
      <c r="K1062" s="1">
        <v>0</v>
      </c>
      <c r="M1062" s="33" t="str">
        <f t="shared" si="35"/>
        <v>川崎楓芽100m</v>
      </c>
      <c r="O1062" s="1">
        <f t="shared" si="36"/>
        <v>1</v>
      </c>
    </row>
    <row r="1063" spans="1:15" hidden="1" x14ac:dyDescent="0.15">
      <c r="A1063" s="2" t="s">
        <v>1210</v>
      </c>
      <c r="B1063" s="2" t="s">
        <v>824</v>
      </c>
      <c r="C1063" s="18">
        <v>43632</v>
      </c>
      <c r="D1063" s="2" t="s">
        <v>78</v>
      </c>
      <c r="E1063" s="2" t="s">
        <v>15</v>
      </c>
      <c r="F1063" s="2" t="s">
        <v>994</v>
      </c>
      <c r="G1063" s="2">
        <v>25086</v>
      </c>
      <c r="H1063" s="2" t="s">
        <v>866</v>
      </c>
      <c r="I1063" s="2" t="s">
        <v>80</v>
      </c>
      <c r="J1063" s="2">
        <v>4</v>
      </c>
      <c r="M1063" s="33" t="str">
        <f t="shared" si="35"/>
        <v>川崎楓芽800m</v>
      </c>
      <c r="O1063" s="1">
        <f t="shared" si="36"/>
        <v>1</v>
      </c>
    </row>
    <row r="1064" spans="1:15" hidden="1" x14ac:dyDescent="0.15">
      <c r="A1064" s="2" t="s">
        <v>823</v>
      </c>
      <c r="B1064" s="2" t="s">
        <v>824</v>
      </c>
      <c r="C1064" s="18">
        <v>43596</v>
      </c>
      <c r="D1064" s="2" t="s">
        <v>76</v>
      </c>
      <c r="E1064" s="2" t="s">
        <v>10</v>
      </c>
      <c r="F1064" s="2" t="s">
        <v>123</v>
      </c>
      <c r="G1064" s="2">
        <v>1240</v>
      </c>
      <c r="H1064" s="2" t="s">
        <v>825</v>
      </c>
      <c r="I1064" s="2" t="s">
        <v>656</v>
      </c>
      <c r="J1064" s="2">
        <v>3</v>
      </c>
      <c r="K1064" s="1">
        <v>3.9</v>
      </c>
      <c r="M1064" s="33" t="str">
        <f t="shared" si="35"/>
        <v>川上大樹100m</v>
      </c>
      <c r="O1064" s="1" t="e">
        <f>IF(M1064=#REF!,0,1)</f>
        <v>#REF!</v>
      </c>
    </row>
    <row r="1065" spans="1:15" hidden="1" x14ac:dyDescent="0.15">
      <c r="A1065" s="2" t="s">
        <v>1148</v>
      </c>
      <c r="B1065" s="2" t="s">
        <v>824</v>
      </c>
      <c r="C1065" s="18">
        <v>43631</v>
      </c>
      <c r="D1065" s="2" t="s">
        <v>76</v>
      </c>
      <c r="E1065" s="2" t="s">
        <v>16</v>
      </c>
      <c r="F1065" s="2" t="s">
        <v>123</v>
      </c>
      <c r="G1065" s="2">
        <v>2637</v>
      </c>
      <c r="H1065" s="2" t="s">
        <v>825</v>
      </c>
      <c r="I1065" s="2" t="s">
        <v>656</v>
      </c>
      <c r="J1065" s="2">
        <v>3</v>
      </c>
      <c r="K1065" s="1">
        <v>-0.2</v>
      </c>
      <c r="M1065" s="33" t="str">
        <f t="shared" si="35"/>
        <v>川上大樹200m</v>
      </c>
      <c r="O1065" s="1">
        <f t="shared" si="36"/>
        <v>1</v>
      </c>
    </row>
    <row r="1066" spans="1:15" hidden="1" x14ac:dyDescent="0.15">
      <c r="A1066" s="2" t="s">
        <v>733</v>
      </c>
      <c r="B1066" s="2" t="s">
        <v>734</v>
      </c>
      <c r="C1066" s="34">
        <v>43583</v>
      </c>
      <c r="D1066" s="18" t="s">
        <v>76</v>
      </c>
      <c r="E1066" s="2" t="s">
        <v>11</v>
      </c>
      <c r="F1066" s="2" t="s">
        <v>123</v>
      </c>
      <c r="G1066" s="2">
        <v>10283</v>
      </c>
      <c r="H1066" s="2" t="s">
        <v>736</v>
      </c>
      <c r="I1066" s="2" t="s">
        <v>656</v>
      </c>
      <c r="J1066" s="2">
        <v>3</v>
      </c>
      <c r="K1066" s="2"/>
      <c r="M1066" s="33" t="str">
        <f t="shared" si="35"/>
        <v>川上大樹400m</v>
      </c>
      <c r="O1066" s="1">
        <f t="shared" si="36"/>
        <v>1</v>
      </c>
    </row>
    <row r="1067" spans="1:15" hidden="1" x14ac:dyDescent="0.15">
      <c r="A1067" s="2" t="s">
        <v>1148</v>
      </c>
      <c r="B1067" s="2" t="s">
        <v>824</v>
      </c>
      <c r="C1067" s="18">
        <v>43630</v>
      </c>
      <c r="D1067" s="2" t="s">
        <v>323</v>
      </c>
      <c r="E1067" s="2" t="s">
        <v>10</v>
      </c>
      <c r="F1067" s="2" t="s">
        <v>397</v>
      </c>
      <c r="G1067" s="2">
        <v>1361</v>
      </c>
      <c r="H1067" s="2" t="s">
        <v>825</v>
      </c>
      <c r="I1067" s="2" t="s">
        <v>662</v>
      </c>
      <c r="J1067" s="2">
        <v>3</v>
      </c>
      <c r="K1067" s="1">
        <v>-1</v>
      </c>
      <c r="M1067" s="33" t="str">
        <f t="shared" si="35"/>
        <v>川尻ちひろ100m</v>
      </c>
      <c r="O1067" s="1">
        <f t="shared" si="36"/>
        <v>1</v>
      </c>
    </row>
    <row r="1068" spans="1:15" hidden="1" x14ac:dyDescent="0.15">
      <c r="A1068" s="2" t="s">
        <v>733</v>
      </c>
      <c r="B1068" s="2" t="s">
        <v>734</v>
      </c>
      <c r="C1068" s="34">
        <v>43583</v>
      </c>
      <c r="D1068" s="18" t="s">
        <v>78</v>
      </c>
      <c r="E1068" s="2" t="s">
        <v>10</v>
      </c>
      <c r="F1068" s="2" t="s">
        <v>272</v>
      </c>
      <c r="G1068" s="2">
        <v>1571</v>
      </c>
      <c r="H1068" s="2" t="s">
        <v>736</v>
      </c>
      <c r="I1068" s="2" t="s">
        <v>85</v>
      </c>
      <c r="J1068" s="2">
        <v>5</v>
      </c>
      <c r="K1068" s="2">
        <v>0</v>
      </c>
      <c r="M1068" s="33" t="str">
        <f t="shared" si="35"/>
        <v>川瀬智仁100m</v>
      </c>
      <c r="O1068" s="1">
        <f t="shared" si="36"/>
        <v>1</v>
      </c>
    </row>
    <row r="1069" spans="1:15" hidden="1" x14ac:dyDescent="0.15">
      <c r="A1069" s="2" t="s">
        <v>1107</v>
      </c>
      <c r="B1069" s="2" t="s">
        <v>824</v>
      </c>
      <c r="C1069" s="18">
        <v>43608</v>
      </c>
      <c r="D1069" s="2" t="s">
        <v>738</v>
      </c>
      <c r="E1069" s="2" t="s">
        <v>11</v>
      </c>
      <c r="F1069" s="2" t="s">
        <v>183</v>
      </c>
      <c r="G1069" s="2">
        <v>5726</v>
      </c>
      <c r="H1069" s="2" t="s">
        <v>1147</v>
      </c>
      <c r="I1069" s="2" t="s">
        <v>1109</v>
      </c>
      <c r="J1069" s="2">
        <v>2</v>
      </c>
      <c r="M1069" s="33" t="str">
        <f t="shared" si="35"/>
        <v>川村駿斗400m</v>
      </c>
      <c r="O1069" s="1" t="e">
        <f>IF(M1069=#REF!,0,1)</f>
        <v>#REF!</v>
      </c>
    </row>
    <row r="1070" spans="1:15" hidden="1" x14ac:dyDescent="0.15">
      <c r="A1070" s="2" t="s">
        <v>823</v>
      </c>
      <c r="B1070" s="2" t="s">
        <v>824</v>
      </c>
      <c r="C1070" s="18">
        <v>43596</v>
      </c>
      <c r="D1070" s="2" t="s">
        <v>738</v>
      </c>
      <c r="E1070" s="2" t="s">
        <v>15</v>
      </c>
      <c r="F1070" s="2" t="s">
        <v>183</v>
      </c>
      <c r="G1070" s="2">
        <v>21703</v>
      </c>
      <c r="H1070" s="2" t="s">
        <v>866</v>
      </c>
      <c r="I1070" s="2" t="s">
        <v>636</v>
      </c>
      <c r="J1070" s="2">
        <v>2</v>
      </c>
      <c r="M1070" s="33" t="str">
        <f t="shared" si="35"/>
        <v>川村駿斗800m</v>
      </c>
      <c r="O1070" s="1">
        <f t="shared" si="36"/>
        <v>1</v>
      </c>
    </row>
    <row r="1071" spans="1:15" hidden="1" x14ac:dyDescent="0.15">
      <c r="A1071" s="2" t="s">
        <v>733</v>
      </c>
      <c r="B1071" s="2" t="s">
        <v>734</v>
      </c>
      <c r="C1071" s="34">
        <v>43583</v>
      </c>
      <c r="D1071" s="18" t="s">
        <v>740</v>
      </c>
      <c r="E1071" s="2" t="s">
        <v>12</v>
      </c>
      <c r="F1071" s="2" t="s">
        <v>555</v>
      </c>
      <c r="G1071" s="2">
        <v>53905</v>
      </c>
      <c r="H1071" s="2" t="s">
        <v>736</v>
      </c>
      <c r="I1071" s="2" t="s">
        <v>643</v>
      </c>
      <c r="J1071" s="2">
        <v>2</v>
      </c>
      <c r="K1071" s="2"/>
      <c r="M1071" s="33" t="str">
        <f t="shared" si="35"/>
        <v>川村琉花1500m</v>
      </c>
      <c r="O1071" s="1">
        <f t="shared" si="36"/>
        <v>1</v>
      </c>
    </row>
    <row r="1072" spans="1:15" hidden="1" x14ac:dyDescent="0.15">
      <c r="A1072" s="2" t="s">
        <v>1107</v>
      </c>
      <c r="B1072" s="2" t="s">
        <v>824</v>
      </c>
      <c r="C1072" s="18">
        <v>43610</v>
      </c>
      <c r="D1072" s="2" t="s">
        <v>822</v>
      </c>
      <c r="E1072" s="2" t="s">
        <v>17</v>
      </c>
      <c r="F1072" s="2" t="s">
        <v>555</v>
      </c>
      <c r="G1072" s="2">
        <v>134443</v>
      </c>
      <c r="H1072" s="2" t="s">
        <v>736</v>
      </c>
      <c r="I1072" s="2" t="s">
        <v>1117</v>
      </c>
      <c r="J1072" s="2">
        <v>2</v>
      </c>
      <c r="M1072" s="33" t="str">
        <f t="shared" si="35"/>
        <v>川村琉花3000m</v>
      </c>
      <c r="O1072" s="1">
        <f t="shared" si="36"/>
        <v>1</v>
      </c>
    </row>
    <row r="1073" spans="1:15" hidden="1" x14ac:dyDescent="0.15">
      <c r="A1073" s="2" t="s">
        <v>1148</v>
      </c>
      <c r="B1073" s="2" t="s">
        <v>824</v>
      </c>
      <c r="C1073" s="18">
        <v>43631</v>
      </c>
      <c r="D1073" s="2" t="s">
        <v>76</v>
      </c>
      <c r="E1073" s="2" t="s">
        <v>12</v>
      </c>
      <c r="F1073" s="2" t="s">
        <v>175</v>
      </c>
      <c r="G1073" s="2">
        <v>42720</v>
      </c>
      <c r="H1073" s="2" t="s">
        <v>736</v>
      </c>
      <c r="I1073" s="2" t="s">
        <v>659</v>
      </c>
      <c r="J1073" s="2">
        <v>3</v>
      </c>
      <c r="M1073" s="33" t="str">
        <f t="shared" si="35"/>
        <v>川端春叶1500m</v>
      </c>
      <c r="O1073" s="1">
        <f t="shared" si="36"/>
        <v>1</v>
      </c>
    </row>
    <row r="1074" spans="1:15" hidden="1" x14ac:dyDescent="0.15">
      <c r="A1074" s="2" t="s">
        <v>823</v>
      </c>
      <c r="B1074" s="2" t="s">
        <v>824</v>
      </c>
      <c r="C1074" s="18">
        <v>43597</v>
      </c>
      <c r="D1074" s="2" t="s">
        <v>76</v>
      </c>
      <c r="E1074" s="2" t="s">
        <v>17</v>
      </c>
      <c r="F1074" s="2" t="s">
        <v>175</v>
      </c>
      <c r="G1074" s="2">
        <v>94836</v>
      </c>
      <c r="H1074" s="2" t="s">
        <v>736</v>
      </c>
      <c r="I1074" s="2" t="s">
        <v>659</v>
      </c>
      <c r="J1074" s="2">
        <v>3</v>
      </c>
      <c r="M1074" s="33" t="str">
        <f t="shared" si="35"/>
        <v>川端春叶3000m</v>
      </c>
      <c r="O1074" s="1">
        <f t="shared" si="36"/>
        <v>1</v>
      </c>
    </row>
    <row r="1075" spans="1:15" hidden="1" x14ac:dyDescent="0.15">
      <c r="A1075" s="2" t="s">
        <v>733</v>
      </c>
      <c r="B1075" s="2" t="s">
        <v>734</v>
      </c>
      <c r="C1075" s="34">
        <v>43583</v>
      </c>
      <c r="D1075" s="18" t="s">
        <v>76</v>
      </c>
      <c r="E1075" s="2" t="s">
        <v>11</v>
      </c>
      <c r="F1075" s="2" t="s">
        <v>175</v>
      </c>
      <c r="G1075" s="2">
        <v>10041</v>
      </c>
      <c r="H1075" s="2" t="s">
        <v>736</v>
      </c>
      <c r="I1075" s="2" t="s">
        <v>659</v>
      </c>
      <c r="J1075" s="2">
        <v>3</v>
      </c>
      <c r="K1075" s="2"/>
      <c r="M1075" s="33" t="str">
        <f t="shared" si="35"/>
        <v>川端春叶400m</v>
      </c>
      <c r="O1075" s="1">
        <f t="shared" si="36"/>
        <v>1</v>
      </c>
    </row>
    <row r="1076" spans="1:15" hidden="1" x14ac:dyDescent="0.15">
      <c r="A1076" s="2" t="s">
        <v>742</v>
      </c>
      <c r="B1076" s="2" t="s">
        <v>743</v>
      </c>
      <c r="C1076" s="18">
        <v>43590</v>
      </c>
      <c r="D1076" s="2" t="s">
        <v>76</v>
      </c>
      <c r="E1076" s="2" t="s">
        <v>15</v>
      </c>
      <c r="F1076" s="2" t="s">
        <v>175</v>
      </c>
      <c r="G1076" s="2">
        <v>21217</v>
      </c>
      <c r="H1076" s="2" t="s">
        <v>736</v>
      </c>
      <c r="I1076" s="2" t="s">
        <v>659</v>
      </c>
      <c r="J1076" s="2">
        <v>3</v>
      </c>
      <c r="M1076" s="33" t="str">
        <f t="shared" si="35"/>
        <v>川端春叶800m</v>
      </c>
      <c r="O1076" s="1">
        <f t="shared" si="36"/>
        <v>1</v>
      </c>
    </row>
    <row r="1077" spans="1:15" hidden="1" x14ac:dyDescent="0.15">
      <c r="A1077" s="2" t="s">
        <v>1210</v>
      </c>
      <c r="B1077" s="2" t="s">
        <v>824</v>
      </c>
      <c r="C1077" s="18">
        <v>43632</v>
      </c>
      <c r="D1077" s="2" t="s">
        <v>401</v>
      </c>
      <c r="E1077" s="2" t="s">
        <v>10</v>
      </c>
      <c r="F1077" s="2" t="s">
        <v>731</v>
      </c>
      <c r="G1077" s="2">
        <v>1585</v>
      </c>
      <c r="H1077" s="2" t="s">
        <v>866</v>
      </c>
      <c r="I1077" s="2" t="s">
        <v>79</v>
      </c>
      <c r="J1077" s="2">
        <v>4</v>
      </c>
      <c r="M1077" s="33" t="str">
        <f t="shared" si="35"/>
        <v>川田咲愛100m</v>
      </c>
      <c r="O1077" s="1">
        <f t="shared" si="36"/>
        <v>1</v>
      </c>
    </row>
    <row r="1078" spans="1:15" hidden="1" x14ac:dyDescent="0.15">
      <c r="A1078" s="2" t="s">
        <v>823</v>
      </c>
      <c r="B1078" s="2" t="s">
        <v>824</v>
      </c>
      <c r="C1078" s="18">
        <v>43596</v>
      </c>
      <c r="D1078" s="2" t="s">
        <v>401</v>
      </c>
      <c r="E1078" s="2" t="s">
        <v>15</v>
      </c>
      <c r="F1078" s="2" t="s">
        <v>731</v>
      </c>
      <c r="G1078" s="2">
        <v>32593</v>
      </c>
      <c r="H1078" s="2" t="s">
        <v>866</v>
      </c>
      <c r="I1078" s="2" t="s">
        <v>79</v>
      </c>
      <c r="J1078" s="2">
        <v>4</v>
      </c>
      <c r="M1078" s="33" t="str">
        <f t="shared" si="35"/>
        <v>川田咲愛800m</v>
      </c>
      <c r="O1078" s="1" t="e">
        <f>IF(M1078=#REF!,0,1)</f>
        <v>#REF!</v>
      </c>
    </row>
    <row r="1079" spans="1:15" hidden="1" x14ac:dyDescent="0.15">
      <c r="A1079" s="2" t="s">
        <v>823</v>
      </c>
      <c r="B1079" s="2" t="s">
        <v>824</v>
      </c>
      <c r="C1079" s="18">
        <v>43596</v>
      </c>
      <c r="D1079" s="2" t="s">
        <v>738</v>
      </c>
      <c r="E1079" s="2" t="s">
        <v>16</v>
      </c>
      <c r="F1079" s="2" t="s">
        <v>847</v>
      </c>
      <c r="G1079" s="2">
        <v>2471</v>
      </c>
      <c r="H1079" s="2" t="s">
        <v>825</v>
      </c>
      <c r="I1079" s="2" t="s">
        <v>643</v>
      </c>
      <c r="J1079" s="2">
        <v>3</v>
      </c>
      <c r="K1079" s="1">
        <v>1</v>
      </c>
      <c r="M1079" s="33" t="str">
        <f t="shared" si="35"/>
        <v>川島大和200m</v>
      </c>
      <c r="O1079" s="1">
        <f t="shared" si="36"/>
        <v>1</v>
      </c>
    </row>
    <row r="1080" spans="1:15" hidden="1" x14ac:dyDescent="0.15">
      <c r="A1080" s="2" t="s">
        <v>1107</v>
      </c>
      <c r="B1080" s="2" t="s">
        <v>824</v>
      </c>
      <c r="C1080" s="18">
        <v>43608</v>
      </c>
      <c r="D1080" s="2" t="s">
        <v>738</v>
      </c>
      <c r="E1080" s="2" t="s">
        <v>11</v>
      </c>
      <c r="F1080" s="2" t="s">
        <v>847</v>
      </c>
      <c r="G1080" s="2">
        <v>5622</v>
      </c>
      <c r="H1080" s="2" t="s">
        <v>825</v>
      </c>
      <c r="I1080" s="2" t="s">
        <v>1117</v>
      </c>
      <c r="J1080" s="2">
        <v>3</v>
      </c>
      <c r="M1080" s="33" t="str">
        <f t="shared" si="35"/>
        <v>川島大和400m</v>
      </c>
      <c r="O1080" s="1">
        <f t="shared" si="36"/>
        <v>1</v>
      </c>
    </row>
    <row r="1081" spans="1:15" hidden="1" x14ac:dyDescent="0.15">
      <c r="A1081" s="2" t="s">
        <v>742</v>
      </c>
      <c r="B1081" s="2" t="s">
        <v>743</v>
      </c>
      <c r="C1081" s="18">
        <v>43590</v>
      </c>
      <c r="D1081" s="2" t="s">
        <v>76</v>
      </c>
      <c r="E1081" s="2" t="s">
        <v>10</v>
      </c>
      <c r="F1081" s="2" t="s">
        <v>106</v>
      </c>
      <c r="G1081" s="2">
        <v>1234</v>
      </c>
      <c r="H1081" s="2" t="s">
        <v>736</v>
      </c>
      <c r="I1081" s="2" t="s">
        <v>663</v>
      </c>
      <c r="J1081" s="2">
        <v>2</v>
      </c>
      <c r="K1081" s="1">
        <v>1.7</v>
      </c>
      <c r="M1081" s="33" t="str">
        <f t="shared" si="35"/>
        <v>川島歩結夢100m</v>
      </c>
      <c r="O1081" s="1">
        <f t="shared" si="36"/>
        <v>1</v>
      </c>
    </row>
    <row r="1082" spans="1:15" hidden="1" x14ac:dyDescent="0.15">
      <c r="A1082" s="2" t="s">
        <v>823</v>
      </c>
      <c r="B1082" s="2" t="s">
        <v>824</v>
      </c>
      <c r="C1082" s="18">
        <v>43596</v>
      </c>
      <c r="D1082" s="2" t="s">
        <v>76</v>
      </c>
      <c r="E1082" s="2" t="s">
        <v>16</v>
      </c>
      <c r="F1082" s="2" t="s">
        <v>106</v>
      </c>
      <c r="G1082" s="2">
        <v>2683</v>
      </c>
      <c r="H1082" s="2" t="s">
        <v>825</v>
      </c>
      <c r="I1082" s="2" t="s">
        <v>663</v>
      </c>
      <c r="J1082" s="2">
        <v>2</v>
      </c>
      <c r="K1082" s="1">
        <v>1</v>
      </c>
      <c r="M1082" s="33" t="str">
        <f t="shared" si="35"/>
        <v>川島歩結夢200m</v>
      </c>
      <c r="O1082" s="1">
        <f t="shared" si="36"/>
        <v>1</v>
      </c>
    </row>
    <row r="1083" spans="1:15" hidden="1" x14ac:dyDescent="0.15">
      <c r="A1083" s="2" t="s">
        <v>823</v>
      </c>
      <c r="B1083" s="2" t="s">
        <v>824</v>
      </c>
      <c r="C1083" s="18">
        <v>43596</v>
      </c>
      <c r="D1083" s="2" t="s">
        <v>738</v>
      </c>
      <c r="E1083" s="2" t="s">
        <v>16</v>
      </c>
      <c r="F1083" s="2" t="s">
        <v>859</v>
      </c>
      <c r="G1083" s="2">
        <v>2690</v>
      </c>
      <c r="H1083" s="2" t="s">
        <v>825</v>
      </c>
      <c r="I1083" s="2" t="s">
        <v>754</v>
      </c>
      <c r="J1083" s="2">
        <v>1</v>
      </c>
      <c r="K1083" s="1">
        <v>1.6</v>
      </c>
      <c r="M1083" s="33" t="str">
        <f t="shared" si="35"/>
        <v>川名柊伍200m</v>
      </c>
      <c r="O1083" s="1">
        <f t="shared" si="36"/>
        <v>1</v>
      </c>
    </row>
    <row r="1084" spans="1:15" hidden="1" x14ac:dyDescent="0.15">
      <c r="A1084" s="2" t="s">
        <v>823</v>
      </c>
      <c r="B1084" s="2" t="s">
        <v>824</v>
      </c>
      <c r="C1084" s="18">
        <v>43596</v>
      </c>
      <c r="D1084" s="2" t="s">
        <v>738</v>
      </c>
      <c r="E1084" s="2" t="s">
        <v>16</v>
      </c>
      <c r="F1084" s="2" t="s">
        <v>851</v>
      </c>
      <c r="G1084" s="2">
        <v>2674</v>
      </c>
      <c r="H1084" s="2" t="s">
        <v>825</v>
      </c>
      <c r="I1084" s="2" t="s">
        <v>754</v>
      </c>
      <c r="J1084" s="2">
        <v>1</v>
      </c>
      <c r="K1084" s="1">
        <v>3.2</v>
      </c>
      <c r="M1084" s="33" t="str">
        <f t="shared" si="35"/>
        <v>泉仁200m</v>
      </c>
      <c r="O1084" s="1">
        <f t="shared" si="36"/>
        <v>1</v>
      </c>
    </row>
    <row r="1085" spans="1:15" hidden="1" x14ac:dyDescent="0.15">
      <c r="A1085" s="2" t="s">
        <v>1148</v>
      </c>
      <c r="B1085" s="2" t="s">
        <v>824</v>
      </c>
      <c r="C1085" s="18">
        <v>43631</v>
      </c>
      <c r="D1085" s="2" t="s">
        <v>323</v>
      </c>
      <c r="E1085" s="2" t="s">
        <v>10</v>
      </c>
      <c r="F1085" s="2" t="s">
        <v>1024</v>
      </c>
      <c r="G1085" s="2">
        <v>1679</v>
      </c>
      <c r="H1085" s="2" t="s">
        <v>825</v>
      </c>
      <c r="I1085" s="2" t="s">
        <v>657</v>
      </c>
      <c r="J1085" s="2">
        <v>1</v>
      </c>
      <c r="K1085" s="1">
        <v>-0.6</v>
      </c>
      <c r="M1085" s="33" t="str">
        <f t="shared" si="35"/>
        <v>浅水優花100m</v>
      </c>
      <c r="O1085" s="1">
        <f t="shared" si="36"/>
        <v>1</v>
      </c>
    </row>
    <row r="1086" spans="1:15" hidden="1" x14ac:dyDescent="0.15">
      <c r="A1086" s="2" t="s">
        <v>1148</v>
      </c>
      <c r="B1086" s="2" t="s">
        <v>824</v>
      </c>
      <c r="C1086" s="18">
        <v>43630</v>
      </c>
      <c r="D1086" s="2" t="s">
        <v>323</v>
      </c>
      <c r="E1086" s="2" t="s">
        <v>15</v>
      </c>
      <c r="F1086" s="2" t="s">
        <v>1024</v>
      </c>
      <c r="G1086" s="2">
        <v>31214</v>
      </c>
      <c r="H1086" s="2" t="s">
        <v>866</v>
      </c>
      <c r="I1086" s="2" t="s">
        <v>657</v>
      </c>
      <c r="J1086" s="2">
        <v>1</v>
      </c>
      <c r="M1086" s="33" t="str">
        <f t="shared" si="35"/>
        <v>浅水優花800m</v>
      </c>
      <c r="O1086" s="1">
        <f t="shared" si="36"/>
        <v>1</v>
      </c>
    </row>
    <row r="1087" spans="1:15" hidden="1" x14ac:dyDescent="0.15">
      <c r="A1087" s="2" t="s">
        <v>742</v>
      </c>
      <c r="B1087" s="2" t="s">
        <v>743</v>
      </c>
      <c r="C1087" s="18">
        <v>43590</v>
      </c>
      <c r="D1087" s="2" t="s">
        <v>738</v>
      </c>
      <c r="E1087" s="2" t="s">
        <v>17</v>
      </c>
      <c r="F1087" s="2" t="s">
        <v>197</v>
      </c>
      <c r="G1087" s="2">
        <v>93973</v>
      </c>
      <c r="H1087" s="2" t="s">
        <v>736</v>
      </c>
      <c r="I1087" s="2" t="s">
        <v>635</v>
      </c>
      <c r="J1087" s="2">
        <v>2</v>
      </c>
      <c r="M1087" s="33" t="str">
        <f t="shared" si="35"/>
        <v>浅水優人3000m</v>
      </c>
      <c r="O1087" s="1">
        <f t="shared" si="36"/>
        <v>1</v>
      </c>
    </row>
    <row r="1088" spans="1:15" hidden="1" x14ac:dyDescent="0.15">
      <c r="A1088" s="2" t="s">
        <v>823</v>
      </c>
      <c r="B1088" s="2" t="s">
        <v>824</v>
      </c>
      <c r="C1088" s="18">
        <v>43596</v>
      </c>
      <c r="D1088" s="2" t="s">
        <v>738</v>
      </c>
      <c r="E1088" s="2" t="s">
        <v>13</v>
      </c>
      <c r="F1088" s="2" t="s">
        <v>197</v>
      </c>
      <c r="G1088" s="2">
        <v>163341</v>
      </c>
      <c r="H1088" s="2" t="s">
        <v>736</v>
      </c>
      <c r="I1088" s="2" t="s">
        <v>635</v>
      </c>
      <c r="J1088" s="2">
        <v>2</v>
      </c>
      <c r="M1088" s="33" t="str">
        <f t="shared" si="35"/>
        <v>浅水優人5000m</v>
      </c>
      <c r="O1088" s="1">
        <f t="shared" si="36"/>
        <v>1</v>
      </c>
    </row>
    <row r="1089" spans="1:15" hidden="1" x14ac:dyDescent="0.15">
      <c r="A1089" s="2" t="s">
        <v>823</v>
      </c>
      <c r="B1089" s="2" t="s">
        <v>824</v>
      </c>
      <c r="C1089" s="18">
        <v>43596</v>
      </c>
      <c r="D1089" s="2" t="s">
        <v>822</v>
      </c>
      <c r="E1089" s="2" t="s">
        <v>16</v>
      </c>
      <c r="F1089" s="2" t="s">
        <v>390</v>
      </c>
      <c r="G1089" s="2">
        <v>2821</v>
      </c>
      <c r="H1089" s="2" t="s">
        <v>825</v>
      </c>
      <c r="I1089" s="2" t="s">
        <v>642</v>
      </c>
      <c r="J1089" s="2">
        <v>3</v>
      </c>
      <c r="K1089" s="1">
        <v>2.4</v>
      </c>
      <c r="M1089" s="33" t="str">
        <f t="shared" ref="M1089:M1152" si="37">F1089&amp;E1089</f>
        <v>浅川愛菜200m</v>
      </c>
      <c r="O1089" s="1">
        <f t="shared" si="36"/>
        <v>1</v>
      </c>
    </row>
    <row r="1090" spans="1:15" hidden="1" x14ac:dyDescent="0.15">
      <c r="A1090" s="2" t="s">
        <v>1107</v>
      </c>
      <c r="B1090" s="2" t="s">
        <v>824</v>
      </c>
      <c r="C1090" s="18">
        <v>43608</v>
      </c>
      <c r="D1090" s="2" t="s">
        <v>822</v>
      </c>
      <c r="E1090" s="2" t="s">
        <v>11</v>
      </c>
      <c r="F1090" s="2" t="s">
        <v>390</v>
      </c>
      <c r="G1090" s="2">
        <v>10318</v>
      </c>
      <c r="H1090" s="2" t="s">
        <v>736</v>
      </c>
      <c r="I1090" s="2" t="s">
        <v>1112</v>
      </c>
      <c r="J1090" s="2">
        <v>3</v>
      </c>
      <c r="M1090" s="33" t="str">
        <f t="shared" si="37"/>
        <v>浅川愛菜400m</v>
      </c>
      <c r="O1090" s="1">
        <f t="shared" si="36"/>
        <v>1</v>
      </c>
    </row>
    <row r="1091" spans="1:15" hidden="1" x14ac:dyDescent="0.15">
      <c r="A1091" s="2" t="s">
        <v>1148</v>
      </c>
      <c r="B1091" s="2" t="s">
        <v>824</v>
      </c>
      <c r="C1091" s="18">
        <v>43631</v>
      </c>
      <c r="D1091" s="2" t="s">
        <v>76</v>
      </c>
      <c r="E1091" s="2" t="s">
        <v>10</v>
      </c>
      <c r="F1091" s="2" t="s">
        <v>953</v>
      </c>
      <c r="G1091" s="2">
        <v>1403</v>
      </c>
      <c r="H1091" s="2" t="s">
        <v>825</v>
      </c>
      <c r="I1091" s="2" t="s">
        <v>651</v>
      </c>
      <c r="J1091" s="2">
        <v>1</v>
      </c>
      <c r="K1091" s="1">
        <v>0.1</v>
      </c>
      <c r="M1091" s="33" t="str">
        <f t="shared" si="37"/>
        <v>浅倉悠大100m</v>
      </c>
      <c r="O1091" s="1">
        <f t="shared" si="36"/>
        <v>1</v>
      </c>
    </row>
    <row r="1092" spans="1:15" hidden="1" x14ac:dyDescent="0.15">
      <c r="A1092" s="2" t="s">
        <v>733</v>
      </c>
      <c r="B1092" s="2" t="s">
        <v>734</v>
      </c>
      <c r="C1092" s="34">
        <v>43583</v>
      </c>
      <c r="D1092" s="18" t="s">
        <v>76</v>
      </c>
      <c r="E1092" s="2" t="s">
        <v>10</v>
      </c>
      <c r="F1092" s="2" t="s">
        <v>97</v>
      </c>
      <c r="G1092" s="2">
        <v>1475</v>
      </c>
      <c r="H1092" s="2" t="s">
        <v>736</v>
      </c>
      <c r="I1092" s="2" t="s">
        <v>659</v>
      </c>
      <c r="J1092" s="2">
        <v>2</v>
      </c>
      <c r="K1092" s="2">
        <v>2.2999999999999998</v>
      </c>
      <c r="M1092" s="33" t="str">
        <f t="shared" si="37"/>
        <v>浅野瑛太100m</v>
      </c>
      <c r="O1092" s="1">
        <f t="shared" si="36"/>
        <v>1</v>
      </c>
    </row>
    <row r="1093" spans="1:15" hidden="1" x14ac:dyDescent="0.15">
      <c r="A1093" s="2" t="s">
        <v>1148</v>
      </c>
      <c r="B1093" s="2" t="s">
        <v>824</v>
      </c>
      <c r="C1093" s="18">
        <v>43631</v>
      </c>
      <c r="D1093" s="2" t="s">
        <v>76</v>
      </c>
      <c r="E1093" s="2" t="s">
        <v>16</v>
      </c>
      <c r="F1093" s="2" t="s">
        <v>97</v>
      </c>
      <c r="G1093" s="2">
        <v>3079</v>
      </c>
      <c r="H1093" s="2" t="s">
        <v>825</v>
      </c>
      <c r="I1093" s="2" t="s">
        <v>659</v>
      </c>
      <c r="J1093" s="2">
        <v>2</v>
      </c>
      <c r="K1093" s="1">
        <v>-0.6</v>
      </c>
      <c r="M1093" s="33" t="str">
        <f t="shared" si="37"/>
        <v>浅野瑛太200m</v>
      </c>
      <c r="O1093" s="1">
        <f t="shared" si="36"/>
        <v>1</v>
      </c>
    </row>
    <row r="1094" spans="1:15" hidden="1" x14ac:dyDescent="0.15">
      <c r="A1094" s="2" t="s">
        <v>1148</v>
      </c>
      <c r="B1094" s="2" t="s">
        <v>824</v>
      </c>
      <c r="C1094" s="18">
        <v>43631</v>
      </c>
      <c r="D1094" s="2" t="s">
        <v>323</v>
      </c>
      <c r="E1094" s="2" t="s">
        <v>12</v>
      </c>
      <c r="F1094" s="2" t="s">
        <v>530</v>
      </c>
      <c r="G1094" s="2">
        <v>60729</v>
      </c>
      <c r="H1094" s="2" t="s">
        <v>866</v>
      </c>
      <c r="I1094" s="2" t="s">
        <v>664</v>
      </c>
      <c r="J1094" s="2">
        <v>2</v>
      </c>
      <c r="M1094" s="33" t="str">
        <f t="shared" si="37"/>
        <v>前川ちひろ1500m</v>
      </c>
      <c r="O1094" s="1">
        <f t="shared" si="36"/>
        <v>1</v>
      </c>
    </row>
    <row r="1095" spans="1:15" hidden="1" x14ac:dyDescent="0.15">
      <c r="A1095" s="2" t="s">
        <v>1148</v>
      </c>
      <c r="B1095" s="2" t="s">
        <v>824</v>
      </c>
      <c r="C1095" s="18">
        <v>43630</v>
      </c>
      <c r="D1095" s="2" t="s">
        <v>323</v>
      </c>
      <c r="E1095" s="2" t="s">
        <v>15</v>
      </c>
      <c r="F1095" s="2" t="s">
        <v>530</v>
      </c>
      <c r="G1095" s="2">
        <v>25715</v>
      </c>
      <c r="H1095" s="2" t="s">
        <v>825</v>
      </c>
      <c r="I1095" s="2" t="s">
        <v>664</v>
      </c>
      <c r="J1095" s="2">
        <v>2</v>
      </c>
      <c r="M1095" s="33" t="str">
        <f t="shared" si="37"/>
        <v>前川ちひろ800m</v>
      </c>
      <c r="O1095" s="1">
        <f t="shared" si="36"/>
        <v>1</v>
      </c>
    </row>
    <row r="1096" spans="1:15" hidden="1" x14ac:dyDescent="0.15">
      <c r="A1096" s="2" t="s">
        <v>1210</v>
      </c>
      <c r="B1096" s="2" t="s">
        <v>824</v>
      </c>
      <c r="C1096" s="18">
        <v>43632</v>
      </c>
      <c r="D1096" s="2" t="s">
        <v>78</v>
      </c>
      <c r="E1096" s="2" t="s">
        <v>10</v>
      </c>
      <c r="F1096" s="2" t="s">
        <v>974</v>
      </c>
      <c r="G1096" s="2">
        <v>1834</v>
      </c>
      <c r="H1096" s="2" t="s">
        <v>866</v>
      </c>
      <c r="I1096" s="2" t="s">
        <v>79</v>
      </c>
      <c r="J1096" s="2">
        <v>4</v>
      </c>
      <c r="M1096" s="33" t="str">
        <f t="shared" si="37"/>
        <v>前田托海100m</v>
      </c>
      <c r="O1096" s="1">
        <f t="shared" si="36"/>
        <v>1</v>
      </c>
    </row>
    <row r="1097" spans="1:15" hidden="1" x14ac:dyDescent="0.15">
      <c r="A1097" s="2" t="s">
        <v>823</v>
      </c>
      <c r="B1097" s="2" t="s">
        <v>824</v>
      </c>
      <c r="C1097" s="18">
        <v>43596</v>
      </c>
      <c r="D1097" s="2" t="s">
        <v>78</v>
      </c>
      <c r="E1097" s="2" t="s">
        <v>15</v>
      </c>
      <c r="F1097" s="2" t="s">
        <v>974</v>
      </c>
      <c r="G1097" s="2">
        <v>32780</v>
      </c>
      <c r="H1097" s="2" t="s">
        <v>866</v>
      </c>
      <c r="I1097" s="2" t="s">
        <v>79</v>
      </c>
      <c r="J1097" s="2">
        <v>4</v>
      </c>
      <c r="M1097" s="33" t="str">
        <f t="shared" si="37"/>
        <v>前田托海800m</v>
      </c>
      <c r="O1097" s="1" t="e">
        <f>IF(M1097=#REF!,0,1)</f>
        <v>#REF!</v>
      </c>
    </row>
    <row r="1098" spans="1:15" hidden="1" x14ac:dyDescent="0.15">
      <c r="A1098" s="2" t="s">
        <v>823</v>
      </c>
      <c r="B1098" s="2" t="s">
        <v>824</v>
      </c>
      <c r="C1098" s="18">
        <v>43597</v>
      </c>
      <c r="D1098" s="2" t="s">
        <v>738</v>
      </c>
      <c r="E1098" s="2" t="s">
        <v>12</v>
      </c>
      <c r="F1098" s="2" t="s">
        <v>273</v>
      </c>
      <c r="G1098" s="2">
        <v>43812</v>
      </c>
      <c r="H1098" s="2" t="s">
        <v>866</v>
      </c>
      <c r="I1098" s="2" t="s">
        <v>637</v>
      </c>
      <c r="J1098" s="2">
        <v>3</v>
      </c>
      <c r="M1098" s="33" t="str">
        <f t="shared" si="37"/>
        <v>前田飛雄1500m</v>
      </c>
      <c r="O1098" s="1" t="e">
        <f>IF(M1098=#REF!,0,1)</f>
        <v>#REF!</v>
      </c>
    </row>
    <row r="1099" spans="1:15" hidden="1" x14ac:dyDescent="0.15">
      <c r="A1099" s="2" t="s">
        <v>1107</v>
      </c>
      <c r="B1099" s="2" t="s">
        <v>824</v>
      </c>
      <c r="C1099" s="18">
        <v>43609</v>
      </c>
      <c r="D1099" s="2" t="s">
        <v>738</v>
      </c>
      <c r="E1099" s="2" t="s">
        <v>15</v>
      </c>
      <c r="F1099" s="2" t="s">
        <v>273</v>
      </c>
      <c r="G1099" s="2">
        <v>20791</v>
      </c>
      <c r="H1099" s="2" t="s">
        <v>736</v>
      </c>
      <c r="I1099" s="2" t="s">
        <v>1110</v>
      </c>
      <c r="J1099" s="2">
        <v>3</v>
      </c>
      <c r="M1099" s="33" t="str">
        <f t="shared" si="37"/>
        <v>前田飛雄800m</v>
      </c>
      <c r="O1099" s="1">
        <f t="shared" si="36"/>
        <v>1</v>
      </c>
    </row>
    <row r="1100" spans="1:15" hidden="1" x14ac:dyDescent="0.15">
      <c r="A1100" s="2" t="s">
        <v>823</v>
      </c>
      <c r="B1100" s="2" t="s">
        <v>824</v>
      </c>
      <c r="C1100" s="18">
        <v>43597</v>
      </c>
      <c r="D1100" s="2" t="s">
        <v>323</v>
      </c>
      <c r="E1100" s="2" t="s">
        <v>30</v>
      </c>
      <c r="F1100" s="2" t="s">
        <v>325</v>
      </c>
      <c r="G1100" s="2">
        <v>2000</v>
      </c>
      <c r="H1100" s="2" t="s">
        <v>866</v>
      </c>
      <c r="I1100" s="2" t="s">
        <v>659</v>
      </c>
      <c r="J1100" s="2">
        <v>2</v>
      </c>
      <c r="K1100" s="1">
        <v>-0.2</v>
      </c>
      <c r="M1100" s="33" t="str">
        <f t="shared" si="37"/>
        <v>前田舞歌100mH</v>
      </c>
      <c r="O1100" s="1">
        <f t="shared" si="36"/>
        <v>1</v>
      </c>
    </row>
    <row r="1101" spans="1:15" hidden="1" x14ac:dyDescent="0.15">
      <c r="A1101" s="2" t="s">
        <v>733</v>
      </c>
      <c r="B1101" s="2" t="s">
        <v>734</v>
      </c>
      <c r="C1101" s="34">
        <v>43583</v>
      </c>
      <c r="D1101" s="18" t="s">
        <v>323</v>
      </c>
      <c r="E1101" s="2" t="s">
        <v>684</v>
      </c>
      <c r="F1101" s="2" t="s">
        <v>325</v>
      </c>
      <c r="G1101" s="2">
        <v>1927</v>
      </c>
      <c r="H1101" s="2" t="s">
        <v>736</v>
      </c>
      <c r="I1101" s="2" t="s">
        <v>659</v>
      </c>
      <c r="J1101" s="2">
        <v>2</v>
      </c>
      <c r="K1101" s="2">
        <v>0.6</v>
      </c>
      <c r="M1101" s="33" t="str">
        <f t="shared" si="37"/>
        <v>前田舞歌100mH(0.762m)</v>
      </c>
      <c r="O1101" s="1">
        <f t="shared" si="36"/>
        <v>1</v>
      </c>
    </row>
    <row r="1102" spans="1:15" hidden="1" x14ac:dyDescent="0.15">
      <c r="A1102" s="2" t="s">
        <v>1148</v>
      </c>
      <c r="B1102" s="2" t="s">
        <v>824</v>
      </c>
      <c r="C1102" s="18">
        <v>43631</v>
      </c>
      <c r="D1102" s="2" t="s">
        <v>323</v>
      </c>
      <c r="E1102" s="2" t="s">
        <v>16</v>
      </c>
      <c r="F1102" s="2" t="s">
        <v>325</v>
      </c>
      <c r="G1102" s="2">
        <v>3451</v>
      </c>
      <c r="H1102" s="2" t="s">
        <v>825</v>
      </c>
      <c r="I1102" s="2" t="s">
        <v>659</v>
      </c>
      <c r="J1102" s="2">
        <v>2</v>
      </c>
      <c r="K1102" s="1">
        <v>0.2</v>
      </c>
      <c r="M1102" s="33" t="str">
        <f t="shared" si="37"/>
        <v>前田舞歌200m</v>
      </c>
      <c r="O1102" s="1">
        <f t="shared" si="36"/>
        <v>1</v>
      </c>
    </row>
    <row r="1103" spans="1:15" hidden="1" x14ac:dyDescent="0.15">
      <c r="A1103" s="2" t="s">
        <v>1148</v>
      </c>
      <c r="B1103" s="2" t="s">
        <v>824</v>
      </c>
      <c r="C1103" s="18">
        <v>43630</v>
      </c>
      <c r="D1103" s="2" t="s">
        <v>76</v>
      </c>
      <c r="E1103" s="2" t="s">
        <v>10</v>
      </c>
      <c r="F1103" s="2" t="s">
        <v>116</v>
      </c>
      <c r="G1103" s="2">
        <v>1271</v>
      </c>
      <c r="H1103" s="2" t="s">
        <v>825</v>
      </c>
      <c r="I1103" s="2" t="s">
        <v>668</v>
      </c>
      <c r="J1103" s="2">
        <v>3</v>
      </c>
      <c r="K1103" s="1">
        <v>-1.4</v>
      </c>
      <c r="M1103" s="33" t="str">
        <f t="shared" si="37"/>
        <v>前田涼輔100m</v>
      </c>
      <c r="O1103" s="1">
        <f t="shared" si="36"/>
        <v>1</v>
      </c>
    </row>
    <row r="1104" spans="1:15" hidden="1" x14ac:dyDescent="0.15">
      <c r="A1104" s="2" t="s">
        <v>1210</v>
      </c>
      <c r="B1104" s="2" t="s">
        <v>824</v>
      </c>
      <c r="C1104" s="18">
        <v>43632</v>
      </c>
      <c r="D1104" s="2" t="s">
        <v>78</v>
      </c>
      <c r="E1104" s="2" t="s">
        <v>1211</v>
      </c>
      <c r="F1104" s="2" t="s">
        <v>1227</v>
      </c>
      <c r="G1104" s="2">
        <v>1042</v>
      </c>
      <c r="H1104" s="2" t="s">
        <v>866</v>
      </c>
      <c r="I1104" s="2" t="s">
        <v>80</v>
      </c>
      <c r="J1104" s="2">
        <v>2</v>
      </c>
      <c r="M1104" s="33" t="str">
        <f t="shared" si="37"/>
        <v>曽我奏斗60m</v>
      </c>
      <c r="O1104" s="1">
        <f t="shared" si="36"/>
        <v>1</v>
      </c>
    </row>
    <row r="1105" spans="1:15" hidden="1" x14ac:dyDescent="0.15">
      <c r="A1105" s="2" t="s">
        <v>1210</v>
      </c>
      <c r="B1105" s="2" t="s">
        <v>824</v>
      </c>
      <c r="C1105" s="18">
        <v>43632</v>
      </c>
      <c r="D1105" s="2" t="s">
        <v>401</v>
      </c>
      <c r="E1105" s="2" t="s">
        <v>10</v>
      </c>
      <c r="F1105" s="2" t="s">
        <v>408</v>
      </c>
      <c r="G1105" s="2">
        <v>1776</v>
      </c>
      <c r="H1105" s="2" t="s">
        <v>866</v>
      </c>
      <c r="I1105" s="2" t="s">
        <v>80</v>
      </c>
      <c r="J1105" s="2">
        <v>5</v>
      </c>
      <c r="M1105" s="33" t="str">
        <f t="shared" si="37"/>
        <v>曽根絢優愛100m</v>
      </c>
      <c r="O1105" s="1">
        <f t="shared" si="36"/>
        <v>1</v>
      </c>
    </row>
    <row r="1106" spans="1:15" hidden="1" x14ac:dyDescent="0.15">
      <c r="A1106" s="2" t="s">
        <v>1210</v>
      </c>
      <c r="B1106" s="2" t="s">
        <v>824</v>
      </c>
      <c r="C1106" s="18">
        <v>43632</v>
      </c>
      <c r="D1106" s="2" t="s">
        <v>401</v>
      </c>
      <c r="E1106" s="2" t="s">
        <v>15</v>
      </c>
      <c r="F1106" s="2" t="s">
        <v>408</v>
      </c>
      <c r="G1106" s="2">
        <v>31389</v>
      </c>
      <c r="H1106" s="2" t="s">
        <v>736</v>
      </c>
      <c r="I1106" s="2" t="s">
        <v>80</v>
      </c>
      <c r="J1106" s="2">
        <v>5</v>
      </c>
      <c r="M1106" s="33" t="str">
        <f t="shared" si="37"/>
        <v>曽根絢優愛800m</v>
      </c>
      <c r="O1106" s="1" t="e">
        <f>IF(M1106=#REF!,0,1)</f>
        <v>#REF!</v>
      </c>
    </row>
    <row r="1107" spans="1:15" hidden="1" x14ac:dyDescent="0.15">
      <c r="A1107" s="2" t="s">
        <v>1148</v>
      </c>
      <c r="B1107" s="2" t="s">
        <v>824</v>
      </c>
      <c r="C1107" s="18">
        <v>43631</v>
      </c>
      <c r="D1107" s="2" t="s">
        <v>76</v>
      </c>
      <c r="E1107" s="2" t="s">
        <v>10</v>
      </c>
      <c r="F1107" s="2" t="s">
        <v>274</v>
      </c>
      <c r="G1107" s="2">
        <v>1488</v>
      </c>
      <c r="H1107" s="2" t="s">
        <v>825</v>
      </c>
      <c r="I1107" s="2" t="s">
        <v>651</v>
      </c>
      <c r="J1107" s="2">
        <v>1</v>
      </c>
      <c r="K1107" s="1">
        <v>-0.4</v>
      </c>
      <c r="M1107" s="33" t="str">
        <f t="shared" si="37"/>
        <v>曽根哲優100m</v>
      </c>
      <c r="O1107" s="1" t="e">
        <f>IF(M1107=#REF!,0,1)</f>
        <v>#REF!</v>
      </c>
    </row>
    <row r="1108" spans="1:15" hidden="1" x14ac:dyDescent="0.15">
      <c r="A1108" s="2" t="s">
        <v>823</v>
      </c>
      <c r="B1108" s="2" t="s">
        <v>824</v>
      </c>
      <c r="C1108" s="18">
        <v>43597</v>
      </c>
      <c r="D1108" s="2" t="s">
        <v>78</v>
      </c>
      <c r="E1108" s="2" t="s">
        <v>10</v>
      </c>
      <c r="F1108" s="2" t="s">
        <v>275</v>
      </c>
      <c r="G1108" s="2">
        <v>1538</v>
      </c>
      <c r="H1108" s="2" t="s">
        <v>825</v>
      </c>
      <c r="I1108" s="2" t="s">
        <v>80</v>
      </c>
      <c r="J1108" s="2">
        <v>5</v>
      </c>
      <c r="K1108" s="1">
        <v>0</v>
      </c>
      <c r="M1108" s="33" t="str">
        <f t="shared" si="37"/>
        <v>曽根天太100m</v>
      </c>
      <c r="O1108" s="1">
        <f t="shared" si="36"/>
        <v>1</v>
      </c>
    </row>
    <row r="1109" spans="1:15" hidden="1" x14ac:dyDescent="0.15">
      <c r="A1109" s="2" t="s">
        <v>733</v>
      </c>
      <c r="B1109" s="2" t="s">
        <v>734</v>
      </c>
      <c r="C1109" s="34">
        <v>43583</v>
      </c>
      <c r="D1109" s="18" t="s">
        <v>740</v>
      </c>
      <c r="E1109" s="2" t="s">
        <v>10</v>
      </c>
      <c r="F1109" s="2" t="s">
        <v>542</v>
      </c>
      <c r="G1109" s="2">
        <v>1415</v>
      </c>
      <c r="H1109" s="2" t="s">
        <v>736</v>
      </c>
      <c r="I1109" s="2" t="s">
        <v>648</v>
      </c>
      <c r="J1109" s="2">
        <v>1</v>
      </c>
      <c r="K1109" s="2">
        <v>1</v>
      </c>
      <c r="M1109" s="33" t="str">
        <f t="shared" si="37"/>
        <v>曽根美紅100m</v>
      </c>
      <c r="O1109" s="1" t="e">
        <f>IF(M1109=#REF!,0,1)</f>
        <v>#REF!</v>
      </c>
    </row>
    <row r="1110" spans="1:15" hidden="1" x14ac:dyDescent="0.15">
      <c r="A1110" s="2" t="s">
        <v>1210</v>
      </c>
      <c r="B1110" s="2" t="s">
        <v>824</v>
      </c>
      <c r="C1110" s="18">
        <v>43632</v>
      </c>
      <c r="D1110" s="2" t="s">
        <v>401</v>
      </c>
      <c r="E1110" s="2" t="s">
        <v>10</v>
      </c>
      <c r="F1110" s="2" t="s">
        <v>411</v>
      </c>
      <c r="G1110" s="2">
        <v>1775</v>
      </c>
      <c r="H1110" s="2" t="s">
        <v>866</v>
      </c>
      <c r="I1110" s="2" t="s">
        <v>80</v>
      </c>
      <c r="J1110" s="2">
        <v>5</v>
      </c>
      <c r="M1110" s="33" t="str">
        <f t="shared" si="37"/>
        <v>曽根優彩愛100m</v>
      </c>
      <c r="O1110" s="1">
        <f t="shared" ref="O1110:O1168" si="38">IF(M1110=M1109,0,1)</f>
        <v>1</v>
      </c>
    </row>
    <row r="1111" spans="1:15" hidden="1" x14ac:dyDescent="0.15">
      <c r="A1111" s="2" t="s">
        <v>1210</v>
      </c>
      <c r="B1111" s="2" t="s">
        <v>824</v>
      </c>
      <c r="C1111" s="18">
        <v>43632</v>
      </c>
      <c r="D1111" s="2" t="s">
        <v>401</v>
      </c>
      <c r="E1111" s="2" t="s">
        <v>15</v>
      </c>
      <c r="F1111" s="2" t="s">
        <v>411</v>
      </c>
      <c r="G1111" s="2">
        <v>32768</v>
      </c>
      <c r="H1111" s="2" t="s">
        <v>736</v>
      </c>
      <c r="I1111" s="2" t="s">
        <v>80</v>
      </c>
      <c r="J1111" s="2">
        <v>5</v>
      </c>
      <c r="M1111" s="33" t="str">
        <f t="shared" si="37"/>
        <v>曽根優彩愛800m</v>
      </c>
      <c r="O1111" s="1" t="e">
        <f>IF(M1111=#REF!,0,1)</f>
        <v>#REF!</v>
      </c>
    </row>
    <row r="1112" spans="1:15" hidden="1" x14ac:dyDescent="0.15">
      <c r="A1112" s="2" t="s">
        <v>1148</v>
      </c>
      <c r="B1112" s="2" t="s">
        <v>824</v>
      </c>
      <c r="C1112" s="18">
        <v>43630</v>
      </c>
      <c r="D1112" s="2" t="s">
        <v>76</v>
      </c>
      <c r="E1112" s="2" t="s">
        <v>10</v>
      </c>
      <c r="F1112" s="2" t="s">
        <v>560</v>
      </c>
      <c r="G1112" s="2">
        <v>1424</v>
      </c>
      <c r="H1112" s="2" t="s">
        <v>825</v>
      </c>
      <c r="I1112" s="2" t="s">
        <v>675</v>
      </c>
      <c r="J1112" s="2">
        <v>2</v>
      </c>
      <c r="K1112" s="1">
        <v>-2.2000000000000002</v>
      </c>
      <c r="M1112" s="33" t="str">
        <f t="shared" si="37"/>
        <v>倉本静鬼100m</v>
      </c>
      <c r="O1112" s="1" t="e">
        <f>IF(M1112=#REF!,0,1)</f>
        <v>#REF!</v>
      </c>
    </row>
    <row r="1113" spans="1:15" hidden="1" x14ac:dyDescent="0.15">
      <c r="A1113" s="2" t="s">
        <v>1107</v>
      </c>
      <c r="B1113" s="2" t="s">
        <v>824</v>
      </c>
      <c r="C1113" s="18">
        <v>43608</v>
      </c>
      <c r="D1113" s="2" t="s">
        <v>738</v>
      </c>
      <c r="E1113" s="2" t="s">
        <v>12</v>
      </c>
      <c r="F1113" s="2" t="s">
        <v>876</v>
      </c>
      <c r="G1113" s="2">
        <v>45968</v>
      </c>
      <c r="H1113" s="2" t="s">
        <v>825</v>
      </c>
      <c r="I1113" s="2" t="s">
        <v>754</v>
      </c>
      <c r="J1113" s="2">
        <v>1</v>
      </c>
      <c r="M1113" s="33" t="str">
        <f t="shared" si="37"/>
        <v>相原佑岳1500m</v>
      </c>
      <c r="O1113" s="1">
        <f t="shared" si="38"/>
        <v>1</v>
      </c>
    </row>
    <row r="1114" spans="1:15" hidden="1" x14ac:dyDescent="0.15">
      <c r="A1114" s="2" t="s">
        <v>823</v>
      </c>
      <c r="B1114" s="2" t="s">
        <v>824</v>
      </c>
      <c r="C1114" s="18">
        <v>43596</v>
      </c>
      <c r="D1114" s="2" t="s">
        <v>738</v>
      </c>
      <c r="E1114" s="2" t="s">
        <v>15</v>
      </c>
      <c r="F1114" s="2" t="s">
        <v>876</v>
      </c>
      <c r="G1114" s="2">
        <v>22607</v>
      </c>
      <c r="H1114" s="2" t="s">
        <v>866</v>
      </c>
      <c r="I1114" s="2" t="s">
        <v>754</v>
      </c>
      <c r="J1114" s="2">
        <v>1</v>
      </c>
      <c r="M1114" s="33" t="str">
        <f t="shared" si="37"/>
        <v>相原佑岳800m</v>
      </c>
      <c r="O1114" s="1">
        <f t="shared" si="38"/>
        <v>1</v>
      </c>
    </row>
    <row r="1115" spans="1:15" hidden="1" x14ac:dyDescent="0.15">
      <c r="A1115" s="2" t="s">
        <v>733</v>
      </c>
      <c r="B1115" s="2" t="s">
        <v>734</v>
      </c>
      <c r="C1115" s="34">
        <v>43583</v>
      </c>
      <c r="D1115" s="18" t="s">
        <v>737</v>
      </c>
      <c r="E1115" s="2" t="s">
        <v>12</v>
      </c>
      <c r="F1115" s="2" t="s">
        <v>612</v>
      </c>
      <c r="G1115" s="2">
        <v>44466</v>
      </c>
      <c r="H1115" s="2" t="s">
        <v>736</v>
      </c>
      <c r="I1115" s="2" t="s">
        <v>69</v>
      </c>
      <c r="J1115" s="2" t="s">
        <v>70</v>
      </c>
      <c r="K1115" s="2"/>
      <c r="M1115" s="33" t="str">
        <f t="shared" si="37"/>
        <v>相場章睦1500m</v>
      </c>
      <c r="O1115" s="1">
        <f t="shared" si="38"/>
        <v>1</v>
      </c>
    </row>
    <row r="1116" spans="1:15" hidden="1" x14ac:dyDescent="0.15">
      <c r="A1116" s="2" t="s">
        <v>823</v>
      </c>
      <c r="B1116" s="2" t="s">
        <v>824</v>
      </c>
      <c r="C1116" s="18">
        <v>43596</v>
      </c>
      <c r="D1116" s="2" t="s">
        <v>1106</v>
      </c>
      <c r="E1116" s="2" t="s">
        <v>15</v>
      </c>
      <c r="F1116" s="2" t="s">
        <v>612</v>
      </c>
      <c r="G1116" s="2">
        <v>21804</v>
      </c>
      <c r="H1116" s="2" t="s">
        <v>866</v>
      </c>
      <c r="I1116" s="2" t="s">
        <v>69</v>
      </c>
      <c r="J1116" s="2" t="s">
        <v>70</v>
      </c>
      <c r="M1116" s="33" t="str">
        <f t="shared" si="37"/>
        <v>相場章睦800m</v>
      </c>
      <c r="O1116" s="1">
        <f t="shared" si="38"/>
        <v>1</v>
      </c>
    </row>
    <row r="1117" spans="1:15" hidden="1" x14ac:dyDescent="0.15">
      <c r="A1117" s="2" t="s">
        <v>1107</v>
      </c>
      <c r="B1117" s="2" t="s">
        <v>824</v>
      </c>
      <c r="C1117" s="18">
        <v>43609</v>
      </c>
      <c r="D1117" s="2" t="s">
        <v>822</v>
      </c>
      <c r="E1117" s="2" t="s">
        <v>10</v>
      </c>
      <c r="F1117" s="2" t="s">
        <v>373</v>
      </c>
      <c r="G1117" s="2">
        <v>1275</v>
      </c>
      <c r="H1117" s="2" t="s">
        <v>736</v>
      </c>
      <c r="I1117" s="2" t="s">
        <v>1110</v>
      </c>
      <c r="J1117" s="2">
        <v>2</v>
      </c>
      <c r="K1117" s="1">
        <v>1</v>
      </c>
      <c r="M1117" s="33" t="str">
        <f t="shared" si="37"/>
        <v>相内美咲100m</v>
      </c>
      <c r="O1117" s="1">
        <f t="shared" si="38"/>
        <v>1</v>
      </c>
    </row>
    <row r="1118" spans="1:15" hidden="1" x14ac:dyDescent="0.15">
      <c r="A1118" s="2" t="s">
        <v>1107</v>
      </c>
      <c r="B1118" s="2" t="s">
        <v>824</v>
      </c>
      <c r="C1118" s="18">
        <v>43608</v>
      </c>
      <c r="D1118" s="2" t="s">
        <v>822</v>
      </c>
      <c r="E1118" s="2" t="s">
        <v>30</v>
      </c>
      <c r="F1118" s="2" t="s">
        <v>373</v>
      </c>
      <c r="G1118" s="2">
        <v>1565</v>
      </c>
      <c r="H1118" s="2" t="s">
        <v>736</v>
      </c>
      <c r="I1118" s="2" t="s">
        <v>1110</v>
      </c>
      <c r="J1118" s="2">
        <v>2</v>
      </c>
      <c r="K1118" s="1">
        <v>-2.6</v>
      </c>
      <c r="M1118" s="33" t="str">
        <f t="shared" si="37"/>
        <v>相内美咲100mH</v>
      </c>
      <c r="O1118" s="1">
        <f t="shared" si="38"/>
        <v>1</v>
      </c>
    </row>
    <row r="1119" spans="1:15" hidden="1" x14ac:dyDescent="0.15">
      <c r="A1119" s="2" t="s">
        <v>733</v>
      </c>
      <c r="B1119" s="2" t="s">
        <v>734</v>
      </c>
      <c r="C1119" s="34">
        <v>43583</v>
      </c>
      <c r="D1119" s="18" t="s">
        <v>740</v>
      </c>
      <c r="E1119" s="2" t="s">
        <v>682</v>
      </c>
      <c r="F1119" s="2" t="s">
        <v>373</v>
      </c>
      <c r="G1119" s="2">
        <v>1607</v>
      </c>
      <c r="H1119" s="2" t="s">
        <v>736</v>
      </c>
      <c r="I1119" s="2" t="s">
        <v>637</v>
      </c>
      <c r="J1119" s="2">
        <v>2</v>
      </c>
      <c r="K1119" s="2">
        <v>0.1</v>
      </c>
      <c r="M1119" s="33" t="str">
        <f t="shared" si="37"/>
        <v>相内美咲100mH(0.838m)</v>
      </c>
      <c r="O1119" s="1">
        <f t="shared" si="38"/>
        <v>1</v>
      </c>
    </row>
    <row r="1120" spans="1:15" hidden="1" x14ac:dyDescent="0.15">
      <c r="A1120" s="2" t="s">
        <v>742</v>
      </c>
      <c r="B1120" s="2" t="s">
        <v>743</v>
      </c>
      <c r="C1120" s="18">
        <v>43590</v>
      </c>
      <c r="D1120" s="2" t="s">
        <v>822</v>
      </c>
      <c r="E1120" s="2" t="s">
        <v>16</v>
      </c>
      <c r="F1120" s="2" t="s">
        <v>373</v>
      </c>
      <c r="G1120" s="2">
        <v>2738</v>
      </c>
      <c r="H1120" s="2" t="s">
        <v>736</v>
      </c>
      <c r="I1120" s="2" t="s">
        <v>637</v>
      </c>
      <c r="J1120" s="2">
        <v>2</v>
      </c>
      <c r="K1120" s="1">
        <v>2.7</v>
      </c>
      <c r="M1120" s="33" t="str">
        <f t="shared" si="37"/>
        <v>相内美咲200m</v>
      </c>
      <c r="O1120" s="1">
        <f t="shared" si="38"/>
        <v>1</v>
      </c>
    </row>
    <row r="1121" spans="1:15" hidden="1" x14ac:dyDescent="0.15">
      <c r="A1121" s="2" t="s">
        <v>733</v>
      </c>
      <c r="B1121" s="2" t="s">
        <v>734</v>
      </c>
      <c r="C1121" s="34">
        <v>43583</v>
      </c>
      <c r="D1121" s="18" t="s">
        <v>401</v>
      </c>
      <c r="E1121" s="2" t="s">
        <v>10</v>
      </c>
      <c r="F1121" s="2" t="s">
        <v>600</v>
      </c>
      <c r="G1121" s="2">
        <v>1967</v>
      </c>
      <c r="H1121" s="2" t="s">
        <v>736</v>
      </c>
      <c r="I1121" s="2" t="s">
        <v>84</v>
      </c>
      <c r="J1121" s="2">
        <v>3</v>
      </c>
      <c r="K1121" s="2">
        <v>0</v>
      </c>
      <c r="M1121" s="33" t="str">
        <f t="shared" si="37"/>
        <v>相馬羽夏100m</v>
      </c>
      <c r="O1121" s="1">
        <f t="shared" si="38"/>
        <v>1</v>
      </c>
    </row>
    <row r="1122" spans="1:15" hidden="1" x14ac:dyDescent="0.15">
      <c r="A1122" s="2" t="s">
        <v>1210</v>
      </c>
      <c r="B1122" s="2" t="s">
        <v>824</v>
      </c>
      <c r="C1122" s="18">
        <v>43632</v>
      </c>
      <c r="D1122" s="2" t="s">
        <v>401</v>
      </c>
      <c r="E1122" s="2" t="s">
        <v>15</v>
      </c>
      <c r="F1122" s="2" t="s">
        <v>600</v>
      </c>
      <c r="G1122" s="2">
        <v>34453</v>
      </c>
      <c r="H1122" s="2" t="s">
        <v>736</v>
      </c>
      <c r="I1122" s="2" t="s">
        <v>84</v>
      </c>
      <c r="J1122" s="2">
        <v>3</v>
      </c>
      <c r="M1122" s="33" t="str">
        <f t="shared" si="37"/>
        <v>相馬羽夏800m</v>
      </c>
      <c r="O1122" s="1">
        <f t="shared" si="38"/>
        <v>1</v>
      </c>
    </row>
    <row r="1123" spans="1:15" hidden="1" x14ac:dyDescent="0.15">
      <c r="A1123" s="2" t="s">
        <v>733</v>
      </c>
      <c r="B1123" s="2" t="s">
        <v>734</v>
      </c>
      <c r="C1123" s="34">
        <v>43583</v>
      </c>
      <c r="D1123" s="18" t="s">
        <v>401</v>
      </c>
      <c r="E1123" s="2" t="s">
        <v>10</v>
      </c>
      <c r="F1123" s="2" t="s">
        <v>432</v>
      </c>
      <c r="G1123" s="2">
        <v>1551</v>
      </c>
      <c r="H1123" s="2" t="s">
        <v>736</v>
      </c>
      <c r="I1123" s="2" t="s">
        <v>84</v>
      </c>
      <c r="J1123" s="2">
        <v>5</v>
      </c>
      <c r="K1123" s="2">
        <v>0</v>
      </c>
      <c r="M1123" s="33" t="str">
        <f t="shared" si="37"/>
        <v>相馬可夏子100m</v>
      </c>
      <c r="O1123" s="1">
        <f t="shared" si="38"/>
        <v>1</v>
      </c>
    </row>
    <row r="1124" spans="1:15" hidden="1" x14ac:dyDescent="0.15">
      <c r="A1124" s="2" t="s">
        <v>1210</v>
      </c>
      <c r="B1124" s="2" t="s">
        <v>824</v>
      </c>
      <c r="C1124" s="18">
        <v>43632</v>
      </c>
      <c r="D1124" s="2" t="s">
        <v>401</v>
      </c>
      <c r="E1124" s="2" t="s">
        <v>31</v>
      </c>
      <c r="F1124" s="2" t="s">
        <v>432</v>
      </c>
      <c r="G1124" s="2">
        <v>1614</v>
      </c>
      <c r="H1124" s="2" t="s">
        <v>736</v>
      </c>
      <c r="I1124" s="2" t="s">
        <v>84</v>
      </c>
      <c r="J1124" s="2">
        <v>5</v>
      </c>
      <c r="M1124" s="33" t="str">
        <f t="shared" si="37"/>
        <v>相馬可夏子80mH</v>
      </c>
      <c r="O1124" s="1">
        <f t="shared" si="38"/>
        <v>1</v>
      </c>
    </row>
    <row r="1125" spans="1:15" hidden="1" x14ac:dyDescent="0.15">
      <c r="A1125" s="2" t="s">
        <v>742</v>
      </c>
      <c r="B1125" s="2" t="s">
        <v>743</v>
      </c>
      <c r="C1125" s="18">
        <v>43590</v>
      </c>
      <c r="D1125" s="2" t="s">
        <v>323</v>
      </c>
      <c r="E1125" s="2" t="s">
        <v>10</v>
      </c>
      <c r="F1125" s="2" t="s">
        <v>811</v>
      </c>
      <c r="G1125" s="2">
        <v>1549</v>
      </c>
      <c r="H1125" s="2" t="s">
        <v>736</v>
      </c>
      <c r="I1125" s="2" t="s">
        <v>654</v>
      </c>
      <c r="J1125" s="2">
        <v>1</v>
      </c>
      <c r="K1125" s="1">
        <v>2.2000000000000002</v>
      </c>
      <c r="M1125" s="33" t="str">
        <f t="shared" si="37"/>
        <v>相馬夏好100m</v>
      </c>
      <c r="O1125" s="1" t="e">
        <f>IF(M1125=#REF!,0,1)</f>
        <v>#REF!</v>
      </c>
    </row>
    <row r="1126" spans="1:15" hidden="1" x14ac:dyDescent="0.15">
      <c r="A1126" s="2" t="s">
        <v>742</v>
      </c>
      <c r="B1126" s="2" t="s">
        <v>743</v>
      </c>
      <c r="C1126" s="18">
        <v>43590</v>
      </c>
      <c r="D1126" s="2" t="s">
        <v>76</v>
      </c>
      <c r="E1126" s="2" t="s">
        <v>16</v>
      </c>
      <c r="F1126" s="2" t="s">
        <v>777</v>
      </c>
      <c r="G1126" s="2">
        <v>3169</v>
      </c>
      <c r="H1126" s="2" t="s">
        <v>736</v>
      </c>
      <c r="I1126" s="2" t="s">
        <v>653</v>
      </c>
      <c r="J1126" s="2">
        <v>3</v>
      </c>
      <c r="K1126" s="1">
        <v>1.5</v>
      </c>
      <c r="M1126" s="33" t="str">
        <f t="shared" si="37"/>
        <v>草岡大和200m</v>
      </c>
      <c r="O1126" s="1">
        <f t="shared" si="38"/>
        <v>1</v>
      </c>
    </row>
    <row r="1127" spans="1:15" hidden="1" x14ac:dyDescent="0.15">
      <c r="A1127" s="2" t="s">
        <v>1148</v>
      </c>
      <c r="B1127" s="2" t="s">
        <v>824</v>
      </c>
      <c r="C1127" s="18">
        <v>43630</v>
      </c>
      <c r="D1127" s="2" t="s">
        <v>76</v>
      </c>
      <c r="E1127" s="2" t="s">
        <v>11</v>
      </c>
      <c r="F1127" s="2" t="s">
        <v>777</v>
      </c>
      <c r="G1127" s="2">
        <v>11172</v>
      </c>
      <c r="H1127" s="2" t="s">
        <v>825</v>
      </c>
      <c r="I1127" s="2" t="s">
        <v>653</v>
      </c>
      <c r="J1127" s="2">
        <v>3</v>
      </c>
      <c r="M1127" s="33" t="str">
        <f t="shared" si="37"/>
        <v>草岡大和400m</v>
      </c>
      <c r="O1127" s="1">
        <f t="shared" si="38"/>
        <v>1</v>
      </c>
    </row>
    <row r="1128" spans="1:15" hidden="1" x14ac:dyDescent="0.15">
      <c r="A1128" s="2" t="s">
        <v>1148</v>
      </c>
      <c r="B1128" s="2" t="s">
        <v>824</v>
      </c>
      <c r="C1128" s="18">
        <v>43630</v>
      </c>
      <c r="D1128" s="2" t="s">
        <v>323</v>
      </c>
      <c r="E1128" s="2" t="s">
        <v>15</v>
      </c>
      <c r="F1128" s="2" t="s">
        <v>529</v>
      </c>
      <c r="G1128" s="2">
        <v>30883</v>
      </c>
      <c r="H1128" s="2" t="s">
        <v>825</v>
      </c>
      <c r="I1128" s="2" t="s">
        <v>660</v>
      </c>
      <c r="J1128" s="2">
        <v>2</v>
      </c>
      <c r="M1128" s="33" t="str">
        <f t="shared" si="37"/>
        <v>増田鈴800m</v>
      </c>
      <c r="O1128" s="1">
        <f t="shared" si="38"/>
        <v>1</v>
      </c>
    </row>
    <row r="1129" spans="1:15" hidden="1" x14ac:dyDescent="0.15">
      <c r="A1129" s="2" t="s">
        <v>1107</v>
      </c>
      <c r="B1129" s="2" t="s">
        <v>824</v>
      </c>
      <c r="C1129" s="18">
        <v>43609</v>
      </c>
      <c r="D1129" s="2" t="s">
        <v>738</v>
      </c>
      <c r="E1129" s="2" t="s">
        <v>10</v>
      </c>
      <c r="F1129" s="2" t="s">
        <v>448</v>
      </c>
      <c r="G1129" s="2">
        <v>1145</v>
      </c>
      <c r="H1129" s="2" t="s">
        <v>1147</v>
      </c>
      <c r="I1129" s="2" t="s">
        <v>1111</v>
      </c>
      <c r="J1129" s="2">
        <v>3</v>
      </c>
      <c r="K1129" s="1">
        <v>2.2999999999999998</v>
      </c>
      <c r="M1129" s="33" t="str">
        <f t="shared" si="37"/>
        <v>村上真裟斗100m</v>
      </c>
      <c r="O1129" s="1">
        <f t="shared" si="38"/>
        <v>1</v>
      </c>
    </row>
    <row r="1130" spans="1:15" hidden="1" x14ac:dyDescent="0.15">
      <c r="A1130" s="2" t="s">
        <v>823</v>
      </c>
      <c r="B1130" s="2" t="s">
        <v>824</v>
      </c>
      <c r="C1130" s="18">
        <v>43597</v>
      </c>
      <c r="D1130" s="2" t="s">
        <v>401</v>
      </c>
      <c r="E1130" s="2" t="s">
        <v>10</v>
      </c>
      <c r="F1130" s="2" t="s">
        <v>1091</v>
      </c>
      <c r="G1130" s="2">
        <v>1706</v>
      </c>
      <c r="H1130" s="2" t="s">
        <v>825</v>
      </c>
      <c r="I1130" s="2" t="s">
        <v>79</v>
      </c>
      <c r="J1130" s="2">
        <v>6</v>
      </c>
      <c r="K1130" s="1">
        <v>0</v>
      </c>
      <c r="M1130" s="33" t="str">
        <f t="shared" si="37"/>
        <v>村上晴風100m</v>
      </c>
      <c r="O1130" s="1">
        <f t="shared" si="38"/>
        <v>1</v>
      </c>
    </row>
    <row r="1131" spans="1:15" hidden="1" x14ac:dyDescent="0.15">
      <c r="A1131" s="2" t="s">
        <v>733</v>
      </c>
      <c r="B1131" s="2" t="s">
        <v>734</v>
      </c>
      <c r="C1131" s="34">
        <v>43583</v>
      </c>
      <c r="D1131" s="18" t="s">
        <v>738</v>
      </c>
      <c r="E1131" s="2" t="s">
        <v>12</v>
      </c>
      <c r="F1131" s="2" t="s">
        <v>276</v>
      </c>
      <c r="G1131" s="2">
        <v>40505</v>
      </c>
      <c r="H1131" s="2" t="s">
        <v>736</v>
      </c>
      <c r="I1131" s="2" t="s">
        <v>637</v>
      </c>
      <c r="J1131" s="2">
        <v>3</v>
      </c>
      <c r="K1131" s="2"/>
      <c r="M1131" s="33" t="str">
        <f t="shared" si="37"/>
        <v>村上太一1500m</v>
      </c>
      <c r="O1131" s="1">
        <f t="shared" si="38"/>
        <v>1</v>
      </c>
    </row>
    <row r="1132" spans="1:15" hidden="1" x14ac:dyDescent="0.15">
      <c r="A1132" s="2" t="s">
        <v>1107</v>
      </c>
      <c r="B1132" s="2" t="s">
        <v>824</v>
      </c>
      <c r="C1132" s="18">
        <v>43609</v>
      </c>
      <c r="D1132" s="2" t="s">
        <v>738</v>
      </c>
      <c r="E1132" s="2" t="s">
        <v>13</v>
      </c>
      <c r="F1132" s="2" t="s">
        <v>276</v>
      </c>
      <c r="G1132" s="2">
        <v>151761</v>
      </c>
      <c r="H1132" s="2" t="s">
        <v>736</v>
      </c>
      <c r="I1132" s="2" t="s">
        <v>1110</v>
      </c>
      <c r="J1132" s="2">
        <v>3</v>
      </c>
      <c r="M1132" s="33" t="str">
        <f t="shared" si="37"/>
        <v>村上太一5000m</v>
      </c>
      <c r="O1132" s="1">
        <f t="shared" si="38"/>
        <v>1</v>
      </c>
    </row>
    <row r="1133" spans="1:15" hidden="1" x14ac:dyDescent="0.15">
      <c r="A1133" s="2" t="s">
        <v>823</v>
      </c>
      <c r="B1133" s="2" t="s">
        <v>824</v>
      </c>
      <c r="C1133" s="18">
        <v>43597</v>
      </c>
      <c r="D1133" s="2" t="s">
        <v>76</v>
      </c>
      <c r="E1133" s="2" t="s">
        <v>12</v>
      </c>
      <c r="F1133" s="2" t="s">
        <v>277</v>
      </c>
      <c r="G1133" s="2">
        <v>50217</v>
      </c>
      <c r="H1133" s="2" t="s">
        <v>866</v>
      </c>
      <c r="I1133" s="2" t="s">
        <v>657</v>
      </c>
      <c r="J1133" s="2">
        <v>2</v>
      </c>
      <c r="M1133" s="33" t="str">
        <f t="shared" si="37"/>
        <v>村中大地1500m</v>
      </c>
      <c r="O1133" s="1">
        <f t="shared" si="38"/>
        <v>1</v>
      </c>
    </row>
    <row r="1134" spans="1:15" hidden="1" x14ac:dyDescent="0.15">
      <c r="A1134" s="2" t="s">
        <v>823</v>
      </c>
      <c r="B1134" s="2" t="s">
        <v>824</v>
      </c>
      <c r="C1134" s="18">
        <v>43596</v>
      </c>
      <c r="D1134" s="2" t="s">
        <v>76</v>
      </c>
      <c r="E1134" s="2" t="s">
        <v>15</v>
      </c>
      <c r="F1134" s="2" t="s">
        <v>277</v>
      </c>
      <c r="G1134" s="2">
        <v>22603</v>
      </c>
      <c r="H1134" s="2" t="s">
        <v>866</v>
      </c>
      <c r="I1134" s="2" t="s">
        <v>657</v>
      </c>
      <c r="J1134" s="2">
        <v>2</v>
      </c>
      <c r="M1134" s="33" t="str">
        <f t="shared" si="37"/>
        <v>村中大地800m</v>
      </c>
      <c r="O1134" s="1">
        <f t="shared" si="38"/>
        <v>1</v>
      </c>
    </row>
    <row r="1135" spans="1:15" hidden="1" x14ac:dyDescent="0.15">
      <c r="A1135" s="2" t="s">
        <v>742</v>
      </c>
      <c r="B1135" s="2" t="s">
        <v>743</v>
      </c>
      <c r="C1135" s="18">
        <v>43590</v>
      </c>
      <c r="D1135" s="2" t="s">
        <v>738</v>
      </c>
      <c r="E1135" s="2" t="s">
        <v>10</v>
      </c>
      <c r="F1135" s="2" t="s">
        <v>756</v>
      </c>
      <c r="G1135" s="2">
        <v>1252</v>
      </c>
      <c r="H1135" s="2" t="s">
        <v>736</v>
      </c>
      <c r="I1135" s="2" t="s">
        <v>747</v>
      </c>
      <c r="J1135" s="2">
        <v>3</v>
      </c>
      <c r="K1135" s="1">
        <v>2</v>
      </c>
      <c r="M1135" s="33" t="str">
        <f t="shared" si="37"/>
        <v>村田康成100m</v>
      </c>
      <c r="O1135" s="1">
        <f t="shared" si="38"/>
        <v>1</v>
      </c>
    </row>
    <row r="1136" spans="1:15" hidden="1" x14ac:dyDescent="0.15">
      <c r="A1136" s="2" t="s">
        <v>742</v>
      </c>
      <c r="B1136" s="2" t="s">
        <v>743</v>
      </c>
      <c r="C1136" s="18">
        <v>43590</v>
      </c>
      <c r="D1136" s="2" t="s">
        <v>738</v>
      </c>
      <c r="E1136" s="2" t="s">
        <v>16</v>
      </c>
      <c r="F1136" s="2" t="s">
        <v>756</v>
      </c>
      <c r="G1136" s="2">
        <v>2607</v>
      </c>
      <c r="H1136" s="2" t="s">
        <v>736</v>
      </c>
      <c r="I1136" s="2" t="s">
        <v>747</v>
      </c>
      <c r="J1136" s="2">
        <v>3</v>
      </c>
      <c r="K1136" s="1">
        <v>1.8</v>
      </c>
      <c r="M1136" s="33" t="str">
        <f t="shared" si="37"/>
        <v>村田康成200m</v>
      </c>
      <c r="O1136" s="1">
        <f t="shared" si="38"/>
        <v>1</v>
      </c>
    </row>
    <row r="1137" spans="1:15" hidden="1" x14ac:dyDescent="0.15">
      <c r="A1137" s="2" t="s">
        <v>1148</v>
      </c>
      <c r="B1137" s="2" t="s">
        <v>824</v>
      </c>
      <c r="C1137" s="18">
        <v>43631</v>
      </c>
      <c r="D1137" s="2" t="s">
        <v>323</v>
      </c>
      <c r="E1137" s="2" t="s">
        <v>10</v>
      </c>
      <c r="F1137" s="2" t="s">
        <v>1191</v>
      </c>
      <c r="G1137" s="2">
        <v>1521</v>
      </c>
      <c r="H1137" s="2" t="s">
        <v>825</v>
      </c>
      <c r="I1137" s="2" t="s">
        <v>653</v>
      </c>
      <c r="J1137" s="2">
        <v>1</v>
      </c>
      <c r="K1137" s="1">
        <v>-0.4</v>
      </c>
      <c r="M1137" s="33" t="str">
        <f t="shared" si="37"/>
        <v>村田爽100m</v>
      </c>
      <c r="O1137" s="1">
        <f t="shared" si="38"/>
        <v>1</v>
      </c>
    </row>
    <row r="1138" spans="1:15" hidden="1" x14ac:dyDescent="0.15">
      <c r="A1138" s="2" t="s">
        <v>733</v>
      </c>
      <c r="B1138" s="2" t="s">
        <v>734</v>
      </c>
      <c r="C1138" s="34">
        <v>43583</v>
      </c>
      <c r="D1138" s="18" t="s">
        <v>738</v>
      </c>
      <c r="E1138" s="2" t="s">
        <v>10</v>
      </c>
      <c r="F1138" s="2" t="s">
        <v>118</v>
      </c>
      <c r="G1138" s="2">
        <v>1293</v>
      </c>
      <c r="H1138" s="2" t="s">
        <v>736</v>
      </c>
      <c r="I1138" s="2" t="s">
        <v>644</v>
      </c>
      <c r="J1138" s="2">
        <v>1</v>
      </c>
      <c r="K1138" s="2">
        <v>1</v>
      </c>
      <c r="M1138" s="33" t="str">
        <f t="shared" si="37"/>
        <v>村田優月100m</v>
      </c>
      <c r="O1138" s="1">
        <f t="shared" si="38"/>
        <v>1</v>
      </c>
    </row>
    <row r="1139" spans="1:15" hidden="1" x14ac:dyDescent="0.15">
      <c r="A1139" s="2" t="s">
        <v>1107</v>
      </c>
      <c r="B1139" s="2" t="s">
        <v>824</v>
      </c>
      <c r="C1139" s="18">
        <v>43610</v>
      </c>
      <c r="D1139" s="2" t="s">
        <v>738</v>
      </c>
      <c r="E1139" s="2" t="s">
        <v>16</v>
      </c>
      <c r="F1139" s="2" t="s">
        <v>118</v>
      </c>
      <c r="G1139" s="2">
        <v>2663</v>
      </c>
      <c r="H1139" s="2" t="s">
        <v>1147</v>
      </c>
      <c r="I1139" s="2" t="s">
        <v>1111</v>
      </c>
      <c r="J1139" s="2">
        <v>1</v>
      </c>
      <c r="K1139" s="1">
        <v>-1.7</v>
      </c>
      <c r="M1139" s="33" t="str">
        <f t="shared" si="37"/>
        <v>村田優月200m</v>
      </c>
      <c r="O1139" s="1">
        <f t="shared" si="38"/>
        <v>1</v>
      </c>
    </row>
    <row r="1140" spans="1:15" hidden="1" x14ac:dyDescent="0.15">
      <c r="A1140" s="2" t="s">
        <v>742</v>
      </c>
      <c r="B1140" s="2" t="s">
        <v>743</v>
      </c>
      <c r="C1140" s="18">
        <v>43590</v>
      </c>
      <c r="D1140" s="2" t="s">
        <v>738</v>
      </c>
      <c r="E1140" s="2" t="s">
        <v>10</v>
      </c>
      <c r="F1140" s="2" t="s">
        <v>761</v>
      </c>
      <c r="G1140" s="2">
        <v>1234</v>
      </c>
      <c r="H1140" s="2" t="s">
        <v>736</v>
      </c>
      <c r="I1140" s="2" t="s">
        <v>644</v>
      </c>
      <c r="J1140" s="2">
        <v>3</v>
      </c>
      <c r="K1140" s="1">
        <v>1.4</v>
      </c>
      <c r="M1140" s="33" t="str">
        <f t="shared" si="37"/>
        <v>村田陽平100m</v>
      </c>
      <c r="O1140" s="1">
        <f t="shared" si="38"/>
        <v>1</v>
      </c>
    </row>
    <row r="1141" spans="1:15" hidden="1" x14ac:dyDescent="0.15">
      <c r="A1141" s="2" t="s">
        <v>733</v>
      </c>
      <c r="B1141" s="2" t="s">
        <v>734</v>
      </c>
      <c r="C1141" s="34">
        <v>43583</v>
      </c>
      <c r="D1141" s="18" t="s">
        <v>738</v>
      </c>
      <c r="E1141" s="2" t="s">
        <v>10</v>
      </c>
      <c r="F1141" s="2" t="s">
        <v>692</v>
      </c>
      <c r="G1141" s="2">
        <v>1249</v>
      </c>
      <c r="H1141" s="2" t="s">
        <v>736</v>
      </c>
      <c r="I1141" s="2" t="s">
        <v>637</v>
      </c>
      <c r="J1141" s="2">
        <v>3</v>
      </c>
      <c r="K1141" s="2">
        <v>1</v>
      </c>
      <c r="M1141" s="33" t="str">
        <f t="shared" si="37"/>
        <v>村澤幸樹100m</v>
      </c>
      <c r="O1141" s="1">
        <f t="shared" si="38"/>
        <v>1</v>
      </c>
    </row>
    <row r="1142" spans="1:15" hidden="1" x14ac:dyDescent="0.15">
      <c r="A1142" s="2" t="s">
        <v>823</v>
      </c>
      <c r="B1142" s="2" t="s">
        <v>824</v>
      </c>
      <c r="C1142" s="18">
        <v>43596</v>
      </c>
      <c r="D1142" s="2" t="s">
        <v>323</v>
      </c>
      <c r="E1142" s="2" t="s">
        <v>10</v>
      </c>
      <c r="F1142" s="2" t="s">
        <v>395</v>
      </c>
      <c r="G1142" s="2">
        <v>1434</v>
      </c>
      <c r="H1142" s="2" t="s">
        <v>825</v>
      </c>
      <c r="I1142" s="2" t="s">
        <v>661</v>
      </c>
      <c r="J1142" s="2">
        <v>3</v>
      </c>
      <c r="K1142" s="1">
        <v>2</v>
      </c>
      <c r="M1142" s="33" t="str">
        <f t="shared" si="37"/>
        <v>多田麻菜花100m</v>
      </c>
      <c r="O1142" s="1">
        <f t="shared" si="38"/>
        <v>1</v>
      </c>
    </row>
    <row r="1143" spans="1:15" hidden="1" x14ac:dyDescent="0.15">
      <c r="A1143" s="2" t="s">
        <v>823</v>
      </c>
      <c r="B1143" s="2" t="s">
        <v>824</v>
      </c>
      <c r="C1143" s="18">
        <v>43596</v>
      </c>
      <c r="D1143" s="2" t="s">
        <v>323</v>
      </c>
      <c r="E1143" s="2" t="s">
        <v>16</v>
      </c>
      <c r="F1143" s="2" t="s">
        <v>395</v>
      </c>
      <c r="G1143" s="2">
        <v>3068</v>
      </c>
      <c r="H1143" s="2" t="s">
        <v>825</v>
      </c>
      <c r="I1143" s="2" t="s">
        <v>661</v>
      </c>
      <c r="J1143" s="2">
        <v>3</v>
      </c>
      <c r="K1143" s="1">
        <v>2.4</v>
      </c>
      <c r="M1143" s="33" t="str">
        <f t="shared" si="37"/>
        <v>多田麻菜花200m</v>
      </c>
      <c r="O1143" s="1">
        <f t="shared" si="38"/>
        <v>1</v>
      </c>
    </row>
    <row r="1144" spans="1:15" hidden="1" x14ac:dyDescent="0.15">
      <c r="A1144" s="2" t="s">
        <v>1107</v>
      </c>
      <c r="B1144" s="2" t="s">
        <v>824</v>
      </c>
      <c r="C1144" s="18">
        <v>43609</v>
      </c>
      <c r="D1144" s="2" t="s">
        <v>738</v>
      </c>
      <c r="E1144" s="2" t="s">
        <v>10</v>
      </c>
      <c r="F1144" s="2" t="s">
        <v>444</v>
      </c>
      <c r="G1144" s="2">
        <v>1288</v>
      </c>
      <c r="H1144" s="2" t="s">
        <v>825</v>
      </c>
      <c r="I1144" s="2" t="s">
        <v>1123</v>
      </c>
      <c r="J1144" s="2">
        <v>2</v>
      </c>
      <c r="K1144" s="1">
        <v>1.4</v>
      </c>
      <c r="M1144" s="33" t="str">
        <f t="shared" si="37"/>
        <v>太田結陽100m</v>
      </c>
      <c r="O1144" s="1">
        <f t="shared" si="38"/>
        <v>1</v>
      </c>
    </row>
    <row r="1145" spans="1:15" hidden="1" x14ac:dyDescent="0.15">
      <c r="A1145" s="2" t="s">
        <v>823</v>
      </c>
      <c r="B1145" s="2" t="s">
        <v>824</v>
      </c>
      <c r="C1145" s="18">
        <v>43596</v>
      </c>
      <c r="D1145" s="2" t="s">
        <v>738</v>
      </c>
      <c r="E1145" s="2" t="s">
        <v>16</v>
      </c>
      <c r="F1145" s="2" t="s">
        <v>444</v>
      </c>
      <c r="G1145" s="2">
        <v>2726</v>
      </c>
      <c r="H1145" s="2" t="s">
        <v>825</v>
      </c>
      <c r="I1145" s="2" t="s">
        <v>646</v>
      </c>
      <c r="J1145" s="2">
        <v>2</v>
      </c>
      <c r="K1145" s="1">
        <v>3.2</v>
      </c>
      <c r="M1145" s="33" t="str">
        <f t="shared" si="37"/>
        <v>太田結陽200m</v>
      </c>
      <c r="O1145" s="1">
        <f t="shared" si="38"/>
        <v>1</v>
      </c>
    </row>
    <row r="1146" spans="1:15" hidden="1" x14ac:dyDescent="0.15">
      <c r="A1146" s="2" t="s">
        <v>1210</v>
      </c>
      <c r="B1146" s="2" t="s">
        <v>824</v>
      </c>
      <c r="C1146" s="18">
        <v>43632</v>
      </c>
      <c r="D1146" s="2" t="s">
        <v>78</v>
      </c>
      <c r="E1146" s="2" t="s">
        <v>1211</v>
      </c>
      <c r="F1146" s="2" t="s">
        <v>1228</v>
      </c>
      <c r="G1146" s="2">
        <v>1164</v>
      </c>
      <c r="H1146" s="2" t="s">
        <v>866</v>
      </c>
      <c r="I1146" s="2" t="s">
        <v>501</v>
      </c>
      <c r="J1146" s="2">
        <v>2</v>
      </c>
      <c r="M1146" s="33" t="str">
        <f t="shared" si="37"/>
        <v>太田勝士60m</v>
      </c>
      <c r="O1146" s="1">
        <f t="shared" si="38"/>
        <v>1</v>
      </c>
    </row>
    <row r="1147" spans="1:15" hidden="1" x14ac:dyDescent="0.15">
      <c r="A1147" s="2" t="s">
        <v>1148</v>
      </c>
      <c r="B1147" s="2" t="s">
        <v>824</v>
      </c>
      <c r="C1147" s="18">
        <v>43631</v>
      </c>
      <c r="D1147" s="2" t="s">
        <v>76</v>
      </c>
      <c r="E1147" s="2" t="s">
        <v>27</v>
      </c>
      <c r="F1147" s="2" t="s">
        <v>125</v>
      </c>
      <c r="G1147" s="2">
        <v>1836</v>
      </c>
      <c r="H1147" s="2" t="s">
        <v>736</v>
      </c>
      <c r="I1147" s="2" t="s">
        <v>657</v>
      </c>
      <c r="J1147" s="2">
        <v>3</v>
      </c>
      <c r="K1147" s="1">
        <v>-0.3</v>
      </c>
      <c r="M1147" s="33" t="str">
        <f t="shared" si="37"/>
        <v>太田瑞樹110mH</v>
      </c>
      <c r="O1147" s="1">
        <f t="shared" si="38"/>
        <v>1</v>
      </c>
    </row>
    <row r="1148" spans="1:15" hidden="1" x14ac:dyDescent="0.15">
      <c r="A1148" s="2" t="s">
        <v>733</v>
      </c>
      <c r="B1148" s="2" t="s">
        <v>734</v>
      </c>
      <c r="C1148" s="34">
        <v>43583</v>
      </c>
      <c r="D1148" s="18" t="s">
        <v>76</v>
      </c>
      <c r="E1148" s="2" t="s">
        <v>678</v>
      </c>
      <c r="F1148" s="2" t="s">
        <v>125</v>
      </c>
      <c r="G1148" s="2">
        <v>1905</v>
      </c>
      <c r="H1148" s="2" t="s">
        <v>736</v>
      </c>
      <c r="I1148" s="2" t="s">
        <v>657</v>
      </c>
      <c r="J1148" s="2">
        <v>3</v>
      </c>
      <c r="K1148" s="2">
        <v>-0.1</v>
      </c>
      <c r="M1148" s="33" t="str">
        <f t="shared" si="37"/>
        <v>太田瑞樹110mH(0.914m)</v>
      </c>
      <c r="O1148" s="1">
        <f t="shared" si="38"/>
        <v>1</v>
      </c>
    </row>
    <row r="1149" spans="1:15" hidden="1" x14ac:dyDescent="0.15">
      <c r="A1149" s="2" t="s">
        <v>742</v>
      </c>
      <c r="B1149" s="2" t="s">
        <v>743</v>
      </c>
      <c r="C1149" s="18">
        <v>43590</v>
      </c>
      <c r="D1149" s="2" t="s">
        <v>76</v>
      </c>
      <c r="E1149" s="2" t="s">
        <v>16</v>
      </c>
      <c r="F1149" s="2" t="s">
        <v>125</v>
      </c>
      <c r="G1149" s="2">
        <v>2633</v>
      </c>
      <c r="H1149" s="2" t="s">
        <v>736</v>
      </c>
      <c r="I1149" s="2" t="s">
        <v>657</v>
      </c>
      <c r="J1149" s="2">
        <v>3</v>
      </c>
      <c r="K1149" s="1">
        <v>1.9</v>
      </c>
      <c r="M1149" s="33" t="str">
        <f t="shared" si="37"/>
        <v>太田瑞樹200m</v>
      </c>
      <c r="O1149" s="1">
        <f t="shared" si="38"/>
        <v>1</v>
      </c>
    </row>
    <row r="1150" spans="1:15" hidden="1" x14ac:dyDescent="0.15">
      <c r="A1150" s="2" t="s">
        <v>1148</v>
      </c>
      <c r="B1150" s="2" t="s">
        <v>824</v>
      </c>
      <c r="C1150" s="18">
        <v>43630</v>
      </c>
      <c r="D1150" s="2" t="s">
        <v>76</v>
      </c>
      <c r="E1150" s="2" t="s">
        <v>11</v>
      </c>
      <c r="F1150" s="2" t="s">
        <v>125</v>
      </c>
      <c r="G1150" s="2">
        <v>5906</v>
      </c>
      <c r="H1150" s="2" t="s">
        <v>825</v>
      </c>
      <c r="I1150" s="2" t="s">
        <v>657</v>
      </c>
      <c r="J1150" s="2">
        <v>3</v>
      </c>
      <c r="M1150" s="33" t="str">
        <f t="shared" si="37"/>
        <v>太田瑞樹400m</v>
      </c>
      <c r="O1150" s="1">
        <f t="shared" si="38"/>
        <v>1</v>
      </c>
    </row>
    <row r="1151" spans="1:15" hidden="1" x14ac:dyDescent="0.15">
      <c r="A1151" s="2" t="s">
        <v>1210</v>
      </c>
      <c r="B1151" s="2" t="s">
        <v>824</v>
      </c>
      <c r="C1151" s="18">
        <v>43632</v>
      </c>
      <c r="D1151" s="2" t="s">
        <v>78</v>
      </c>
      <c r="E1151" s="2" t="s">
        <v>1211</v>
      </c>
      <c r="F1151" s="2" t="s">
        <v>1223</v>
      </c>
      <c r="G1151" s="2">
        <v>1129</v>
      </c>
      <c r="H1151" s="2" t="s">
        <v>866</v>
      </c>
      <c r="I1151" s="2" t="s">
        <v>80</v>
      </c>
      <c r="J1151" s="2">
        <v>2</v>
      </c>
      <c r="M1151" s="33" t="str">
        <f t="shared" si="37"/>
        <v>鯛治大登60m</v>
      </c>
      <c r="O1151" s="1">
        <f t="shared" si="38"/>
        <v>1</v>
      </c>
    </row>
    <row r="1152" spans="1:15" hidden="1" x14ac:dyDescent="0.15">
      <c r="A1152" s="2" t="s">
        <v>1148</v>
      </c>
      <c r="B1152" s="2" t="s">
        <v>824</v>
      </c>
      <c r="C1152" s="18">
        <v>43631</v>
      </c>
      <c r="D1152" s="2" t="s">
        <v>76</v>
      </c>
      <c r="E1152" s="2" t="s">
        <v>12</v>
      </c>
      <c r="F1152" s="2" t="s">
        <v>278</v>
      </c>
      <c r="G1152" s="2">
        <v>42314</v>
      </c>
      <c r="H1152" s="2" t="s">
        <v>736</v>
      </c>
      <c r="I1152" s="2" t="s">
        <v>660</v>
      </c>
      <c r="J1152" s="2">
        <v>3</v>
      </c>
      <c r="M1152" s="33" t="str">
        <f t="shared" si="37"/>
        <v>大関輝絃1500m</v>
      </c>
      <c r="O1152" s="1">
        <f t="shared" si="38"/>
        <v>1</v>
      </c>
    </row>
    <row r="1153" spans="1:15" hidden="1" x14ac:dyDescent="0.15">
      <c r="A1153" s="2" t="s">
        <v>1148</v>
      </c>
      <c r="B1153" s="2" t="s">
        <v>824</v>
      </c>
      <c r="C1153" s="18">
        <v>43631</v>
      </c>
      <c r="D1153" s="2" t="s">
        <v>76</v>
      </c>
      <c r="E1153" s="2" t="s">
        <v>17</v>
      </c>
      <c r="F1153" s="2" t="s">
        <v>278</v>
      </c>
      <c r="G1153" s="2">
        <v>93426</v>
      </c>
      <c r="H1153" s="2" t="s">
        <v>866</v>
      </c>
      <c r="I1153" s="2" t="s">
        <v>660</v>
      </c>
      <c r="J1153" s="2">
        <v>3</v>
      </c>
      <c r="M1153" s="33" t="str">
        <f t="shared" ref="M1153:M1216" si="39">F1153&amp;E1153</f>
        <v>大関輝絃3000m</v>
      </c>
      <c r="O1153" s="1">
        <f t="shared" si="38"/>
        <v>1</v>
      </c>
    </row>
    <row r="1154" spans="1:15" hidden="1" x14ac:dyDescent="0.15">
      <c r="A1154" s="2" t="s">
        <v>742</v>
      </c>
      <c r="B1154" s="2" t="s">
        <v>743</v>
      </c>
      <c r="C1154" s="18">
        <v>43590</v>
      </c>
      <c r="D1154" s="2" t="s">
        <v>738</v>
      </c>
      <c r="E1154" s="2" t="s">
        <v>12</v>
      </c>
      <c r="F1154" s="2" t="s">
        <v>794</v>
      </c>
      <c r="G1154" s="2">
        <v>52002</v>
      </c>
      <c r="H1154" s="2" t="s">
        <v>736</v>
      </c>
      <c r="I1154" s="2" t="s">
        <v>643</v>
      </c>
      <c r="J1154" s="2">
        <v>2</v>
      </c>
      <c r="M1154" s="33" t="str">
        <f t="shared" si="39"/>
        <v>大橋祐希1500m</v>
      </c>
      <c r="O1154" s="1">
        <f t="shared" si="38"/>
        <v>1</v>
      </c>
    </row>
    <row r="1155" spans="1:15" hidden="1" x14ac:dyDescent="0.15">
      <c r="A1155" s="2" t="s">
        <v>1107</v>
      </c>
      <c r="B1155" s="2" t="s">
        <v>824</v>
      </c>
      <c r="C1155" s="18">
        <v>43610</v>
      </c>
      <c r="D1155" s="2" t="s">
        <v>738</v>
      </c>
      <c r="E1155" s="2" t="s">
        <v>29</v>
      </c>
      <c r="F1155" s="2" t="s">
        <v>794</v>
      </c>
      <c r="G1155" s="2">
        <v>125294</v>
      </c>
      <c r="H1155" s="2" t="s">
        <v>736</v>
      </c>
      <c r="I1155" s="2" t="s">
        <v>1117</v>
      </c>
      <c r="J1155" s="2">
        <v>2</v>
      </c>
      <c r="M1155" s="33" t="str">
        <f t="shared" si="39"/>
        <v>大橋祐希3000mSC</v>
      </c>
      <c r="O1155" s="1">
        <f t="shared" si="38"/>
        <v>1</v>
      </c>
    </row>
    <row r="1156" spans="1:15" hidden="1" x14ac:dyDescent="0.15">
      <c r="A1156" s="2" t="s">
        <v>1148</v>
      </c>
      <c r="B1156" s="2" t="s">
        <v>824</v>
      </c>
      <c r="C1156" s="18">
        <v>43630</v>
      </c>
      <c r="D1156" s="2" t="s">
        <v>76</v>
      </c>
      <c r="E1156" s="2" t="s">
        <v>12</v>
      </c>
      <c r="F1156" s="2" t="s">
        <v>1181</v>
      </c>
      <c r="G1156" s="2">
        <v>50914</v>
      </c>
      <c r="H1156" s="2" t="s">
        <v>825</v>
      </c>
      <c r="I1156" s="2" t="s">
        <v>652</v>
      </c>
      <c r="J1156" s="2">
        <v>2</v>
      </c>
      <c r="M1156" s="33" t="str">
        <f t="shared" si="39"/>
        <v>大橋侑弥1500m</v>
      </c>
      <c r="O1156" s="1">
        <f t="shared" si="38"/>
        <v>1</v>
      </c>
    </row>
    <row r="1157" spans="1:15" hidden="1" x14ac:dyDescent="0.15">
      <c r="A1157" s="2" t="s">
        <v>1148</v>
      </c>
      <c r="B1157" s="2" t="s">
        <v>824</v>
      </c>
      <c r="C1157" s="18">
        <v>43631</v>
      </c>
      <c r="D1157" s="2" t="s">
        <v>323</v>
      </c>
      <c r="E1157" s="2" t="s">
        <v>10</v>
      </c>
      <c r="F1157" s="2" t="s">
        <v>1193</v>
      </c>
      <c r="G1157" s="2">
        <v>1666</v>
      </c>
      <c r="H1157" s="2" t="s">
        <v>825</v>
      </c>
      <c r="I1157" s="2" t="s">
        <v>668</v>
      </c>
      <c r="J1157" s="2">
        <v>1</v>
      </c>
      <c r="K1157" s="1">
        <v>-0.4</v>
      </c>
      <c r="M1157" s="33" t="str">
        <f t="shared" si="39"/>
        <v>大隅葵100m</v>
      </c>
      <c r="O1157" s="1">
        <f t="shared" si="38"/>
        <v>1</v>
      </c>
    </row>
    <row r="1158" spans="1:15" hidden="1" x14ac:dyDescent="0.15">
      <c r="A1158" s="2" t="s">
        <v>1148</v>
      </c>
      <c r="B1158" s="2" t="s">
        <v>824</v>
      </c>
      <c r="C1158" s="18">
        <v>43631</v>
      </c>
      <c r="D1158" s="2" t="s">
        <v>323</v>
      </c>
      <c r="E1158" s="2" t="s">
        <v>12</v>
      </c>
      <c r="F1158" s="2" t="s">
        <v>1193</v>
      </c>
      <c r="G1158" s="2">
        <v>64591</v>
      </c>
      <c r="H1158" s="2" t="s">
        <v>866</v>
      </c>
      <c r="I1158" s="2" t="s">
        <v>668</v>
      </c>
      <c r="J1158" s="2">
        <v>1</v>
      </c>
      <c r="M1158" s="33" t="str">
        <f t="shared" si="39"/>
        <v>大隅葵1500m</v>
      </c>
      <c r="O1158" s="1">
        <f t="shared" si="38"/>
        <v>1</v>
      </c>
    </row>
    <row r="1159" spans="1:15" hidden="1" x14ac:dyDescent="0.15">
      <c r="A1159" s="2" t="s">
        <v>733</v>
      </c>
      <c r="B1159" s="2" t="s">
        <v>734</v>
      </c>
      <c r="C1159" s="34">
        <v>43583</v>
      </c>
      <c r="D1159" s="18" t="s">
        <v>76</v>
      </c>
      <c r="E1159" s="2" t="s">
        <v>12</v>
      </c>
      <c r="F1159" s="2" t="s">
        <v>176</v>
      </c>
      <c r="G1159" s="2">
        <v>51470</v>
      </c>
      <c r="H1159" s="2" t="s">
        <v>736</v>
      </c>
      <c r="I1159" s="2" t="s">
        <v>668</v>
      </c>
      <c r="J1159" s="2">
        <v>3</v>
      </c>
      <c r="K1159" s="2"/>
      <c r="M1159" s="33" t="str">
        <f t="shared" si="39"/>
        <v>大隅悠心1500m</v>
      </c>
      <c r="O1159" s="1">
        <f t="shared" si="38"/>
        <v>1</v>
      </c>
    </row>
    <row r="1160" spans="1:15" hidden="1" x14ac:dyDescent="0.15">
      <c r="A1160" s="2" t="s">
        <v>1148</v>
      </c>
      <c r="B1160" s="2" t="s">
        <v>824</v>
      </c>
      <c r="C1160" s="18">
        <v>43630</v>
      </c>
      <c r="D1160" s="2" t="s">
        <v>323</v>
      </c>
      <c r="E1160" s="2" t="s">
        <v>10</v>
      </c>
      <c r="F1160" s="2" t="s">
        <v>513</v>
      </c>
      <c r="G1160" s="2">
        <v>1371</v>
      </c>
      <c r="H1160" s="2" t="s">
        <v>1147</v>
      </c>
      <c r="I1160" s="2" t="s">
        <v>669</v>
      </c>
      <c r="J1160" s="2">
        <v>3</v>
      </c>
      <c r="K1160" s="1">
        <v>-2</v>
      </c>
      <c r="M1160" s="33" t="str">
        <f t="shared" si="39"/>
        <v>大串七海100m</v>
      </c>
      <c r="O1160" s="1">
        <f t="shared" si="38"/>
        <v>1</v>
      </c>
    </row>
    <row r="1161" spans="1:15" hidden="1" x14ac:dyDescent="0.15">
      <c r="A1161" s="2" t="s">
        <v>823</v>
      </c>
      <c r="B1161" s="2" t="s">
        <v>824</v>
      </c>
      <c r="C1161" s="18">
        <v>43596</v>
      </c>
      <c r="D1161" s="2" t="s">
        <v>323</v>
      </c>
      <c r="E1161" s="2" t="s">
        <v>16</v>
      </c>
      <c r="F1161" s="2" t="s">
        <v>513</v>
      </c>
      <c r="G1161" s="2">
        <v>2909</v>
      </c>
      <c r="H1161" s="2" t="s">
        <v>825</v>
      </c>
      <c r="I1161" s="2" t="s">
        <v>669</v>
      </c>
      <c r="J1161" s="2">
        <v>3</v>
      </c>
      <c r="K1161" s="1">
        <v>1.3</v>
      </c>
      <c r="M1161" s="33" t="str">
        <f t="shared" si="39"/>
        <v>大串七海200m</v>
      </c>
      <c r="O1161" s="1">
        <f t="shared" si="38"/>
        <v>1</v>
      </c>
    </row>
    <row r="1162" spans="1:15" hidden="1" x14ac:dyDescent="0.15">
      <c r="A1162" s="2" t="s">
        <v>1148</v>
      </c>
      <c r="B1162" s="2" t="s">
        <v>824</v>
      </c>
      <c r="C1162" s="18">
        <v>43631</v>
      </c>
      <c r="D1162" s="2" t="s">
        <v>76</v>
      </c>
      <c r="E1162" s="2" t="s">
        <v>12</v>
      </c>
      <c r="F1162" s="2" t="s">
        <v>1169</v>
      </c>
      <c r="G1162" s="2">
        <v>52842</v>
      </c>
      <c r="H1162" s="2" t="s">
        <v>736</v>
      </c>
      <c r="I1162" s="2" t="s">
        <v>669</v>
      </c>
      <c r="J1162" s="2">
        <v>1</v>
      </c>
      <c r="M1162" s="33" t="str">
        <f t="shared" si="39"/>
        <v>大串匠1500m</v>
      </c>
      <c r="O1162" s="1">
        <f t="shared" si="38"/>
        <v>1</v>
      </c>
    </row>
    <row r="1163" spans="1:15" hidden="1" x14ac:dyDescent="0.15">
      <c r="A1163" s="2" t="s">
        <v>1210</v>
      </c>
      <c r="B1163" s="2" t="s">
        <v>824</v>
      </c>
      <c r="C1163" s="18">
        <v>43632</v>
      </c>
      <c r="D1163" s="2" t="s">
        <v>401</v>
      </c>
      <c r="E1163" s="2" t="s">
        <v>10</v>
      </c>
      <c r="F1163" s="2" t="s">
        <v>438</v>
      </c>
      <c r="G1163" s="2">
        <v>1423</v>
      </c>
      <c r="H1163" s="2" t="s">
        <v>866</v>
      </c>
      <c r="I1163" s="2" t="s">
        <v>80</v>
      </c>
      <c r="J1163" s="2">
        <v>6</v>
      </c>
      <c r="M1163" s="33" t="str">
        <f t="shared" si="39"/>
        <v>大江美月100m</v>
      </c>
      <c r="O1163" s="1">
        <f t="shared" si="38"/>
        <v>1</v>
      </c>
    </row>
    <row r="1164" spans="1:15" hidden="1" x14ac:dyDescent="0.15">
      <c r="A1164" s="2" t="s">
        <v>1210</v>
      </c>
      <c r="B1164" s="2" t="s">
        <v>824</v>
      </c>
      <c r="C1164" s="18">
        <v>43632</v>
      </c>
      <c r="D1164" s="2" t="s">
        <v>401</v>
      </c>
      <c r="E1164" s="2" t="s">
        <v>15</v>
      </c>
      <c r="F1164" s="2" t="s">
        <v>438</v>
      </c>
      <c r="G1164" s="2">
        <v>23400</v>
      </c>
      <c r="H1164" s="2" t="s">
        <v>736</v>
      </c>
      <c r="I1164" s="2" t="s">
        <v>80</v>
      </c>
      <c r="J1164" s="2">
        <v>6</v>
      </c>
      <c r="M1164" s="33" t="str">
        <f t="shared" si="39"/>
        <v>大江美月800m</v>
      </c>
      <c r="O1164" s="1" t="e">
        <f>IF(M1164=#REF!,0,1)</f>
        <v>#REF!</v>
      </c>
    </row>
    <row r="1165" spans="1:15" hidden="1" x14ac:dyDescent="0.15">
      <c r="A1165" s="2" t="s">
        <v>1210</v>
      </c>
      <c r="B1165" s="2" t="s">
        <v>824</v>
      </c>
      <c r="C1165" s="18">
        <v>43632</v>
      </c>
      <c r="D1165" s="2" t="s">
        <v>78</v>
      </c>
      <c r="E1165" s="2" t="s">
        <v>1211</v>
      </c>
      <c r="F1165" s="2" t="s">
        <v>1218</v>
      </c>
      <c r="G1165" s="2">
        <v>1243</v>
      </c>
      <c r="H1165" s="2" t="s">
        <v>866</v>
      </c>
      <c r="I1165" s="2" t="s">
        <v>79</v>
      </c>
      <c r="J1165" s="2">
        <v>2</v>
      </c>
      <c r="M1165" s="33" t="str">
        <f t="shared" si="39"/>
        <v>大山蓮翔60m</v>
      </c>
      <c r="O1165" s="1" t="e">
        <f>IF(M1165=#REF!,0,1)</f>
        <v>#REF!</v>
      </c>
    </row>
    <row r="1166" spans="1:15" hidden="1" x14ac:dyDescent="0.15">
      <c r="A1166" s="2" t="s">
        <v>733</v>
      </c>
      <c r="B1166" s="2" t="s">
        <v>734</v>
      </c>
      <c r="C1166" s="34">
        <v>43583</v>
      </c>
      <c r="D1166" s="18" t="s">
        <v>323</v>
      </c>
      <c r="E1166" s="2" t="s">
        <v>10</v>
      </c>
      <c r="F1166" s="2" t="s">
        <v>439</v>
      </c>
      <c r="G1166" s="2">
        <v>1502</v>
      </c>
      <c r="H1166" s="2" t="s">
        <v>736</v>
      </c>
      <c r="I1166" s="2" t="s">
        <v>651</v>
      </c>
      <c r="J1166" s="2">
        <v>1</v>
      </c>
      <c r="K1166" s="2">
        <v>0.6</v>
      </c>
      <c r="M1166" s="33" t="str">
        <f t="shared" si="39"/>
        <v>大沼らら100m</v>
      </c>
      <c r="O1166" s="1">
        <f t="shared" si="38"/>
        <v>1</v>
      </c>
    </row>
    <row r="1167" spans="1:15" hidden="1" x14ac:dyDescent="0.15">
      <c r="A1167" s="2" t="s">
        <v>823</v>
      </c>
      <c r="B1167" s="2" t="s">
        <v>824</v>
      </c>
      <c r="C1167" s="18">
        <v>43597</v>
      </c>
      <c r="D1167" s="2" t="s">
        <v>323</v>
      </c>
      <c r="E1167" s="2" t="s">
        <v>12</v>
      </c>
      <c r="F1167" s="2" t="s">
        <v>439</v>
      </c>
      <c r="G1167" s="2">
        <v>54205</v>
      </c>
      <c r="H1167" s="2" t="s">
        <v>866</v>
      </c>
      <c r="I1167" s="2" t="s">
        <v>651</v>
      </c>
      <c r="J1167" s="2">
        <v>1</v>
      </c>
      <c r="M1167" s="33" t="str">
        <f t="shared" si="39"/>
        <v>大沼らら1500m</v>
      </c>
      <c r="O1167" s="1">
        <f t="shared" si="38"/>
        <v>1</v>
      </c>
    </row>
    <row r="1168" spans="1:15" hidden="1" x14ac:dyDescent="0.15">
      <c r="A1168" s="2" t="s">
        <v>1148</v>
      </c>
      <c r="B1168" s="2" t="s">
        <v>824</v>
      </c>
      <c r="C1168" s="18">
        <v>43631</v>
      </c>
      <c r="D1168" s="2" t="s">
        <v>323</v>
      </c>
      <c r="E1168" s="2" t="s">
        <v>16</v>
      </c>
      <c r="F1168" s="2" t="s">
        <v>439</v>
      </c>
      <c r="G1168" s="2">
        <v>3107</v>
      </c>
      <c r="H1168" s="2" t="s">
        <v>825</v>
      </c>
      <c r="I1168" s="2" t="s">
        <v>651</v>
      </c>
      <c r="J1168" s="2">
        <v>1</v>
      </c>
      <c r="K1168" s="1">
        <v>0.2</v>
      </c>
      <c r="M1168" s="33" t="str">
        <f t="shared" si="39"/>
        <v>大沼らら200m</v>
      </c>
      <c r="O1168" s="1">
        <f t="shared" si="38"/>
        <v>1</v>
      </c>
    </row>
    <row r="1169" spans="1:15" hidden="1" x14ac:dyDescent="0.15">
      <c r="A1169" s="2" t="s">
        <v>823</v>
      </c>
      <c r="B1169" s="2" t="s">
        <v>824</v>
      </c>
      <c r="C1169" s="18">
        <v>43596</v>
      </c>
      <c r="D1169" s="2" t="s">
        <v>323</v>
      </c>
      <c r="E1169" s="2" t="s">
        <v>15</v>
      </c>
      <c r="F1169" s="2" t="s">
        <v>439</v>
      </c>
      <c r="G1169" s="2">
        <v>24504</v>
      </c>
      <c r="H1169" s="2" t="s">
        <v>866</v>
      </c>
      <c r="I1169" s="2" t="s">
        <v>651</v>
      </c>
      <c r="J1169" s="2">
        <v>1</v>
      </c>
      <c r="M1169" s="33" t="str">
        <f t="shared" si="39"/>
        <v>大沼らら800m</v>
      </c>
      <c r="O1169" s="1">
        <f t="shared" ref="O1169:O1223" si="40">IF(M1169=M1168,0,1)</f>
        <v>1</v>
      </c>
    </row>
    <row r="1170" spans="1:15" hidden="1" x14ac:dyDescent="0.15">
      <c r="A1170" s="2" t="s">
        <v>1210</v>
      </c>
      <c r="B1170" s="2" t="s">
        <v>824</v>
      </c>
      <c r="C1170" s="18">
        <v>43632</v>
      </c>
      <c r="D1170" s="2" t="s">
        <v>78</v>
      </c>
      <c r="E1170" s="2" t="s">
        <v>10</v>
      </c>
      <c r="F1170" s="2" t="s">
        <v>977</v>
      </c>
      <c r="G1170" s="2">
        <v>1604</v>
      </c>
      <c r="H1170" s="2" t="s">
        <v>866</v>
      </c>
      <c r="I1170" s="2" t="s">
        <v>84</v>
      </c>
      <c r="J1170" s="2">
        <v>4</v>
      </c>
      <c r="M1170" s="33" t="str">
        <f t="shared" si="39"/>
        <v>大森光真100m</v>
      </c>
      <c r="O1170" s="1">
        <f t="shared" si="40"/>
        <v>1</v>
      </c>
    </row>
    <row r="1171" spans="1:15" hidden="1" x14ac:dyDescent="0.15">
      <c r="A1171" s="2" t="s">
        <v>823</v>
      </c>
      <c r="B1171" s="2" t="s">
        <v>824</v>
      </c>
      <c r="C1171" s="18">
        <v>43596</v>
      </c>
      <c r="D1171" s="2" t="s">
        <v>76</v>
      </c>
      <c r="E1171" s="2" t="s">
        <v>10</v>
      </c>
      <c r="F1171" s="2" t="s">
        <v>946</v>
      </c>
      <c r="G1171" s="2">
        <v>1300</v>
      </c>
      <c r="H1171" s="2" t="s">
        <v>825</v>
      </c>
      <c r="I1171" s="2" t="s">
        <v>677</v>
      </c>
      <c r="J1171" s="2">
        <v>1</v>
      </c>
      <c r="K1171" s="1">
        <v>4.9000000000000004</v>
      </c>
      <c r="M1171" s="33" t="str">
        <f t="shared" si="39"/>
        <v>大水皓輝100m</v>
      </c>
      <c r="O1171" s="1" t="e">
        <f>IF(M1171=#REF!,0,1)</f>
        <v>#REF!</v>
      </c>
    </row>
    <row r="1172" spans="1:15" hidden="1" x14ac:dyDescent="0.15">
      <c r="A1172" s="2" t="s">
        <v>1148</v>
      </c>
      <c r="B1172" s="2" t="s">
        <v>824</v>
      </c>
      <c r="C1172" s="18">
        <v>43631</v>
      </c>
      <c r="D1172" s="2" t="s">
        <v>76</v>
      </c>
      <c r="E1172" s="2" t="s">
        <v>10</v>
      </c>
      <c r="F1172" s="2" t="s">
        <v>279</v>
      </c>
      <c r="G1172" s="2">
        <v>1295</v>
      </c>
      <c r="H1172" s="2" t="s">
        <v>1147</v>
      </c>
      <c r="I1172" s="2" t="s">
        <v>677</v>
      </c>
      <c r="J1172" s="2">
        <v>1</v>
      </c>
      <c r="K1172" s="1">
        <v>0.6</v>
      </c>
      <c r="M1172" s="33" t="str">
        <f t="shared" si="39"/>
        <v>大水皓生100m</v>
      </c>
      <c r="O1172" s="1">
        <f t="shared" si="40"/>
        <v>1</v>
      </c>
    </row>
    <row r="1173" spans="1:15" hidden="1" x14ac:dyDescent="0.15">
      <c r="A1173" s="2" t="s">
        <v>742</v>
      </c>
      <c r="B1173" s="2" t="s">
        <v>743</v>
      </c>
      <c r="C1173" s="18">
        <v>43590</v>
      </c>
      <c r="D1173" s="2" t="s">
        <v>76</v>
      </c>
      <c r="E1173" s="2" t="s">
        <v>10</v>
      </c>
      <c r="F1173" s="2" t="s">
        <v>280</v>
      </c>
      <c r="G1173" s="2">
        <v>1204</v>
      </c>
      <c r="H1173" s="2" t="s">
        <v>736</v>
      </c>
      <c r="I1173" s="2" t="s">
        <v>677</v>
      </c>
      <c r="J1173" s="2">
        <v>3</v>
      </c>
      <c r="K1173" s="1">
        <v>2</v>
      </c>
      <c r="M1173" s="33" t="str">
        <f t="shared" si="39"/>
        <v>大水颯太100m</v>
      </c>
      <c r="O1173" s="1">
        <f t="shared" si="40"/>
        <v>1</v>
      </c>
    </row>
    <row r="1174" spans="1:15" hidden="1" x14ac:dyDescent="0.15">
      <c r="A1174" s="2" t="s">
        <v>742</v>
      </c>
      <c r="B1174" s="2" t="s">
        <v>743</v>
      </c>
      <c r="C1174" s="18">
        <v>43590</v>
      </c>
      <c r="D1174" s="2" t="s">
        <v>76</v>
      </c>
      <c r="E1174" s="2" t="s">
        <v>16</v>
      </c>
      <c r="F1174" s="2" t="s">
        <v>280</v>
      </c>
      <c r="G1174" s="2">
        <v>2508</v>
      </c>
      <c r="H1174" s="2" t="s">
        <v>736</v>
      </c>
      <c r="I1174" s="2" t="s">
        <v>677</v>
      </c>
      <c r="J1174" s="2">
        <v>3</v>
      </c>
      <c r="K1174" s="1">
        <v>1.9</v>
      </c>
      <c r="M1174" s="33" t="str">
        <f t="shared" si="39"/>
        <v>大水颯太200m</v>
      </c>
      <c r="O1174" s="1">
        <f t="shared" si="40"/>
        <v>1</v>
      </c>
    </row>
    <row r="1175" spans="1:15" hidden="1" x14ac:dyDescent="0.15">
      <c r="A1175" s="2" t="s">
        <v>742</v>
      </c>
      <c r="B1175" s="2" t="s">
        <v>743</v>
      </c>
      <c r="C1175" s="18">
        <v>43590</v>
      </c>
      <c r="D1175" s="2" t="s">
        <v>822</v>
      </c>
      <c r="E1175" s="2" t="s">
        <v>10</v>
      </c>
      <c r="F1175" s="2" t="s">
        <v>365</v>
      </c>
      <c r="G1175" s="2">
        <v>1367</v>
      </c>
      <c r="H1175" s="2" t="s">
        <v>736</v>
      </c>
      <c r="I1175" s="2" t="s">
        <v>638</v>
      </c>
      <c r="J1175" s="2">
        <v>3</v>
      </c>
      <c r="K1175" s="1">
        <v>1.2</v>
      </c>
      <c r="M1175" s="33" t="str">
        <f t="shared" si="39"/>
        <v>大谷真央100m</v>
      </c>
      <c r="O1175" s="1">
        <f t="shared" si="40"/>
        <v>1</v>
      </c>
    </row>
    <row r="1176" spans="1:15" hidden="1" x14ac:dyDescent="0.15">
      <c r="A1176" s="2" t="s">
        <v>742</v>
      </c>
      <c r="B1176" s="2" t="s">
        <v>743</v>
      </c>
      <c r="C1176" s="18">
        <v>43590</v>
      </c>
      <c r="D1176" s="2" t="s">
        <v>822</v>
      </c>
      <c r="E1176" s="2" t="s">
        <v>30</v>
      </c>
      <c r="F1176" s="2" t="s">
        <v>365</v>
      </c>
      <c r="G1176" s="2">
        <v>1703</v>
      </c>
      <c r="H1176" s="2" t="s">
        <v>736</v>
      </c>
      <c r="I1176" s="2" t="s">
        <v>638</v>
      </c>
      <c r="J1176" s="2">
        <v>3</v>
      </c>
      <c r="K1176" s="1">
        <v>2.2999999999999998</v>
      </c>
      <c r="M1176" s="33" t="str">
        <f t="shared" si="39"/>
        <v>大谷真央100mH</v>
      </c>
      <c r="O1176" s="1">
        <f t="shared" si="40"/>
        <v>1</v>
      </c>
    </row>
    <row r="1177" spans="1:15" hidden="1" x14ac:dyDescent="0.15">
      <c r="A1177" s="2" t="s">
        <v>823</v>
      </c>
      <c r="B1177" s="2" t="s">
        <v>824</v>
      </c>
      <c r="C1177" s="18">
        <v>43596</v>
      </c>
      <c r="D1177" s="2" t="s">
        <v>822</v>
      </c>
      <c r="E1177" s="2" t="s">
        <v>16</v>
      </c>
      <c r="F1177" s="2" t="s">
        <v>365</v>
      </c>
      <c r="G1177" s="2">
        <v>2915</v>
      </c>
      <c r="H1177" s="2" t="s">
        <v>825</v>
      </c>
      <c r="I1177" s="2" t="s">
        <v>638</v>
      </c>
      <c r="J1177" s="2">
        <v>3</v>
      </c>
      <c r="K1177" s="1">
        <v>3.2</v>
      </c>
      <c r="M1177" s="33" t="str">
        <f t="shared" si="39"/>
        <v>大谷真央200m</v>
      </c>
      <c r="O1177" s="1">
        <f t="shared" si="40"/>
        <v>1</v>
      </c>
    </row>
    <row r="1178" spans="1:15" hidden="1" x14ac:dyDescent="0.15">
      <c r="A1178" s="2" t="s">
        <v>1107</v>
      </c>
      <c r="B1178" s="2" t="s">
        <v>824</v>
      </c>
      <c r="C1178" s="18">
        <v>43609</v>
      </c>
      <c r="D1178" s="2" t="s">
        <v>822</v>
      </c>
      <c r="E1178" s="2" t="s">
        <v>28</v>
      </c>
      <c r="F1178" s="2" t="s">
        <v>365</v>
      </c>
      <c r="G1178" s="2">
        <v>11469</v>
      </c>
      <c r="H1178" s="2" t="s">
        <v>736</v>
      </c>
      <c r="I1178" s="2" t="s">
        <v>1118</v>
      </c>
      <c r="J1178" s="2">
        <v>3</v>
      </c>
      <c r="M1178" s="33" t="str">
        <f t="shared" si="39"/>
        <v>大谷真央400mH</v>
      </c>
      <c r="O1178" s="1">
        <f t="shared" si="40"/>
        <v>1</v>
      </c>
    </row>
    <row r="1179" spans="1:15" hidden="1" x14ac:dyDescent="0.15">
      <c r="A1179" s="2" t="s">
        <v>733</v>
      </c>
      <c r="B1179" s="2" t="s">
        <v>734</v>
      </c>
      <c r="C1179" s="34">
        <v>43583</v>
      </c>
      <c r="D1179" s="18" t="s">
        <v>323</v>
      </c>
      <c r="E1179" s="2" t="s">
        <v>10</v>
      </c>
      <c r="F1179" s="2" t="s">
        <v>331</v>
      </c>
      <c r="G1179" s="2">
        <v>1514</v>
      </c>
      <c r="H1179" s="2" t="s">
        <v>736</v>
      </c>
      <c r="I1179" s="2" t="s">
        <v>659</v>
      </c>
      <c r="J1179" s="2">
        <v>3</v>
      </c>
      <c r="K1179" s="2">
        <v>-0.1</v>
      </c>
      <c r="M1179" s="33" t="str">
        <f t="shared" si="39"/>
        <v>大谷舞100m</v>
      </c>
      <c r="O1179" s="1">
        <f t="shared" si="40"/>
        <v>1</v>
      </c>
    </row>
    <row r="1180" spans="1:15" hidden="1" x14ac:dyDescent="0.15">
      <c r="A1180" s="2" t="s">
        <v>1148</v>
      </c>
      <c r="B1180" s="2" t="s">
        <v>824</v>
      </c>
      <c r="C1180" s="18">
        <v>43631</v>
      </c>
      <c r="D1180" s="2" t="s">
        <v>323</v>
      </c>
      <c r="E1180" s="2" t="s">
        <v>30</v>
      </c>
      <c r="F1180" s="2" t="s">
        <v>331</v>
      </c>
      <c r="G1180" s="2">
        <v>1784</v>
      </c>
      <c r="H1180" s="2" t="s">
        <v>825</v>
      </c>
      <c r="I1180" s="2" t="s">
        <v>659</v>
      </c>
      <c r="J1180" s="2">
        <v>3</v>
      </c>
      <c r="K1180" s="1">
        <v>-0.9</v>
      </c>
      <c r="M1180" s="33" t="str">
        <f t="shared" si="39"/>
        <v>大谷舞100mH</v>
      </c>
      <c r="O1180" s="1">
        <f t="shared" si="40"/>
        <v>1</v>
      </c>
    </row>
    <row r="1181" spans="1:15" hidden="1" x14ac:dyDescent="0.15">
      <c r="A1181" s="2" t="s">
        <v>733</v>
      </c>
      <c r="B1181" s="2" t="s">
        <v>734</v>
      </c>
      <c r="C1181" s="34">
        <v>43583</v>
      </c>
      <c r="D1181" s="18" t="s">
        <v>323</v>
      </c>
      <c r="E1181" s="2" t="s">
        <v>684</v>
      </c>
      <c r="F1181" s="2" t="s">
        <v>331</v>
      </c>
      <c r="G1181" s="2">
        <v>1835</v>
      </c>
      <c r="H1181" s="2" t="s">
        <v>736</v>
      </c>
      <c r="I1181" s="2" t="s">
        <v>659</v>
      </c>
      <c r="J1181" s="2">
        <v>3</v>
      </c>
      <c r="K1181" s="2">
        <v>-1.4</v>
      </c>
      <c r="M1181" s="33" t="str">
        <f t="shared" si="39"/>
        <v>大谷舞100mH(0.762m)</v>
      </c>
      <c r="O1181" s="1">
        <f t="shared" si="40"/>
        <v>1</v>
      </c>
    </row>
    <row r="1182" spans="1:15" hidden="1" x14ac:dyDescent="0.15">
      <c r="A1182" s="2" t="s">
        <v>733</v>
      </c>
      <c r="B1182" s="2" t="s">
        <v>734</v>
      </c>
      <c r="C1182" s="34">
        <v>43583</v>
      </c>
      <c r="D1182" s="18" t="s">
        <v>76</v>
      </c>
      <c r="E1182" s="2" t="s">
        <v>12</v>
      </c>
      <c r="F1182" s="2" t="s">
        <v>281</v>
      </c>
      <c r="G1182" s="2">
        <v>53491</v>
      </c>
      <c r="H1182" s="2" t="s">
        <v>736</v>
      </c>
      <c r="I1182" s="2" t="s">
        <v>657</v>
      </c>
      <c r="J1182" s="2">
        <v>1</v>
      </c>
      <c r="K1182" s="2"/>
      <c r="M1182" s="33" t="str">
        <f t="shared" si="39"/>
        <v>大地将成1500m</v>
      </c>
      <c r="O1182" s="1">
        <f t="shared" si="40"/>
        <v>1</v>
      </c>
    </row>
    <row r="1183" spans="1:15" hidden="1" x14ac:dyDescent="0.15">
      <c r="A1183" s="2" t="s">
        <v>823</v>
      </c>
      <c r="B1183" s="2" t="s">
        <v>824</v>
      </c>
      <c r="C1183" s="18">
        <v>43596</v>
      </c>
      <c r="D1183" s="2" t="s">
        <v>76</v>
      </c>
      <c r="E1183" s="2" t="s">
        <v>10</v>
      </c>
      <c r="F1183" s="2" t="s">
        <v>942</v>
      </c>
      <c r="G1183" s="2">
        <v>1556</v>
      </c>
      <c r="H1183" s="2" t="s">
        <v>825</v>
      </c>
      <c r="I1183" s="2" t="s">
        <v>669</v>
      </c>
      <c r="J1183" s="2">
        <v>1</v>
      </c>
      <c r="K1183" s="1">
        <v>2.2999999999999998</v>
      </c>
      <c r="M1183" s="33" t="str">
        <f t="shared" si="39"/>
        <v>大津陽弥100m</v>
      </c>
      <c r="O1183" s="1">
        <f t="shared" si="40"/>
        <v>1</v>
      </c>
    </row>
    <row r="1184" spans="1:15" hidden="1" x14ac:dyDescent="0.15">
      <c r="A1184" s="2" t="s">
        <v>1107</v>
      </c>
      <c r="B1184" s="2" t="s">
        <v>824</v>
      </c>
      <c r="C1184" s="18">
        <v>43609</v>
      </c>
      <c r="D1184" s="2" t="s">
        <v>822</v>
      </c>
      <c r="E1184" s="2" t="s">
        <v>10</v>
      </c>
      <c r="F1184" s="2" t="s">
        <v>350</v>
      </c>
      <c r="G1184" s="2">
        <v>1322</v>
      </c>
      <c r="H1184" s="2" t="s">
        <v>736</v>
      </c>
      <c r="I1184" s="2" t="s">
        <v>1120</v>
      </c>
      <c r="J1184" s="2">
        <v>3</v>
      </c>
      <c r="K1184" s="1">
        <v>1</v>
      </c>
      <c r="M1184" s="33" t="str">
        <f t="shared" si="39"/>
        <v>大島菜月100m</v>
      </c>
      <c r="O1184" s="1">
        <f t="shared" si="40"/>
        <v>1</v>
      </c>
    </row>
    <row r="1185" spans="1:15" hidden="1" x14ac:dyDescent="0.15">
      <c r="A1185" s="2" t="s">
        <v>742</v>
      </c>
      <c r="B1185" s="2" t="s">
        <v>743</v>
      </c>
      <c r="C1185" s="18">
        <v>43590</v>
      </c>
      <c r="D1185" s="2" t="s">
        <v>822</v>
      </c>
      <c r="E1185" s="2" t="s">
        <v>16</v>
      </c>
      <c r="F1185" s="2" t="s">
        <v>350</v>
      </c>
      <c r="G1185" s="2">
        <v>2781</v>
      </c>
      <c r="H1185" s="2" t="s">
        <v>736</v>
      </c>
      <c r="I1185" s="2" t="s">
        <v>640</v>
      </c>
      <c r="J1185" s="2">
        <v>3</v>
      </c>
      <c r="K1185" s="1">
        <v>2.7</v>
      </c>
      <c r="M1185" s="33" t="str">
        <f t="shared" si="39"/>
        <v>大島菜月200m</v>
      </c>
      <c r="O1185" s="1">
        <f t="shared" si="40"/>
        <v>1</v>
      </c>
    </row>
    <row r="1186" spans="1:15" hidden="1" x14ac:dyDescent="0.15">
      <c r="A1186" s="2" t="s">
        <v>823</v>
      </c>
      <c r="B1186" s="2" t="s">
        <v>824</v>
      </c>
      <c r="C1186" s="18">
        <v>43596</v>
      </c>
      <c r="D1186" s="2" t="s">
        <v>323</v>
      </c>
      <c r="E1186" s="2" t="s">
        <v>10</v>
      </c>
      <c r="F1186" s="2" t="s">
        <v>1071</v>
      </c>
      <c r="G1186" s="2">
        <v>1619</v>
      </c>
      <c r="H1186" s="2" t="s">
        <v>825</v>
      </c>
      <c r="I1186" s="2" t="s">
        <v>669</v>
      </c>
      <c r="J1186" s="2">
        <v>1</v>
      </c>
      <c r="K1186" s="1">
        <v>1.5</v>
      </c>
      <c r="M1186" s="33" t="str">
        <f t="shared" si="39"/>
        <v>大島暖100m</v>
      </c>
      <c r="O1186" s="1">
        <f t="shared" si="40"/>
        <v>1</v>
      </c>
    </row>
    <row r="1187" spans="1:15" hidden="1" x14ac:dyDescent="0.15">
      <c r="A1187" s="2" t="s">
        <v>1148</v>
      </c>
      <c r="B1187" s="2" t="s">
        <v>824</v>
      </c>
      <c r="C1187" s="18">
        <v>43630</v>
      </c>
      <c r="D1187" s="2" t="s">
        <v>323</v>
      </c>
      <c r="E1187" s="2" t="s">
        <v>15</v>
      </c>
      <c r="F1187" s="2" t="s">
        <v>1071</v>
      </c>
      <c r="G1187" s="2">
        <v>30958</v>
      </c>
      <c r="H1187" s="2" t="s">
        <v>866</v>
      </c>
      <c r="I1187" s="2" t="s">
        <v>669</v>
      </c>
      <c r="J1187" s="2">
        <v>1</v>
      </c>
      <c r="M1187" s="33" t="str">
        <f t="shared" si="39"/>
        <v>大島暖800m</v>
      </c>
      <c r="O1187" s="1">
        <f t="shared" si="40"/>
        <v>1</v>
      </c>
    </row>
    <row r="1188" spans="1:15" hidden="1" x14ac:dyDescent="0.15">
      <c r="A1188" s="2" t="s">
        <v>733</v>
      </c>
      <c r="B1188" s="2" t="s">
        <v>734</v>
      </c>
      <c r="C1188" s="34">
        <v>43583</v>
      </c>
      <c r="D1188" s="18" t="s">
        <v>78</v>
      </c>
      <c r="E1188" s="2" t="s">
        <v>10</v>
      </c>
      <c r="F1188" s="2" t="s">
        <v>282</v>
      </c>
      <c r="G1188" s="2">
        <v>1939</v>
      </c>
      <c r="H1188" s="2" t="s">
        <v>736</v>
      </c>
      <c r="I1188" s="2" t="s">
        <v>80</v>
      </c>
      <c r="J1188" s="2">
        <v>5</v>
      </c>
      <c r="K1188" s="2">
        <v>0</v>
      </c>
      <c r="M1188" s="33" t="str">
        <f t="shared" si="39"/>
        <v>大東啓100m</v>
      </c>
      <c r="O1188" s="1">
        <f t="shared" si="40"/>
        <v>1</v>
      </c>
    </row>
    <row r="1189" spans="1:15" hidden="1" x14ac:dyDescent="0.15">
      <c r="A1189" s="2" t="s">
        <v>1210</v>
      </c>
      <c r="B1189" s="2" t="s">
        <v>824</v>
      </c>
      <c r="C1189" s="18">
        <v>43632</v>
      </c>
      <c r="D1189" s="2" t="s">
        <v>78</v>
      </c>
      <c r="E1189" s="2" t="s">
        <v>12</v>
      </c>
      <c r="F1189" s="2" t="s">
        <v>282</v>
      </c>
      <c r="G1189" s="2">
        <v>72092</v>
      </c>
      <c r="H1189" s="2" t="s">
        <v>736</v>
      </c>
      <c r="I1189" s="2" t="s">
        <v>80</v>
      </c>
      <c r="J1189" s="2">
        <v>5</v>
      </c>
      <c r="M1189" s="33" t="str">
        <f t="shared" si="39"/>
        <v>大東啓1500m</v>
      </c>
      <c r="O1189" s="1">
        <f t="shared" si="40"/>
        <v>1</v>
      </c>
    </row>
    <row r="1190" spans="1:15" hidden="1" x14ac:dyDescent="0.15">
      <c r="A1190" s="2" t="s">
        <v>733</v>
      </c>
      <c r="B1190" s="2" t="s">
        <v>734</v>
      </c>
      <c r="C1190" s="34">
        <v>43583</v>
      </c>
      <c r="D1190" s="18" t="s">
        <v>738</v>
      </c>
      <c r="E1190" s="2" t="s">
        <v>12</v>
      </c>
      <c r="F1190" s="2" t="s">
        <v>463</v>
      </c>
      <c r="G1190" s="2">
        <v>50805</v>
      </c>
      <c r="H1190" s="2" t="s">
        <v>736</v>
      </c>
      <c r="I1190" s="2" t="s">
        <v>642</v>
      </c>
      <c r="J1190" s="2">
        <v>2</v>
      </c>
      <c r="K1190" s="2"/>
      <c r="M1190" s="33" t="str">
        <f t="shared" si="39"/>
        <v>大東翔1500m</v>
      </c>
      <c r="O1190" s="1" t="e">
        <f>IF(M1190=#REF!,0,1)</f>
        <v>#REF!</v>
      </c>
    </row>
    <row r="1191" spans="1:15" hidden="1" x14ac:dyDescent="0.15">
      <c r="A1191" s="2" t="s">
        <v>823</v>
      </c>
      <c r="B1191" s="2" t="s">
        <v>824</v>
      </c>
      <c r="C1191" s="18">
        <v>43597</v>
      </c>
      <c r="D1191" s="2" t="s">
        <v>738</v>
      </c>
      <c r="E1191" s="2" t="s">
        <v>29</v>
      </c>
      <c r="F1191" s="2" t="s">
        <v>463</v>
      </c>
      <c r="G1191" s="2">
        <v>120353</v>
      </c>
      <c r="H1191" s="2" t="s">
        <v>736</v>
      </c>
      <c r="I1191" s="2" t="s">
        <v>642</v>
      </c>
      <c r="J1191" s="2">
        <v>2</v>
      </c>
      <c r="M1191" s="33" t="str">
        <f t="shared" si="39"/>
        <v>大東翔3000mSC</v>
      </c>
      <c r="O1191" s="1">
        <f t="shared" si="40"/>
        <v>1</v>
      </c>
    </row>
    <row r="1192" spans="1:15" hidden="1" x14ac:dyDescent="0.15">
      <c r="A1192" s="2" t="s">
        <v>733</v>
      </c>
      <c r="B1192" s="2" t="s">
        <v>734</v>
      </c>
      <c r="C1192" s="34">
        <v>43583</v>
      </c>
      <c r="D1192" s="18" t="s">
        <v>78</v>
      </c>
      <c r="E1192" s="2" t="s">
        <v>10</v>
      </c>
      <c r="F1192" s="2" t="s">
        <v>709</v>
      </c>
      <c r="G1192" s="2">
        <v>1992</v>
      </c>
      <c r="H1192" s="2" t="s">
        <v>736</v>
      </c>
      <c r="I1192" s="2" t="s">
        <v>81</v>
      </c>
      <c r="J1192" s="2">
        <v>5</v>
      </c>
      <c r="K1192" s="2">
        <v>0</v>
      </c>
      <c r="M1192" s="33" t="str">
        <f t="shared" si="39"/>
        <v>大藤彰100m</v>
      </c>
      <c r="O1192" s="1">
        <f t="shared" si="40"/>
        <v>1</v>
      </c>
    </row>
    <row r="1193" spans="1:15" hidden="1" x14ac:dyDescent="0.15">
      <c r="A1193" s="2" t="s">
        <v>1210</v>
      </c>
      <c r="B1193" s="2" t="s">
        <v>824</v>
      </c>
      <c r="C1193" s="18">
        <v>43632</v>
      </c>
      <c r="D1193" s="2" t="s">
        <v>78</v>
      </c>
      <c r="E1193" s="2" t="s">
        <v>12</v>
      </c>
      <c r="F1193" s="2" t="s">
        <v>709</v>
      </c>
      <c r="G1193" s="2">
        <v>71834</v>
      </c>
      <c r="H1193" s="2" t="s">
        <v>736</v>
      </c>
      <c r="I1193" s="2" t="s">
        <v>81</v>
      </c>
      <c r="J1193" s="2">
        <v>5</v>
      </c>
      <c r="M1193" s="33" t="str">
        <f t="shared" si="39"/>
        <v>大藤彰1500m</v>
      </c>
      <c r="O1193" s="1" t="e">
        <f>IF(M1193=#REF!,0,1)</f>
        <v>#REF!</v>
      </c>
    </row>
    <row r="1194" spans="1:15" hidden="1" x14ac:dyDescent="0.15">
      <c r="A1194" s="2" t="s">
        <v>1148</v>
      </c>
      <c r="B1194" s="2" t="s">
        <v>824</v>
      </c>
      <c r="C1194" s="18">
        <v>43631</v>
      </c>
      <c r="D1194" s="2" t="s">
        <v>76</v>
      </c>
      <c r="E1194" s="2" t="s">
        <v>10</v>
      </c>
      <c r="F1194" s="2" t="s">
        <v>919</v>
      </c>
      <c r="G1194" s="2">
        <v>1419</v>
      </c>
      <c r="H1194" s="2" t="s">
        <v>1147</v>
      </c>
      <c r="I1194" s="2" t="s">
        <v>669</v>
      </c>
      <c r="J1194" s="2">
        <v>1</v>
      </c>
      <c r="K1194" s="1">
        <v>0.6</v>
      </c>
      <c r="M1194" s="33" t="str">
        <f t="shared" si="39"/>
        <v>大道光竜100m</v>
      </c>
      <c r="O1194" s="1" t="e">
        <f>IF(M1194=#REF!,0,1)</f>
        <v>#REF!</v>
      </c>
    </row>
    <row r="1195" spans="1:15" hidden="1" x14ac:dyDescent="0.15">
      <c r="A1195" s="2" t="s">
        <v>1148</v>
      </c>
      <c r="B1195" s="2" t="s">
        <v>824</v>
      </c>
      <c r="C1195" s="18">
        <v>43630</v>
      </c>
      <c r="D1195" s="2" t="s">
        <v>76</v>
      </c>
      <c r="E1195" s="2" t="s">
        <v>30</v>
      </c>
      <c r="F1195" s="2" t="s">
        <v>919</v>
      </c>
      <c r="G1195" s="2">
        <v>2076</v>
      </c>
      <c r="H1195" s="2" t="s">
        <v>866</v>
      </c>
      <c r="I1195" s="2" t="s">
        <v>669</v>
      </c>
      <c r="J1195" s="2">
        <v>1</v>
      </c>
      <c r="K1195" s="1">
        <v>-0.7</v>
      </c>
      <c r="M1195" s="33" t="str">
        <f t="shared" si="39"/>
        <v>大道光竜100mH</v>
      </c>
      <c r="O1195" s="1">
        <f t="shared" si="40"/>
        <v>1</v>
      </c>
    </row>
    <row r="1196" spans="1:15" hidden="1" x14ac:dyDescent="0.15">
      <c r="A1196" s="2" t="s">
        <v>733</v>
      </c>
      <c r="B1196" s="2" t="s">
        <v>734</v>
      </c>
      <c r="C1196" s="34">
        <v>43583</v>
      </c>
      <c r="D1196" s="18" t="s">
        <v>740</v>
      </c>
      <c r="E1196" s="2" t="s">
        <v>12</v>
      </c>
      <c r="F1196" s="2" t="s">
        <v>387</v>
      </c>
      <c r="G1196" s="2">
        <v>54038</v>
      </c>
      <c r="H1196" s="2" t="s">
        <v>736</v>
      </c>
      <c r="I1196" s="2" t="s">
        <v>681</v>
      </c>
      <c r="J1196" s="2">
        <v>3</v>
      </c>
      <c r="K1196" s="2"/>
      <c r="M1196" s="33" t="str">
        <f t="shared" si="39"/>
        <v>大道心夢1500m</v>
      </c>
      <c r="O1196" s="1">
        <f t="shared" si="40"/>
        <v>1</v>
      </c>
    </row>
    <row r="1197" spans="1:15" hidden="1" x14ac:dyDescent="0.15">
      <c r="A1197" s="2" t="s">
        <v>1107</v>
      </c>
      <c r="B1197" s="2" t="s">
        <v>824</v>
      </c>
      <c r="C1197" s="18">
        <v>43610</v>
      </c>
      <c r="D1197" s="2" t="s">
        <v>822</v>
      </c>
      <c r="E1197" s="2" t="s">
        <v>17</v>
      </c>
      <c r="F1197" s="2" t="s">
        <v>387</v>
      </c>
      <c r="G1197" s="2">
        <v>121605</v>
      </c>
      <c r="H1197" s="2" t="s">
        <v>736</v>
      </c>
      <c r="I1197" s="2" t="s">
        <v>1126</v>
      </c>
      <c r="J1197" s="2">
        <v>3</v>
      </c>
      <c r="M1197" s="33" t="str">
        <f t="shared" si="39"/>
        <v>大道心夢3000m</v>
      </c>
      <c r="O1197" s="1">
        <f t="shared" si="40"/>
        <v>1</v>
      </c>
    </row>
    <row r="1198" spans="1:15" hidden="1" x14ac:dyDescent="0.15">
      <c r="A1198" s="2" t="s">
        <v>1107</v>
      </c>
      <c r="B1198" s="2" t="s">
        <v>824</v>
      </c>
      <c r="C1198" s="18">
        <v>43609</v>
      </c>
      <c r="D1198" s="2" t="s">
        <v>822</v>
      </c>
      <c r="E1198" s="2" t="s">
        <v>15</v>
      </c>
      <c r="F1198" s="2" t="s">
        <v>387</v>
      </c>
      <c r="G1198" s="2">
        <v>24094</v>
      </c>
      <c r="H1198" s="2" t="s">
        <v>825</v>
      </c>
      <c r="I1198" s="2" t="s">
        <v>1126</v>
      </c>
      <c r="J1198" s="2">
        <v>3</v>
      </c>
      <c r="M1198" s="33" t="str">
        <f t="shared" si="39"/>
        <v>大道心夢800m</v>
      </c>
      <c r="O1198" s="1">
        <f t="shared" si="40"/>
        <v>1</v>
      </c>
    </row>
    <row r="1199" spans="1:15" hidden="1" x14ac:dyDescent="0.15">
      <c r="A1199" s="2" t="s">
        <v>823</v>
      </c>
      <c r="B1199" s="2" t="s">
        <v>824</v>
      </c>
      <c r="C1199" s="18">
        <v>43597</v>
      </c>
      <c r="D1199" s="2" t="s">
        <v>401</v>
      </c>
      <c r="E1199" s="2" t="s">
        <v>10</v>
      </c>
      <c r="F1199" s="2" t="s">
        <v>419</v>
      </c>
      <c r="G1199" s="2">
        <v>1532</v>
      </c>
      <c r="H1199" s="2" t="s">
        <v>736</v>
      </c>
      <c r="I1199" s="2" t="s">
        <v>80</v>
      </c>
      <c r="J1199" s="2">
        <v>4</v>
      </c>
      <c r="K1199" s="1">
        <v>0</v>
      </c>
      <c r="M1199" s="33" t="str">
        <f t="shared" si="39"/>
        <v>大内埜瑚100m</v>
      </c>
      <c r="O1199" s="1">
        <f t="shared" si="40"/>
        <v>1</v>
      </c>
    </row>
    <row r="1200" spans="1:15" hidden="1" x14ac:dyDescent="0.15">
      <c r="A1200" s="2" t="s">
        <v>1210</v>
      </c>
      <c r="B1200" s="2" t="s">
        <v>824</v>
      </c>
      <c r="C1200" s="18">
        <v>43632</v>
      </c>
      <c r="D1200" s="2" t="s">
        <v>401</v>
      </c>
      <c r="E1200" s="2" t="s">
        <v>15</v>
      </c>
      <c r="F1200" s="2" t="s">
        <v>419</v>
      </c>
      <c r="G1200" s="2">
        <v>25214</v>
      </c>
      <c r="H1200" s="2" t="s">
        <v>736</v>
      </c>
      <c r="I1200" s="2" t="s">
        <v>80</v>
      </c>
      <c r="J1200" s="2">
        <v>4</v>
      </c>
      <c r="M1200" s="33" t="str">
        <f t="shared" si="39"/>
        <v>大内埜瑚800m</v>
      </c>
      <c r="O1200" s="1">
        <f t="shared" si="40"/>
        <v>1</v>
      </c>
    </row>
    <row r="1201" spans="1:15" hidden="1" x14ac:dyDescent="0.15">
      <c r="A1201" s="2" t="s">
        <v>823</v>
      </c>
      <c r="B1201" s="2" t="s">
        <v>824</v>
      </c>
      <c r="C1201" s="18">
        <v>43597</v>
      </c>
      <c r="D1201" s="2" t="s">
        <v>78</v>
      </c>
      <c r="E1201" s="2" t="s">
        <v>10</v>
      </c>
      <c r="F1201" s="2" t="s">
        <v>976</v>
      </c>
      <c r="G1201" s="2">
        <v>1927</v>
      </c>
      <c r="H1201" s="2" t="s">
        <v>825</v>
      </c>
      <c r="I1201" s="2" t="s">
        <v>84</v>
      </c>
      <c r="J1201" s="2">
        <v>3</v>
      </c>
      <c r="K1201" s="1">
        <v>0</v>
      </c>
      <c r="M1201" s="33" t="str">
        <f t="shared" si="39"/>
        <v>大木駿徹100m</v>
      </c>
      <c r="O1201" s="1" t="e">
        <f>IF(M1201=#REF!,0,1)</f>
        <v>#REF!</v>
      </c>
    </row>
    <row r="1202" spans="1:15" hidden="1" x14ac:dyDescent="0.15">
      <c r="A1202" s="2" t="s">
        <v>1210</v>
      </c>
      <c r="B1202" s="2" t="s">
        <v>824</v>
      </c>
      <c r="C1202" s="18">
        <v>43632</v>
      </c>
      <c r="D1202" s="2" t="s">
        <v>78</v>
      </c>
      <c r="E1202" s="2" t="s">
        <v>15</v>
      </c>
      <c r="F1202" s="2" t="s">
        <v>976</v>
      </c>
      <c r="G1202" s="2">
        <v>31837</v>
      </c>
      <c r="H1202" s="2" t="s">
        <v>866</v>
      </c>
      <c r="I1202" s="2" t="s">
        <v>84</v>
      </c>
      <c r="J1202" s="2">
        <v>3</v>
      </c>
      <c r="M1202" s="33" t="str">
        <f t="shared" si="39"/>
        <v>大木駿徹800m</v>
      </c>
      <c r="O1202" s="1">
        <f t="shared" si="40"/>
        <v>1</v>
      </c>
    </row>
    <row r="1203" spans="1:15" hidden="1" x14ac:dyDescent="0.15">
      <c r="A1203" s="2" t="s">
        <v>733</v>
      </c>
      <c r="B1203" s="2" t="s">
        <v>734</v>
      </c>
      <c r="C1203" s="34">
        <v>43583</v>
      </c>
      <c r="D1203" s="18" t="s">
        <v>737</v>
      </c>
      <c r="E1203" s="2" t="s">
        <v>10</v>
      </c>
      <c r="F1203" s="2" t="s">
        <v>688</v>
      </c>
      <c r="G1203" s="2">
        <v>1349</v>
      </c>
      <c r="H1203" s="2" t="s">
        <v>736</v>
      </c>
      <c r="I1203" s="2" t="s">
        <v>69</v>
      </c>
      <c r="J1203" s="2" t="s">
        <v>70</v>
      </c>
      <c r="K1203" s="2">
        <v>1.5</v>
      </c>
      <c r="M1203" s="33" t="str">
        <f t="shared" si="39"/>
        <v>大木崚雅100m</v>
      </c>
      <c r="O1203" s="1" t="e">
        <f>IF(M1203=#REF!,0,1)</f>
        <v>#REF!</v>
      </c>
    </row>
    <row r="1204" spans="1:15" hidden="1" x14ac:dyDescent="0.15">
      <c r="A1204" s="2" t="s">
        <v>1210</v>
      </c>
      <c r="B1204" s="2" t="s">
        <v>824</v>
      </c>
      <c r="C1204" s="18">
        <v>43632</v>
      </c>
      <c r="D1204" s="2" t="s">
        <v>401</v>
      </c>
      <c r="E1204" s="2" t="s">
        <v>10</v>
      </c>
      <c r="F1204" s="2" t="s">
        <v>1293</v>
      </c>
      <c r="G1204" s="2">
        <v>1930</v>
      </c>
      <c r="H1204" s="2" t="s">
        <v>866</v>
      </c>
      <c r="I1204" s="2" t="s">
        <v>84</v>
      </c>
      <c r="J1204" s="2">
        <v>3</v>
      </c>
      <c r="M1204" s="33" t="str">
        <f t="shared" si="39"/>
        <v>大野凜100m</v>
      </c>
      <c r="O1204" s="1">
        <f t="shared" si="40"/>
        <v>1</v>
      </c>
    </row>
    <row r="1205" spans="1:15" hidden="1" x14ac:dyDescent="0.15">
      <c r="A1205" s="2" t="s">
        <v>823</v>
      </c>
      <c r="B1205" s="2" t="s">
        <v>824</v>
      </c>
      <c r="C1205" s="18">
        <v>43596</v>
      </c>
      <c r="D1205" s="2" t="s">
        <v>76</v>
      </c>
      <c r="E1205" s="2" t="s">
        <v>10</v>
      </c>
      <c r="F1205" s="2" t="s">
        <v>963</v>
      </c>
      <c r="G1205" s="2">
        <v>1541</v>
      </c>
      <c r="H1205" s="2" t="s">
        <v>825</v>
      </c>
      <c r="I1205" s="2" t="s">
        <v>651</v>
      </c>
      <c r="J1205" s="2">
        <v>1</v>
      </c>
      <c r="K1205" s="1">
        <v>2.2999999999999998</v>
      </c>
      <c r="M1205" s="33" t="str">
        <f t="shared" si="39"/>
        <v>大友永遠100m</v>
      </c>
      <c r="O1205" s="1">
        <f t="shared" si="40"/>
        <v>1</v>
      </c>
    </row>
    <row r="1206" spans="1:15" hidden="1" x14ac:dyDescent="0.15">
      <c r="A1206" s="2" t="s">
        <v>742</v>
      </c>
      <c r="B1206" s="2" t="s">
        <v>743</v>
      </c>
      <c r="C1206" s="18">
        <v>43590</v>
      </c>
      <c r="D1206" s="2" t="s">
        <v>822</v>
      </c>
      <c r="E1206" s="2" t="s">
        <v>12</v>
      </c>
      <c r="F1206" s="2" t="s">
        <v>356</v>
      </c>
      <c r="G1206" s="2">
        <v>55144</v>
      </c>
      <c r="H1206" s="2" t="s">
        <v>736</v>
      </c>
      <c r="I1206" s="2" t="s">
        <v>648</v>
      </c>
      <c r="J1206" s="2">
        <v>3</v>
      </c>
      <c r="M1206" s="33" t="str">
        <f t="shared" si="39"/>
        <v>大林光1500m</v>
      </c>
      <c r="O1206" s="1">
        <f t="shared" si="40"/>
        <v>1</v>
      </c>
    </row>
    <row r="1207" spans="1:15" hidden="1" x14ac:dyDescent="0.15">
      <c r="A1207" s="2" t="s">
        <v>823</v>
      </c>
      <c r="B1207" s="2" t="s">
        <v>824</v>
      </c>
      <c r="C1207" s="18">
        <v>43596</v>
      </c>
      <c r="D1207" s="2" t="s">
        <v>822</v>
      </c>
      <c r="E1207" s="2" t="s">
        <v>17</v>
      </c>
      <c r="F1207" s="2" t="s">
        <v>356</v>
      </c>
      <c r="G1207" s="2">
        <v>121809</v>
      </c>
      <c r="H1207" s="2" t="s">
        <v>736</v>
      </c>
      <c r="I1207" s="2" t="s">
        <v>648</v>
      </c>
      <c r="J1207" s="2">
        <v>3</v>
      </c>
      <c r="M1207" s="33" t="str">
        <f t="shared" si="39"/>
        <v>大林光3000m</v>
      </c>
      <c r="O1207" s="1">
        <f t="shared" si="40"/>
        <v>1</v>
      </c>
    </row>
    <row r="1208" spans="1:15" hidden="1" x14ac:dyDescent="0.15">
      <c r="A1208" s="2" t="s">
        <v>823</v>
      </c>
      <c r="B1208" s="2" t="s">
        <v>824</v>
      </c>
      <c r="C1208" s="18">
        <v>43597</v>
      </c>
      <c r="D1208" s="2" t="s">
        <v>822</v>
      </c>
      <c r="E1208" s="2" t="s">
        <v>14</v>
      </c>
      <c r="F1208" s="2" t="s">
        <v>356</v>
      </c>
      <c r="G1208" s="2">
        <v>343651</v>
      </c>
      <c r="H1208" s="2" t="s">
        <v>736</v>
      </c>
      <c r="I1208" s="2" t="s">
        <v>648</v>
      </c>
      <c r="J1208" s="2">
        <v>3</v>
      </c>
      <c r="M1208" s="33" t="str">
        <f t="shared" si="39"/>
        <v>大林光5000mW</v>
      </c>
      <c r="O1208" s="1">
        <f t="shared" si="40"/>
        <v>1</v>
      </c>
    </row>
    <row r="1209" spans="1:15" hidden="1" x14ac:dyDescent="0.15">
      <c r="A1209" s="2" t="s">
        <v>742</v>
      </c>
      <c r="B1209" s="2" t="s">
        <v>743</v>
      </c>
      <c r="C1209" s="18">
        <v>43590</v>
      </c>
      <c r="D1209" s="2" t="s">
        <v>323</v>
      </c>
      <c r="E1209" s="2" t="s">
        <v>10</v>
      </c>
      <c r="F1209" s="2" t="s">
        <v>813</v>
      </c>
      <c r="G1209" s="2">
        <v>1436</v>
      </c>
      <c r="H1209" s="2" t="s">
        <v>736</v>
      </c>
      <c r="I1209" s="2" t="s">
        <v>655</v>
      </c>
      <c r="J1209" s="2">
        <v>1</v>
      </c>
      <c r="K1209" s="1">
        <v>2.2000000000000002</v>
      </c>
      <c r="M1209" s="33" t="str">
        <f t="shared" si="39"/>
        <v>大澤未希100m</v>
      </c>
      <c r="O1209" s="1">
        <f t="shared" si="40"/>
        <v>1</v>
      </c>
    </row>
    <row r="1210" spans="1:15" hidden="1" x14ac:dyDescent="0.15">
      <c r="A1210" s="2" t="s">
        <v>733</v>
      </c>
      <c r="B1210" s="2" t="s">
        <v>734</v>
      </c>
      <c r="C1210" s="34">
        <v>43583</v>
      </c>
      <c r="D1210" s="18" t="s">
        <v>78</v>
      </c>
      <c r="E1210" s="2" t="s">
        <v>10</v>
      </c>
      <c r="F1210" s="2" t="s">
        <v>283</v>
      </c>
      <c r="G1210" s="2">
        <v>1525</v>
      </c>
      <c r="H1210" s="2" t="s">
        <v>736</v>
      </c>
      <c r="I1210" s="2" t="s">
        <v>84</v>
      </c>
      <c r="J1210" s="2">
        <v>6</v>
      </c>
      <c r="K1210" s="2">
        <v>0</v>
      </c>
      <c r="M1210" s="33" t="str">
        <f t="shared" si="39"/>
        <v>滝口葉100m</v>
      </c>
      <c r="O1210" s="1">
        <f t="shared" si="40"/>
        <v>1</v>
      </c>
    </row>
    <row r="1211" spans="1:15" hidden="1" x14ac:dyDescent="0.15">
      <c r="A1211" s="2" t="s">
        <v>1210</v>
      </c>
      <c r="B1211" s="2" t="s">
        <v>824</v>
      </c>
      <c r="C1211" s="18">
        <v>43632</v>
      </c>
      <c r="D1211" s="2" t="s">
        <v>78</v>
      </c>
      <c r="E1211" s="2" t="s">
        <v>31</v>
      </c>
      <c r="F1211" s="2" t="s">
        <v>283</v>
      </c>
      <c r="G1211" s="2">
        <v>1447</v>
      </c>
      <c r="H1211" s="2" t="s">
        <v>736</v>
      </c>
      <c r="I1211" s="2" t="s">
        <v>84</v>
      </c>
      <c r="J1211" s="2">
        <v>6</v>
      </c>
      <c r="M1211" s="33" t="str">
        <f t="shared" si="39"/>
        <v>滝口葉80mH</v>
      </c>
      <c r="O1211" s="1">
        <f t="shared" si="40"/>
        <v>1</v>
      </c>
    </row>
    <row r="1212" spans="1:15" hidden="1" x14ac:dyDescent="0.15">
      <c r="A1212" s="2" t="s">
        <v>733</v>
      </c>
      <c r="B1212" s="2" t="s">
        <v>734</v>
      </c>
      <c r="C1212" s="34">
        <v>43583</v>
      </c>
      <c r="D1212" s="18" t="s">
        <v>738</v>
      </c>
      <c r="E1212" s="2" t="s">
        <v>10</v>
      </c>
      <c r="F1212" s="2" t="s">
        <v>284</v>
      </c>
      <c r="G1212" s="2">
        <v>1154</v>
      </c>
      <c r="H1212" s="2" t="s">
        <v>736</v>
      </c>
      <c r="I1212" s="2" t="s">
        <v>642</v>
      </c>
      <c r="J1212" s="2">
        <v>3</v>
      </c>
      <c r="K1212" s="2">
        <v>1</v>
      </c>
      <c r="M1212" s="33" t="str">
        <f t="shared" si="39"/>
        <v>沢田凌100m</v>
      </c>
      <c r="O1212" s="1" t="e">
        <f>IF(M1212=#REF!,0,1)</f>
        <v>#REF!</v>
      </c>
    </row>
    <row r="1213" spans="1:15" hidden="1" x14ac:dyDescent="0.15">
      <c r="A1213" s="2" t="s">
        <v>1107</v>
      </c>
      <c r="B1213" s="2" t="s">
        <v>824</v>
      </c>
      <c r="C1213" s="18">
        <v>43610</v>
      </c>
      <c r="D1213" s="2" t="s">
        <v>738</v>
      </c>
      <c r="E1213" s="2" t="s">
        <v>27</v>
      </c>
      <c r="F1213" s="2" t="s">
        <v>284</v>
      </c>
      <c r="G1213" s="2">
        <v>1697</v>
      </c>
      <c r="H1213" s="2" t="s">
        <v>736</v>
      </c>
      <c r="I1213" s="2" t="s">
        <v>1112</v>
      </c>
      <c r="J1213" s="2">
        <v>3</v>
      </c>
      <c r="K1213" s="1">
        <v>-1.2</v>
      </c>
      <c r="M1213" s="33" t="str">
        <f t="shared" si="39"/>
        <v>沢田凌110mH</v>
      </c>
      <c r="O1213" s="1">
        <f t="shared" si="40"/>
        <v>1</v>
      </c>
    </row>
    <row r="1214" spans="1:15" hidden="1" x14ac:dyDescent="0.15">
      <c r="A1214" s="2" t="s">
        <v>733</v>
      </c>
      <c r="B1214" s="2" t="s">
        <v>734</v>
      </c>
      <c r="C1214" s="34">
        <v>43583</v>
      </c>
      <c r="D1214" s="18" t="s">
        <v>738</v>
      </c>
      <c r="E1214" s="2" t="s">
        <v>672</v>
      </c>
      <c r="F1214" s="2" t="s">
        <v>284</v>
      </c>
      <c r="G1214" s="2">
        <v>1670</v>
      </c>
      <c r="H1214" s="2" t="s">
        <v>736</v>
      </c>
      <c r="I1214" s="2" t="s">
        <v>642</v>
      </c>
      <c r="J1214" s="2">
        <v>3</v>
      </c>
      <c r="K1214" s="2">
        <v>-0.7</v>
      </c>
      <c r="M1214" s="33" t="str">
        <f t="shared" si="39"/>
        <v>沢田凌110mH(1.067m)</v>
      </c>
      <c r="O1214" s="1">
        <f t="shared" si="40"/>
        <v>1</v>
      </c>
    </row>
    <row r="1215" spans="1:15" hidden="1" x14ac:dyDescent="0.15">
      <c r="A1215" s="2" t="s">
        <v>1210</v>
      </c>
      <c r="B1215" s="2" t="s">
        <v>824</v>
      </c>
      <c r="C1215" s="18">
        <v>43632</v>
      </c>
      <c r="D1215" s="2" t="s">
        <v>78</v>
      </c>
      <c r="E1215" s="2" t="s">
        <v>10</v>
      </c>
      <c r="F1215" s="2" t="s">
        <v>285</v>
      </c>
      <c r="G1215" s="2">
        <v>1517</v>
      </c>
      <c r="H1215" s="2" t="s">
        <v>866</v>
      </c>
      <c r="I1215" s="2" t="s">
        <v>80</v>
      </c>
      <c r="J1215" s="2">
        <v>4</v>
      </c>
      <c r="M1215" s="33" t="str">
        <f t="shared" si="39"/>
        <v>谷浦晴磨100m</v>
      </c>
      <c r="O1215" s="1">
        <f t="shared" si="40"/>
        <v>1</v>
      </c>
    </row>
    <row r="1216" spans="1:15" hidden="1" x14ac:dyDescent="0.15">
      <c r="A1216" s="2" t="s">
        <v>733</v>
      </c>
      <c r="B1216" s="2" t="s">
        <v>734</v>
      </c>
      <c r="C1216" s="34">
        <v>43583</v>
      </c>
      <c r="D1216" s="18" t="s">
        <v>401</v>
      </c>
      <c r="E1216" s="2" t="s">
        <v>10</v>
      </c>
      <c r="F1216" s="2" t="s">
        <v>727</v>
      </c>
      <c r="G1216" s="2">
        <v>1893</v>
      </c>
      <c r="H1216" s="2" t="s">
        <v>736</v>
      </c>
      <c r="I1216" s="2" t="s">
        <v>79</v>
      </c>
      <c r="J1216" s="2">
        <v>3</v>
      </c>
      <c r="K1216" s="2">
        <v>0</v>
      </c>
      <c r="M1216" s="33" t="str">
        <f t="shared" si="39"/>
        <v>谷垣朋佳100m</v>
      </c>
      <c r="O1216" s="1" t="e">
        <f>IF(M1216=#REF!,0,1)</f>
        <v>#REF!</v>
      </c>
    </row>
    <row r="1217" spans="1:15" hidden="1" x14ac:dyDescent="0.15">
      <c r="A1217" s="2" t="s">
        <v>823</v>
      </c>
      <c r="B1217" s="2" t="s">
        <v>824</v>
      </c>
      <c r="C1217" s="18">
        <v>43596</v>
      </c>
      <c r="D1217" s="2" t="s">
        <v>401</v>
      </c>
      <c r="E1217" s="2" t="s">
        <v>15</v>
      </c>
      <c r="F1217" s="2" t="s">
        <v>727</v>
      </c>
      <c r="G1217" s="2">
        <v>34507</v>
      </c>
      <c r="H1217" s="2" t="s">
        <v>866</v>
      </c>
      <c r="I1217" s="2" t="s">
        <v>79</v>
      </c>
      <c r="J1217" s="2">
        <v>3</v>
      </c>
      <c r="M1217" s="33" t="str">
        <f t="shared" ref="M1217:M1280" si="41">F1217&amp;E1217</f>
        <v>谷垣朋佳800m</v>
      </c>
      <c r="O1217" s="1">
        <f t="shared" si="40"/>
        <v>1</v>
      </c>
    </row>
    <row r="1218" spans="1:15" hidden="1" x14ac:dyDescent="0.15">
      <c r="A1218" s="2" t="s">
        <v>1210</v>
      </c>
      <c r="B1218" s="2" t="s">
        <v>824</v>
      </c>
      <c r="C1218" s="18">
        <v>43632</v>
      </c>
      <c r="D1218" s="2" t="s">
        <v>78</v>
      </c>
      <c r="E1218" s="2" t="s">
        <v>10</v>
      </c>
      <c r="F1218" s="2" t="s">
        <v>1245</v>
      </c>
      <c r="G1218" s="2">
        <v>1670</v>
      </c>
      <c r="H1218" s="2" t="s">
        <v>866</v>
      </c>
      <c r="I1218" s="2" t="s">
        <v>89</v>
      </c>
      <c r="J1218" s="2">
        <v>6</v>
      </c>
      <c r="M1218" s="33" t="str">
        <f t="shared" si="41"/>
        <v>谷柊亜100m</v>
      </c>
      <c r="O1218" s="1">
        <f t="shared" si="40"/>
        <v>1</v>
      </c>
    </row>
    <row r="1219" spans="1:15" hidden="1" x14ac:dyDescent="0.15">
      <c r="A1219" s="2" t="s">
        <v>1210</v>
      </c>
      <c r="B1219" s="2" t="s">
        <v>824</v>
      </c>
      <c r="C1219" s="18">
        <v>43632</v>
      </c>
      <c r="D1219" s="2" t="s">
        <v>401</v>
      </c>
      <c r="E1219" s="2" t="s">
        <v>10</v>
      </c>
      <c r="F1219" s="2" t="s">
        <v>1088</v>
      </c>
      <c r="G1219" s="2">
        <v>1758</v>
      </c>
      <c r="H1219" s="2" t="s">
        <v>866</v>
      </c>
      <c r="I1219" s="2" t="s">
        <v>84</v>
      </c>
      <c r="J1219" s="2">
        <v>3</v>
      </c>
      <c r="M1219" s="33" t="str">
        <f t="shared" si="41"/>
        <v>谷脇那由多100m</v>
      </c>
      <c r="O1219" s="1">
        <f t="shared" si="40"/>
        <v>1</v>
      </c>
    </row>
    <row r="1220" spans="1:15" hidden="1" x14ac:dyDescent="0.15">
      <c r="A1220" s="2" t="s">
        <v>823</v>
      </c>
      <c r="B1220" s="2" t="s">
        <v>824</v>
      </c>
      <c r="C1220" s="18">
        <v>43596</v>
      </c>
      <c r="D1220" s="2" t="s">
        <v>401</v>
      </c>
      <c r="E1220" s="2" t="s">
        <v>15</v>
      </c>
      <c r="F1220" s="2" t="s">
        <v>1088</v>
      </c>
      <c r="G1220" s="2">
        <v>32759</v>
      </c>
      <c r="H1220" s="2" t="s">
        <v>866</v>
      </c>
      <c r="I1220" s="2" t="s">
        <v>84</v>
      </c>
      <c r="J1220" s="2">
        <v>3</v>
      </c>
      <c r="M1220" s="33" t="str">
        <f t="shared" si="41"/>
        <v>谷脇那由多800m</v>
      </c>
      <c r="O1220" s="1" t="e">
        <f>IF(M1220=#REF!,0,1)</f>
        <v>#REF!</v>
      </c>
    </row>
    <row r="1221" spans="1:15" hidden="1" x14ac:dyDescent="0.15">
      <c r="A1221" s="2" t="s">
        <v>1148</v>
      </c>
      <c r="B1221" s="2" t="s">
        <v>824</v>
      </c>
      <c r="C1221" s="18">
        <v>43631</v>
      </c>
      <c r="D1221" s="2" t="s">
        <v>76</v>
      </c>
      <c r="E1221" s="2" t="s">
        <v>10</v>
      </c>
      <c r="F1221" s="2" t="s">
        <v>912</v>
      </c>
      <c r="G1221" s="2">
        <v>1527</v>
      </c>
      <c r="H1221" s="2" t="s">
        <v>825</v>
      </c>
      <c r="I1221" s="2" t="s">
        <v>667</v>
      </c>
      <c r="J1221" s="2">
        <v>1</v>
      </c>
      <c r="K1221" s="1">
        <v>0.2</v>
      </c>
      <c r="M1221" s="33" t="str">
        <f t="shared" si="41"/>
        <v>谷脇良明100m</v>
      </c>
      <c r="O1221" s="1">
        <f t="shared" si="40"/>
        <v>1</v>
      </c>
    </row>
    <row r="1222" spans="1:15" hidden="1" x14ac:dyDescent="0.15">
      <c r="A1222" s="2" t="s">
        <v>1107</v>
      </c>
      <c r="B1222" s="2" t="s">
        <v>824</v>
      </c>
      <c r="C1222" s="18">
        <v>43609</v>
      </c>
      <c r="D1222" s="2" t="s">
        <v>738</v>
      </c>
      <c r="E1222" s="2" t="s">
        <v>10</v>
      </c>
      <c r="F1222" s="2" t="s">
        <v>762</v>
      </c>
      <c r="G1222" s="2">
        <v>1245</v>
      </c>
      <c r="H1222" s="2" t="s">
        <v>825</v>
      </c>
      <c r="I1222" s="2" t="s">
        <v>754</v>
      </c>
      <c r="J1222" s="2">
        <v>2</v>
      </c>
      <c r="K1222" s="1">
        <v>1</v>
      </c>
      <c r="M1222" s="33" t="str">
        <f t="shared" si="41"/>
        <v>谷澤廉100m</v>
      </c>
      <c r="O1222" s="1">
        <f t="shared" si="40"/>
        <v>1</v>
      </c>
    </row>
    <row r="1223" spans="1:15" hidden="1" x14ac:dyDescent="0.15">
      <c r="A1223" s="2" t="s">
        <v>823</v>
      </c>
      <c r="B1223" s="2" t="s">
        <v>824</v>
      </c>
      <c r="C1223" s="18">
        <v>43596</v>
      </c>
      <c r="D1223" s="2" t="s">
        <v>738</v>
      </c>
      <c r="E1223" s="2" t="s">
        <v>16</v>
      </c>
      <c r="F1223" s="2" t="s">
        <v>762</v>
      </c>
      <c r="G1223" s="2">
        <v>2530</v>
      </c>
      <c r="H1223" s="2" t="s">
        <v>825</v>
      </c>
      <c r="I1223" s="2" t="s">
        <v>754</v>
      </c>
      <c r="J1223" s="2">
        <v>2</v>
      </c>
      <c r="K1223" s="1">
        <v>0.8</v>
      </c>
      <c r="M1223" s="33" t="str">
        <f t="shared" si="41"/>
        <v>谷澤廉200m</v>
      </c>
      <c r="O1223" s="1">
        <f t="shared" si="40"/>
        <v>1</v>
      </c>
    </row>
    <row r="1224" spans="1:15" hidden="1" x14ac:dyDescent="0.15">
      <c r="A1224" s="2" t="s">
        <v>733</v>
      </c>
      <c r="B1224" s="2" t="s">
        <v>734</v>
      </c>
      <c r="C1224" s="34">
        <v>43583</v>
      </c>
      <c r="D1224" s="18" t="s">
        <v>323</v>
      </c>
      <c r="E1224" s="2" t="s">
        <v>10</v>
      </c>
      <c r="F1224" s="2" t="s">
        <v>337</v>
      </c>
      <c r="G1224" s="2">
        <v>1534</v>
      </c>
      <c r="H1224" s="2" t="s">
        <v>736</v>
      </c>
      <c r="I1224" s="2" t="s">
        <v>659</v>
      </c>
      <c r="J1224" s="2">
        <v>3</v>
      </c>
      <c r="K1224" s="2">
        <v>0.6</v>
      </c>
      <c r="M1224" s="33" t="str">
        <f t="shared" si="41"/>
        <v>丹羽さくら100m</v>
      </c>
      <c r="O1224" s="1">
        <f t="shared" ref="O1224:O1284" si="42">IF(M1224=M1223,0,1)</f>
        <v>1</v>
      </c>
    </row>
    <row r="1225" spans="1:15" hidden="1" x14ac:dyDescent="0.15">
      <c r="A1225" s="2" t="s">
        <v>1148</v>
      </c>
      <c r="B1225" s="2" t="s">
        <v>824</v>
      </c>
      <c r="C1225" s="18">
        <v>43631</v>
      </c>
      <c r="D1225" s="2" t="s">
        <v>323</v>
      </c>
      <c r="E1225" s="2" t="s">
        <v>30</v>
      </c>
      <c r="F1225" s="2" t="s">
        <v>337</v>
      </c>
      <c r="G1225" s="2">
        <v>1828</v>
      </c>
      <c r="H1225" s="2" t="s">
        <v>825</v>
      </c>
      <c r="I1225" s="2" t="s">
        <v>659</v>
      </c>
      <c r="J1225" s="2">
        <v>3</v>
      </c>
      <c r="K1225" s="1">
        <v>-3.1</v>
      </c>
      <c r="M1225" s="33" t="str">
        <f t="shared" si="41"/>
        <v>丹羽さくら100mH</v>
      </c>
      <c r="O1225" s="1">
        <f t="shared" si="42"/>
        <v>1</v>
      </c>
    </row>
    <row r="1226" spans="1:15" hidden="1" x14ac:dyDescent="0.15">
      <c r="A1226" s="2" t="s">
        <v>733</v>
      </c>
      <c r="B1226" s="2" t="s">
        <v>734</v>
      </c>
      <c r="C1226" s="34">
        <v>43583</v>
      </c>
      <c r="D1226" s="18" t="s">
        <v>323</v>
      </c>
      <c r="E1226" s="2" t="s">
        <v>684</v>
      </c>
      <c r="F1226" s="2" t="s">
        <v>337</v>
      </c>
      <c r="G1226" s="2">
        <v>1860</v>
      </c>
      <c r="H1226" s="2" t="s">
        <v>736</v>
      </c>
      <c r="I1226" s="2" t="s">
        <v>659</v>
      </c>
      <c r="J1226" s="2">
        <v>3</v>
      </c>
      <c r="K1226" s="2">
        <v>0.6</v>
      </c>
      <c r="M1226" s="33" t="str">
        <f t="shared" si="41"/>
        <v>丹羽さくら100mH(0.762m)</v>
      </c>
      <c r="O1226" s="1">
        <f t="shared" si="42"/>
        <v>1</v>
      </c>
    </row>
    <row r="1227" spans="1:15" hidden="1" x14ac:dyDescent="0.15">
      <c r="A1227" s="2" t="s">
        <v>733</v>
      </c>
      <c r="B1227" s="2" t="s">
        <v>734</v>
      </c>
      <c r="C1227" s="34">
        <v>43583</v>
      </c>
      <c r="D1227" s="18" t="s">
        <v>78</v>
      </c>
      <c r="E1227" s="2" t="s">
        <v>10</v>
      </c>
      <c r="F1227" s="2" t="s">
        <v>708</v>
      </c>
      <c r="G1227" s="2">
        <v>1560</v>
      </c>
      <c r="H1227" s="2" t="s">
        <v>736</v>
      </c>
      <c r="I1227" s="2" t="s">
        <v>86</v>
      </c>
      <c r="J1227" s="2">
        <v>6</v>
      </c>
      <c r="K1227" s="2">
        <v>0</v>
      </c>
      <c r="M1227" s="33" t="str">
        <f t="shared" si="41"/>
        <v>丹羽圭一郎100m</v>
      </c>
      <c r="O1227" s="1">
        <f t="shared" si="42"/>
        <v>1</v>
      </c>
    </row>
    <row r="1228" spans="1:15" hidden="1" x14ac:dyDescent="0.15">
      <c r="A1228" s="2" t="s">
        <v>1210</v>
      </c>
      <c r="B1228" s="2" t="s">
        <v>824</v>
      </c>
      <c r="C1228" s="18">
        <v>43632</v>
      </c>
      <c r="D1228" s="2" t="s">
        <v>78</v>
      </c>
      <c r="E1228" s="2" t="s">
        <v>12</v>
      </c>
      <c r="F1228" s="2" t="s">
        <v>708</v>
      </c>
      <c r="G1228" s="2">
        <v>60009</v>
      </c>
      <c r="H1228" s="2" t="s">
        <v>736</v>
      </c>
      <c r="I1228" s="2" t="s">
        <v>86</v>
      </c>
      <c r="J1228" s="2">
        <v>6</v>
      </c>
      <c r="M1228" s="33" t="str">
        <f t="shared" si="41"/>
        <v>丹羽圭一郎1500m</v>
      </c>
      <c r="O1228" s="1" t="e">
        <f>IF(M1228=#REF!,0,1)</f>
        <v>#REF!</v>
      </c>
    </row>
    <row r="1229" spans="1:15" hidden="1" x14ac:dyDescent="0.15">
      <c r="A1229" s="2" t="s">
        <v>1148</v>
      </c>
      <c r="B1229" s="2" t="s">
        <v>824</v>
      </c>
      <c r="C1229" s="18">
        <v>43631</v>
      </c>
      <c r="D1229" s="2" t="s">
        <v>76</v>
      </c>
      <c r="E1229" s="2" t="s">
        <v>10</v>
      </c>
      <c r="F1229" s="2" t="s">
        <v>933</v>
      </c>
      <c r="G1229" s="2">
        <v>1641</v>
      </c>
      <c r="H1229" s="2" t="s">
        <v>825</v>
      </c>
      <c r="I1229" s="2" t="s">
        <v>657</v>
      </c>
      <c r="J1229" s="2">
        <v>1</v>
      </c>
      <c r="K1229" s="1">
        <v>-0.4</v>
      </c>
      <c r="M1229" s="33" t="str">
        <f t="shared" si="41"/>
        <v>丹野空100m</v>
      </c>
      <c r="O1229" s="1" t="e">
        <f>IF(M1229=#REF!,0,1)</f>
        <v>#REF!</v>
      </c>
    </row>
    <row r="1230" spans="1:15" hidden="1" x14ac:dyDescent="0.15">
      <c r="A1230" s="2" t="s">
        <v>733</v>
      </c>
      <c r="B1230" s="2" t="s">
        <v>734</v>
      </c>
      <c r="C1230" s="34">
        <v>43583</v>
      </c>
      <c r="D1230" s="18" t="s">
        <v>737</v>
      </c>
      <c r="E1230" s="2" t="s">
        <v>12</v>
      </c>
      <c r="F1230" s="2" t="s">
        <v>701</v>
      </c>
      <c r="G1230" s="2">
        <v>44058</v>
      </c>
      <c r="H1230" s="2" t="s">
        <v>736</v>
      </c>
      <c r="I1230" s="2" t="s">
        <v>72</v>
      </c>
      <c r="J1230" s="2" t="s">
        <v>70</v>
      </c>
      <c r="K1230" s="2"/>
      <c r="M1230" s="33" t="str">
        <f t="shared" si="41"/>
        <v>池尻悠人1500m</v>
      </c>
      <c r="O1230" s="1">
        <f t="shared" si="42"/>
        <v>1</v>
      </c>
    </row>
    <row r="1231" spans="1:15" hidden="1" x14ac:dyDescent="0.15">
      <c r="A1231" s="2" t="s">
        <v>1107</v>
      </c>
      <c r="B1231" s="2" t="s">
        <v>824</v>
      </c>
      <c r="C1231" s="18">
        <v>43609</v>
      </c>
      <c r="D1231" s="2" t="s">
        <v>822</v>
      </c>
      <c r="E1231" s="2" t="s">
        <v>10</v>
      </c>
      <c r="F1231" s="2" t="s">
        <v>585</v>
      </c>
      <c r="G1231" s="2">
        <v>1435</v>
      </c>
      <c r="H1231" s="2" t="s">
        <v>825</v>
      </c>
      <c r="I1231" s="2" t="s">
        <v>1112</v>
      </c>
      <c r="J1231" s="2">
        <v>2</v>
      </c>
      <c r="K1231" s="1">
        <v>1.1000000000000001</v>
      </c>
      <c r="M1231" s="33" t="str">
        <f t="shared" si="41"/>
        <v>池谷菜摘子100m</v>
      </c>
      <c r="O1231" s="1">
        <f t="shared" si="42"/>
        <v>1</v>
      </c>
    </row>
    <row r="1232" spans="1:15" hidden="1" x14ac:dyDescent="0.15">
      <c r="A1232" s="2" t="s">
        <v>742</v>
      </c>
      <c r="B1232" s="2" t="s">
        <v>743</v>
      </c>
      <c r="C1232" s="18">
        <v>43590</v>
      </c>
      <c r="D1232" s="2" t="s">
        <v>822</v>
      </c>
      <c r="E1232" s="2" t="s">
        <v>16</v>
      </c>
      <c r="F1232" s="2" t="s">
        <v>585</v>
      </c>
      <c r="G1232" s="2">
        <v>2998</v>
      </c>
      <c r="H1232" s="2" t="s">
        <v>736</v>
      </c>
      <c r="I1232" s="2" t="s">
        <v>642</v>
      </c>
      <c r="J1232" s="2">
        <v>2</v>
      </c>
      <c r="K1232" s="1">
        <v>2.2999999999999998</v>
      </c>
      <c r="M1232" s="33" t="str">
        <f t="shared" si="41"/>
        <v>池谷菜摘子200m</v>
      </c>
      <c r="O1232" s="1">
        <f t="shared" si="42"/>
        <v>1</v>
      </c>
    </row>
    <row r="1233" spans="1:15" hidden="1" x14ac:dyDescent="0.15">
      <c r="A1233" s="2" t="s">
        <v>823</v>
      </c>
      <c r="B1233" s="2" t="s">
        <v>824</v>
      </c>
      <c r="C1233" s="18">
        <v>43597</v>
      </c>
      <c r="D1233" s="2" t="s">
        <v>822</v>
      </c>
      <c r="E1233" s="2" t="s">
        <v>12</v>
      </c>
      <c r="F1233" s="2" t="s">
        <v>376</v>
      </c>
      <c r="G1233" s="2">
        <v>50332</v>
      </c>
      <c r="H1233" s="2" t="s">
        <v>866</v>
      </c>
      <c r="I1233" s="2" t="s">
        <v>637</v>
      </c>
      <c r="J1233" s="2">
        <v>3</v>
      </c>
      <c r="M1233" s="33" t="str">
        <f t="shared" si="41"/>
        <v>池長穂香1500m</v>
      </c>
      <c r="O1233" s="1">
        <f t="shared" si="42"/>
        <v>1</v>
      </c>
    </row>
    <row r="1234" spans="1:15" hidden="1" x14ac:dyDescent="0.15">
      <c r="A1234" s="2" t="s">
        <v>823</v>
      </c>
      <c r="B1234" s="2" t="s">
        <v>824</v>
      </c>
      <c r="C1234" s="18">
        <v>43596</v>
      </c>
      <c r="D1234" s="2" t="s">
        <v>822</v>
      </c>
      <c r="E1234" s="2" t="s">
        <v>17</v>
      </c>
      <c r="F1234" s="2" t="s">
        <v>376</v>
      </c>
      <c r="G1234" s="2">
        <v>105911</v>
      </c>
      <c r="H1234" s="2" t="s">
        <v>736</v>
      </c>
      <c r="I1234" s="2" t="s">
        <v>637</v>
      </c>
      <c r="J1234" s="2">
        <v>3</v>
      </c>
      <c r="M1234" s="33" t="str">
        <f t="shared" si="41"/>
        <v>池長穂香3000m</v>
      </c>
      <c r="O1234" s="1">
        <f t="shared" si="42"/>
        <v>1</v>
      </c>
    </row>
    <row r="1235" spans="1:15" hidden="1" x14ac:dyDescent="0.15">
      <c r="A1235" s="2" t="s">
        <v>1107</v>
      </c>
      <c r="B1235" s="2" t="s">
        <v>824</v>
      </c>
      <c r="C1235" s="18">
        <v>43609</v>
      </c>
      <c r="D1235" s="2" t="s">
        <v>822</v>
      </c>
      <c r="E1235" s="2" t="s">
        <v>15</v>
      </c>
      <c r="F1235" s="2" t="s">
        <v>376</v>
      </c>
      <c r="G1235" s="2">
        <v>22332</v>
      </c>
      <c r="H1235" s="2" t="s">
        <v>736</v>
      </c>
      <c r="I1235" s="2" t="s">
        <v>1110</v>
      </c>
      <c r="J1235" s="2">
        <v>3</v>
      </c>
      <c r="M1235" s="33" t="str">
        <f t="shared" si="41"/>
        <v>池長穂香800m</v>
      </c>
      <c r="O1235" s="1">
        <f t="shared" si="42"/>
        <v>1</v>
      </c>
    </row>
    <row r="1236" spans="1:15" hidden="1" x14ac:dyDescent="0.15">
      <c r="A1236" s="2" t="s">
        <v>1148</v>
      </c>
      <c r="B1236" s="2" t="s">
        <v>824</v>
      </c>
      <c r="C1236" s="18">
        <v>43631</v>
      </c>
      <c r="D1236" s="2" t="s">
        <v>323</v>
      </c>
      <c r="E1236" s="2" t="s">
        <v>30</v>
      </c>
      <c r="F1236" s="2" t="s">
        <v>339</v>
      </c>
      <c r="G1236" s="2">
        <v>1806</v>
      </c>
      <c r="H1236" s="2" t="s">
        <v>825</v>
      </c>
      <c r="I1236" s="2" t="s">
        <v>659</v>
      </c>
      <c r="J1236" s="2">
        <v>2</v>
      </c>
      <c r="K1236" s="1">
        <v>-0.8</v>
      </c>
      <c r="M1236" s="33" t="str">
        <f t="shared" si="41"/>
        <v>池田葵100mH</v>
      </c>
      <c r="O1236" s="1">
        <f t="shared" si="42"/>
        <v>1</v>
      </c>
    </row>
    <row r="1237" spans="1:15" hidden="1" x14ac:dyDescent="0.15">
      <c r="A1237" s="2" t="s">
        <v>733</v>
      </c>
      <c r="B1237" s="2" t="s">
        <v>734</v>
      </c>
      <c r="C1237" s="34">
        <v>43583</v>
      </c>
      <c r="D1237" s="18" t="s">
        <v>323</v>
      </c>
      <c r="E1237" s="2" t="s">
        <v>684</v>
      </c>
      <c r="F1237" s="2" t="s">
        <v>339</v>
      </c>
      <c r="G1237" s="2">
        <v>1854</v>
      </c>
      <c r="H1237" s="2" t="s">
        <v>736</v>
      </c>
      <c r="I1237" s="2" t="s">
        <v>659</v>
      </c>
      <c r="J1237" s="2">
        <v>2</v>
      </c>
      <c r="K1237" s="2">
        <v>0.6</v>
      </c>
      <c r="M1237" s="33" t="str">
        <f t="shared" si="41"/>
        <v>池田葵100mH(0.762m)</v>
      </c>
      <c r="O1237" s="1">
        <f t="shared" si="42"/>
        <v>1</v>
      </c>
    </row>
    <row r="1238" spans="1:15" hidden="1" x14ac:dyDescent="0.15">
      <c r="A1238" s="2" t="s">
        <v>742</v>
      </c>
      <c r="B1238" s="2" t="s">
        <v>743</v>
      </c>
      <c r="C1238" s="18">
        <v>43590</v>
      </c>
      <c r="D1238" s="2" t="s">
        <v>738</v>
      </c>
      <c r="E1238" s="2" t="s">
        <v>10</v>
      </c>
      <c r="F1238" s="2" t="s">
        <v>764</v>
      </c>
      <c r="G1238" s="2">
        <v>1244</v>
      </c>
      <c r="H1238" s="2" t="s">
        <v>736</v>
      </c>
      <c r="I1238" s="2" t="s">
        <v>636</v>
      </c>
      <c r="J1238" s="2">
        <v>1</v>
      </c>
      <c r="K1238" s="1">
        <v>1.4</v>
      </c>
      <c r="M1238" s="33" t="str">
        <f t="shared" si="41"/>
        <v>池田琉飛100m</v>
      </c>
      <c r="O1238" s="1">
        <f t="shared" si="42"/>
        <v>1</v>
      </c>
    </row>
    <row r="1239" spans="1:15" hidden="1" x14ac:dyDescent="0.15">
      <c r="A1239" s="2" t="s">
        <v>742</v>
      </c>
      <c r="B1239" s="2" t="s">
        <v>743</v>
      </c>
      <c r="C1239" s="18">
        <v>43590</v>
      </c>
      <c r="D1239" s="2" t="s">
        <v>738</v>
      </c>
      <c r="E1239" s="2" t="s">
        <v>16</v>
      </c>
      <c r="F1239" s="2" t="s">
        <v>764</v>
      </c>
      <c r="G1239" s="2">
        <v>2508</v>
      </c>
      <c r="H1239" s="2" t="s">
        <v>736</v>
      </c>
      <c r="I1239" s="2" t="s">
        <v>636</v>
      </c>
      <c r="J1239" s="2">
        <v>1</v>
      </c>
      <c r="K1239" s="1">
        <v>1.3</v>
      </c>
      <c r="M1239" s="33" t="str">
        <f t="shared" si="41"/>
        <v>池田琉飛200m</v>
      </c>
      <c r="O1239" s="1">
        <f t="shared" si="42"/>
        <v>1</v>
      </c>
    </row>
    <row r="1240" spans="1:15" hidden="1" x14ac:dyDescent="0.15">
      <c r="A1240" s="2" t="s">
        <v>1107</v>
      </c>
      <c r="B1240" s="2" t="s">
        <v>824</v>
      </c>
      <c r="C1240" s="18">
        <v>43609</v>
      </c>
      <c r="D1240" s="2" t="s">
        <v>738</v>
      </c>
      <c r="E1240" s="2" t="s">
        <v>10</v>
      </c>
      <c r="F1240" s="2" t="s">
        <v>1142</v>
      </c>
      <c r="G1240" s="2">
        <v>1236</v>
      </c>
      <c r="H1240" s="2" t="s">
        <v>825</v>
      </c>
      <c r="I1240" s="2" t="s">
        <v>1109</v>
      </c>
      <c r="J1240" s="2">
        <v>1</v>
      </c>
      <c r="K1240" s="1">
        <v>1.1000000000000001</v>
      </c>
      <c r="M1240" s="33" t="str">
        <f t="shared" si="41"/>
        <v>池田龍飛100m</v>
      </c>
      <c r="O1240" s="1">
        <f t="shared" si="42"/>
        <v>1</v>
      </c>
    </row>
    <row r="1241" spans="1:15" hidden="1" x14ac:dyDescent="0.15">
      <c r="A1241" s="2" t="s">
        <v>1107</v>
      </c>
      <c r="B1241" s="2" t="s">
        <v>824</v>
      </c>
      <c r="C1241" s="18">
        <v>43610</v>
      </c>
      <c r="D1241" s="2" t="s">
        <v>738</v>
      </c>
      <c r="E1241" s="2" t="s">
        <v>16</v>
      </c>
      <c r="F1241" s="2" t="s">
        <v>1142</v>
      </c>
      <c r="G1241" s="2">
        <v>2514</v>
      </c>
      <c r="H1241" s="2" t="s">
        <v>825</v>
      </c>
      <c r="I1241" s="2" t="s">
        <v>1109</v>
      </c>
      <c r="J1241" s="2">
        <v>1</v>
      </c>
      <c r="K1241" s="1">
        <v>-0.6</v>
      </c>
      <c r="M1241" s="33" t="str">
        <f t="shared" si="41"/>
        <v>池田龍飛200m</v>
      </c>
      <c r="O1241" s="1">
        <f t="shared" si="42"/>
        <v>1</v>
      </c>
    </row>
    <row r="1242" spans="1:15" hidden="1" x14ac:dyDescent="0.15">
      <c r="A1242" s="2" t="s">
        <v>1148</v>
      </c>
      <c r="B1242" s="2" t="s">
        <v>824</v>
      </c>
      <c r="C1242" s="18">
        <v>43630</v>
      </c>
      <c r="D1242" s="2" t="s">
        <v>76</v>
      </c>
      <c r="E1242" s="2" t="s">
        <v>11</v>
      </c>
      <c r="F1242" s="2" t="s">
        <v>286</v>
      </c>
      <c r="G1242" s="2">
        <v>5828</v>
      </c>
      <c r="H1242" s="2" t="s">
        <v>825</v>
      </c>
      <c r="I1242" s="2" t="s">
        <v>658</v>
      </c>
      <c r="J1242" s="2">
        <v>2</v>
      </c>
      <c r="M1242" s="33" t="str">
        <f t="shared" si="41"/>
        <v>竹村璃玖400m</v>
      </c>
      <c r="O1242" s="1">
        <f t="shared" si="42"/>
        <v>1</v>
      </c>
    </row>
    <row r="1243" spans="1:15" hidden="1" x14ac:dyDescent="0.15">
      <c r="A1243" s="2" t="s">
        <v>823</v>
      </c>
      <c r="B1243" s="2" t="s">
        <v>824</v>
      </c>
      <c r="C1243" s="18">
        <v>43596</v>
      </c>
      <c r="D1243" s="2" t="s">
        <v>76</v>
      </c>
      <c r="E1243" s="2" t="s">
        <v>15</v>
      </c>
      <c r="F1243" s="2" t="s">
        <v>286</v>
      </c>
      <c r="G1243" s="2">
        <v>22498</v>
      </c>
      <c r="H1243" s="2" t="s">
        <v>866</v>
      </c>
      <c r="I1243" s="2" t="s">
        <v>658</v>
      </c>
      <c r="J1243" s="2">
        <v>2</v>
      </c>
      <c r="M1243" s="33" t="str">
        <f t="shared" si="41"/>
        <v>竹村璃玖800m</v>
      </c>
      <c r="O1243" s="1">
        <f t="shared" si="42"/>
        <v>1</v>
      </c>
    </row>
    <row r="1244" spans="1:15" hidden="1" x14ac:dyDescent="0.15">
      <c r="A1244" s="2" t="s">
        <v>823</v>
      </c>
      <c r="B1244" s="2" t="s">
        <v>824</v>
      </c>
      <c r="C1244" s="18">
        <v>43597</v>
      </c>
      <c r="D1244" s="2" t="s">
        <v>822</v>
      </c>
      <c r="E1244" s="2" t="s">
        <v>12</v>
      </c>
      <c r="F1244" s="2" t="s">
        <v>821</v>
      </c>
      <c r="G1244" s="2">
        <v>63428</v>
      </c>
      <c r="H1244" s="2" t="s">
        <v>866</v>
      </c>
      <c r="I1244" s="2" t="s">
        <v>648</v>
      </c>
      <c r="J1244" s="2">
        <v>1</v>
      </c>
      <c r="M1244" s="33" t="str">
        <f t="shared" si="41"/>
        <v>竹中実花1500m</v>
      </c>
      <c r="O1244" s="1">
        <f t="shared" si="42"/>
        <v>1</v>
      </c>
    </row>
    <row r="1245" spans="1:15" hidden="1" x14ac:dyDescent="0.15">
      <c r="A1245" s="2" t="s">
        <v>823</v>
      </c>
      <c r="B1245" s="2" t="s">
        <v>824</v>
      </c>
      <c r="C1245" s="18">
        <v>43596</v>
      </c>
      <c r="D1245" s="2" t="s">
        <v>822</v>
      </c>
      <c r="E1245" s="2" t="s">
        <v>17</v>
      </c>
      <c r="F1245" s="2" t="s">
        <v>821</v>
      </c>
      <c r="G1245" s="2">
        <v>140358</v>
      </c>
      <c r="H1245" s="2" t="s">
        <v>736</v>
      </c>
      <c r="I1245" s="2" t="s">
        <v>648</v>
      </c>
      <c r="J1245" s="2">
        <v>1</v>
      </c>
      <c r="M1245" s="33" t="str">
        <f t="shared" si="41"/>
        <v>竹中実花3000m</v>
      </c>
      <c r="O1245" s="1">
        <f t="shared" si="42"/>
        <v>1</v>
      </c>
    </row>
    <row r="1246" spans="1:15" hidden="1" x14ac:dyDescent="0.15">
      <c r="A1246" s="2" t="s">
        <v>1107</v>
      </c>
      <c r="B1246" s="2" t="s">
        <v>824</v>
      </c>
      <c r="C1246" s="18">
        <v>43608</v>
      </c>
      <c r="D1246" s="2" t="s">
        <v>822</v>
      </c>
      <c r="E1246" s="2" t="s">
        <v>12</v>
      </c>
      <c r="F1246" s="2" t="s">
        <v>1143</v>
      </c>
      <c r="G1246" s="2">
        <v>64433</v>
      </c>
      <c r="H1246" s="2" t="s">
        <v>736</v>
      </c>
      <c r="I1246" s="2" t="s">
        <v>1119</v>
      </c>
      <c r="J1246" s="2">
        <v>1</v>
      </c>
      <c r="M1246" s="33" t="str">
        <f t="shared" si="41"/>
        <v>竹中美花1500m</v>
      </c>
      <c r="O1246" s="1">
        <f t="shared" si="42"/>
        <v>1</v>
      </c>
    </row>
    <row r="1247" spans="1:15" hidden="1" x14ac:dyDescent="0.15">
      <c r="A1247" s="2" t="s">
        <v>1107</v>
      </c>
      <c r="B1247" s="2" t="s">
        <v>824</v>
      </c>
      <c r="C1247" s="18">
        <v>43610</v>
      </c>
      <c r="D1247" s="2" t="s">
        <v>822</v>
      </c>
      <c r="E1247" s="2" t="s">
        <v>17</v>
      </c>
      <c r="F1247" s="2" t="s">
        <v>1143</v>
      </c>
      <c r="G1247" s="2">
        <v>143701</v>
      </c>
      <c r="H1247" s="2" t="s">
        <v>736</v>
      </c>
      <c r="I1247" s="2" t="s">
        <v>1119</v>
      </c>
      <c r="J1247" s="2">
        <v>1</v>
      </c>
      <c r="M1247" s="33" t="str">
        <f t="shared" si="41"/>
        <v>竹中美花3000m</v>
      </c>
      <c r="O1247" s="1">
        <f t="shared" si="42"/>
        <v>1</v>
      </c>
    </row>
    <row r="1248" spans="1:15" hidden="1" x14ac:dyDescent="0.15">
      <c r="A1248" s="2" t="s">
        <v>1148</v>
      </c>
      <c r="B1248" s="2" t="s">
        <v>824</v>
      </c>
      <c r="C1248" s="18">
        <v>43631</v>
      </c>
      <c r="D1248" s="2" t="s">
        <v>76</v>
      </c>
      <c r="E1248" s="2" t="s">
        <v>12</v>
      </c>
      <c r="F1248" s="2" t="s">
        <v>899</v>
      </c>
      <c r="G1248" s="2">
        <v>45877</v>
      </c>
      <c r="H1248" s="2" t="s">
        <v>736</v>
      </c>
      <c r="I1248" s="2" t="s">
        <v>656</v>
      </c>
      <c r="J1248" s="2">
        <v>1</v>
      </c>
      <c r="M1248" s="33" t="str">
        <f t="shared" si="41"/>
        <v>竹中友規1500m</v>
      </c>
      <c r="O1248" s="1">
        <f t="shared" si="42"/>
        <v>1</v>
      </c>
    </row>
    <row r="1249" spans="1:15" hidden="1" x14ac:dyDescent="0.15">
      <c r="A1249" s="2" t="s">
        <v>1148</v>
      </c>
      <c r="B1249" s="2" t="s">
        <v>824</v>
      </c>
      <c r="C1249" s="18">
        <v>43631</v>
      </c>
      <c r="D1249" s="2" t="s">
        <v>76</v>
      </c>
      <c r="E1249" s="2" t="s">
        <v>17</v>
      </c>
      <c r="F1249" s="2" t="s">
        <v>899</v>
      </c>
      <c r="G1249" s="2">
        <v>103861</v>
      </c>
      <c r="H1249" s="2" t="s">
        <v>866</v>
      </c>
      <c r="I1249" s="2" t="s">
        <v>656</v>
      </c>
      <c r="J1249" s="2">
        <v>1</v>
      </c>
      <c r="M1249" s="33" t="str">
        <f t="shared" si="41"/>
        <v>竹中友規3000m</v>
      </c>
      <c r="O1249" s="1">
        <f t="shared" si="42"/>
        <v>1</v>
      </c>
    </row>
    <row r="1250" spans="1:15" hidden="1" x14ac:dyDescent="0.15">
      <c r="A1250" s="2" t="s">
        <v>1210</v>
      </c>
      <c r="B1250" s="2" t="s">
        <v>824</v>
      </c>
      <c r="C1250" s="18">
        <v>43632</v>
      </c>
      <c r="D1250" s="2" t="s">
        <v>78</v>
      </c>
      <c r="E1250" s="2" t="s">
        <v>1211</v>
      </c>
      <c r="F1250" s="2" t="s">
        <v>1229</v>
      </c>
      <c r="G1250" s="2">
        <v>1151</v>
      </c>
      <c r="H1250" s="2" t="s">
        <v>866</v>
      </c>
      <c r="I1250" s="2" t="s">
        <v>84</v>
      </c>
      <c r="J1250" s="2">
        <v>2</v>
      </c>
      <c r="M1250" s="33" t="str">
        <f t="shared" si="41"/>
        <v>竹田悠真60m</v>
      </c>
      <c r="O1250" s="1">
        <f t="shared" si="42"/>
        <v>1</v>
      </c>
    </row>
    <row r="1251" spans="1:15" hidden="1" x14ac:dyDescent="0.15">
      <c r="A1251" s="2" t="s">
        <v>733</v>
      </c>
      <c r="B1251" s="2" t="s">
        <v>734</v>
      </c>
      <c r="C1251" s="34">
        <v>43583</v>
      </c>
      <c r="D1251" s="18" t="s">
        <v>738</v>
      </c>
      <c r="E1251" s="2" t="s">
        <v>10</v>
      </c>
      <c r="F1251" s="2" t="s">
        <v>146</v>
      </c>
      <c r="G1251" s="2">
        <v>1217</v>
      </c>
      <c r="H1251" s="2" t="s">
        <v>736</v>
      </c>
      <c r="I1251" s="2" t="s">
        <v>640</v>
      </c>
      <c r="J1251" s="2">
        <v>2</v>
      </c>
      <c r="K1251" s="2">
        <v>2.2999999999999998</v>
      </c>
      <c r="M1251" s="33" t="str">
        <f t="shared" si="41"/>
        <v>竹内大翔100m</v>
      </c>
      <c r="O1251" s="1">
        <f t="shared" si="42"/>
        <v>1</v>
      </c>
    </row>
    <row r="1252" spans="1:15" hidden="1" x14ac:dyDescent="0.15">
      <c r="A1252" s="2" t="s">
        <v>823</v>
      </c>
      <c r="B1252" s="2" t="s">
        <v>824</v>
      </c>
      <c r="C1252" s="18">
        <v>43596</v>
      </c>
      <c r="D1252" s="2" t="s">
        <v>738</v>
      </c>
      <c r="E1252" s="2" t="s">
        <v>16</v>
      </c>
      <c r="F1252" s="2" t="s">
        <v>146</v>
      </c>
      <c r="G1252" s="2">
        <v>2460</v>
      </c>
      <c r="H1252" s="2" t="s">
        <v>825</v>
      </c>
      <c r="I1252" s="2" t="s">
        <v>640</v>
      </c>
      <c r="J1252" s="2">
        <v>2</v>
      </c>
      <c r="K1252" s="1">
        <v>2.1</v>
      </c>
      <c r="M1252" s="33" t="str">
        <f t="shared" si="41"/>
        <v>竹内大翔200m</v>
      </c>
      <c r="O1252" s="1">
        <f t="shared" si="42"/>
        <v>1</v>
      </c>
    </row>
    <row r="1253" spans="1:15" hidden="1" x14ac:dyDescent="0.15">
      <c r="A1253" s="2" t="s">
        <v>1107</v>
      </c>
      <c r="B1253" s="2" t="s">
        <v>824</v>
      </c>
      <c r="C1253" s="18">
        <v>43608</v>
      </c>
      <c r="D1253" s="2" t="s">
        <v>738</v>
      </c>
      <c r="E1253" s="2" t="s">
        <v>11</v>
      </c>
      <c r="F1253" s="2" t="s">
        <v>146</v>
      </c>
      <c r="G1253" s="2">
        <v>5622</v>
      </c>
      <c r="H1253" s="2" t="s">
        <v>1147</v>
      </c>
      <c r="I1253" s="2" t="s">
        <v>1120</v>
      </c>
      <c r="J1253" s="2">
        <v>2</v>
      </c>
      <c r="M1253" s="33" t="str">
        <f t="shared" si="41"/>
        <v>竹内大翔400m</v>
      </c>
      <c r="O1253" s="1">
        <f t="shared" si="42"/>
        <v>1</v>
      </c>
    </row>
    <row r="1254" spans="1:15" hidden="1" x14ac:dyDescent="0.15">
      <c r="A1254" s="2" t="s">
        <v>733</v>
      </c>
      <c r="B1254" s="2" t="s">
        <v>734</v>
      </c>
      <c r="C1254" s="34">
        <v>43583</v>
      </c>
      <c r="D1254" s="18" t="s">
        <v>76</v>
      </c>
      <c r="E1254" s="2" t="s">
        <v>10</v>
      </c>
      <c r="F1254" s="2" t="s">
        <v>101</v>
      </c>
      <c r="G1254" s="2">
        <v>1322</v>
      </c>
      <c r="H1254" s="2" t="s">
        <v>736</v>
      </c>
      <c r="I1254" s="2" t="s">
        <v>659</v>
      </c>
      <c r="J1254" s="2">
        <v>3</v>
      </c>
      <c r="K1254" s="2">
        <v>3.9</v>
      </c>
      <c r="M1254" s="33" t="str">
        <f t="shared" si="41"/>
        <v>中井啓晴100m</v>
      </c>
      <c r="O1254" s="1">
        <f t="shared" si="42"/>
        <v>1</v>
      </c>
    </row>
    <row r="1255" spans="1:15" hidden="1" x14ac:dyDescent="0.15">
      <c r="A1255" s="2" t="s">
        <v>823</v>
      </c>
      <c r="B1255" s="2" t="s">
        <v>824</v>
      </c>
      <c r="C1255" s="18">
        <v>43597</v>
      </c>
      <c r="D1255" s="2" t="s">
        <v>76</v>
      </c>
      <c r="E1255" s="2" t="s">
        <v>12</v>
      </c>
      <c r="F1255" s="2" t="s">
        <v>882</v>
      </c>
      <c r="G1255" s="2">
        <v>60188</v>
      </c>
      <c r="H1255" s="2" t="s">
        <v>866</v>
      </c>
      <c r="I1255" s="2" t="s">
        <v>669</v>
      </c>
      <c r="J1255" s="2">
        <v>1</v>
      </c>
      <c r="M1255" s="33" t="str">
        <f t="shared" si="41"/>
        <v>中井龍之介1500m</v>
      </c>
      <c r="O1255" s="1">
        <f t="shared" si="42"/>
        <v>1</v>
      </c>
    </row>
    <row r="1256" spans="1:15" hidden="1" x14ac:dyDescent="0.15">
      <c r="A1256" s="2" t="s">
        <v>823</v>
      </c>
      <c r="B1256" s="2" t="s">
        <v>824</v>
      </c>
      <c r="C1256" s="18">
        <v>43597</v>
      </c>
      <c r="D1256" s="2" t="s">
        <v>323</v>
      </c>
      <c r="E1256" s="2" t="s">
        <v>12</v>
      </c>
      <c r="F1256" s="2" t="s">
        <v>386</v>
      </c>
      <c r="G1256" s="2">
        <v>54884</v>
      </c>
      <c r="H1256" s="2" t="s">
        <v>866</v>
      </c>
      <c r="I1256" s="2" t="s">
        <v>651</v>
      </c>
      <c r="J1256" s="2">
        <v>3</v>
      </c>
      <c r="M1256" s="33" t="str">
        <f t="shared" si="41"/>
        <v>中空響1500m</v>
      </c>
      <c r="O1256" s="1">
        <f t="shared" si="42"/>
        <v>1</v>
      </c>
    </row>
    <row r="1257" spans="1:15" hidden="1" x14ac:dyDescent="0.15">
      <c r="A1257" s="2" t="s">
        <v>823</v>
      </c>
      <c r="B1257" s="2" t="s">
        <v>824</v>
      </c>
      <c r="C1257" s="18">
        <v>43596</v>
      </c>
      <c r="D1257" s="2" t="s">
        <v>323</v>
      </c>
      <c r="E1257" s="2" t="s">
        <v>15</v>
      </c>
      <c r="F1257" s="2" t="s">
        <v>386</v>
      </c>
      <c r="G1257" s="2">
        <v>24303</v>
      </c>
      <c r="H1257" s="2" t="s">
        <v>866</v>
      </c>
      <c r="I1257" s="2" t="s">
        <v>651</v>
      </c>
      <c r="J1257" s="2">
        <v>3</v>
      </c>
      <c r="M1257" s="33" t="str">
        <f t="shared" si="41"/>
        <v>中空響800m</v>
      </c>
      <c r="O1257" s="1">
        <f t="shared" si="42"/>
        <v>1</v>
      </c>
    </row>
    <row r="1258" spans="1:15" hidden="1" x14ac:dyDescent="0.15">
      <c r="A1258" s="2" t="s">
        <v>733</v>
      </c>
      <c r="B1258" s="2" t="s">
        <v>734</v>
      </c>
      <c r="C1258" s="34">
        <v>43583</v>
      </c>
      <c r="D1258" s="18" t="s">
        <v>738</v>
      </c>
      <c r="E1258" s="2" t="s">
        <v>11</v>
      </c>
      <c r="F1258" s="2" t="s">
        <v>464</v>
      </c>
      <c r="G1258" s="2">
        <v>5803</v>
      </c>
      <c r="H1258" s="2" t="s">
        <v>736</v>
      </c>
      <c r="I1258" s="2" t="s">
        <v>642</v>
      </c>
      <c r="J1258" s="2">
        <v>2</v>
      </c>
      <c r="K1258" s="2"/>
      <c r="M1258" s="33" t="str">
        <f t="shared" si="41"/>
        <v>中空蓮400m</v>
      </c>
      <c r="O1258" s="1">
        <f t="shared" si="42"/>
        <v>1</v>
      </c>
    </row>
    <row r="1259" spans="1:15" hidden="1" x14ac:dyDescent="0.15">
      <c r="A1259" s="2" t="s">
        <v>1107</v>
      </c>
      <c r="B1259" s="2" t="s">
        <v>824</v>
      </c>
      <c r="C1259" s="18">
        <v>43609</v>
      </c>
      <c r="D1259" s="2" t="s">
        <v>738</v>
      </c>
      <c r="E1259" s="2" t="s">
        <v>15</v>
      </c>
      <c r="F1259" s="2" t="s">
        <v>464</v>
      </c>
      <c r="G1259" s="2">
        <v>22287</v>
      </c>
      <c r="H1259" s="2" t="s">
        <v>825</v>
      </c>
      <c r="I1259" s="2" t="s">
        <v>1112</v>
      </c>
      <c r="J1259" s="2">
        <v>2</v>
      </c>
      <c r="M1259" s="33" t="str">
        <f t="shared" si="41"/>
        <v>中空蓮800m</v>
      </c>
      <c r="O1259" s="1">
        <f t="shared" si="42"/>
        <v>1</v>
      </c>
    </row>
    <row r="1260" spans="1:15" hidden="1" x14ac:dyDescent="0.15">
      <c r="A1260" s="2" t="s">
        <v>733</v>
      </c>
      <c r="B1260" s="2" t="s">
        <v>734</v>
      </c>
      <c r="C1260" s="34">
        <v>43583</v>
      </c>
      <c r="D1260" s="18" t="s">
        <v>76</v>
      </c>
      <c r="E1260" s="2" t="s">
        <v>10</v>
      </c>
      <c r="F1260" s="2" t="s">
        <v>126</v>
      </c>
      <c r="G1260" s="2">
        <v>1346</v>
      </c>
      <c r="H1260" s="2" t="s">
        <v>736</v>
      </c>
      <c r="I1260" s="2" t="s">
        <v>658</v>
      </c>
      <c r="J1260" s="2">
        <v>2</v>
      </c>
      <c r="K1260" s="2">
        <v>0.7</v>
      </c>
      <c r="M1260" s="33" t="str">
        <f t="shared" si="41"/>
        <v>中原太亜100m</v>
      </c>
      <c r="O1260" s="1">
        <f t="shared" si="42"/>
        <v>1</v>
      </c>
    </row>
    <row r="1261" spans="1:15" hidden="1" x14ac:dyDescent="0.15">
      <c r="A1261" s="2" t="s">
        <v>733</v>
      </c>
      <c r="B1261" s="2" t="s">
        <v>734</v>
      </c>
      <c r="C1261" s="34">
        <v>43583</v>
      </c>
      <c r="D1261" s="18" t="s">
        <v>78</v>
      </c>
      <c r="E1261" s="2" t="s">
        <v>10</v>
      </c>
      <c r="F1261" s="2" t="s">
        <v>503</v>
      </c>
      <c r="G1261" s="2">
        <v>1491</v>
      </c>
      <c r="H1261" s="2" t="s">
        <v>736</v>
      </c>
      <c r="I1261" s="2" t="s">
        <v>84</v>
      </c>
      <c r="J1261" s="2">
        <v>5</v>
      </c>
      <c r="K1261" s="2">
        <v>0</v>
      </c>
      <c r="M1261" s="33" t="str">
        <f t="shared" si="41"/>
        <v>中崎楽久100m</v>
      </c>
      <c r="O1261" s="1">
        <f t="shared" si="42"/>
        <v>1</v>
      </c>
    </row>
    <row r="1262" spans="1:15" hidden="1" x14ac:dyDescent="0.15">
      <c r="A1262" s="2" t="s">
        <v>1148</v>
      </c>
      <c r="B1262" s="2" t="s">
        <v>824</v>
      </c>
      <c r="C1262" s="18">
        <v>43630</v>
      </c>
      <c r="D1262" s="2" t="s">
        <v>76</v>
      </c>
      <c r="E1262" s="2" t="s">
        <v>10</v>
      </c>
      <c r="F1262" s="2" t="s">
        <v>115</v>
      </c>
      <c r="G1262" s="2">
        <v>1273</v>
      </c>
      <c r="H1262" s="2" t="s">
        <v>825</v>
      </c>
      <c r="I1262" s="2" t="s">
        <v>668</v>
      </c>
      <c r="J1262" s="2">
        <v>3</v>
      </c>
      <c r="K1262" s="1">
        <v>-1.4</v>
      </c>
      <c r="M1262" s="33" t="str">
        <f t="shared" si="41"/>
        <v>中川健太郎100m</v>
      </c>
      <c r="O1262" s="1" t="e">
        <f>IF(M1262=#REF!,0,1)</f>
        <v>#REF!</v>
      </c>
    </row>
    <row r="1263" spans="1:15" hidden="1" x14ac:dyDescent="0.15">
      <c r="A1263" s="2" t="s">
        <v>733</v>
      </c>
      <c r="B1263" s="2" t="s">
        <v>734</v>
      </c>
      <c r="C1263" s="34">
        <v>43583</v>
      </c>
      <c r="D1263" s="18" t="s">
        <v>737</v>
      </c>
      <c r="E1263" s="2" t="s">
        <v>10</v>
      </c>
      <c r="F1263" s="2" t="s">
        <v>148</v>
      </c>
      <c r="G1263" s="2">
        <v>1185</v>
      </c>
      <c r="H1263" s="2" t="s">
        <v>736</v>
      </c>
      <c r="I1263" s="2" t="s">
        <v>73</v>
      </c>
      <c r="J1263" s="2" t="s">
        <v>70</v>
      </c>
      <c r="K1263" s="2">
        <v>0.1</v>
      </c>
      <c r="M1263" s="33" t="str">
        <f t="shared" si="41"/>
        <v>中川崇義100m</v>
      </c>
      <c r="O1263" s="1">
        <f t="shared" si="42"/>
        <v>1</v>
      </c>
    </row>
    <row r="1264" spans="1:15" hidden="1" x14ac:dyDescent="0.15">
      <c r="A1264" s="2" t="s">
        <v>733</v>
      </c>
      <c r="B1264" s="2" t="s">
        <v>734</v>
      </c>
      <c r="C1264" s="34">
        <v>43583</v>
      </c>
      <c r="D1264" s="18" t="s">
        <v>323</v>
      </c>
      <c r="E1264" s="2" t="s">
        <v>10</v>
      </c>
      <c r="F1264" s="2" t="s">
        <v>394</v>
      </c>
      <c r="G1264" s="2">
        <v>1437</v>
      </c>
      <c r="H1264" s="2" t="s">
        <v>736</v>
      </c>
      <c r="I1264" s="2" t="s">
        <v>651</v>
      </c>
      <c r="J1264" s="2">
        <v>2</v>
      </c>
      <c r="K1264" s="2">
        <v>0.6</v>
      </c>
      <c r="M1264" s="33" t="str">
        <f t="shared" si="41"/>
        <v>中村あいり100m</v>
      </c>
      <c r="O1264" s="1">
        <f t="shared" si="42"/>
        <v>1</v>
      </c>
    </row>
    <row r="1265" spans="1:15" hidden="1" x14ac:dyDescent="0.15">
      <c r="A1265" s="2" t="s">
        <v>823</v>
      </c>
      <c r="B1265" s="2" t="s">
        <v>824</v>
      </c>
      <c r="C1265" s="18">
        <v>43597</v>
      </c>
      <c r="D1265" s="2" t="s">
        <v>323</v>
      </c>
      <c r="E1265" s="2" t="s">
        <v>30</v>
      </c>
      <c r="F1265" s="2" t="s">
        <v>394</v>
      </c>
      <c r="G1265" s="2">
        <v>1771</v>
      </c>
      <c r="H1265" s="2" t="s">
        <v>866</v>
      </c>
      <c r="I1265" s="2" t="s">
        <v>651</v>
      </c>
      <c r="J1265" s="2">
        <v>2</v>
      </c>
      <c r="K1265" s="1">
        <v>0.4</v>
      </c>
      <c r="M1265" s="33" t="str">
        <f t="shared" si="41"/>
        <v>中村あいり100mH</v>
      </c>
      <c r="O1265" s="1">
        <f t="shared" si="42"/>
        <v>1</v>
      </c>
    </row>
    <row r="1266" spans="1:15" hidden="1" x14ac:dyDescent="0.15">
      <c r="A1266" s="2" t="s">
        <v>733</v>
      </c>
      <c r="B1266" s="2" t="s">
        <v>734</v>
      </c>
      <c r="C1266" s="34">
        <v>43583</v>
      </c>
      <c r="D1266" s="18" t="s">
        <v>323</v>
      </c>
      <c r="E1266" s="2" t="s">
        <v>684</v>
      </c>
      <c r="F1266" s="2" t="s">
        <v>394</v>
      </c>
      <c r="G1266" s="2">
        <v>1852</v>
      </c>
      <c r="H1266" s="2" t="s">
        <v>736</v>
      </c>
      <c r="I1266" s="2" t="s">
        <v>651</v>
      </c>
      <c r="J1266" s="2">
        <v>2</v>
      </c>
      <c r="K1266" s="2">
        <v>-1.4</v>
      </c>
      <c r="M1266" s="33" t="str">
        <f t="shared" si="41"/>
        <v>中村あいり100mH(0.762m)</v>
      </c>
      <c r="O1266" s="1">
        <f t="shared" si="42"/>
        <v>1</v>
      </c>
    </row>
    <row r="1267" spans="1:15" hidden="1" x14ac:dyDescent="0.15">
      <c r="A1267" s="2" t="s">
        <v>823</v>
      </c>
      <c r="B1267" s="2" t="s">
        <v>824</v>
      </c>
      <c r="C1267" s="18">
        <v>43596</v>
      </c>
      <c r="D1267" s="2" t="s">
        <v>323</v>
      </c>
      <c r="E1267" s="2" t="s">
        <v>16</v>
      </c>
      <c r="F1267" s="2" t="s">
        <v>394</v>
      </c>
      <c r="G1267" s="2">
        <v>2999</v>
      </c>
      <c r="H1267" s="2" t="s">
        <v>825</v>
      </c>
      <c r="I1267" s="2" t="s">
        <v>651</v>
      </c>
      <c r="J1267" s="2">
        <v>2</v>
      </c>
      <c r="K1267" s="1">
        <v>1</v>
      </c>
      <c r="M1267" s="33" t="str">
        <f t="shared" si="41"/>
        <v>中村あいり200m</v>
      </c>
      <c r="O1267" s="1">
        <f t="shared" si="42"/>
        <v>1</v>
      </c>
    </row>
    <row r="1268" spans="1:15" hidden="1" x14ac:dyDescent="0.15">
      <c r="A1268" s="2" t="s">
        <v>1148</v>
      </c>
      <c r="B1268" s="2" t="s">
        <v>824</v>
      </c>
      <c r="C1268" s="18">
        <v>43631</v>
      </c>
      <c r="D1268" s="2" t="s">
        <v>323</v>
      </c>
      <c r="E1268" s="2" t="s">
        <v>10</v>
      </c>
      <c r="F1268" s="2" t="s">
        <v>1187</v>
      </c>
      <c r="G1268" s="2">
        <v>1753</v>
      </c>
      <c r="H1268" s="2" t="s">
        <v>825</v>
      </c>
      <c r="I1268" s="2" t="s">
        <v>677</v>
      </c>
      <c r="J1268" s="2">
        <v>1</v>
      </c>
      <c r="K1268" s="1">
        <v>-1.9</v>
      </c>
      <c r="M1268" s="33" t="str">
        <f t="shared" si="41"/>
        <v>中村のあ100m</v>
      </c>
      <c r="O1268" s="1">
        <f t="shared" si="42"/>
        <v>1</v>
      </c>
    </row>
    <row r="1269" spans="1:15" hidden="1" x14ac:dyDescent="0.15">
      <c r="A1269" s="2" t="s">
        <v>1148</v>
      </c>
      <c r="B1269" s="2" t="s">
        <v>824</v>
      </c>
      <c r="C1269" s="18">
        <v>43630</v>
      </c>
      <c r="D1269" s="2" t="s">
        <v>76</v>
      </c>
      <c r="E1269" s="2" t="s">
        <v>12</v>
      </c>
      <c r="F1269" s="2" t="s">
        <v>883</v>
      </c>
      <c r="G1269" s="2">
        <v>54377</v>
      </c>
      <c r="H1269" s="2" t="s">
        <v>825</v>
      </c>
      <c r="I1269" s="2" t="s">
        <v>669</v>
      </c>
      <c r="J1269" s="2">
        <v>1</v>
      </c>
      <c r="M1269" s="33" t="str">
        <f t="shared" si="41"/>
        <v>中村愛仁1500m</v>
      </c>
      <c r="O1269" s="1">
        <f t="shared" si="42"/>
        <v>1</v>
      </c>
    </row>
    <row r="1270" spans="1:15" hidden="1" x14ac:dyDescent="0.15">
      <c r="A1270" s="2" t="s">
        <v>733</v>
      </c>
      <c r="B1270" s="2" t="s">
        <v>734</v>
      </c>
      <c r="C1270" s="34">
        <v>43583</v>
      </c>
      <c r="D1270" s="18" t="s">
        <v>738</v>
      </c>
      <c r="E1270" s="2" t="s">
        <v>12</v>
      </c>
      <c r="F1270" s="2" t="s">
        <v>195</v>
      </c>
      <c r="G1270" s="2">
        <v>43840</v>
      </c>
      <c r="H1270" s="2" t="s">
        <v>736</v>
      </c>
      <c r="I1270" s="2" t="s">
        <v>647</v>
      </c>
      <c r="J1270" s="2">
        <v>3</v>
      </c>
      <c r="K1270" s="2"/>
      <c r="M1270" s="33" t="str">
        <f t="shared" si="41"/>
        <v>中村栄元1500m</v>
      </c>
      <c r="O1270" s="1">
        <f t="shared" si="42"/>
        <v>1</v>
      </c>
    </row>
    <row r="1271" spans="1:15" hidden="1" x14ac:dyDescent="0.15">
      <c r="A1271" s="2" t="s">
        <v>742</v>
      </c>
      <c r="B1271" s="2" t="s">
        <v>743</v>
      </c>
      <c r="C1271" s="18">
        <v>43590</v>
      </c>
      <c r="D1271" s="2" t="s">
        <v>738</v>
      </c>
      <c r="E1271" s="2" t="s">
        <v>17</v>
      </c>
      <c r="F1271" s="2" t="s">
        <v>195</v>
      </c>
      <c r="G1271" s="2">
        <v>95817</v>
      </c>
      <c r="H1271" s="2" t="s">
        <v>736</v>
      </c>
      <c r="I1271" s="2" t="s">
        <v>647</v>
      </c>
      <c r="J1271" s="2">
        <v>3</v>
      </c>
      <c r="M1271" s="33" t="str">
        <f t="shared" si="41"/>
        <v>中村栄元3000m</v>
      </c>
      <c r="O1271" s="1">
        <f t="shared" si="42"/>
        <v>1</v>
      </c>
    </row>
    <row r="1272" spans="1:15" hidden="1" x14ac:dyDescent="0.15">
      <c r="A1272" s="2" t="s">
        <v>1107</v>
      </c>
      <c r="B1272" s="2" t="s">
        <v>824</v>
      </c>
      <c r="C1272" s="18">
        <v>43610</v>
      </c>
      <c r="D1272" s="2" t="s">
        <v>738</v>
      </c>
      <c r="E1272" s="2" t="s">
        <v>29</v>
      </c>
      <c r="F1272" s="2" t="s">
        <v>195</v>
      </c>
      <c r="G1272" s="2">
        <v>104962</v>
      </c>
      <c r="H1272" s="2" t="s">
        <v>736</v>
      </c>
      <c r="I1272" s="2" t="s">
        <v>1124</v>
      </c>
      <c r="J1272" s="2">
        <v>3</v>
      </c>
      <c r="M1272" s="33" t="str">
        <f t="shared" si="41"/>
        <v>中村栄元3000mSC</v>
      </c>
      <c r="O1272" s="1">
        <f t="shared" si="42"/>
        <v>1</v>
      </c>
    </row>
    <row r="1273" spans="1:15" hidden="1" x14ac:dyDescent="0.15">
      <c r="A1273" s="2" t="s">
        <v>823</v>
      </c>
      <c r="B1273" s="2" t="s">
        <v>824</v>
      </c>
      <c r="C1273" s="18">
        <v>43596</v>
      </c>
      <c r="D1273" s="2" t="s">
        <v>738</v>
      </c>
      <c r="E1273" s="2" t="s">
        <v>13</v>
      </c>
      <c r="F1273" s="2" t="s">
        <v>195</v>
      </c>
      <c r="G1273" s="2">
        <v>171367</v>
      </c>
      <c r="H1273" s="2" t="s">
        <v>736</v>
      </c>
      <c r="I1273" s="2" t="s">
        <v>647</v>
      </c>
      <c r="J1273" s="2">
        <v>3</v>
      </c>
      <c r="M1273" s="33" t="str">
        <f t="shared" si="41"/>
        <v>中村栄元5000m</v>
      </c>
      <c r="O1273" s="1">
        <f t="shared" si="42"/>
        <v>1</v>
      </c>
    </row>
    <row r="1274" spans="1:15" hidden="1" x14ac:dyDescent="0.15">
      <c r="A1274" s="2" t="s">
        <v>823</v>
      </c>
      <c r="B1274" s="2" t="s">
        <v>824</v>
      </c>
      <c r="C1274" s="18">
        <v>43597</v>
      </c>
      <c r="D1274" s="2" t="s">
        <v>76</v>
      </c>
      <c r="E1274" s="2" t="s">
        <v>12</v>
      </c>
      <c r="F1274" s="2" t="s">
        <v>904</v>
      </c>
      <c r="G1274" s="2">
        <v>50311</v>
      </c>
      <c r="H1274" s="2" t="s">
        <v>866</v>
      </c>
      <c r="I1274" s="2" t="s">
        <v>657</v>
      </c>
      <c r="J1274" s="2">
        <v>3</v>
      </c>
      <c r="M1274" s="33" t="str">
        <f t="shared" si="41"/>
        <v>中村瑛斗1500m</v>
      </c>
      <c r="O1274" s="1">
        <f t="shared" si="42"/>
        <v>1</v>
      </c>
    </row>
    <row r="1275" spans="1:15" hidden="1" x14ac:dyDescent="0.15">
      <c r="A1275" s="2" t="s">
        <v>1148</v>
      </c>
      <c r="B1275" s="2" t="s">
        <v>824</v>
      </c>
      <c r="C1275" s="18">
        <v>43630</v>
      </c>
      <c r="D1275" s="2" t="s">
        <v>76</v>
      </c>
      <c r="E1275" s="2" t="s">
        <v>15</v>
      </c>
      <c r="F1275" s="2" t="s">
        <v>904</v>
      </c>
      <c r="G1275" s="2">
        <v>21730</v>
      </c>
      <c r="H1275" s="2" t="s">
        <v>825</v>
      </c>
      <c r="I1275" s="2" t="s">
        <v>657</v>
      </c>
      <c r="J1275" s="2">
        <v>3</v>
      </c>
      <c r="M1275" s="33" t="str">
        <f t="shared" si="41"/>
        <v>中村瑛斗800m</v>
      </c>
      <c r="O1275" s="1">
        <f t="shared" si="42"/>
        <v>1</v>
      </c>
    </row>
    <row r="1276" spans="1:15" hidden="1" x14ac:dyDescent="0.15">
      <c r="A1276" s="2" t="s">
        <v>733</v>
      </c>
      <c r="B1276" s="2" t="s">
        <v>734</v>
      </c>
      <c r="C1276" s="34">
        <v>43583</v>
      </c>
      <c r="D1276" s="18" t="s">
        <v>78</v>
      </c>
      <c r="E1276" s="2" t="s">
        <v>10</v>
      </c>
      <c r="F1276" s="2" t="s">
        <v>624</v>
      </c>
      <c r="G1276" s="2">
        <v>1851</v>
      </c>
      <c r="H1276" s="2" t="s">
        <v>736</v>
      </c>
      <c r="I1276" s="2" t="s">
        <v>79</v>
      </c>
      <c r="J1276" s="2">
        <v>3</v>
      </c>
      <c r="K1276" s="2">
        <v>0</v>
      </c>
      <c r="M1276" s="33" t="str">
        <f t="shared" si="41"/>
        <v>中村輝100m</v>
      </c>
      <c r="O1276" s="1">
        <f t="shared" si="42"/>
        <v>1</v>
      </c>
    </row>
    <row r="1277" spans="1:15" hidden="1" x14ac:dyDescent="0.15">
      <c r="A1277" s="2" t="s">
        <v>823</v>
      </c>
      <c r="B1277" s="2" t="s">
        <v>824</v>
      </c>
      <c r="C1277" s="18">
        <v>43596</v>
      </c>
      <c r="D1277" s="2" t="s">
        <v>78</v>
      </c>
      <c r="E1277" s="2" t="s">
        <v>15</v>
      </c>
      <c r="F1277" s="2" t="s">
        <v>624</v>
      </c>
      <c r="G1277" s="2">
        <v>33848</v>
      </c>
      <c r="H1277" s="2" t="s">
        <v>866</v>
      </c>
      <c r="I1277" s="2" t="s">
        <v>79</v>
      </c>
      <c r="J1277" s="2">
        <v>3</v>
      </c>
      <c r="M1277" s="33" t="str">
        <f t="shared" si="41"/>
        <v>中村輝800m</v>
      </c>
      <c r="O1277" s="1">
        <f t="shared" si="42"/>
        <v>1</v>
      </c>
    </row>
    <row r="1278" spans="1:15" hidden="1" x14ac:dyDescent="0.15">
      <c r="A1278" s="2" t="s">
        <v>742</v>
      </c>
      <c r="B1278" s="2" t="s">
        <v>743</v>
      </c>
      <c r="C1278" s="18">
        <v>43590</v>
      </c>
      <c r="D1278" s="2" t="s">
        <v>76</v>
      </c>
      <c r="E1278" s="2" t="s">
        <v>10</v>
      </c>
      <c r="F1278" s="2" t="s">
        <v>776</v>
      </c>
      <c r="G1278" s="2">
        <v>1178</v>
      </c>
      <c r="H1278" s="2" t="s">
        <v>736</v>
      </c>
      <c r="I1278" s="2" t="s">
        <v>663</v>
      </c>
      <c r="J1278" s="2">
        <v>2</v>
      </c>
      <c r="K1278" s="1">
        <v>2</v>
      </c>
      <c r="M1278" s="33" t="str">
        <f t="shared" si="41"/>
        <v>中村孝徳100m</v>
      </c>
      <c r="O1278" s="1">
        <f t="shared" si="42"/>
        <v>1</v>
      </c>
    </row>
    <row r="1279" spans="1:15" hidden="1" x14ac:dyDescent="0.15">
      <c r="A1279" s="2" t="s">
        <v>742</v>
      </c>
      <c r="B1279" s="2" t="s">
        <v>743</v>
      </c>
      <c r="C1279" s="18">
        <v>43590</v>
      </c>
      <c r="D1279" s="2" t="s">
        <v>76</v>
      </c>
      <c r="E1279" s="2" t="s">
        <v>16</v>
      </c>
      <c r="F1279" s="2" t="s">
        <v>776</v>
      </c>
      <c r="G1279" s="2">
        <v>2435</v>
      </c>
      <c r="H1279" s="2" t="s">
        <v>736</v>
      </c>
      <c r="I1279" s="2" t="s">
        <v>663</v>
      </c>
      <c r="J1279" s="2">
        <v>2</v>
      </c>
      <c r="K1279" s="1">
        <v>1.3</v>
      </c>
      <c r="M1279" s="33" t="str">
        <f t="shared" si="41"/>
        <v>中村孝徳200m</v>
      </c>
      <c r="O1279" s="1">
        <f t="shared" si="42"/>
        <v>1</v>
      </c>
    </row>
    <row r="1280" spans="1:15" hidden="1" x14ac:dyDescent="0.15">
      <c r="A1280" s="2" t="s">
        <v>1148</v>
      </c>
      <c r="B1280" s="2" t="s">
        <v>824</v>
      </c>
      <c r="C1280" s="18">
        <v>43631</v>
      </c>
      <c r="D1280" s="2" t="s">
        <v>76</v>
      </c>
      <c r="E1280" s="2" t="s">
        <v>10</v>
      </c>
      <c r="F1280" s="2" t="s">
        <v>966</v>
      </c>
      <c r="G1280" s="2">
        <v>1394</v>
      </c>
      <c r="H1280" s="2" t="s">
        <v>825</v>
      </c>
      <c r="I1280" s="2" t="s">
        <v>669</v>
      </c>
      <c r="J1280" s="2">
        <v>1</v>
      </c>
      <c r="K1280" s="1">
        <v>-0.9</v>
      </c>
      <c r="M1280" s="33" t="str">
        <f t="shared" si="41"/>
        <v>中村志瞳100m</v>
      </c>
      <c r="O1280" s="1">
        <f t="shared" si="42"/>
        <v>1</v>
      </c>
    </row>
    <row r="1281" spans="1:15" hidden="1" x14ac:dyDescent="0.15">
      <c r="A1281" s="2" t="s">
        <v>1148</v>
      </c>
      <c r="B1281" s="2" t="s">
        <v>824</v>
      </c>
      <c r="C1281" s="18">
        <v>43630</v>
      </c>
      <c r="D1281" s="2" t="s">
        <v>76</v>
      </c>
      <c r="E1281" s="2" t="s">
        <v>30</v>
      </c>
      <c r="F1281" s="2" t="s">
        <v>966</v>
      </c>
      <c r="G1281" s="2">
        <v>2019</v>
      </c>
      <c r="H1281" s="2" t="s">
        <v>866</v>
      </c>
      <c r="I1281" s="2" t="s">
        <v>669</v>
      </c>
      <c r="J1281" s="2">
        <v>1</v>
      </c>
      <c r="K1281" s="1">
        <v>-0.7</v>
      </c>
      <c r="M1281" s="33" t="str">
        <f t="shared" ref="M1281:M1344" si="43">F1281&amp;E1281</f>
        <v>中村志瞳100mH</v>
      </c>
      <c r="O1281" s="1">
        <f t="shared" si="42"/>
        <v>1</v>
      </c>
    </row>
    <row r="1282" spans="1:15" hidden="1" x14ac:dyDescent="0.15">
      <c r="A1282" s="2" t="s">
        <v>1107</v>
      </c>
      <c r="B1282" s="2" t="s">
        <v>824</v>
      </c>
      <c r="C1282" s="18">
        <v>43609</v>
      </c>
      <c r="D1282" s="2" t="s">
        <v>822</v>
      </c>
      <c r="E1282" s="2" t="s">
        <v>10</v>
      </c>
      <c r="F1282" s="2" t="s">
        <v>721</v>
      </c>
      <c r="G1282" s="2">
        <v>1532</v>
      </c>
      <c r="H1282" s="2" t="s">
        <v>825</v>
      </c>
      <c r="I1282" s="2" t="s">
        <v>1126</v>
      </c>
      <c r="J1282" s="2">
        <v>2</v>
      </c>
      <c r="K1282" s="1">
        <v>-0.5</v>
      </c>
      <c r="M1282" s="33" t="str">
        <f t="shared" si="43"/>
        <v>中村朱花100m</v>
      </c>
      <c r="O1282" s="1">
        <f t="shared" si="42"/>
        <v>1</v>
      </c>
    </row>
    <row r="1283" spans="1:15" hidden="1" x14ac:dyDescent="0.15">
      <c r="A1283" s="2" t="s">
        <v>733</v>
      </c>
      <c r="B1283" s="2" t="s">
        <v>734</v>
      </c>
      <c r="C1283" s="34">
        <v>43583</v>
      </c>
      <c r="D1283" s="18" t="s">
        <v>76</v>
      </c>
      <c r="E1283" s="2" t="s">
        <v>10</v>
      </c>
      <c r="F1283" s="2" t="s">
        <v>287</v>
      </c>
      <c r="G1283" s="2">
        <v>1277</v>
      </c>
      <c r="H1283" s="2" t="s">
        <v>736</v>
      </c>
      <c r="I1283" s="2" t="s">
        <v>656</v>
      </c>
      <c r="J1283" s="2">
        <v>3</v>
      </c>
      <c r="K1283" s="2">
        <v>3.9</v>
      </c>
      <c r="M1283" s="33" t="str">
        <f t="shared" si="43"/>
        <v>中村大夢100m</v>
      </c>
      <c r="O1283" s="1">
        <f t="shared" si="42"/>
        <v>1</v>
      </c>
    </row>
    <row r="1284" spans="1:15" hidden="1" x14ac:dyDescent="0.15">
      <c r="A1284" s="2" t="s">
        <v>1148</v>
      </c>
      <c r="B1284" s="2" t="s">
        <v>824</v>
      </c>
      <c r="C1284" s="18">
        <v>43630</v>
      </c>
      <c r="D1284" s="2" t="s">
        <v>76</v>
      </c>
      <c r="E1284" s="2" t="s">
        <v>11</v>
      </c>
      <c r="F1284" s="2" t="s">
        <v>287</v>
      </c>
      <c r="G1284" s="2">
        <v>10028</v>
      </c>
      <c r="H1284" s="2" t="s">
        <v>825</v>
      </c>
      <c r="I1284" s="2" t="s">
        <v>656</v>
      </c>
      <c r="J1284" s="2">
        <v>3</v>
      </c>
      <c r="M1284" s="33" t="str">
        <f t="shared" si="43"/>
        <v>中村大夢400m</v>
      </c>
      <c r="O1284" s="1">
        <f t="shared" si="42"/>
        <v>1</v>
      </c>
    </row>
    <row r="1285" spans="1:15" hidden="1" x14ac:dyDescent="0.15">
      <c r="A1285" s="2" t="s">
        <v>1148</v>
      </c>
      <c r="B1285" s="2" t="s">
        <v>824</v>
      </c>
      <c r="C1285" s="18">
        <v>43631</v>
      </c>
      <c r="D1285" s="2" t="s">
        <v>76</v>
      </c>
      <c r="E1285" s="2" t="s">
        <v>15</v>
      </c>
      <c r="F1285" s="2" t="s">
        <v>287</v>
      </c>
      <c r="G1285" s="2">
        <v>22577</v>
      </c>
      <c r="H1285" s="2" t="s">
        <v>736</v>
      </c>
      <c r="I1285" s="2" t="s">
        <v>656</v>
      </c>
      <c r="J1285" s="2">
        <v>3</v>
      </c>
      <c r="M1285" s="33" t="str">
        <f t="shared" si="43"/>
        <v>中村大夢800m</v>
      </c>
      <c r="O1285" s="1">
        <f t="shared" ref="O1285:O1345" si="44">IF(M1285=M1284,0,1)</f>
        <v>1</v>
      </c>
    </row>
    <row r="1286" spans="1:15" hidden="1" x14ac:dyDescent="0.15">
      <c r="A1286" s="2" t="s">
        <v>823</v>
      </c>
      <c r="B1286" s="2" t="s">
        <v>824</v>
      </c>
      <c r="C1286" s="18">
        <v>43597</v>
      </c>
      <c r="D1286" s="2" t="s">
        <v>738</v>
      </c>
      <c r="E1286" s="2" t="s">
        <v>10</v>
      </c>
      <c r="F1286" s="2" t="s">
        <v>617</v>
      </c>
      <c r="G1286" s="2">
        <v>1336</v>
      </c>
      <c r="H1286" s="2" t="s">
        <v>825</v>
      </c>
      <c r="I1286" s="2" t="s">
        <v>649</v>
      </c>
      <c r="J1286" s="2">
        <v>3</v>
      </c>
      <c r="K1286" s="1">
        <v>0.8</v>
      </c>
      <c r="M1286" s="33" t="str">
        <f t="shared" si="43"/>
        <v>中村拓斗100m</v>
      </c>
      <c r="O1286" s="1">
        <f t="shared" si="44"/>
        <v>1</v>
      </c>
    </row>
    <row r="1287" spans="1:15" hidden="1" x14ac:dyDescent="0.15">
      <c r="A1287" s="2" t="s">
        <v>733</v>
      </c>
      <c r="B1287" s="2" t="s">
        <v>734</v>
      </c>
      <c r="C1287" s="34">
        <v>43583</v>
      </c>
      <c r="D1287" s="18" t="s">
        <v>738</v>
      </c>
      <c r="E1287" s="2" t="s">
        <v>12</v>
      </c>
      <c r="F1287" s="2" t="s">
        <v>617</v>
      </c>
      <c r="G1287" s="2">
        <v>52296</v>
      </c>
      <c r="H1287" s="2" t="s">
        <v>736</v>
      </c>
      <c r="I1287" s="2" t="s">
        <v>649</v>
      </c>
      <c r="J1287" s="2">
        <v>3</v>
      </c>
      <c r="K1287" s="2"/>
      <c r="M1287" s="33" t="str">
        <f t="shared" si="43"/>
        <v>中村拓斗1500m</v>
      </c>
      <c r="O1287" s="1">
        <f t="shared" si="44"/>
        <v>1</v>
      </c>
    </row>
    <row r="1288" spans="1:15" hidden="1" x14ac:dyDescent="0.15">
      <c r="A1288" s="2" t="s">
        <v>1148</v>
      </c>
      <c r="B1288" s="2" t="s">
        <v>824</v>
      </c>
      <c r="C1288" s="18">
        <v>43630</v>
      </c>
      <c r="D1288" s="2" t="s">
        <v>76</v>
      </c>
      <c r="E1288" s="2" t="s">
        <v>12</v>
      </c>
      <c r="F1288" s="2" t="s">
        <v>884</v>
      </c>
      <c r="G1288" s="2">
        <v>53869</v>
      </c>
      <c r="H1288" s="2" t="s">
        <v>825</v>
      </c>
      <c r="I1288" s="2" t="s">
        <v>660</v>
      </c>
      <c r="J1288" s="2">
        <v>1</v>
      </c>
      <c r="M1288" s="33" t="str">
        <f t="shared" si="43"/>
        <v>中村柊斗1500m</v>
      </c>
      <c r="O1288" s="1">
        <f t="shared" si="44"/>
        <v>1</v>
      </c>
    </row>
    <row r="1289" spans="1:15" hidden="1" x14ac:dyDescent="0.15">
      <c r="A1289" s="2" t="s">
        <v>823</v>
      </c>
      <c r="B1289" s="2" t="s">
        <v>824</v>
      </c>
      <c r="C1289" s="18">
        <v>43597</v>
      </c>
      <c r="D1289" s="2" t="s">
        <v>822</v>
      </c>
      <c r="E1289" s="2" t="s">
        <v>10</v>
      </c>
      <c r="F1289" s="2" t="s">
        <v>1018</v>
      </c>
      <c r="G1289" s="2">
        <v>1554</v>
      </c>
      <c r="H1289" s="2" t="s">
        <v>825</v>
      </c>
      <c r="I1289" s="2" t="s">
        <v>635</v>
      </c>
      <c r="J1289" s="2">
        <v>1</v>
      </c>
      <c r="K1289" s="1">
        <v>1.5</v>
      </c>
      <c r="M1289" s="33" t="str">
        <f t="shared" si="43"/>
        <v>中村萌花100m</v>
      </c>
      <c r="O1289" s="1">
        <f t="shared" si="44"/>
        <v>1</v>
      </c>
    </row>
    <row r="1290" spans="1:15" hidden="1" x14ac:dyDescent="0.15">
      <c r="A1290" s="2" t="s">
        <v>1210</v>
      </c>
      <c r="B1290" s="2" t="s">
        <v>824</v>
      </c>
      <c r="C1290" s="18">
        <v>43632</v>
      </c>
      <c r="D1290" s="2" t="s">
        <v>78</v>
      </c>
      <c r="E1290" s="2" t="s">
        <v>1211</v>
      </c>
      <c r="F1290" s="2" t="s">
        <v>1231</v>
      </c>
      <c r="G1290" s="2">
        <v>1181</v>
      </c>
      <c r="H1290" s="2" t="s">
        <v>866</v>
      </c>
      <c r="I1290" s="2" t="s">
        <v>84</v>
      </c>
      <c r="J1290" s="2">
        <v>2</v>
      </c>
      <c r="M1290" s="33" t="str">
        <f t="shared" si="43"/>
        <v>中村弥斗60m</v>
      </c>
      <c r="O1290" s="1">
        <f t="shared" si="44"/>
        <v>1</v>
      </c>
    </row>
    <row r="1291" spans="1:15" hidden="1" x14ac:dyDescent="0.15">
      <c r="A1291" s="2" t="s">
        <v>1107</v>
      </c>
      <c r="B1291" s="2" t="s">
        <v>824</v>
      </c>
      <c r="C1291" s="18">
        <v>43609</v>
      </c>
      <c r="D1291" s="2" t="s">
        <v>738</v>
      </c>
      <c r="E1291" s="2" t="s">
        <v>10</v>
      </c>
      <c r="F1291" s="2" t="s">
        <v>131</v>
      </c>
      <c r="G1291" s="2">
        <v>1187</v>
      </c>
      <c r="H1291" s="2" t="s">
        <v>1147</v>
      </c>
      <c r="I1291" s="2" t="s">
        <v>1120</v>
      </c>
      <c r="J1291" s="2">
        <v>2</v>
      </c>
      <c r="K1291" s="1">
        <v>2.1</v>
      </c>
      <c r="M1291" s="33" t="str">
        <f t="shared" si="43"/>
        <v>中村優斗100m</v>
      </c>
      <c r="O1291" s="1">
        <f t="shared" si="44"/>
        <v>1</v>
      </c>
    </row>
    <row r="1292" spans="1:15" hidden="1" x14ac:dyDescent="0.15">
      <c r="A1292" s="2" t="s">
        <v>823</v>
      </c>
      <c r="B1292" s="2" t="s">
        <v>824</v>
      </c>
      <c r="C1292" s="18">
        <v>43596</v>
      </c>
      <c r="D1292" s="2" t="s">
        <v>738</v>
      </c>
      <c r="E1292" s="2" t="s">
        <v>16</v>
      </c>
      <c r="F1292" s="2" t="s">
        <v>131</v>
      </c>
      <c r="G1292" s="2">
        <v>2508</v>
      </c>
      <c r="H1292" s="2" t="s">
        <v>825</v>
      </c>
      <c r="I1292" s="2" t="s">
        <v>640</v>
      </c>
      <c r="J1292" s="2">
        <v>2</v>
      </c>
      <c r="K1292" s="1">
        <v>0.7</v>
      </c>
      <c r="M1292" s="33" t="str">
        <f t="shared" si="43"/>
        <v>中村優斗200m</v>
      </c>
      <c r="O1292" s="1">
        <f t="shared" si="44"/>
        <v>1</v>
      </c>
    </row>
    <row r="1293" spans="1:15" hidden="1" x14ac:dyDescent="0.15">
      <c r="A1293" s="2" t="s">
        <v>733</v>
      </c>
      <c r="B1293" s="2" t="s">
        <v>734</v>
      </c>
      <c r="C1293" s="34">
        <v>43583</v>
      </c>
      <c r="D1293" s="18" t="s">
        <v>738</v>
      </c>
      <c r="E1293" s="2" t="s">
        <v>11</v>
      </c>
      <c r="F1293" s="2" t="s">
        <v>131</v>
      </c>
      <c r="G1293" s="2">
        <v>5721</v>
      </c>
      <c r="H1293" s="2" t="s">
        <v>736</v>
      </c>
      <c r="I1293" s="2" t="s">
        <v>640</v>
      </c>
      <c r="J1293" s="2">
        <v>2</v>
      </c>
      <c r="K1293" s="2"/>
      <c r="M1293" s="33" t="str">
        <f t="shared" si="43"/>
        <v>中村優斗400m</v>
      </c>
      <c r="O1293" s="1">
        <f t="shared" si="44"/>
        <v>1</v>
      </c>
    </row>
    <row r="1294" spans="1:15" hidden="1" x14ac:dyDescent="0.15">
      <c r="A1294" s="2" t="s">
        <v>733</v>
      </c>
      <c r="B1294" s="2" t="s">
        <v>734</v>
      </c>
      <c r="C1294" s="34">
        <v>43583</v>
      </c>
      <c r="D1294" s="18" t="s">
        <v>76</v>
      </c>
      <c r="E1294" s="2" t="s">
        <v>12</v>
      </c>
      <c r="F1294" s="2" t="s">
        <v>178</v>
      </c>
      <c r="G1294" s="2">
        <v>52369</v>
      </c>
      <c r="H1294" s="2" t="s">
        <v>736</v>
      </c>
      <c r="I1294" s="2" t="s">
        <v>668</v>
      </c>
      <c r="J1294" s="2">
        <v>3</v>
      </c>
      <c r="K1294" s="2"/>
      <c r="M1294" s="33" t="str">
        <f t="shared" si="43"/>
        <v>中村勇仁1500m</v>
      </c>
      <c r="O1294" s="1">
        <f t="shared" si="44"/>
        <v>1</v>
      </c>
    </row>
    <row r="1295" spans="1:15" hidden="1" x14ac:dyDescent="0.15">
      <c r="A1295" s="2" t="s">
        <v>1148</v>
      </c>
      <c r="B1295" s="2" t="s">
        <v>824</v>
      </c>
      <c r="C1295" s="18">
        <v>43630</v>
      </c>
      <c r="D1295" s="2" t="s">
        <v>323</v>
      </c>
      <c r="E1295" s="2" t="s">
        <v>10</v>
      </c>
      <c r="F1295" s="2" t="s">
        <v>1206</v>
      </c>
      <c r="G1295" s="2">
        <v>1521</v>
      </c>
      <c r="H1295" s="2" t="s">
        <v>1147</v>
      </c>
      <c r="I1295" s="2" t="s">
        <v>656</v>
      </c>
      <c r="J1295" s="2">
        <v>3</v>
      </c>
      <c r="K1295" s="1">
        <v>-3.1</v>
      </c>
      <c r="M1295" s="33" t="str">
        <f t="shared" si="43"/>
        <v>中村悠南100m</v>
      </c>
      <c r="O1295" s="1">
        <f t="shared" si="44"/>
        <v>1</v>
      </c>
    </row>
    <row r="1296" spans="1:15" hidden="1" x14ac:dyDescent="0.15">
      <c r="A1296" s="2" t="s">
        <v>823</v>
      </c>
      <c r="B1296" s="2" t="s">
        <v>824</v>
      </c>
      <c r="C1296" s="18">
        <v>43597</v>
      </c>
      <c r="D1296" s="2" t="s">
        <v>323</v>
      </c>
      <c r="E1296" s="2" t="s">
        <v>12</v>
      </c>
      <c r="F1296" s="2" t="s">
        <v>388</v>
      </c>
      <c r="G1296" s="2">
        <v>55293</v>
      </c>
      <c r="H1296" s="2" t="s">
        <v>866</v>
      </c>
      <c r="I1296" s="2" t="s">
        <v>660</v>
      </c>
      <c r="J1296" s="2">
        <v>3</v>
      </c>
      <c r="M1296" s="33" t="str">
        <f t="shared" si="43"/>
        <v>中村藍香1500m</v>
      </c>
      <c r="O1296" s="1">
        <f t="shared" si="44"/>
        <v>1</v>
      </c>
    </row>
    <row r="1297" spans="1:15" hidden="1" x14ac:dyDescent="0.15">
      <c r="A1297" s="2" t="s">
        <v>733</v>
      </c>
      <c r="B1297" s="2" t="s">
        <v>734</v>
      </c>
      <c r="C1297" s="34">
        <v>43583</v>
      </c>
      <c r="D1297" s="18" t="s">
        <v>323</v>
      </c>
      <c r="E1297" s="2" t="s">
        <v>15</v>
      </c>
      <c r="F1297" s="2" t="s">
        <v>388</v>
      </c>
      <c r="G1297" s="2">
        <v>24876</v>
      </c>
      <c r="H1297" s="2" t="s">
        <v>736</v>
      </c>
      <c r="I1297" s="2" t="s">
        <v>660</v>
      </c>
      <c r="J1297" s="2">
        <v>3</v>
      </c>
      <c r="K1297" s="2"/>
      <c r="M1297" s="33" t="str">
        <f t="shared" si="43"/>
        <v>中村藍香800m</v>
      </c>
      <c r="O1297" s="1">
        <f t="shared" si="44"/>
        <v>1</v>
      </c>
    </row>
    <row r="1298" spans="1:15" hidden="1" x14ac:dyDescent="0.15">
      <c r="A1298" s="2" t="s">
        <v>742</v>
      </c>
      <c r="B1298" s="2" t="s">
        <v>743</v>
      </c>
      <c r="C1298" s="18">
        <v>43590</v>
      </c>
      <c r="D1298" s="2" t="s">
        <v>738</v>
      </c>
      <c r="E1298" s="2" t="s">
        <v>10</v>
      </c>
      <c r="F1298" s="2" t="s">
        <v>753</v>
      </c>
      <c r="G1298" s="2">
        <v>1325</v>
      </c>
      <c r="H1298" s="2" t="s">
        <v>736</v>
      </c>
      <c r="I1298" s="2" t="s">
        <v>754</v>
      </c>
      <c r="J1298" s="2">
        <v>2</v>
      </c>
      <c r="K1298" s="1">
        <v>2.2999999999999998</v>
      </c>
      <c r="M1298" s="33" t="str">
        <f t="shared" si="43"/>
        <v>中村凌100m</v>
      </c>
      <c r="O1298" s="1">
        <f t="shared" si="44"/>
        <v>1</v>
      </c>
    </row>
    <row r="1299" spans="1:15" hidden="1" x14ac:dyDescent="0.15">
      <c r="A1299" s="2" t="s">
        <v>823</v>
      </c>
      <c r="B1299" s="2" t="s">
        <v>824</v>
      </c>
      <c r="C1299" s="18">
        <v>43596</v>
      </c>
      <c r="D1299" s="2" t="s">
        <v>738</v>
      </c>
      <c r="E1299" s="2" t="s">
        <v>16</v>
      </c>
      <c r="F1299" s="2" t="s">
        <v>753</v>
      </c>
      <c r="G1299" s="2">
        <v>2782</v>
      </c>
      <c r="H1299" s="2" t="s">
        <v>825</v>
      </c>
      <c r="I1299" s="2" t="s">
        <v>754</v>
      </c>
      <c r="J1299" s="2">
        <v>2</v>
      </c>
      <c r="K1299" s="1">
        <v>0.7</v>
      </c>
      <c r="M1299" s="33" t="str">
        <f t="shared" si="43"/>
        <v>中村凌200m</v>
      </c>
      <c r="O1299" s="1">
        <f t="shared" si="44"/>
        <v>1</v>
      </c>
    </row>
    <row r="1300" spans="1:15" hidden="1" x14ac:dyDescent="0.15">
      <c r="A1300" s="2" t="s">
        <v>1107</v>
      </c>
      <c r="B1300" s="2" t="s">
        <v>824</v>
      </c>
      <c r="C1300" s="18">
        <v>43608</v>
      </c>
      <c r="D1300" s="2" t="s">
        <v>738</v>
      </c>
      <c r="E1300" s="2" t="s">
        <v>11</v>
      </c>
      <c r="F1300" s="2" t="s">
        <v>753</v>
      </c>
      <c r="G1300" s="2">
        <v>10271</v>
      </c>
      <c r="H1300" s="2" t="s">
        <v>1147</v>
      </c>
      <c r="I1300" s="2" t="s">
        <v>754</v>
      </c>
      <c r="J1300" s="2">
        <v>2</v>
      </c>
      <c r="M1300" s="33" t="str">
        <f t="shared" si="43"/>
        <v>中村凌400m</v>
      </c>
      <c r="O1300" s="1">
        <f t="shared" si="44"/>
        <v>1</v>
      </c>
    </row>
    <row r="1301" spans="1:15" hidden="1" x14ac:dyDescent="0.15">
      <c r="A1301" s="2" t="s">
        <v>1148</v>
      </c>
      <c r="B1301" s="2" t="s">
        <v>824</v>
      </c>
      <c r="C1301" s="18">
        <v>43631</v>
      </c>
      <c r="D1301" s="2" t="s">
        <v>323</v>
      </c>
      <c r="E1301" s="2" t="s">
        <v>10</v>
      </c>
      <c r="F1301" s="2" t="s">
        <v>1045</v>
      </c>
      <c r="G1301" s="2">
        <v>1477</v>
      </c>
      <c r="H1301" s="2" t="s">
        <v>1147</v>
      </c>
      <c r="I1301" s="2" t="s">
        <v>663</v>
      </c>
      <c r="J1301" s="2">
        <v>1</v>
      </c>
      <c r="K1301" s="1">
        <v>-0.5</v>
      </c>
      <c r="M1301" s="33" t="str">
        <f t="shared" si="43"/>
        <v>中村栞奈100m</v>
      </c>
      <c r="O1301" s="1">
        <f t="shared" si="44"/>
        <v>1</v>
      </c>
    </row>
    <row r="1302" spans="1:15" hidden="1" x14ac:dyDescent="0.15">
      <c r="A1302" s="2" t="s">
        <v>733</v>
      </c>
      <c r="B1302" s="2" t="s">
        <v>734</v>
      </c>
      <c r="C1302" s="34">
        <v>43583</v>
      </c>
      <c r="D1302" s="18" t="s">
        <v>78</v>
      </c>
      <c r="E1302" s="2" t="s">
        <v>10</v>
      </c>
      <c r="F1302" s="2" t="s">
        <v>288</v>
      </c>
      <c r="G1302" s="2">
        <v>1467</v>
      </c>
      <c r="H1302" s="2" t="s">
        <v>736</v>
      </c>
      <c r="I1302" s="2" t="s">
        <v>85</v>
      </c>
      <c r="J1302" s="2">
        <v>6</v>
      </c>
      <c r="K1302" s="2">
        <v>0</v>
      </c>
      <c r="M1302" s="33" t="str">
        <f t="shared" si="43"/>
        <v>中田隼翔100m</v>
      </c>
      <c r="O1302" s="1">
        <f t="shared" si="44"/>
        <v>1</v>
      </c>
    </row>
    <row r="1303" spans="1:15" hidden="1" x14ac:dyDescent="0.15">
      <c r="A1303" s="2" t="s">
        <v>823</v>
      </c>
      <c r="B1303" s="2" t="s">
        <v>824</v>
      </c>
      <c r="C1303" s="18">
        <v>43596</v>
      </c>
      <c r="D1303" s="2" t="s">
        <v>78</v>
      </c>
      <c r="E1303" s="2" t="s">
        <v>31</v>
      </c>
      <c r="F1303" s="2" t="s">
        <v>288</v>
      </c>
      <c r="G1303" s="2">
        <v>1508</v>
      </c>
      <c r="H1303" s="2" t="s">
        <v>866</v>
      </c>
      <c r="I1303" s="2" t="s">
        <v>85</v>
      </c>
      <c r="J1303" s="2">
        <v>6</v>
      </c>
      <c r="K1303" s="1">
        <v>0</v>
      </c>
      <c r="M1303" s="33" t="str">
        <f t="shared" si="43"/>
        <v>中田隼翔80mH</v>
      </c>
      <c r="O1303" s="1">
        <f t="shared" si="44"/>
        <v>1</v>
      </c>
    </row>
    <row r="1304" spans="1:15" hidden="1" x14ac:dyDescent="0.15">
      <c r="A1304" s="2" t="s">
        <v>733</v>
      </c>
      <c r="B1304" s="2" t="s">
        <v>734</v>
      </c>
      <c r="C1304" s="34">
        <v>43583</v>
      </c>
      <c r="D1304" s="18" t="s">
        <v>76</v>
      </c>
      <c r="E1304" s="2" t="s">
        <v>12</v>
      </c>
      <c r="F1304" s="2" t="s">
        <v>172</v>
      </c>
      <c r="G1304" s="2">
        <v>51160</v>
      </c>
      <c r="H1304" s="2" t="s">
        <v>736</v>
      </c>
      <c r="I1304" s="2" t="s">
        <v>657</v>
      </c>
      <c r="J1304" s="2">
        <v>2</v>
      </c>
      <c r="K1304" s="2"/>
      <c r="M1304" s="33" t="str">
        <f t="shared" si="43"/>
        <v>中田隆之介1500m</v>
      </c>
      <c r="O1304" s="1" t="e">
        <f>IF(M1304=#REF!,0,1)</f>
        <v>#REF!</v>
      </c>
    </row>
    <row r="1305" spans="1:15" hidden="1" x14ac:dyDescent="0.15">
      <c r="A1305" s="2" t="s">
        <v>1148</v>
      </c>
      <c r="B1305" s="2" t="s">
        <v>824</v>
      </c>
      <c r="C1305" s="18">
        <v>43631</v>
      </c>
      <c r="D1305" s="2" t="s">
        <v>76</v>
      </c>
      <c r="E1305" s="2" t="s">
        <v>15</v>
      </c>
      <c r="F1305" s="2" t="s">
        <v>172</v>
      </c>
      <c r="G1305" s="2">
        <v>22819</v>
      </c>
      <c r="H1305" s="2" t="s">
        <v>736</v>
      </c>
      <c r="I1305" s="2" t="s">
        <v>657</v>
      </c>
      <c r="J1305" s="2">
        <v>2</v>
      </c>
      <c r="M1305" s="33" t="str">
        <f t="shared" si="43"/>
        <v>中田隆之介800m</v>
      </c>
      <c r="O1305" s="1">
        <f t="shared" si="44"/>
        <v>1</v>
      </c>
    </row>
    <row r="1306" spans="1:15" hidden="1" x14ac:dyDescent="0.15">
      <c r="A1306" s="2" t="s">
        <v>823</v>
      </c>
      <c r="B1306" s="2" t="s">
        <v>824</v>
      </c>
      <c r="C1306" s="18">
        <v>43596</v>
      </c>
      <c r="D1306" s="2" t="s">
        <v>76</v>
      </c>
      <c r="E1306" s="2" t="s">
        <v>10</v>
      </c>
      <c r="F1306" s="2" t="s">
        <v>124</v>
      </c>
      <c r="G1306" s="2">
        <v>1254</v>
      </c>
      <c r="H1306" s="2" t="s">
        <v>825</v>
      </c>
      <c r="I1306" s="2" t="s">
        <v>652</v>
      </c>
      <c r="J1306" s="2">
        <v>3</v>
      </c>
      <c r="K1306" s="1">
        <v>2.5</v>
      </c>
      <c r="M1306" s="33" t="str">
        <f t="shared" si="43"/>
        <v>中田竜翔100m</v>
      </c>
      <c r="O1306" s="1">
        <f t="shared" si="44"/>
        <v>1</v>
      </c>
    </row>
    <row r="1307" spans="1:15" hidden="1" x14ac:dyDescent="0.15">
      <c r="A1307" s="2" t="s">
        <v>1107</v>
      </c>
      <c r="B1307" s="2" t="s">
        <v>824</v>
      </c>
      <c r="C1307" s="18">
        <v>43609</v>
      </c>
      <c r="D1307" s="2" t="s">
        <v>738</v>
      </c>
      <c r="E1307" s="2" t="s">
        <v>10</v>
      </c>
      <c r="F1307" s="2" t="s">
        <v>839</v>
      </c>
      <c r="G1307" s="2">
        <v>1367</v>
      </c>
      <c r="H1307" s="2" t="s">
        <v>825</v>
      </c>
      <c r="I1307" s="2" t="s">
        <v>1121</v>
      </c>
      <c r="J1307" s="2">
        <v>1</v>
      </c>
      <c r="K1307" s="1">
        <v>1.4</v>
      </c>
      <c r="M1307" s="33" t="str">
        <f t="shared" si="43"/>
        <v>中田脩翔100m</v>
      </c>
      <c r="O1307" s="1">
        <f t="shared" si="44"/>
        <v>1</v>
      </c>
    </row>
    <row r="1308" spans="1:15" hidden="1" x14ac:dyDescent="0.15">
      <c r="A1308" s="2" t="s">
        <v>733</v>
      </c>
      <c r="B1308" s="2" t="s">
        <v>734</v>
      </c>
      <c r="C1308" s="34">
        <v>43583</v>
      </c>
      <c r="D1308" s="18" t="s">
        <v>76</v>
      </c>
      <c r="E1308" s="2" t="s">
        <v>12</v>
      </c>
      <c r="F1308" s="2" t="s">
        <v>187</v>
      </c>
      <c r="G1308" s="2">
        <v>50615</v>
      </c>
      <c r="H1308" s="2" t="s">
        <v>736</v>
      </c>
      <c r="I1308" s="2" t="s">
        <v>654</v>
      </c>
      <c r="J1308" s="2">
        <v>3</v>
      </c>
      <c r="K1308" s="2"/>
      <c r="M1308" s="33" t="str">
        <f t="shared" si="43"/>
        <v>中島直音1500m</v>
      </c>
      <c r="O1308" s="1">
        <f t="shared" si="44"/>
        <v>1</v>
      </c>
    </row>
    <row r="1309" spans="1:15" hidden="1" x14ac:dyDescent="0.15">
      <c r="A1309" s="2" t="s">
        <v>1148</v>
      </c>
      <c r="B1309" s="2" t="s">
        <v>824</v>
      </c>
      <c r="C1309" s="18">
        <v>43631</v>
      </c>
      <c r="D1309" s="2" t="s">
        <v>76</v>
      </c>
      <c r="E1309" s="2" t="s">
        <v>17</v>
      </c>
      <c r="F1309" s="2" t="s">
        <v>187</v>
      </c>
      <c r="G1309" s="2">
        <v>103128</v>
      </c>
      <c r="H1309" s="2" t="s">
        <v>866</v>
      </c>
      <c r="I1309" s="2" t="s">
        <v>654</v>
      </c>
      <c r="J1309" s="2">
        <v>3</v>
      </c>
      <c r="M1309" s="33" t="str">
        <f t="shared" si="43"/>
        <v>中島直音3000m</v>
      </c>
      <c r="O1309" s="1">
        <f t="shared" si="44"/>
        <v>1</v>
      </c>
    </row>
    <row r="1310" spans="1:15" hidden="1" x14ac:dyDescent="0.15">
      <c r="A1310" s="2" t="s">
        <v>1148</v>
      </c>
      <c r="B1310" s="2" t="s">
        <v>824</v>
      </c>
      <c r="C1310" s="18">
        <v>43631</v>
      </c>
      <c r="D1310" s="2" t="s">
        <v>323</v>
      </c>
      <c r="E1310" s="2" t="s">
        <v>10</v>
      </c>
      <c r="F1310" s="2" t="s">
        <v>808</v>
      </c>
      <c r="G1310" s="2">
        <v>1620</v>
      </c>
      <c r="H1310" s="2" t="s">
        <v>825</v>
      </c>
      <c r="I1310" s="2" t="s">
        <v>658</v>
      </c>
      <c r="J1310" s="2">
        <v>1</v>
      </c>
      <c r="K1310" s="1">
        <v>-0.6</v>
      </c>
      <c r="M1310" s="33" t="str">
        <f t="shared" si="43"/>
        <v>中島瑠菜100m</v>
      </c>
      <c r="O1310" s="1">
        <f t="shared" si="44"/>
        <v>1</v>
      </c>
    </row>
    <row r="1311" spans="1:15" hidden="1" x14ac:dyDescent="0.15">
      <c r="A1311" s="2" t="s">
        <v>742</v>
      </c>
      <c r="B1311" s="2" t="s">
        <v>743</v>
      </c>
      <c r="C1311" s="18">
        <v>43590</v>
      </c>
      <c r="D1311" s="2" t="s">
        <v>76</v>
      </c>
      <c r="E1311" s="2" t="s">
        <v>10</v>
      </c>
      <c r="F1311" s="2" t="s">
        <v>129</v>
      </c>
      <c r="G1311" s="2">
        <v>1195</v>
      </c>
      <c r="H1311" s="2" t="s">
        <v>736</v>
      </c>
      <c r="I1311" s="2" t="s">
        <v>654</v>
      </c>
      <c r="J1311" s="2">
        <v>3</v>
      </c>
      <c r="K1311" s="1">
        <v>2</v>
      </c>
      <c r="M1311" s="33" t="str">
        <f t="shared" si="43"/>
        <v>中嶋優斗100m</v>
      </c>
      <c r="O1311" s="1">
        <f t="shared" si="44"/>
        <v>1</v>
      </c>
    </row>
    <row r="1312" spans="1:15" hidden="1" x14ac:dyDescent="0.15">
      <c r="A1312" s="2" t="s">
        <v>733</v>
      </c>
      <c r="B1312" s="2" t="s">
        <v>734</v>
      </c>
      <c r="C1312" s="34">
        <v>43583</v>
      </c>
      <c r="D1312" s="18" t="s">
        <v>76</v>
      </c>
      <c r="E1312" s="2" t="s">
        <v>11</v>
      </c>
      <c r="F1312" s="2" t="s">
        <v>129</v>
      </c>
      <c r="G1312" s="2">
        <v>5706</v>
      </c>
      <c r="H1312" s="2" t="s">
        <v>736</v>
      </c>
      <c r="I1312" s="2" t="s">
        <v>654</v>
      </c>
      <c r="J1312" s="2">
        <v>3</v>
      </c>
      <c r="K1312" s="2"/>
      <c r="M1312" s="33" t="str">
        <f t="shared" si="43"/>
        <v>中嶋優斗400m</v>
      </c>
      <c r="O1312" s="1">
        <f t="shared" si="44"/>
        <v>1</v>
      </c>
    </row>
    <row r="1313" spans="1:15" hidden="1" x14ac:dyDescent="0.15">
      <c r="A1313" s="2" t="s">
        <v>1210</v>
      </c>
      <c r="B1313" s="2" t="s">
        <v>824</v>
      </c>
      <c r="C1313" s="18">
        <v>43632</v>
      </c>
      <c r="D1313" s="2" t="s">
        <v>401</v>
      </c>
      <c r="E1313" s="2" t="s">
        <v>1211</v>
      </c>
      <c r="F1313" s="2" t="s">
        <v>1268</v>
      </c>
      <c r="G1313" s="2">
        <v>1154</v>
      </c>
      <c r="H1313" s="2" t="s">
        <v>866</v>
      </c>
      <c r="I1313" s="2" t="s">
        <v>1269</v>
      </c>
      <c r="J1313" s="2">
        <v>2</v>
      </c>
      <c r="M1313" s="33" t="str">
        <f t="shared" si="43"/>
        <v>中堀笑花60m</v>
      </c>
      <c r="O1313" s="1">
        <f t="shared" si="44"/>
        <v>1</v>
      </c>
    </row>
    <row r="1314" spans="1:15" hidden="1" x14ac:dyDescent="0.15">
      <c r="A1314" s="2" t="s">
        <v>1210</v>
      </c>
      <c r="B1314" s="2" t="s">
        <v>824</v>
      </c>
      <c r="C1314" s="18">
        <v>43632</v>
      </c>
      <c r="D1314" s="2" t="s">
        <v>78</v>
      </c>
      <c r="E1314" s="2" t="s">
        <v>12</v>
      </c>
      <c r="F1314" s="2" t="s">
        <v>1264</v>
      </c>
      <c r="G1314" s="2">
        <v>60293</v>
      </c>
      <c r="H1314" s="2" t="s">
        <v>736</v>
      </c>
      <c r="I1314" s="2" t="s">
        <v>999</v>
      </c>
      <c r="J1314" s="2">
        <v>5</v>
      </c>
      <c r="M1314" s="33" t="str">
        <f t="shared" si="43"/>
        <v>中野航成1500m</v>
      </c>
      <c r="O1314" s="1">
        <f t="shared" si="44"/>
        <v>1</v>
      </c>
    </row>
    <row r="1315" spans="1:15" hidden="1" x14ac:dyDescent="0.15">
      <c r="A1315" s="2" t="s">
        <v>1148</v>
      </c>
      <c r="B1315" s="2" t="s">
        <v>824</v>
      </c>
      <c r="C1315" s="18">
        <v>43630</v>
      </c>
      <c r="D1315" s="2" t="s">
        <v>76</v>
      </c>
      <c r="E1315" s="2" t="s">
        <v>10</v>
      </c>
      <c r="F1315" s="2" t="s">
        <v>289</v>
      </c>
      <c r="G1315" s="2">
        <v>1173</v>
      </c>
      <c r="H1315" s="2" t="s">
        <v>1147</v>
      </c>
      <c r="I1315" s="2" t="s">
        <v>669</v>
      </c>
      <c r="J1315" s="2">
        <v>3</v>
      </c>
      <c r="K1315" s="1">
        <v>-1.4</v>
      </c>
      <c r="M1315" s="33" t="str">
        <f t="shared" si="43"/>
        <v>中野奏汰100m</v>
      </c>
      <c r="O1315" s="1">
        <f t="shared" si="44"/>
        <v>1</v>
      </c>
    </row>
    <row r="1316" spans="1:15" hidden="1" x14ac:dyDescent="0.15">
      <c r="A1316" s="2" t="s">
        <v>1148</v>
      </c>
      <c r="B1316" s="2" t="s">
        <v>824</v>
      </c>
      <c r="C1316" s="18">
        <v>43631</v>
      </c>
      <c r="D1316" s="2" t="s">
        <v>76</v>
      </c>
      <c r="E1316" s="2" t="s">
        <v>16</v>
      </c>
      <c r="F1316" s="2" t="s">
        <v>289</v>
      </c>
      <c r="G1316" s="2">
        <v>2453</v>
      </c>
      <c r="H1316" s="2" t="s">
        <v>1147</v>
      </c>
      <c r="I1316" s="2" t="s">
        <v>669</v>
      </c>
      <c r="J1316" s="2">
        <v>3</v>
      </c>
      <c r="K1316" s="1">
        <v>-1.7</v>
      </c>
      <c r="M1316" s="33" t="str">
        <f t="shared" si="43"/>
        <v>中野奏汰200m</v>
      </c>
      <c r="O1316" s="1">
        <f t="shared" si="44"/>
        <v>1</v>
      </c>
    </row>
    <row r="1317" spans="1:15" hidden="1" x14ac:dyDescent="0.15">
      <c r="A1317" s="2" t="s">
        <v>1148</v>
      </c>
      <c r="B1317" s="2" t="s">
        <v>824</v>
      </c>
      <c r="C1317" s="18">
        <v>43631</v>
      </c>
      <c r="D1317" s="2" t="s">
        <v>76</v>
      </c>
      <c r="E1317" s="2" t="s">
        <v>10</v>
      </c>
      <c r="F1317" s="2" t="s">
        <v>937</v>
      </c>
      <c r="G1317" s="2">
        <v>1418</v>
      </c>
      <c r="H1317" s="2" t="s">
        <v>825</v>
      </c>
      <c r="I1317" s="2" t="s">
        <v>661</v>
      </c>
      <c r="J1317" s="2">
        <v>1</v>
      </c>
      <c r="K1317" s="1">
        <v>0.1</v>
      </c>
      <c r="M1317" s="33" t="str">
        <f t="shared" si="43"/>
        <v>中野大地100m</v>
      </c>
      <c r="O1317" s="1">
        <f t="shared" si="44"/>
        <v>1</v>
      </c>
    </row>
    <row r="1318" spans="1:15" hidden="1" x14ac:dyDescent="0.15">
      <c r="A1318" s="2" t="s">
        <v>1148</v>
      </c>
      <c r="B1318" s="2" t="s">
        <v>824</v>
      </c>
      <c r="C1318" s="18">
        <v>43630</v>
      </c>
      <c r="D1318" s="2" t="s">
        <v>76</v>
      </c>
      <c r="E1318" s="2" t="s">
        <v>30</v>
      </c>
      <c r="F1318" s="2" t="s">
        <v>937</v>
      </c>
      <c r="G1318" s="2">
        <v>2089</v>
      </c>
      <c r="H1318" s="2" t="s">
        <v>866</v>
      </c>
      <c r="I1318" s="2" t="s">
        <v>661</v>
      </c>
      <c r="J1318" s="2">
        <v>1</v>
      </c>
      <c r="K1318" s="1">
        <v>-2.1</v>
      </c>
      <c r="M1318" s="33" t="str">
        <f t="shared" si="43"/>
        <v>中野大地100mH</v>
      </c>
      <c r="O1318" s="1">
        <f t="shared" si="44"/>
        <v>1</v>
      </c>
    </row>
    <row r="1319" spans="1:15" hidden="1" x14ac:dyDescent="0.15">
      <c r="A1319" s="2" t="s">
        <v>733</v>
      </c>
      <c r="B1319" s="2" t="s">
        <v>734</v>
      </c>
      <c r="C1319" s="34">
        <v>43583</v>
      </c>
      <c r="D1319" s="18" t="s">
        <v>738</v>
      </c>
      <c r="E1319" s="2" t="s">
        <v>10</v>
      </c>
      <c r="F1319" s="2" t="s">
        <v>552</v>
      </c>
      <c r="G1319" s="2">
        <v>1226</v>
      </c>
      <c r="H1319" s="2" t="s">
        <v>736</v>
      </c>
      <c r="I1319" s="2" t="s">
        <v>643</v>
      </c>
      <c r="J1319" s="2">
        <v>2</v>
      </c>
      <c r="K1319" s="2">
        <v>4.3</v>
      </c>
      <c r="M1319" s="33" t="str">
        <f t="shared" si="43"/>
        <v>中野柊100m</v>
      </c>
      <c r="O1319" s="1">
        <f t="shared" si="44"/>
        <v>1</v>
      </c>
    </row>
    <row r="1320" spans="1:15" hidden="1" x14ac:dyDescent="0.15">
      <c r="A1320" s="2" t="s">
        <v>1107</v>
      </c>
      <c r="B1320" s="2" t="s">
        <v>824</v>
      </c>
      <c r="C1320" s="18">
        <v>43608</v>
      </c>
      <c r="D1320" s="2" t="s">
        <v>822</v>
      </c>
      <c r="E1320" s="2" t="s">
        <v>12</v>
      </c>
      <c r="F1320" s="2" t="s">
        <v>383</v>
      </c>
      <c r="G1320" s="2">
        <v>51978</v>
      </c>
      <c r="H1320" s="2" t="s">
        <v>736</v>
      </c>
      <c r="I1320" s="2" t="s">
        <v>1110</v>
      </c>
      <c r="J1320" s="2">
        <v>3</v>
      </c>
      <c r="M1320" s="33" t="str">
        <f t="shared" si="43"/>
        <v>仲紅美1500m</v>
      </c>
      <c r="O1320" s="1">
        <f t="shared" si="44"/>
        <v>1</v>
      </c>
    </row>
    <row r="1321" spans="1:15" hidden="1" x14ac:dyDescent="0.15">
      <c r="A1321" s="2" t="s">
        <v>1107</v>
      </c>
      <c r="B1321" s="2" t="s">
        <v>824</v>
      </c>
      <c r="C1321" s="18">
        <v>43609</v>
      </c>
      <c r="D1321" s="2" t="s">
        <v>822</v>
      </c>
      <c r="E1321" s="2" t="s">
        <v>15</v>
      </c>
      <c r="F1321" s="2" t="s">
        <v>383</v>
      </c>
      <c r="G1321" s="2">
        <v>23172</v>
      </c>
      <c r="H1321" s="2" t="s">
        <v>736</v>
      </c>
      <c r="I1321" s="2" t="s">
        <v>1110</v>
      </c>
      <c r="J1321" s="2">
        <v>3</v>
      </c>
      <c r="M1321" s="33" t="str">
        <f t="shared" si="43"/>
        <v>仲紅美800m</v>
      </c>
      <c r="O1321" s="1">
        <f t="shared" si="44"/>
        <v>1</v>
      </c>
    </row>
    <row r="1322" spans="1:15" hidden="1" x14ac:dyDescent="0.15">
      <c r="A1322" s="2" t="s">
        <v>1107</v>
      </c>
      <c r="B1322" s="2" t="s">
        <v>824</v>
      </c>
      <c r="C1322" s="18">
        <v>43609</v>
      </c>
      <c r="D1322" s="2" t="s">
        <v>738</v>
      </c>
      <c r="E1322" s="2" t="s">
        <v>10</v>
      </c>
      <c r="F1322" s="2" t="s">
        <v>136</v>
      </c>
      <c r="G1322" s="2">
        <v>1191</v>
      </c>
      <c r="H1322" s="2" t="s">
        <v>1147</v>
      </c>
      <c r="I1322" s="2" t="s">
        <v>1109</v>
      </c>
      <c r="J1322" s="2">
        <v>2</v>
      </c>
      <c r="K1322" s="1">
        <v>2.4</v>
      </c>
      <c r="M1322" s="33" t="str">
        <f t="shared" si="43"/>
        <v>仲条京悟100m</v>
      </c>
      <c r="O1322" s="1">
        <f t="shared" si="44"/>
        <v>1</v>
      </c>
    </row>
    <row r="1323" spans="1:15" hidden="1" x14ac:dyDescent="0.15">
      <c r="A1323" s="2" t="s">
        <v>1107</v>
      </c>
      <c r="B1323" s="2" t="s">
        <v>824</v>
      </c>
      <c r="C1323" s="18">
        <v>43610</v>
      </c>
      <c r="D1323" s="2" t="s">
        <v>822</v>
      </c>
      <c r="E1323" s="2" t="s">
        <v>17</v>
      </c>
      <c r="F1323" s="2" t="s">
        <v>362</v>
      </c>
      <c r="G1323" s="2">
        <v>121052</v>
      </c>
      <c r="H1323" s="2" t="s">
        <v>736</v>
      </c>
      <c r="I1323" s="2" t="s">
        <v>1121</v>
      </c>
      <c r="J1323" s="2">
        <v>3</v>
      </c>
      <c r="M1323" s="33" t="str">
        <f t="shared" si="43"/>
        <v>朝長留妃3000m</v>
      </c>
      <c r="O1323" s="1">
        <f t="shared" si="44"/>
        <v>1</v>
      </c>
    </row>
    <row r="1324" spans="1:15" hidden="1" x14ac:dyDescent="0.15">
      <c r="A1324" s="2" t="s">
        <v>1107</v>
      </c>
      <c r="B1324" s="2" t="s">
        <v>824</v>
      </c>
      <c r="C1324" s="18">
        <v>43608</v>
      </c>
      <c r="D1324" s="2" t="s">
        <v>822</v>
      </c>
      <c r="E1324" s="2" t="s">
        <v>14</v>
      </c>
      <c r="F1324" s="2" t="s">
        <v>362</v>
      </c>
      <c r="G1324" s="2">
        <v>285348</v>
      </c>
      <c r="H1324" s="2" t="s">
        <v>736</v>
      </c>
      <c r="I1324" s="2" t="s">
        <v>1121</v>
      </c>
      <c r="J1324" s="2">
        <v>3</v>
      </c>
      <c r="M1324" s="33" t="str">
        <f t="shared" si="43"/>
        <v>朝長留妃5000mW</v>
      </c>
      <c r="O1324" s="1">
        <f t="shared" si="44"/>
        <v>1</v>
      </c>
    </row>
    <row r="1325" spans="1:15" hidden="1" x14ac:dyDescent="0.15">
      <c r="A1325" s="2" t="s">
        <v>823</v>
      </c>
      <c r="B1325" s="2" t="s">
        <v>824</v>
      </c>
      <c r="C1325" s="18">
        <v>43597</v>
      </c>
      <c r="D1325" s="2" t="s">
        <v>738</v>
      </c>
      <c r="E1325" s="2" t="s">
        <v>10</v>
      </c>
      <c r="F1325" s="2" t="s">
        <v>827</v>
      </c>
      <c r="G1325" s="2">
        <v>1336</v>
      </c>
      <c r="H1325" s="2" t="s">
        <v>825</v>
      </c>
      <c r="I1325" s="2" t="s">
        <v>646</v>
      </c>
      <c r="J1325" s="2">
        <v>1</v>
      </c>
      <c r="K1325" s="1">
        <v>2.4</v>
      </c>
      <c r="M1325" s="33" t="str">
        <f t="shared" si="43"/>
        <v>長廻湧丞100m</v>
      </c>
      <c r="O1325" s="1">
        <f t="shared" si="44"/>
        <v>1</v>
      </c>
    </row>
    <row r="1326" spans="1:15" hidden="1" x14ac:dyDescent="0.15">
      <c r="A1326" s="2" t="s">
        <v>1148</v>
      </c>
      <c r="B1326" s="2" t="s">
        <v>824</v>
      </c>
      <c r="C1326" s="18">
        <v>43631</v>
      </c>
      <c r="D1326" s="2" t="s">
        <v>323</v>
      </c>
      <c r="E1326" s="2" t="s">
        <v>10</v>
      </c>
      <c r="F1326" s="2" t="s">
        <v>1049</v>
      </c>
      <c r="G1326" s="2">
        <v>1549</v>
      </c>
      <c r="H1326" s="2" t="s">
        <v>825</v>
      </c>
      <c r="I1326" s="2" t="s">
        <v>664</v>
      </c>
      <c r="J1326" s="2">
        <v>1</v>
      </c>
      <c r="K1326" s="1">
        <v>-0.6</v>
      </c>
      <c r="M1326" s="33" t="str">
        <f t="shared" si="43"/>
        <v>長見静留100m</v>
      </c>
      <c r="O1326" s="1">
        <f t="shared" si="44"/>
        <v>1</v>
      </c>
    </row>
    <row r="1327" spans="1:15" hidden="1" x14ac:dyDescent="0.15">
      <c r="A1327" s="2" t="s">
        <v>823</v>
      </c>
      <c r="B1327" s="2" t="s">
        <v>824</v>
      </c>
      <c r="C1327" s="18">
        <v>43596</v>
      </c>
      <c r="D1327" s="2" t="s">
        <v>76</v>
      </c>
      <c r="E1327" s="2" t="s">
        <v>10</v>
      </c>
      <c r="F1327" s="2" t="s">
        <v>470</v>
      </c>
      <c r="G1327" s="2">
        <v>1196</v>
      </c>
      <c r="H1327" s="2" t="s">
        <v>825</v>
      </c>
      <c r="I1327" s="2" t="s">
        <v>653</v>
      </c>
      <c r="J1327" s="2">
        <v>2</v>
      </c>
      <c r="K1327" s="1">
        <v>1.4</v>
      </c>
      <c r="M1327" s="33" t="str">
        <f t="shared" si="43"/>
        <v>長谷川佳祐100m</v>
      </c>
      <c r="O1327" s="1">
        <f t="shared" si="44"/>
        <v>1</v>
      </c>
    </row>
    <row r="1328" spans="1:15" hidden="1" x14ac:dyDescent="0.15">
      <c r="A1328" s="2" t="s">
        <v>1148</v>
      </c>
      <c r="B1328" s="2" t="s">
        <v>824</v>
      </c>
      <c r="C1328" s="18">
        <v>43631</v>
      </c>
      <c r="D1328" s="2" t="s">
        <v>76</v>
      </c>
      <c r="E1328" s="2" t="s">
        <v>16</v>
      </c>
      <c r="F1328" s="2" t="s">
        <v>470</v>
      </c>
      <c r="G1328" s="2">
        <v>2389</v>
      </c>
      <c r="H1328" s="2" t="s">
        <v>736</v>
      </c>
      <c r="I1328" s="2" t="s">
        <v>653</v>
      </c>
      <c r="J1328" s="2">
        <v>2</v>
      </c>
      <c r="K1328" s="1">
        <v>-1.6</v>
      </c>
      <c r="M1328" s="33" t="str">
        <f t="shared" si="43"/>
        <v>長谷川佳祐200m</v>
      </c>
      <c r="O1328" s="1">
        <f t="shared" si="44"/>
        <v>1</v>
      </c>
    </row>
    <row r="1329" spans="1:15" hidden="1" x14ac:dyDescent="0.15">
      <c r="A1329" s="2" t="s">
        <v>742</v>
      </c>
      <c r="B1329" s="2" t="s">
        <v>743</v>
      </c>
      <c r="C1329" s="18">
        <v>43590</v>
      </c>
      <c r="D1329" s="2" t="s">
        <v>76</v>
      </c>
      <c r="E1329" s="2" t="s">
        <v>11</v>
      </c>
      <c r="F1329" s="2" t="s">
        <v>470</v>
      </c>
      <c r="G1329" s="2">
        <v>5929</v>
      </c>
      <c r="H1329" s="2" t="s">
        <v>736</v>
      </c>
      <c r="I1329" s="2" t="s">
        <v>653</v>
      </c>
      <c r="J1329" s="2">
        <v>2</v>
      </c>
      <c r="M1329" s="33" t="str">
        <f t="shared" si="43"/>
        <v>長谷川佳祐400m</v>
      </c>
      <c r="O1329" s="1">
        <f t="shared" si="44"/>
        <v>1</v>
      </c>
    </row>
    <row r="1330" spans="1:15" hidden="1" x14ac:dyDescent="0.15">
      <c r="A1330" s="2" t="s">
        <v>1210</v>
      </c>
      <c r="B1330" s="2" t="s">
        <v>824</v>
      </c>
      <c r="C1330" s="18">
        <v>43632</v>
      </c>
      <c r="D1330" s="2" t="s">
        <v>78</v>
      </c>
      <c r="E1330" s="2" t="s">
        <v>10</v>
      </c>
      <c r="F1330" s="2" t="s">
        <v>597</v>
      </c>
      <c r="G1330" s="2">
        <v>1768</v>
      </c>
      <c r="H1330" s="2" t="s">
        <v>866</v>
      </c>
      <c r="I1330" s="2" t="s">
        <v>80</v>
      </c>
      <c r="J1330" s="2">
        <v>3</v>
      </c>
      <c r="M1330" s="33" t="str">
        <f t="shared" si="43"/>
        <v>長谷川大巧100m</v>
      </c>
      <c r="O1330" s="1">
        <f t="shared" si="44"/>
        <v>1</v>
      </c>
    </row>
    <row r="1331" spans="1:15" hidden="1" x14ac:dyDescent="0.15">
      <c r="A1331" s="2" t="s">
        <v>1210</v>
      </c>
      <c r="B1331" s="2" t="s">
        <v>824</v>
      </c>
      <c r="C1331" s="18">
        <v>43632</v>
      </c>
      <c r="D1331" s="2" t="s">
        <v>401</v>
      </c>
      <c r="E1331" s="2" t="s">
        <v>1211</v>
      </c>
      <c r="F1331" s="2" t="s">
        <v>1276</v>
      </c>
      <c r="G1331" s="2">
        <v>1058</v>
      </c>
      <c r="H1331" s="2" t="s">
        <v>866</v>
      </c>
      <c r="I1331" s="2" t="s">
        <v>80</v>
      </c>
      <c r="J1331" s="2">
        <v>2</v>
      </c>
      <c r="M1331" s="33" t="str">
        <f t="shared" si="43"/>
        <v>長谷川蓮奈60m</v>
      </c>
      <c r="O1331" s="1" t="e">
        <f>IF(M1331=#REF!,0,1)</f>
        <v>#REF!</v>
      </c>
    </row>
    <row r="1332" spans="1:15" hidden="1" x14ac:dyDescent="0.15">
      <c r="A1332" s="2" t="s">
        <v>823</v>
      </c>
      <c r="B1332" s="2" t="s">
        <v>824</v>
      </c>
      <c r="C1332" s="18">
        <v>43597</v>
      </c>
      <c r="D1332" s="2" t="s">
        <v>78</v>
      </c>
      <c r="E1332" s="2" t="s">
        <v>10</v>
      </c>
      <c r="F1332" s="2" t="s">
        <v>618</v>
      </c>
      <c r="G1332" s="2">
        <v>1543</v>
      </c>
      <c r="H1332" s="2" t="s">
        <v>825</v>
      </c>
      <c r="I1332" s="2" t="s">
        <v>82</v>
      </c>
      <c r="J1332" s="2">
        <v>5</v>
      </c>
      <c r="K1332" s="1">
        <v>0</v>
      </c>
      <c r="M1332" s="33" t="str">
        <f t="shared" si="43"/>
        <v>長島羽佑100m</v>
      </c>
      <c r="O1332" s="1">
        <f t="shared" si="44"/>
        <v>1</v>
      </c>
    </row>
    <row r="1333" spans="1:15" hidden="1" x14ac:dyDescent="0.15">
      <c r="A1333" s="2" t="s">
        <v>733</v>
      </c>
      <c r="B1333" s="2" t="s">
        <v>734</v>
      </c>
      <c r="C1333" s="34">
        <v>43583</v>
      </c>
      <c r="D1333" s="18" t="s">
        <v>76</v>
      </c>
      <c r="E1333" s="2" t="s">
        <v>10</v>
      </c>
      <c r="F1333" s="2" t="s">
        <v>484</v>
      </c>
      <c r="G1333" s="2">
        <v>1377</v>
      </c>
      <c r="H1333" s="2" t="s">
        <v>736</v>
      </c>
      <c r="I1333" s="2" t="s">
        <v>651</v>
      </c>
      <c r="J1333" s="2">
        <v>2</v>
      </c>
      <c r="K1333" s="2">
        <v>3.9</v>
      </c>
      <c r="M1333" s="33" t="str">
        <f t="shared" si="43"/>
        <v>長島拓希100m</v>
      </c>
      <c r="O1333" s="1">
        <f t="shared" si="44"/>
        <v>1</v>
      </c>
    </row>
    <row r="1334" spans="1:15" hidden="1" x14ac:dyDescent="0.15">
      <c r="A1334" s="2" t="s">
        <v>1210</v>
      </c>
      <c r="B1334" s="2" t="s">
        <v>824</v>
      </c>
      <c r="C1334" s="18">
        <v>43632</v>
      </c>
      <c r="D1334" s="2" t="s">
        <v>78</v>
      </c>
      <c r="E1334" s="2" t="s">
        <v>10</v>
      </c>
      <c r="F1334" s="2" t="s">
        <v>1253</v>
      </c>
      <c r="G1334" s="2">
        <v>1741</v>
      </c>
      <c r="H1334" s="2" t="s">
        <v>866</v>
      </c>
      <c r="I1334" s="2" t="s">
        <v>81</v>
      </c>
      <c r="J1334" s="2">
        <v>4</v>
      </c>
      <c r="M1334" s="33" t="str">
        <f t="shared" si="43"/>
        <v>長嶋大知100m</v>
      </c>
      <c r="O1334" s="1">
        <f t="shared" si="44"/>
        <v>1</v>
      </c>
    </row>
    <row r="1335" spans="1:15" hidden="1" x14ac:dyDescent="0.15">
      <c r="A1335" s="2" t="s">
        <v>1210</v>
      </c>
      <c r="B1335" s="2" t="s">
        <v>824</v>
      </c>
      <c r="C1335" s="18">
        <v>43632</v>
      </c>
      <c r="D1335" s="2" t="s">
        <v>78</v>
      </c>
      <c r="E1335" s="2" t="s">
        <v>15</v>
      </c>
      <c r="F1335" s="2" t="s">
        <v>1253</v>
      </c>
      <c r="G1335" s="2">
        <v>33058</v>
      </c>
      <c r="H1335" s="2" t="s">
        <v>866</v>
      </c>
      <c r="I1335" s="2" t="s">
        <v>81</v>
      </c>
      <c r="J1335" s="2">
        <v>4</v>
      </c>
      <c r="M1335" s="33" t="str">
        <f t="shared" si="43"/>
        <v>長嶋大知800m</v>
      </c>
      <c r="O1335" s="1">
        <f t="shared" si="44"/>
        <v>1</v>
      </c>
    </row>
    <row r="1336" spans="1:15" hidden="1" x14ac:dyDescent="0.15">
      <c r="A1336" s="2" t="s">
        <v>823</v>
      </c>
      <c r="B1336" s="2" t="s">
        <v>824</v>
      </c>
      <c r="C1336" s="18">
        <v>43596</v>
      </c>
      <c r="D1336" s="2" t="s">
        <v>76</v>
      </c>
      <c r="E1336" s="2" t="s">
        <v>10</v>
      </c>
      <c r="F1336" s="2" t="s">
        <v>487</v>
      </c>
      <c r="G1336" s="2">
        <v>1305</v>
      </c>
      <c r="H1336" s="2" t="s">
        <v>825</v>
      </c>
      <c r="I1336" s="2" t="s">
        <v>656</v>
      </c>
      <c r="J1336" s="2">
        <v>2</v>
      </c>
      <c r="K1336" s="1">
        <v>2.4</v>
      </c>
      <c r="M1336" s="33" t="str">
        <f t="shared" si="43"/>
        <v>長尾一冴100m</v>
      </c>
      <c r="O1336" s="1">
        <f t="shared" si="44"/>
        <v>1</v>
      </c>
    </row>
    <row r="1337" spans="1:15" hidden="1" x14ac:dyDescent="0.15">
      <c r="A1337" s="2" t="s">
        <v>823</v>
      </c>
      <c r="B1337" s="2" t="s">
        <v>824</v>
      </c>
      <c r="C1337" s="18">
        <v>43596</v>
      </c>
      <c r="D1337" s="2" t="s">
        <v>76</v>
      </c>
      <c r="E1337" s="2" t="s">
        <v>16</v>
      </c>
      <c r="F1337" s="2" t="s">
        <v>487</v>
      </c>
      <c r="G1337" s="2">
        <v>2740</v>
      </c>
      <c r="H1337" s="2" t="s">
        <v>825</v>
      </c>
      <c r="I1337" s="2" t="s">
        <v>656</v>
      </c>
      <c r="J1337" s="2">
        <v>2</v>
      </c>
      <c r="K1337" s="1">
        <v>1</v>
      </c>
      <c r="M1337" s="33" t="str">
        <f t="shared" si="43"/>
        <v>長尾一冴200m</v>
      </c>
      <c r="O1337" s="1">
        <f t="shared" si="44"/>
        <v>1</v>
      </c>
    </row>
    <row r="1338" spans="1:15" hidden="1" x14ac:dyDescent="0.15">
      <c r="A1338" s="2" t="s">
        <v>1107</v>
      </c>
      <c r="B1338" s="2" t="s">
        <v>824</v>
      </c>
      <c r="C1338" s="18">
        <v>43609</v>
      </c>
      <c r="D1338" s="2" t="s">
        <v>738</v>
      </c>
      <c r="E1338" s="2" t="s">
        <v>10</v>
      </c>
      <c r="F1338" s="2" t="s">
        <v>843</v>
      </c>
      <c r="G1338" s="2">
        <v>1177</v>
      </c>
      <c r="H1338" s="2" t="s">
        <v>1147</v>
      </c>
      <c r="I1338" s="2" t="s">
        <v>1115</v>
      </c>
      <c r="J1338" s="2">
        <v>1</v>
      </c>
      <c r="K1338" s="1">
        <v>2.4</v>
      </c>
      <c r="M1338" s="33" t="str">
        <f t="shared" si="43"/>
        <v>長尾康平100m</v>
      </c>
      <c r="O1338" s="1">
        <f t="shared" si="44"/>
        <v>1</v>
      </c>
    </row>
    <row r="1339" spans="1:15" hidden="1" x14ac:dyDescent="0.15">
      <c r="A1339" s="2" t="s">
        <v>1107</v>
      </c>
      <c r="B1339" s="2" t="s">
        <v>824</v>
      </c>
      <c r="C1339" s="18">
        <v>43610</v>
      </c>
      <c r="D1339" s="2" t="s">
        <v>738</v>
      </c>
      <c r="E1339" s="2" t="s">
        <v>16</v>
      </c>
      <c r="F1339" s="2" t="s">
        <v>843</v>
      </c>
      <c r="G1339" s="2">
        <v>2608</v>
      </c>
      <c r="H1339" s="2" t="s">
        <v>825</v>
      </c>
      <c r="I1339" s="2" t="s">
        <v>1115</v>
      </c>
      <c r="J1339" s="2">
        <v>1</v>
      </c>
      <c r="K1339" s="1">
        <v>-1.6</v>
      </c>
      <c r="M1339" s="33" t="str">
        <f t="shared" si="43"/>
        <v>長尾康平200m</v>
      </c>
      <c r="O1339" s="1">
        <f t="shared" si="44"/>
        <v>1</v>
      </c>
    </row>
    <row r="1340" spans="1:15" hidden="1" x14ac:dyDescent="0.15">
      <c r="A1340" s="2" t="s">
        <v>733</v>
      </c>
      <c r="B1340" s="2" t="s">
        <v>734</v>
      </c>
      <c r="C1340" s="34">
        <v>43583</v>
      </c>
      <c r="D1340" s="18" t="s">
        <v>323</v>
      </c>
      <c r="E1340" s="2" t="s">
        <v>10</v>
      </c>
      <c r="F1340" s="2" t="s">
        <v>527</v>
      </c>
      <c r="G1340" s="2">
        <v>1575</v>
      </c>
      <c r="H1340" s="2" t="s">
        <v>736</v>
      </c>
      <c r="I1340" s="2" t="s">
        <v>664</v>
      </c>
      <c r="J1340" s="2">
        <v>2</v>
      </c>
      <c r="K1340" s="2">
        <v>0.6</v>
      </c>
      <c r="M1340" s="33" t="str">
        <f t="shared" si="43"/>
        <v>長尾優里愛100m</v>
      </c>
      <c r="O1340" s="1">
        <f t="shared" si="44"/>
        <v>1</v>
      </c>
    </row>
    <row r="1341" spans="1:15" hidden="1" x14ac:dyDescent="0.15">
      <c r="A1341" s="2" t="s">
        <v>823</v>
      </c>
      <c r="B1341" s="2" t="s">
        <v>824</v>
      </c>
      <c r="C1341" s="18">
        <v>43597</v>
      </c>
      <c r="D1341" s="2" t="s">
        <v>323</v>
      </c>
      <c r="E1341" s="2" t="s">
        <v>12</v>
      </c>
      <c r="F1341" s="2" t="s">
        <v>381</v>
      </c>
      <c r="G1341" s="2">
        <v>55819</v>
      </c>
      <c r="H1341" s="2" t="s">
        <v>866</v>
      </c>
      <c r="I1341" s="2" t="s">
        <v>664</v>
      </c>
      <c r="J1341" s="2">
        <v>3</v>
      </c>
      <c r="M1341" s="33" t="str">
        <f t="shared" si="43"/>
        <v>長尾柚奈1500m</v>
      </c>
      <c r="O1341" s="1">
        <f t="shared" si="44"/>
        <v>1</v>
      </c>
    </row>
    <row r="1342" spans="1:15" hidden="1" x14ac:dyDescent="0.15">
      <c r="A1342" s="2" t="s">
        <v>1148</v>
      </c>
      <c r="B1342" s="2" t="s">
        <v>824</v>
      </c>
      <c r="C1342" s="18">
        <v>43631</v>
      </c>
      <c r="D1342" s="2" t="s">
        <v>323</v>
      </c>
      <c r="E1342" s="2" t="s">
        <v>15</v>
      </c>
      <c r="F1342" s="2" t="s">
        <v>381</v>
      </c>
      <c r="G1342" s="2">
        <v>24925</v>
      </c>
      <c r="H1342" s="2" t="s">
        <v>736</v>
      </c>
      <c r="I1342" s="2" t="s">
        <v>664</v>
      </c>
      <c r="J1342" s="2">
        <v>3</v>
      </c>
      <c r="M1342" s="33" t="str">
        <f t="shared" si="43"/>
        <v>長尾柚奈800m</v>
      </c>
      <c r="O1342" s="1">
        <f t="shared" si="44"/>
        <v>1</v>
      </c>
    </row>
    <row r="1343" spans="1:15" hidden="1" x14ac:dyDescent="0.15">
      <c r="A1343" s="2" t="s">
        <v>733</v>
      </c>
      <c r="B1343" s="2" t="s">
        <v>734</v>
      </c>
      <c r="C1343" s="34">
        <v>43583</v>
      </c>
      <c r="D1343" s="18" t="s">
        <v>78</v>
      </c>
      <c r="E1343" s="2" t="s">
        <v>10</v>
      </c>
      <c r="F1343" s="2" t="s">
        <v>290</v>
      </c>
      <c r="G1343" s="2">
        <v>1430</v>
      </c>
      <c r="H1343" s="2" t="s">
        <v>736</v>
      </c>
      <c r="I1343" s="2" t="s">
        <v>79</v>
      </c>
      <c r="J1343" s="2">
        <v>5</v>
      </c>
      <c r="K1343" s="2">
        <v>0</v>
      </c>
      <c r="M1343" s="33" t="str">
        <f t="shared" si="43"/>
        <v>長尾竜哉100m</v>
      </c>
      <c r="O1343" s="1">
        <f t="shared" si="44"/>
        <v>1</v>
      </c>
    </row>
    <row r="1344" spans="1:15" hidden="1" x14ac:dyDescent="0.15">
      <c r="A1344" s="2" t="s">
        <v>823</v>
      </c>
      <c r="B1344" s="2" t="s">
        <v>824</v>
      </c>
      <c r="C1344" s="18">
        <v>43596</v>
      </c>
      <c r="D1344" s="2" t="s">
        <v>78</v>
      </c>
      <c r="E1344" s="2" t="s">
        <v>12</v>
      </c>
      <c r="F1344" s="2" t="s">
        <v>290</v>
      </c>
      <c r="G1344" s="2">
        <v>55920</v>
      </c>
      <c r="H1344" s="2" t="s">
        <v>736</v>
      </c>
      <c r="I1344" s="2" t="s">
        <v>79</v>
      </c>
      <c r="J1344" s="2">
        <v>5</v>
      </c>
      <c r="M1344" s="33" t="str">
        <f t="shared" si="43"/>
        <v>長尾竜哉1500m</v>
      </c>
      <c r="O1344" s="1" t="e">
        <f>IF(M1344=#REF!,0,1)</f>
        <v>#REF!</v>
      </c>
    </row>
    <row r="1345" spans="1:15" hidden="1" x14ac:dyDescent="0.15">
      <c r="A1345" s="2" t="s">
        <v>823</v>
      </c>
      <c r="B1345" s="2" t="s">
        <v>824</v>
      </c>
      <c r="C1345" s="18">
        <v>43596</v>
      </c>
      <c r="D1345" s="2" t="s">
        <v>323</v>
      </c>
      <c r="E1345" s="2" t="s">
        <v>10</v>
      </c>
      <c r="F1345" s="2" t="s">
        <v>1064</v>
      </c>
      <c r="G1345" s="2">
        <v>1361</v>
      </c>
      <c r="H1345" s="2" t="s">
        <v>825</v>
      </c>
      <c r="I1345" s="2" t="s">
        <v>669</v>
      </c>
      <c r="J1345" s="2">
        <v>2</v>
      </c>
      <c r="K1345" s="1">
        <v>3</v>
      </c>
      <c r="M1345" s="33" t="str">
        <f t="shared" ref="M1345:M1408" si="45">F1345&amp;E1345</f>
        <v>長野萌果100m</v>
      </c>
      <c r="O1345" s="1">
        <f t="shared" si="44"/>
        <v>1</v>
      </c>
    </row>
    <row r="1346" spans="1:15" hidden="1" x14ac:dyDescent="0.15">
      <c r="A1346" s="2" t="s">
        <v>823</v>
      </c>
      <c r="B1346" s="2" t="s">
        <v>824</v>
      </c>
      <c r="C1346" s="18">
        <v>43597</v>
      </c>
      <c r="D1346" s="2" t="s">
        <v>76</v>
      </c>
      <c r="E1346" s="2" t="s">
        <v>12</v>
      </c>
      <c r="F1346" s="2" t="s">
        <v>889</v>
      </c>
      <c r="G1346" s="2">
        <v>72410</v>
      </c>
      <c r="H1346" s="2" t="s">
        <v>866</v>
      </c>
      <c r="I1346" s="2" t="s">
        <v>651</v>
      </c>
      <c r="J1346" s="2">
        <v>1</v>
      </c>
      <c r="M1346" s="33" t="str">
        <f t="shared" si="45"/>
        <v>鳥井翔太1500m</v>
      </c>
      <c r="O1346" s="1">
        <f t="shared" ref="O1346:O1399" si="46">IF(M1346=M1345,0,1)</f>
        <v>1</v>
      </c>
    </row>
    <row r="1347" spans="1:15" hidden="1" x14ac:dyDescent="0.15">
      <c r="A1347" s="2" t="s">
        <v>1148</v>
      </c>
      <c r="B1347" s="2" t="s">
        <v>824</v>
      </c>
      <c r="C1347" s="18">
        <v>43630</v>
      </c>
      <c r="D1347" s="2" t="s">
        <v>76</v>
      </c>
      <c r="E1347" s="2" t="s">
        <v>15</v>
      </c>
      <c r="F1347" s="2" t="s">
        <v>889</v>
      </c>
      <c r="G1347" s="2">
        <v>32964</v>
      </c>
      <c r="H1347" s="2" t="s">
        <v>825</v>
      </c>
      <c r="I1347" s="2" t="s">
        <v>651</v>
      </c>
      <c r="J1347" s="2">
        <v>1</v>
      </c>
      <c r="M1347" s="33" t="str">
        <f t="shared" si="45"/>
        <v>鳥井翔太800m</v>
      </c>
      <c r="O1347" s="1">
        <f t="shared" si="46"/>
        <v>1</v>
      </c>
    </row>
    <row r="1348" spans="1:15" hidden="1" x14ac:dyDescent="0.15">
      <c r="A1348" s="2" t="s">
        <v>733</v>
      </c>
      <c r="B1348" s="2" t="s">
        <v>734</v>
      </c>
      <c r="C1348" s="34">
        <v>43583</v>
      </c>
      <c r="D1348" s="18" t="s">
        <v>401</v>
      </c>
      <c r="E1348" s="2" t="s">
        <v>10</v>
      </c>
      <c r="F1348" s="2" t="s">
        <v>607</v>
      </c>
      <c r="G1348" s="2">
        <v>1669</v>
      </c>
      <c r="H1348" s="2" t="s">
        <v>736</v>
      </c>
      <c r="I1348" s="2" t="s">
        <v>81</v>
      </c>
      <c r="J1348" s="2">
        <v>5</v>
      </c>
      <c r="K1348" s="2">
        <v>0</v>
      </c>
      <c r="M1348" s="33" t="str">
        <f t="shared" si="45"/>
        <v>津田有希菜100m</v>
      </c>
      <c r="O1348" s="1">
        <f t="shared" si="46"/>
        <v>1</v>
      </c>
    </row>
    <row r="1349" spans="1:15" hidden="1" x14ac:dyDescent="0.15">
      <c r="A1349" s="2" t="s">
        <v>1210</v>
      </c>
      <c r="B1349" s="2" t="s">
        <v>824</v>
      </c>
      <c r="C1349" s="18">
        <v>43632</v>
      </c>
      <c r="D1349" s="2" t="s">
        <v>401</v>
      </c>
      <c r="E1349" s="2" t="s">
        <v>31</v>
      </c>
      <c r="F1349" s="2" t="s">
        <v>607</v>
      </c>
      <c r="G1349" s="2">
        <v>1830</v>
      </c>
      <c r="H1349" s="2" t="s">
        <v>736</v>
      </c>
      <c r="I1349" s="2" t="s">
        <v>81</v>
      </c>
      <c r="J1349" s="2">
        <v>5</v>
      </c>
      <c r="M1349" s="33" t="str">
        <f t="shared" si="45"/>
        <v>津田有希菜80mH</v>
      </c>
      <c r="O1349" s="1" t="e">
        <f>IF(M1349=#REF!,0,1)</f>
        <v>#REF!</v>
      </c>
    </row>
    <row r="1350" spans="1:15" hidden="1" x14ac:dyDescent="0.15">
      <c r="A1350" s="2" t="s">
        <v>733</v>
      </c>
      <c r="B1350" s="2" t="s">
        <v>734</v>
      </c>
      <c r="C1350" s="34">
        <v>43583</v>
      </c>
      <c r="D1350" s="18" t="s">
        <v>738</v>
      </c>
      <c r="E1350" s="2" t="s">
        <v>12</v>
      </c>
      <c r="F1350" s="2" t="s">
        <v>554</v>
      </c>
      <c r="G1350" s="2">
        <v>43488</v>
      </c>
      <c r="H1350" s="2" t="s">
        <v>736</v>
      </c>
      <c r="I1350" s="2" t="s">
        <v>671</v>
      </c>
      <c r="J1350" s="2">
        <v>2</v>
      </c>
      <c r="K1350" s="2"/>
      <c r="M1350" s="33" t="str">
        <f t="shared" si="45"/>
        <v>塚田圭司1500m</v>
      </c>
      <c r="O1350" s="1" t="e">
        <f>IF(M1350=#REF!,0,1)</f>
        <v>#REF!</v>
      </c>
    </row>
    <row r="1351" spans="1:15" hidden="1" x14ac:dyDescent="0.15">
      <c r="A1351" s="2" t="s">
        <v>742</v>
      </c>
      <c r="B1351" s="2" t="s">
        <v>743</v>
      </c>
      <c r="C1351" s="18">
        <v>43590</v>
      </c>
      <c r="D1351" s="2" t="s">
        <v>738</v>
      </c>
      <c r="E1351" s="2" t="s">
        <v>17</v>
      </c>
      <c r="F1351" s="2" t="s">
        <v>554</v>
      </c>
      <c r="G1351" s="2">
        <v>94364</v>
      </c>
      <c r="H1351" s="2" t="s">
        <v>736</v>
      </c>
      <c r="I1351" s="2" t="s">
        <v>754</v>
      </c>
      <c r="J1351" s="2">
        <v>2</v>
      </c>
      <c r="M1351" s="33" t="str">
        <f t="shared" si="45"/>
        <v>塚田圭司3000m</v>
      </c>
      <c r="O1351" s="1">
        <f t="shared" si="46"/>
        <v>1</v>
      </c>
    </row>
    <row r="1352" spans="1:15" hidden="1" x14ac:dyDescent="0.15">
      <c r="A1352" s="2" t="s">
        <v>823</v>
      </c>
      <c r="B1352" s="2" t="s">
        <v>824</v>
      </c>
      <c r="C1352" s="18">
        <v>43596</v>
      </c>
      <c r="D1352" s="2" t="s">
        <v>738</v>
      </c>
      <c r="E1352" s="2" t="s">
        <v>13</v>
      </c>
      <c r="F1352" s="2" t="s">
        <v>554</v>
      </c>
      <c r="G1352" s="2">
        <v>162877</v>
      </c>
      <c r="H1352" s="2" t="s">
        <v>736</v>
      </c>
      <c r="I1352" s="2" t="s">
        <v>754</v>
      </c>
      <c r="J1352" s="2">
        <v>2</v>
      </c>
      <c r="M1352" s="33" t="str">
        <f t="shared" si="45"/>
        <v>塚田圭司5000m</v>
      </c>
      <c r="O1352" s="1">
        <f t="shared" si="46"/>
        <v>1</v>
      </c>
    </row>
    <row r="1353" spans="1:15" hidden="1" x14ac:dyDescent="0.15">
      <c r="A1353" s="2" t="s">
        <v>733</v>
      </c>
      <c r="B1353" s="2" t="s">
        <v>734</v>
      </c>
      <c r="C1353" s="34">
        <v>43583</v>
      </c>
      <c r="D1353" s="18" t="s">
        <v>76</v>
      </c>
      <c r="E1353" s="2" t="s">
        <v>10</v>
      </c>
      <c r="F1353" s="2" t="s">
        <v>469</v>
      </c>
      <c r="G1353" s="2">
        <v>1300</v>
      </c>
      <c r="H1353" s="2" t="s">
        <v>736</v>
      </c>
      <c r="I1353" s="2" t="s">
        <v>653</v>
      </c>
      <c r="J1353" s="2">
        <v>2</v>
      </c>
      <c r="K1353" s="2">
        <v>2</v>
      </c>
      <c r="M1353" s="33" t="str">
        <f t="shared" si="45"/>
        <v>辻本楓芽100m</v>
      </c>
      <c r="O1353" s="1">
        <f t="shared" si="46"/>
        <v>1</v>
      </c>
    </row>
    <row r="1354" spans="1:15" hidden="1" x14ac:dyDescent="0.15">
      <c r="A1354" s="2" t="s">
        <v>1148</v>
      </c>
      <c r="B1354" s="2" t="s">
        <v>824</v>
      </c>
      <c r="C1354" s="18">
        <v>43631</v>
      </c>
      <c r="D1354" s="2" t="s">
        <v>76</v>
      </c>
      <c r="E1354" s="2" t="s">
        <v>16</v>
      </c>
      <c r="F1354" s="2" t="s">
        <v>469</v>
      </c>
      <c r="G1354" s="2">
        <v>2755</v>
      </c>
      <c r="H1354" s="2" t="s">
        <v>825</v>
      </c>
      <c r="I1354" s="2" t="s">
        <v>653</v>
      </c>
      <c r="J1354" s="2">
        <v>2</v>
      </c>
      <c r="K1354" s="1">
        <v>-0.2</v>
      </c>
      <c r="M1354" s="33" t="str">
        <f t="shared" si="45"/>
        <v>辻本楓芽200m</v>
      </c>
      <c r="O1354" s="1">
        <f t="shared" si="46"/>
        <v>1</v>
      </c>
    </row>
    <row r="1355" spans="1:15" hidden="1" x14ac:dyDescent="0.15">
      <c r="A1355" s="2" t="s">
        <v>1148</v>
      </c>
      <c r="B1355" s="2" t="s">
        <v>824</v>
      </c>
      <c r="C1355" s="18">
        <v>43630</v>
      </c>
      <c r="D1355" s="2" t="s">
        <v>76</v>
      </c>
      <c r="E1355" s="2" t="s">
        <v>15</v>
      </c>
      <c r="F1355" s="2" t="s">
        <v>873</v>
      </c>
      <c r="G1355" s="2">
        <v>23981</v>
      </c>
      <c r="H1355" s="2" t="s">
        <v>825</v>
      </c>
      <c r="I1355" s="2" t="s">
        <v>668</v>
      </c>
      <c r="J1355" s="2">
        <v>3</v>
      </c>
      <c r="M1355" s="33" t="str">
        <f t="shared" si="45"/>
        <v>天野琉稀800m</v>
      </c>
      <c r="O1355" s="1">
        <f t="shared" si="46"/>
        <v>1</v>
      </c>
    </row>
    <row r="1356" spans="1:15" hidden="1" x14ac:dyDescent="0.15">
      <c r="A1356" s="2" t="s">
        <v>1107</v>
      </c>
      <c r="B1356" s="2" t="s">
        <v>824</v>
      </c>
      <c r="C1356" s="18">
        <v>43608</v>
      </c>
      <c r="D1356" s="2" t="s">
        <v>822</v>
      </c>
      <c r="E1356" s="2" t="s">
        <v>12</v>
      </c>
      <c r="F1356" s="2" t="s">
        <v>385</v>
      </c>
      <c r="G1356" s="2">
        <v>55461</v>
      </c>
      <c r="H1356" s="2" t="s">
        <v>736</v>
      </c>
      <c r="I1356" s="2" t="s">
        <v>1112</v>
      </c>
      <c r="J1356" s="2">
        <v>3</v>
      </c>
      <c r="M1356" s="33" t="str">
        <f t="shared" si="45"/>
        <v>田井愛実1500m</v>
      </c>
      <c r="O1356" s="1">
        <f t="shared" si="46"/>
        <v>1</v>
      </c>
    </row>
    <row r="1357" spans="1:15" x14ac:dyDescent="0.15">
      <c r="A1357" s="2" t="s">
        <v>1148</v>
      </c>
      <c r="B1357" s="2" t="s">
        <v>824</v>
      </c>
      <c r="C1357" s="18">
        <v>43631</v>
      </c>
      <c r="D1357" s="2" t="s">
        <v>76</v>
      </c>
      <c r="E1357" s="2" t="s">
        <v>10</v>
      </c>
      <c r="F1357" s="2" t="s">
        <v>939</v>
      </c>
      <c r="G1357" s="2">
        <v>1416</v>
      </c>
      <c r="H1357" s="2" t="s">
        <v>825</v>
      </c>
      <c r="I1357" s="2" t="s">
        <v>666</v>
      </c>
      <c r="J1357" s="2">
        <v>1</v>
      </c>
      <c r="K1357" s="1">
        <v>0.2</v>
      </c>
      <c r="M1357" s="33" t="str">
        <f t="shared" si="45"/>
        <v>田刈子雄大100m</v>
      </c>
      <c r="O1357" s="1">
        <f t="shared" si="46"/>
        <v>1</v>
      </c>
    </row>
    <row r="1358" spans="1:15" hidden="1" x14ac:dyDescent="0.15">
      <c r="A1358" s="2" t="s">
        <v>823</v>
      </c>
      <c r="B1358" s="2" t="s">
        <v>824</v>
      </c>
      <c r="C1358" s="18">
        <v>43597</v>
      </c>
      <c r="D1358" s="2" t="s">
        <v>78</v>
      </c>
      <c r="E1358" s="2" t="s">
        <v>10</v>
      </c>
      <c r="F1358" s="2" t="s">
        <v>986</v>
      </c>
      <c r="G1358" s="2">
        <v>1982</v>
      </c>
      <c r="H1358" s="2" t="s">
        <v>825</v>
      </c>
      <c r="I1358" s="2" t="s">
        <v>84</v>
      </c>
      <c r="J1358" s="2">
        <v>4</v>
      </c>
      <c r="K1358" s="1">
        <v>0</v>
      </c>
      <c r="M1358" s="33" t="str">
        <f t="shared" si="45"/>
        <v>田村樹100m</v>
      </c>
      <c r="O1358" s="1">
        <f t="shared" si="46"/>
        <v>1</v>
      </c>
    </row>
    <row r="1359" spans="1:15" hidden="1" x14ac:dyDescent="0.15">
      <c r="A1359" s="2" t="s">
        <v>742</v>
      </c>
      <c r="B1359" s="2" t="s">
        <v>743</v>
      </c>
      <c r="C1359" s="18">
        <v>43590</v>
      </c>
      <c r="D1359" s="2" t="s">
        <v>822</v>
      </c>
      <c r="E1359" s="2" t="s">
        <v>12</v>
      </c>
      <c r="F1359" s="2" t="s">
        <v>524</v>
      </c>
      <c r="G1359" s="2">
        <v>54619</v>
      </c>
      <c r="H1359" s="2" t="s">
        <v>736</v>
      </c>
      <c r="I1359" s="2" t="s">
        <v>638</v>
      </c>
      <c r="J1359" s="2">
        <v>2</v>
      </c>
      <c r="M1359" s="33" t="str">
        <f t="shared" si="45"/>
        <v>田村萌1500m</v>
      </c>
      <c r="O1359" s="1">
        <f t="shared" si="46"/>
        <v>1</v>
      </c>
    </row>
    <row r="1360" spans="1:15" hidden="1" x14ac:dyDescent="0.15">
      <c r="A1360" s="2" t="s">
        <v>823</v>
      </c>
      <c r="B1360" s="2" t="s">
        <v>824</v>
      </c>
      <c r="C1360" s="18">
        <v>43596</v>
      </c>
      <c r="D1360" s="2" t="s">
        <v>822</v>
      </c>
      <c r="E1360" s="2" t="s">
        <v>17</v>
      </c>
      <c r="F1360" s="2" t="s">
        <v>524</v>
      </c>
      <c r="G1360" s="2">
        <v>124764</v>
      </c>
      <c r="H1360" s="2" t="s">
        <v>736</v>
      </c>
      <c r="I1360" s="2" t="s">
        <v>638</v>
      </c>
      <c r="J1360" s="2">
        <v>2</v>
      </c>
      <c r="M1360" s="33" t="str">
        <f t="shared" si="45"/>
        <v>田村萌3000m</v>
      </c>
      <c r="O1360" s="1">
        <f t="shared" si="46"/>
        <v>1</v>
      </c>
    </row>
    <row r="1361" spans="1:15" hidden="1" x14ac:dyDescent="0.15">
      <c r="A1361" s="2" t="s">
        <v>742</v>
      </c>
      <c r="B1361" s="2" t="s">
        <v>743</v>
      </c>
      <c r="C1361" s="18">
        <v>43590</v>
      </c>
      <c r="D1361" s="2" t="s">
        <v>822</v>
      </c>
      <c r="E1361" s="2" t="s">
        <v>15</v>
      </c>
      <c r="F1361" s="2" t="s">
        <v>524</v>
      </c>
      <c r="G1361" s="2">
        <v>24959</v>
      </c>
      <c r="H1361" s="2" t="s">
        <v>736</v>
      </c>
      <c r="I1361" s="2" t="s">
        <v>638</v>
      </c>
      <c r="J1361" s="2">
        <v>2</v>
      </c>
      <c r="M1361" s="33" t="str">
        <f t="shared" si="45"/>
        <v>田村萌800m</v>
      </c>
      <c r="O1361" s="1">
        <f t="shared" si="46"/>
        <v>1</v>
      </c>
    </row>
    <row r="1362" spans="1:15" hidden="1" x14ac:dyDescent="0.15">
      <c r="A1362" s="2" t="s">
        <v>1210</v>
      </c>
      <c r="B1362" s="2" t="s">
        <v>824</v>
      </c>
      <c r="C1362" s="18">
        <v>43632</v>
      </c>
      <c r="D1362" s="2" t="s">
        <v>401</v>
      </c>
      <c r="E1362" s="2" t="s">
        <v>1211</v>
      </c>
      <c r="F1362" s="2" t="s">
        <v>1271</v>
      </c>
      <c r="G1362" s="2">
        <v>1108</v>
      </c>
      <c r="H1362" s="2" t="s">
        <v>866</v>
      </c>
      <c r="I1362" s="2" t="s">
        <v>80</v>
      </c>
      <c r="J1362" s="2">
        <v>2</v>
      </c>
      <c r="M1362" s="33" t="str">
        <f t="shared" si="45"/>
        <v>田中杏心60m</v>
      </c>
      <c r="O1362" s="1">
        <f t="shared" si="46"/>
        <v>1</v>
      </c>
    </row>
    <row r="1363" spans="1:15" hidden="1" x14ac:dyDescent="0.15">
      <c r="A1363" s="2" t="s">
        <v>823</v>
      </c>
      <c r="B1363" s="2" t="s">
        <v>824</v>
      </c>
      <c r="C1363" s="18">
        <v>43597</v>
      </c>
      <c r="D1363" s="2" t="s">
        <v>738</v>
      </c>
      <c r="E1363" s="2" t="s">
        <v>27</v>
      </c>
      <c r="F1363" s="2" t="s">
        <v>910</v>
      </c>
      <c r="G1363" s="2">
        <v>1824</v>
      </c>
      <c r="H1363" s="2" t="s">
        <v>736</v>
      </c>
      <c r="I1363" s="2" t="s">
        <v>643</v>
      </c>
      <c r="J1363" s="2">
        <v>3</v>
      </c>
      <c r="K1363" s="1">
        <v>1.9</v>
      </c>
      <c r="M1363" s="33" t="str">
        <f t="shared" si="45"/>
        <v>田中嘉満110mH</v>
      </c>
      <c r="O1363" s="1">
        <f t="shared" si="46"/>
        <v>1</v>
      </c>
    </row>
    <row r="1364" spans="1:15" hidden="1" x14ac:dyDescent="0.15">
      <c r="A1364" s="2" t="s">
        <v>733</v>
      </c>
      <c r="B1364" s="2" t="s">
        <v>734</v>
      </c>
      <c r="C1364" s="34">
        <v>43583</v>
      </c>
      <c r="D1364" s="18" t="s">
        <v>401</v>
      </c>
      <c r="E1364" s="2" t="s">
        <v>10</v>
      </c>
      <c r="F1364" s="2" t="s">
        <v>630</v>
      </c>
      <c r="G1364" s="2">
        <v>1887</v>
      </c>
      <c r="H1364" s="2" t="s">
        <v>736</v>
      </c>
      <c r="I1364" s="2" t="s">
        <v>79</v>
      </c>
      <c r="J1364" s="2">
        <v>4</v>
      </c>
      <c r="K1364" s="2">
        <v>0</v>
      </c>
      <c r="M1364" s="33" t="str">
        <f t="shared" si="45"/>
        <v>田中琴己100m</v>
      </c>
      <c r="O1364" s="1">
        <f t="shared" si="46"/>
        <v>1</v>
      </c>
    </row>
    <row r="1365" spans="1:15" hidden="1" x14ac:dyDescent="0.15">
      <c r="A1365" s="2" t="s">
        <v>823</v>
      </c>
      <c r="B1365" s="2" t="s">
        <v>824</v>
      </c>
      <c r="C1365" s="18">
        <v>43596</v>
      </c>
      <c r="D1365" s="2" t="s">
        <v>401</v>
      </c>
      <c r="E1365" s="2" t="s">
        <v>15</v>
      </c>
      <c r="F1365" s="2" t="s">
        <v>630</v>
      </c>
      <c r="G1365" s="2">
        <v>34002</v>
      </c>
      <c r="H1365" s="2" t="s">
        <v>866</v>
      </c>
      <c r="I1365" s="2" t="s">
        <v>79</v>
      </c>
      <c r="J1365" s="2">
        <v>4</v>
      </c>
      <c r="M1365" s="33" t="str">
        <f t="shared" si="45"/>
        <v>田中琴己800m</v>
      </c>
      <c r="O1365" s="1">
        <f t="shared" si="46"/>
        <v>1</v>
      </c>
    </row>
    <row r="1366" spans="1:15" hidden="1" x14ac:dyDescent="0.15">
      <c r="A1366" s="2" t="s">
        <v>1148</v>
      </c>
      <c r="B1366" s="2" t="s">
        <v>824</v>
      </c>
      <c r="C1366" s="18">
        <v>43631</v>
      </c>
      <c r="D1366" s="2" t="s">
        <v>323</v>
      </c>
      <c r="E1366" s="2" t="s">
        <v>10</v>
      </c>
      <c r="F1366" s="2" t="s">
        <v>1194</v>
      </c>
      <c r="G1366" s="2">
        <v>1476</v>
      </c>
      <c r="H1366" s="2" t="s">
        <v>825</v>
      </c>
      <c r="I1366" s="2" t="s">
        <v>669</v>
      </c>
      <c r="J1366" s="2">
        <v>1</v>
      </c>
      <c r="K1366" s="1">
        <v>-0.4</v>
      </c>
      <c r="M1366" s="33" t="str">
        <f t="shared" si="45"/>
        <v>田中志麻100m</v>
      </c>
      <c r="O1366" s="1">
        <f t="shared" si="46"/>
        <v>1</v>
      </c>
    </row>
    <row r="1367" spans="1:15" hidden="1" x14ac:dyDescent="0.15">
      <c r="A1367" s="2" t="s">
        <v>733</v>
      </c>
      <c r="B1367" s="2" t="s">
        <v>734</v>
      </c>
      <c r="C1367" s="34">
        <v>43583</v>
      </c>
      <c r="D1367" s="18" t="s">
        <v>738</v>
      </c>
      <c r="E1367" s="2" t="s">
        <v>10</v>
      </c>
      <c r="F1367" s="2" t="s">
        <v>291</v>
      </c>
      <c r="G1367" s="2">
        <v>1182</v>
      </c>
      <c r="H1367" s="2" t="s">
        <v>736</v>
      </c>
      <c r="I1367" s="2" t="s">
        <v>637</v>
      </c>
      <c r="J1367" s="2">
        <v>3</v>
      </c>
      <c r="K1367" s="2">
        <v>0.1</v>
      </c>
      <c r="M1367" s="33" t="str">
        <f t="shared" si="45"/>
        <v>田中慎之助100m</v>
      </c>
      <c r="O1367" s="1">
        <f t="shared" si="46"/>
        <v>1</v>
      </c>
    </row>
    <row r="1368" spans="1:15" hidden="1" x14ac:dyDescent="0.15">
      <c r="A1368" s="2" t="s">
        <v>742</v>
      </c>
      <c r="B1368" s="2" t="s">
        <v>743</v>
      </c>
      <c r="C1368" s="18">
        <v>43590</v>
      </c>
      <c r="D1368" s="2" t="s">
        <v>76</v>
      </c>
      <c r="E1368" s="2" t="s">
        <v>27</v>
      </c>
      <c r="F1368" s="2" t="s">
        <v>205</v>
      </c>
      <c r="G1368" s="2">
        <v>1746</v>
      </c>
      <c r="H1368" s="2" t="s">
        <v>736</v>
      </c>
      <c r="I1368" s="2" t="s">
        <v>652</v>
      </c>
      <c r="J1368" s="2">
        <v>3</v>
      </c>
      <c r="K1368" s="1">
        <v>0.5</v>
      </c>
      <c r="M1368" s="33" t="str">
        <f t="shared" si="45"/>
        <v>田中達也110mH</v>
      </c>
      <c r="O1368" s="1">
        <f t="shared" si="46"/>
        <v>1</v>
      </c>
    </row>
    <row r="1369" spans="1:15" hidden="1" x14ac:dyDescent="0.15">
      <c r="A1369" s="2" t="s">
        <v>733</v>
      </c>
      <c r="B1369" s="2" t="s">
        <v>734</v>
      </c>
      <c r="C1369" s="34">
        <v>43583</v>
      </c>
      <c r="D1369" s="18" t="s">
        <v>76</v>
      </c>
      <c r="E1369" s="2" t="s">
        <v>11</v>
      </c>
      <c r="F1369" s="2" t="s">
        <v>205</v>
      </c>
      <c r="G1369" s="2">
        <v>5950</v>
      </c>
      <c r="H1369" s="2" t="s">
        <v>736</v>
      </c>
      <c r="I1369" s="2" t="s">
        <v>652</v>
      </c>
      <c r="J1369" s="2">
        <v>3</v>
      </c>
      <c r="K1369" s="2"/>
      <c r="M1369" s="33" t="str">
        <f t="shared" si="45"/>
        <v>田中達也400m</v>
      </c>
      <c r="O1369" s="1">
        <f t="shared" si="46"/>
        <v>1</v>
      </c>
    </row>
    <row r="1370" spans="1:15" hidden="1" x14ac:dyDescent="0.15">
      <c r="A1370" s="2" t="s">
        <v>1148</v>
      </c>
      <c r="B1370" s="2" t="s">
        <v>824</v>
      </c>
      <c r="C1370" s="18">
        <v>43630</v>
      </c>
      <c r="D1370" s="2" t="s">
        <v>76</v>
      </c>
      <c r="E1370" s="2" t="s">
        <v>30</v>
      </c>
      <c r="F1370" s="2" t="s">
        <v>1185</v>
      </c>
      <c r="G1370" s="2">
        <v>2208</v>
      </c>
      <c r="H1370" s="2" t="s">
        <v>866</v>
      </c>
      <c r="I1370" s="2" t="s">
        <v>652</v>
      </c>
      <c r="J1370" s="2">
        <v>1</v>
      </c>
      <c r="K1370" s="1">
        <v>-1.1000000000000001</v>
      </c>
      <c r="M1370" s="33" t="str">
        <f t="shared" si="45"/>
        <v>田中智也100mH</v>
      </c>
      <c r="O1370" s="1">
        <f t="shared" si="46"/>
        <v>1</v>
      </c>
    </row>
    <row r="1371" spans="1:15" x14ac:dyDescent="0.15">
      <c r="A1371" s="2" t="s">
        <v>733</v>
      </c>
      <c r="B1371" s="2" t="s">
        <v>734</v>
      </c>
      <c r="C1371" s="34">
        <v>43583</v>
      </c>
      <c r="D1371" s="18" t="s">
        <v>76</v>
      </c>
      <c r="E1371" s="2" t="s">
        <v>12</v>
      </c>
      <c r="F1371" s="2" t="s">
        <v>696</v>
      </c>
      <c r="G1371" s="2">
        <v>54353</v>
      </c>
      <c r="H1371" s="2" t="s">
        <v>736</v>
      </c>
      <c r="I1371" s="2" t="s">
        <v>666</v>
      </c>
      <c r="J1371" s="2">
        <v>2</v>
      </c>
      <c r="K1371" s="2"/>
      <c r="M1371" s="33" t="str">
        <f t="shared" si="45"/>
        <v>田中斗真1500m</v>
      </c>
      <c r="O1371" s="1">
        <f t="shared" si="46"/>
        <v>1</v>
      </c>
    </row>
    <row r="1372" spans="1:15" x14ac:dyDescent="0.15">
      <c r="A1372" s="2" t="s">
        <v>1148</v>
      </c>
      <c r="B1372" s="2" t="s">
        <v>824</v>
      </c>
      <c r="C1372" s="18">
        <v>43630</v>
      </c>
      <c r="D1372" s="2" t="s">
        <v>76</v>
      </c>
      <c r="E1372" s="2" t="s">
        <v>12</v>
      </c>
      <c r="F1372" s="2" t="s">
        <v>896</v>
      </c>
      <c r="G1372" s="2">
        <v>54809</v>
      </c>
      <c r="H1372" s="2" t="s">
        <v>825</v>
      </c>
      <c r="I1372" s="2" t="s">
        <v>666</v>
      </c>
      <c r="J1372" s="2">
        <v>2</v>
      </c>
      <c r="M1372" s="33" t="str">
        <f t="shared" si="45"/>
        <v>田中透真1500m</v>
      </c>
      <c r="O1372" s="1">
        <f t="shared" si="46"/>
        <v>1</v>
      </c>
    </row>
    <row r="1373" spans="1:15" x14ac:dyDescent="0.15">
      <c r="A1373" s="2" t="s">
        <v>1148</v>
      </c>
      <c r="B1373" s="2" t="s">
        <v>824</v>
      </c>
      <c r="C1373" s="18">
        <v>43631</v>
      </c>
      <c r="D1373" s="2" t="s">
        <v>76</v>
      </c>
      <c r="E1373" s="2" t="s">
        <v>17</v>
      </c>
      <c r="F1373" s="2" t="s">
        <v>896</v>
      </c>
      <c r="G1373" s="2">
        <v>120646</v>
      </c>
      <c r="H1373" s="2" t="s">
        <v>866</v>
      </c>
      <c r="I1373" s="2" t="s">
        <v>666</v>
      </c>
      <c r="J1373" s="2">
        <v>2</v>
      </c>
      <c r="M1373" s="33" t="str">
        <f t="shared" si="45"/>
        <v>田中透真3000m</v>
      </c>
      <c r="O1373" s="1">
        <f t="shared" si="46"/>
        <v>1</v>
      </c>
    </row>
    <row r="1374" spans="1:15" hidden="1" x14ac:dyDescent="0.15">
      <c r="A1374" s="2" t="s">
        <v>733</v>
      </c>
      <c r="B1374" s="2" t="s">
        <v>734</v>
      </c>
      <c r="C1374" s="34">
        <v>43583</v>
      </c>
      <c r="D1374" s="18" t="s">
        <v>401</v>
      </c>
      <c r="E1374" s="2" t="s">
        <v>10</v>
      </c>
      <c r="F1374" s="2" t="s">
        <v>409</v>
      </c>
      <c r="G1374" s="2">
        <v>1643</v>
      </c>
      <c r="H1374" s="2" t="s">
        <v>736</v>
      </c>
      <c r="I1374" s="2" t="s">
        <v>79</v>
      </c>
      <c r="J1374" s="2">
        <v>5</v>
      </c>
      <c r="K1374" s="2">
        <v>0</v>
      </c>
      <c r="M1374" s="33" t="str">
        <f t="shared" si="45"/>
        <v>田中妃奈美100m</v>
      </c>
      <c r="O1374" s="1">
        <f t="shared" si="46"/>
        <v>1</v>
      </c>
    </row>
    <row r="1375" spans="1:15" hidden="1" x14ac:dyDescent="0.15">
      <c r="A1375" s="2" t="s">
        <v>1210</v>
      </c>
      <c r="B1375" s="2" t="s">
        <v>824</v>
      </c>
      <c r="C1375" s="18">
        <v>43632</v>
      </c>
      <c r="D1375" s="2" t="s">
        <v>401</v>
      </c>
      <c r="E1375" s="2" t="s">
        <v>15</v>
      </c>
      <c r="F1375" s="2" t="s">
        <v>409</v>
      </c>
      <c r="G1375" s="2">
        <v>25627</v>
      </c>
      <c r="H1375" s="2" t="s">
        <v>736</v>
      </c>
      <c r="I1375" s="2" t="s">
        <v>79</v>
      </c>
      <c r="J1375" s="2">
        <v>5</v>
      </c>
      <c r="M1375" s="33" t="str">
        <f t="shared" si="45"/>
        <v>田中妃奈美800m</v>
      </c>
      <c r="O1375" s="1" t="e">
        <f>IF(M1375=#REF!,0,1)</f>
        <v>#REF!</v>
      </c>
    </row>
    <row r="1376" spans="1:15" hidden="1" x14ac:dyDescent="0.15">
      <c r="A1376" s="2" t="s">
        <v>1210</v>
      </c>
      <c r="B1376" s="2" t="s">
        <v>824</v>
      </c>
      <c r="C1376" s="18">
        <v>43632</v>
      </c>
      <c r="D1376" s="2" t="s">
        <v>401</v>
      </c>
      <c r="E1376" s="2" t="s">
        <v>10</v>
      </c>
      <c r="F1376" s="2" t="s">
        <v>1287</v>
      </c>
      <c r="G1376" s="2">
        <v>1586</v>
      </c>
      <c r="H1376" s="2" t="s">
        <v>866</v>
      </c>
      <c r="I1376" s="2" t="s">
        <v>81</v>
      </c>
      <c r="J1376" s="2">
        <v>5</v>
      </c>
      <c r="M1376" s="33" t="str">
        <f t="shared" si="45"/>
        <v>田中美央100m</v>
      </c>
      <c r="O1376" s="1" t="e">
        <f>IF(M1376=#REF!,0,1)</f>
        <v>#REF!</v>
      </c>
    </row>
    <row r="1377" spans="1:15" hidden="1" x14ac:dyDescent="0.15">
      <c r="A1377" s="2" t="s">
        <v>1210</v>
      </c>
      <c r="B1377" s="2" t="s">
        <v>824</v>
      </c>
      <c r="C1377" s="18">
        <v>43632</v>
      </c>
      <c r="D1377" s="2" t="s">
        <v>401</v>
      </c>
      <c r="E1377" s="2" t="s">
        <v>31</v>
      </c>
      <c r="F1377" s="2" t="s">
        <v>1287</v>
      </c>
      <c r="G1377" s="2">
        <v>1957</v>
      </c>
      <c r="H1377" s="2" t="s">
        <v>736</v>
      </c>
      <c r="I1377" s="2" t="s">
        <v>81</v>
      </c>
      <c r="J1377" s="2">
        <v>5</v>
      </c>
      <c r="M1377" s="33" t="str">
        <f t="shared" si="45"/>
        <v>田中美央80mH</v>
      </c>
      <c r="O1377" s="1">
        <f t="shared" si="46"/>
        <v>1</v>
      </c>
    </row>
    <row r="1378" spans="1:15" hidden="1" x14ac:dyDescent="0.15">
      <c r="A1378" s="2" t="s">
        <v>823</v>
      </c>
      <c r="B1378" s="2" t="s">
        <v>824</v>
      </c>
      <c r="C1378" s="18">
        <v>43596</v>
      </c>
      <c r="D1378" s="2" t="s">
        <v>323</v>
      </c>
      <c r="E1378" s="2" t="s">
        <v>10</v>
      </c>
      <c r="F1378" s="2" t="s">
        <v>1047</v>
      </c>
      <c r="G1378" s="2">
        <v>1824</v>
      </c>
      <c r="H1378" s="2" t="s">
        <v>825</v>
      </c>
      <c r="I1378" s="2" t="s">
        <v>654</v>
      </c>
      <c r="J1378" s="2">
        <v>1</v>
      </c>
      <c r="K1378" s="1">
        <v>1.1000000000000001</v>
      </c>
      <c r="M1378" s="33" t="str">
        <f t="shared" si="45"/>
        <v>田中陽菜100m</v>
      </c>
      <c r="O1378" s="1">
        <f t="shared" si="46"/>
        <v>1</v>
      </c>
    </row>
    <row r="1379" spans="1:15" hidden="1" x14ac:dyDescent="0.15">
      <c r="A1379" s="2" t="s">
        <v>1148</v>
      </c>
      <c r="B1379" s="2" t="s">
        <v>824</v>
      </c>
      <c r="C1379" s="18">
        <v>43630</v>
      </c>
      <c r="D1379" s="2" t="s">
        <v>323</v>
      </c>
      <c r="E1379" s="2" t="s">
        <v>15</v>
      </c>
      <c r="F1379" s="2" t="s">
        <v>1047</v>
      </c>
      <c r="G1379" s="2">
        <v>31167</v>
      </c>
      <c r="H1379" s="2" t="s">
        <v>866</v>
      </c>
      <c r="I1379" s="2" t="s">
        <v>654</v>
      </c>
      <c r="J1379" s="2">
        <v>1</v>
      </c>
      <c r="M1379" s="33" t="str">
        <f t="shared" si="45"/>
        <v>田中陽菜800m</v>
      </c>
      <c r="O1379" s="1">
        <f t="shared" si="46"/>
        <v>1</v>
      </c>
    </row>
    <row r="1380" spans="1:15" hidden="1" x14ac:dyDescent="0.15">
      <c r="A1380" s="2" t="s">
        <v>1210</v>
      </c>
      <c r="B1380" s="2" t="s">
        <v>824</v>
      </c>
      <c r="C1380" s="18">
        <v>43632</v>
      </c>
      <c r="D1380" s="2" t="s">
        <v>401</v>
      </c>
      <c r="E1380" s="2" t="s">
        <v>10</v>
      </c>
      <c r="F1380" s="2" t="s">
        <v>1285</v>
      </c>
      <c r="G1380" s="2">
        <v>1739</v>
      </c>
      <c r="H1380" s="2" t="s">
        <v>866</v>
      </c>
      <c r="I1380" s="2" t="s">
        <v>81</v>
      </c>
      <c r="J1380" s="2">
        <v>5</v>
      </c>
      <c r="M1380" s="33" t="str">
        <f t="shared" si="45"/>
        <v>田中里央100m</v>
      </c>
      <c r="O1380" s="1">
        <f t="shared" si="46"/>
        <v>1</v>
      </c>
    </row>
    <row r="1381" spans="1:15" hidden="1" x14ac:dyDescent="0.15">
      <c r="A1381" s="2" t="s">
        <v>1210</v>
      </c>
      <c r="B1381" s="2" t="s">
        <v>824</v>
      </c>
      <c r="C1381" s="18">
        <v>43632</v>
      </c>
      <c r="D1381" s="2" t="s">
        <v>401</v>
      </c>
      <c r="E1381" s="2" t="s">
        <v>31</v>
      </c>
      <c r="F1381" s="2" t="s">
        <v>1285</v>
      </c>
      <c r="G1381" s="2">
        <v>2090</v>
      </c>
      <c r="H1381" s="2" t="s">
        <v>736</v>
      </c>
      <c r="I1381" s="2" t="s">
        <v>81</v>
      </c>
      <c r="J1381" s="2">
        <v>5</v>
      </c>
      <c r="M1381" s="33" t="str">
        <f t="shared" si="45"/>
        <v>田中里央80mH</v>
      </c>
      <c r="O1381" s="1">
        <f t="shared" si="46"/>
        <v>1</v>
      </c>
    </row>
    <row r="1382" spans="1:15" hidden="1" x14ac:dyDescent="0.15">
      <c r="A1382" s="2" t="s">
        <v>1210</v>
      </c>
      <c r="B1382" s="2" t="s">
        <v>824</v>
      </c>
      <c r="C1382" s="18">
        <v>43632</v>
      </c>
      <c r="D1382" s="2" t="s">
        <v>401</v>
      </c>
      <c r="E1382" s="2" t="s">
        <v>10</v>
      </c>
      <c r="F1382" s="2" t="s">
        <v>1296</v>
      </c>
      <c r="G1382" s="2">
        <v>1777</v>
      </c>
      <c r="H1382" s="2" t="s">
        <v>866</v>
      </c>
      <c r="I1382" s="2" t="s">
        <v>1289</v>
      </c>
      <c r="J1382" s="2">
        <v>3</v>
      </c>
      <c r="M1382" s="33" t="str">
        <f t="shared" si="45"/>
        <v>田仲桃奈100m</v>
      </c>
      <c r="O1382" s="1">
        <f t="shared" si="46"/>
        <v>1</v>
      </c>
    </row>
    <row r="1383" spans="1:15" hidden="1" x14ac:dyDescent="0.15">
      <c r="A1383" s="2" t="s">
        <v>1210</v>
      </c>
      <c r="B1383" s="2" t="s">
        <v>824</v>
      </c>
      <c r="C1383" s="18">
        <v>43632</v>
      </c>
      <c r="D1383" s="2" t="s">
        <v>401</v>
      </c>
      <c r="E1383" s="2" t="s">
        <v>15</v>
      </c>
      <c r="F1383" s="2" t="s">
        <v>1296</v>
      </c>
      <c r="G1383" s="2">
        <v>31910</v>
      </c>
      <c r="H1383" s="2" t="s">
        <v>736</v>
      </c>
      <c r="I1383" s="2" t="s">
        <v>1289</v>
      </c>
      <c r="J1383" s="2">
        <v>3</v>
      </c>
      <c r="M1383" s="33" t="str">
        <f t="shared" si="45"/>
        <v>田仲桃奈800m</v>
      </c>
      <c r="O1383" s="1">
        <f t="shared" si="46"/>
        <v>1</v>
      </c>
    </row>
    <row r="1384" spans="1:15" hidden="1" x14ac:dyDescent="0.15">
      <c r="A1384" s="2" t="s">
        <v>1210</v>
      </c>
      <c r="B1384" s="2" t="s">
        <v>824</v>
      </c>
      <c r="C1384" s="18">
        <v>43632</v>
      </c>
      <c r="D1384" s="2" t="s">
        <v>78</v>
      </c>
      <c r="E1384" s="2" t="s">
        <v>10</v>
      </c>
      <c r="F1384" s="2" t="s">
        <v>623</v>
      </c>
      <c r="G1384" s="2">
        <v>1755</v>
      </c>
      <c r="H1384" s="2" t="s">
        <v>866</v>
      </c>
      <c r="I1384" s="2" t="s">
        <v>680</v>
      </c>
      <c r="J1384" s="2">
        <v>4</v>
      </c>
      <c r="M1384" s="33" t="str">
        <f t="shared" si="45"/>
        <v>田島汰一我100m</v>
      </c>
      <c r="O1384" s="1">
        <f t="shared" si="46"/>
        <v>1</v>
      </c>
    </row>
    <row r="1385" spans="1:15" hidden="1" x14ac:dyDescent="0.15">
      <c r="A1385" s="2" t="s">
        <v>1210</v>
      </c>
      <c r="B1385" s="2" t="s">
        <v>824</v>
      </c>
      <c r="C1385" s="18">
        <v>43632</v>
      </c>
      <c r="D1385" s="2" t="s">
        <v>401</v>
      </c>
      <c r="E1385" s="2" t="s">
        <v>10</v>
      </c>
      <c r="F1385" s="2" t="s">
        <v>428</v>
      </c>
      <c r="G1385" s="2">
        <v>1551</v>
      </c>
      <c r="H1385" s="2" t="s">
        <v>866</v>
      </c>
      <c r="I1385" s="2" t="s">
        <v>84</v>
      </c>
      <c r="J1385" s="2">
        <v>5</v>
      </c>
      <c r="M1385" s="33" t="str">
        <f t="shared" si="45"/>
        <v>田辺采子100m</v>
      </c>
      <c r="O1385" s="1" t="e">
        <f>IF(M1385=#REF!,0,1)</f>
        <v>#REF!</v>
      </c>
    </row>
    <row r="1386" spans="1:15" hidden="1" x14ac:dyDescent="0.15">
      <c r="A1386" s="2" t="s">
        <v>733</v>
      </c>
      <c r="B1386" s="2" t="s">
        <v>734</v>
      </c>
      <c r="C1386" s="34">
        <v>43583</v>
      </c>
      <c r="D1386" s="18" t="s">
        <v>76</v>
      </c>
      <c r="E1386" s="2" t="s">
        <v>10</v>
      </c>
      <c r="F1386" s="2" t="s">
        <v>104</v>
      </c>
      <c r="G1386" s="2">
        <v>1239</v>
      </c>
      <c r="H1386" s="2" t="s">
        <v>736</v>
      </c>
      <c r="I1386" s="2" t="s">
        <v>669</v>
      </c>
      <c r="J1386" s="2">
        <v>2</v>
      </c>
      <c r="K1386" s="2">
        <v>2.5</v>
      </c>
      <c r="M1386" s="33" t="str">
        <f t="shared" si="45"/>
        <v>田辺峻100m</v>
      </c>
      <c r="O1386" s="1" t="e">
        <f>IF(M1386=#REF!,0,1)</f>
        <v>#REF!</v>
      </c>
    </row>
    <row r="1387" spans="1:15" hidden="1" x14ac:dyDescent="0.15">
      <c r="A1387" s="2" t="s">
        <v>1148</v>
      </c>
      <c r="B1387" s="2" t="s">
        <v>824</v>
      </c>
      <c r="C1387" s="18">
        <v>43631</v>
      </c>
      <c r="D1387" s="2" t="s">
        <v>76</v>
      </c>
      <c r="E1387" s="2" t="s">
        <v>27</v>
      </c>
      <c r="F1387" s="2" t="s">
        <v>104</v>
      </c>
      <c r="G1387" s="2">
        <v>1840</v>
      </c>
      <c r="H1387" s="2" t="s">
        <v>736</v>
      </c>
      <c r="I1387" s="2" t="s">
        <v>669</v>
      </c>
      <c r="J1387" s="2">
        <v>2</v>
      </c>
      <c r="K1387" s="1">
        <v>-0.3</v>
      </c>
      <c r="M1387" s="33" t="str">
        <f t="shared" si="45"/>
        <v>田辺峻110mH</v>
      </c>
      <c r="O1387" s="1">
        <f t="shared" si="46"/>
        <v>1</v>
      </c>
    </row>
    <row r="1388" spans="1:15" hidden="1" x14ac:dyDescent="0.15">
      <c r="A1388" s="2" t="s">
        <v>733</v>
      </c>
      <c r="B1388" s="2" t="s">
        <v>734</v>
      </c>
      <c r="C1388" s="34">
        <v>43583</v>
      </c>
      <c r="D1388" s="18" t="s">
        <v>738</v>
      </c>
      <c r="E1388" s="2" t="s">
        <v>12</v>
      </c>
      <c r="F1388" s="2" t="s">
        <v>466</v>
      </c>
      <c r="G1388" s="2">
        <v>42443</v>
      </c>
      <c r="H1388" s="2" t="s">
        <v>736</v>
      </c>
      <c r="I1388" s="2" t="s">
        <v>643</v>
      </c>
      <c r="J1388" s="2">
        <v>2</v>
      </c>
      <c r="K1388" s="2"/>
      <c r="M1388" s="33" t="str">
        <f t="shared" si="45"/>
        <v>田邊駿也1500m</v>
      </c>
      <c r="O1388" s="1">
        <f t="shared" si="46"/>
        <v>1</v>
      </c>
    </row>
    <row r="1389" spans="1:15" hidden="1" x14ac:dyDescent="0.15">
      <c r="A1389" s="2" t="s">
        <v>742</v>
      </c>
      <c r="B1389" s="2" t="s">
        <v>743</v>
      </c>
      <c r="C1389" s="18">
        <v>43590</v>
      </c>
      <c r="D1389" s="2" t="s">
        <v>738</v>
      </c>
      <c r="E1389" s="2" t="s">
        <v>17</v>
      </c>
      <c r="F1389" s="2" t="s">
        <v>466</v>
      </c>
      <c r="G1389" s="2">
        <v>93854</v>
      </c>
      <c r="H1389" s="2" t="s">
        <v>736</v>
      </c>
      <c r="I1389" s="2" t="s">
        <v>643</v>
      </c>
      <c r="J1389" s="2">
        <v>2</v>
      </c>
      <c r="M1389" s="33" t="str">
        <f t="shared" si="45"/>
        <v>田邊駿也3000m</v>
      </c>
      <c r="O1389" s="1">
        <f t="shared" si="46"/>
        <v>1</v>
      </c>
    </row>
    <row r="1390" spans="1:15" hidden="1" x14ac:dyDescent="0.15">
      <c r="A1390" s="2" t="s">
        <v>1107</v>
      </c>
      <c r="B1390" s="2" t="s">
        <v>824</v>
      </c>
      <c r="C1390" s="18">
        <v>43610</v>
      </c>
      <c r="D1390" s="2" t="s">
        <v>738</v>
      </c>
      <c r="E1390" s="2" t="s">
        <v>29</v>
      </c>
      <c r="F1390" s="2" t="s">
        <v>466</v>
      </c>
      <c r="G1390" s="2">
        <v>104952</v>
      </c>
      <c r="H1390" s="2" t="s">
        <v>736</v>
      </c>
      <c r="I1390" s="2" t="s">
        <v>1117</v>
      </c>
      <c r="J1390" s="2">
        <v>2</v>
      </c>
      <c r="M1390" s="33" t="str">
        <f t="shared" si="45"/>
        <v>田邊駿也3000mSC</v>
      </c>
      <c r="O1390" s="1">
        <f t="shared" si="46"/>
        <v>1</v>
      </c>
    </row>
    <row r="1391" spans="1:15" hidden="1" x14ac:dyDescent="0.15">
      <c r="A1391" s="2" t="s">
        <v>823</v>
      </c>
      <c r="B1391" s="2" t="s">
        <v>824</v>
      </c>
      <c r="C1391" s="18">
        <v>43596</v>
      </c>
      <c r="D1391" s="2" t="s">
        <v>738</v>
      </c>
      <c r="E1391" s="2" t="s">
        <v>13</v>
      </c>
      <c r="F1391" s="2" t="s">
        <v>466</v>
      </c>
      <c r="G1391" s="2">
        <v>164573</v>
      </c>
      <c r="H1391" s="2" t="s">
        <v>736</v>
      </c>
      <c r="I1391" s="2" t="s">
        <v>643</v>
      </c>
      <c r="J1391" s="2">
        <v>2</v>
      </c>
      <c r="M1391" s="33" t="str">
        <f t="shared" si="45"/>
        <v>田邊駿也5000m</v>
      </c>
      <c r="O1391" s="1">
        <f t="shared" si="46"/>
        <v>1</v>
      </c>
    </row>
    <row r="1392" spans="1:15" hidden="1" x14ac:dyDescent="0.15">
      <c r="A1392" s="2" t="s">
        <v>1210</v>
      </c>
      <c r="B1392" s="2" t="s">
        <v>824</v>
      </c>
      <c r="C1392" s="18">
        <v>43632</v>
      </c>
      <c r="D1392" s="2" t="s">
        <v>78</v>
      </c>
      <c r="E1392" s="2" t="s">
        <v>10</v>
      </c>
      <c r="F1392" s="2" t="s">
        <v>292</v>
      </c>
      <c r="G1392" s="2">
        <v>1680</v>
      </c>
      <c r="H1392" s="2" t="s">
        <v>866</v>
      </c>
      <c r="I1392" s="2" t="s">
        <v>79</v>
      </c>
      <c r="J1392" s="2">
        <v>5</v>
      </c>
      <c r="M1392" s="33" t="str">
        <f t="shared" si="45"/>
        <v>田邉琥太郎100m</v>
      </c>
      <c r="O1392" s="1">
        <f t="shared" si="46"/>
        <v>1</v>
      </c>
    </row>
    <row r="1393" spans="1:15" hidden="1" x14ac:dyDescent="0.15">
      <c r="A1393" s="2" t="s">
        <v>1210</v>
      </c>
      <c r="B1393" s="2" t="s">
        <v>824</v>
      </c>
      <c r="C1393" s="18">
        <v>43632</v>
      </c>
      <c r="D1393" s="2" t="s">
        <v>78</v>
      </c>
      <c r="E1393" s="2" t="s">
        <v>12</v>
      </c>
      <c r="F1393" s="2" t="s">
        <v>292</v>
      </c>
      <c r="G1393" s="2">
        <v>62282</v>
      </c>
      <c r="H1393" s="2" t="s">
        <v>736</v>
      </c>
      <c r="I1393" s="2" t="s">
        <v>79</v>
      </c>
      <c r="J1393" s="2">
        <v>5</v>
      </c>
      <c r="M1393" s="33" t="str">
        <f t="shared" si="45"/>
        <v>田邉琥太郎1500m</v>
      </c>
      <c r="O1393" s="1" t="e">
        <f>IF(M1393=#REF!,0,1)</f>
        <v>#REF!</v>
      </c>
    </row>
    <row r="1394" spans="1:15" hidden="1" x14ac:dyDescent="0.15">
      <c r="A1394" s="2" t="s">
        <v>1148</v>
      </c>
      <c r="B1394" s="2" t="s">
        <v>824</v>
      </c>
      <c r="C1394" s="18">
        <v>43630</v>
      </c>
      <c r="D1394" s="2" t="s">
        <v>76</v>
      </c>
      <c r="E1394" s="2" t="s">
        <v>11</v>
      </c>
      <c r="F1394" s="2" t="s">
        <v>779</v>
      </c>
      <c r="G1394" s="2">
        <v>5895</v>
      </c>
      <c r="H1394" s="2" t="s">
        <v>825</v>
      </c>
      <c r="I1394" s="2" t="s">
        <v>654</v>
      </c>
      <c r="J1394" s="2">
        <v>3</v>
      </c>
      <c r="M1394" s="33" t="str">
        <f t="shared" si="45"/>
        <v>吐師拓実400m</v>
      </c>
      <c r="O1394" s="1" t="e">
        <f>IF(M1394=#REF!,0,1)</f>
        <v>#REF!</v>
      </c>
    </row>
    <row r="1395" spans="1:15" hidden="1" x14ac:dyDescent="0.15">
      <c r="A1395" s="2" t="s">
        <v>823</v>
      </c>
      <c r="B1395" s="2" t="s">
        <v>824</v>
      </c>
      <c r="C1395" s="18">
        <v>43596</v>
      </c>
      <c r="D1395" s="2" t="s">
        <v>76</v>
      </c>
      <c r="E1395" s="2" t="s">
        <v>15</v>
      </c>
      <c r="F1395" s="2" t="s">
        <v>779</v>
      </c>
      <c r="G1395" s="2">
        <v>23208</v>
      </c>
      <c r="H1395" s="2" t="s">
        <v>866</v>
      </c>
      <c r="I1395" s="2" t="s">
        <v>654</v>
      </c>
      <c r="J1395" s="2">
        <v>3</v>
      </c>
      <c r="M1395" s="33" t="str">
        <f t="shared" si="45"/>
        <v>吐師拓実800m</v>
      </c>
      <c r="O1395" s="1">
        <f t="shared" si="46"/>
        <v>1</v>
      </c>
    </row>
    <row r="1396" spans="1:15" hidden="1" x14ac:dyDescent="0.15">
      <c r="A1396" s="2" t="s">
        <v>1210</v>
      </c>
      <c r="B1396" s="2" t="s">
        <v>824</v>
      </c>
      <c r="C1396" s="18">
        <v>43632</v>
      </c>
      <c r="D1396" s="2" t="s">
        <v>401</v>
      </c>
      <c r="E1396" s="2" t="s">
        <v>10</v>
      </c>
      <c r="F1396" s="2" t="s">
        <v>422</v>
      </c>
      <c r="G1396" s="2">
        <v>1688</v>
      </c>
      <c r="H1396" s="2" t="s">
        <v>866</v>
      </c>
      <c r="I1396" s="2" t="s">
        <v>79</v>
      </c>
      <c r="J1396" s="2">
        <v>6</v>
      </c>
      <c r="M1396" s="33" t="str">
        <f t="shared" si="45"/>
        <v>渡部里胡100m</v>
      </c>
      <c r="O1396" s="1">
        <f t="shared" si="46"/>
        <v>1</v>
      </c>
    </row>
    <row r="1397" spans="1:15" hidden="1" x14ac:dyDescent="0.15">
      <c r="A1397" s="2" t="s">
        <v>1210</v>
      </c>
      <c r="B1397" s="2" t="s">
        <v>824</v>
      </c>
      <c r="C1397" s="18">
        <v>43632</v>
      </c>
      <c r="D1397" s="2" t="s">
        <v>401</v>
      </c>
      <c r="E1397" s="2" t="s">
        <v>15</v>
      </c>
      <c r="F1397" s="2" t="s">
        <v>422</v>
      </c>
      <c r="G1397" s="2">
        <v>32914</v>
      </c>
      <c r="H1397" s="2" t="s">
        <v>736</v>
      </c>
      <c r="I1397" s="2" t="s">
        <v>79</v>
      </c>
      <c r="J1397" s="2">
        <v>6</v>
      </c>
      <c r="M1397" s="33" t="str">
        <f t="shared" si="45"/>
        <v>渡部里胡800m</v>
      </c>
      <c r="O1397" s="1" t="e">
        <f>IF(M1397=#REF!,0,1)</f>
        <v>#REF!</v>
      </c>
    </row>
    <row r="1398" spans="1:15" hidden="1" x14ac:dyDescent="0.15">
      <c r="A1398" s="2" t="s">
        <v>823</v>
      </c>
      <c r="B1398" s="2" t="s">
        <v>824</v>
      </c>
      <c r="C1398" s="18">
        <v>43596</v>
      </c>
      <c r="D1398" s="2" t="s">
        <v>76</v>
      </c>
      <c r="E1398" s="2" t="s">
        <v>10</v>
      </c>
      <c r="F1398" s="2" t="s">
        <v>913</v>
      </c>
      <c r="G1398" s="2">
        <v>1345</v>
      </c>
      <c r="H1398" s="2" t="s">
        <v>825</v>
      </c>
      <c r="I1398" s="2" t="s">
        <v>862</v>
      </c>
      <c r="J1398" s="2">
        <v>2</v>
      </c>
      <c r="K1398" s="1">
        <v>1.4</v>
      </c>
      <c r="M1398" s="33" t="str">
        <f t="shared" si="45"/>
        <v>渡辺桂斗100m</v>
      </c>
      <c r="O1398" s="1" t="e">
        <f>IF(M1398=#REF!,0,1)</f>
        <v>#REF!</v>
      </c>
    </row>
    <row r="1399" spans="1:15" hidden="1" x14ac:dyDescent="0.15">
      <c r="A1399" s="2" t="s">
        <v>1210</v>
      </c>
      <c r="B1399" s="2" t="s">
        <v>824</v>
      </c>
      <c r="C1399" s="18">
        <v>43632</v>
      </c>
      <c r="D1399" s="2" t="s">
        <v>401</v>
      </c>
      <c r="E1399" s="2" t="s">
        <v>10</v>
      </c>
      <c r="F1399" s="2" t="s">
        <v>1292</v>
      </c>
      <c r="G1399" s="2">
        <v>1947</v>
      </c>
      <c r="H1399" s="2" t="s">
        <v>866</v>
      </c>
      <c r="I1399" s="2" t="s">
        <v>85</v>
      </c>
      <c r="J1399" s="2">
        <v>4</v>
      </c>
      <c r="M1399" s="33" t="str">
        <f t="shared" si="45"/>
        <v>渡辺朔音100m</v>
      </c>
      <c r="O1399" s="1">
        <f t="shared" si="46"/>
        <v>1</v>
      </c>
    </row>
    <row r="1400" spans="1:15" hidden="1" x14ac:dyDescent="0.15">
      <c r="A1400" s="2" t="s">
        <v>1210</v>
      </c>
      <c r="B1400" s="2" t="s">
        <v>824</v>
      </c>
      <c r="C1400" s="18">
        <v>43632</v>
      </c>
      <c r="D1400" s="2" t="s">
        <v>401</v>
      </c>
      <c r="E1400" s="2" t="s">
        <v>1211</v>
      </c>
      <c r="F1400" s="2" t="s">
        <v>1274</v>
      </c>
      <c r="G1400" s="2">
        <v>1119</v>
      </c>
      <c r="H1400" s="2" t="s">
        <v>866</v>
      </c>
      <c r="I1400" s="2" t="s">
        <v>85</v>
      </c>
      <c r="J1400" s="2">
        <v>2</v>
      </c>
      <c r="M1400" s="33" t="str">
        <f t="shared" si="45"/>
        <v>渡辺奏60m</v>
      </c>
      <c r="O1400" s="1">
        <f t="shared" ref="O1400:O1458" si="47">IF(M1400=M1399,0,1)</f>
        <v>1</v>
      </c>
    </row>
    <row r="1401" spans="1:15" hidden="1" x14ac:dyDescent="0.15">
      <c r="A1401" s="2" t="s">
        <v>1210</v>
      </c>
      <c r="B1401" s="2" t="s">
        <v>824</v>
      </c>
      <c r="C1401" s="18">
        <v>43632</v>
      </c>
      <c r="D1401" s="2" t="s">
        <v>401</v>
      </c>
      <c r="E1401" s="2" t="s">
        <v>1211</v>
      </c>
      <c r="F1401" s="2" t="s">
        <v>1279</v>
      </c>
      <c r="G1401" s="2">
        <v>1295</v>
      </c>
      <c r="H1401" s="2" t="s">
        <v>736</v>
      </c>
      <c r="I1401" s="2" t="s">
        <v>84</v>
      </c>
      <c r="J1401" s="2">
        <v>1</v>
      </c>
      <c r="M1401" s="33" t="str">
        <f t="shared" si="45"/>
        <v>渡辺楓華60m</v>
      </c>
      <c r="O1401" s="1">
        <f t="shared" si="47"/>
        <v>1</v>
      </c>
    </row>
    <row r="1402" spans="1:15" hidden="1" x14ac:dyDescent="0.15">
      <c r="A1402" s="2" t="s">
        <v>1107</v>
      </c>
      <c r="B1402" s="2" t="s">
        <v>824</v>
      </c>
      <c r="C1402" s="18">
        <v>43609</v>
      </c>
      <c r="D1402" s="2" t="s">
        <v>738</v>
      </c>
      <c r="E1402" s="2" t="s">
        <v>10</v>
      </c>
      <c r="F1402" s="2" t="s">
        <v>137</v>
      </c>
      <c r="G1402" s="2">
        <v>1155</v>
      </c>
      <c r="H1402" s="2" t="s">
        <v>1147</v>
      </c>
      <c r="I1402" s="2" t="s">
        <v>1114</v>
      </c>
      <c r="J1402" s="2">
        <v>1</v>
      </c>
      <c r="K1402" s="1">
        <v>2.1</v>
      </c>
      <c r="M1402" s="33" t="str">
        <f t="shared" si="45"/>
        <v>渡辺颯100m</v>
      </c>
      <c r="O1402" s="1">
        <f t="shared" si="47"/>
        <v>1</v>
      </c>
    </row>
    <row r="1403" spans="1:15" hidden="1" x14ac:dyDescent="0.15">
      <c r="A1403" s="2" t="s">
        <v>742</v>
      </c>
      <c r="B1403" s="2" t="s">
        <v>743</v>
      </c>
      <c r="C1403" s="18">
        <v>43590</v>
      </c>
      <c r="D1403" s="2" t="s">
        <v>822</v>
      </c>
      <c r="E1403" s="2" t="s">
        <v>12</v>
      </c>
      <c r="F1403" s="2" t="s">
        <v>724</v>
      </c>
      <c r="G1403" s="2">
        <v>51290</v>
      </c>
      <c r="H1403" s="2" t="s">
        <v>736</v>
      </c>
      <c r="I1403" s="2" t="s">
        <v>642</v>
      </c>
      <c r="J1403" s="2">
        <v>2</v>
      </c>
      <c r="M1403" s="33" t="str">
        <f t="shared" si="45"/>
        <v>渡邊果子1500m</v>
      </c>
      <c r="O1403" s="1">
        <f t="shared" si="47"/>
        <v>1</v>
      </c>
    </row>
    <row r="1404" spans="1:15" hidden="1" x14ac:dyDescent="0.15">
      <c r="A1404" s="2" t="s">
        <v>1107</v>
      </c>
      <c r="B1404" s="2" t="s">
        <v>824</v>
      </c>
      <c r="C1404" s="18">
        <v>43610</v>
      </c>
      <c r="D1404" s="2" t="s">
        <v>822</v>
      </c>
      <c r="E1404" s="2" t="s">
        <v>17</v>
      </c>
      <c r="F1404" s="2" t="s">
        <v>724</v>
      </c>
      <c r="G1404" s="2">
        <v>105644</v>
      </c>
      <c r="H1404" s="2" t="s">
        <v>736</v>
      </c>
      <c r="I1404" s="2" t="s">
        <v>1112</v>
      </c>
      <c r="J1404" s="2">
        <v>2</v>
      </c>
      <c r="M1404" s="33" t="str">
        <f t="shared" si="45"/>
        <v>渡邊果子3000m</v>
      </c>
      <c r="O1404" s="1">
        <f t="shared" si="47"/>
        <v>1</v>
      </c>
    </row>
    <row r="1405" spans="1:15" hidden="1" x14ac:dyDescent="0.15">
      <c r="A1405" s="2" t="s">
        <v>1148</v>
      </c>
      <c r="B1405" s="2" t="s">
        <v>824</v>
      </c>
      <c r="C1405" s="18">
        <v>43630</v>
      </c>
      <c r="D1405" s="2" t="s">
        <v>76</v>
      </c>
      <c r="E1405" s="2" t="s">
        <v>10</v>
      </c>
      <c r="F1405" s="2" t="s">
        <v>1176</v>
      </c>
      <c r="G1405" s="2">
        <v>1352</v>
      </c>
      <c r="H1405" s="2" t="s">
        <v>825</v>
      </c>
      <c r="I1405" s="2" t="s">
        <v>862</v>
      </c>
      <c r="J1405" s="2">
        <v>2</v>
      </c>
      <c r="K1405" s="1">
        <v>-1.4</v>
      </c>
      <c r="M1405" s="33" t="str">
        <f t="shared" si="45"/>
        <v>渡邊桂斗100m</v>
      </c>
      <c r="O1405" s="1">
        <f t="shared" si="47"/>
        <v>1</v>
      </c>
    </row>
    <row r="1406" spans="1:15" hidden="1" x14ac:dyDescent="0.15">
      <c r="A1406" s="2" t="s">
        <v>733</v>
      </c>
      <c r="B1406" s="2" t="s">
        <v>734</v>
      </c>
      <c r="C1406" s="34">
        <v>43583</v>
      </c>
      <c r="D1406" s="18" t="s">
        <v>737</v>
      </c>
      <c r="E1406" s="2" t="s">
        <v>10</v>
      </c>
      <c r="F1406" s="2" t="s">
        <v>580</v>
      </c>
      <c r="G1406" s="2">
        <v>1212</v>
      </c>
      <c r="H1406" s="2" t="s">
        <v>736</v>
      </c>
      <c r="I1406" s="2" t="s">
        <v>72</v>
      </c>
      <c r="J1406" s="2" t="s">
        <v>70</v>
      </c>
      <c r="K1406" s="2">
        <v>0.1</v>
      </c>
      <c r="M1406" s="33" t="str">
        <f t="shared" si="45"/>
        <v>渡邊大賀100m</v>
      </c>
      <c r="O1406" s="1">
        <f t="shared" si="47"/>
        <v>1</v>
      </c>
    </row>
    <row r="1407" spans="1:15" hidden="1" x14ac:dyDescent="0.15">
      <c r="A1407" s="2" t="s">
        <v>733</v>
      </c>
      <c r="B1407" s="2" t="s">
        <v>734</v>
      </c>
      <c r="C1407" s="34">
        <v>43583</v>
      </c>
      <c r="D1407" s="18" t="s">
        <v>740</v>
      </c>
      <c r="E1407" s="2" t="s">
        <v>12</v>
      </c>
      <c r="F1407" s="2" t="s">
        <v>517</v>
      </c>
      <c r="G1407" s="2">
        <v>54274</v>
      </c>
      <c r="H1407" s="2" t="s">
        <v>736</v>
      </c>
      <c r="I1407" s="2" t="s">
        <v>642</v>
      </c>
      <c r="J1407" s="2">
        <v>2</v>
      </c>
      <c r="K1407" s="2"/>
      <c r="M1407" s="33" t="str">
        <f t="shared" si="45"/>
        <v>渡邊夕映1500m</v>
      </c>
      <c r="O1407" s="1">
        <f t="shared" si="47"/>
        <v>1</v>
      </c>
    </row>
    <row r="1408" spans="1:15" hidden="1" x14ac:dyDescent="0.15">
      <c r="A1408" s="2" t="s">
        <v>823</v>
      </c>
      <c r="B1408" s="2" t="s">
        <v>824</v>
      </c>
      <c r="C1408" s="18">
        <v>43596</v>
      </c>
      <c r="D1408" s="2" t="s">
        <v>822</v>
      </c>
      <c r="E1408" s="2" t="s">
        <v>17</v>
      </c>
      <c r="F1408" s="2" t="s">
        <v>517</v>
      </c>
      <c r="G1408" s="2">
        <v>115718</v>
      </c>
      <c r="H1408" s="2" t="s">
        <v>736</v>
      </c>
      <c r="I1408" s="2" t="s">
        <v>642</v>
      </c>
      <c r="J1408" s="2">
        <v>2</v>
      </c>
      <c r="M1408" s="33" t="str">
        <f t="shared" si="45"/>
        <v>渡邊夕映3000m</v>
      </c>
      <c r="O1408" s="1">
        <f t="shared" si="47"/>
        <v>1</v>
      </c>
    </row>
    <row r="1409" spans="1:15" hidden="1" x14ac:dyDescent="0.15">
      <c r="A1409" s="2" t="s">
        <v>823</v>
      </c>
      <c r="B1409" s="2" t="s">
        <v>824</v>
      </c>
      <c r="C1409" s="18">
        <v>43596</v>
      </c>
      <c r="D1409" s="2" t="s">
        <v>76</v>
      </c>
      <c r="E1409" s="2" t="s">
        <v>10</v>
      </c>
      <c r="F1409" s="2" t="s">
        <v>961</v>
      </c>
      <c r="G1409" s="2">
        <v>1298</v>
      </c>
      <c r="H1409" s="2" t="s">
        <v>825</v>
      </c>
      <c r="I1409" s="2" t="s">
        <v>661</v>
      </c>
      <c r="J1409" s="2">
        <v>3</v>
      </c>
      <c r="K1409" s="1">
        <v>2.2999999999999998</v>
      </c>
      <c r="M1409" s="33" t="str">
        <f t="shared" ref="M1409:M1472" si="48">F1409&amp;E1409</f>
        <v>渡邊里恭100m</v>
      </c>
      <c r="O1409" s="1">
        <f t="shared" si="47"/>
        <v>1</v>
      </c>
    </row>
    <row r="1410" spans="1:15" hidden="1" x14ac:dyDescent="0.15">
      <c r="A1410" s="2" t="s">
        <v>733</v>
      </c>
      <c r="B1410" s="2" t="s">
        <v>734</v>
      </c>
      <c r="C1410" s="34">
        <v>43583</v>
      </c>
      <c r="D1410" s="18" t="s">
        <v>401</v>
      </c>
      <c r="E1410" s="2" t="s">
        <v>10</v>
      </c>
      <c r="F1410" s="2" t="s">
        <v>403</v>
      </c>
      <c r="G1410" s="2">
        <v>1792</v>
      </c>
      <c r="H1410" s="2" t="s">
        <v>736</v>
      </c>
      <c r="I1410" s="2" t="s">
        <v>80</v>
      </c>
      <c r="J1410" s="2">
        <v>4</v>
      </c>
      <c r="K1410" s="2">
        <v>0</v>
      </c>
      <c r="M1410" s="33" t="str">
        <f t="shared" si="48"/>
        <v>土田芹來100m</v>
      </c>
      <c r="O1410" s="1">
        <f t="shared" si="47"/>
        <v>1</v>
      </c>
    </row>
    <row r="1411" spans="1:15" hidden="1" x14ac:dyDescent="0.15">
      <c r="A1411" s="2" t="s">
        <v>733</v>
      </c>
      <c r="B1411" s="2" t="s">
        <v>734</v>
      </c>
      <c r="C1411" s="34">
        <v>43583</v>
      </c>
      <c r="D1411" s="18" t="s">
        <v>323</v>
      </c>
      <c r="E1411" s="2" t="s">
        <v>10</v>
      </c>
      <c r="F1411" s="2" t="s">
        <v>329</v>
      </c>
      <c r="G1411" s="2">
        <v>1540</v>
      </c>
      <c r="H1411" s="2" t="s">
        <v>736</v>
      </c>
      <c r="I1411" s="2" t="s">
        <v>668</v>
      </c>
      <c r="J1411" s="2">
        <v>3</v>
      </c>
      <c r="K1411" s="2">
        <v>-0.6</v>
      </c>
      <c r="M1411" s="33" t="str">
        <f t="shared" si="48"/>
        <v>土田結子100m</v>
      </c>
      <c r="O1411" s="1">
        <f t="shared" si="47"/>
        <v>1</v>
      </c>
    </row>
    <row r="1412" spans="1:15" hidden="1" x14ac:dyDescent="0.15">
      <c r="A1412" s="2" t="s">
        <v>823</v>
      </c>
      <c r="B1412" s="2" t="s">
        <v>824</v>
      </c>
      <c r="C1412" s="18">
        <v>43596</v>
      </c>
      <c r="D1412" s="2" t="s">
        <v>76</v>
      </c>
      <c r="E1412" s="2" t="s">
        <v>10</v>
      </c>
      <c r="F1412" s="2" t="s">
        <v>293</v>
      </c>
      <c r="G1412" s="2">
        <v>1204</v>
      </c>
      <c r="H1412" s="2" t="s">
        <v>825</v>
      </c>
      <c r="I1412" s="2" t="s">
        <v>660</v>
      </c>
      <c r="J1412" s="2">
        <v>3</v>
      </c>
      <c r="K1412" s="1">
        <v>2.8</v>
      </c>
      <c r="M1412" s="33" t="str">
        <f t="shared" si="48"/>
        <v>土田廉100m</v>
      </c>
      <c r="O1412" s="1">
        <f t="shared" si="47"/>
        <v>1</v>
      </c>
    </row>
    <row r="1413" spans="1:15" hidden="1" x14ac:dyDescent="0.15">
      <c r="A1413" s="2" t="s">
        <v>823</v>
      </c>
      <c r="B1413" s="2" t="s">
        <v>824</v>
      </c>
      <c r="C1413" s="18">
        <v>43596</v>
      </c>
      <c r="D1413" s="2" t="s">
        <v>76</v>
      </c>
      <c r="E1413" s="2" t="s">
        <v>16</v>
      </c>
      <c r="F1413" s="2" t="s">
        <v>293</v>
      </c>
      <c r="G1413" s="2">
        <v>2542</v>
      </c>
      <c r="H1413" s="2" t="s">
        <v>825</v>
      </c>
      <c r="I1413" s="2" t="s">
        <v>660</v>
      </c>
      <c r="J1413" s="2">
        <v>3</v>
      </c>
      <c r="K1413" s="1">
        <v>1.2</v>
      </c>
      <c r="M1413" s="33" t="str">
        <f t="shared" si="48"/>
        <v>土田廉200m</v>
      </c>
      <c r="O1413" s="1">
        <f t="shared" si="47"/>
        <v>1</v>
      </c>
    </row>
    <row r="1414" spans="1:15" hidden="1" x14ac:dyDescent="0.15">
      <c r="A1414" s="2" t="s">
        <v>733</v>
      </c>
      <c r="B1414" s="2" t="s">
        <v>734</v>
      </c>
      <c r="C1414" s="34">
        <v>43583</v>
      </c>
      <c r="D1414" s="18" t="s">
        <v>738</v>
      </c>
      <c r="E1414" s="2" t="s">
        <v>10</v>
      </c>
      <c r="F1414" s="2" t="s">
        <v>294</v>
      </c>
      <c r="G1414" s="2">
        <v>1188</v>
      </c>
      <c r="H1414" s="2" t="s">
        <v>736</v>
      </c>
      <c r="I1414" s="2" t="s">
        <v>649</v>
      </c>
      <c r="J1414" s="2">
        <v>3</v>
      </c>
      <c r="K1414" s="2">
        <v>1.2</v>
      </c>
      <c r="M1414" s="33" t="str">
        <f t="shared" si="48"/>
        <v>土門樹央100m</v>
      </c>
      <c r="O1414" s="1">
        <f t="shared" si="47"/>
        <v>1</v>
      </c>
    </row>
    <row r="1415" spans="1:15" hidden="1" x14ac:dyDescent="0.15">
      <c r="A1415" s="2" t="s">
        <v>823</v>
      </c>
      <c r="B1415" s="2" t="s">
        <v>824</v>
      </c>
      <c r="C1415" s="18">
        <v>43596</v>
      </c>
      <c r="D1415" s="2" t="s">
        <v>738</v>
      </c>
      <c r="E1415" s="2" t="s">
        <v>16</v>
      </c>
      <c r="F1415" s="2" t="s">
        <v>294</v>
      </c>
      <c r="G1415" s="2">
        <v>2397</v>
      </c>
      <c r="H1415" s="2" t="s">
        <v>825</v>
      </c>
      <c r="I1415" s="2" t="s">
        <v>649</v>
      </c>
      <c r="J1415" s="2">
        <v>3</v>
      </c>
      <c r="K1415" s="1">
        <v>0.8</v>
      </c>
      <c r="M1415" s="33" t="str">
        <f t="shared" si="48"/>
        <v>土門樹央200m</v>
      </c>
      <c r="O1415" s="1">
        <f t="shared" si="47"/>
        <v>1</v>
      </c>
    </row>
    <row r="1416" spans="1:15" hidden="1" x14ac:dyDescent="0.15">
      <c r="A1416" s="2" t="s">
        <v>733</v>
      </c>
      <c r="B1416" s="2" t="s">
        <v>734</v>
      </c>
      <c r="C1416" s="34">
        <v>43583</v>
      </c>
      <c r="D1416" s="18" t="s">
        <v>323</v>
      </c>
      <c r="E1416" s="2" t="s">
        <v>10</v>
      </c>
      <c r="F1416" s="2" t="s">
        <v>393</v>
      </c>
      <c r="G1416" s="2">
        <v>1494</v>
      </c>
      <c r="H1416" s="2" t="s">
        <v>736</v>
      </c>
      <c r="I1416" s="2" t="s">
        <v>74</v>
      </c>
      <c r="J1416" s="2">
        <v>3</v>
      </c>
      <c r="K1416" s="2">
        <v>-0.6</v>
      </c>
      <c r="M1416" s="33" t="str">
        <f t="shared" si="48"/>
        <v>嶋田結100m</v>
      </c>
      <c r="O1416" s="1">
        <f t="shared" si="47"/>
        <v>1</v>
      </c>
    </row>
    <row r="1417" spans="1:15" hidden="1" x14ac:dyDescent="0.15">
      <c r="A1417" s="2" t="s">
        <v>733</v>
      </c>
      <c r="B1417" s="2" t="s">
        <v>734</v>
      </c>
      <c r="C1417" s="34">
        <v>43583</v>
      </c>
      <c r="D1417" s="18" t="s">
        <v>323</v>
      </c>
      <c r="E1417" s="2" t="s">
        <v>684</v>
      </c>
      <c r="F1417" s="2" t="s">
        <v>393</v>
      </c>
      <c r="G1417" s="2">
        <v>2019</v>
      </c>
      <c r="H1417" s="2" t="s">
        <v>736</v>
      </c>
      <c r="I1417" s="2" t="s">
        <v>74</v>
      </c>
      <c r="J1417" s="2">
        <v>3</v>
      </c>
      <c r="K1417" s="2">
        <v>0.6</v>
      </c>
      <c r="M1417" s="33" t="str">
        <f t="shared" si="48"/>
        <v>嶋田結100mH(0.762m)</v>
      </c>
      <c r="O1417" s="1">
        <f t="shared" si="47"/>
        <v>1</v>
      </c>
    </row>
    <row r="1418" spans="1:15" hidden="1" x14ac:dyDescent="0.15">
      <c r="A1418" s="2" t="s">
        <v>1148</v>
      </c>
      <c r="B1418" s="2" t="s">
        <v>824</v>
      </c>
      <c r="C1418" s="18">
        <v>43631</v>
      </c>
      <c r="D1418" s="2" t="s">
        <v>76</v>
      </c>
      <c r="E1418" s="2" t="s">
        <v>16</v>
      </c>
      <c r="F1418" s="2" t="s">
        <v>295</v>
      </c>
      <c r="G1418" s="2">
        <v>2628</v>
      </c>
      <c r="H1418" s="2" t="s">
        <v>1147</v>
      </c>
      <c r="I1418" s="2" t="s">
        <v>651</v>
      </c>
      <c r="J1418" s="2">
        <v>3</v>
      </c>
      <c r="K1418" s="1">
        <v>-1.7</v>
      </c>
      <c r="M1418" s="33" t="str">
        <f t="shared" si="48"/>
        <v>嶋田隼也200m</v>
      </c>
      <c r="O1418" s="1">
        <f t="shared" si="47"/>
        <v>1</v>
      </c>
    </row>
    <row r="1419" spans="1:15" hidden="1" x14ac:dyDescent="0.15">
      <c r="A1419" s="2" t="s">
        <v>1148</v>
      </c>
      <c r="B1419" s="2" t="s">
        <v>824</v>
      </c>
      <c r="C1419" s="18">
        <v>43630</v>
      </c>
      <c r="D1419" s="2" t="s">
        <v>76</v>
      </c>
      <c r="E1419" s="2" t="s">
        <v>11</v>
      </c>
      <c r="F1419" s="2" t="s">
        <v>295</v>
      </c>
      <c r="G1419" s="2">
        <v>5990</v>
      </c>
      <c r="H1419" s="2" t="s">
        <v>736</v>
      </c>
      <c r="I1419" s="2" t="s">
        <v>651</v>
      </c>
      <c r="J1419" s="2">
        <v>3</v>
      </c>
      <c r="M1419" s="33" t="str">
        <f t="shared" si="48"/>
        <v>嶋田隼也400m</v>
      </c>
      <c r="O1419" s="1">
        <f t="shared" si="47"/>
        <v>1</v>
      </c>
    </row>
    <row r="1420" spans="1:15" hidden="1" x14ac:dyDescent="0.15">
      <c r="A1420" s="2" t="s">
        <v>1107</v>
      </c>
      <c r="B1420" s="2" t="s">
        <v>824</v>
      </c>
      <c r="C1420" s="18">
        <v>43608</v>
      </c>
      <c r="D1420" s="2" t="s">
        <v>738</v>
      </c>
      <c r="E1420" s="2" t="s">
        <v>11</v>
      </c>
      <c r="F1420" s="2" t="s">
        <v>151</v>
      </c>
      <c r="G1420" s="2">
        <v>5718</v>
      </c>
      <c r="H1420" s="2" t="s">
        <v>1147</v>
      </c>
      <c r="I1420" s="2" t="s">
        <v>1118</v>
      </c>
      <c r="J1420" s="2">
        <v>3</v>
      </c>
      <c r="M1420" s="33" t="str">
        <f t="shared" si="48"/>
        <v>嶋田蓮400m</v>
      </c>
      <c r="O1420" s="1">
        <f t="shared" si="47"/>
        <v>1</v>
      </c>
    </row>
    <row r="1421" spans="1:15" hidden="1" x14ac:dyDescent="0.15">
      <c r="A1421" s="2" t="s">
        <v>1107</v>
      </c>
      <c r="B1421" s="2" t="s">
        <v>824</v>
      </c>
      <c r="C1421" s="18">
        <v>43609</v>
      </c>
      <c r="D1421" s="2" t="s">
        <v>738</v>
      </c>
      <c r="E1421" s="2" t="s">
        <v>28</v>
      </c>
      <c r="F1421" s="2" t="s">
        <v>151</v>
      </c>
      <c r="G1421" s="2">
        <v>10524</v>
      </c>
      <c r="H1421" s="2" t="s">
        <v>825</v>
      </c>
      <c r="I1421" s="2" t="s">
        <v>1118</v>
      </c>
      <c r="J1421" s="2">
        <v>3</v>
      </c>
      <c r="M1421" s="33" t="str">
        <f t="shared" si="48"/>
        <v>嶋田蓮400mH</v>
      </c>
      <c r="O1421" s="1">
        <f t="shared" si="47"/>
        <v>1</v>
      </c>
    </row>
    <row r="1422" spans="1:15" hidden="1" x14ac:dyDescent="0.15">
      <c r="A1422" s="2" t="s">
        <v>742</v>
      </c>
      <c r="B1422" s="2" t="s">
        <v>743</v>
      </c>
      <c r="C1422" s="18">
        <v>43590</v>
      </c>
      <c r="D1422" s="2" t="s">
        <v>738</v>
      </c>
      <c r="E1422" s="2" t="s">
        <v>15</v>
      </c>
      <c r="F1422" s="2" t="s">
        <v>151</v>
      </c>
      <c r="G1422" s="2">
        <v>21834</v>
      </c>
      <c r="H1422" s="2" t="s">
        <v>736</v>
      </c>
      <c r="I1422" s="2" t="s">
        <v>638</v>
      </c>
      <c r="J1422" s="2">
        <v>3</v>
      </c>
      <c r="M1422" s="33" t="str">
        <f t="shared" si="48"/>
        <v>嶋田蓮800m</v>
      </c>
      <c r="O1422" s="1">
        <f t="shared" si="47"/>
        <v>1</v>
      </c>
    </row>
    <row r="1423" spans="1:15" hidden="1" x14ac:dyDescent="0.15">
      <c r="A1423" s="2" t="s">
        <v>742</v>
      </c>
      <c r="B1423" s="2" t="s">
        <v>743</v>
      </c>
      <c r="C1423" s="18">
        <v>43590</v>
      </c>
      <c r="D1423" s="2" t="s">
        <v>822</v>
      </c>
      <c r="E1423" s="2" t="s">
        <v>12</v>
      </c>
      <c r="F1423" s="2" t="s">
        <v>359</v>
      </c>
      <c r="G1423" s="2">
        <v>53046</v>
      </c>
      <c r="H1423" s="2" t="s">
        <v>736</v>
      </c>
      <c r="I1423" s="2" t="s">
        <v>635</v>
      </c>
      <c r="J1423" s="2">
        <v>3</v>
      </c>
      <c r="M1423" s="33" t="str">
        <f t="shared" si="48"/>
        <v>東初季1500m</v>
      </c>
      <c r="O1423" s="1">
        <f t="shared" si="47"/>
        <v>1</v>
      </c>
    </row>
    <row r="1424" spans="1:15" hidden="1" x14ac:dyDescent="0.15">
      <c r="A1424" s="2" t="s">
        <v>1107</v>
      </c>
      <c r="B1424" s="2" t="s">
        <v>824</v>
      </c>
      <c r="C1424" s="18">
        <v>43610</v>
      </c>
      <c r="D1424" s="2" t="s">
        <v>822</v>
      </c>
      <c r="E1424" s="2" t="s">
        <v>17</v>
      </c>
      <c r="F1424" s="2" t="s">
        <v>359</v>
      </c>
      <c r="G1424" s="2">
        <v>120304</v>
      </c>
      <c r="H1424" s="2" t="s">
        <v>736</v>
      </c>
      <c r="I1424" s="2" t="s">
        <v>1121</v>
      </c>
      <c r="J1424" s="2">
        <v>3</v>
      </c>
      <c r="M1424" s="33" t="str">
        <f t="shared" si="48"/>
        <v>東初季3000m</v>
      </c>
      <c r="O1424" s="1">
        <f t="shared" si="47"/>
        <v>1</v>
      </c>
    </row>
    <row r="1425" spans="1:15" hidden="1" x14ac:dyDescent="0.15">
      <c r="A1425" s="2" t="s">
        <v>1107</v>
      </c>
      <c r="B1425" s="2" t="s">
        <v>824</v>
      </c>
      <c r="C1425" s="18">
        <v>43609</v>
      </c>
      <c r="D1425" s="2" t="s">
        <v>822</v>
      </c>
      <c r="E1425" s="2" t="s">
        <v>15</v>
      </c>
      <c r="F1425" s="2" t="s">
        <v>359</v>
      </c>
      <c r="G1425" s="2">
        <v>23914</v>
      </c>
      <c r="H1425" s="2" t="s">
        <v>825</v>
      </c>
      <c r="I1425" s="2" t="s">
        <v>1121</v>
      </c>
      <c r="J1425" s="2">
        <v>3</v>
      </c>
      <c r="M1425" s="33" t="str">
        <f t="shared" si="48"/>
        <v>東初季800m</v>
      </c>
      <c r="O1425" s="1">
        <f t="shared" si="47"/>
        <v>1</v>
      </c>
    </row>
    <row r="1426" spans="1:15" hidden="1" x14ac:dyDescent="0.15">
      <c r="A1426" s="2" t="s">
        <v>1107</v>
      </c>
      <c r="B1426" s="2" t="s">
        <v>824</v>
      </c>
      <c r="C1426" s="18">
        <v>43608</v>
      </c>
      <c r="D1426" s="2" t="s">
        <v>738</v>
      </c>
      <c r="E1426" s="2" t="s">
        <v>12</v>
      </c>
      <c r="F1426" s="2" t="s">
        <v>797</v>
      </c>
      <c r="G1426" s="2">
        <v>50124</v>
      </c>
      <c r="H1426" s="2" t="s">
        <v>825</v>
      </c>
      <c r="I1426" s="2" t="s">
        <v>754</v>
      </c>
      <c r="J1426" s="2">
        <v>3</v>
      </c>
      <c r="M1426" s="33" t="str">
        <f t="shared" si="48"/>
        <v>東里樹1500m</v>
      </c>
      <c r="O1426" s="1">
        <f t="shared" si="47"/>
        <v>1</v>
      </c>
    </row>
    <row r="1427" spans="1:15" hidden="1" x14ac:dyDescent="0.15">
      <c r="A1427" s="2" t="s">
        <v>1107</v>
      </c>
      <c r="B1427" s="2" t="s">
        <v>824</v>
      </c>
      <c r="C1427" s="18">
        <v>43610</v>
      </c>
      <c r="D1427" s="2" t="s">
        <v>738</v>
      </c>
      <c r="E1427" s="2" t="s">
        <v>29</v>
      </c>
      <c r="F1427" s="2" t="s">
        <v>797</v>
      </c>
      <c r="G1427" s="2">
        <v>132413</v>
      </c>
      <c r="H1427" s="2" t="s">
        <v>736</v>
      </c>
      <c r="I1427" s="2" t="s">
        <v>754</v>
      </c>
      <c r="J1427" s="2">
        <v>3</v>
      </c>
      <c r="M1427" s="33" t="str">
        <f t="shared" si="48"/>
        <v>東里樹3000mSC</v>
      </c>
      <c r="O1427" s="1">
        <f t="shared" si="47"/>
        <v>1</v>
      </c>
    </row>
    <row r="1428" spans="1:15" hidden="1" x14ac:dyDescent="0.15">
      <c r="A1428" s="2" t="s">
        <v>823</v>
      </c>
      <c r="B1428" s="2" t="s">
        <v>824</v>
      </c>
      <c r="C1428" s="18">
        <v>43596</v>
      </c>
      <c r="D1428" s="2" t="s">
        <v>738</v>
      </c>
      <c r="E1428" s="2" t="s">
        <v>15</v>
      </c>
      <c r="F1428" s="2" t="s">
        <v>797</v>
      </c>
      <c r="G1428" s="2">
        <v>22459</v>
      </c>
      <c r="H1428" s="2" t="s">
        <v>866</v>
      </c>
      <c r="I1428" s="2" t="s">
        <v>754</v>
      </c>
      <c r="J1428" s="2">
        <v>3</v>
      </c>
      <c r="M1428" s="33" t="str">
        <f t="shared" si="48"/>
        <v>東里樹800m</v>
      </c>
      <c r="O1428" s="1">
        <f t="shared" si="47"/>
        <v>1</v>
      </c>
    </row>
    <row r="1429" spans="1:15" hidden="1" x14ac:dyDescent="0.15">
      <c r="A1429" s="2" t="s">
        <v>823</v>
      </c>
      <c r="B1429" s="2" t="s">
        <v>824</v>
      </c>
      <c r="C1429" s="18">
        <v>43596</v>
      </c>
      <c r="D1429" s="2" t="s">
        <v>76</v>
      </c>
      <c r="E1429" s="2" t="s">
        <v>10</v>
      </c>
      <c r="F1429" s="2" t="s">
        <v>916</v>
      </c>
      <c r="G1429" s="2">
        <v>1565</v>
      </c>
      <c r="H1429" s="2" t="s">
        <v>825</v>
      </c>
      <c r="I1429" s="2" t="s">
        <v>657</v>
      </c>
      <c r="J1429" s="2">
        <v>1</v>
      </c>
      <c r="K1429" s="1">
        <v>2.6</v>
      </c>
      <c r="M1429" s="33" t="str">
        <f t="shared" si="48"/>
        <v>筒井幸太郎100m</v>
      </c>
      <c r="O1429" s="1">
        <f t="shared" si="47"/>
        <v>1</v>
      </c>
    </row>
    <row r="1430" spans="1:15" hidden="1" x14ac:dyDescent="0.15">
      <c r="A1430" s="2" t="s">
        <v>1148</v>
      </c>
      <c r="B1430" s="2" t="s">
        <v>824</v>
      </c>
      <c r="C1430" s="18">
        <v>43631</v>
      </c>
      <c r="D1430" s="2" t="s">
        <v>76</v>
      </c>
      <c r="E1430" s="2" t="s">
        <v>16</v>
      </c>
      <c r="F1430" s="2" t="s">
        <v>916</v>
      </c>
      <c r="G1430" s="2">
        <v>3165</v>
      </c>
      <c r="H1430" s="2" t="s">
        <v>825</v>
      </c>
      <c r="I1430" s="2" t="s">
        <v>657</v>
      </c>
      <c r="J1430" s="2">
        <v>1</v>
      </c>
      <c r="K1430" s="1">
        <v>-1.5</v>
      </c>
      <c r="M1430" s="33" t="str">
        <f t="shared" si="48"/>
        <v>筒井幸太郎200m</v>
      </c>
      <c r="O1430" s="1">
        <f t="shared" si="47"/>
        <v>1</v>
      </c>
    </row>
    <row r="1431" spans="1:15" hidden="1" x14ac:dyDescent="0.15">
      <c r="A1431" s="2" t="s">
        <v>1107</v>
      </c>
      <c r="B1431" s="2" t="s">
        <v>824</v>
      </c>
      <c r="C1431" s="18">
        <v>43608</v>
      </c>
      <c r="D1431" s="2" t="s">
        <v>738</v>
      </c>
      <c r="E1431" s="2" t="s">
        <v>12</v>
      </c>
      <c r="F1431" s="2" t="s">
        <v>790</v>
      </c>
      <c r="G1431" s="2">
        <v>50633</v>
      </c>
      <c r="H1431" s="2" t="s">
        <v>825</v>
      </c>
      <c r="I1431" s="2" t="s">
        <v>1124</v>
      </c>
      <c r="J1431" s="2">
        <v>1</v>
      </c>
      <c r="M1431" s="33" t="str">
        <f t="shared" si="48"/>
        <v>藤岡駿1500m</v>
      </c>
      <c r="O1431" s="1">
        <f t="shared" si="47"/>
        <v>1</v>
      </c>
    </row>
    <row r="1432" spans="1:15" hidden="1" x14ac:dyDescent="0.15">
      <c r="A1432" s="2" t="s">
        <v>1107</v>
      </c>
      <c r="B1432" s="2" t="s">
        <v>824</v>
      </c>
      <c r="C1432" s="18">
        <v>43609</v>
      </c>
      <c r="D1432" s="2" t="s">
        <v>738</v>
      </c>
      <c r="E1432" s="2" t="s">
        <v>13</v>
      </c>
      <c r="F1432" s="2" t="s">
        <v>790</v>
      </c>
      <c r="G1432" s="2">
        <v>202162</v>
      </c>
      <c r="H1432" s="2" t="s">
        <v>736</v>
      </c>
      <c r="I1432" s="2" t="s">
        <v>1124</v>
      </c>
      <c r="J1432" s="2">
        <v>1</v>
      </c>
      <c r="M1432" s="33" t="str">
        <f t="shared" si="48"/>
        <v>藤岡駿5000m</v>
      </c>
      <c r="O1432" s="1">
        <f t="shared" si="47"/>
        <v>1</v>
      </c>
    </row>
    <row r="1433" spans="1:15" hidden="1" x14ac:dyDescent="0.15">
      <c r="A1433" s="2" t="s">
        <v>823</v>
      </c>
      <c r="B1433" s="2" t="s">
        <v>824</v>
      </c>
      <c r="C1433" s="18">
        <v>43596</v>
      </c>
      <c r="D1433" s="2" t="s">
        <v>738</v>
      </c>
      <c r="E1433" s="2" t="s">
        <v>15</v>
      </c>
      <c r="F1433" s="2" t="s">
        <v>790</v>
      </c>
      <c r="G1433" s="2">
        <v>22490</v>
      </c>
      <c r="H1433" s="2" t="s">
        <v>866</v>
      </c>
      <c r="I1433" s="2" t="s">
        <v>647</v>
      </c>
      <c r="J1433" s="2">
        <v>1</v>
      </c>
      <c r="M1433" s="33" t="str">
        <f t="shared" si="48"/>
        <v>藤岡駿800m</v>
      </c>
      <c r="O1433" s="1">
        <f t="shared" si="47"/>
        <v>1</v>
      </c>
    </row>
    <row r="1434" spans="1:15" hidden="1" x14ac:dyDescent="0.15">
      <c r="A1434" s="2" t="s">
        <v>742</v>
      </c>
      <c r="B1434" s="2" t="s">
        <v>743</v>
      </c>
      <c r="C1434" s="18">
        <v>43590</v>
      </c>
      <c r="D1434" s="2" t="s">
        <v>76</v>
      </c>
      <c r="E1434" s="2" t="s">
        <v>10</v>
      </c>
      <c r="F1434" s="2" t="s">
        <v>486</v>
      </c>
      <c r="G1434" s="2">
        <v>1309</v>
      </c>
      <c r="H1434" s="2" t="s">
        <v>736</v>
      </c>
      <c r="I1434" s="2" t="s">
        <v>657</v>
      </c>
      <c r="J1434" s="2">
        <v>2</v>
      </c>
      <c r="K1434" s="1">
        <v>1.7</v>
      </c>
      <c r="M1434" s="33" t="str">
        <f t="shared" si="48"/>
        <v>藤江諒丞100m</v>
      </c>
      <c r="O1434" s="1">
        <f t="shared" si="47"/>
        <v>1</v>
      </c>
    </row>
    <row r="1435" spans="1:15" hidden="1" x14ac:dyDescent="0.15">
      <c r="A1435" s="2" t="s">
        <v>823</v>
      </c>
      <c r="B1435" s="2" t="s">
        <v>824</v>
      </c>
      <c r="C1435" s="18">
        <v>43597</v>
      </c>
      <c r="D1435" s="2" t="s">
        <v>323</v>
      </c>
      <c r="E1435" s="2" t="s">
        <v>12</v>
      </c>
      <c r="F1435" s="2" t="s">
        <v>1038</v>
      </c>
      <c r="G1435" s="2">
        <v>70617</v>
      </c>
      <c r="H1435" s="2" t="s">
        <v>866</v>
      </c>
      <c r="I1435" s="2" t="s">
        <v>654</v>
      </c>
      <c r="J1435" s="2">
        <v>1</v>
      </c>
      <c r="M1435" s="33" t="str">
        <f t="shared" si="48"/>
        <v>藤川あずみ1500m</v>
      </c>
      <c r="O1435" s="1">
        <f t="shared" si="47"/>
        <v>1</v>
      </c>
    </row>
    <row r="1436" spans="1:15" hidden="1" x14ac:dyDescent="0.15">
      <c r="A1436" s="2" t="s">
        <v>1148</v>
      </c>
      <c r="B1436" s="2" t="s">
        <v>824</v>
      </c>
      <c r="C1436" s="18">
        <v>43630</v>
      </c>
      <c r="D1436" s="2" t="s">
        <v>323</v>
      </c>
      <c r="E1436" s="2" t="s">
        <v>15</v>
      </c>
      <c r="F1436" s="2" t="s">
        <v>1038</v>
      </c>
      <c r="G1436" s="2">
        <v>31958</v>
      </c>
      <c r="H1436" s="2" t="s">
        <v>866</v>
      </c>
      <c r="I1436" s="2" t="s">
        <v>654</v>
      </c>
      <c r="J1436" s="2">
        <v>1</v>
      </c>
      <c r="M1436" s="33" t="str">
        <f t="shared" si="48"/>
        <v>藤川あずみ800m</v>
      </c>
      <c r="O1436" s="1">
        <f t="shared" si="47"/>
        <v>1</v>
      </c>
    </row>
    <row r="1437" spans="1:15" hidden="1" x14ac:dyDescent="0.15">
      <c r="A1437" s="2" t="s">
        <v>823</v>
      </c>
      <c r="B1437" s="2" t="s">
        <v>824</v>
      </c>
      <c r="C1437" s="18">
        <v>43597</v>
      </c>
      <c r="D1437" s="2" t="s">
        <v>78</v>
      </c>
      <c r="E1437" s="2" t="s">
        <v>10</v>
      </c>
      <c r="F1437" s="2" t="s">
        <v>296</v>
      </c>
      <c r="G1437" s="2">
        <v>1633</v>
      </c>
      <c r="H1437" s="2" t="s">
        <v>825</v>
      </c>
      <c r="I1437" s="2" t="s">
        <v>80</v>
      </c>
      <c r="J1437" s="2">
        <v>4</v>
      </c>
      <c r="K1437" s="1">
        <v>0</v>
      </c>
      <c r="M1437" s="33" t="str">
        <f t="shared" si="48"/>
        <v>藤田昂100m</v>
      </c>
      <c r="O1437" s="1">
        <f t="shared" si="47"/>
        <v>1</v>
      </c>
    </row>
    <row r="1438" spans="1:15" hidden="1" x14ac:dyDescent="0.15">
      <c r="A1438" s="2" t="s">
        <v>1210</v>
      </c>
      <c r="B1438" s="2" t="s">
        <v>824</v>
      </c>
      <c r="C1438" s="18">
        <v>43632</v>
      </c>
      <c r="D1438" s="2" t="s">
        <v>78</v>
      </c>
      <c r="E1438" s="2" t="s">
        <v>15</v>
      </c>
      <c r="F1438" s="2" t="s">
        <v>296</v>
      </c>
      <c r="G1438" s="2">
        <v>24785</v>
      </c>
      <c r="H1438" s="2" t="s">
        <v>866</v>
      </c>
      <c r="I1438" s="2" t="s">
        <v>80</v>
      </c>
      <c r="J1438" s="2">
        <v>4</v>
      </c>
      <c r="M1438" s="33" t="str">
        <f t="shared" si="48"/>
        <v>藤田昂800m</v>
      </c>
      <c r="O1438" s="1">
        <f t="shared" si="47"/>
        <v>1</v>
      </c>
    </row>
    <row r="1439" spans="1:15" hidden="1" x14ac:dyDescent="0.15">
      <c r="A1439" s="2" t="s">
        <v>823</v>
      </c>
      <c r="B1439" s="2" t="s">
        <v>824</v>
      </c>
      <c r="C1439" s="18">
        <v>43596</v>
      </c>
      <c r="D1439" s="2" t="s">
        <v>323</v>
      </c>
      <c r="E1439" s="2" t="s">
        <v>10</v>
      </c>
      <c r="F1439" s="2" t="s">
        <v>1055</v>
      </c>
      <c r="G1439" s="2">
        <v>1619</v>
      </c>
      <c r="H1439" s="2" t="s">
        <v>825</v>
      </c>
      <c r="I1439" s="2" t="s">
        <v>658</v>
      </c>
      <c r="J1439" s="2">
        <v>2</v>
      </c>
      <c r="K1439" s="1">
        <v>1.6</v>
      </c>
      <c r="M1439" s="33" t="str">
        <f t="shared" si="48"/>
        <v>藤田紗羅100m</v>
      </c>
      <c r="O1439" s="1" t="e">
        <f>IF(M1439=#REF!,0,1)</f>
        <v>#REF!</v>
      </c>
    </row>
    <row r="1440" spans="1:15" hidden="1" x14ac:dyDescent="0.15">
      <c r="A1440" s="2" t="s">
        <v>1148</v>
      </c>
      <c r="B1440" s="2" t="s">
        <v>824</v>
      </c>
      <c r="C1440" s="18">
        <v>43631</v>
      </c>
      <c r="D1440" s="2" t="s">
        <v>323</v>
      </c>
      <c r="E1440" s="2" t="s">
        <v>30</v>
      </c>
      <c r="F1440" s="2" t="s">
        <v>1055</v>
      </c>
      <c r="G1440" s="2">
        <v>2243</v>
      </c>
      <c r="H1440" s="2" t="s">
        <v>825</v>
      </c>
      <c r="I1440" s="2" t="s">
        <v>658</v>
      </c>
      <c r="J1440" s="2">
        <v>2</v>
      </c>
      <c r="K1440" s="1">
        <v>-3.1</v>
      </c>
      <c r="M1440" s="33" t="str">
        <f t="shared" si="48"/>
        <v>藤田紗羅100mH</v>
      </c>
      <c r="O1440" s="1">
        <f t="shared" si="47"/>
        <v>1</v>
      </c>
    </row>
    <row r="1441" spans="1:15" hidden="1" x14ac:dyDescent="0.15">
      <c r="A1441" s="2" t="s">
        <v>823</v>
      </c>
      <c r="B1441" s="2" t="s">
        <v>824</v>
      </c>
      <c r="C1441" s="18">
        <v>43597</v>
      </c>
      <c r="D1441" s="2" t="s">
        <v>323</v>
      </c>
      <c r="E1441" s="2" t="s">
        <v>12</v>
      </c>
      <c r="F1441" s="2" t="s">
        <v>440</v>
      </c>
      <c r="G1441" s="2">
        <v>51664</v>
      </c>
      <c r="H1441" s="2" t="s">
        <v>866</v>
      </c>
      <c r="I1441" s="2" t="s">
        <v>651</v>
      </c>
      <c r="J1441" s="2">
        <v>1</v>
      </c>
      <c r="M1441" s="33" t="str">
        <f t="shared" si="48"/>
        <v>藤田柚希1500m</v>
      </c>
      <c r="O1441" s="1">
        <f t="shared" si="47"/>
        <v>1</v>
      </c>
    </row>
    <row r="1442" spans="1:15" hidden="1" x14ac:dyDescent="0.15">
      <c r="A1442" s="2" t="s">
        <v>1148</v>
      </c>
      <c r="B1442" s="2" t="s">
        <v>824</v>
      </c>
      <c r="C1442" s="18">
        <v>43630</v>
      </c>
      <c r="D1442" s="2" t="s">
        <v>323</v>
      </c>
      <c r="E1442" s="2" t="s">
        <v>15</v>
      </c>
      <c r="F1442" s="2" t="s">
        <v>440</v>
      </c>
      <c r="G1442" s="2">
        <v>23347</v>
      </c>
      <c r="H1442" s="2" t="s">
        <v>866</v>
      </c>
      <c r="I1442" s="2" t="s">
        <v>651</v>
      </c>
      <c r="J1442" s="2">
        <v>1</v>
      </c>
      <c r="M1442" s="33" t="str">
        <f t="shared" si="48"/>
        <v>藤田柚希800m</v>
      </c>
      <c r="O1442" s="1">
        <f t="shared" si="47"/>
        <v>1</v>
      </c>
    </row>
    <row r="1443" spans="1:15" hidden="1" x14ac:dyDescent="0.15">
      <c r="A1443" s="2" t="s">
        <v>1210</v>
      </c>
      <c r="B1443" s="2" t="s">
        <v>824</v>
      </c>
      <c r="C1443" s="18">
        <v>43632</v>
      </c>
      <c r="D1443" s="2" t="s">
        <v>78</v>
      </c>
      <c r="E1443" s="2" t="s">
        <v>1211</v>
      </c>
      <c r="F1443" s="2" t="s">
        <v>1224</v>
      </c>
      <c r="G1443" s="2">
        <v>1093</v>
      </c>
      <c r="H1443" s="2" t="s">
        <v>866</v>
      </c>
      <c r="I1443" s="2" t="s">
        <v>84</v>
      </c>
      <c r="J1443" s="2">
        <v>2</v>
      </c>
      <c r="M1443" s="33" t="str">
        <f t="shared" si="48"/>
        <v>藤澤蒼60m</v>
      </c>
      <c r="O1443" s="1">
        <f t="shared" si="47"/>
        <v>1</v>
      </c>
    </row>
    <row r="1444" spans="1:15" hidden="1" x14ac:dyDescent="0.15">
      <c r="A1444" s="2" t="s">
        <v>733</v>
      </c>
      <c r="B1444" s="2" t="s">
        <v>734</v>
      </c>
      <c r="C1444" s="34">
        <v>43583</v>
      </c>
      <c r="D1444" s="18" t="s">
        <v>738</v>
      </c>
      <c r="E1444" s="2" t="s">
        <v>10</v>
      </c>
      <c r="F1444" s="2" t="s">
        <v>158</v>
      </c>
      <c r="G1444" s="2">
        <v>1154</v>
      </c>
      <c r="H1444" s="2" t="s">
        <v>736</v>
      </c>
      <c r="I1444" s="2" t="s">
        <v>638</v>
      </c>
      <c r="J1444" s="2">
        <v>0</v>
      </c>
      <c r="K1444" s="2">
        <v>1.5</v>
      </c>
      <c r="M1444" s="33" t="str">
        <f t="shared" si="48"/>
        <v>堂藤魁人100m</v>
      </c>
      <c r="O1444" s="1">
        <f t="shared" si="47"/>
        <v>1</v>
      </c>
    </row>
    <row r="1445" spans="1:15" hidden="1" x14ac:dyDescent="0.15">
      <c r="A1445" s="2" t="s">
        <v>823</v>
      </c>
      <c r="B1445" s="2" t="s">
        <v>824</v>
      </c>
      <c r="C1445" s="18">
        <v>43596</v>
      </c>
      <c r="D1445" s="2" t="s">
        <v>738</v>
      </c>
      <c r="E1445" s="2" t="s">
        <v>16</v>
      </c>
      <c r="F1445" s="2" t="s">
        <v>158</v>
      </c>
      <c r="G1445" s="2">
        <v>2384</v>
      </c>
      <c r="H1445" s="2" t="s">
        <v>825</v>
      </c>
      <c r="I1445" s="2" t="s">
        <v>638</v>
      </c>
      <c r="J1445" s="2">
        <v>3</v>
      </c>
      <c r="K1445" s="1">
        <v>1.9</v>
      </c>
      <c r="M1445" s="33" t="str">
        <f t="shared" si="48"/>
        <v>堂藤魁人200m</v>
      </c>
      <c r="O1445" s="1">
        <f t="shared" si="47"/>
        <v>1</v>
      </c>
    </row>
    <row r="1446" spans="1:15" hidden="1" x14ac:dyDescent="0.15">
      <c r="A1446" s="2" t="s">
        <v>1107</v>
      </c>
      <c r="B1446" s="2" t="s">
        <v>824</v>
      </c>
      <c r="C1446" s="18">
        <v>43608</v>
      </c>
      <c r="D1446" s="2" t="s">
        <v>738</v>
      </c>
      <c r="E1446" s="2" t="s">
        <v>11</v>
      </c>
      <c r="F1446" s="2" t="s">
        <v>158</v>
      </c>
      <c r="G1446" s="2">
        <v>5168</v>
      </c>
      <c r="H1446" s="2" t="s">
        <v>736</v>
      </c>
      <c r="I1446" s="2" t="s">
        <v>1118</v>
      </c>
      <c r="J1446" s="2">
        <v>3</v>
      </c>
      <c r="M1446" s="33" t="str">
        <f t="shared" si="48"/>
        <v>堂藤魁人400m</v>
      </c>
      <c r="O1446" s="1">
        <f t="shared" si="47"/>
        <v>1</v>
      </c>
    </row>
    <row r="1447" spans="1:15" hidden="1" x14ac:dyDescent="0.15">
      <c r="A1447" s="2" t="s">
        <v>1107</v>
      </c>
      <c r="B1447" s="2" t="s">
        <v>824</v>
      </c>
      <c r="C1447" s="18">
        <v>43609</v>
      </c>
      <c r="D1447" s="2" t="s">
        <v>738</v>
      </c>
      <c r="E1447" s="2" t="s">
        <v>28</v>
      </c>
      <c r="F1447" s="2" t="s">
        <v>158</v>
      </c>
      <c r="G1447" s="2">
        <v>5751</v>
      </c>
      <c r="H1447" s="2" t="s">
        <v>736</v>
      </c>
      <c r="I1447" s="2" t="s">
        <v>1118</v>
      </c>
      <c r="J1447" s="2">
        <v>3</v>
      </c>
      <c r="M1447" s="33" t="str">
        <f t="shared" si="48"/>
        <v>堂藤魁人400mH</v>
      </c>
      <c r="O1447" s="1">
        <f t="shared" si="47"/>
        <v>1</v>
      </c>
    </row>
    <row r="1448" spans="1:15" hidden="1" x14ac:dyDescent="0.15">
      <c r="A1448" s="2" t="s">
        <v>742</v>
      </c>
      <c r="B1448" s="2" t="s">
        <v>743</v>
      </c>
      <c r="C1448" s="18">
        <v>43590</v>
      </c>
      <c r="D1448" s="2" t="s">
        <v>76</v>
      </c>
      <c r="E1448" s="2" t="s">
        <v>10</v>
      </c>
      <c r="F1448" s="2" t="s">
        <v>111</v>
      </c>
      <c r="G1448" s="2">
        <v>1336</v>
      </c>
      <c r="H1448" s="2" t="s">
        <v>736</v>
      </c>
      <c r="I1448" s="2" t="s">
        <v>658</v>
      </c>
      <c r="J1448" s="2">
        <v>2</v>
      </c>
      <c r="K1448" s="1">
        <v>1.6</v>
      </c>
      <c r="M1448" s="33" t="str">
        <f t="shared" si="48"/>
        <v>道谷陽太100m</v>
      </c>
      <c r="O1448" s="1">
        <f t="shared" si="47"/>
        <v>1</v>
      </c>
    </row>
    <row r="1449" spans="1:15" hidden="1" x14ac:dyDescent="0.15">
      <c r="A1449" s="2" t="s">
        <v>1148</v>
      </c>
      <c r="B1449" s="2" t="s">
        <v>824</v>
      </c>
      <c r="C1449" s="18">
        <v>43631</v>
      </c>
      <c r="D1449" s="2" t="s">
        <v>76</v>
      </c>
      <c r="E1449" s="2" t="s">
        <v>27</v>
      </c>
      <c r="F1449" s="2" t="s">
        <v>111</v>
      </c>
      <c r="G1449" s="2">
        <v>1993</v>
      </c>
      <c r="H1449" s="2" t="s">
        <v>825</v>
      </c>
      <c r="I1449" s="2" t="s">
        <v>658</v>
      </c>
      <c r="J1449" s="2">
        <v>2</v>
      </c>
      <c r="K1449" s="1">
        <v>-1.6</v>
      </c>
      <c r="M1449" s="33" t="str">
        <f t="shared" si="48"/>
        <v>道谷陽太110mH</v>
      </c>
      <c r="O1449" s="1">
        <f t="shared" si="47"/>
        <v>1</v>
      </c>
    </row>
    <row r="1450" spans="1:15" hidden="1" x14ac:dyDescent="0.15">
      <c r="A1450" s="2" t="s">
        <v>1148</v>
      </c>
      <c r="B1450" s="2" t="s">
        <v>824</v>
      </c>
      <c r="C1450" s="18">
        <v>43630</v>
      </c>
      <c r="D1450" s="2" t="s">
        <v>76</v>
      </c>
      <c r="E1450" s="2" t="s">
        <v>12</v>
      </c>
      <c r="F1450" s="2" t="s">
        <v>458</v>
      </c>
      <c r="G1450" s="2">
        <v>52601</v>
      </c>
      <c r="H1450" s="2" t="s">
        <v>825</v>
      </c>
      <c r="I1450" s="2" t="s">
        <v>664</v>
      </c>
      <c r="J1450" s="2">
        <v>2</v>
      </c>
      <c r="M1450" s="33" t="str">
        <f t="shared" si="48"/>
        <v>苫米地晃輝1500m</v>
      </c>
      <c r="O1450" s="1">
        <f t="shared" si="47"/>
        <v>1</v>
      </c>
    </row>
    <row r="1451" spans="1:15" hidden="1" x14ac:dyDescent="0.15">
      <c r="A1451" s="2" t="s">
        <v>1148</v>
      </c>
      <c r="B1451" s="2" t="s">
        <v>824</v>
      </c>
      <c r="C1451" s="18">
        <v>43631</v>
      </c>
      <c r="D1451" s="2" t="s">
        <v>76</v>
      </c>
      <c r="E1451" s="2" t="s">
        <v>17</v>
      </c>
      <c r="F1451" s="2" t="s">
        <v>458</v>
      </c>
      <c r="G1451" s="2">
        <v>111222</v>
      </c>
      <c r="H1451" s="2" t="s">
        <v>866</v>
      </c>
      <c r="I1451" s="2" t="s">
        <v>664</v>
      </c>
      <c r="J1451" s="2">
        <v>2</v>
      </c>
      <c r="M1451" s="33" t="str">
        <f t="shared" si="48"/>
        <v>苫米地晃輝3000m</v>
      </c>
      <c r="O1451" s="1">
        <f t="shared" si="47"/>
        <v>1</v>
      </c>
    </row>
    <row r="1452" spans="1:15" hidden="1" x14ac:dyDescent="0.15">
      <c r="A1452" s="2" t="s">
        <v>823</v>
      </c>
      <c r="B1452" s="2" t="s">
        <v>824</v>
      </c>
      <c r="C1452" s="18">
        <v>43596</v>
      </c>
      <c r="D1452" s="2" t="s">
        <v>76</v>
      </c>
      <c r="E1452" s="2" t="s">
        <v>15</v>
      </c>
      <c r="F1452" s="2" t="s">
        <v>458</v>
      </c>
      <c r="G1452" s="2">
        <v>24811</v>
      </c>
      <c r="H1452" s="2" t="s">
        <v>866</v>
      </c>
      <c r="I1452" s="2" t="s">
        <v>664</v>
      </c>
      <c r="J1452" s="2">
        <v>2</v>
      </c>
      <c r="M1452" s="33" t="str">
        <f t="shared" si="48"/>
        <v>苫米地晃輝800m</v>
      </c>
      <c r="O1452" s="1">
        <f t="shared" si="47"/>
        <v>1</v>
      </c>
    </row>
    <row r="1453" spans="1:15" hidden="1" x14ac:dyDescent="0.15">
      <c r="A1453" s="2" t="s">
        <v>1107</v>
      </c>
      <c r="B1453" s="2" t="s">
        <v>824</v>
      </c>
      <c r="C1453" s="18">
        <v>43609</v>
      </c>
      <c r="D1453" s="2" t="s">
        <v>738</v>
      </c>
      <c r="E1453" s="2" t="s">
        <v>10</v>
      </c>
      <c r="F1453" s="2" t="s">
        <v>755</v>
      </c>
      <c r="G1453" s="2">
        <v>1273</v>
      </c>
      <c r="H1453" s="2" t="s">
        <v>825</v>
      </c>
      <c r="I1453" s="2" t="s">
        <v>1117</v>
      </c>
      <c r="J1453" s="2">
        <v>1</v>
      </c>
      <c r="K1453" s="1">
        <v>0.6</v>
      </c>
      <c r="M1453" s="33" t="str">
        <f t="shared" si="48"/>
        <v>内海柊人100m</v>
      </c>
      <c r="O1453" s="1">
        <f t="shared" si="47"/>
        <v>1</v>
      </c>
    </row>
    <row r="1454" spans="1:15" hidden="1" x14ac:dyDescent="0.15">
      <c r="A1454" s="2" t="s">
        <v>1107</v>
      </c>
      <c r="B1454" s="2" t="s">
        <v>824</v>
      </c>
      <c r="C1454" s="18">
        <v>43610</v>
      </c>
      <c r="D1454" s="2" t="s">
        <v>738</v>
      </c>
      <c r="E1454" s="2" t="s">
        <v>16</v>
      </c>
      <c r="F1454" s="2" t="s">
        <v>755</v>
      </c>
      <c r="G1454" s="2">
        <v>2733</v>
      </c>
      <c r="H1454" s="2" t="s">
        <v>825</v>
      </c>
      <c r="I1454" s="2" t="s">
        <v>1117</v>
      </c>
      <c r="J1454" s="2">
        <v>1</v>
      </c>
      <c r="K1454" s="1">
        <v>-1.6</v>
      </c>
      <c r="M1454" s="33" t="str">
        <f t="shared" si="48"/>
        <v>内海柊人200m</v>
      </c>
      <c r="O1454" s="1">
        <f t="shared" si="47"/>
        <v>1</v>
      </c>
    </row>
    <row r="1455" spans="1:15" hidden="1" x14ac:dyDescent="0.15">
      <c r="A1455" s="2" t="s">
        <v>1210</v>
      </c>
      <c r="B1455" s="2" t="s">
        <v>824</v>
      </c>
      <c r="C1455" s="18">
        <v>43632</v>
      </c>
      <c r="D1455" s="2" t="s">
        <v>401</v>
      </c>
      <c r="E1455" s="2" t="s">
        <v>1211</v>
      </c>
      <c r="F1455" s="2" t="s">
        <v>1267</v>
      </c>
      <c r="G1455" s="2">
        <v>1207</v>
      </c>
      <c r="H1455" s="2" t="s">
        <v>866</v>
      </c>
      <c r="I1455" s="2" t="s">
        <v>79</v>
      </c>
      <c r="J1455" s="2">
        <v>2</v>
      </c>
      <c r="M1455" s="33" t="str">
        <f t="shared" si="48"/>
        <v>内山莉子60m</v>
      </c>
      <c r="O1455" s="1">
        <f t="shared" si="47"/>
        <v>1</v>
      </c>
    </row>
    <row r="1456" spans="1:15" hidden="1" x14ac:dyDescent="0.15">
      <c r="A1456" s="2" t="s">
        <v>1148</v>
      </c>
      <c r="B1456" s="2" t="s">
        <v>824</v>
      </c>
      <c r="C1456" s="18">
        <v>43630</v>
      </c>
      <c r="D1456" s="2" t="s">
        <v>76</v>
      </c>
      <c r="E1456" s="2" t="s">
        <v>12</v>
      </c>
      <c r="F1456" s="2" t="s">
        <v>1183</v>
      </c>
      <c r="G1456" s="2">
        <v>51300</v>
      </c>
      <c r="H1456" s="2" t="s">
        <v>825</v>
      </c>
      <c r="I1456" s="2" t="s">
        <v>667</v>
      </c>
      <c r="J1456" s="2">
        <v>3</v>
      </c>
      <c r="M1456" s="33" t="str">
        <f t="shared" si="48"/>
        <v>内田大晴1500m</v>
      </c>
      <c r="O1456" s="1">
        <f t="shared" si="47"/>
        <v>1</v>
      </c>
    </row>
    <row r="1457" spans="1:15" x14ac:dyDescent="0.15">
      <c r="A1457" s="2" t="s">
        <v>823</v>
      </c>
      <c r="B1457" s="2" t="s">
        <v>824</v>
      </c>
      <c r="C1457" s="18">
        <v>43596</v>
      </c>
      <c r="D1457" s="2" t="s">
        <v>76</v>
      </c>
      <c r="E1457" s="2" t="s">
        <v>10</v>
      </c>
      <c r="F1457" s="2" t="s">
        <v>108</v>
      </c>
      <c r="G1457" s="2">
        <v>1301</v>
      </c>
      <c r="H1457" s="2" t="s">
        <v>825</v>
      </c>
      <c r="I1457" s="2" t="s">
        <v>666</v>
      </c>
      <c r="J1457" s="2">
        <v>3</v>
      </c>
      <c r="K1457" s="1">
        <v>2.2999999999999998</v>
      </c>
      <c r="M1457" s="33" t="str">
        <f t="shared" si="48"/>
        <v>内藤烈100m</v>
      </c>
      <c r="O1457" s="1">
        <f t="shared" si="47"/>
        <v>1</v>
      </c>
    </row>
    <row r="1458" spans="1:15" hidden="1" x14ac:dyDescent="0.15">
      <c r="A1458" s="2" t="s">
        <v>1210</v>
      </c>
      <c r="B1458" s="2" t="s">
        <v>824</v>
      </c>
      <c r="C1458" s="18">
        <v>43632</v>
      </c>
      <c r="D1458" s="2" t="s">
        <v>78</v>
      </c>
      <c r="E1458" s="2" t="s">
        <v>10</v>
      </c>
      <c r="F1458" s="2" t="s">
        <v>992</v>
      </c>
      <c r="G1458" s="2">
        <v>1771</v>
      </c>
      <c r="H1458" s="2" t="s">
        <v>866</v>
      </c>
      <c r="I1458" s="2" t="s">
        <v>81</v>
      </c>
      <c r="J1458" s="2">
        <v>5</v>
      </c>
      <c r="M1458" s="33" t="str">
        <f t="shared" si="48"/>
        <v>内野魁人100m</v>
      </c>
      <c r="O1458" s="1">
        <f t="shared" si="47"/>
        <v>1</v>
      </c>
    </row>
    <row r="1459" spans="1:15" hidden="1" x14ac:dyDescent="0.15">
      <c r="A1459" s="2" t="s">
        <v>823</v>
      </c>
      <c r="B1459" s="2" t="s">
        <v>824</v>
      </c>
      <c r="C1459" s="18">
        <v>43596</v>
      </c>
      <c r="D1459" s="2" t="s">
        <v>78</v>
      </c>
      <c r="E1459" s="2" t="s">
        <v>12</v>
      </c>
      <c r="F1459" s="2" t="s">
        <v>992</v>
      </c>
      <c r="G1459" s="2">
        <v>71036</v>
      </c>
      <c r="H1459" s="2" t="s">
        <v>736</v>
      </c>
      <c r="I1459" s="2" t="s">
        <v>81</v>
      </c>
      <c r="J1459" s="2">
        <v>5</v>
      </c>
      <c r="M1459" s="33" t="str">
        <f t="shared" si="48"/>
        <v>内野魁人1500m</v>
      </c>
      <c r="O1459" s="1" t="e">
        <f>IF(M1459=#REF!,0,1)</f>
        <v>#REF!</v>
      </c>
    </row>
    <row r="1460" spans="1:15" hidden="1" x14ac:dyDescent="0.15">
      <c r="A1460" s="2" t="s">
        <v>1107</v>
      </c>
      <c r="B1460" s="2" t="s">
        <v>824</v>
      </c>
      <c r="C1460" s="18">
        <v>43609</v>
      </c>
      <c r="D1460" s="2" t="s">
        <v>738</v>
      </c>
      <c r="E1460" s="2" t="s">
        <v>10</v>
      </c>
      <c r="F1460" s="2" t="s">
        <v>446</v>
      </c>
      <c r="G1460" s="2">
        <v>1169</v>
      </c>
      <c r="H1460" s="2" t="s">
        <v>1147</v>
      </c>
      <c r="I1460" s="2" t="s">
        <v>1117</v>
      </c>
      <c r="J1460" s="2">
        <v>3</v>
      </c>
      <c r="K1460" s="1">
        <v>2.2999999999999998</v>
      </c>
      <c r="M1460" s="33" t="str">
        <f t="shared" si="48"/>
        <v>南出竜之介100m</v>
      </c>
      <c r="O1460" s="1" t="e">
        <f>IF(M1460=#REF!,0,1)</f>
        <v>#REF!</v>
      </c>
    </row>
    <row r="1461" spans="1:15" hidden="1" x14ac:dyDescent="0.15">
      <c r="A1461" s="2" t="s">
        <v>733</v>
      </c>
      <c r="B1461" s="2" t="s">
        <v>734</v>
      </c>
      <c r="C1461" s="34">
        <v>43583</v>
      </c>
      <c r="D1461" s="18" t="s">
        <v>78</v>
      </c>
      <c r="E1461" s="2" t="s">
        <v>10</v>
      </c>
      <c r="F1461" s="2" t="s">
        <v>297</v>
      </c>
      <c r="G1461" s="2">
        <v>1672</v>
      </c>
      <c r="H1461" s="2" t="s">
        <v>736</v>
      </c>
      <c r="I1461" s="2" t="s">
        <v>79</v>
      </c>
      <c r="J1461" s="2">
        <v>5</v>
      </c>
      <c r="K1461" s="2">
        <v>0</v>
      </c>
      <c r="M1461" s="33" t="str">
        <f t="shared" si="48"/>
        <v>南出琳平100m</v>
      </c>
      <c r="O1461" s="1">
        <f t="shared" ref="O1461:O1512" si="49">IF(M1461=M1460,0,1)</f>
        <v>1</v>
      </c>
    </row>
    <row r="1462" spans="1:15" hidden="1" x14ac:dyDescent="0.15">
      <c r="A1462" s="2" t="s">
        <v>1210</v>
      </c>
      <c r="B1462" s="2" t="s">
        <v>824</v>
      </c>
      <c r="C1462" s="18">
        <v>43632</v>
      </c>
      <c r="D1462" s="2" t="s">
        <v>78</v>
      </c>
      <c r="E1462" s="2" t="s">
        <v>12</v>
      </c>
      <c r="F1462" s="2" t="s">
        <v>297</v>
      </c>
      <c r="G1462" s="2">
        <v>63491</v>
      </c>
      <c r="H1462" s="2" t="s">
        <v>736</v>
      </c>
      <c r="I1462" s="2" t="s">
        <v>79</v>
      </c>
      <c r="J1462" s="2">
        <v>5</v>
      </c>
      <c r="M1462" s="33" t="str">
        <f t="shared" si="48"/>
        <v>南出琳平1500m</v>
      </c>
      <c r="O1462" s="1" t="e">
        <f>IF(M1462=#REF!,0,1)</f>
        <v>#REF!</v>
      </c>
    </row>
    <row r="1463" spans="1:15" hidden="1" x14ac:dyDescent="0.15">
      <c r="A1463" s="2" t="s">
        <v>733</v>
      </c>
      <c r="B1463" s="2" t="s">
        <v>734</v>
      </c>
      <c r="C1463" s="34">
        <v>43583</v>
      </c>
      <c r="D1463" s="18" t="s">
        <v>401</v>
      </c>
      <c r="E1463" s="2" t="s">
        <v>10</v>
      </c>
      <c r="F1463" s="2" t="s">
        <v>404</v>
      </c>
      <c r="G1463" s="2">
        <v>1917</v>
      </c>
      <c r="H1463" s="2" t="s">
        <v>736</v>
      </c>
      <c r="I1463" s="2" t="s">
        <v>80</v>
      </c>
      <c r="J1463" s="2">
        <v>4</v>
      </c>
      <c r="K1463" s="2">
        <v>0</v>
      </c>
      <c r="M1463" s="33" t="str">
        <f t="shared" si="48"/>
        <v>南部花音100m</v>
      </c>
      <c r="O1463" s="1" t="e">
        <f>IF(M1463=#REF!,0,1)</f>
        <v>#REF!</v>
      </c>
    </row>
    <row r="1464" spans="1:15" hidden="1" x14ac:dyDescent="0.15">
      <c r="A1464" s="2" t="s">
        <v>823</v>
      </c>
      <c r="B1464" s="2" t="s">
        <v>824</v>
      </c>
      <c r="C1464" s="18">
        <v>43596</v>
      </c>
      <c r="D1464" s="2" t="s">
        <v>401</v>
      </c>
      <c r="E1464" s="2" t="s">
        <v>15</v>
      </c>
      <c r="F1464" s="2" t="s">
        <v>404</v>
      </c>
      <c r="G1464" s="2">
        <v>32053</v>
      </c>
      <c r="H1464" s="2" t="s">
        <v>866</v>
      </c>
      <c r="I1464" s="2" t="s">
        <v>80</v>
      </c>
      <c r="J1464" s="2">
        <v>4</v>
      </c>
      <c r="M1464" s="33" t="str">
        <f t="shared" si="48"/>
        <v>南部花音800m</v>
      </c>
      <c r="O1464" s="1">
        <f t="shared" si="49"/>
        <v>1</v>
      </c>
    </row>
    <row r="1465" spans="1:15" hidden="1" x14ac:dyDescent="0.15">
      <c r="A1465" s="2" t="s">
        <v>1148</v>
      </c>
      <c r="B1465" s="2" t="s">
        <v>824</v>
      </c>
      <c r="C1465" s="18">
        <v>43630</v>
      </c>
      <c r="D1465" s="2" t="s">
        <v>76</v>
      </c>
      <c r="E1465" s="2" t="s">
        <v>10</v>
      </c>
      <c r="F1465" s="2" t="s">
        <v>298</v>
      </c>
      <c r="G1465" s="2">
        <v>1208</v>
      </c>
      <c r="H1465" s="2" t="s">
        <v>825</v>
      </c>
      <c r="I1465" s="2" t="s">
        <v>651</v>
      </c>
      <c r="J1465" s="2">
        <v>3</v>
      </c>
      <c r="K1465" s="1">
        <v>-2.2000000000000002</v>
      </c>
      <c r="M1465" s="33" t="str">
        <f t="shared" si="48"/>
        <v>南部海音100m</v>
      </c>
      <c r="O1465" s="1">
        <f t="shared" si="49"/>
        <v>1</v>
      </c>
    </row>
    <row r="1466" spans="1:15" hidden="1" x14ac:dyDescent="0.15">
      <c r="A1466" s="2" t="s">
        <v>1148</v>
      </c>
      <c r="B1466" s="2" t="s">
        <v>824</v>
      </c>
      <c r="C1466" s="18">
        <v>43631</v>
      </c>
      <c r="D1466" s="2" t="s">
        <v>76</v>
      </c>
      <c r="E1466" s="2" t="s">
        <v>16</v>
      </c>
      <c r="F1466" s="2" t="s">
        <v>298</v>
      </c>
      <c r="G1466" s="2">
        <v>2407</v>
      </c>
      <c r="H1466" s="2" t="s">
        <v>1147</v>
      </c>
      <c r="I1466" s="2" t="s">
        <v>651</v>
      </c>
      <c r="J1466" s="2">
        <v>3</v>
      </c>
      <c r="K1466" s="1">
        <v>-0.5</v>
      </c>
      <c r="M1466" s="33" t="str">
        <f t="shared" si="48"/>
        <v>南部海音200m</v>
      </c>
      <c r="O1466" s="1">
        <f t="shared" si="49"/>
        <v>1</v>
      </c>
    </row>
    <row r="1467" spans="1:15" hidden="1" x14ac:dyDescent="0.15">
      <c r="A1467" s="2" t="s">
        <v>823</v>
      </c>
      <c r="B1467" s="2" t="s">
        <v>824</v>
      </c>
      <c r="C1467" s="18">
        <v>43596</v>
      </c>
      <c r="D1467" s="2" t="s">
        <v>76</v>
      </c>
      <c r="E1467" s="2" t="s">
        <v>10</v>
      </c>
      <c r="F1467" s="2" t="s">
        <v>109</v>
      </c>
      <c r="G1467" s="2">
        <v>1317</v>
      </c>
      <c r="H1467" s="2" t="s">
        <v>825</v>
      </c>
      <c r="I1467" s="2" t="s">
        <v>659</v>
      </c>
      <c r="J1467" s="2">
        <v>3</v>
      </c>
      <c r="K1467" s="1">
        <v>2.9</v>
      </c>
      <c r="M1467" s="33" t="str">
        <f t="shared" si="48"/>
        <v>楠本悠斗100m</v>
      </c>
      <c r="O1467" s="1">
        <f t="shared" si="49"/>
        <v>1</v>
      </c>
    </row>
    <row r="1468" spans="1:15" hidden="1" x14ac:dyDescent="0.15">
      <c r="A1468" s="2" t="s">
        <v>823</v>
      </c>
      <c r="B1468" s="2" t="s">
        <v>824</v>
      </c>
      <c r="C1468" s="18">
        <v>43596</v>
      </c>
      <c r="D1468" s="2" t="s">
        <v>76</v>
      </c>
      <c r="E1468" s="2" t="s">
        <v>16</v>
      </c>
      <c r="F1468" s="2" t="s">
        <v>109</v>
      </c>
      <c r="G1468" s="2">
        <v>2723</v>
      </c>
      <c r="H1468" s="2" t="s">
        <v>825</v>
      </c>
      <c r="I1468" s="2" t="s">
        <v>659</v>
      </c>
      <c r="J1468" s="2">
        <v>3</v>
      </c>
      <c r="K1468" s="1">
        <v>0.8</v>
      </c>
      <c r="M1468" s="33" t="str">
        <f t="shared" si="48"/>
        <v>楠本悠斗200m</v>
      </c>
      <c r="O1468" s="1">
        <f t="shared" si="49"/>
        <v>1</v>
      </c>
    </row>
    <row r="1469" spans="1:15" hidden="1" x14ac:dyDescent="0.15">
      <c r="A1469" s="2" t="s">
        <v>823</v>
      </c>
      <c r="B1469" s="2" t="s">
        <v>824</v>
      </c>
      <c r="C1469" s="18">
        <v>43596</v>
      </c>
      <c r="D1469" s="2" t="s">
        <v>76</v>
      </c>
      <c r="E1469" s="2" t="s">
        <v>10</v>
      </c>
      <c r="F1469" s="2" t="s">
        <v>958</v>
      </c>
      <c r="G1469" s="2">
        <v>1638</v>
      </c>
      <c r="H1469" s="2" t="s">
        <v>825</v>
      </c>
      <c r="I1469" s="2" t="s">
        <v>651</v>
      </c>
      <c r="J1469" s="2">
        <v>1</v>
      </c>
      <c r="K1469" s="1">
        <v>2.5</v>
      </c>
      <c r="M1469" s="33" t="str">
        <f t="shared" si="48"/>
        <v>楠目羚欧斗100m</v>
      </c>
      <c r="O1469" s="1">
        <f t="shared" si="49"/>
        <v>1</v>
      </c>
    </row>
    <row r="1470" spans="1:15" hidden="1" x14ac:dyDescent="0.15">
      <c r="A1470" s="2" t="s">
        <v>1148</v>
      </c>
      <c r="B1470" s="2" t="s">
        <v>824</v>
      </c>
      <c r="C1470" s="18">
        <v>43630</v>
      </c>
      <c r="D1470" s="2" t="s">
        <v>76</v>
      </c>
      <c r="E1470" s="2" t="s">
        <v>15</v>
      </c>
      <c r="F1470" s="2" t="s">
        <v>958</v>
      </c>
      <c r="G1470" s="2">
        <v>25491</v>
      </c>
      <c r="H1470" s="2" t="s">
        <v>825</v>
      </c>
      <c r="I1470" s="2" t="s">
        <v>651</v>
      </c>
      <c r="J1470" s="2">
        <v>1</v>
      </c>
      <c r="M1470" s="33" t="str">
        <f t="shared" si="48"/>
        <v>楠目羚欧斗800m</v>
      </c>
      <c r="O1470" s="1">
        <f t="shared" si="49"/>
        <v>1</v>
      </c>
    </row>
    <row r="1471" spans="1:15" hidden="1" x14ac:dyDescent="0.15">
      <c r="A1471" s="2" t="s">
        <v>1107</v>
      </c>
      <c r="B1471" s="2" t="s">
        <v>824</v>
      </c>
      <c r="C1471" s="18">
        <v>43608</v>
      </c>
      <c r="D1471" s="2" t="s">
        <v>738</v>
      </c>
      <c r="E1471" s="2" t="s">
        <v>12</v>
      </c>
      <c r="F1471" s="2" t="s">
        <v>200</v>
      </c>
      <c r="G1471" s="2">
        <v>43428</v>
      </c>
      <c r="H1471" s="2" t="s">
        <v>825</v>
      </c>
      <c r="I1471" s="2" t="s">
        <v>1121</v>
      </c>
      <c r="J1471" s="2">
        <v>2</v>
      </c>
      <c r="M1471" s="33" t="str">
        <f t="shared" si="48"/>
        <v>二宮涼太1500m</v>
      </c>
      <c r="O1471" s="1">
        <f t="shared" si="49"/>
        <v>1</v>
      </c>
    </row>
    <row r="1472" spans="1:15" hidden="1" x14ac:dyDescent="0.15">
      <c r="A1472" s="2" t="s">
        <v>1107</v>
      </c>
      <c r="B1472" s="2" t="s">
        <v>824</v>
      </c>
      <c r="C1472" s="18">
        <v>43609</v>
      </c>
      <c r="D1472" s="2" t="s">
        <v>738</v>
      </c>
      <c r="E1472" s="2" t="s">
        <v>15</v>
      </c>
      <c r="F1472" s="2" t="s">
        <v>200</v>
      </c>
      <c r="G1472" s="2">
        <v>20817</v>
      </c>
      <c r="H1472" s="2" t="s">
        <v>1147</v>
      </c>
      <c r="I1472" s="2" t="s">
        <v>1121</v>
      </c>
      <c r="J1472" s="2">
        <v>2</v>
      </c>
      <c r="M1472" s="33" t="str">
        <f t="shared" si="48"/>
        <v>二宮涼太800m</v>
      </c>
      <c r="O1472" s="1">
        <f t="shared" si="49"/>
        <v>1</v>
      </c>
    </row>
    <row r="1473" spans="1:15" hidden="1" x14ac:dyDescent="0.15">
      <c r="A1473" s="2" t="s">
        <v>823</v>
      </c>
      <c r="B1473" s="2" t="s">
        <v>824</v>
      </c>
      <c r="C1473" s="18">
        <v>43596</v>
      </c>
      <c r="D1473" s="2" t="s">
        <v>323</v>
      </c>
      <c r="E1473" s="2" t="s">
        <v>10</v>
      </c>
      <c r="F1473" s="2" t="s">
        <v>334</v>
      </c>
      <c r="G1473" s="2">
        <v>1506</v>
      </c>
      <c r="H1473" s="2" t="s">
        <v>825</v>
      </c>
      <c r="I1473" s="2" t="s">
        <v>662</v>
      </c>
      <c r="J1473" s="2">
        <v>3</v>
      </c>
      <c r="K1473" s="1">
        <v>1.8</v>
      </c>
      <c r="M1473" s="33" t="str">
        <f t="shared" ref="M1473:M1536" si="50">F1473&amp;E1473</f>
        <v>二上優美100m</v>
      </c>
      <c r="O1473" s="1">
        <f t="shared" si="49"/>
        <v>1</v>
      </c>
    </row>
    <row r="1474" spans="1:15" hidden="1" x14ac:dyDescent="0.15">
      <c r="A1474" s="2" t="s">
        <v>1210</v>
      </c>
      <c r="B1474" s="2" t="s">
        <v>824</v>
      </c>
      <c r="C1474" s="18">
        <v>43632</v>
      </c>
      <c r="D1474" s="2" t="s">
        <v>78</v>
      </c>
      <c r="E1474" s="2" t="s">
        <v>10</v>
      </c>
      <c r="F1474" s="2" t="s">
        <v>978</v>
      </c>
      <c r="G1474" s="2">
        <v>1729</v>
      </c>
      <c r="H1474" s="2" t="s">
        <v>866</v>
      </c>
      <c r="I1474" s="2" t="s">
        <v>81</v>
      </c>
      <c r="J1474" s="2">
        <v>4</v>
      </c>
      <c r="M1474" s="33" t="str">
        <f t="shared" si="50"/>
        <v>二杉颯途100m</v>
      </c>
      <c r="O1474" s="1">
        <f t="shared" si="49"/>
        <v>1</v>
      </c>
    </row>
    <row r="1475" spans="1:15" hidden="1" x14ac:dyDescent="0.15">
      <c r="A1475" s="2" t="s">
        <v>1210</v>
      </c>
      <c r="B1475" s="2" t="s">
        <v>824</v>
      </c>
      <c r="C1475" s="18">
        <v>43632</v>
      </c>
      <c r="D1475" s="2" t="s">
        <v>78</v>
      </c>
      <c r="E1475" s="2" t="s">
        <v>15</v>
      </c>
      <c r="F1475" s="2" t="s">
        <v>978</v>
      </c>
      <c r="G1475" s="2">
        <v>31141</v>
      </c>
      <c r="H1475" s="2" t="s">
        <v>866</v>
      </c>
      <c r="I1475" s="2" t="s">
        <v>81</v>
      </c>
      <c r="J1475" s="2">
        <v>4</v>
      </c>
      <c r="M1475" s="33" t="str">
        <f t="shared" si="50"/>
        <v>二杉颯途800m</v>
      </c>
      <c r="O1475" s="1" t="e">
        <f>IF(M1475=#REF!,0,1)</f>
        <v>#REF!</v>
      </c>
    </row>
    <row r="1476" spans="1:15" hidden="1" x14ac:dyDescent="0.15">
      <c r="A1476" s="2" t="s">
        <v>742</v>
      </c>
      <c r="B1476" s="2" t="s">
        <v>743</v>
      </c>
      <c r="C1476" s="18">
        <v>43590</v>
      </c>
      <c r="D1476" s="2" t="s">
        <v>323</v>
      </c>
      <c r="E1476" s="2" t="s">
        <v>10</v>
      </c>
      <c r="F1476" s="2" t="s">
        <v>586</v>
      </c>
      <c r="G1476" s="2">
        <v>1538</v>
      </c>
      <c r="H1476" s="2" t="s">
        <v>736</v>
      </c>
      <c r="I1476" s="2" t="s">
        <v>676</v>
      </c>
      <c r="J1476" s="2">
        <v>2</v>
      </c>
      <c r="K1476" s="1">
        <v>2.2000000000000002</v>
      </c>
      <c r="M1476" s="33" t="str">
        <f t="shared" si="50"/>
        <v>日根優菜100m</v>
      </c>
      <c r="O1476" s="1" t="e">
        <f>IF(M1476=#REF!,0,1)</f>
        <v>#REF!</v>
      </c>
    </row>
    <row r="1477" spans="1:15" hidden="1" x14ac:dyDescent="0.15">
      <c r="A1477" s="2" t="s">
        <v>823</v>
      </c>
      <c r="B1477" s="2" t="s">
        <v>824</v>
      </c>
      <c r="C1477" s="18">
        <v>43597</v>
      </c>
      <c r="D1477" s="2" t="s">
        <v>76</v>
      </c>
      <c r="E1477" s="2" t="s">
        <v>12</v>
      </c>
      <c r="F1477" s="2" t="s">
        <v>299</v>
      </c>
      <c r="G1477" s="2">
        <v>54090</v>
      </c>
      <c r="H1477" s="2" t="s">
        <v>866</v>
      </c>
      <c r="I1477" s="2" t="s">
        <v>651</v>
      </c>
      <c r="J1477" s="2">
        <v>3</v>
      </c>
      <c r="M1477" s="33" t="str">
        <f t="shared" si="50"/>
        <v>日並楓喜1500m</v>
      </c>
      <c r="O1477" s="1">
        <f t="shared" si="49"/>
        <v>1</v>
      </c>
    </row>
    <row r="1478" spans="1:15" hidden="1" x14ac:dyDescent="0.15">
      <c r="A1478" s="2" t="s">
        <v>1148</v>
      </c>
      <c r="B1478" s="2" t="s">
        <v>824</v>
      </c>
      <c r="C1478" s="18">
        <v>43631</v>
      </c>
      <c r="D1478" s="2" t="s">
        <v>76</v>
      </c>
      <c r="E1478" s="2" t="s">
        <v>16</v>
      </c>
      <c r="F1478" s="2" t="s">
        <v>299</v>
      </c>
      <c r="G1478" s="2">
        <v>2844</v>
      </c>
      <c r="H1478" s="2" t="s">
        <v>825</v>
      </c>
      <c r="I1478" s="2" t="s">
        <v>651</v>
      </c>
      <c r="J1478" s="2">
        <v>3</v>
      </c>
      <c r="K1478" s="1">
        <v>-0.9</v>
      </c>
      <c r="M1478" s="33" t="str">
        <f t="shared" si="50"/>
        <v>日並楓喜200m</v>
      </c>
      <c r="O1478" s="1">
        <f t="shared" si="49"/>
        <v>1</v>
      </c>
    </row>
    <row r="1479" spans="1:15" hidden="1" x14ac:dyDescent="0.15">
      <c r="A1479" s="2" t="s">
        <v>823</v>
      </c>
      <c r="B1479" s="2" t="s">
        <v>824</v>
      </c>
      <c r="C1479" s="18">
        <v>43596</v>
      </c>
      <c r="D1479" s="2" t="s">
        <v>76</v>
      </c>
      <c r="E1479" s="2" t="s">
        <v>15</v>
      </c>
      <c r="F1479" s="2" t="s">
        <v>299</v>
      </c>
      <c r="G1479" s="2">
        <v>25051</v>
      </c>
      <c r="H1479" s="2" t="s">
        <v>866</v>
      </c>
      <c r="I1479" s="2" t="s">
        <v>651</v>
      </c>
      <c r="J1479" s="2">
        <v>3</v>
      </c>
      <c r="M1479" s="33" t="str">
        <f t="shared" si="50"/>
        <v>日並楓喜800m</v>
      </c>
      <c r="O1479" s="1">
        <f t="shared" si="49"/>
        <v>1</v>
      </c>
    </row>
    <row r="1480" spans="1:15" hidden="1" x14ac:dyDescent="0.15">
      <c r="A1480" s="2" t="s">
        <v>1148</v>
      </c>
      <c r="B1480" s="2" t="s">
        <v>824</v>
      </c>
      <c r="C1480" s="18">
        <v>43631</v>
      </c>
      <c r="D1480" s="2" t="s">
        <v>76</v>
      </c>
      <c r="E1480" s="2" t="s">
        <v>10</v>
      </c>
      <c r="F1480" s="2" t="s">
        <v>921</v>
      </c>
      <c r="G1480" s="2">
        <v>1406</v>
      </c>
      <c r="H1480" s="2" t="s">
        <v>825</v>
      </c>
      <c r="I1480" s="2" t="s">
        <v>661</v>
      </c>
      <c r="J1480" s="2">
        <v>1</v>
      </c>
      <c r="K1480" s="1">
        <v>0.5</v>
      </c>
      <c r="M1480" s="33" t="str">
        <f t="shared" si="50"/>
        <v>日野俐唯斗100m</v>
      </c>
      <c r="O1480" s="1">
        <f t="shared" si="49"/>
        <v>1</v>
      </c>
    </row>
    <row r="1481" spans="1:15" hidden="1" x14ac:dyDescent="0.15">
      <c r="A1481" s="2" t="s">
        <v>1148</v>
      </c>
      <c r="B1481" s="2" t="s">
        <v>824</v>
      </c>
      <c r="C1481" s="18">
        <v>43630</v>
      </c>
      <c r="D1481" s="2" t="s">
        <v>76</v>
      </c>
      <c r="E1481" s="2" t="s">
        <v>30</v>
      </c>
      <c r="F1481" s="2" t="s">
        <v>921</v>
      </c>
      <c r="G1481" s="2">
        <v>2098</v>
      </c>
      <c r="H1481" s="2" t="s">
        <v>866</v>
      </c>
      <c r="I1481" s="2" t="s">
        <v>661</v>
      </c>
      <c r="J1481" s="2">
        <v>1</v>
      </c>
      <c r="K1481" s="1">
        <v>-2.1</v>
      </c>
      <c r="M1481" s="33" t="str">
        <f t="shared" si="50"/>
        <v>日野俐唯斗100mH</v>
      </c>
      <c r="O1481" s="1">
        <f t="shared" si="49"/>
        <v>1</v>
      </c>
    </row>
    <row r="1482" spans="1:15" hidden="1" x14ac:dyDescent="0.15">
      <c r="A1482" s="2" t="s">
        <v>733</v>
      </c>
      <c r="B1482" s="2" t="s">
        <v>734</v>
      </c>
      <c r="C1482" s="34">
        <v>43583</v>
      </c>
      <c r="D1482" s="18" t="s">
        <v>401</v>
      </c>
      <c r="E1482" s="2" t="s">
        <v>10</v>
      </c>
      <c r="F1482" s="2" t="s">
        <v>547</v>
      </c>
      <c r="G1482" s="2">
        <v>1462</v>
      </c>
      <c r="H1482" s="2" t="s">
        <v>736</v>
      </c>
      <c r="I1482" s="2" t="s">
        <v>501</v>
      </c>
      <c r="J1482" s="2">
        <v>6</v>
      </c>
      <c r="K1482" s="2">
        <v>0</v>
      </c>
      <c r="M1482" s="33" t="str">
        <f t="shared" si="50"/>
        <v>入宇田心那100m</v>
      </c>
      <c r="O1482" s="1">
        <f t="shared" si="49"/>
        <v>1</v>
      </c>
    </row>
    <row r="1483" spans="1:15" hidden="1" x14ac:dyDescent="0.15">
      <c r="A1483" s="2" t="s">
        <v>1210</v>
      </c>
      <c r="B1483" s="2" t="s">
        <v>824</v>
      </c>
      <c r="C1483" s="18">
        <v>43632</v>
      </c>
      <c r="D1483" s="2" t="s">
        <v>401</v>
      </c>
      <c r="E1483" s="2" t="s">
        <v>15</v>
      </c>
      <c r="F1483" s="2" t="s">
        <v>547</v>
      </c>
      <c r="G1483" s="2">
        <v>23423</v>
      </c>
      <c r="H1483" s="2" t="s">
        <v>736</v>
      </c>
      <c r="I1483" s="2" t="s">
        <v>501</v>
      </c>
      <c r="J1483" s="2">
        <v>6</v>
      </c>
      <c r="M1483" s="33" t="str">
        <f t="shared" si="50"/>
        <v>入宇田心那800m</v>
      </c>
      <c r="O1483" s="1" t="e">
        <f>IF(M1483=#REF!,0,1)</f>
        <v>#REF!</v>
      </c>
    </row>
    <row r="1484" spans="1:15" hidden="1" x14ac:dyDescent="0.15">
      <c r="A1484" s="2" t="s">
        <v>733</v>
      </c>
      <c r="B1484" s="2" t="s">
        <v>734</v>
      </c>
      <c r="C1484" s="34">
        <v>43583</v>
      </c>
      <c r="D1484" s="18" t="s">
        <v>78</v>
      </c>
      <c r="E1484" s="2" t="s">
        <v>10</v>
      </c>
      <c r="F1484" s="2" t="s">
        <v>300</v>
      </c>
      <c r="G1484" s="2">
        <v>1756</v>
      </c>
      <c r="H1484" s="2" t="s">
        <v>736</v>
      </c>
      <c r="I1484" s="2" t="s">
        <v>80</v>
      </c>
      <c r="J1484" s="2">
        <v>5</v>
      </c>
      <c r="K1484" s="2">
        <v>0</v>
      </c>
      <c r="M1484" s="33" t="str">
        <f t="shared" si="50"/>
        <v>梅田彪牙100m</v>
      </c>
      <c r="O1484" s="1" t="e">
        <f>IF(M1484=#REF!,0,1)</f>
        <v>#REF!</v>
      </c>
    </row>
    <row r="1485" spans="1:15" x14ac:dyDescent="0.15">
      <c r="A1485" s="2" t="s">
        <v>1148</v>
      </c>
      <c r="B1485" s="2" t="s">
        <v>824</v>
      </c>
      <c r="C1485" s="18">
        <v>43630</v>
      </c>
      <c r="D1485" s="2" t="s">
        <v>76</v>
      </c>
      <c r="E1485" s="2" t="s">
        <v>12</v>
      </c>
      <c r="F1485" s="2" t="s">
        <v>885</v>
      </c>
      <c r="G1485" s="2">
        <v>61181</v>
      </c>
      <c r="H1485" s="2" t="s">
        <v>825</v>
      </c>
      <c r="I1485" s="2" t="s">
        <v>666</v>
      </c>
      <c r="J1485" s="2">
        <v>1</v>
      </c>
      <c r="M1485" s="33" t="str">
        <f t="shared" si="50"/>
        <v>梅澤直也1500m</v>
      </c>
      <c r="O1485" s="1">
        <f t="shared" si="49"/>
        <v>1</v>
      </c>
    </row>
    <row r="1486" spans="1:15" x14ac:dyDescent="0.15">
      <c r="A1486" s="2" t="s">
        <v>1148</v>
      </c>
      <c r="B1486" s="2" t="s">
        <v>824</v>
      </c>
      <c r="C1486" s="18">
        <v>43630</v>
      </c>
      <c r="D1486" s="2" t="s">
        <v>76</v>
      </c>
      <c r="E1486" s="2" t="s">
        <v>15</v>
      </c>
      <c r="F1486" s="2" t="s">
        <v>885</v>
      </c>
      <c r="G1486" s="2">
        <v>25296</v>
      </c>
      <c r="H1486" s="2" t="s">
        <v>825</v>
      </c>
      <c r="I1486" s="2" t="s">
        <v>666</v>
      </c>
      <c r="J1486" s="2">
        <v>1</v>
      </c>
      <c r="M1486" s="33" t="str">
        <f t="shared" si="50"/>
        <v>梅澤直也800m</v>
      </c>
      <c r="O1486" s="1">
        <f t="shared" si="49"/>
        <v>1</v>
      </c>
    </row>
    <row r="1487" spans="1:15" hidden="1" x14ac:dyDescent="0.15">
      <c r="A1487" s="2" t="s">
        <v>1148</v>
      </c>
      <c r="B1487" s="2" t="s">
        <v>824</v>
      </c>
      <c r="C1487" s="18">
        <v>43630</v>
      </c>
      <c r="D1487" s="2" t="s">
        <v>76</v>
      </c>
      <c r="E1487" s="2" t="s">
        <v>12</v>
      </c>
      <c r="F1487" s="2" t="s">
        <v>886</v>
      </c>
      <c r="G1487" s="2">
        <v>54425</v>
      </c>
      <c r="H1487" s="2" t="s">
        <v>825</v>
      </c>
      <c r="I1487" s="2" t="s">
        <v>664</v>
      </c>
      <c r="J1487" s="2">
        <v>1</v>
      </c>
      <c r="M1487" s="33" t="str">
        <f t="shared" si="50"/>
        <v>白井爽太郎1500m</v>
      </c>
      <c r="O1487" s="1">
        <f t="shared" si="49"/>
        <v>1</v>
      </c>
    </row>
    <row r="1488" spans="1:15" hidden="1" x14ac:dyDescent="0.15">
      <c r="A1488" s="2" t="s">
        <v>733</v>
      </c>
      <c r="B1488" s="2" t="s">
        <v>734</v>
      </c>
      <c r="C1488" s="34">
        <v>43583</v>
      </c>
      <c r="D1488" s="18" t="s">
        <v>323</v>
      </c>
      <c r="E1488" s="2" t="s">
        <v>684</v>
      </c>
      <c r="F1488" s="2" t="s">
        <v>354</v>
      </c>
      <c r="G1488" s="2">
        <v>1713</v>
      </c>
      <c r="H1488" s="2" t="s">
        <v>736</v>
      </c>
      <c r="I1488" s="2" t="s">
        <v>654</v>
      </c>
      <c r="J1488" s="2">
        <v>3</v>
      </c>
      <c r="K1488" s="2">
        <v>-1.4</v>
      </c>
      <c r="M1488" s="33" t="str">
        <f t="shared" si="50"/>
        <v>白石光100mH(0.762m)</v>
      </c>
      <c r="O1488" s="1">
        <f t="shared" si="49"/>
        <v>1</v>
      </c>
    </row>
    <row r="1489" spans="1:15" hidden="1" x14ac:dyDescent="0.15">
      <c r="A1489" s="2" t="s">
        <v>1148</v>
      </c>
      <c r="B1489" s="2" t="s">
        <v>824</v>
      </c>
      <c r="C1489" s="18">
        <v>43631</v>
      </c>
      <c r="D1489" s="2" t="s">
        <v>323</v>
      </c>
      <c r="E1489" s="2" t="s">
        <v>12</v>
      </c>
      <c r="F1489" s="2" t="s">
        <v>354</v>
      </c>
      <c r="G1489" s="2">
        <v>51223</v>
      </c>
      <c r="H1489" s="2" t="s">
        <v>866</v>
      </c>
      <c r="I1489" s="2" t="s">
        <v>654</v>
      </c>
      <c r="J1489" s="2">
        <v>3</v>
      </c>
      <c r="M1489" s="33" t="str">
        <f t="shared" si="50"/>
        <v>白石光1500m</v>
      </c>
      <c r="O1489" s="1">
        <f t="shared" si="49"/>
        <v>1</v>
      </c>
    </row>
    <row r="1490" spans="1:15" hidden="1" x14ac:dyDescent="0.15">
      <c r="A1490" s="2" t="s">
        <v>1148</v>
      </c>
      <c r="B1490" s="2" t="s">
        <v>824</v>
      </c>
      <c r="C1490" s="18">
        <v>43631</v>
      </c>
      <c r="D1490" s="2" t="s">
        <v>323</v>
      </c>
      <c r="E1490" s="2" t="s">
        <v>15</v>
      </c>
      <c r="F1490" s="2" t="s">
        <v>354</v>
      </c>
      <c r="G1490" s="2">
        <v>22966</v>
      </c>
      <c r="H1490" s="2" t="s">
        <v>736</v>
      </c>
      <c r="I1490" s="2" t="s">
        <v>654</v>
      </c>
      <c r="J1490" s="2">
        <v>3</v>
      </c>
      <c r="M1490" s="33" t="str">
        <f t="shared" si="50"/>
        <v>白石光800m</v>
      </c>
      <c r="O1490" s="1">
        <f t="shared" si="49"/>
        <v>1</v>
      </c>
    </row>
    <row r="1491" spans="1:15" hidden="1" x14ac:dyDescent="0.15">
      <c r="A1491" s="2" t="s">
        <v>733</v>
      </c>
      <c r="B1491" s="2" t="s">
        <v>734</v>
      </c>
      <c r="C1491" s="34">
        <v>43583</v>
      </c>
      <c r="D1491" s="18" t="s">
        <v>78</v>
      </c>
      <c r="E1491" s="2" t="s">
        <v>10</v>
      </c>
      <c r="F1491" s="2" t="s">
        <v>83</v>
      </c>
      <c r="G1491" s="2">
        <v>1562</v>
      </c>
      <c r="H1491" s="2" t="s">
        <v>736</v>
      </c>
      <c r="I1491" s="2" t="s">
        <v>84</v>
      </c>
      <c r="J1491" s="2">
        <v>5</v>
      </c>
      <c r="K1491" s="2">
        <v>0</v>
      </c>
      <c r="M1491" s="33" t="str">
        <f t="shared" si="50"/>
        <v>白石大和100m</v>
      </c>
      <c r="O1491" s="1">
        <f t="shared" si="49"/>
        <v>1</v>
      </c>
    </row>
    <row r="1492" spans="1:15" hidden="1" x14ac:dyDescent="0.15">
      <c r="A1492" s="2" t="s">
        <v>1210</v>
      </c>
      <c r="B1492" s="2" t="s">
        <v>824</v>
      </c>
      <c r="C1492" s="18">
        <v>43632</v>
      </c>
      <c r="D1492" s="2" t="s">
        <v>78</v>
      </c>
      <c r="E1492" s="2" t="s">
        <v>12</v>
      </c>
      <c r="F1492" s="2" t="s">
        <v>83</v>
      </c>
      <c r="G1492" s="2">
        <v>50737</v>
      </c>
      <c r="H1492" s="2" t="s">
        <v>736</v>
      </c>
      <c r="I1492" s="2" t="s">
        <v>84</v>
      </c>
      <c r="J1492" s="2">
        <v>5</v>
      </c>
      <c r="M1492" s="33" t="str">
        <f t="shared" si="50"/>
        <v>白石大和1500m</v>
      </c>
      <c r="O1492" s="1">
        <f t="shared" si="49"/>
        <v>1</v>
      </c>
    </row>
    <row r="1493" spans="1:15" hidden="1" x14ac:dyDescent="0.15">
      <c r="A1493" s="2" t="s">
        <v>742</v>
      </c>
      <c r="B1493" s="2" t="s">
        <v>743</v>
      </c>
      <c r="C1493" s="18">
        <v>43590</v>
      </c>
      <c r="D1493" s="2" t="s">
        <v>738</v>
      </c>
      <c r="E1493" s="2" t="s">
        <v>10</v>
      </c>
      <c r="F1493" s="2" t="s">
        <v>746</v>
      </c>
      <c r="G1493" s="2">
        <v>1505</v>
      </c>
      <c r="H1493" s="2" t="s">
        <v>736</v>
      </c>
      <c r="I1493" s="2" t="s">
        <v>747</v>
      </c>
      <c r="J1493" s="2">
        <v>1</v>
      </c>
      <c r="K1493" s="1">
        <v>2.7</v>
      </c>
      <c r="M1493" s="33" t="str">
        <f t="shared" si="50"/>
        <v>白川楓100m</v>
      </c>
      <c r="O1493" s="1" t="e">
        <f>IF(M1493=#REF!,0,1)</f>
        <v>#REF!</v>
      </c>
    </row>
    <row r="1494" spans="1:15" hidden="1" x14ac:dyDescent="0.15">
      <c r="A1494" s="2" t="s">
        <v>733</v>
      </c>
      <c r="B1494" s="2" t="s">
        <v>734</v>
      </c>
      <c r="C1494" s="34">
        <v>43583</v>
      </c>
      <c r="D1494" s="18" t="s">
        <v>76</v>
      </c>
      <c r="E1494" s="2" t="s">
        <v>10</v>
      </c>
      <c r="F1494" s="2" t="s">
        <v>698</v>
      </c>
      <c r="G1494" s="2">
        <v>1450</v>
      </c>
      <c r="H1494" s="2" t="s">
        <v>736</v>
      </c>
      <c r="I1494" s="2" t="s">
        <v>74</v>
      </c>
      <c r="J1494" s="2">
        <v>1</v>
      </c>
      <c r="K1494" s="2">
        <v>2.4</v>
      </c>
      <c r="M1494" s="33" t="str">
        <f t="shared" si="50"/>
        <v>畑谷悠樹100m</v>
      </c>
      <c r="O1494" s="1">
        <f t="shared" si="49"/>
        <v>1</v>
      </c>
    </row>
    <row r="1495" spans="1:15" hidden="1" x14ac:dyDescent="0.15">
      <c r="A1495" s="2" t="s">
        <v>1148</v>
      </c>
      <c r="B1495" s="2" t="s">
        <v>824</v>
      </c>
      <c r="C1495" s="18">
        <v>43630</v>
      </c>
      <c r="D1495" s="2" t="s">
        <v>76</v>
      </c>
      <c r="E1495" s="2" t="s">
        <v>12</v>
      </c>
      <c r="F1495" s="2" t="s">
        <v>698</v>
      </c>
      <c r="G1495" s="2">
        <v>45702</v>
      </c>
      <c r="H1495" s="2" t="s">
        <v>825</v>
      </c>
      <c r="I1495" s="2" t="s">
        <v>1166</v>
      </c>
      <c r="J1495" s="2">
        <v>1</v>
      </c>
      <c r="M1495" s="33" t="str">
        <f t="shared" si="50"/>
        <v>畑谷悠樹1500m</v>
      </c>
      <c r="O1495" s="1">
        <f t="shared" si="49"/>
        <v>1</v>
      </c>
    </row>
    <row r="1496" spans="1:15" hidden="1" x14ac:dyDescent="0.15">
      <c r="A1496" s="2" t="s">
        <v>823</v>
      </c>
      <c r="B1496" s="2" t="s">
        <v>824</v>
      </c>
      <c r="C1496" s="18">
        <v>43596</v>
      </c>
      <c r="D1496" s="2" t="s">
        <v>323</v>
      </c>
      <c r="E1496" s="2" t="s">
        <v>10</v>
      </c>
      <c r="F1496" s="2" t="s">
        <v>1043</v>
      </c>
      <c r="G1496" s="2">
        <v>1640</v>
      </c>
      <c r="H1496" s="2" t="s">
        <v>825</v>
      </c>
      <c r="I1496" s="2" t="s">
        <v>654</v>
      </c>
      <c r="J1496" s="2">
        <v>2</v>
      </c>
      <c r="K1496" s="1">
        <v>0.3</v>
      </c>
      <c r="M1496" s="33" t="str">
        <f t="shared" si="50"/>
        <v>畠野美優100m</v>
      </c>
      <c r="O1496" s="1">
        <f t="shared" si="49"/>
        <v>1</v>
      </c>
    </row>
    <row r="1497" spans="1:15" hidden="1" x14ac:dyDescent="0.15">
      <c r="A1497" s="2" t="s">
        <v>742</v>
      </c>
      <c r="B1497" s="2" t="s">
        <v>743</v>
      </c>
      <c r="C1497" s="18">
        <v>43590</v>
      </c>
      <c r="D1497" s="2" t="s">
        <v>738</v>
      </c>
      <c r="E1497" s="2" t="s">
        <v>10</v>
      </c>
      <c r="F1497" s="2" t="s">
        <v>752</v>
      </c>
      <c r="G1497" s="2">
        <v>1288</v>
      </c>
      <c r="H1497" s="2" t="s">
        <v>736</v>
      </c>
      <c r="I1497" s="2" t="s">
        <v>640</v>
      </c>
      <c r="J1497" s="2">
        <v>1</v>
      </c>
      <c r="K1497" s="1">
        <v>2.2999999999999998</v>
      </c>
      <c r="M1497" s="33" t="str">
        <f t="shared" si="50"/>
        <v>八重樫春人100m</v>
      </c>
      <c r="O1497" s="1">
        <f t="shared" si="49"/>
        <v>1</v>
      </c>
    </row>
    <row r="1498" spans="1:15" hidden="1" x14ac:dyDescent="0.15">
      <c r="A1498" s="2" t="s">
        <v>742</v>
      </c>
      <c r="B1498" s="2" t="s">
        <v>743</v>
      </c>
      <c r="C1498" s="18">
        <v>43590</v>
      </c>
      <c r="D1498" s="2" t="s">
        <v>738</v>
      </c>
      <c r="E1498" s="2" t="s">
        <v>16</v>
      </c>
      <c r="F1498" s="2" t="s">
        <v>752</v>
      </c>
      <c r="G1498" s="2">
        <v>2638</v>
      </c>
      <c r="H1498" s="2" t="s">
        <v>736</v>
      </c>
      <c r="I1498" s="2" t="s">
        <v>640</v>
      </c>
      <c r="J1498" s="2">
        <v>1</v>
      </c>
      <c r="K1498" s="1">
        <v>1.8</v>
      </c>
      <c r="M1498" s="33" t="str">
        <f t="shared" si="50"/>
        <v>八重樫春人200m</v>
      </c>
      <c r="O1498" s="1">
        <f t="shared" si="49"/>
        <v>1</v>
      </c>
    </row>
    <row r="1499" spans="1:15" hidden="1" x14ac:dyDescent="0.15">
      <c r="A1499" s="2" t="s">
        <v>1107</v>
      </c>
      <c r="B1499" s="2" t="s">
        <v>824</v>
      </c>
      <c r="C1499" s="18">
        <v>43608</v>
      </c>
      <c r="D1499" s="2" t="s">
        <v>738</v>
      </c>
      <c r="E1499" s="2" t="s">
        <v>11</v>
      </c>
      <c r="F1499" s="2" t="s">
        <v>752</v>
      </c>
      <c r="G1499" s="2">
        <v>10059</v>
      </c>
      <c r="H1499" s="2" t="s">
        <v>825</v>
      </c>
      <c r="I1499" s="2" t="s">
        <v>1120</v>
      </c>
      <c r="J1499" s="2">
        <v>1</v>
      </c>
      <c r="M1499" s="33" t="str">
        <f t="shared" si="50"/>
        <v>八重樫春人400m</v>
      </c>
      <c r="O1499" s="1">
        <f t="shared" si="49"/>
        <v>1</v>
      </c>
    </row>
    <row r="1500" spans="1:15" hidden="1" x14ac:dyDescent="0.15">
      <c r="A1500" s="2" t="s">
        <v>1148</v>
      </c>
      <c r="B1500" s="2" t="s">
        <v>824</v>
      </c>
      <c r="C1500" s="18">
        <v>43631</v>
      </c>
      <c r="D1500" s="2" t="s">
        <v>76</v>
      </c>
      <c r="E1500" s="2" t="s">
        <v>10</v>
      </c>
      <c r="F1500" s="2" t="s">
        <v>923</v>
      </c>
      <c r="G1500" s="2">
        <v>1498</v>
      </c>
      <c r="H1500" s="2" t="s">
        <v>825</v>
      </c>
      <c r="I1500" s="2" t="s">
        <v>664</v>
      </c>
      <c r="J1500" s="2">
        <v>1</v>
      </c>
      <c r="K1500" s="1">
        <v>-0.6</v>
      </c>
      <c r="M1500" s="33" t="str">
        <f t="shared" si="50"/>
        <v>八木健太郎100m</v>
      </c>
      <c r="O1500" s="1">
        <f t="shared" si="49"/>
        <v>1</v>
      </c>
    </row>
    <row r="1501" spans="1:15" hidden="1" x14ac:dyDescent="0.15">
      <c r="A1501" s="2" t="s">
        <v>733</v>
      </c>
      <c r="B1501" s="2" t="s">
        <v>734</v>
      </c>
      <c r="C1501" s="34">
        <v>43583</v>
      </c>
      <c r="D1501" s="18" t="s">
        <v>401</v>
      </c>
      <c r="E1501" s="2" t="s">
        <v>10</v>
      </c>
      <c r="F1501" s="2" t="s">
        <v>402</v>
      </c>
      <c r="G1501" s="2">
        <v>1731</v>
      </c>
      <c r="H1501" s="2" t="s">
        <v>736</v>
      </c>
      <c r="I1501" s="2" t="s">
        <v>80</v>
      </c>
      <c r="J1501" s="2">
        <v>4</v>
      </c>
      <c r="K1501" s="2">
        <v>0</v>
      </c>
      <c r="M1501" s="33" t="str">
        <f t="shared" si="50"/>
        <v>反怖ひより100m</v>
      </c>
      <c r="O1501" s="1">
        <f t="shared" si="49"/>
        <v>1</v>
      </c>
    </row>
    <row r="1502" spans="1:15" hidden="1" x14ac:dyDescent="0.15">
      <c r="A1502" s="2" t="s">
        <v>1210</v>
      </c>
      <c r="B1502" s="2" t="s">
        <v>824</v>
      </c>
      <c r="C1502" s="18">
        <v>43632</v>
      </c>
      <c r="D1502" s="2" t="s">
        <v>401</v>
      </c>
      <c r="E1502" s="2" t="s">
        <v>15</v>
      </c>
      <c r="F1502" s="2" t="s">
        <v>402</v>
      </c>
      <c r="G1502" s="2">
        <v>25663</v>
      </c>
      <c r="H1502" s="2" t="s">
        <v>736</v>
      </c>
      <c r="I1502" s="2" t="s">
        <v>80</v>
      </c>
      <c r="J1502" s="2">
        <v>4</v>
      </c>
      <c r="M1502" s="33" t="str">
        <f t="shared" si="50"/>
        <v>反怖ひより800m</v>
      </c>
      <c r="O1502" s="1" t="e">
        <f>IF(M1502=#REF!,0,1)</f>
        <v>#REF!</v>
      </c>
    </row>
    <row r="1503" spans="1:15" hidden="1" x14ac:dyDescent="0.15">
      <c r="A1503" s="2" t="s">
        <v>1210</v>
      </c>
      <c r="B1503" s="2" t="s">
        <v>824</v>
      </c>
      <c r="C1503" s="18">
        <v>43632</v>
      </c>
      <c r="D1503" s="2" t="s">
        <v>78</v>
      </c>
      <c r="E1503" s="2" t="s">
        <v>1211</v>
      </c>
      <c r="F1503" s="2" t="s">
        <v>1242</v>
      </c>
      <c r="G1503" s="2">
        <v>1164</v>
      </c>
      <c r="H1503" s="2" t="s">
        <v>866</v>
      </c>
      <c r="I1503" s="2" t="s">
        <v>80</v>
      </c>
      <c r="J1503" s="2">
        <v>1</v>
      </c>
      <c r="M1503" s="33" t="str">
        <f t="shared" si="50"/>
        <v>反怖樹60m</v>
      </c>
      <c r="O1503" s="1" t="e">
        <f>IF(M1503=#REF!,0,1)</f>
        <v>#REF!</v>
      </c>
    </row>
    <row r="1504" spans="1:15" hidden="1" x14ac:dyDescent="0.15">
      <c r="A1504" s="2" t="s">
        <v>1210</v>
      </c>
      <c r="B1504" s="2" t="s">
        <v>824</v>
      </c>
      <c r="C1504" s="18">
        <v>43632</v>
      </c>
      <c r="D1504" s="2" t="s">
        <v>401</v>
      </c>
      <c r="E1504" s="2" t="s">
        <v>10</v>
      </c>
      <c r="F1504" s="2" t="s">
        <v>544</v>
      </c>
      <c r="G1504" s="2">
        <v>1687</v>
      </c>
      <c r="H1504" s="2" t="s">
        <v>866</v>
      </c>
      <c r="I1504" s="2" t="s">
        <v>84</v>
      </c>
      <c r="J1504" s="2">
        <v>4</v>
      </c>
      <c r="M1504" s="33" t="str">
        <f t="shared" si="50"/>
        <v>板岡沙英100m</v>
      </c>
      <c r="O1504" s="1">
        <f t="shared" si="49"/>
        <v>1</v>
      </c>
    </row>
    <row r="1505" spans="1:15" hidden="1" x14ac:dyDescent="0.15">
      <c r="A1505" s="2" t="s">
        <v>1210</v>
      </c>
      <c r="B1505" s="2" t="s">
        <v>824</v>
      </c>
      <c r="C1505" s="18">
        <v>43632</v>
      </c>
      <c r="D1505" s="2" t="s">
        <v>78</v>
      </c>
      <c r="E1505" s="2" t="s">
        <v>1211</v>
      </c>
      <c r="F1505" s="2" t="s">
        <v>1241</v>
      </c>
      <c r="G1505" s="2">
        <v>1450</v>
      </c>
      <c r="H1505" s="2" t="s">
        <v>866</v>
      </c>
      <c r="I1505" s="2" t="s">
        <v>84</v>
      </c>
      <c r="J1505" s="2">
        <v>1</v>
      </c>
      <c r="M1505" s="33" t="str">
        <f t="shared" si="50"/>
        <v>板岡朝陽60m</v>
      </c>
      <c r="O1505" s="1" t="e">
        <f>IF(M1505=#REF!,0,1)</f>
        <v>#REF!</v>
      </c>
    </row>
    <row r="1506" spans="1:15" hidden="1" x14ac:dyDescent="0.15">
      <c r="A1506" s="2" t="s">
        <v>733</v>
      </c>
      <c r="B1506" s="2" t="s">
        <v>734</v>
      </c>
      <c r="C1506" s="34">
        <v>43583</v>
      </c>
      <c r="D1506" s="18" t="s">
        <v>738</v>
      </c>
      <c r="E1506" s="2" t="s">
        <v>10</v>
      </c>
      <c r="F1506" s="2" t="s">
        <v>91</v>
      </c>
      <c r="G1506" s="2">
        <v>1271</v>
      </c>
      <c r="H1506" s="2" t="s">
        <v>736</v>
      </c>
      <c r="I1506" s="2" t="s">
        <v>638</v>
      </c>
      <c r="J1506" s="2">
        <v>0</v>
      </c>
      <c r="K1506" s="2">
        <v>1.7</v>
      </c>
      <c r="M1506" s="33" t="str">
        <f t="shared" si="50"/>
        <v>板垣航平100m</v>
      </c>
      <c r="O1506" s="1">
        <f t="shared" si="49"/>
        <v>1</v>
      </c>
    </row>
    <row r="1507" spans="1:15" hidden="1" x14ac:dyDescent="0.15">
      <c r="A1507" s="2" t="s">
        <v>1210</v>
      </c>
      <c r="B1507" s="2" t="s">
        <v>824</v>
      </c>
      <c r="C1507" s="18">
        <v>43632</v>
      </c>
      <c r="D1507" s="2" t="s">
        <v>401</v>
      </c>
      <c r="E1507" s="2" t="s">
        <v>10</v>
      </c>
      <c r="F1507" s="2" t="s">
        <v>410</v>
      </c>
      <c r="G1507" s="2">
        <v>1840</v>
      </c>
      <c r="H1507" s="2" t="s">
        <v>866</v>
      </c>
      <c r="I1507" s="2" t="s">
        <v>80</v>
      </c>
      <c r="J1507" s="2">
        <v>4</v>
      </c>
      <c r="M1507" s="33" t="str">
        <f t="shared" si="50"/>
        <v>飯山旭100m</v>
      </c>
      <c r="O1507" s="1">
        <f t="shared" si="49"/>
        <v>1</v>
      </c>
    </row>
    <row r="1508" spans="1:15" hidden="1" x14ac:dyDescent="0.15">
      <c r="A1508" s="2" t="s">
        <v>1210</v>
      </c>
      <c r="B1508" s="2" t="s">
        <v>824</v>
      </c>
      <c r="C1508" s="18">
        <v>43632</v>
      </c>
      <c r="D1508" s="2" t="s">
        <v>401</v>
      </c>
      <c r="E1508" s="2" t="s">
        <v>15</v>
      </c>
      <c r="F1508" s="2" t="s">
        <v>410</v>
      </c>
      <c r="G1508" s="2">
        <v>30882</v>
      </c>
      <c r="H1508" s="2" t="s">
        <v>736</v>
      </c>
      <c r="I1508" s="2" t="s">
        <v>80</v>
      </c>
      <c r="J1508" s="2">
        <v>4</v>
      </c>
      <c r="M1508" s="33" t="str">
        <f t="shared" si="50"/>
        <v>飯山旭800m</v>
      </c>
      <c r="O1508" s="1" t="e">
        <f>IF(M1508=#REF!,0,1)</f>
        <v>#REF!</v>
      </c>
    </row>
    <row r="1509" spans="1:15" hidden="1" x14ac:dyDescent="0.15">
      <c r="A1509" s="2" t="s">
        <v>1210</v>
      </c>
      <c r="B1509" s="2" t="s">
        <v>824</v>
      </c>
      <c r="C1509" s="18">
        <v>43632</v>
      </c>
      <c r="D1509" s="2" t="s">
        <v>78</v>
      </c>
      <c r="E1509" s="2" t="s">
        <v>1211</v>
      </c>
      <c r="F1509" s="2" t="s">
        <v>1233</v>
      </c>
      <c r="G1509" s="2">
        <v>1259</v>
      </c>
      <c r="H1509" s="2" t="s">
        <v>866</v>
      </c>
      <c r="I1509" s="2" t="s">
        <v>80</v>
      </c>
      <c r="J1509" s="2">
        <v>1</v>
      </c>
      <c r="M1509" s="33" t="str">
        <f t="shared" si="50"/>
        <v>飯山陽太60m</v>
      </c>
      <c r="O1509" s="1" t="e">
        <f>IF(M1509=#REF!,0,1)</f>
        <v>#REF!</v>
      </c>
    </row>
    <row r="1510" spans="1:15" hidden="1" x14ac:dyDescent="0.15">
      <c r="A1510" s="2" t="s">
        <v>733</v>
      </c>
      <c r="B1510" s="2" t="s">
        <v>734</v>
      </c>
      <c r="C1510" s="34">
        <v>43583</v>
      </c>
      <c r="D1510" s="18" t="s">
        <v>323</v>
      </c>
      <c r="E1510" s="2" t="s">
        <v>10</v>
      </c>
      <c r="F1510" s="2" t="s">
        <v>634</v>
      </c>
      <c r="G1510" s="2">
        <v>1480</v>
      </c>
      <c r="H1510" s="2" t="s">
        <v>736</v>
      </c>
      <c r="I1510" s="2" t="s">
        <v>656</v>
      </c>
      <c r="J1510" s="2">
        <v>2</v>
      </c>
      <c r="K1510" s="2">
        <v>0.6</v>
      </c>
      <c r="M1510" s="33" t="str">
        <f t="shared" si="50"/>
        <v>飯島礼望100m</v>
      </c>
      <c r="O1510" s="1">
        <f t="shared" si="49"/>
        <v>1</v>
      </c>
    </row>
    <row r="1511" spans="1:15" hidden="1" x14ac:dyDescent="0.15">
      <c r="A1511" s="2" t="s">
        <v>733</v>
      </c>
      <c r="B1511" s="2" t="s">
        <v>734</v>
      </c>
      <c r="C1511" s="34">
        <v>43583</v>
      </c>
      <c r="D1511" s="18" t="s">
        <v>76</v>
      </c>
      <c r="E1511" s="2" t="s">
        <v>10</v>
      </c>
      <c r="F1511" s="2" t="s">
        <v>166</v>
      </c>
      <c r="G1511" s="2">
        <v>1241</v>
      </c>
      <c r="H1511" s="2" t="s">
        <v>736</v>
      </c>
      <c r="I1511" s="2" t="s">
        <v>658</v>
      </c>
      <c r="J1511" s="2">
        <v>3</v>
      </c>
      <c r="K1511" s="2">
        <v>0.7</v>
      </c>
      <c r="M1511" s="33" t="str">
        <f t="shared" si="50"/>
        <v>尾角伊織100m</v>
      </c>
      <c r="O1511" s="1">
        <f t="shared" si="49"/>
        <v>1</v>
      </c>
    </row>
    <row r="1512" spans="1:15" hidden="1" x14ac:dyDescent="0.15">
      <c r="A1512" s="2" t="s">
        <v>1148</v>
      </c>
      <c r="B1512" s="2" t="s">
        <v>824</v>
      </c>
      <c r="C1512" s="18">
        <v>43630</v>
      </c>
      <c r="D1512" s="2" t="s">
        <v>76</v>
      </c>
      <c r="E1512" s="2" t="s">
        <v>11</v>
      </c>
      <c r="F1512" s="2" t="s">
        <v>166</v>
      </c>
      <c r="G1512" s="2">
        <v>5454</v>
      </c>
      <c r="H1512" s="2" t="s">
        <v>825</v>
      </c>
      <c r="I1512" s="2" t="s">
        <v>658</v>
      </c>
      <c r="J1512" s="2">
        <v>3</v>
      </c>
      <c r="M1512" s="33" t="str">
        <f t="shared" si="50"/>
        <v>尾角伊織400m</v>
      </c>
      <c r="O1512" s="1">
        <f t="shared" si="49"/>
        <v>1</v>
      </c>
    </row>
    <row r="1513" spans="1:15" hidden="1" x14ac:dyDescent="0.15">
      <c r="A1513" s="2" t="s">
        <v>1148</v>
      </c>
      <c r="B1513" s="2" t="s">
        <v>824</v>
      </c>
      <c r="C1513" s="18">
        <v>43631</v>
      </c>
      <c r="D1513" s="2" t="s">
        <v>76</v>
      </c>
      <c r="E1513" s="2" t="s">
        <v>15</v>
      </c>
      <c r="F1513" s="2" t="s">
        <v>166</v>
      </c>
      <c r="G1513" s="2">
        <v>21087</v>
      </c>
      <c r="H1513" s="2" t="s">
        <v>736</v>
      </c>
      <c r="I1513" s="2" t="s">
        <v>658</v>
      </c>
      <c r="J1513" s="2">
        <v>3</v>
      </c>
      <c r="M1513" s="33" t="str">
        <f t="shared" si="50"/>
        <v>尾角伊織800m</v>
      </c>
      <c r="O1513" s="1">
        <f t="shared" ref="O1513:O1568" si="51">IF(M1513=M1512,0,1)</f>
        <v>1</v>
      </c>
    </row>
    <row r="1514" spans="1:15" hidden="1" x14ac:dyDescent="0.15">
      <c r="A1514" s="2" t="s">
        <v>1148</v>
      </c>
      <c r="B1514" s="2" t="s">
        <v>824</v>
      </c>
      <c r="C1514" s="18">
        <v>43631</v>
      </c>
      <c r="D1514" s="2" t="s">
        <v>323</v>
      </c>
      <c r="E1514" s="2" t="s">
        <v>10</v>
      </c>
      <c r="F1514" s="2" t="s">
        <v>1069</v>
      </c>
      <c r="G1514" s="2">
        <v>1775</v>
      </c>
      <c r="H1514" s="2" t="s">
        <v>825</v>
      </c>
      <c r="I1514" s="2" t="s">
        <v>660</v>
      </c>
      <c r="J1514" s="2">
        <v>1</v>
      </c>
      <c r="K1514" s="1">
        <v>-0.6</v>
      </c>
      <c r="M1514" s="33" t="str">
        <f t="shared" si="50"/>
        <v>尾形ここ100m</v>
      </c>
      <c r="O1514" s="1">
        <f t="shared" si="51"/>
        <v>1</v>
      </c>
    </row>
    <row r="1515" spans="1:15" hidden="1" x14ac:dyDescent="0.15">
      <c r="A1515" s="2" t="s">
        <v>1210</v>
      </c>
      <c r="B1515" s="2" t="s">
        <v>824</v>
      </c>
      <c r="C1515" s="18">
        <v>43632</v>
      </c>
      <c r="D1515" s="2" t="s">
        <v>401</v>
      </c>
      <c r="E1515" s="2" t="s">
        <v>1211</v>
      </c>
      <c r="F1515" s="2" t="s">
        <v>1278</v>
      </c>
      <c r="G1515" s="2">
        <v>1502</v>
      </c>
      <c r="H1515" s="2" t="s">
        <v>736</v>
      </c>
      <c r="I1515" s="2" t="s">
        <v>80</v>
      </c>
      <c r="J1515" s="2">
        <v>1</v>
      </c>
      <c r="M1515" s="33" t="str">
        <f t="shared" si="50"/>
        <v>尾中こころ60m</v>
      </c>
      <c r="O1515" s="1">
        <f t="shared" si="51"/>
        <v>1</v>
      </c>
    </row>
    <row r="1516" spans="1:15" hidden="1" x14ac:dyDescent="0.15">
      <c r="A1516" s="2" t="s">
        <v>1210</v>
      </c>
      <c r="B1516" s="2" t="s">
        <v>824</v>
      </c>
      <c r="C1516" s="18">
        <v>43632</v>
      </c>
      <c r="D1516" s="2" t="s">
        <v>401</v>
      </c>
      <c r="E1516" s="2" t="s">
        <v>10</v>
      </c>
      <c r="F1516" s="2" t="s">
        <v>1089</v>
      </c>
      <c r="G1516" s="2">
        <v>1712</v>
      </c>
      <c r="H1516" s="2" t="s">
        <v>866</v>
      </c>
      <c r="I1516" s="2" t="s">
        <v>80</v>
      </c>
      <c r="J1516" s="2">
        <v>4</v>
      </c>
      <c r="M1516" s="33" t="str">
        <f t="shared" si="50"/>
        <v>尾中ふたば100m</v>
      </c>
      <c r="O1516" s="1">
        <f t="shared" si="51"/>
        <v>1</v>
      </c>
    </row>
    <row r="1517" spans="1:15" hidden="1" x14ac:dyDescent="0.15">
      <c r="A1517" s="2" t="s">
        <v>733</v>
      </c>
      <c r="B1517" s="2" t="s">
        <v>734</v>
      </c>
      <c r="C1517" s="34">
        <v>43583</v>
      </c>
      <c r="D1517" s="18" t="s">
        <v>401</v>
      </c>
      <c r="E1517" s="2" t="s">
        <v>10</v>
      </c>
      <c r="F1517" s="2" t="s">
        <v>425</v>
      </c>
      <c r="G1517" s="2">
        <v>1652</v>
      </c>
      <c r="H1517" s="2" t="s">
        <v>736</v>
      </c>
      <c r="I1517" s="2" t="s">
        <v>84</v>
      </c>
      <c r="J1517" s="2">
        <v>5</v>
      </c>
      <c r="K1517" s="2">
        <v>0</v>
      </c>
      <c r="M1517" s="33" t="str">
        <f t="shared" si="50"/>
        <v>尾島美空100m</v>
      </c>
      <c r="O1517" s="1" t="e">
        <f>IF(M1517=#REF!,0,1)</f>
        <v>#REF!</v>
      </c>
    </row>
    <row r="1518" spans="1:15" hidden="1" x14ac:dyDescent="0.15">
      <c r="A1518" s="2" t="s">
        <v>823</v>
      </c>
      <c r="B1518" s="2" t="s">
        <v>824</v>
      </c>
      <c r="C1518" s="18">
        <v>43596</v>
      </c>
      <c r="D1518" s="2" t="s">
        <v>401</v>
      </c>
      <c r="E1518" s="2" t="s">
        <v>31</v>
      </c>
      <c r="F1518" s="2" t="s">
        <v>425</v>
      </c>
      <c r="G1518" s="2">
        <v>1913</v>
      </c>
      <c r="H1518" s="2" t="s">
        <v>866</v>
      </c>
      <c r="I1518" s="2" t="s">
        <v>84</v>
      </c>
      <c r="J1518" s="2">
        <v>5</v>
      </c>
      <c r="K1518" s="1">
        <v>0</v>
      </c>
      <c r="M1518" s="33" t="str">
        <f t="shared" si="50"/>
        <v>尾島美空80mH</v>
      </c>
      <c r="O1518" s="1">
        <f t="shared" si="51"/>
        <v>1</v>
      </c>
    </row>
    <row r="1519" spans="1:15" hidden="1" x14ac:dyDescent="0.15">
      <c r="A1519" s="2" t="s">
        <v>1148</v>
      </c>
      <c r="B1519" s="2" t="s">
        <v>824</v>
      </c>
      <c r="C1519" s="18">
        <v>43630</v>
      </c>
      <c r="D1519" s="2" t="s">
        <v>76</v>
      </c>
      <c r="E1519" s="2" t="s">
        <v>12</v>
      </c>
      <c r="F1519" s="2" t="s">
        <v>1167</v>
      </c>
      <c r="G1519" s="2">
        <v>54735</v>
      </c>
      <c r="H1519" s="2" t="s">
        <v>825</v>
      </c>
      <c r="I1519" s="2" t="s">
        <v>677</v>
      </c>
      <c r="J1519" s="2">
        <v>1</v>
      </c>
      <c r="M1519" s="33" t="str">
        <f t="shared" si="50"/>
        <v>美濃詠隼1500m</v>
      </c>
      <c r="O1519" s="1">
        <f t="shared" si="51"/>
        <v>1</v>
      </c>
    </row>
    <row r="1520" spans="1:15" hidden="1" x14ac:dyDescent="0.15">
      <c r="A1520" s="2" t="s">
        <v>1148</v>
      </c>
      <c r="B1520" s="2" t="s">
        <v>824</v>
      </c>
      <c r="C1520" s="18">
        <v>43631</v>
      </c>
      <c r="D1520" s="2" t="s">
        <v>76</v>
      </c>
      <c r="E1520" s="2" t="s">
        <v>17</v>
      </c>
      <c r="F1520" s="2" t="s">
        <v>1167</v>
      </c>
      <c r="G1520" s="2">
        <v>120409</v>
      </c>
      <c r="H1520" s="2" t="s">
        <v>866</v>
      </c>
      <c r="I1520" s="2" t="s">
        <v>677</v>
      </c>
      <c r="J1520" s="2">
        <v>1</v>
      </c>
      <c r="M1520" s="33" t="str">
        <f t="shared" si="50"/>
        <v>美濃詠隼3000m</v>
      </c>
      <c r="O1520" s="1">
        <f t="shared" si="51"/>
        <v>1</v>
      </c>
    </row>
    <row r="1521" spans="1:15" hidden="1" x14ac:dyDescent="0.15">
      <c r="A1521" s="2" t="s">
        <v>1210</v>
      </c>
      <c r="B1521" s="2" t="s">
        <v>824</v>
      </c>
      <c r="C1521" s="18">
        <v>43632</v>
      </c>
      <c r="D1521" s="2" t="s">
        <v>78</v>
      </c>
      <c r="E1521" s="2" t="s">
        <v>10</v>
      </c>
      <c r="F1521" s="2" t="s">
        <v>301</v>
      </c>
      <c r="G1521" s="2">
        <v>1495</v>
      </c>
      <c r="H1521" s="2" t="s">
        <v>866</v>
      </c>
      <c r="I1521" s="2" t="s">
        <v>82</v>
      </c>
      <c r="J1521" s="2">
        <v>4</v>
      </c>
      <c r="M1521" s="33" t="str">
        <f t="shared" si="50"/>
        <v>菱川暖喜100m</v>
      </c>
      <c r="O1521" s="1">
        <f t="shared" si="51"/>
        <v>1</v>
      </c>
    </row>
    <row r="1522" spans="1:15" hidden="1" x14ac:dyDescent="0.15">
      <c r="A1522" s="2" t="s">
        <v>823</v>
      </c>
      <c r="B1522" s="2" t="s">
        <v>824</v>
      </c>
      <c r="C1522" s="18">
        <v>43596</v>
      </c>
      <c r="D1522" s="2" t="s">
        <v>76</v>
      </c>
      <c r="E1522" s="2" t="s">
        <v>10</v>
      </c>
      <c r="F1522" s="2" t="s">
        <v>945</v>
      </c>
      <c r="G1522" s="2">
        <v>1231</v>
      </c>
      <c r="H1522" s="2" t="s">
        <v>825</v>
      </c>
      <c r="I1522" s="2" t="s">
        <v>862</v>
      </c>
      <c r="J1522" s="2">
        <v>3</v>
      </c>
      <c r="K1522" s="1">
        <v>4.9000000000000004</v>
      </c>
      <c r="M1522" s="33" t="str">
        <f t="shared" si="50"/>
        <v>蛭子井翔100m</v>
      </c>
      <c r="O1522" s="1" t="e">
        <f>IF(M1522=#REF!,0,1)</f>
        <v>#REF!</v>
      </c>
    </row>
    <row r="1523" spans="1:15" hidden="1" x14ac:dyDescent="0.15">
      <c r="A1523" s="2" t="s">
        <v>1210</v>
      </c>
      <c r="B1523" s="2" t="s">
        <v>824</v>
      </c>
      <c r="C1523" s="18">
        <v>43632</v>
      </c>
      <c r="D1523" s="2" t="s">
        <v>401</v>
      </c>
      <c r="E1523" s="2" t="s">
        <v>10</v>
      </c>
      <c r="F1523" s="2" t="s">
        <v>1288</v>
      </c>
      <c r="G1523" s="2">
        <v>1649</v>
      </c>
      <c r="H1523" s="2" t="s">
        <v>866</v>
      </c>
      <c r="I1523" s="2" t="s">
        <v>1289</v>
      </c>
      <c r="J1523" s="2">
        <v>5</v>
      </c>
      <c r="M1523" s="33" t="str">
        <f t="shared" si="50"/>
        <v>浜田ゆきの100m</v>
      </c>
      <c r="O1523" s="1">
        <f t="shared" si="51"/>
        <v>1</v>
      </c>
    </row>
    <row r="1524" spans="1:15" hidden="1" x14ac:dyDescent="0.15">
      <c r="A1524" s="2" t="s">
        <v>1210</v>
      </c>
      <c r="B1524" s="2" t="s">
        <v>824</v>
      </c>
      <c r="C1524" s="18">
        <v>43632</v>
      </c>
      <c r="D1524" s="2" t="s">
        <v>401</v>
      </c>
      <c r="E1524" s="2" t="s">
        <v>15</v>
      </c>
      <c r="F1524" s="2" t="s">
        <v>1288</v>
      </c>
      <c r="G1524" s="2">
        <v>25894</v>
      </c>
      <c r="H1524" s="2" t="s">
        <v>736</v>
      </c>
      <c r="I1524" s="2" t="s">
        <v>1289</v>
      </c>
      <c r="J1524" s="2">
        <v>5</v>
      </c>
      <c r="M1524" s="33" t="str">
        <f t="shared" si="50"/>
        <v>浜田ゆきの800m</v>
      </c>
      <c r="O1524" s="1">
        <f t="shared" si="51"/>
        <v>1</v>
      </c>
    </row>
    <row r="1525" spans="1:15" hidden="1" x14ac:dyDescent="0.15">
      <c r="A1525" s="2" t="s">
        <v>1148</v>
      </c>
      <c r="B1525" s="2" t="s">
        <v>824</v>
      </c>
      <c r="C1525" s="18">
        <v>43631</v>
      </c>
      <c r="D1525" s="2" t="s">
        <v>323</v>
      </c>
      <c r="E1525" s="2" t="s">
        <v>10</v>
      </c>
      <c r="F1525" s="2" t="s">
        <v>1081</v>
      </c>
      <c r="G1525" s="2">
        <v>1506</v>
      </c>
      <c r="H1525" s="2" t="s">
        <v>825</v>
      </c>
      <c r="I1525" s="2" t="s">
        <v>659</v>
      </c>
      <c r="J1525" s="2">
        <v>1</v>
      </c>
      <c r="K1525" s="1">
        <v>-1</v>
      </c>
      <c r="M1525" s="33" t="str">
        <f t="shared" si="50"/>
        <v>富永咲愛100m</v>
      </c>
      <c r="O1525" s="1">
        <f t="shared" si="51"/>
        <v>1</v>
      </c>
    </row>
    <row r="1526" spans="1:15" hidden="1" x14ac:dyDescent="0.15">
      <c r="A1526" s="2" t="s">
        <v>1210</v>
      </c>
      <c r="B1526" s="2" t="s">
        <v>824</v>
      </c>
      <c r="C1526" s="18">
        <v>43632</v>
      </c>
      <c r="D1526" s="2" t="s">
        <v>401</v>
      </c>
      <c r="E1526" s="2" t="s">
        <v>10</v>
      </c>
      <c r="F1526" s="2" t="s">
        <v>431</v>
      </c>
      <c r="G1526" s="2">
        <v>1549</v>
      </c>
      <c r="H1526" s="2" t="s">
        <v>866</v>
      </c>
      <c r="I1526" s="2" t="s">
        <v>685</v>
      </c>
      <c r="J1526" s="2">
        <v>5</v>
      </c>
      <c r="M1526" s="33" t="str">
        <f t="shared" si="50"/>
        <v>布目友理100m</v>
      </c>
      <c r="O1526" s="1">
        <f t="shared" si="51"/>
        <v>1</v>
      </c>
    </row>
    <row r="1527" spans="1:15" hidden="1" x14ac:dyDescent="0.15">
      <c r="A1527" s="2" t="s">
        <v>1210</v>
      </c>
      <c r="B1527" s="2" t="s">
        <v>824</v>
      </c>
      <c r="C1527" s="18">
        <v>43632</v>
      </c>
      <c r="D1527" s="2" t="s">
        <v>401</v>
      </c>
      <c r="E1527" s="2" t="s">
        <v>31</v>
      </c>
      <c r="F1527" s="2" t="s">
        <v>431</v>
      </c>
      <c r="G1527" s="2">
        <v>1435</v>
      </c>
      <c r="H1527" s="2" t="s">
        <v>736</v>
      </c>
      <c r="I1527" s="2" t="s">
        <v>685</v>
      </c>
      <c r="J1527" s="2">
        <v>5</v>
      </c>
      <c r="M1527" s="33" t="str">
        <f t="shared" si="50"/>
        <v>布目友理80mH</v>
      </c>
      <c r="O1527" s="1" t="e">
        <f>IF(M1527=#REF!,0,1)</f>
        <v>#REF!</v>
      </c>
    </row>
    <row r="1528" spans="1:15" hidden="1" x14ac:dyDescent="0.15">
      <c r="A1528" s="2" t="s">
        <v>1148</v>
      </c>
      <c r="B1528" s="2" t="s">
        <v>824</v>
      </c>
      <c r="C1528" s="18">
        <v>43630</v>
      </c>
      <c r="D1528" s="2" t="s">
        <v>76</v>
      </c>
      <c r="E1528" s="2" t="s">
        <v>12</v>
      </c>
      <c r="F1528" s="2" t="s">
        <v>196</v>
      </c>
      <c r="G1528" s="2">
        <v>42626</v>
      </c>
      <c r="H1528" s="2" t="s">
        <v>825</v>
      </c>
      <c r="I1528" s="2" t="s">
        <v>655</v>
      </c>
      <c r="J1528" s="2">
        <v>3</v>
      </c>
      <c r="M1528" s="33" t="str">
        <f t="shared" si="50"/>
        <v>浮須羽琉1500m</v>
      </c>
      <c r="O1528" s="1">
        <f t="shared" si="51"/>
        <v>1</v>
      </c>
    </row>
    <row r="1529" spans="1:15" hidden="1" x14ac:dyDescent="0.15">
      <c r="A1529" s="2" t="s">
        <v>1148</v>
      </c>
      <c r="B1529" s="2" t="s">
        <v>824</v>
      </c>
      <c r="C1529" s="18">
        <v>43631</v>
      </c>
      <c r="D1529" s="2" t="s">
        <v>76</v>
      </c>
      <c r="E1529" s="2" t="s">
        <v>17</v>
      </c>
      <c r="F1529" s="2" t="s">
        <v>196</v>
      </c>
      <c r="G1529" s="2">
        <v>94365</v>
      </c>
      <c r="H1529" s="2" t="s">
        <v>866</v>
      </c>
      <c r="I1529" s="2" t="s">
        <v>655</v>
      </c>
      <c r="J1529" s="2">
        <v>3</v>
      </c>
      <c r="M1529" s="33" t="str">
        <f t="shared" si="50"/>
        <v>浮須羽琉3000m</v>
      </c>
      <c r="O1529" s="1">
        <f t="shared" si="51"/>
        <v>1</v>
      </c>
    </row>
    <row r="1530" spans="1:15" hidden="1" x14ac:dyDescent="0.15">
      <c r="A1530" s="2" t="s">
        <v>823</v>
      </c>
      <c r="B1530" s="2" t="s">
        <v>824</v>
      </c>
      <c r="C1530" s="18">
        <v>43597</v>
      </c>
      <c r="D1530" s="2" t="s">
        <v>78</v>
      </c>
      <c r="E1530" s="2" t="s">
        <v>10</v>
      </c>
      <c r="F1530" s="2" t="s">
        <v>971</v>
      </c>
      <c r="G1530" s="2">
        <v>2034</v>
      </c>
      <c r="H1530" s="2" t="s">
        <v>825</v>
      </c>
      <c r="I1530" s="2" t="s">
        <v>89</v>
      </c>
      <c r="J1530" s="2">
        <v>4</v>
      </c>
      <c r="K1530" s="1">
        <v>0</v>
      </c>
      <c r="M1530" s="33" t="str">
        <f t="shared" si="50"/>
        <v>武田航太郎100m</v>
      </c>
      <c r="O1530" s="1">
        <f t="shared" si="51"/>
        <v>1</v>
      </c>
    </row>
    <row r="1531" spans="1:15" hidden="1" x14ac:dyDescent="0.15">
      <c r="A1531" s="2" t="s">
        <v>733</v>
      </c>
      <c r="B1531" s="2" t="s">
        <v>734</v>
      </c>
      <c r="C1531" s="34">
        <v>43583</v>
      </c>
      <c r="D1531" s="18" t="s">
        <v>401</v>
      </c>
      <c r="E1531" s="2" t="s">
        <v>10</v>
      </c>
      <c r="F1531" s="2" t="s">
        <v>417</v>
      </c>
      <c r="G1531" s="2">
        <v>1700</v>
      </c>
      <c r="H1531" s="2" t="s">
        <v>736</v>
      </c>
      <c r="I1531" s="2" t="s">
        <v>415</v>
      </c>
      <c r="J1531" s="2">
        <v>6</v>
      </c>
      <c r="K1531" s="2">
        <v>0</v>
      </c>
      <c r="M1531" s="33" t="str">
        <f t="shared" si="50"/>
        <v>武田美桜100m</v>
      </c>
      <c r="O1531" s="1">
        <f t="shared" si="51"/>
        <v>1</v>
      </c>
    </row>
    <row r="1532" spans="1:15" hidden="1" x14ac:dyDescent="0.15">
      <c r="A1532" s="2" t="s">
        <v>1210</v>
      </c>
      <c r="B1532" s="2" t="s">
        <v>824</v>
      </c>
      <c r="C1532" s="18">
        <v>43632</v>
      </c>
      <c r="D1532" s="2" t="s">
        <v>78</v>
      </c>
      <c r="E1532" s="2" t="s">
        <v>1211</v>
      </c>
      <c r="F1532" s="2" t="s">
        <v>1234</v>
      </c>
      <c r="G1532" s="2">
        <v>1185</v>
      </c>
      <c r="H1532" s="2" t="s">
        <v>866</v>
      </c>
      <c r="I1532" s="2" t="s">
        <v>89</v>
      </c>
      <c r="J1532" s="2">
        <v>1</v>
      </c>
      <c r="M1532" s="33" t="str">
        <f t="shared" si="50"/>
        <v>武田悠裕60m</v>
      </c>
      <c r="O1532" s="1" t="e">
        <f>IF(M1532=#REF!,0,1)</f>
        <v>#REF!</v>
      </c>
    </row>
    <row r="1533" spans="1:15" hidden="1" x14ac:dyDescent="0.15">
      <c r="A1533" s="2" t="s">
        <v>1210</v>
      </c>
      <c r="B1533" s="2" t="s">
        <v>824</v>
      </c>
      <c r="C1533" s="18">
        <v>43632</v>
      </c>
      <c r="D1533" s="2" t="s">
        <v>401</v>
      </c>
      <c r="E1533" s="2" t="s">
        <v>1211</v>
      </c>
      <c r="F1533" s="2" t="s">
        <v>1275</v>
      </c>
      <c r="G1533" s="2">
        <v>1316</v>
      </c>
      <c r="H1533" s="2" t="s">
        <v>866</v>
      </c>
      <c r="I1533" s="2" t="s">
        <v>84</v>
      </c>
      <c r="J1533" s="2">
        <v>2</v>
      </c>
      <c r="M1533" s="33" t="str">
        <f t="shared" si="50"/>
        <v>武内絢音60m</v>
      </c>
      <c r="O1533" s="1">
        <f t="shared" si="51"/>
        <v>1</v>
      </c>
    </row>
    <row r="1534" spans="1:15" hidden="1" x14ac:dyDescent="0.15">
      <c r="A1534" s="2" t="s">
        <v>1210</v>
      </c>
      <c r="B1534" s="2" t="s">
        <v>824</v>
      </c>
      <c r="C1534" s="18">
        <v>43632</v>
      </c>
      <c r="D1534" s="2" t="s">
        <v>401</v>
      </c>
      <c r="E1534" s="2" t="s">
        <v>10</v>
      </c>
      <c r="F1534" s="2" t="s">
        <v>1099</v>
      </c>
      <c r="G1534" s="2">
        <v>1679</v>
      </c>
      <c r="H1534" s="2" t="s">
        <v>866</v>
      </c>
      <c r="I1534" s="2" t="s">
        <v>415</v>
      </c>
      <c r="J1534" s="2">
        <v>5</v>
      </c>
      <c r="M1534" s="33" t="str">
        <f t="shared" si="50"/>
        <v>風早ゆい100m</v>
      </c>
      <c r="O1534" s="1">
        <f t="shared" si="51"/>
        <v>1</v>
      </c>
    </row>
    <row r="1535" spans="1:15" hidden="1" x14ac:dyDescent="0.15">
      <c r="A1535" s="2" t="s">
        <v>1107</v>
      </c>
      <c r="B1535" s="2" t="s">
        <v>824</v>
      </c>
      <c r="C1535" s="18">
        <v>43608</v>
      </c>
      <c r="D1535" s="2" t="s">
        <v>822</v>
      </c>
      <c r="E1535" s="2" t="s">
        <v>11</v>
      </c>
      <c r="F1535" s="2" t="s">
        <v>355</v>
      </c>
      <c r="G1535" s="2">
        <v>10626</v>
      </c>
      <c r="H1535" s="2" t="s">
        <v>825</v>
      </c>
      <c r="I1535" s="2" t="s">
        <v>1118</v>
      </c>
      <c r="J1535" s="2">
        <v>2</v>
      </c>
      <c r="M1535" s="33" t="str">
        <f t="shared" si="50"/>
        <v>伏見彩400m</v>
      </c>
      <c r="O1535" s="1" t="e">
        <f>IF(M1535=#REF!,0,1)</f>
        <v>#REF!</v>
      </c>
    </row>
    <row r="1536" spans="1:15" hidden="1" x14ac:dyDescent="0.15">
      <c r="A1536" s="2" t="s">
        <v>823</v>
      </c>
      <c r="B1536" s="2" t="s">
        <v>824</v>
      </c>
      <c r="C1536" s="18">
        <v>43596</v>
      </c>
      <c r="D1536" s="2" t="s">
        <v>323</v>
      </c>
      <c r="E1536" s="2" t="s">
        <v>10</v>
      </c>
      <c r="F1536" s="2" t="s">
        <v>1058</v>
      </c>
      <c r="G1536" s="2">
        <v>1627</v>
      </c>
      <c r="H1536" s="2" t="s">
        <v>825</v>
      </c>
      <c r="I1536" s="2" t="s">
        <v>668</v>
      </c>
      <c r="J1536" s="2">
        <v>1</v>
      </c>
      <c r="K1536" s="1">
        <v>0.9</v>
      </c>
      <c r="M1536" s="33" t="str">
        <f t="shared" si="50"/>
        <v>服部茜100m</v>
      </c>
      <c r="O1536" s="1">
        <f t="shared" si="51"/>
        <v>1</v>
      </c>
    </row>
    <row r="1537" spans="1:15" hidden="1" x14ac:dyDescent="0.15">
      <c r="A1537" s="2" t="s">
        <v>1148</v>
      </c>
      <c r="B1537" s="2" t="s">
        <v>824</v>
      </c>
      <c r="C1537" s="18">
        <v>43630</v>
      </c>
      <c r="D1537" s="2" t="s">
        <v>323</v>
      </c>
      <c r="E1537" s="2" t="s">
        <v>31</v>
      </c>
      <c r="F1537" s="2" t="s">
        <v>1058</v>
      </c>
      <c r="G1537" s="2">
        <v>1749</v>
      </c>
      <c r="H1537" s="2" t="s">
        <v>866</v>
      </c>
      <c r="I1537" s="2" t="s">
        <v>668</v>
      </c>
      <c r="J1537" s="2">
        <v>1</v>
      </c>
      <c r="K1537" s="1">
        <v>-0.9</v>
      </c>
      <c r="M1537" s="33" t="str">
        <f t="shared" ref="M1537:M1600" si="52">F1537&amp;E1537</f>
        <v>服部茜80mH</v>
      </c>
      <c r="O1537" s="1">
        <f t="shared" si="51"/>
        <v>1</v>
      </c>
    </row>
    <row r="1538" spans="1:15" hidden="1" x14ac:dyDescent="0.15">
      <c r="A1538" s="2" t="s">
        <v>1148</v>
      </c>
      <c r="B1538" s="2" t="s">
        <v>824</v>
      </c>
      <c r="C1538" s="18">
        <v>43630</v>
      </c>
      <c r="D1538" s="2" t="s">
        <v>76</v>
      </c>
      <c r="E1538" s="2" t="s">
        <v>15</v>
      </c>
      <c r="F1538" s="2" t="s">
        <v>174</v>
      </c>
      <c r="G1538" s="2">
        <v>30171</v>
      </c>
      <c r="H1538" s="2" t="s">
        <v>825</v>
      </c>
      <c r="I1538" s="2" t="s">
        <v>655</v>
      </c>
      <c r="J1538" s="2">
        <v>3</v>
      </c>
      <c r="M1538" s="33" t="str">
        <f t="shared" si="52"/>
        <v>服部一吹800m</v>
      </c>
      <c r="O1538" s="1">
        <f t="shared" si="51"/>
        <v>1</v>
      </c>
    </row>
    <row r="1539" spans="1:15" hidden="1" x14ac:dyDescent="0.15">
      <c r="A1539" s="2" t="s">
        <v>1148</v>
      </c>
      <c r="B1539" s="2" t="s">
        <v>824</v>
      </c>
      <c r="C1539" s="18">
        <v>43630</v>
      </c>
      <c r="D1539" s="2" t="s">
        <v>76</v>
      </c>
      <c r="E1539" s="2" t="s">
        <v>12</v>
      </c>
      <c r="F1539" s="2" t="s">
        <v>783</v>
      </c>
      <c r="G1539" s="2">
        <v>63257</v>
      </c>
      <c r="H1539" s="2" t="s">
        <v>825</v>
      </c>
      <c r="I1539" s="2" t="s">
        <v>655</v>
      </c>
      <c r="J1539" s="2">
        <v>1</v>
      </c>
      <c r="M1539" s="33" t="str">
        <f t="shared" si="52"/>
        <v>服部乙成1500m</v>
      </c>
      <c r="O1539" s="1">
        <f t="shared" si="51"/>
        <v>1</v>
      </c>
    </row>
    <row r="1540" spans="1:15" hidden="1" x14ac:dyDescent="0.15">
      <c r="A1540" s="2" t="s">
        <v>1148</v>
      </c>
      <c r="B1540" s="2" t="s">
        <v>824</v>
      </c>
      <c r="C1540" s="18">
        <v>43630</v>
      </c>
      <c r="D1540" s="2" t="s">
        <v>76</v>
      </c>
      <c r="E1540" s="2" t="s">
        <v>15</v>
      </c>
      <c r="F1540" s="2" t="s">
        <v>783</v>
      </c>
      <c r="G1540" s="2">
        <v>31285</v>
      </c>
      <c r="H1540" s="2" t="s">
        <v>825</v>
      </c>
      <c r="I1540" s="2" t="s">
        <v>655</v>
      </c>
      <c r="J1540" s="2">
        <v>1</v>
      </c>
      <c r="M1540" s="33" t="str">
        <f t="shared" si="52"/>
        <v>服部乙成800m</v>
      </c>
      <c r="O1540" s="1">
        <f t="shared" si="51"/>
        <v>1</v>
      </c>
    </row>
    <row r="1541" spans="1:15" hidden="1" x14ac:dyDescent="0.15">
      <c r="A1541" s="2" t="s">
        <v>733</v>
      </c>
      <c r="B1541" s="2" t="s">
        <v>734</v>
      </c>
      <c r="C1541" s="34">
        <v>43583</v>
      </c>
      <c r="D1541" s="18" t="s">
        <v>76</v>
      </c>
      <c r="E1541" s="2" t="s">
        <v>10</v>
      </c>
      <c r="F1541" s="2" t="s">
        <v>302</v>
      </c>
      <c r="G1541" s="2">
        <v>1225</v>
      </c>
      <c r="H1541" s="2" t="s">
        <v>736</v>
      </c>
      <c r="I1541" s="2" t="s">
        <v>661</v>
      </c>
      <c r="J1541" s="2">
        <v>3</v>
      </c>
      <c r="K1541" s="2">
        <v>2.4</v>
      </c>
      <c r="M1541" s="33" t="str">
        <f t="shared" si="52"/>
        <v>服部拓美100m</v>
      </c>
      <c r="O1541" s="1">
        <f t="shared" si="51"/>
        <v>1</v>
      </c>
    </row>
    <row r="1542" spans="1:15" hidden="1" x14ac:dyDescent="0.15">
      <c r="A1542" s="2" t="s">
        <v>823</v>
      </c>
      <c r="B1542" s="2" t="s">
        <v>824</v>
      </c>
      <c r="C1542" s="18">
        <v>43596</v>
      </c>
      <c r="D1542" s="2" t="s">
        <v>76</v>
      </c>
      <c r="E1542" s="2" t="s">
        <v>16</v>
      </c>
      <c r="F1542" s="2" t="s">
        <v>302</v>
      </c>
      <c r="G1542" s="2">
        <v>2575</v>
      </c>
      <c r="H1542" s="2" t="s">
        <v>825</v>
      </c>
      <c r="I1542" s="2" t="s">
        <v>661</v>
      </c>
      <c r="J1542" s="2">
        <v>3</v>
      </c>
      <c r="K1542" s="1">
        <v>0.7</v>
      </c>
      <c r="M1542" s="33" t="str">
        <f t="shared" si="52"/>
        <v>服部拓美200m</v>
      </c>
      <c r="O1542" s="1">
        <f t="shared" si="51"/>
        <v>1</v>
      </c>
    </row>
    <row r="1543" spans="1:15" hidden="1" x14ac:dyDescent="0.15">
      <c r="A1543" s="2" t="s">
        <v>1210</v>
      </c>
      <c r="B1543" s="2" t="s">
        <v>824</v>
      </c>
      <c r="C1543" s="18">
        <v>43632</v>
      </c>
      <c r="D1543" s="2" t="s">
        <v>401</v>
      </c>
      <c r="E1543" s="2" t="s">
        <v>15</v>
      </c>
      <c r="F1543" s="2" t="s">
        <v>1299</v>
      </c>
      <c r="G1543" s="2">
        <v>33550</v>
      </c>
      <c r="H1543" s="2" t="s">
        <v>736</v>
      </c>
      <c r="I1543" s="2" t="s">
        <v>80</v>
      </c>
      <c r="J1543" s="2">
        <v>3</v>
      </c>
      <c r="M1543" s="33" t="str">
        <f t="shared" si="52"/>
        <v>福井こよみ800m</v>
      </c>
      <c r="O1543" s="1">
        <f t="shared" si="51"/>
        <v>1</v>
      </c>
    </row>
    <row r="1544" spans="1:15" hidden="1" x14ac:dyDescent="0.15">
      <c r="A1544" s="2" t="s">
        <v>733</v>
      </c>
      <c r="B1544" s="2" t="s">
        <v>734</v>
      </c>
      <c r="C1544" s="34">
        <v>43583</v>
      </c>
      <c r="D1544" s="18" t="s">
        <v>401</v>
      </c>
      <c r="E1544" s="2" t="s">
        <v>10</v>
      </c>
      <c r="F1544" s="2" t="s">
        <v>420</v>
      </c>
      <c r="G1544" s="2">
        <v>1613</v>
      </c>
      <c r="H1544" s="2" t="s">
        <v>736</v>
      </c>
      <c r="I1544" s="2" t="s">
        <v>84</v>
      </c>
      <c r="J1544" s="2">
        <v>5</v>
      </c>
      <c r="K1544" s="2">
        <v>0</v>
      </c>
      <c r="M1544" s="33" t="str">
        <f t="shared" si="52"/>
        <v>福井花歩100m</v>
      </c>
      <c r="O1544" s="1">
        <f t="shared" si="51"/>
        <v>1</v>
      </c>
    </row>
    <row r="1545" spans="1:15" hidden="1" x14ac:dyDescent="0.15">
      <c r="A1545" s="2" t="s">
        <v>823</v>
      </c>
      <c r="B1545" s="2" t="s">
        <v>824</v>
      </c>
      <c r="C1545" s="18">
        <v>43596</v>
      </c>
      <c r="D1545" s="2" t="s">
        <v>401</v>
      </c>
      <c r="E1545" s="2" t="s">
        <v>31</v>
      </c>
      <c r="F1545" s="2" t="s">
        <v>420</v>
      </c>
      <c r="G1545" s="2">
        <v>1631</v>
      </c>
      <c r="H1545" s="2" t="s">
        <v>866</v>
      </c>
      <c r="I1545" s="2" t="s">
        <v>84</v>
      </c>
      <c r="J1545" s="2">
        <v>5</v>
      </c>
      <c r="K1545" s="1">
        <v>0</v>
      </c>
      <c r="M1545" s="33" t="str">
        <f t="shared" si="52"/>
        <v>福井花歩80mH</v>
      </c>
      <c r="O1545" s="1">
        <f t="shared" si="51"/>
        <v>1</v>
      </c>
    </row>
    <row r="1546" spans="1:15" hidden="1" x14ac:dyDescent="0.15">
      <c r="A1546" s="2" t="s">
        <v>1210</v>
      </c>
      <c r="B1546" s="2" t="s">
        <v>824</v>
      </c>
      <c r="C1546" s="18">
        <v>43632</v>
      </c>
      <c r="D1546" s="2" t="s">
        <v>78</v>
      </c>
      <c r="E1546" s="2" t="s">
        <v>10</v>
      </c>
      <c r="F1546" s="2" t="s">
        <v>596</v>
      </c>
      <c r="G1546" s="2">
        <v>1634</v>
      </c>
      <c r="H1546" s="2" t="s">
        <v>866</v>
      </c>
      <c r="I1546" s="2" t="s">
        <v>84</v>
      </c>
      <c r="J1546" s="2">
        <v>3</v>
      </c>
      <c r="M1546" s="33" t="str">
        <f t="shared" si="52"/>
        <v>福井慶太100m</v>
      </c>
      <c r="O1546" s="1" t="e">
        <f>IF(M1546=#REF!,0,1)</f>
        <v>#REF!</v>
      </c>
    </row>
    <row r="1547" spans="1:15" hidden="1" x14ac:dyDescent="0.15">
      <c r="A1547" s="2" t="s">
        <v>1107</v>
      </c>
      <c r="B1547" s="2" t="s">
        <v>824</v>
      </c>
      <c r="C1547" s="18">
        <v>43609</v>
      </c>
      <c r="D1547" s="2" t="s">
        <v>822</v>
      </c>
      <c r="E1547" s="2" t="s">
        <v>10</v>
      </c>
      <c r="F1547" s="2" t="s">
        <v>722</v>
      </c>
      <c r="G1547" s="2">
        <v>1481</v>
      </c>
      <c r="H1547" s="2" t="s">
        <v>825</v>
      </c>
      <c r="I1547" s="2" t="s">
        <v>1120</v>
      </c>
      <c r="J1547" s="2">
        <v>2</v>
      </c>
      <c r="K1547" s="1">
        <v>2.8</v>
      </c>
      <c r="M1547" s="33" t="str">
        <f t="shared" si="52"/>
        <v>福井優月100m</v>
      </c>
      <c r="O1547" s="1" t="e">
        <f>IF(M1547=#REF!,0,1)</f>
        <v>#REF!</v>
      </c>
    </row>
    <row r="1548" spans="1:15" hidden="1" x14ac:dyDescent="0.15">
      <c r="A1548" s="2" t="s">
        <v>733</v>
      </c>
      <c r="B1548" s="2" t="s">
        <v>734</v>
      </c>
      <c r="C1548" s="34">
        <v>43583</v>
      </c>
      <c r="D1548" s="18" t="s">
        <v>76</v>
      </c>
      <c r="E1548" s="2" t="s">
        <v>10</v>
      </c>
      <c r="F1548" s="2" t="s">
        <v>564</v>
      </c>
      <c r="G1548" s="2">
        <v>1322</v>
      </c>
      <c r="H1548" s="2" t="s">
        <v>736</v>
      </c>
      <c r="I1548" s="2" t="s">
        <v>653</v>
      </c>
      <c r="J1548" s="2">
        <v>2</v>
      </c>
      <c r="K1548" s="2">
        <v>2.4</v>
      </c>
      <c r="M1548" s="33" t="str">
        <f t="shared" si="52"/>
        <v>福地翔真100m</v>
      </c>
      <c r="O1548" s="1">
        <f t="shared" si="51"/>
        <v>1</v>
      </c>
    </row>
    <row r="1549" spans="1:15" hidden="1" x14ac:dyDescent="0.15">
      <c r="A1549" s="2" t="s">
        <v>1148</v>
      </c>
      <c r="B1549" s="2" t="s">
        <v>824</v>
      </c>
      <c r="C1549" s="18">
        <v>43630</v>
      </c>
      <c r="D1549" s="2" t="s">
        <v>76</v>
      </c>
      <c r="E1549" s="2" t="s">
        <v>12</v>
      </c>
      <c r="F1549" s="2" t="s">
        <v>564</v>
      </c>
      <c r="G1549" s="2">
        <v>51463</v>
      </c>
      <c r="H1549" s="2" t="s">
        <v>825</v>
      </c>
      <c r="I1549" s="2" t="s">
        <v>653</v>
      </c>
      <c r="J1549" s="2">
        <v>2</v>
      </c>
      <c r="M1549" s="33" t="str">
        <f t="shared" si="52"/>
        <v>福地翔真1500m</v>
      </c>
      <c r="O1549" s="1">
        <f t="shared" si="51"/>
        <v>1</v>
      </c>
    </row>
    <row r="1550" spans="1:15" hidden="1" x14ac:dyDescent="0.15">
      <c r="A1550" s="2" t="s">
        <v>1148</v>
      </c>
      <c r="B1550" s="2" t="s">
        <v>824</v>
      </c>
      <c r="C1550" s="18">
        <v>43631</v>
      </c>
      <c r="D1550" s="2" t="s">
        <v>76</v>
      </c>
      <c r="E1550" s="2" t="s">
        <v>16</v>
      </c>
      <c r="F1550" s="2" t="s">
        <v>564</v>
      </c>
      <c r="G1550" s="2">
        <v>2834</v>
      </c>
      <c r="H1550" s="2" t="s">
        <v>825</v>
      </c>
      <c r="I1550" s="2" t="s">
        <v>653</v>
      </c>
      <c r="J1550" s="2">
        <v>2</v>
      </c>
      <c r="K1550" s="1">
        <v>-0.6</v>
      </c>
      <c r="M1550" s="33" t="str">
        <f t="shared" si="52"/>
        <v>福地翔真200m</v>
      </c>
      <c r="O1550" s="1">
        <f t="shared" si="51"/>
        <v>1</v>
      </c>
    </row>
    <row r="1551" spans="1:15" hidden="1" x14ac:dyDescent="0.15">
      <c r="A1551" s="2" t="s">
        <v>742</v>
      </c>
      <c r="B1551" s="2" t="s">
        <v>743</v>
      </c>
      <c r="C1551" s="18">
        <v>43590</v>
      </c>
      <c r="D1551" s="2" t="s">
        <v>76</v>
      </c>
      <c r="E1551" s="2" t="s">
        <v>15</v>
      </c>
      <c r="F1551" s="2" t="s">
        <v>564</v>
      </c>
      <c r="G1551" s="2">
        <v>23642</v>
      </c>
      <c r="H1551" s="2" t="s">
        <v>736</v>
      </c>
      <c r="I1551" s="2" t="s">
        <v>653</v>
      </c>
      <c r="J1551" s="2">
        <v>2</v>
      </c>
      <c r="M1551" s="33" t="str">
        <f t="shared" si="52"/>
        <v>福地翔真800m</v>
      </c>
      <c r="O1551" s="1">
        <f t="shared" si="51"/>
        <v>1</v>
      </c>
    </row>
    <row r="1552" spans="1:15" hidden="1" x14ac:dyDescent="0.15">
      <c r="A1552" s="2" t="s">
        <v>742</v>
      </c>
      <c r="B1552" s="2" t="s">
        <v>743</v>
      </c>
      <c r="C1552" s="18">
        <v>43590</v>
      </c>
      <c r="D1552" s="2" t="s">
        <v>76</v>
      </c>
      <c r="E1552" s="2" t="s">
        <v>10</v>
      </c>
      <c r="F1552" s="2" t="s">
        <v>472</v>
      </c>
      <c r="G1552" s="2">
        <v>1326</v>
      </c>
      <c r="H1552" s="2" t="s">
        <v>736</v>
      </c>
      <c r="I1552" s="2" t="s">
        <v>652</v>
      </c>
      <c r="J1552" s="2">
        <v>2</v>
      </c>
      <c r="K1552" s="1">
        <v>1.7</v>
      </c>
      <c r="M1552" s="33" t="str">
        <f t="shared" si="52"/>
        <v>福田悠介100m</v>
      </c>
      <c r="O1552" s="1">
        <f t="shared" si="51"/>
        <v>1</v>
      </c>
    </row>
    <row r="1553" spans="1:15" hidden="1" x14ac:dyDescent="0.15">
      <c r="A1553" s="2" t="s">
        <v>733</v>
      </c>
      <c r="B1553" s="2" t="s">
        <v>734</v>
      </c>
      <c r="C1553" s="34">
        <v>43583</v>
      </c>
      <c r="D1553" s="18" t="s">
        <v>78</v>
      </c>
      <c r="E1553" s="2" t="s">
        <v>10</v>
      </c>
      <c r="F1553" s="2" t="s">
        <v>303</v>
      </c>
      <c r="G1553" s="2">
        <v>1461</v>
      </c>
      <c r="H1553" s="2" t="s">
        <v>736</v>
      </c>
      <c r="I1553" s="2" t="s">
        <v>85</v>
      </c>
      <c r="J1553" s="2">
        <v>6</v>
      </c>
      <c r="K1553" s="2">
        <v>0</v>
      </c>
      <c r="M1553" s="33" t="str">
        <f t="shared" si="52"/>
        <v>福田涼介100m</v>
      </c>
      <c r="O1553" s="1">
        <f t="shared" si="51"/>
        <v>1</v>
      </c>
    </row>
    <row r="1554" spans="1:15" hidden="1" x14ac:dyDescent="0.15">
      <c r="A1554" s="2" t="s">
        <v>1148</v>
      </c>
      <c r="B1554" s="2" t="s">
        <v>824</v>
      </c>
      <c r="C1554" s="18">
        <v>43631</v>
      </c>
      <c r="D1554" s="2" t="s">
        <v>323</v>
      </c>
      <c r="E1554" s="2" t="s">
        <v>12</v>
      </c>
      <c r="F1554" s="2" t="s">
        <v>377</v>
      </c>
      <c r="G1554" s="2">
        <v>52841</v>
      </c>
      <c r="H1554" s="2" t="s">
        <v>866</v>
      </c>
      <c r="I1554" s="2" t="s">
        <v>669</v>
      </c>
      <c r="J1554" s="2">
        <v>3</v>
      </c>
      <c r="M1554" s="33" t="str">
        <f t="shared" si="52"/>
        <v>平井声和1500m</v>
      </c>
      <c r="O1554" s="1" t="e">
        <f>IF(M1554=#REF!,0,1)</f>
        <v>#REF!</v>
      </c>
    </row>
    <row r="1555" spans="1:15" hidden="1" x14ac:dyDescent="0.15">
      <c r="A1555" s="2" t="s">
        <v>1148</v>
      </c>
      <c r="B1555" s="2" t="s">
        <v>824</v>
      </c>
      <c r="C1555" s="18">
        <v>43630</v>
      </c>
      <c r="D1555" s="2" t="s">
        <v>323</v>
      </c>
      <c r="E1555" s="2" t="s">
        <v>15</v>
      </c>
      <c r="F1555" s="2" t="s">
        <v>377</v>
      </c>
      <c r="G1555" s="2">
        <v>23844</v>
      </c>
      <c r="H1555" s="2" t="s">
        <v>825</v>
      </c>
      <c r="I1555" s="2" t="s">
        <v>669</v>
      </c>
      <c r="J1555" s="2">
        <v>3</v>
      </c>
      <c r="M1555" s="33" t="str">
        <f t="shared" si="52"/>
        <v>平井声和800m</v>
      </c>
      <c r="O1555" s="1">
        <f t="shared" si="51"/>
        <v>1</v>
      </c>
    </row>
    <row r="1556" spans="1:15" hidden="1" x14ac:dyDescent="0.15">
      <c r="A1556" s="2" t="s">
        <v>823</v>
      </c>
      <c r="B1556" s="2" t="s">
        <v>824</v>
      </c>
      <c r="C1556" s="18">
        <v>43597</v>
      </c>
      <c r="D1556" s="2" t="s">
        <v>738</v>
      </c>
      <c r="E1556" s="2" t="s">
        <v>12</v>
      </c>
      <c r="F1556" s="2" t="s">
        <v>192</v>
      </c>
      <c r="G1556" s="2">
        <v>43060</v>
      </c>
      <c r="H1556" s="2" t="s">
        <v>866</v>
      </c>
      <c r="I1556" s="2" t="s">
        <v>645</v>
      </c>
      <c r="J1556" s="2">
        <v>1</v>
      </c>
      <c r="M1556" s="33" t="str">
        <f t="shared" si="52"/>
        <v>平賀龍弥1500m</v>
      </c>
      <c r="O1556" s="1">
        <f t="shared" si="51"/>
        <v>1</v>
      </c>
    </row>
    <row r="1557" spans="1:15" hidden="1" x14ac:dyDescent="0.15">
      <c r="A1557" s="2" t="s">
        <v>742</v>
      </c>
      <c r="B1557" s="2" t="s">
        <v>743</v>
      </c>
      <c r="C1557" s="18">
        <v>43590</v>
      </c>
      <c r="D1557" s="2" t="s">
        <v>738</v>
      </c>
      <c r="E1557" s="2" t="s">
        <v>17</v>
      </c>
      <c r="F1557" s="2" t="s">
        <v>192</v>
      </c>
      <c r="G1557" s="2">
        <v>95119</v>
      </c>
      <c r="H1557" s="2" t="s">
        <v>736</v>
      </c>
      <c r="I1557" s="2" t="s">
        <v>645</v>
      </c>
      <c r="J1557" s="2">
        <v>1</v>
      </c>
      <c r="M1557" s="33" t="str">
        <f t="shared" si="52"/>
        <v>平賀龍弥3000m</v>
      </c>
      <c r="O1557" s="1">
        <f t="shared" si="51"/>
        <v>1</v>
      </c>
    </row>
    <row r="1558" spans="1:15" hidden="1" x14ac:dyDescent="0.15">
      <c r="A1558" s="2" t="s">
        <v>1107</v>
      </c>
      <c r="B1558" s="2" t="s">
        <v>824</v>
      </c>
      <c r="C1558" s="18">
        <v>43610</v>
      </c>
      <c r="D1558" s="2" t="s">
        <v>738</v>
      </c>
      <c r="E1558" s="2" t="s">
        <v>29</v>
      </c>
      <c r="F1558" s="2" t="s">
        <v>192</v>
      </c>
      <c r="G1558" s="2">
        <v>104721</v>
      </c>
      <c r="H1558" s="2" t="s">
        <v>736</v>
      </c>
      <c r="I1558" s="2" t="s">
        <v>1116</v>
      </c>
      <c r="J1558" s="2">
        <v>1</v>
      </c>
      <c r="M1558" s="33" t="str">
        <f t="shared" si="52"/>
        <v>平賀龍弥3000mSC</v>
      </c>
      <c r="O1558" s="1">
        <f t="shared" si="51"/>
        <v>1</v>
      </c>
    </row>
    <row r="1559" spans="1:15" hidden="1" x14ac:dyDescent="0.15">
      <c r="A1559" s="2" t="s">
        <v>1107</v>
      </c>
      <c r="B1559" s="2" t="s">
        <v>824</v>
      </c>
      <c r="C1559" s="18">
        <v>43609</v>
      </c>
      <c r="D1559" s="2" t="s">
        <v>738</v>
      </c>
      <c r="E1559" s="2" t="s">
        <v>15</v>
      </c>
      <c r="F1559" s="2" t="s">
        <v>192</v>
      </c>
      <c r="G1559" s="2">
        <v>20784</v>
      </c>
      <c r="H1559" s="2" t="s">
        <v>1147</v>
      </c>
      <c r="I1559" s="2" t="s">
        <v>1116</v>
      </c>
      <c r="J1559" s="2">
        <v>1</v>
      </c>
      <c r="M1559" s="33" t="str">
        <f t="shared" si="52"/>
        <v>平賀龍弥800m</v>
      </c>
      <c r="O1559" s="1">
        <f t="shared" si="51"/>
        <v>1</v>
      </c>
    </row>
    <row r="1560" spans="1:15" hidden="1" x14ac:dyDescent="0.15">
      <c r="A1560" s="2" t="s">
        <v>1148</v>
      </c>
      <c r="B1560" s="2" t="s">
        <v>824</v>
      </c>
      <c r="C1560" s="18">
        <v>43630</v>
      </c>
      <c r="D1560" s="2" t="s">
        <v>76</v>
      </c>
      <c r="E1560" s="2" t="s">
        <v>12</v>
      </c>
      <c r="F1560" s="2" t="s">
        <v>1174</v>
      </c>
      <c r="G1560" s="2">
        <v>62348</v>
      </c>
      <c r="H1560" s="2" t="s">
        <v>825</v>
      </c>
      <c r="I1560" s="2" t="s">
        <v>660</v>
      </c>
      <c r="J1560" s="2">
        <v>1</v>
      </c>
      <c r="M1560" s="33" t="str">
        <f t="shared" si="52"/>
        <v>平形洸人1500m</v>
      </c>
      <c r="O1560" s="1">
        <f t="shared" si="51"/>
        <v>1</v>
      </c>
    </row>
    <row r="1561" spans="1:15" hidden="1" x14ac:dyDescent="0.15">
      <c r="A1561" s="2" t="s">
        <v>733</v>
      </c>
      <c r="B1561" s="2" t="s">
        <v>734</v>
      </c>
      <c r="C1561" s="34">
        <v>43583</v>
      </c>
      <c r="D1561" s="18" t="s">
        <v>76</v>
      </c>
      <c r="E1561" s="2" t="s">
        <v>10</v>
      </c>
      <c r="F1561" s="2" t="s">
        <v>480</v>
      </c>
      <c r="G1561" s="2">
        <v>1434</v>
      </c>
      <c r="H1561" s="2" t="s">
        <v>736</v>
      </c>
      <c r="I1561" s="2" t="s">
        <v>656</v>
      </c>
      <c r="J1561" s="2">
        <v>2</v>
      </c>
      <c r="K1561" s="2">
        <v>2.5</v>
      </c>
      <c r="M1561" s="33" t="str">
        <f t="shared" si="52"/>
        <v>平佐太一100m</v>
      </c>
      <c r="O1561" s="1">
        <f t="shared" si="51"/>
        <v>1</v>
      </c>
    </row>
    <row r="1562" spans="1:15" hidden="1" x14ac:dyDescent="0.15">
      <c r="A1562" s="2" t="s">
        <v>742</v>
      </c>
      <c r="B1562" s="2" t="s">
        <v>743</v>
      </c>
      <c r="C1562" s="18">
        <v>43590</v>
      </c>
      <c r="D1562" s="2" t="s">
        <v>738</v>
      </c>
      <c r="E1562" s="2" t="s">
        <v>12</v>
      </c>
      <c r="F1562" s="2" t="s">
        <v>795</v>
      </c>
      <c r="G1562" s="2">
        <v>52098</v>
      </c>
      <c r="H1562" s="2" t="s">
        <v>736</v>
      </c>
      <c r="I1562" s="2" t="s">
        <v>643</v>
      </c>
      <c r="J1562" s="2">
        <v>1</v>
      </c>
      <c r="M1562" s="33" t="str">
        <f t="shared" si="52"/>
        <v>平出碧1500m</v>
      </c>
      <c r="O1562" s="1">
        <f t="shared" si="51"/>
        <v>1</v>
      </c>
    </row>
    <row r="1563" spans="1:15" hidden="1" x14ac:dyDescent="0.15">
      <c r="A1563" s="2" t="s">
        <v>1107</v>
      </c>
      <c r="B1563" s="2" t="s">
        <v>824</v>
      </c>
      <c r="C1563" s="18">
        <v>43609</v>
      </c>
      <c r="D1563" s="2" t="s">
        <v>738</v>
      </c>
      <c r="E1563" s="2" t="s">
        <v>15</v>
      </c>
      <c r="F1563" s="2" t="s">
        <v>795</v>
      </c>
      <c r="G1563" s="2">
        <v>22821</v>
      </c>
      <c r="H1563" s="2" t="s">
        <v>825</v>
      </c>
      <c r="I1563" s="2" t="s">
        <v>1117</v>
      </c>
      <c r="J1563" s="2">
        <v>1</v>
      </c>
      <c r="M1563" s="33" t="str">
        <f t="shared" si="52"/>
        <v>平出碧800m</v>
      </c>
      <c r="O1563" s="1">
        <f t="shared" si="51"/>
        <v>1</v>
      </c>
    </row>
    <row r="1564" spans="1:15" hidden="1" x14ac:dyDescent="0.15">
      <c r="A1564" s="2" t="s">
        <v>733</v>
      </c>
      <c r="B1564" s="2" t="s">
        <v>734</v>
      </c>
      <c r="C1564" s="34">
        <v>43583</v>
      </c>
      <c r="D1564" s="18" t="s">
        <v>738</v>
      </c>
      <c r="E1564" s="2" t="s">
        <v>10</v>
      </c>
      <c r="F1564" s="2" t="s">
        <v>155</v>
      </c>
      <c r="G1564" s="2">
        <v>1188</v>
      </c>
      <c r="H1564" s="2" t="s">
        <v>736</v>
      </c>
      <c r="I1564" s="2" t="s">
        <v>638</v>
      </c>
      <c r="J1564" s="2">
        <v>0</v>
      </c>
      <c r="K1564" s="2">
        <v>2.2999999999999998</v>
      </c>
      <c r="M1564" s="33" t="str">
        <f t="shared" si="52"/>
        <v>平吹鷹也100m</v>
      </c>
      <c r="O1564" s="1">
        <f t="shared" si="51"/>
        <v>1</v>
      </c>
    </row>
    <row r="1565" spans="1:15" hidden="1" x14ac:dyDescent="0.15">
      <c r="A1565" s="2" t="s">
        <v>733</v>
      </c>
      <c r="B1565" s="2" t="s">
        <v>734</v>
      </c>
      <c r="C1565" s="34">
        <v>43583</v>
      </c>
      <c r="D1565" s="18" t="s">
        <v>738</v>
      </c>
      <c r="E1565" s="2" t="s">
        <v>672</v>
      </c>
      <c r="F1565" s="2" t="s">
        <v>155</v>
      </c>
      <c r="G1565" s="2">
        <v>1948</v>
      </c>
      <c r="H1565" s="2" t="s">
        <v>736</v>
      </c>
      <c r="I1565" s="2" t="s">
        <v>638</v>
      </c>
      <c r="J1565" s="2">
        <v>0</v>
      </c>
      <c r="K1565" s="2">
        <v>-0.7</v>
      </c>
      <c r="M1565" s="33" t="str">
        <f t="shared" si="52"/>
        <v>平吹鷹也110mH(1.067m)</v>
      </c>
      <c r="O1565" s="1">
        <f t="shared" si="51"/>
        <v>1</v>
      </c>
    </row>
    <row r="1566" spans="1:15" hidden="1" x14ac:dyDescent="0.15">
      <c r="A1566" s="2" t="s">
        <v>742</v>
      </c>
      <c r="B1566" s="2" t="s">
        <v>743</v>
      </c>
      <c r="C1566" s="18">
        <v>43590</v>
      </c>
      <c r="D1566" s="2" t="s">
        <v>738</v>
      </c>
      <c r="E1566" s="2" t="s">
        <v>11</v>
      </c>
      <c r="F1566" s="2" t="s">
        <v>155</v>
      </c>
      <c r="G1566" s="2">
        <v>5414</v>
      </c>
      <c r="H1566" s="2" t="s">
        <v>736</v>
      </c>
      <c r="I1566" s="2" t="s">
        <v>638</v>
      </c>
      <c r="J1566" s="2">
        <v>3</v>
      </c>
      <c r="M1566" s="33" t="str">
        <f t="shared" si="52"/>
        <v>平吹鷹也400m</v>
      </c>
      <c r="O1566" s="1">
        <f t="shared" si="51"/>
        <v>1</v>
      </c>
    </row>
    <row r="1567" spans="1:15" hidden="1" x14ac:dyDescent="0.15">
      <c r="A1567" s="2" t="s">
        <v>823</v>
      </c>
      <c r="B1567" s="2" t="s">
        <v>824</v>
      </c>
      <c r="C1567" s="18">
        <v>43596</v>
      </c>
      <c r="D1567" s="2" t="s">
        <v>323</v>
      </c>
      <c r="E1567" s="2" t="s">
        <v>10</v>
      </c>
      <c r="F1567" s="2" t="s">
        <v>1048</v>
      </c>
      <c r="G1567" s="2">
        <v>1679</v>
      </c>
      <c r="H1567" s="2" t="s">
        <v>825</v>
      </c>
      <c r="I1567" s="2" t="s">
        <v>659</v>
      </c>
      <c r="J1567" s="2">
        <v>1</v>
      </c>
      <c r="K1567" s="1">
        <v>1.1000000000000001</v>
      </c>
      <c r="M1567" s="33" t="str">
        <f t="shared" si="52"/>
        <v>平沢虹華100m</v>
      </c>
      <c r="O1567" s="1">
        <f t="shared" si="51"/>
        <v>1</v>
      </c>
    </row>
    <row r="1568" spans="1:15" hidden="1" x14ac:dyDescent="0.15">
      <c r="A1568" s="2" t="s">
        <v>1148</v>
      </c>
      <c r="B1568" s="2" t="s">
        <v>824</v>
      </c>
      <c r="C1568" s="18">
        <v>43630</v>
      </c>
      <c r="D1568" s="2" t="s">
        <v>323</v>
      </c>
      <c r="E1568" s="2" t="s">
        <v>31</v>
      </c>
      <c r="F1568" s="2" t="s">
        <v>1048</v>
      </c>
      <c r="G1568" s="2">
        <v>1952</v>
      </c>
      <c r="H1568" s="2" t="s">
        <v>866</v>
      </c>
      <c r="I1568" s="2" t="s">
        <v>659</v>
      </c>
      <c r="J1568" s="2">
        <v>1</v>
      </c>
      <c r="K1568" s="1">
        <v>-2.4</v>
      </c>
      <c r="M1568" s="33" t="str">
        <f t="shared" si="52"/>
        <v>平沢虹華80mH</v>
      </c>
      <c r="O1568" s="1">
        <f t="shared" si="51"/>
        <v>1</v>
      </c>
    </row>
    <row r="1569" spans="1:15" hidden="1" x14ac:dyDescent="0.15">
      <c r="A1569" s="2" t="s">
        <v>1210</v>
      </c>
      <c r="B1569" s="2" t="s">
        <v>824</v>
      </c>
      <c r="C1569" s="18">
        <v>43632</v>
      </c>
      <c r="D1569" s="2" t="s">
        <v>401</v>
      </c>
      <c r="E1569" s="2" t="s">
        <v>10</v>
      </c>
      <c r="F1569" s="2" t="s">
        <v>407</v>
      </c>
      <c r="G1569" s="2">
        <v>1650</v>
      </c>
      <c r="H1569" s="2" t="s">
        <v>866</v>
      </c>
      <c r="I1569" s="2" t="s">
        <v>80</v>
      </c>
      <c r="J1569" s="2">
        <v>4</v>
      </c>
      <c r="M1569" s="33" t="str">
        <f t="shared" si="52"/>
        <v>平谷心優100m</v>
      </c>
      <c r="O1569" s="1">
        <f t="shared" ref="O1569:O1624" si="53">IF(M1569=M1568,0,1)</f>
        <v>1</v>
      </c>
    </row>
    <row r="1570" spans="1:15" hidden="1" x14ac:dyDescent="0.15">
      <c r="A1570" s="2" t="s">
        <v>1210</v>
      </c>
      <c r="B1570" s="2" t="s">
        <v>824</v>
      </c>
      <c r="C1570" s="18">
        <v>43632</v>
      </c>
      <c r="D1570" s="2" t="s">
        <v>78</v>
      </c>
      <c r="E1570" s="2" t="s">
        <v>10</v>
      </c>
      <c r="F1570" s="2" t="s">
        <v>717</v>
      </c>
      <c r="G1570" s="2">
        <v>1983</v>
      </c>
      <c r="H1570" s="2" t="s">
        <v>866</v>
      </c>
      <c r="I1570" s="2" t="s">
        <v>80</v>
      </c>
      <c r="J1570" s="2">
        <v>3</v>
      </c>
      <c r="M1570" s="33" t="str">
        <f t="shared" si="52"/>
        <v>平谷風稀100m</v>
      </c>
      <c r="O1570" s="1" t="e">
        <f>IF(M1570=#REF!,0,1)</f>
        <v>#REF!</v>
      </c>
    </row>
    <row r="1571" spans="1:15" hidden="1" x14ac:dyDescent="0.15">
      <c r="A1571" s="2" t="s">
        <v>1210</v>
      </c>
      <c r="B1571" s="2" t="s">
        <v>824</v>
      </c>
      <c r="C1571" s="18">
        <v>43632</v>
      </c>
      <c r="D1571" s="2" t="s">
        <v>78</v>
      </c>
      <c r="E1571" s="2" t="s">
        <v>15</v>
      </c>
      <c r="F1571" s="2" t="s">
        <v>717</v>
      </c>
      <c r="G1571" s="2">
        <v>33356</v>
      </c>
      <c r="H1571" s="2" t="s">
        <v>866</v>
      </c>
      <c r="I1571" s="2" t="s">
        <v>80</v>
      </c>
      <c r="J1571" s="2">
        <v>3</v>
      </c>
      <c r="M1571" s="33" t="str">
        <f t="shared" si="52"/>
        <v>平谷風稀800m</v>
      </c>
      <c r="O1571" s="1" t="e">
        <f>IF(M1571=#REF!,0,1)</f>
        <v>#REF!</v>
      </c>
    </row>
    <row r="1572" spans="1:15" hidden="1" x14ac:dyDescent="0.15">
      <c r="A1572" s="2" t="s">
        <v>1148</v>
      </c>
      <c r="B1572" s="2" t="s">
        <v>824</v>
      </c>
      <c r="C1572" s="18">
        <v>43631</v>
      </c>
      <c r="D1572" s="2" t="s">
        <v>323</v>
      </c>
      <c r="E1572" s="2" t="s">
        <v>10</v>
      </c>
      <c r="F1572" s="2" t="s">
        <v>1044</v>
      </c>
      <c r="G1572" s="2">
        <v>1613</v>
      </c>
      <c r="H1572" s="2" t="s">
        <v>825</v>
      </c>
      <c r="I1572" s="2" t="s">
        <v>663</v>
      </c>
      <c r="J1572" s="2">
        <v>1</v>
      </c>
      <c r="K1572" s="1">
        <v>-0.4</v>
      </c>
      <c r="M1572" s="33" t="str">
        <f t="shared" si="52"/>
        <v>平野亜笈100m</v>
      </c>
      <c r="O1572" s="1" t="e">
        <f>IF(M1572=#REF!,0,1)</f>
        <v>#REF!</v>
      </c>
    </row>
    <row r="1573" spans="1:15" hidden="1" x14ac:dyDescent="0.15">
      <c r="A1573" s="2" t="s">
        <v>733</v>
      </c>
      <c r="B1573" s="2" t="s">
        <v>734</v>
      </c>
      <c r="C1573" s="34">
        <v>43583</v>
      </c>
      <c r="D1573" s="18" t="s">
        <v>738</v>
      </c>
      <c r="E1573" s="2" t="s">
        <v>11</v>
      </c>
      <c r="F1573" s="2" t="s">
        <v>304</v>
      </c>
      <c r="G1573" s="2">
        <v>10128</v>
      </c>
      <c r="H1573" s="2" t="s">
        <v>736</v>
      </c>
      <c r="I1573" s="2" t="s">
        <v>639</v>
      </c>
      <c r="J1573" s="2">
        <v>2</v>
      </c>
      <c r="K1573" s="2"/>
      <c r="M1573" s="33" t="str">
        <f t="shared" si="52"/>
        <v>平野州400m</v>
      </c>
      <c r="O1573" s="1">
        <f t="shared" si="53"/>
        <v>1</v>
      </c>
    </row>
    <row r="1574" spans="1:15" hidden="1" x14ac:dyDescent="0.15">
      <c r="A1574" s="2" t="s">
        <v>823</v>
      </c>
      <c r="B1574" s="2" t="s">
        <v>824</v>
      </c>
      <c r="C1574" s="18">
        <v>43596</v>
      </c>
      <c r="D1574" s="2" t="s">
        <v>738</v>
      </c>
      <c r="E1574" s="2" t="s">
        <v>15</v>
      </c>
      <c r="F1574" s="2" t="s">
        <v>304</v>
      </c>
      <c r="G1574" s="2">
        <v>21802</v>
      </c>
      <c r="H1574" s="2" t="s">
        <v>866</v>
      </c>
      <c r="I1574" s="2" t="s">
        <v>639</v>
      </c>
      <c r="J1574" s="2">
        <v>2</v>
      </c>
      <c r="M1574" s="33" t="str">
        <f t="shared" si="52"/>
        <v>平野州800m</v>
      </c>
      <c r="O1574" s="1">
        <f t="shared" si="53"/>
        <v>1</v>
      </c>
    </row>
    <row r="1575" spans="1:15" hidden="1" x14ac:dyDescent="0.15">
      <c r="A1575" s="2" t="s">
        <v>823</v>
      </c>
      <c r="B1575" s="2" t="s">
        <v>824</v>
      </c>
      <c r="C1575" s="18">
        <v>43597</v>
      </c>
      <c r="D1575" s="2" t="s">
        <v>1106</v>
      </c>
      <c r="E1575" s="2" t="s">
        <v>12</v>
      </c>
      <c r="F1575" s="2" t="s">
        <v>799</v>
      </c>
      <c r="G1575" s="2">
        <v>42970</v>
      </c>
      <c r="H1575" s="2" t="s">
        <v>866</v>
      </c>
      <c r="I1575" s="2" t="s">
        <v>908</v>
      </c>
      <c r="J1575" s="2" t="s">
        <v>909</v>
      </c>
      <c r="M1575" s="33" t="str">
        <f t="shared" si="52"/>
        <v>平野竜聖1500m</v>
      </c>
      <c r="O1575" s="1">
        <f t="shared" si="53"/>
        <v>1</v>
      </c>
    </row>
    <row r="1576" spans="1:15" hidden="1" x14ac:dyDescent="0.15">
      <c r="A1576" s="2" t="s">
        <v>1210</v>
      </c>
      <c r="B1576" s="2" t="s">
        <v>824</v>
      </c>
      <c r="C1576" s="18">
        <v>43632</v>
      </c>
      <c r="D1576" s="2" t="s">
        <v>78</v>
      </c>
      <c r="E1576" s="2" t="s">
        <v>1211</v>
      </c>
      <c r="F1576" s="2" t="s">
        <v>1226</v>
      </c>
      <c r="G1576" s="2">
        <v>1200</v>
      </c>
      <c r="H1576" s="2" t="s">
        <v>866</v>
      </c>
      <c r="I1576" s="2" t="s">
        <v>84</v>
      </c>
      <c r="J1576" s="2">
        <v>2</v>
      </c>
      <c r="M1576" s="33" t="str">
        <f t="shared" si="52"/>
        <v>平澤京也60m</v>
      </c>
      <c r="O1576" s="1">
        <f t="shared" si="53"/>
        <v>1</v>
      </c>
    </row>
    <row r="1577" spans="1:15" hidden="1" x14ac:dyDescent="0.15">
      <c r="A1577" s="2" t="s">
        <v>1210</v>
      </c>
      <c r="B1577" s="2" t="s">
        <v>824</v>
      </c>
      <c r="C1577" s="18">
        <v>43632</v>
      </c>
      <c r="D1577" s="2" t="s">
        <v>78</v>
      </c>
      <c r="E1577" s="2" t="s">
        <v>10</v>
      </c>
      <c r="F1577" s="2" t="s">
        <v>305</v>
      </c>
      <c r="G1577" s="2">
        <v>1530</v>
      </c>
      <c r="H1577" s="2" t="s">
        <v>866</v>
      </c>
      <c r="I1577" s="2" t="s">
        <v>84</v>
      </c>
      <c r="J1577" s="2">
        <v>6</v>
      </c>
      <c r="M1577" s="33" t="str">
        <f t="shared" si="52"/>
        <v>平澤宗也100m</v>
      </c>
      <c r="O1577" s="1">
        <f t="shared" si="53"/>
        <v>1</v>
      </c>
    </row>
    <row r="1578" spans="1:15" hidden="1" x14ac:dyDescent="0.15">
      <c r="A1578" s="2" t="s">
        <v>1148</v>
      </c>
      <c r="B1578" s="2" t="s">
        <v>824</v>
      </c>
      <c r="C1578" s="18">
        <v>43631</v>
      </c>
      <c r="D1578" s="2" t="s">
        <v>76</v>
      </c>
      <c r="E1578" s="2" t="s">
        <v>10</v>
      </c>
      <c r="F1578" s="2" t="s">
        <v>1156</v>
      </c>
      <c r="G1578" s="2">
        <v>1561</v>
      </c>
      <c r="H1578" s="2" t="s">
        <v>825</v>
      </c>
      <c r="I1578" s="2" t="s">
        <v>668</v>
      </c>
      <c r="J1578" s="2">
        <v>1</v>
      </c>
      <c r="K1578" s="1">
        <v>-0.4</v>
      </c>
      <c r="M1578" s="33" t="str">
        <f t="shared" si="52"/>
        <v>米倉啓太100m</v>
      </c>
      <c r="O1578" s="1" t="e">
        <f>IF(M1578=#REF!,0,1)</f>
        <v>#REF!</v>
      </c>
    </row>
    <row r="1579" spans="1:15" hidden="1" x14ac:dyDescent="0.15">
      <c r="A1579" s="2" t="s">
        <v>742</v>
      </c>
      <c r="B1579" s="2" t="s">
        <v>743</v>
      </c>
      <c r="C1579" s="18">
        <v>43590</v>
      </c>
      <c r="D1579" s="2" t="s">
        <v>738</v>
      </c>
      <c r="E1579" s="2" t="s">
        <v>10</v>
      </c>
      <c r="F1579" s="2" t="s">
        <v>759</v>
      </c>
      <c r="G1579" s="2">
        <v>1336</v>
      </c>
      <c r="H1579" s="2" t="s">
        <v>736</v>
      </c>
      <c r="I1579" s="2" t="s">
        <v>638</v>
      </c>
      <c r="J1579" s="2">
        <v>1</v>
      </c>
      <c r="K1579" s="1">
        <v>2</v>
      </c>
      <c r="M1579" s="33" t="str">
        <f t="shared" si="52"/>
        <v>米地賢豊100m</v>
      </c>
      <c r="O1579" s="1">
        <f t="shared" si="53"/>
        <v>1</v>
      </c>
    </row>
    <row r="1580" spans="1:15" hidden="1" x14ac:dyDescent="0.15">
      <c r="A1580" s="2" t="s">
        <v>823</v>
      </c>
      <c r="B1580" s="2" t="s">
        <v>824</v>
      </c>
      <c r="C1580" s="18">
        <v>43596</v>
      </c>
      <c r="D1580" s="2" t="s">
        <v>738</v>
      </c>
      <c r="E1580" s="2" t="s">
        <v>15</v>
      </c>
      <c r="F1580" s="2" t="s">
        <v>875</v>
      </c>
      <c r="G1580" s="2">
        <v>24448</v>
      </c>
      <c r="H1580" s="2" t="s">
        <v>866</v>
      </c>
      <c r="I1580" s="2" t="s">
        <v>754</v>
      </c>
      <c r="J1580" s="2">
        <v>1</v>
      </c>
      <c r="M1580" s="33" t="str">
        <f t="shared" si="52"/>
        <v>米澤翼800m</v>
      </c>
      <c r="O1580" s="1">
        <f t="shared" si="53"/>
        <v>1</v>
      </c>
    </row>
    <row r="1581" spans="1:15" hidden="1" x14ac:dyDescent="0.15">
      <c r="A1581" s="2" t="s">
        <v>823</v>
      </c>
      <c r="B1581" s="2" t="s">
        <v>824</v>
      </c>
      <c r="C1581" s="18">
        <v>43596</v>
      </c>
      <c r="D1581" s="2" t="s">
        <v>738</v>
      </c>
      <c r="E1581" s="2" t="s">
        <v>16</v>
      </c>
      <c r="F1581" s="2" t="s">
        <v>856</v>
      </c>
      <c r="G1581" s="2">
        <v>2810</v>
      </c>
      <c r="H1581" s="2" t="s">
        <v>825</v>
      </c>
      <c r="I1581" s="2" t="s">
        <v>754</v>
      </c>
      <c r="J1581" s="2">
        <v>1</v>
      </c>
      <c r="K1581" s="1">
        <v>0.8</v>
      </c>
      <c r="M1581" s="33" t="str">
        <f t="shared" si="52"/>
        <v>片岡勇翔200m</v>
      </c>
      <c r="O1581" s="1">
        <f t="shared" si="53"/>
        <v>1</v>
      </c>
    </row>
    <row r="1582" spans="1:15" hidden="1" x14ac:dyDescent="0.15">
      <c r="A1582" s="2" t="s">
        <v>1148</v>
      </c>
      <c r="B1582" s="2" t="s">
        <v>824</v>
      </c>
      <c r="C1582" s="18">
        <v>43630</v>
      </c>
      <c r="D1582" s="2" t="s">
        <v>323</v>
      </c>
      <c r="E1582" s="2" t="s">
        <v>15</v>
      </c>
      <c r="F1582" s="2" t="s">
        <v>1026</v>
      </c>
      <c r="G1582" s="2">
        <v>24833</v>
      </c>
      <c r="H1582" s="2" t="s">
        <v>825</v>
      </c>
      <c r="I1582" s="2" t="s">
        <v>659</v>
      </c>
      <c r="J1582" s="2">
        <v>3</v>
      </c>
      <c r="M1582" s="33" t="str">
        <f t="shared" si="52"/>
        <v>片桐莉佑800m</v>
      </c>
      <c r="O1582" s="1">
        <f t="shared" si="53"/>
        <v>1</v>
      </c>
    </row>
    <row r="1583" spans="1:15" hidden="1" x14ac:dyDescent="0.15">
      <c r="A1583" s="2" t="s">
        <v>1148</v>
      </c>
      <c r="B1583" s="2" t="s">
        <v>824</v>
      </c>
      <c r="C1583" s="18">
        <v>43631</v>
      </c>
      <c r="D1583" s="2" t="s">
        <v>323</v>
      </c>
      <c r="E1583" s="2" t="s">
        <v>10</v>
      </c>
      <c r="F1583" s="2" t="s">
        <v>1201</v>
      </c>
      <c r="G1583" s="2">
        <v>1600</v>
      </c>
      <c r="H1583" s="2" t="s">
        <v>825</v>
      </c>
      <c r="I1583" s="2" t="s">
        <v>677</v>
      </c>
      <c r="J1583" s="2">
        <v>1</v>
      </c>
      <c r="K1583" s="1">
        <v>-1</v>
      </c>
      <c r="M1583" s="33" t="str">
        <f t="shared" si="52"/>
        <v>片川天姫100m</v>
      </c>
      <c r="O1583" s="1">
        <f t="shared" si="53"/>
        <v>1</v>
      </c>
    </row>
    <row r="1584" spans="1:15" hidden="1" x14ac:dyDescent="0.15">
      <c r="A1584" s="2" t="s">
        <v>1148</v>
      </c>
      <c r="B1584" s="2" t="s">
        <v>824</v>
      </c>
      <c r="C1584" s="18">
        <v>43631</v>
      </c>
      <c r="D1584" s="2" t="s">
        <v>323</v>
      </c>
      <c r="E1584" s="2" t="s">
        <v>16</v>
      </c>
      <c r="F1584" s="2" t="s">
        <v>1201</v>
      </c>
      <c r="G1584" s="2">
        <v>3460</v>
      </c>
      <c r="H1584" s="2" t="s">
        <v>825</v>
      </c>
      <c r="I1584" s="2" t="s">
        <v>677</v>
      </c>
      <c r="J1584" s="2">
        <v>1</v>
      </c>
      <c r="K1584" s="1">
        <v>0.3</v>
      </c>
      <c r="M1584" s="33" t="str">
        <f t="shared" si="52"/>
        <v>片川天姫200m</v>
      </c>
      <c r="O1584" s="1">
        <f t="shared" si="53"/>
        <v>1</v>
      </c>
    </row>
    <row r="1585" spans="1:15" hidden="1" x14ac:dyDescent="0.15">
      <c r="A1585" s="2" t="s">
        <v>733</v>
      </c>
      <c r="B1585" s="2" t="s">
        <v>734</v>
      </c>
      <c r="C1585" s="34">
        <v>43583</v>
      </c>
      <c r="D1585" s="18" t="s">
        <v>76</v>
      </c>
      <c r="E1585" s="2" t="s">
        <v>10</v>
      </c>
      <c r="F1585" s="2" t="s">
        <v>306</v>
      </c>
      <c r="G1585" s="2">
        <v>1496</v>
      </c>
      <c r="H1585" s="2" t="s">
        <v>736</v>
      </c>
      <c r="I1585" s="2" t="s">
        <v>657</v>
      </c>
      <c r="J1585" s="2">
        <v>3</v>
      </c>
      <c r="K1585" s="2">
        <v>2</v>
      </c>
      <c r="M1585" s="33" t="str">
        <f t="shared" si="52"/>
        <v>保里和実100m</v>
      </c>
      <c r="O1585" s="1">
        <f t="shared" si="53"/>
        <v>1</v>
      </c>
    </row>
    <row r="1586" spans="1:15" hidden="1" x14ac:dyDescent="0.15">
      <c r="A1586" s="2" t="s">
        <v>1148</v>
      </c>
      <c r="B1586" s="2" t="s">
        <v>824</v>
      </c>
      <c r="C1586" s="18">
        <v>43631</v>
      </c>
      <c r="D1586" s="2" t="s">
        <v>76</v>
      </c>
      <c r="E1586" s="2" t="s">
        <v>16</v>
      </c>
      <c r="F1586" s="2" t="s">
        <v>306</v>
      </c>
      <c r="G1586" s="2">
        <v>3250</v>
      </c>
      <c r="H1586" s="2" t="s">
        <v>825</v>
      </c>
      <c r="I1586" s="2" t="s">
        <v>657</v>
      </c>
      <c r="J1586" s="2">
        <v>3</v>
      </c>
      <c r="K1586" s="1">
        <v>-0.6</v>
      </c>
      <c r="M1586" s="33" t="str">
        <f t="shared" si="52"/>
        <v>保里和実200m</v>
      </c>
      <c r="O1586" s="1">
        <f t="shared" si="53"/>
        <v>1</v>
      </c>
    </row>
    <row r="1587" spans="1:15" hidden="1" x14ac:dyDescent="0.15">
      <c r="A1587" s="2" t="s">
        <v>733</v>
      </c>
      <c r="B1587" s="2" t="s">
        <v>734</v>
      </c>
      <c r="C1587" s="34">
        <v>43583</v>
      </c>
      <c r="D1587" s="18" t="s">
        <v>78</v>
      </c>
      <c r="E1587" s="2" t="s">
        <v>10</v>
      </c>
      <c r="F1587" s="2" t="s">
        <v>307</v>
      </c>
      <c r="G1587" s="2">
        <v>1548</v>
      </c>
      <c r="H1587" s="2" t="s">
        <v>736</v>
      </c>
      <c r="I1587" s="2" t="s">
        <v>84</v>
      </c>
      <c r="J1587" s="2">
        <v>6</v>
      </c>
      <c r="K1587" s="2">
        <v>0</v>
      </c>
      <c r="M1587" s="33" t="str">
        <f t="shared" si="52"/>
        <v>豊原隆介100m</v>
      </c>
      <c r="O1587" s="1">
        <f t="shared" si="53"/>
        <v>1</v>
      </c>
    </row>
    <row r="1588" spans="1:15" hidden="1" x14ac:dyDescent="0.15">
      <c r="A1588" s="2" t="s">
        <v>1210</v>
      </c>
      <c r="B1588" s="2" t="s">
        <v>824</v>
      </c>
      <c r="C1588" s="18">
        <v>43632</v>
      </c>
      <c r="D1588" s="2" t="s">
        <v>78</v>
      </c>
      <c r="E1588" s="2" t="s">
        <v>31</v>
      </c>
      <c r="F1588" s="2" t="s">
        <v>307</v>
      </c>
      <c r="G1588" s="2">
        <v>1589</v>
      </c>
      <c r="H1588" s="2" t="s">
        <v>736</v>
      </c>
      <c r="I1588" s="2" t="s">
        <v>84</v>
      </c>
      <c r="J1588" s="2">
        <v>6</v>
      </c>
      <c r="M1588" s="33" t="str">
        <f t="shared" si="52"/>
        <v>豊原隆介80mH</v>
      </c>
      <c r="O1588" s="1">
        <f t="shared" si="53"/>
        <v>1</v>
      </c>
    </row>
    <row r="1589" spans="1:15" hidden="1" x14ac:dyDescent="0.15">
      <c r="A1589" s="2" t="s">
        <v>1107</v>
      </c>
      <c r="B1589" s="2" t="s">
        <v>824</v>
      </c>
      <c r="C1589" s="18">
        <v>43609</v>
      </c>
      <c r="D1589" s="2" t="s">
        <v>738</v>
      </c>
      <c r="E1589" s="2" t="s">
        <v>15</v>
      </c>
      <c r="F1589" s="2" t="s">
        <v>874</v>
      </c>
      <c r="G1589" s="2">
        <v>24571</v>
      </c>
      <c r="H1589" s="2" t="s">
        <v>825</v>
      </c>
      <c r="I1589" s="2" t="s">
        <v>754</v>
      </c>
      <c r="J1589" s="2">
        <v>3</v>
      </c>
      <c r="M1589" s="33" t="str">
        <f t="shared" si="52"/>
        <v>豊島陽800m</v>
      </c>
      <c r="O1589" s="1" t="e">
        <f>IF(M1589=#REF!,0,1)</f>
        <v>#REF!</v>
      </c>
    </row>
    <row r="1590" spans="1:15" hidden="1" x14ac:dyDescent="0.15">
      <c r="A1590" s="2" t="s">
        <v>1107</v>
      </c>
      <c r="B1590" s="2" t="s">
        <v>824</v>
      </c>
      <c r="C1590" s="18">
        <v>43608</v>
      </c>
      <c r="D1590" s="2" t="s">
        <v>822</v>
      </c>
      <c r="E1590" s="2" t="s">
        <v>12</v>
      </c>
      <c r="F1590" s="2" t="s">
        <v>349</v>
      </c>
      <c r="G1590" s="2">
        <v>52622</v>
      </c>
      <c r="H1590" s="2" t="s">
        <v>736</v>
      </c>
      <c r="I1590" s="2" t="s">
        <v>1119</v>
      </c>
      <c r="J1590" s="2">
        <v>2</v>
      </c>
      <c r="M1590" s="33" t="str">
        <f t="shared" si="52"/>
        <v>北守愛望1500m</v>
      </c>
      <c r="O1590" s="1">
        <f t="shared" si="53"/>
        <v>1</v>
      </c>
    </row>
    <row r="1591" spans="1:15" hidden="1" x14ac:dyDescent="0.15">
      <c r="A1591" s="2" t="s">
        <v>733</v>
      </c>
      <c r="B1591" s="2" t="s">
        <v>734</v>
      </c>
      <c r="C1591" s="34">
        <v>43583</v>
      </c>
      <c r="D1591" s="18" t="s">
        <v>740</v>
      </c>
      <c r="E1591" s="2" t="s">
        <v>15</v>
      </c>
      <c r="F1591" s="2" t="s">
        <v>349</v>
      </c>
      <c r="G1591" s="2">
        <v>23025</v>
      </c>
      <c r="H1591" s="2" t="s">
        <v>736</v>
      </c>
      <c r="I1591" s="2" t="s">
        <v>648</v>
      </c>
      <c r="J1591" s="2">
        <v>2</v>
      </c>
      <c r="K1591" s="2"/>
      <c r="M1591" s="33" t="str">
        <f t="shared" si="52"/>
        <v>北守愛望800m</v>
      </c>
      <c r="O1591" s="1">
        <f t="shared" si="53"/>
        <v>1</v>
      </c>
    </row>
    <row r="1592" spans="1:15" hidden="1" x14ac:dyDescent="0.15">
      <c r="A1592" s="2" t="s">
        <v>1148</v>
      </c>
      <c r="B1592" s="2" t="s">
        <v>824</v>
      </c>
      <c r="C1592" s="18">
        <v>43630</v>
      </c>
      <c r="D1592" s="2" t="s">
        <v>323</v>
      </c>
      <c r="E1592" s="2" t="s">
        <v>10</v>
      </c>
      <c r="F1592" s="2" t="s">
        <v>1207</v>
      </c>
      <c r="G1592" s="2">
        <v>1545</v>
      </c>
      <c r="H1592" s="2" t="s">
        <v>825</v>
      </c>
      <c r="I1592" s="2" t="s">
        <v>1126</v>
      </c>
      <c r="J1592" s="2">
        <v>3</v>
      </c>
      <c r="K1592" s="1">
        <v>-2.8</v>
      </c>
      <c r="M1592" s="33" t="str">
        <f t="shared" si="52"/>
        <v>北村奈絵100m</v>
      </c>
      <c r="O1592" s="1">
        <f t="shared" si="53"/>
        <v>1</v>
      </c>
    </row>
    <row r="1593" spans="1:15" hidden="1" x14ac:dyDescent="0.15">
      <c r="A1593" s="2" t="s">
        <v>733</v>
      </c>
      <c r="B1593" s="2" t="s">
        <v>734</v>
      </c>
      <c r="C1593" s="34">
        <v>43583</v>
      </c>
      <c r="D1593" s="18" t="s">
        <v>76</v>
      </c>
      <c r="E1593" s="2" t="s">
        <v>10</v>
      </c>
      <c r="F1593" s="2" t="s">
        <v>475</v>
      </c>
      <c r="G1593" s="2">
        <v>1440</v>
      </c>
      <c r="H1593" s="2" t="s">
        <v>736</v>
      </c>
      <c r="I1593" s="2" t="s">
        <v>661</v>
      </c>
      <c r="J1593" s="2">
        <v>2</v>
      </c>
      <c r="K1593" s="2">
        <v>0.7</v>
      </c>
      <c r="M1593" s="33" t="str">
        <f t="shared" si="52"/>
        <v>北村隼人100m</v>
      </c>
      <c r="O1593" s="1">
        <f t="shared" si="53"/>
        <v>1</v>
      </c>
    </row>
    <row r="1594" spans="1:15" hidden="1" x14ac:dyDescent="0.15">
      <c r="A1594" s="2" t="s">
        <v>823</v>
      </c>
      <c r="B1594" s="2" t="s">
        <v>824</v>
      </c>
      <c r="C1594" s="18">
        <v>43597</v>
      </c>
      <c r="D1594" s="2" t="s">
        <v>738</v>
      </c>
      <c r="E1594" s="2" t="s">
        <v>10</v>
      </c>
      <c r="F1594" s="2" t="s">
        <v>834</v>
      </c>
      <c r="G1594" s="2">
        <v>1383</v>
      </c>
      <c r="H1594" s="2" t="s">
        <v>825</v>
      </c>
      <c r="I1594" s="2" t="s">
        <v>641</v>
      </c>
      <c r="J1594" s="2">
        <v>1</v>
      </c>
      <c r="K1594" s="1">
        <v>0.8</v>
      </c>
      <c r="M1594" s="33" t="str">
        <f t="shared" si="52"/>
        <v>北村友輝100m</v>
      </c>
      <c r="O1594" s="1">
        <f t="shared" si="53"/>
        <v>1</v>
      </c>
    </row>
    <row r="1595" spans="1:15" hidden="1" x14ac:dyDescent="0.15">
      <c r="A1595" s="2" t="s">
        <v>1107</v>
      </c>
      <c r="B1595" s="2" t="s">
        <v>824</v>
      </c>
      <c r="C1595" s="18">
        <v>43610</v>
      </c>
      <c r="D1595" s="2" t="s">
        <v>738</v>
      </c>
      <c r="E1595" s="2" t="s">
        <v>16</v>
      </c>
      <c r="F1595" s="2" t="s">
        <v>834</v>
      </c>
      <c r="G1595" s="2">
        <v>2734</v>
      </c>
      <c r="H1595" s="2" t="s">
        <v>825</v>
      </c>
      <c r="I1595" s="2" t="s">
        <v>1122</v>
      </c>
      <c r="J1595" s="2">
        <v>1</v>
      </c>
      <c r="K1595" s="1">
        <v>-2.4</v>
      </c>
      <c r="M1595" s="33" t="str">
        <f t="shared" si="52"/>
        <v>北村友輝200m</v>
      </c>
      <c r="O1595" s="1">
        <f t="shared" si="53"/>
        <v>1</v>
      </c>
    </row>
    <row r="1596" spans="1:15" x14ac:dyDescent="0.15">
      <c r="A1596" s="2" t="s">
        <v>742</v>
      </c>
      <c r="B1596" s="2" t="s">
        <v>743</v>
      </c>
      <c r="C1596" s="18">
        <v>43590</v>
      </c>
      <c r="D1596" s="2" t="s">
        <v>323</v>
      </c>
      <c r="E1596" s="2" t="s">
        <v>10</v>
      </c>
      <c r="F1596" s="2" t="s">
        <v>345</v>
      </c>
      <c r="G1596" s="2">
        <v>1350</v>
      </c>
      <c r="H1596" s="2" t="s">
        <v>736</v>
      </c>
      <c r="I1596" s="2" t="s">
        <v>666</v>
      </c>
      <c r="J1596" s="2">
        <v>3</v>
      </c>
      <c r="K1596" s="1">
        <v>1.2</v>
      </c>
      <c r="M1596" s="33" t="str">
        <f t="shared" si="52"/>
        <v>北野眞帆100m</v>
      </c>
      <c r="O1596" s="1">
        <f t="shared" si="53"/>
        <v>1</v>
      </c>
    </row>
    <row r="1597" spans="1:15" x14ac:dyDescent="0.15">
      <c r="A1597" s="2" t="s">
        <v>742</v>
      </c>
      <c r="B1597" s="2" t="s">
        <v>743</v>
      </c>
      <c r="C1597" s="18">
        <v>43590</v>
      </c>
      <c r="D1597" s="2" t="s">
        <v>323</v>
      </c>
      <c r="E1597" s="2" t="s">
        <v>30</v>
      </c>
      <c r="F1597" s="2" t="s">
        <v>345</v>
      </c>
      <c r="G1597" s="2">
        <v>1574</v>
      </c>
      <c r="H1597" s="2" t="s">
        <v>736</v>
      </c>
      <c r="I1597" s="2" t="s">
        <v>666</v>
      </c>
      <c r="J1597" s="2">
        <v>3</v>
      </c>
      <c r="K1597" s="1">
        <v>1.8</v>
      </c>
      <c r="M1597" s="33" t="str">
        <f t="shared" si="52"/>
        <v>北野眞帆100mH</v>
      </c>
      <c r="O1597" s="1">
        <f t="shared" si="53"/>
        <v>1</v>
      </c>
    </row>
    <row r="1598" spans="1:15" x14ac:dyDescent="0.15">
      <c r="A1598" s="2" t="s">
        <v>733</v>
      </c>
      <c r="B1598" s="2" t="s">
        <v>734</v>
      </c>
      <c r="C1598" s="34">
        <v>43583</v>
      </c>
      <c r="D1598" s="18" t="s">
        <v>323</v>
      </c>
      <c r="E1598" s="2" t="s">
        <v>684</v>
      </c>
      <c r="F1598" s="2" t="s">
        <v>345</v>
      </c>
      <c r="G1598" s="2">
        <v>1655</v>
      </c>
      <c r="H1598" s="2" t="s">
        <v>736</v>
      </c>
      <c r="I1598" s="2" t="s">
        <v>666</v>
      </c>
      <c r="J1598" s="2">
        <v>3</v>
      </c>
      <c r="K1598" s="2">
        <v>-1.4</v>
      </c>
      <c r="M1598" s="33" t="str">
        <f t="shared" si="52"/>
        <v>北野眞帆100mH(0.762m)</v>
      </c>
      <c r="O1598" s="1">
        <f t="shared" si="53"/>
        <v>1</v>
      </c>
    </row>
    <row r="1599" spans="1:15" hidden="1" x14ac:dyDescent="0.15">
      <c r="A1599" s="2" t="s">
        <v>1148</v>
      </c>
      <c r="B1599" s="2" t="s">
        <v>824</v>
      </c>
      <c r="C1599" s="18">
        <v>43631</v>
      </c>
      <c r="D1599" s="2" t="s">
        <v>76</v>
      </c>
      <c r="E1599" s="2" t="s">
        <v>10</v>
      </c>
      <c r="F1599" s="2" t="s">
        <v>1154</v>
      </c>
      <c r="G1599" s="2">
        <v>1623</v>
      </c>
      <c r="H1599" s="2" t="s">
        <v>825</v>
      </c>
      <c r="I1599" s="2" t="s">
        <v>653</v>
      </c>
      <c r="J1599" s="2">
        <v>1</v>
      </c>
      <c r="K1599" s="1">
        <v>-0.9</v>
      </c>
      <c r="M1599" s="33" t="str">
        <f t="shared" si="52"/>
        <v>牧誠士郎100m</v>
      </c>
      <c r="O1599" s="1">
        <f t="shared" si="53"/>
        <v>1</v>
      </c>
    </row>
    <row r="1600" spans="1:15" hidden="1" x14ac:dyDescent="0.15">
      <c r="A1600" s="2" t="s">
        <v>733</v>
      </c>
      <c r="B1600" s="2" t="s">
        <v>734</v>
      </c>
      <c r="C1600" s="34">
        <v>43583</v>
      </c>
      <c r="D1600" s="18" t="s">
        <v>737</v>
      </c>
      <c r="E1600" s="2" t="s">
        <v>10</v>
      </c>
      <c r="F1600" s="2" t="s">
        <v>308</v>
      </c>
      <c r="G1600" s="2">
        <v>1267</v>
      </c>
      <c r="H1600" s="2" t="s">
        <v>736</v>
      </c>
      <c r="I1600" s="2" t="s">
        <v>69</v>
      </c>
      <c r="J1600" s="2" t="s">
        <v>70</v>
      </c>
      <c r="K1600" s="2">
        <v>1.7</v>
      </c>
      <c r="M1600" s="33" t="str">
        <f t="shared" si="52"/>
        <v>牧野蒼100m</v>
      </c>
      <c r="O1600" s="1">
        <f t="shared" si="53"/>
        <v>1</v>
      </c>
    </row>
    <row r="1601" spans="1:15" hidden="1" x14ac:dyDescent="0.15">
      <c r="A1601" s="2" t="s">
        <v>733</v>
      </c>
      <c r="B1601" s="2" t="s">
        <v>734</v>
      </c>
      <c r="C1601" s="34">
        <v>43583</v>
      </c>
      <c r="D1601" s="18" t="s">
        <v>76</v>
      </c>
      <c r="E1601" s="2" t="s">
        <v>10</v>
      </c>
      <c r="F1601" s="2" t="s">
        <v>179</v>
      </c>
      <c r="G1601" s="2">
        <v>1375</v>
      </c>
      <c r="H1601" s="2" t="s">
        <v>736</v>
      </c>
      <c r="I1601" s="2" t="s">
        <v>659</v>
      </c>
      <c r="J1601" s="2">
        <v>3</v>
      </c>
      <c r="K1601" s="2">
        <v>2.5</v>
      </c>
      <c r="M1601" s="33" t="str">
        <f t="shared" ref="M1601:M1664" si="54">F1601&amp;E1601</f>
        <v>堀口慎之助100m</v>
      </c>
      <c r="O1601" s="1">
        <f t="shared" si="53"/>
        <v>1</v>
      </c>
    </row>
    <row r="1602" spans="1:15" hidden="1" x14ac:dyDescent="0.15">
      <c r="A1602" s="2" t="s">
        <v>1148</v>
      </c>
      <c r="B1602" s="2" t="s">
        <v>824</v>
      </c>
      <c r="C1602" s="18">
        <v>43631</v>
      </c>
      <c r="D1602" s="2" t="s">
        <v>76</v>
      </c>
      <c r="E1602" s="2" t="s">
        <v>16</v>
      </c>
      <c r="F1602" s="2" t="s">
        <v>179</v>
      </c>
      <c r="G1602" s="2">
        <v>2828</v>
      </c>
      <c r="H1602" s="2" t="s">
        <v>825</v>
      </c>
      <c r="I1602" s="2" t="s">
        <v>659</v>
      </c>
      <c r="J1602" s="2">
        <v>3</v>
      </c>
      <c r="K1602" s="1">
        <v>-0.6</v>
      </c>
      <c r="M1602" s="33" t="str">
        <f t="shared" si="54"/>
        <v>堀口慎之助200m</v>
      </c>
      <c r="O1602" s="1">
        <f t="shared" si="53"/>
        <v>1</v>
      </c>
    </row>
    <row r="1603" spans="1:15" hidden="1" x14ac:dyDescent="0.15">
      <c r="A1603" s="2" t="s">
        <v>823</v>
      </c>
      <c r="B1603" s="2" t="s">
        <v>824</v>
      </c>
      <c r="C1603" s="18">
        <v>43596</v>
      </c>
      <c r="D1603" s="2" t="s">
        <v>76</v>
      </c>
      <c r="E1603" s="2" t="s">
        <v>10</v>
      </c>
      <c r="F1603" s="2" t="s">
        <v>960</v>
      </c>
      <c r="G1603" s="2">
        <v>1361</v>
      </c>
      <c r="H1603" s="2" t="s">
        <v>825</v>
      </c>
      <c r="I1603" s="2" t="s">
        <v>862</v>
      </c>
      <c r="J1603" s="2">
        <v>2</v>
      </c>
      <c r="K1603" s="1">
        <v>2.2999999999999998</v>
      </c>
      <c r="M1603" s="33" t="str">
        <f t="shared" si="54"/>
        <v>堀江豊100m</v>
      </c>
      <c r="O1603" s="1">
        <f t="shared" si="53"/>
        <v>1</v>
      </c>
    </row>
    <row r="1604" spans="1:15" hidden="1" x14ac:dyDescent="0.15">
      <c r="A1604" s="2" t="s">
        <v>1148</v>
      </c>
      <c r="B1604" s="2" t="s">
        <v>824</v>
      </c>
      <c r="C1604" s="18">
        <v>43631</v>
      </c>
      <c r="D1604" s="2" t="s">
        <v>76</v>
      </c>
      <c r="E1604" s="2" t="s">
        <v>16</v>
      </c>
      <c r="F1604" s="2" t="s">
        <v>960</v>
      </c>
      <c r="G1604" s="2">
        <v>2824</v>
      </c>
      <c r="H1604" s="2" t="s">
        <v>825</v>
      </c>
      <c r="I1604" s="2" t="s">
        <v>862</v>
      </c>
      <c r="J1604" s="2">
        <v>2</v>
      </c>
      <c r="K1604" s="1">
        <v>-0.9</v>
      </c>
      <c r="M1604" s="33" t="str">
        <f t="shared" si="54"/>
        <v>堀江豊200m</v>
      </c>
      <c r="O1604" s="1">
        <f t="shared" si="53"/>
        <v>1</v>
      </c>
    </row>
    <row r="1605" spans="1:15" hidden="1" x14ac:dyDescent="0.15">
      <c r="A1605" s="2" t="s">
        <v>742</v>
      </c>
      <c r="B1605" s="2" t="s">
        <v>743</v>
      </c>
      <c r="C1605" s="18">
        <v>43590</v>
      </c>
      <c r="D1605" s="2" t="s">
        <v>76</v>
      </c>
      <c r="E1605" s="2" t="s">
        <v>10</v>
      </c>
      <c r="F1605" s="2" t="s">
        <v>309</v>
      </c>
      <c r="G1605" s="2">
        <v>1165</v>
      </c>
      <c r="H1605" s="2" t="s">
        <v>736</v>
      </c>
      <c r="I1605" s="2" t="s">
        <v>669</v>
      </c>
      <c r="J1605" s="2">
        <v>3</v>
      </c>
      <c r="K1605" s="1">
        <v>2</v>
      </c>
      <c r="M1605" s="33" t="str">
        <f t="shared" si="54"/>
        <v>堀田尚希100m</v>
      </c>
      <c r="O1605" s="1">
        <f t="shared" si="53"/>
        <v>1</v>
      </c>
    </row>
    <row r="1606" spans="1:15" hidden="1" x14ac:dyDescent="0.15">
      <c r="A1606" s="2" t="s">
        <v>823</v>
      </c>
      <c r="B1606" s="2" t="s">
        <v>824</v>
      </c>
      <c r="C1606" s="18">
        <v>43596</v>
      </c>
      <c r="D1606" s="2" t="s">
        <v>76</v>
      </c>
      <c r="E1606" s="2" t="s">
        <v>16</v>
      </c>
      <c r="F1606" s="2" t="s">
        <v>309</v>
      </c>
      <c r="G1606" s="2">
        <v>2383</v>
      </c>
      <c r="H1606" s="2" t="s">
        <v>825</v>
      </c>
      <c r="I1606" s="2" t="s">
        <v>669</v>
      </c>
      <c r="J1606" s="2">
        <v>3</v>
      </c>
      <c r="K1606" s="1">
        <v>3.2</v>
      </c>
      <c r="M1606" s="33" t="str">
        <f t="shared" si="54"/>
        <v>堀田尚希200m</v>
      </c>
      <c r="O1606" s="1">
        <f t="shared" si="53"/>
        <v>1</v>
      </c>
    </row>
    <row r="1607" spans="1:15" hidden="1" x14ac:dyDescent="0.15">
      <c r="A1607" s="2" t="s">
        <v>1210</v>
      </c>
      <c r="B1607" s="2" t="s">
        <v>824</v>
      </c>
      <c r="C1607" s="18">
        <v>43632</v>
      </c>
      <c r="D1607" s="2" t="s">
        <v>78</v>
      </c>
      <c r="E1607" s="2" t="s">
        <v>10</v>
      </c>
      <c r="F1607" s="2" t="s">
        <v>981</v>
      </c>
      <c r="G1607" s="2">
        <v>1779</v>
      </c>
      <c r="H1607" s="2" t="s">
        <v>866</v>
      </c>
      <c r="I1607" s="2" t="s">
        <v>84</v>
      </c>
      <c r="J1607" s="2">
        <v>3</v>
      </c>
      <c r="M1607" s="33" t="str">
        <f t="shared" si="54"/>
        <v>堀田侑希100m</v>
      </c>
      <c r="O1607" s="1">
        <f t="shared" si="53"/>
        <v>1</v>
      </c>
    </row>
    <row r="1608" spans="1:15" hidden="1" x14ac:dyDescent="0.15">
      <c r="A1608" s="2" t="s">
        <v>733</v>
      </c>
      <c r="B1608" s="2" t="s">
        <v>734</v>
      </c>
      <c r="C1608" s="34">
        <v>43583</v>
      </c>
      <c r="D1608" s="18" t="s">
        <v>738</v>
      </c>
      <c r="E1608" s="2" t="s">
        <v>12</v>
      </c>
      <c r="F1608" s="2" t="s">
        <v>310</v>
      </c>
      <c r="G1608" s="2">
        <v>41900</v>
      </c>
      <c r="H1608" s="2" t="s">
        <v>736</v>
      </c>
      <c r="I1608" s="2" t="s">
        <v>642</v>
      </c>
      <c r="J1608" s="2">
        <v>3</v>
      </c>
      <c r="K1608" s="2"/>
      <c r="M1608" s="33" t="str">
        <f t="shared" si="54"/>
        <v>堀内欧介1500m</v>
      </c>
      <c r="O1608" s="1" t="e">
        <f>IF(M1608=#REF!,0,1)</f>
        <v>#REF!</v>
      </c>
    </row>
    <row r="1609" spans="1:15" hidden="1" x14ac:dyDescent="0.15">
      <c r="A1609" s="2" t="s">
        <v>823</v>
      </c>
      <c r="B1609" s="2" t="s">
        <v>824</v>
      </c>
      <c r="C1609" s="18">
        <v>43597</v>
      </c>
      <c r="D1609" s="2" t="s">
        <v>738</v>
      </c>
      <c r="E1609" s="2" t="s">
        <v>29</v>
      </c>
      <c r="F1609" s="2" t="s">
        <v>310</v>
      </c>
      <c r="G1609" s="2">
        <v>102606</v>
      </c>
      <c r="H1609" s="2" t="s">
        <v>736</v>
      </c>
      <c r="I1609" s="2" t="s">
        <v>642</v>
      </c>
      <c r="J1609" s="2">
        <v>3</v>
      </c>
      <c r="M1609" s="33" t="str">
        <f t="shared" si="54"/>
        <v>堀内欧介3000mSC</v>
      </c>
      <c r="O1609" s="1">
        <f t="shared" si="53"/>
        <v>1</v>
      </c>
    </row>
    <row r="1610" spans="1:15" hidden="1" x14ac:dyDescent="0.15">
      <c r="A1610" s="2" t="s">
        <v>1107</v>
      </c>
      <c r="B1610" s="2" t="s">
        <v>824</v>
      </c>
      <c r="C1610" s="18">
        <v>43609</v>
      </c>
      <c r="D1610" s="2" t="s">
        <v>738</v>
      </c>
      <c r="E1610" s="2" t="s">
        <v>13</v>
      </c>
      <c r="F1610" s="2" t="s">
        <v>310</v>
      </c>
      <c r="G1610" s="2">
        <v>162594</v>
      </c>
      <c r="H1610" s="2" t="s">
        <v>736</v>
      </c>
      <c r="I1610" s="2" t="s">
        <v>1112</v>
      </c>
      <c r="J1610" s="2">
        <v>3</v>
      </c>
      <c r="M1610" s="33" t="str">
        <f t="shared" si="54"/>
        <v>堀内欧介5000m</v>
      </c>
      <c r="O1610" s="1">
        <f t="shared" si="53"/>
        <v>1</v>
      </c>
    </row>
    <row r="1611" spans="1:15" hidden="1" x14ac:dyDescent="0.15">
      <c r="A1611" s="2" t="s">
        <v>1148</v>
      </c>
      <c r="B1611" s="2" t="s">
        <v>824</v>
      </c>
      <c r="C1611" s="18">
        <v>43631</v>
      </c>
      <c r="D1611" s="2" t="s">
        <v>76</v>
      </c>
      <c r="E1611" s="2" t="s">
        <v>16</v>
      </c>
      <c r="F1611" s="2" t="s">
        <v>860</v>
      </c>
      <c r="G1611" s="2">
        <v>2510</v>
      </c>
      <c r="H1611" s="2" t="s">
        <v>736</v>
      </c>
      <c r="I1611" s="2" t="s">
        <v>662</v>
      </c>
      <c r="J1611" s="2">
        <v>3</v>
      </c>
      <c r="K1611" s="1">
        <v>-1.6</v>
      </c>
      <c r="M1611" s="33" t="str">
        <f t="shared" si="54"/>
        <v>堀内新200m</v>
      </c>
      <c r="O1611" s="1">
        <f t="shared" si="53"/>
        <v>1</v>
      </c>
    </row>
    <row r="1612" spans="1:15" hidden="1" x14ac:dyDescent="0.15">
      <c r="A1612" s="2" t="s">
        <v>1148</v>
      </c>
      <c r="B1612" s="2" t="s">
        <v>824</v>
      </c>
      <c r="C1612" s="18">
        <v>43630</v>
      </c>
      <c r="D1612" s="2" t="s">
        <v>76</v>
      </c>
      <c r="E1612" s="2" t="s">
        <v>11</v>
      </c>
      <c r="F1612" s="2" t="s">
        <v>860</v>
      </c>
      <c r="G1612" s="2">
        <v>5457</v>
      </c>
      <c r="H1612" s="2" t="s">
        <v>736</v>
      </c>
      <c r="I1612" s="2" t="s">
        <v>662</v>
      </c>
      <c r="J1612" s="2">
        <v>3</v>
      </c>
      <c r="M1612" s="33" t="str">
        <f t="shared" si="54"/>
        <v>堀内新400m</v>
      </c>
      <c r="O1612" s="1">
        <f t="shared" si="53"/>
        <v>1</v>
      </c>
    </row>
    <row r="1613" spans="1:15" hidden="1" x14ac:dyDescent="0.15">
      <c r="A1613" s="2" t="s">
        <v>733</v>
      </c>
      <c r="B1613" s="2" t="s">
        <v>734</v>
      </c>
      <c r="C1613" s="34">
        <v>43583</v>
      </c>
      <c r="D1613" s="18" t="s">
        <v>78</v>
      </c>
      <c r="E1613" s="2" t="s">
        <v>10</v>
      </c>
      <c r="F1613" s="2" t="s">
        <v>311</v>
      </c>
      <c r="G1613" s="2">
        <v>1704</v>
      </c>
      <c r="H1613" s="2" t="s">
        <v>736</v>
      </c>
      <c r="I1613" s="2" t="s">
        <v>84</v>
      </c>
      <c r="J1613" s="2">
        <v>6</v>
      </c>
      <c r="K1613" s="2">
        <v>0</v>
      </c>
      <c r="M1613" s="33" t="str">
        <f t="shared" si="54"/>
        <v>堀澤仁景100m</v>
      </c>
      <c r="O1613" s="1">
        <f t="shared" si="53"/>
        <v>1</v>
      </c>
    </row>
    <row r="1614" spans="1:15" hidden="1" x14ac:dyDescent="0.15">
      <c r="A1614" s="2" t="s">
        <v>823</v>
      </c>
      <c r="B1614" s="2" t="s">
        <v>824</v>
      </c>
      <c r="C1614" s="18">
        <v>43596</v>
      </c>
      <c r="D1614" s="2" t="s">
        <v>78</v>
      </c>
      <c r="E1614" s="2" t="s">
        <v>31</v>
      </c>
      <c r="F1614" s="2" t="s">
        <v>311</v>
      </c>
      <c r="G1614" s="2">
        <v>1808</v>
      </c>
      <c r="H1614" s="2" t="s">
        <v>866</v>
      </c>
      <c r="I1614" s="2" t="s">
        <v>84</v>
      </c>
      <c r="J1614" s="2">
        <v>6</v>
      </c>
      <c r="K1614" s="1">
        <v>0</v>
      </c>
      <c r="M1614" s="33" t="str">
        <f t="shared" si="54"/>
        <v>堀澤仁景80mH</v>
      </c>
      <c r="O1614" s="1">
        <f t="shared" si="53"/>
        <v>1</v>
      </c>
    </row>
    <row r="1615" spans="1:15" hidden="1" x14ac:dyDescent="0.15">
      <c r="A1615" s="2" t="s">
        <v>733</v>
      </c>
      <c r="B1615" s="2" t="s">
        <v>734</v>
      </c>
      <c r="C1615" s="34">
        <v>43583</v>
      </c>
      <c r="D1615" s="18" t="s">
        <v>739</v>
      </c>
      <c r="E1615" s="2" t="s">
        <v>12</v>
      </c>
      <c r="F1615" s="2" t="s">
        <v>160</v>
      </c>
      <c r="G1615" s="2">
        <v>50209</v>
      </c>
      <c r="H1615" s="2" t="s">
        <v>736</v>
      </c>
      <c r="I1615" s="2" t="s">
        <v>670</v>
      </c>
      <c r="J1615" s="2">
        <v>3</v>
      </c>
      <c r="K1615" s="2"/>
      <c r="M1615" s="33" t="str">
        <f t="shared" si="54"/>
        <v>堀澤文景1500m</v>
      </c>
      <c r="O1615" s="1">
        <f t="shared" si="53"/>
        <v>1</v>
      </c>
    </row>
    <row r="1616" spans="1:15" hidden="1" x14ac:dyDescent="0.15">
      <c r="A1616" s="2" t="s">
        <v>742</v>
      </c>
      <c r="B1616" s="2" t="s">
        <v>743</v>
      </c>
      <c r="C1616" s="18">
        <v>43590</v>
      </c>
      <c r="D1616" s="2" t="s">
        <v>76</v>
      </c>
      <c r="E1616" s="2" t="s">
        <v>17</v>
      </c>
      <c r="F1616" s="2" t="s">
        <v>160</v>
      </c>
      <c r="G1616" s="2">
        <v>105119</v>
      </c>
      <c r="H1616" s="2" t="s">
        <v>736</v>
      </c>
      <c r="I1616" s="2" t="s">
        <v>670</v>
      </c>
      <c r="J1616" s="2">
        <v>3</v>
      </c>
      <c r="M1616" s="33" t="str">
        <f t="shared" si="54"/>
        <v>堀澤文景3000m</v>
      </c>
      <c r="O1616" s="1">
        <f t="shared" si="53"/>
        <v>1</v>
      </c>
    </row>
    <row r="1617" spans="1:15" hidden="1" x14ac:dyDescent="0.15">
      <c r="A1617" s="2" t="s">
        <v>1210</v>
      </c>
      <c r="B1617" s="2" t="s">
        <v>824</v>
      </c>
      <c r="C1617" s="18">
        <v>43632</v>
      </c>
      <c r="D1617" s="2" t="s">
        <v>401</v>
      </c>
      <c r="E1617" s="2" t="s">
        <v>10</v>
      </c>
      <c r="F1617" s="2" t="s">
        <v>1098</v>
      </c>
      <c r="G1617" s="2">
        <v>1622</v>
      </c>
      <c r="H1617" s="2" t="s">
        <v>866</v>
      </c>
      <c r="I1617" s="2" t="s">
        <v>82</v>
      </c>
      <c r="J1617" s="2">
        <v>4</v>
      </c>
      <c r="M1617" s="33" t="str">
        <f t="shared" si="54"/>
        <v>本間さくら100m</v>
      </c>
      <c r="O1617" s="1">
        <f t="shared" si="53"/>
        <v>1</v>
      </c>
    </row>
    <row r="1618" spans="1:15" hidden="1" x14ac:dyDescent="0.15">
      <c r="A1618" s="2" t="s">
        <v>1210</v>
      </c>
      <c r="B1618" s="2" t="s">
        <v>824</v>
      </c>
      <c r="C1618" s="18">
        <v>43632</v>
      </c>
      <c r="D1618" s="2" t="s">
        <v>401</v>
      </c>
      <c r="E1618" s="2" t="s">
        <v>15</v>
      </c>
      <c r="F1618" s="2" t="s">
        <v>1098</v>
      </c>
      <c r="G1618" s="2">
        <v>25709</v>
      </c>
      <c r="H1618" s="2" t="s">
        <v>736</v>
      </c>
      <c r="I1618" s="2" t="s">
        <v>82</v>
      </c>
      <c r="J1618" s="2">
        <v>4</v>
      </c>
      <c r="M1618" s="33" t="str">
        <f t="shared" si="54"/>
        <v>本間さくら800m</v>
      </c>
      <c r="O1618" s="1" t="e">
        <f>IF(M1618=#REF!,0,1)</f>
        <v>#REF!</v>
      </c>
    </row>
    <row r="1619" spans="1:15" hidden="1" x14ac:dyDescent="0.15">
      <c r="A1619" s="2" t="s">
        <v>742</v>
      </c>
      <c r="B1619" s="2" t="s">
        <v>743</v>
      </c>
      <c r="C1619" s="18">
        <v>43590</v>
      </c>
      <c r="D1619" s="2" t="s">
        <v>323</v>
      </c>
      <c r="E1619" s="2" t="s">
        <v>10</v>
      </c>
      <c r="F1619" s="2" t="s">
        <v>391</v>
      </c>
      <c r="G1619" s="2">
        <v>1453</v>
      </c>
      <c r="H1619" s="2" t="s">
        <v>736</v>
      </c>
      <c r="I1619" s="2" t="s">
        <v>660</v>
      </c>
      <c r="J1619" s="2">
        <v>3</v>
      </c>
      <c r="K1619" s="1">
        <v>1.2</v>
      </c>
      <c r="M1619" s="33" t="str">
        <f t="shared" si="54"/>
        <v>本間実咲100m</v>
      </c>
      <c r="O1619" s="1" t="e">
        <f>IF(M1619=#REF!,0,1)</f>
        <v>#REF!</v>
      </c>
    </row>
    <row r="1620" spans="1:15" hidden="1" x14ac:dyDescent="0.15">
      <c r="A1620" s="2" t="s">
        <v>1148</v>
      </c>
      <c r="B1620" s="2" t="s">
        <v>824</v>
      </c>
      <c r="C1620" s="18">
        <v>43631</v>
      </c>
      <c r="D1620" s="2" t="s">
        <v>323</v>
      </c>
      <c r="E1620" s="2" t="s">
        <v>16</v>
      </c>
      <c r="F1620" s="2" t="s">
        <v>391</v>
      </c>
      <c r="G1620" s="2">
        <v>3036</v>
      </c>
      <c r="H1620" s="2" t="s">
        <v>736</v>
      </c>
      <c r="I1620" s="2" t="s">
        <v>660</v>
      </c>
      <c r="J1620" s="2">
        <v>3</v>
      </c>
      <c r="K1620" s="1">
        <v>-1.5</v>
      </c>
      <c r="M1620" s="33" t="str">
        <f t="shared" si="54"/>
        <v>本間実咲200m</v>
      </c>
      <c r="O1620" s="1">
        <f t="shared" si="53"/>
        <v>1</v>
      </c>
    </row>
    <row r="1621" spans="1:15" hidden="1" x14ac:dyDescent="0.15">
      <c r="A1621" s="2" t="s">
        <v>1148</v>
      </c>
      <c r="B1621" s="2" t="s">
        <v>824</v>
      </c>
      <c r="C1621" s="18">
        <v>43631</v>
      </c>
      <c r="D1621" s="2" t="s">
        <v>323</v>
      </c>
      <c r="E1621" s="2" t="s">
        <v>10</v>
      </c>
      <c r="F1621" s="2" t="s">
        <v>1073</v>
      </c>
      <c r="G1621" s="2">
        <v>1454</v>
      </c>
      <c r="H1621" s="2" t="s">
        <v>825</v>
      </c>
      <c r="I1621" s="2" t="s">
        <v>862</v>
      </c>
      <c r="J1621" s="2">
        <v>1</v>
      </c>
      <c r="K1621" s="1">
        <v>-0.4</v>
      </c>
      <c r="M1621" s="33" t="str">
        <f t="shared" si="54"/>
        <v>本間桃奈100m</v>
      </c>
      <c r="O1621" s="1">
        <f t="shared" si="53"/>
        <v>1</v>
      </c>
    </row>
    <row r="1622" spans="1:15" hidden="1" x14ac:dyDescent="0.15">
      <c r="A1622" s="2" t="s">
        <v>1148</v>
      </c>
      <c r="B1622" s="2" t="s">
        <v>824</v>
      </c>
      <c r="C1622" s="18">
        <v>43630</v>
      </c>
      <c r="D1622" s="2" t="s">
        <v>323</v>
      </c>
      <c r="E1622" s="2" t="s">
        <v>15</v>
      </c>
      <c r="F1622" s="2" t="s">
        <v>1073</v>
      </c>
      <c r="G1622" s="2">
        <v>24891</v>
      </c>
      <c r="H1622" s="2" t="s">
        <v>866</v>
      </c>
      <c r="I1622" s="2" t="s">
        <v>862</v>
      </c>
      <c r="J1622" s="2">
        <v>1</v>
      </c>
      <c r="M1622" s="33" t="str">
        <f t="shared" si="54"/>
        <v>本間桃奈800m</v>
      </c>
      <c r="O1622" s="1">
        <f t="shared" si="53"/>
        <v>1</v>
      </c>
    </row>
    <row r="1623" spans="1:15" hidden="1" x14ac:dyDescent="0.15">
      <c r="A1623" s="2" t="s">
        <v>1148</v>
      </c>
      <c r="B1623" s="2" t="s">
        <v>824</v>
      </c>
      <c r="C1623" s="18">
        <v>43631</v>
      </c>
      <c r="D1623" s="2" t="s">
        <v>323</v>
      </c>
      <c r="E1623" s="2" t="s">
        <v>12</v>
      </c>
      <c r="F1623" s="2" t="s">
        <v>384</v>
      </c>
      <c r="G1623" s="2">
        <v>61032</v>
      </c>
      <c r="H1623" s="2" t="s">
        <v>866</v>
      </c>
      <c r="I1623" s="2" t="s">
        <v>661</v>
      </c>
      <c r="J1623" s="2">
        <v>3</v>
      </c>
      <c r="M1623" s="33" t="str">
        <f t="shared" si="54"/>
        <v>本間唯央奈1500m</v>
      </c>
      <c r="O1623" s="1">
        <f t="shared" si="53"/>
        <v>1</v>
      </c>
    </row>
    <row r="1624" spans="1:15" hidden="1" x14ac:dyDescent="0.15">
      <c r="A1624" s="2" t="s">
        <v>1148</v>
      </c>
      <c r="B1624" s="2" t="s">
        <v>824</v>
      </c>
      <c r="C1624" s="18">
        <v>43630</v>
      </c>
      <c r="D1624" s="2" t="s">
        <v>323</v>
      </c>
      <c r="E1624" s="2" t="s">
        <v>15</v>
      </c>
      <c r="F1624" s="2" t="s">
        <v>384</v>
      </c>
      <c r="G1624" s="2">
        <v>25544</v>
      </c>
      <c r="H1624" s="2" t="s">
        <v>825</v>
      </c>
      <c r="I1624" s="2" t="s">
        <v>661</v>
      </c>
      <c r="J1624" s="2">
        <v>3</v>
      </c>
      <c r="M1624" s="33" t="str">
        <f t="shared" si="54"/>
        <v>本間唯央奈800m</v>
      </c>
      <c r="O1624" s="1">
        <f t="shared" si="53"/>
        <v>1</v>
      </c>
    </row>
    <row r="1625" spans="1:15" hidden="1" x14ac:dyDescent="0.15">
      <c r="A1625" s="2" t="s">
        <v>1148</v>
      </c>
      <c r="B1625" s="2" t="s">
        <v>824</v>
      </c>
      <c r="C1625" s="18">
        <v>43631</v>
      </c>
      <c r="D1625" s="2" t="s">
        <v>323</v>
      </c>
      <c r="E1625" s="2" t="s">
        <v>12</v>
      </c>
      <c r="F1625" s="2" t="s">
        <v>819</v>
      </c>
      <c r="G1625" s="2">
        <v>60821</v>
      </c>
      <c r="H1625" s="2" t="s">
        <v>866</v>
      </c>
      <c r="I1625" s="2" t="s">
        <v>655</v>
      </c>
      <c r="J1625" s="2">
        <v>1</v>
      </c>
      <c r="M1625" s="33" t="str">
        <f t="shared" si="54"/>
        <v>本庄虹湖1500m</v>
      </c>
      <c r="O1625" s="1">
        <f t="shared" ref="O1625:O1683" si="55">IF(M1625=M1624,0,1)</f>
        <v>1</v>
      </c>
    </row>
    <row r="1626" spans="1:15" hidden="1" x14ac:dyDescent="0.15">
      <c r="A1626" s="2" t="s">
        <v>1148</v>
      </c>
      <c r="B1626" s="2" t="s">
        <v>824</v>
      </c>
      <c r="C1626" s="18">
        <v>43631</v>
      </c>
      <c r="D1626" s="2" t="s">
        <v>76</v>
      </c>
      <c r="E1626" s="2" t="s">
        <v>10</v>
      </c>
      <c r="F1626" s="2" t="s">
        <v>1157</v>
      </c>
      <c r="G1626" s="2">
        <v>1755</v>
      </c>
      <c r="H1626" s="2" t="s">
        <v>825</v>
      </c>
      <c r="I1626" s="2" t="s">
        <v>668</v>
      </c>
      <c r="J1626" s="2">
        <v>1</v>
      </c>
      <c r="K1626" s="1">
        <v>0.2</v>
      </c>
      <c r="M1626" s="33" t="str">
        <f t="shared" si="54"/>
        <v>本川雅久100m</v>
      </c>
      <c r="O1626" s="1">
        <f t="shared" si="55"/>
        <v>1</v>
      </c>
    </row>
    <row r="1627" spans="1:15" hidden="1" x14ac:dyDescent="0.15">
      <c r="A1627" s="2" t="s">
        <v>1148</v>
      </c>
      <c r="B1627" s="2" t="s">
        <v>824</v>
      </c>
      <c r="C1627" s="18">
        <v>43630</v>
      </c>
      <c r="D1627" s="2" t="s">
        <v>76</v>
      </c>
      <c r="E1627" s="2" t="s">
        <v>15</v>
      </c>
      <c r="F1627" s="2" t="s">
        <v>1157</v>
      </c>
      <c r="G1627" s="2">
        <v>30883</v>
      </c>
      <c r="H1627" s="2" t="s">
        <v>825</v>
      </c>
      <c r="I1627" s="2" t="s">
        <v>668</v>
      </c>
      <c r="J1627" s="2">
        <v>1</v>
      </c>
      <c r="M1627" s="33" t="str">
        <f t="shared" si="54"/>
        <v>本川雅久800m</v>
      </c>
      <c r="O1627" s="1">
        <f t="shared" si="55"/>
        <v>1</v>
      </c>
    </row>
    <row r="1628" spans="1:15" hidden="1" x14ac:dyDescent="0.15">
      <c r="A1628" s="2" t="s">
        <v>1210</v>
      </c>
      <c r="B1628" s="2" t="s">
        <v>824</v>
      </c>
      <c r="C1628" s="18">
        <v>43632</v>
      </c>
      <c r="D1628" s="2" t="s">
        <v>78</v>
      </c>
      <c r="E1628" s="2" t="s">
        <v>10</v>
      </c>
      <c r="F1628" s="2" t="s">
        <v>312</v>
      </c>
      <c r="G1628" s="2">
        <v>1629</v>
      </c>
      <c r="H1628" s="2" t="s">
        <v>866</v>
      </c>
      <c r="I1628" s="2" t="s">
        <v>79</v>
      </c>
      <c r="J1628" s="2">
        <v>6</v>
      </c>
      <c r="M1628" s="33" t="str">
        <f t="shared" si="54"/>
        <v>本田愛斗100m</v>
      </c>
      <c r="O1628" s="1">
        <f t="shared" si="55"/>
        <v>1</v>
      </c>
    </row>
    <row r="1629" spans="1:15" hidden="1" x14ac:dyDescent="0.15">
      <c r="A1629" s="2" t="s">
        <v>1210</v>
      </c>
      <c r="B1629" s="2" t="s">
        <v>824</v>
      </c>
      <c r="C1629" s="18">
        <v>43632</v>
      </c>
      <c r="D1629" s="2" t="s">
        <v>78</v>
      </c>
      <c r="E1629" s="2" t="s">
        <v>1211</v>
      </c>
      <c r="F1629" s="2" t="s">
        <v>1214</v>
      </c>
      <c r="G1629" s="2">
        <v>1225</v>
      </c>
      <c r="H1629" s="2" t="s">
        <v>866</v>
      </c>
      <c r="I1629" s="2" t="s">
        <v>84</v>
      </c>
      <c r="J1629" s="2">
        <v>2</v>
      </c>
      <c r="M1629" s="33" t="str">
        <f t="shared" si="54"/>
        <v>本田夏向60m</v>
      </c>
      <c r="O1629" s="1" t="e">
        <f>IF(M1629=#REF!,0,1)</f>
        <v>#REF!</v>
      </c>
    </row>
    <row r="1630" spans="1:15" hidden="1" x14ac:dyDescent="0.15">
      <c r="A1630" s="2" t="s">
        <v>1148</v>
      </c>
      <c r="B1630" s="2" t="s">
        <v>824</v>
      </c>
      <c r="C1630" s="18">
        <v>43630</v>
      </c>
      <c r="D1630" s="2" t="s">
        <v>76</v>
      </c>
      <c r="E1630" s="2" t="s">
        <v>12</v>
      </c>
      <c r="F1630" s="2" t="s">
        <v>459</v>
      </c>
      <c r="G1630" s="2">
        <v>50391</v>
      </c>
      <c r="H1630" s="2" t="s">
        <v>825</v>
      </c>
      <c r="I1630" s="2" t="s">
        <v>656</v>
      </c>
      <c r="J1630" s="2">
        <v>2</v>
      </c>
      <c r="M1630" s="33" t="str">
        <f t="shared" si="54"/>
        <v>本田慶斗1500m</v>
      </c>
      <c r="O1630" s="1">
        <f t="shared" si="55"/>
        <v>1</v>
      </c>
    </row>
    <row r="1631" spans="1:15" hidden="1" x14ac:dyDescent="0.15">
      <c r="A1631" s="2" t="s">
        <v>1148</v>
      </c>
      <c r="B1631" s="2" t="s">
        <v>824</v>
      </c>
      <c r="C1631" s="18">
        <v>43631</v>
      </c>
      <c r="D1631" s="2" t="s">
        <v>76</v>
      </c>
      <c r="E1631" s="2" t="s">
        <v>17</v>
      </c>
      <c r="F1631" s="2" t="s">
        <v>459</v>
      </c>
      <c r="G1631" s="2">
        <v>103804</v>
      </c>
      <c r="H1631" s="2" t="s">
        <v>866</v>
      </c>
      <c r="I1631" s="2" t="s">
        <v>656</v>
      </c>
      <c r="J1631" s="2">
        <v>2</v>
      </c>
      <c r="M1631" s="33" t="str">
        <f t="shared" si="54"/>
        <v>本田慶斗3000m</v>
      </c>
      <c r="O1631" s="1">
        <f t="shared" si="55"/>
        <v>1</v>
      </c>
    </row>
    <row r="1632" spans="1:15" hidden="1" x14ac:dyDescent="0.15">
      <c r="A1632" s="2" t="s">
        <v>823</v>
      </c>
      <c r="B1632" s="2" t="s">
        <v>824</v>
      </c>
      <c r="C1632" s="18">
        <v>43596</v>
      </c>
      <c r="D1632" s="2" t="s">
        <v>76</v>
      </c>
      <c r="E1632" s="2" t="s">
        <v>15</v>
      </c>
      <c r="F1632" s="2" t="s">
        <v>459</v>
      </c>
      <c r="G1632" s="2">
        <v>23574</v>
      </c>
      <c r="H1632" s="2" t="s">
        <v>866</v>
      </c>
      <c r="I1632" s="2" t="s">
        <v>656</v>
      </c>
      <c r="J1632" s="2">
        <v>2</v>
      </c>
      <c r="M1632" s="33" t="str">
        <f t="shared" si="54"/>
        <v>本田慶斗800m</v>
      </c>
      <c r="O1632" s="1">
        <f t="shared" si="55"/>
        <v>1</v>
      </c>
    </row>
    <row r="1633" spans="1:15" hidden="1" x14ac:dyDescent="0.15">
      <c r="A1633" s="2" t="s">
        <v>1148</v>
      </c>
      <c r="B1633" s="2" t="s">
        <v>824</v>
      </c>
      <c r="C1633" s="18">
        <v>43631</v>
      </c>
      <c r="D1633" s="2" t="s">
        <v>76</v>
      </c>
      <c r="E1633" s="2" t="s">
        <v>10</v>
      </c>
      <c r="F1633" s="2" t="s">
        <v>773</v>
      </c>
      <c r="G1633" s="2">
        <v>1339</v>
      </c>
      <c r="H1633" s="2" t="s">
        <v>736</v>
      </c>
      <c r="I1633" s="2" t="s">
        <v>658</v>
      </c>
      <c r="J1633" s="2">
        <v>1</v>
      </c>
      <c r="K1633" s="1">
        <v>-2.5</v>
      </c>
      <c r="M1633" s="33" t="str">
        <f t="shared" si="54"/>
        <v>本田孝仁100m</v>
      </c>
      <c r="O1633" s="1">
        <f t="shared" si="55"/>
        <v>1</v>
      </c>
    </row>
    <row r="1634" spans="1:15" hidden="1" x14ac:dyDescent="0.15">
      <c r="A1634" s="2" t="s">
        <v>1148</v>
      </c>
      <c r="B1634" s="2" t="s">
        <v>824</v>
      </c>
      <c r="C1634" s="18">
        <v>43630</v>
      </c>
      <c r="D1634" s="2" t="s">
        <v>76</v>
      </c>
      <c r="E1634" s="2" t="s">
        <v>30</v>
      </c>
      <c r="F1634" s="2" t="s">
        <v>773</v>
      </c>
      <c r="G1634" s="2">
        <v>1872</v>
      </c>
      <c r="H1634" s="2" t="s">
        <v>866</v>
      </c>
      <c r="I1634" s="2" t="s">
        <v>658</v>
      </c>
      <c r="J1634" s="2">
        <v>1</v>
      </c>
      <c r="K1634" s="1">
        <v>-2.1</v>
      </c>
      <c r="M1634" s="33" t="str">
        <f t="shared" si="54"/>
        <v>本田孝仁100mH</v>
      </c>
      <c r="O1634" s="1">
        <f t="shared" si="55"/>
        <v>1</v>
      </c>
    </row>
    <row r="1635" spans="1:15" hidden="1" x14ac:dyDescent="0.15">
      <c r="A1635" s="2" t="s">
        <v>742</v>
      </c>
      <c r="B1635" s="2" t="s">
        <v>743</v>
      </c>
      <c r="C1635" s="18">
        <v>43590</v>
      </c>
      <c r="D1635" s="2" t="s">
        <v>822</v>
      </c>
      <c r="E1635" s="2" t="s">
        <v>30</v>
      </c>
      <c r="F1635" s="2" t="s">
        <v>366</v>
      </c>
      <c r="G1635" s="2">
        <v>1596</v>
      </c>
      <c r="H1635" s="2" t="s">
        <v>736</v>
      </c>
      <c r="I1635" s="2" t="s">
        <v>635</v>
      </c>
      <c r="J1635" s="2">
        <v>3</v>
      </c>
      <c r="K1635" s="1">
        <v>2.2999999999999998</v>
      </c>
      <c r="M1635" s="33" t="str">
        <f t="shared" si="54"/>
        <v>本田桃子100mH</v>
      </c>
      <c r="O1635" s="1">
        <f t="shared" si="55"/>
        <v>1</v>
      </c>
    </row>
    <row r="1636" spans="1:15" hidden="1" x14ac:dyDescent="0.15">
      <c r="A1636" s="2" t="s">
        <v>733</v>
      </c>
      <c r="B1636" s="2" t="s">
        <v>734</v>
      </c>
      <c r="C1636" s="34">
        <v>43583</v>
      </c>
      <c r="D1636" s="18" t="s">
        <v>740</v>
      </c>
      <c r="E1636" s="2" t="s">
        <v>682</v>
      </c>
      <c r="F1636" s="2" t="s">
        <v>366</v>
      </c>
      <c r="G1636" s="2">
        <v>1661</v>
      </c>
      <c r="H1636" s="2" t="s">
        <v>736</v>
      </c>
      <c r="I1636" s="2" t="s">
        <v>635</v>
      </c>
      <c r="J1636" s="2">
        <v>2</v>
      </c>
      <c r="K1636" s="2">
        <v>0.1</v>
      </c>
      <c r="M1636" s="33" t="str">
        <f t="shared" si="54"/>
        <v>本田桃子100mH(0.838m)</v>
      </c>
      <c r="O1636" s="1">
        <f t="shared" si="55"/>
        <v>1</v>
      </c>
    </row>
    <row r="1637" spans="1:15" hidden="1" x14ac:dyDescent="0.15">
      <c r="A1637" s="2" t="s">
        <v>1107</v>
      </c>
      <c r="B1637" s="2" t="s">
        <v>824</v>
      </c>
      <c r="C1637" s="18">
        <v>43609</v>
      </c>
      <c r="D1637" s="2" t="s">
        <v>822</v>
      </c>
      <c r="E1637" s="2" t="s">
        <v>28</v>
      </c>
      <c r="F1637" s="2" t="s">
        <v>366</v>
      </c>
      <c r="G1637" s="2">
        <v>10605</v>
      </c>
      <c r="H1637" s="2" t="s">
        <v>736</v>
      </c>
      <c r="I1637" s="2" t="s">
        <v>1121</v>
      </c>
      <c r="J1637" s="2">
        <v>3</v>
      </c>
      <c r="M1637" s="33" t="str">
        <f t="shared" si="54"/>
        <v>本田桃子400mH</v>
      </c>
      <c r="O1637" s="1">
        <f t="shared" si="55"/>
        <v>1</v>
      </c>
    </row>
    <row r="1638" spans="1:15" hidden="1" x14ac:dyDescent="0.15">
      <c r="A1638" s="2" t="s">
        <v>733</v>
      </c>
      <c r="B1638" s="2" t="s">
        <v>734</v>
      </c>
      <c r="C1638" s="34">
        <v>43583</v>
      </c>
      <c r="D1638" s="18" t="s">
        <v>740</v>
      </c>
      <c r="E1638" s="2" t="s">
        <v>683</v>
      </c>
      <c r="F1638" s="2" t="s">
        <v>366</v>
      </c>
      <c r="G1638" s="2">
        <v>10845</v>
      </c>
      <c r="H1638" s="2" t="s">
        <v>736</v>
      </c>
      <c r="I1638" s="2" t="s">
        <v>635</v>
      </c>
      <c r="J1638" s="2">
        <v>2</v>
      </c>
      <c r="K1638" s="2"/>
      <c r="M1638" s="33" t="str">
        <f t="shared" si="54"/>
        <v>本田桃子400mH(0.762m)</v>
      </c>
      <c r="O1638" s="1">
        <f t="shared" si="55"/>
        <v>1</v>
      </c>
    </row>
    <row r="1639" spans="1:15" hidden="1" x14ac:dyDescent="0.15">
      <c r="A1639" s="2" t="s">
        <v>823</v>
      </c>
      <c r="B1639" s="2" t="s">
        <v>824</v>
      </c>
      <c r="C1639" s="18">
        <v>43597</v>
      </c>
      <c r="D1639" s="2" t="s">
        <v>738</v>
      </c>
      <c r="E1639" s="2" t="s">
        <v>12</v>
      </c>
      <c r="F1639" s="2" t="s">
        <v>893</v>
      </c>
      <c r="G1639" s="2">
        <v>52509</v>
      </c>
      <c r="H1639" s="2" t="s">
        <v>866</v>
      </c>
      <c r="I1639" s="2" t="s">
        <v>635</v>
      </c>
      <c r="J1639" s="2">
        <v>1</v>
      </c>
      <c r="M1639" s="33" t="str">
        <f t="shared" si="54"/>
        <v>本田弥哉1500m</v>
      </c>
      <c r="O1639" s="1">
        <f t="shared" si="55"/>
        <v>1</v>
      </c>
    </row>
    <row r="1640" spans="1:15" hidden="1" x14ac:dyDescent="0.15">
      <c r="A1640" s="2" t="s">
        <v>1107</v>
      </c>
      <c r="B1640" s="2" t="s">
        <v>824</v>
      </c>
      <c r="C1640" s="18">
        <v>43609</v>
      </c>
      <c r="D1640" s="2" t="s">
        <v>738</v>
      </c>
      <c r="E1640" s="2" t="s">
        <v>15</v>
      </c>
      <c r="F1640" s="2" t="s">
        <v>893</v>
      </c>
      <c r="G1640" s="2">
        <v>23422</v>
      </c>
      <c r="H1640" s="2" t="s">
        <v>825</v>
      </c>
      <c r="I1640" s="2" t="s">
        <v>1121</v>
      </c>
      <c r="J1640" s="2">
        <v>1</v>
      </c>
      <c r="M1640" s="33" t="str">
        <f t="shared" si="54"/>
        <v>本田弥哉800m</v>
      </c>
      <c r="O1640" s="1">
        <f t="shared" si="55"/>
        <v>1</v>
      </c>
    </row>
    <row r="1641" spans="1:15" hidden="1" x14ac:dyDescent="0.15">
      <c r="A1641" s="2" t="s">
        <v>1210</v>
      </c>
      <c r="B1641" s="2" t="s">
        <v>824</v>
      </c>
      <c r="C1641" s="18">
        <v>43632</v>
      </c>
      <c r="D1641" s="2" t="s">
        <v>78</v>
      </c>
      <c r="E1641" s="2" t="s">
        <v>10</v>
      </c>
      <c r="F1641" s="2" t="s">
        <v>313</v>
      </c>
      <c r="G1641" s="2">
        <v>1477</v>
      </c>
      <c r="H1641" s="2" t="s">
        <v>866</v>
      </c>
      <c r="I1641" s="2" t="s">
        <v>84</v>
      </c>
      <c r="J1641" s="2">
        <v>5</v>
      </c>
      <c r="M1641" s="33" t="str">
        <f t="shared" si="54"/>
        <v>本田櫂晴100m</v>
      </c>
      <c r="O1641" s="1">
        <f t="shared" si="55"/>
        <v>1</v>
      </c>
    </row>
    <row r="1642" spans="1:15" hidden="1" x14ac:dyDescent="0.15">
      <c r="A1642" s="2" t="s">
        <v>823</v>
      </c>
      <c r="B1642" s="2" t="s">
        <v>824</v>
      </c>
      <c r="C1642" s="18">
        <v>43596</v>
      </c>
      <c r="D1642" s="2" t="s">
        <v>78</v>
      </c>
      <c r="E1642" s="2" t="s">
        <v>31</v>
      </c>
      <c r="F1642" s="2" t="s">
        <v>313</v>
      </c>
      <c r="G1642" s="2">
        <v>1494</v>
      </c>
      <c r="H1642" s="2" t="s">
        <v>866</v>
      </c>
      <c r="I1642" s="2" t="s">
        <v>84</v>
      </c>
      <c r="J1642" s="2">
        <v>5</v>
      </c>
      <c r="K1642" s="1">
        <v>0</v>
      </c>
      <c r="M1642" s="33" t="str">
        <f t="shared" si="54"/>
        <v>本田櫂晴80mH</v>
      </c>
      <c r="O1642" s="1" t="e">
        <f>IF(M1642=#REF!,0,1)</f>
        <v>#REF!</v>
      </c>
    </row>
    <row r="1643" spans="1:15" hidden="1" x14ac:dyDescent="0.15">
      <c r="A1643" s="2" t="s">
        <v>823</v>
      </c>
      <c r="B1643" s="2" t="s">
        <v>824</v>
      </c>
      <c r="C1643" s="18">
        <v>43596</v>
      </c>
      <c r="D1643" s="2" t="s">
        <v>323</v>
      </c>
      <c r="E1643" s="2" t="s">
        <v>10</v>
      </c>
      <c r="F1643" s="2" t="s">
        <v>1072</v>
      </c>
      <c r="G1643" s="2">
        <v>1685</v>
      </c>
      <c r="H1643" s="2" t="s">
        <v>825</v>
      </c>
      <c r="I1643" s="2" t="s">
        <v>659</v>
      </c>
      <c r="J1643" s="2">
        <v>1</v>
      </c>
      <c r="K1643" s="1">
        <v>1.5</v>
      </c>
      <c r="M1643" s="33" t="str">
        <f t="shared" si="54"/>
        <v>末武衣織100m</v>
      </c>
      <c r="O1643" s="1" t="e">
        <f>IF(M1643=#REF!,0,1)</f>
        <v>#REF!</v>
      </c>
    </row>
    <row r="1644" spans="1:15" hidden="1" x14ac:dyDescent="0.15">
      <c r="A1644" s="2" t="s">
        <v>1148</v>
      </c>
      <c r="B1644" s="2" t="s">
        <v>824</v>
      </c>
      <c r="C1644" s="18">
        <v>43630</v>
      </c>
      <c r="D1644" s="2" t="s">
        <v>323</v>
      </c>
      <c r="E1644" s="2" t="s">
        <v>31</v>
      </c>
      <c r="F1644" s="2" t="s">
        <v>1072</v>
      </c>
      <c r="G1644" s="2">
        <v>2072</v>
      </c>
      <c r="H1644" s="2" t="s">
        <v>866</v>
      </c>
      <c r="I1644" s="2" t="s">
        <v>659</v>
      </c>
      <c r="J1644" s="2">
        <v>1</v>
      </c>
      <c r="K1644" s="1">
        <v>-2.4</v>
      </c>
      <c r="M1644" s="33" t="str">
        <f t="shared" si="54"/>
        <v>末武衣織80mH</v>
      </c>
      <c r="O1644" s="1">
        <f t="shared" si="55"/>
        <v>1</v>
      </c>
    </row>
    <row r="1645" spans="1:15" hidden="1" x14ac:dyDescent="0.15">
      <c r="A1645" s="2" t="s">
        <v>733</v>
      </c>
      <c r="B1645" s="2" t="s">
        <v>734</v>
      </c>
      <c r="C1645" s="34">
        <v>43583</v>
      </c>
      <c r="D1645" s="18" t="s">
        <v>76</v>
      </c>
      <c r="E1645" s="2" t="s">
        <v>10</v>
      </c>
      <c r="F1645" s="2" t="s">
        <v>77</v>
      </c>
      <c r="G1645" s="2">
        <v>1242</v>
      </c>
      <c r="H1645" s="2" t="s">
        <v>736</v>
      </c>
      <c r="I1645" s="2" t="s">
        <v>651</v>
      </c>
      <c r="J1645" s="2">
        <v>3</v>
      </c>
      <c r="K1645" s="2">
        <v>2</v>
      </c>
      <c r="M1645" s="33" t="str">
        <f t="shared" si="54"/>
        <v>名古屋玲二100m</v>
      </c>
      <c r="O1645" s="1">
        <f t="shared" si="55"/>
        <v>1</v>
      </c>
    </row>
    <row r="1646" spans="1:15" hidden="1" x14ac:dyDescent="0.15">
      <c r="A1646" s="2" t="s">
        <v>1148</v>
      </c>
      <c r="B1646" s="2" t="s">
        <v>824</v>
      </c>
      <c r="C1646" s="18">
        <v>43630</v>
      </c>
      <c r="D1646" s="2" t="s">
        <v>76</v>
      </c>
      <c r="E1646" s="2" t="s">
        <v>11</v>
      </c>
      <c r="F1646" s="2" t="s">
        <v>77</v>
      </c>
      <c r="G1646" s="2">
        <v>5791</v>
      </c>
      <c r="H1646" s="2" t="s">
        <v>825</v>
      </c>
      <c r="I1646" s="2" t="s">
        <v>651</v>
      </c>
      <c r="J1646" s="2">
        <v>3</v>
      </c>
      <c r="M1646" s="33" t="str">
        <f t="shared" si="54"/>
        <v>名古屋玲二400m</v>
      </c>
      <c r="O1646" s="1">
        <f t="shared" si="55"/>
        <v>1</v>
      </c>
    </row>
    <row r="1647" spans="1:15" hidden="1" x14ac:dyDescent="0.15">
      <c r="A1647" s="2" t="s">
        <v>742</v>
      </c>
      <c r="B1647" s="2" t="s">
        <v>743</v>
      </c>
      <c r="C1647" s="18">
        <v>43590</v>
      </c>
      <c r="D1647" s="2" t="s">
        <v>76</v>
      </c>
      <c r="E1647" s="2" t="s">
        <v>10</v>
      </c>
      <c r="F1647" s="2" t="s">
        <v>103</v>
      </c>
      <c r="G1647" s="2">
        <v>1301</v>
      </c>
      <c r="H1647" s="2" t="s">
        <v>736</v>
      </c>
      <c r="I1647" s="2" t="s">
        <v>655</v>
      </c>
      <c r="J1647" s="2">
        <v>2</v>
      </c>
      <c r="K1647" s="1">
        <v>2.8</v>
      </c>
      <c r="M1647" s="33" t="str">
        <f t="shared" si="54"/>
        <v>茂木亮磨100m</v>
      </c>
      <c r="O1647" s="1">
        <f t="shared" si="55"/>
        <v>1</v>
      </c>
    </row>
    <row r="1648" spans="1:15" hidden="1" x14ac:dyDescent="0.15">
      <c r="A1648" s="2" t="s">
        <v>823</v>
      </c>
      <c r="B1648" s="2" t="s">
        <v>824</v>
      </c>
      <c r="C1648" s="18">
        <v>43596</v>
      </c>
      <c r="D1648" s="2" t="s">
        <v>76</v>
      </c>
      <c r="E1648" s="2" t="s">
        <v>10</v>
      </c>
      <c r="F1648" s="2" t="s">
        <v>894</v>
      </c>
      <c r="G1648" s="2">
        <v>1628</v>
      </c>
      <c r="H1648" s="2" t="s">
        <v>825</v>
      </c>
      <c r="I1648" s="2" t="s">
        <v>652</v>
      </c>
      <c r="J1648" s="2">
        <v>1</v>
      </c>
      <c r="K1648" s="1">
        <v>3.4</v>
      </c>
      <c r="M1648" s="33" t="str">
        <f t="shared" si="54"/>
        <v>木崎雄真100m</v>
      </c>
      <c r="O1648" s="1">
        <f t="shared" si="55"/>
        <v>1</v>
      </c>
    </row>
    <row r="1649" spans="1:15" hidden="1" x14ac:dyDescent="0.15">
      <c r="A1649" s="2" t="s">
        <v>1148</v>
      </c>
      <c r="B1649" s="2" t="s">
        <v>824</v>
      </c>
      <c r="C1649" s="18">
        <v>43630</v>
      </c>
      <c r="D1649" s="2" t="s">
        <v>76</v>
      </c>
      <c r="E1649" s="2" t="s">
        <v>12</v>
      </c>
      <c r="F1649" s="2" t="s">
        <v>894</v>
      </c>
      <c r="G1649" s="2">
        <v>55063</v>
      </c>
      <c r="H1649" s="2" t="s">
        <v>825</v>
      </c>
      <c r="I1649" s="2" t="s">
        <v>652</v>
      </c>
      <c r="J1649" s="2">
        <v>1</v>
      </c>
      <c r="M1649" s="33" t="str">
        <f t="shared" si="54"/>
        <v>木崎雄真1500m</v>
      </c>
      <c r="O1649" s="1">
        <f t="shared" si="55"/>
        <v>1</v>
      </c>
    </row>
    <row r="1650" spans="1:15" hidden="1" x14ac:dyDescent="0.15">
      <c r="A1650" s="2" t="s">
        <v>1148</v>
      </c>
      <c r="B1650" s="2" t="s">
        <v>824</v>
      </c>
      <c r="C1650" s="18">
        <v>43630</v>
      </c>
      <c r="D1650" s="2" t="s">
        <v>76</v>
      </c>
      <c r="E1650" s="2" t="s">
        <v>15</v>
      </c>
      <c r="F1650" s="2" t="s">
        <v>894</v>
      </c>
      <c r="G1650" s="2">
        <v>24744</v>
      </c>
      <c r="H1650" s="2" t="s">
        <v>825</v>
      </c>
      <c r="I1650" s="2" t="s">
        <v>652</v>
      </c>
      <c r="J1650" s="2">
        <v>1</v>
      </c>
      <c r="M1650" s="33" t="str">
        <f t="shared" si="54"/>
        <v>木崎雄真800m</v>
      </c>
      <c r="O1650" s="1">
        <f t="shared" si="55"/>
        <v>1</v>
      </c>
    </row>
    <row r="1651" spans="1:15" hidden="1" x14ac:dyDescent="0.15">
      <c r="A1651" s="2" t="s">
        <v>733</v>
      </c>
      <c r="B1651" s="2" t="s">
        <v>734</v>
      </c>
      <c r="C1651" s="34">
        <v>43583</v>
      </c>
      <c r="D1651" s="18" t="s">
        <v>401</v>
      </c>
      <c r="E1651" s="2" t="s">
        <v>10</v>
      </c>
      <c r="F1651" s="2" t="s">
        <v>406</v>
      </c>
      <c r="G1651" s="2">
        <v>1945</v>
      </c>
      <c r="H1651" s="2" t="s">
        <v>736</v>
      </c>
      <c r="I1651" s="2" t="s">
        <v>79</v>
      </c>
      <c r="J1651" s="2">
        <v>4</v>
      </c>
      <c r="K1651" s="2">
        <v>0</v>
      </c>
      <c r="M1651" s="33" t="str">
        <f t="shared" si="54"/>
        <v>木崎惺奈100m</v>
      </c>
      <c r="O1651" s="1">
        <f t="shared" si="55"/>
        <v>1</v>
      </c>
    </row>
    <row r="1652" spans="1:15" hidden="1" x14ac:dyDescent="0.15">
      <c r="A1652" s="2" t="s">
        <v>1210</v>
      </c>
      <c r="B1652" s="2" t="s">
        <v>824</v>
      </c>
      <c r="C1652" s="18">
        <v>43632</v>
      </c>
      <c r="D1652" s="2" t="s">
        <v>401</v>
      </c>
      <c r="E1652" s="2" t="s">
        <v>15</v>
      </c>
      <c r="F1652" s="2" t="s">
        <v>406</v>
      </c>
      <c r="G1652" s="2">
        <v>34025</v>
      </c>
      <c r="H1652" s="2" t="s">
        <v>736</v>
      </c>
      <c r="I1652" s="2" t="s">
        <v>79</v>
      </c>
      <c r="J1652" s="2">
        <v>4</v>
      </c>
      <c r="M1652" s="33" t="str">
        <f t="shared" si="54"/>
        <v>木崎惺奈800m</v>
      </c>
      <c r="O1652" s="1" t="e">
        <f>IF(M1652=#REF!,0,1)</f>
        <v>#REF!</v>
      </c>
    </row>
    <row r="1653" spans="1:15" hidden="1" x14ac:dyDescent="0.15">
      <c r="A1653" s="2" t="s">
        <v>1210</v>
      </c>
      <c r="B1653" s="2" t="s">
        <v>824</v>
      </c>
      <c r="C1653" s="18">
        <v>43632</v>
      </c>
      <c r="D1653" s="2" t="s">
        <v>401</v>
      </c>
      <c r="E1653" s="2" t="s">
        <v>10</v>
      </c>
      <c r="F1653" s="2" t="s">
        <v>1290</v>
      </c>
      <c r="G1653" s="2">
        <v>1606</v>
      </c>
      <c r="H1653" s="2" t="s">
        <v>866</v>
      </c>
      <c r="I1653" s="2" t="s">
        <v>82</v>
      </c>
      <c r="J1653" s="2">
        <v>5</v>
      </c>
      <c r="M1653" s="33" t="str">
        <f t="shared" si="54"/>
        <v>木山瑞希100m</v>
      </c>
      <c r="O1653" s="1" t="e">
        <f>IF(M1653=#REF!,0,1)</f>
        <v>#REF!</v>
      </c>
    </row>
    <row r="1654" spans="1:15" hidden="1" x14ac:dyDescent="0.15">
      <c r="A1654" s="2" t="s">
        <v>733</v>
      </c>
      <c r="B1654" s="2" t="s">
        <v>734</v>
      </c>
      <c r="C1654" s="34">
        <v>43583</v>
      </c>
      <c r="D1654" s="18" t="s">
        <v>323</v>
      </c>
      <c r="E1654" s="2" t="s">
        <v>10</v>
      </c>
      <c r="F1654" s="2" t="s">
        <v>571</v>
      </c>
      <c r="G1654" s="2">
        <v>1586</v>
      </c>
      <c r="H1654" s="2" t="s">
        <v>736</v>
      </c>
      <c r="I1654" s="2" t="s">
        <v>676</v>
      </c>
      <c r="J1654" s="2">
        <v>2</v>
      </c>
      <c r="K1654" s="2">
        <v>1.1000000000000001</v>
      </c>
      <c r="M1654" s="33" t="str">
        <f t="shared" si="54"/>
        <v>木村紗彩100m</v>
      </c>
      <c r="O1654" s="1">
        <f t="shared" si="55"/>
        <v>1</v>
      </c>
    </row>
    <row r="1655" spans="1:15" hidden="1" x14ac:dyDescent="0.15">
      <c r="A1655" s="2" t="s">
        <v>1107</v>
      </c>
      <c r="B1655" s="2" t="s">
        <v>824</v>
      </c>
      <c r="C1655" s="18">
        <v>43608</v>
      </c>
      <c r="D1655" s="2" t="s">
        <v>822</v>
      </c>
      <c r="E1655" s="2" t="s">
        <v>30</v>
      </c>
      <c r="F1655" s="2" t="s">
        <v>1040</v>
      </c>
      <c r="G1655" s="2">
        <v>1767</v>
      </c>
      <c r="H1655" s="2" t="s">
        <v>736</v>
      </c>
      <c r="I1655" s="2" t="s">
        <v>1112</v>
      </c>
      <c r="J1655" s="2">
        <v>1</v>
      </c>
      <c r="K1655" s="1">
        <v>-2.6</v>
      </c>
      <c r="M1655" s="33" t="str">
        <f t="shared" si="54"/>
        <v>木村遥奈100mH</v>
      </c>
      <c r="O1655" s="1">
        <f t="shared" si="55"/>
        <v>1</v>
      </c>
    </row>
    <row r="1656" spans="1:15" hidden="1" x14ac:dyDescent="0.15">
      <c r="A1656" s="2" t="s">
        <v>1107</v>
      </c>
      <c r="B1656" s="2" t="s">
        <v>824</v>
      </c>
      <c r="C1656" s="18">
        <v>43609</v>
      </c>
      <c r="D1656" s="2" t="s">
        <v>822</v>
      </c>
      <c r="E1656" s="2" t="s">
        <v>28</v>
      </c>
      <c r="F1656" s="2" t="s">
        <v>1040</v>
      </c>
      <c r="G1656" s="2">
        <v>11925</v>
      </c>
      <c r="H1656" s="2" t="s">
        <v>736</v>
      </c>
      <c r="I1656" s="2" t="s">
        <v>1112</v>
      </c>
      <c r="J1656" s="2">
        <v>1</v>
      </c>
      <c r="M1656" s="33" t="str">
        <f t="shared" si="54"/>
        <v>木村遥奈400mH</v>
      </c>
      <c r="O1656" s="1">
        <f t="shared" si="55"/>
        <v>1</v>
      </c>
    </row>
    <row r="1657" spans="1:15" hidden="1" x14ac:dyDescent="0.15">
      <c r="A1657" s="2" t="s">
        <v>733</v>
      </c>
      <c r="B1657" s="2" t="s">
        <v>734</v>
      </c>
      <c r="C1657" s="34">
        <v>43583</v>
      </c>
      <c r="D1657" s="18" t="s">
        <v>737</v>
      </c>
      <c r="E1657" s="2" t="s">
        <v>13</v>
      </c>
      <c r="F1657" s="2" t="s">
        <v>314</v>
      </c>
      <c r="G1657" s="2">
        <v>172650</v>
      </c>
      <c r="H1657" s="2" t="s">
        <v>736</v>
      </c>
      <c r="I1657" s="2" t="s">
        <v>69</v>
      </c>
      <c r="J1657" s="2" t="s">
        <v>70</v>
      </c>
      <c r="K1657" s="2"/>
      <c r="M1657" s="33" t="str">
        <f t="shared" si="54"/>
        <v>木幡郁秋5000m</v>
      </c>
      <c r="O1657" s="1">
        <f t="shared" si="55"/>
        <v>1</v>
      </c>
    </row>
    <row r="1658" spans="1:15" hidden="1" x14ac:dyDescent="0.15">
      <c r="A1658" s="2" t="s">
        <v>1148</v>
      </c>
      <c r="B1658" s="2" t="s">
        <v>824</v>
      </c>
      <c r="C1658" s="18">
        <v>43630</v>
      </c>
      <c r="D1658" s="2" t="s">
        <v>76</v>
      </c>
      <c r="E1658" s="2" t="s">
        <v>12</v>
      </c>
      <c r="F1658" s="2" t="s">
        <v>465</v>
      </c>
      <c r="G1658" s="2">
        <v>42580</v>
      </c>
      <c r="H1658" s="2" t="s">
        <v>825</v>
      </c>
      <c r="I1658" s="2" t="s">
        <v>669</v>
      </c>
      <c r="J1658" s="2">
        <v>3</v>
      </c>
      <c r="M1658" s="33" t="str">
        <f t="shared" si="54"/>
        <v>木幡聖晴1500m</v>
      </c>
      <c r="O1658" s="1">
        <f t="shared" si="55"/>
        <v>1</v>
      </c>
    </row>
    <row r="1659" spans="1:15" hidden="1" x14ac:dyDescent="0.15">
      <c r="A1659" s="2" t="s">
        <v>1148</v>
      </c>
      <c r="B1659" s="2" t="s">
        <v>824</v>
      </c>
      <c r="C1659" s="18">
        <v>43631</v>
      </c>
      <c r="D1659" s="2" t="s">
        <v>76</v>
      </c>
      <c r="E1659" s="2" t="s">
        <v>17</v>
      </c>
      <c r="F1659" s="2" t="s">
        <v>465</v>
      </c>
      <c r="G1659" s="2">
        <v>94967</v>
      </c>
      <c r="H1659" s="2" t="s">
        <v>866</v>
      </c>
      <c r="I1659" s="2" t="s">
        <v>669</v>
      </c>
      <c r="J1659" s="2">
        <v>3</v>
      </c>
      <c r="M1659" s="33" t="str">
        <f t="shared" si="54"/>
        <v>木幡聖晴3000m</v>
      </c>
      <c r="O1659" s="1">
        <f t="shared" si="55"/>
        <v>1</v>
      </c>
    </row>
    <row r="1660" spans="1:15" hidden="1" x14ac:dyDescent="0.15">
      <c r="A1660" s="2" t="s">
        <v>742</v>
      </c>
      <c r="B1660" s="2" t="s">
        <v>743</v>
      </c>
      <c r="C1660" s="18">
        <v>43590</v>
      </c>
      <c r="D1660" s="2" t="s">
        <v>738</v>
      </c>
      <c r="E1660" s="2" t="s">
        <v>10</v>
      </c>
      <c r="F1660" s="2" t="s">
        <v>133</v>
      </c>
      <c r="G1660" s="2">
        <v>1212</v>
      </c>
      <c r="H1660" s="2" t="s">
        <v>736</v>
      </c>
      <c r="I1660" s="2" t="s">
        <v>645</v>
      </c>
      <c r="J1660" s="2">
        <v>2</v>
      </c>
      <c r="K1660" s="1">
        <v>1.4</v>
      </c>
      <c r="M1660" s="33" t="str">
        <f t="shared" si="54"/>
        <v>目黒智也100m</v>
      </c>
      <c r="O1660" s="1">
        <f t="shared" si="55"/>
        <v>1</v>
      </c>
    </row>
    <row r="1661" spans="1:15" hidden="1" x14ac:dyDescent="0.15">
      <c r="A1661" s="2" t="s">
        <v>1107</v>
      </c>
      <c r="B1661" s="2" t="s">
        <v>824</v>
      </c>
      <c r="C1661" s="18">
        <v>43610</v>
      </c>
      <c r="D1661" s="2" t="s">
        <v>738</v>
      </c>
      <c r="E1661" s="2" t="s">
        <v>16</v>
      </c>
      <c r="F1661" s="2" t="s">
        <v>133</v>
      </c>
      <c r="G1661" s="2">
        <v>2524</v>
      </c>
      <c r="H1661" s="2" t="s">
        <v>825</v>
      </c>
      <c r="I1661" s="2" t="s">
        <v>1116</v>
      </c>
      <c r="J1661" s="2">
        <v>2</v>
      </c>
      <c r="K1661" s="1">
        <v>-1</v>
      </c>
      <c r="M1661" s="33" t="str">
        <f t="shared" si="54"/>
        <v>目黒智也200m</v>
      </c>
      <c r="O1661" s="1">
        <f t="shared" si="55"/>
        <v>1</v>
      </c>
    </row>
    <row r="1662" spans="1:15" hidden="1" x14ac:dyDescent="0.15">
      <c r="A1662" s="2" t="s">
        <v>823</v>
      </c>
      <c r="B1662" s="2" t="s">
        <v>824</v>
      </c>
      <c r="C1662" s="18">
        <v>43596</v>
      </c>
      <c r="D1662" s="2" t="s">
        <v>76</v>
      </c>
      <c r="E1662" s="2" t="s">
        <v>10</v>
      </c>
      <c r="F1662" s="2" t="s">
        <v>864</v>
      </c>
      <c r="G1662" s="2">
        <v>1485</v>
      </c>
      <c r="H1662" s="2" t="s">
        <v>825</v>
      </c>
      <c r="I1662" s="2" t="s">
        <v>659</v>
      </c>
      <c r="J1662" s="2">
        <v>1</v>
      </c>
      <c r="K1662" s="1">
        <v>2.2999999999999998</v>
      </c>
      <c r="M1662" s="33" t="str">
        <f t="shared" si="54"/>
        <v>野口蒼太100m</v>
      </c>
      <c r="O1662" s="1">
        <f t="shared" si="55"/>
        <v>1</v>
      </c>
    </row>
    <row r="1663" spans="1:15" hidden="1" x14ac:dyDescent="0.15">
      <c r="A1663" s="2" t="s">
        <v>823</v>
      </c>
      <c r="B1663" s="2" t="s">
        <v>824</v>
      </c>
      <c r="C1663" s="18">
        <v>43597</v>
      </c>
      <c r="D1663" s="2" t="s">
        <v>76</v>
      </c>
      <c r="E1663" s="2" t="s">
        <v>11</v>
      </c>
      <c r="F1663" s="2" t="s">
        <v>864</v>
      </c>
      <c r="G1663" s="2">
        <v>11795</v>
      </c>
      <c r="H1663" s="2" t="s">
        <v>825</v>
      </c>
      <c r="I1663" s="2" t="s">
        <v>659</v>
      </c>
      <c r="J1663" s="2">
        <v>1</v>
      </c>
      <c r="M1663" s="33" t="str">
        <f t="shared" si="54"/>
        <v>野口蒼太400m</v>
      </c>
      <c r="O1663" s="1">
        <f t="shared" si="55"/>
        <v>1</v>
      </c>
    </row>
    <row r="1664" spans="1:15" hidden="1" x14ac:dyDescent="0.15">
      <c r="A1664" s="2" t="s">
        <v>742</v>
      </c>
      <c r="B1664" s="2" t="s">
        <v>743</v>
      </c>
      <c r="C1664" s="18">
        <v>43590</v>
      </c>
      <c r="D1664" s="2" t="s">
        <v>738</v>
      </c>
      <c r="E1664" s="2" t="s">
        <v>10</v>
      </c>
      <c r="F1664" s="2" t="s">
        <v>745</v>
      </c>
      <c r="G1664" s="2">
        <v>1237</v>
      </c>
      <c r="H1664" s="2" t="s">
        <v>736</v>
      </c>
      <c r="I1664" s="2" t="s">
        <v>648</v>
      </c>
      <c r="J1664" s="2">
        <v>1</v>
      </c>
      <c r="K1664" s="1">
        <v>2.7</v>
      </c>
      <c r="M1664" s="33" t="str">
        <f t="shared" si="54"/>
        <v>野崎竜矢100m</v>
      </c>
      <c r="O1664" s="1">
        <f t="shared" si="55"/>
        <v>1</v>
      </c>
    </row>
    <row r="1665" spans="1:15" hidden="1" x14ac:dyDescent="0.15">
      <c r="A1665" s="2" t="s">
        <v>1210</v>
      </c>
      <c r="B1665" s="2" t="s">
        <v>824</v>
      </c>
      <c r="C1665" s="18">
        <v>43632</v>
      </c>
      <c r="D1665" s="2" t="s">
        <v>78</v>
      </c>
      <c r="E1665" s="2" t="s">
        <v>1211</v>
      </c>
      <c r="F1665" s="2" t="s">
        <v>1236</v>
      </c>
      <c r="G1665" s="2">
        <v>1314</v>
      </c>
      <c r="H1665" s="2" t="s">
        <v>866</v>
      </c>
      <c r="I1665" s="2" t="s">
        <v>89</v>
      </c>
      <c r="J1665" s="2">
        <v>1</v>
      </c>
      <c r="M1665" s="33" t="str">
        <f t="shared" ref="M1665:M1728" si="56">F1665&amp;E1665</f>
        <v>野瀬健60m</v>
      </c>
      <c r="O1665" s="1">
        <f t="shared" si="55"/>
        <v>1</v>
      </c>
    </row>
    <row r="1666" spans="1:15" hidden="1" x14ac:dyDescent="0.15">
      <c r="A1666" s="2" t="s">
        <v>1148</v>
      </c>
      <c r="B1666" s="2" t="s">
        <v>824</v>
      </c>
      <c r="C1666" s="18">
        <v>43630</v>
      </c>
      <c r="D1666" s="2" t="s">
        <v>76</v>
      </c>
      <c r="E1666" s="2" t="s">
        <v>12</v>
      </c>
      <c r="F1666" s="2" t="s">
        <v>1168</v>
      </c>
      <c r="G1666" s="2">
        <v>55835</v>
      </c>
      <c r="H1666" s="2" t="s">
        <v>825</v>
      </c>
      <c r="I1666" s="2" t="s">
        <v>675</v>
      </c>
      <c r="J1666" s="2">
        <v>1</v>
      </c>
      <c r="M1666" s="33" t="str">
        <f t="shared" si="56"/>
        <v>野村駿1500m</v>
      </c>
      <c r="O1666" s="1">
        <f t="shared" si="55"/>
        <v>1</v>
      </c>
    </row>
    <row r="1667" spans="1:15" hidden="1" x14ac:dyDescent="0.15">
      <c r="A1667" s="2" t="s">
        <v>1148</v>
      </c>
      <c r="B1667" s="2" t="s">
        <v>824</v>
      </c>
      <c r="C1667" s="18">
        <v>43631</v>
      </c>
      <c r="D1667" s="2" t="s">
        <v>76</v>
      </c>
      <c r="E1667" s="2" t="s">
        <v>10</v>
      </c>
      <c r="F1667" s="2" t="s">
        <v>1160</v>
      </c>
      <c r="G1667" s="2">
        <v>1494</v>
      </c>
      <c r="H1667" s="2" t="s">
        <v>825</v>
      </c>
      <c r="I1667" s="2" t="s">
        <v>675</v>
      </c>
      <c r="J1667" s="2">
        <v>1</v>
      </c>
      <c r="K1667" s="1">
        <v>-1.4</v>
      </c>
      <c r="M1667" s="33" t="str">
        <f t="shared" si="56"/>
        <v>野村匠100m</v>
      </c>
      <c r="O1667" s="1">
        <f t="shared" si="55"/>
        <v>1</v>
      </c>
    </row>
    <row r="1668" spans="1:15" x14ac:dyDescent="0.15">
      <c r="A1668" s="2" t="s">
        <v>1148</v>
      </c>
      <c r="B1668" s="2" t="s">
        <v>824</v>
      </c>
      <c r="C1668" s="18">
        <v>43631</v>
      </c>
      <c r="D1668" s="2" t="s">
        <v>323</v>
      </c>
      <c r="E1668" s="2" t="s">
        <v>10</v>
      </c>
      <c r="F1668" s="2" t="s">
        <v>806</v>
      </c>
      <c r="G1668" s="2">
        <v>1538</v>
      </c>
      <c r="H1668" s="2" t="s">
        <v>825</v>
      </c>
      <c r="I1668" s="2" t="s">
        <v>666</v>
      </c>
      <c r="J1668" s="2">
        <v>1</v>
      </c>
      <c r="K1668" s="1">
        <v>-1.8</v>
      </c>
      <c r="M1668" s="33" t="str">
        <f t="shared" si="56"/>
        <v>野村柚果100m</v>
      </c>
      <c r="O1668" s="1">
        <f t="shared" si="55"/>
        <v>1</v>
      </c>
    </row>
    <row r="1669" spans="1:15" x14ac:dyDescent="0.15">
      <c r="A1669" s="2" t="s">
        <v>1148</v>
      </c>
      <c r="B1669" s="2" t="s">
        <v>824</v>
      </c>
      <c r="C1669" s="18">
        <v>43630</v>
      </c>
      <c r="D1669" s="2" t="s">
        <v>323</v>
      </c>
      <c r="E1669" s="2" t="s">
        <v>31</v>
      </c>
      <c r="F1669" s="2" t="s">
        <v>806</v>
      </c>
      <c r="G1669" s="2">
        <v>1701</v>
      </c>
      <c r="H1669" s="2" t="s">
        <v>866</v>
      </c>
      <c r="I1669" s="2" t="s">
        <v>666</v>
      </c>
      <c r="J1669" s="2">
        <v>1</v>
      </c>
      <c r="K1669" s="1">
        <v>-2.4</v>
      </c>
      <c r="M1669" s="33" t="str">
        <f t="shared" si="56"/>
        <v>野村柚果80mH</v>
      </c>
      <c r="O1669" s="1">
        <f t="shared" si="55"/>
        <v>1</v>
      </c>
    </row>
    <row r="1670" spans="1:15" hidden="1" x14ac:dyDescent="0.15">
      <c r="A1670" s="2" t="s">
        <v>733</v>
      </c>
      <c r="B1670" s="2" t="s">
        <v>734</v>
      </c>
      <c r="C1670" s="34">
        <v>43583</v>
      </c>
      <c r="D1670" s="18" t="s">
        <v>76</v>
      </c>
      <c r="E1670" s="2" t="s">
        <v>10</v>
      </c>
      <c r="F1670" s="2" t="s">
        <v>557</v>
      </c>
      <c r="G1670" s="2">
        <v>1307</v>
      </c>
      <c r="H1670" s="2" t="s">
        <v>736</v>
      </c>
      <c r="I1670" s="2" t="s">
        <v>669</v>
      </c>
      <c r="J1670" s="2">
        <v>2</v>
      </c>
      <c r="K1670" s="2">
        <v>2.5</v>
      </c>
      <c r="M1670" s="33" t="str">
        <f t="shared" si="56"/>
        <v>野長瀬鉄騎100m</v>
      </c>
      <c r="O1670" s="1">
        <f t="shared" si="55"/>
        <v>1</v>
      </c>
    </row>
    <row r="1671" spans="1:15" hidden="1" x14ac:dyDescent="0.15">
      <c r="A1671" s="2" t="s">
        <v>1148</v>
      </c>
      <c r="B1671" s="2" t="s">
        <v>824</v>
      </c>
      <c r="C1671" s="18">
        <v>43631</v>
      </c>
      <c r="D1671" s="2" t="s">
        <v>76</v>
      </c>
      <c r="E1671" s="2" t="s">
        <v>27</v>
      </c>
      <c r="F1671" s="2" t="s">
        <v>557</v>
      </c>
      <c r="G1671" s="2">
        <v>2118</v>
      </c>
      <c r="H1671" s="2" t="s">
        <v>825</v>
      </c>
      <c r="I1671" s="2" t="s">
        <v>669</v>
      </c>
      <c r="J1671" s="2">
        <v>2</v>
      </c>
      <c r="K1671" s="1">
        <v>-1.6</v>
      </c>
      <c r="M1671" s="33" t="str">
        <f t="shared" si="56"/>
        <v>野長瀬鉄騎110mH</v>
      </c>
      <c r="O1671" s="1">
        <f t="shared" si="55"/>
        <v>1</v>
      </c>
    </row>
    <row r="1672" spans="1:15" hidden="1" x14ac:dyDescent="0.15">
      <c r="A1672" s="2" t="s">
        <v>1210</v>
      </c>
      <c r="B1672" s="2" t="s">
        <v>824</v>
      </c>
      <c r="C1672" s="18">
        <v>43632</v>
      </c>
      <c r="D1672" s="2" t="s">
        <v>78</v>
      </c>
      <c r="E1672" s="2" t="s">
        <v>1211</v>
      </c>
      <c r="F1672" s="2" t="s">
        <v>1232</v>
      </c>
      <c r="G1672" s="2">
        <v>1261</v>
      </c>
      <c r="H1672" s="2" t="s">
        <v>866</v>
      </c>
      <c r="I1672" s="2" t="s">
        <v>84</v>
      </c>
      <c r="J1672" s="2">
        <v>1</v>
      </c>
      <c r="M1672" s="33" t="str">
        <f t="shared" si="56"/>
        <v>野田圭将60m</v>
      </c>
      <c r="O1672" s="1">
        <f t="shared" si="55"/>
        <v>1</v>
      </c>
    </row>
    <row r="1673" spans="1:15" hidden="1" x14ac:dyDescent="0.15">
      <c r="A1673" s="2" t="s">
        <v>1210</v>
      </c>
      <c r="B1673" s="2" t="s">
        <v>824</v>
      </c>
      <c r="C1673" s="18">
        <v>43632</v>
      </c>
      <c r="D1673" s="2" t="s">
        <v>78</v>
      </c>
      <c r="E1673" s="2" t="s">
        <v>10</v>
      </c>
      <c r="F1673" s="2" t="s">
        <v>1252</v>
      </c>
      <c r="G1673" s="2">
        <v>1984</v>
      </c>
      <c r="H1673" s="2" t="s">
        <v>866</v>
      </c>
      <c r="I1673" s="2" t="s">
        <v>84</v>
      </c>
      <c r="J1673" s="2">
        <v>4</v>
      </c>
      <c r="M1673" s="33" t="str">
        <f t="shared" si="56"/>
        <v>野田将誠100m</v>
      </c>
      <c r="O1673" s="1">
        <f t="shared" si="55"/>
        <v>1</v>
      </c>
    </row>
    <row r="1674" spans="1:15" hidden="1" x14ac:dyDescent="0.15">
      <c r="A1674" s="2" t="s">
        <v>1148</v>
      </c>
      <c r="B1674" s="2" t="s">
        <v>824</v>
      </c>
      <c r="C1674" s="18">
        <v>43630</v>
      </c>
      <c r="D1674" s="2" t="s">
        <v>76</v>
      </c>
      <c r="E1674" s="2" t="s">
        <v>12</v>
      </c>
      <c r="F1674" s="2" t="s">
        <v>186</v>
      </c>
      <c r="G1674" s="2">
        <v>44980</v>
      </c>
      <c r="H1674" s="2" t="s">
        <v>825</v>
      </c>
      <c r="I1674" s="2" t="s">
        <v>653</v>
      </c>
      <c r="J1674" s="2">
        <v>3</v>
      </c>
      <c r="M1674" s="33" t="str">
        <f t="shared" si="56"/>
        <v>野島陽向1500m</v>
      </c>
      <c r="O1674" s="1">
        <f t="shared" si="55"/>
        <v>1</v>
      </c>
    </row>
    <row r="1675" spans="1:15" hidden="1" x14ac:dyDescent="0.15">
      <c r="A1675" s="2" t="s">
        <v>1148</v>
      </c>
      <c r="B1675" s="2" t="s">
        <v>824</v>
      </c>
      <c r="C1675" s="18">
        <v>43630</v>
      </c>
      <c r="D1675" s="2" t="s">
        <v>76</v>
      </c>
      <c r="E1675" s="2" t="s">
        <v>15</v>
      </c>
      <c r="F1675" s="2" t="s">
        <v>1164</v>
      </c>
      <c r="G1675" s="2">
        <v>25841</v>
      </c>
      <c r="H1675" s="2" t="s">
        <v>825</v>
      </c>
      <c r="I1675" s="2" t="s">
        <v>668</v>
      </c>
      <c r="J1675" s="2">
        <v>1</v>
      </c>
      <c r="M1675" s="33" t="str">
        <f t="shared" si="56"/>
        <v>野呂田航介800m</v>
      </c>
      <c r="O1675" s="1">
        <f t="shared" si="55"/>
        <v>1</v>
      </c>
    </row>
    <row r="1676" spans="1:15" hidden="1" x14ac:dyDescent="0.15">
      <c r="A1676" s="2" t="s">
        <v>1210</v>
      </c>
      <c r="B1676" s="2" t="s">
        <v>824</v>
      </c>
      <c r="C1676" s="18">
        <v>43632</v>
      </c>
      <c r="D1676" s="2" t="s">
        <v>401</v>
      </c>
      <c r="E1676" s="2" t="s">
        <v>10</v>
      </c>
      <c r="F1676" s="2" t="s">
        <v>1283</v>
      </c>
      <c r="G1676" s="2">
        <v>1944</v>
      </c>
      <c r="H1676" s="2" t="s">
        <v>866</v>
      </c>
      <c r="I1676" s="2" t="s">
        <v>81</v>
      </c>
      <c r="J1676" s="2">
        <v>6</v>
      </c>
      <c r="M1676" s="33" t="str">
        <f t="shared" si="56"/>
        <v>矢口沙恵100m</v>
      </c>
      <c r="O1676" s="1">
        <f t="shared" si="55"/>
        <v>1</v>
      </c>
    </row>
    <row r="1677" spans="1:15" hidden="1" x14ac:dyDescent="0.15">
      <c r="A1677" s="2" t="s">
        <v>823</v>
      </c>
      <c r="B1677" s="2" t="s">
        <v>824</v>
      </c>
      <c r="C1677" s="18">
        <v>43596</v>
      </c>
      <c r="D1677" s="2" t="s">
        <v>76</v>
      </c>
      <c r="E1677" s="2" t="s">
        <v>10</v>
      </c>
      <c r="F1677" s="2" t="s">
        <v>96</v>
      </c>
      <c r="G1677" s="2">
        <v>1356</v>
      </c>
      <c r="H1677" s="2" t="s">
        <v>825</v>
      </c>
      <c r="I1677" s="2" t="s">
        <v>655</v>
      </c>
      <c r="J1677" s="2">
        <v>2</v>
      </c>
      <c r="K1677" s="1">
        <v>4.9000000000000004</v>
      </c>
      <c r="M1677" s="33" t="str">
        <f t="shared" si="56"/>
        <v>矢口新大100m</v>
      </c>
      <c r="O1677" s="1">
        <f t="shared" si="55"/>
        <v>1</v>
      </c>
    </row>
    <row r="1678" spans="1:15" hidden="1" x14ac:dyDescent="0.15">
      <c r="A1678" s="2" t="s">
        <v>823</v>
      </c>
      <c r="B1678" s="2" t="s">
        <v>824</v>
      </c>
      <c r="C1678" s="18">
        <v>43596</v>
      </c>
      <c r="D1678" s="2" t="s">
        <v>76</v>
      </c>
      <c r="E1678" s="2" t="s">
        <v>15</v>
      </c>
      <c r="F1678" s="2" t="s">
        <v>96</v>
      </c>
      <c r="G1678" s="2">
        <v>24877</v>
      </c>
      <c r="H1678" s="2" t="s">
        <v>866</v>
      </c>
      <c r="I1678" s="2" t="s">
        <v>655</v>
      </c>
      <c r="J1678" s="2">
        <v>2</v>
      </c>
      <c r="M1678" s="33" t="str">
        <f t="shared" si="56"/>
        <v>矢口新大800m</v>
      </c>
      <c r="O1678" s="1">
        <f t="shared" si="55"/>
        <v>1</v>
      </c>
    </row>
    <row r="1679" spans="1:15" hidden="1" x14ac:dyDescent="0.15">
      <c r="A1679" s="2" t="s">
        <v>823</v>
      </c>
      <c r="B1679" s="2" t="s">
        <v>824</v>
      </c>
      <c r="C1679" s="18">
        <v>43596</v>
      </c>
      <c r="D1679" s="2" t="s">
        <v>738</v>
      </c>
      <c r="E1679" s="2" t="s">
        <v>16</v>
      </c>
      <c r="F1679" s="2" t="s">
        <v>850</v>
      </c>
      <c r="G1679" s="2">
        <v>2279</v>
      </c>
      <c r="H1679" s="2" t="s">
        <v>825</v>
      </c>
      <c r="I1679" s="2" t="s">
        <v>642</v>
      </c>
      <c r="J1679" s="2">
        <v>2</v>
      </c>
      <c r="K1679" s="1">
        <v>3.2</v>
      </c>
      <c r="M1679" s="33" t="str">
        <f t="shared" si="56"/>
        <v>矢口直利200m</v>
      </c>
      <c r="O1679" s="1">
        <f t="shared" si="55"/>
        <v>1</v>
      </c>
    </row>
    <row r="1680" spans="1:15" hidden="1" x14ac:dyDescent="0.15">
      <c r="A1680" s="2" t="s">
        <v>1107</v>
      </c>
      <c r="B1680" s="2" t="s">
        <v>824</v>
      </c>
      <c r="C1680" s="18">
        <v>43608</v>
      </c>
      <c r="D1680" s="2" t="s">
        <v>738</v>
      </c>
      <c r="E1680" s="2" t="s">
        <v>11</v>
      </c>
      <c r="F1680" s="2" t="s">
        <v>850</v>
      </c>
      <c r="G1680" s="2">
        <v>4979</v>
      </c>
      <c r="H1680" s="2" t="s">
        <v>736</v>
      </c>
      <c r="I1680" s="2" t="s">
        <v>1112</v>
      </c>
      <c r="J1680" s="2">
        <v>2</v>
      </c>
      <c r="M1680" s="33" t="str">
        <f t="shared" si="56"/>
        <v>矢口直利400m</v>
      </c>
      <c r="O1680" s="1">
        <f t="shared" si="55"/>
        <v>1</v>
      </c>
    </row>
    <row r="1681" spans="1:15" x14ac:dyDescent="0.15">
      <c r="A1681" s="2" t="s">
        <v>1148</v>
      </c>
      <c r="B1681" s="2" t="s">
        <v>824</v>
      </c>
      <c r="C1681" s="18">
        <v>43630</v>
      </c>
      <c r="D1681" s="2" t="s">
        <v>323</v>
      </c>
      <c r="E1681" s="2" t="s">
        <v>10</v>
      </c>
      <c r="F1681" s="2" t="s">
        <v>1056</v>
      </c>
      <c r="G1681" s="2">
        <v>1490</v>
      </c>
      <c r="H1681" s="2" t="s">
        <v>825</v>
      </c>
      <c r="I1681" s="2" t="s">
        <v>666</v>
      </c>
      <c r="J1681" s="2">
        <v>2</v>
      </c>
      <c r="K1681" s="1">
        <v>-2.8</v>
      </c>
      <c r="M1681" s="33" t="str">
        <f t="shared" si="56"/>
        <v>矢吹天音100m</v>
      </c>
      <c r="O1681" s="1">
        <f t="shared" si="55"/>
        <v>1</v>
      </c>
    </row>
    <row r="1682" spans="1:15" hidden="1" x14ac:dyDescent="0.15">
      <c r="A1682" s="2" t="s">
        <v>1148</v>
      </c>
      <c r="B1682" s="2" t="s">
        <v>824</v>
      </c>
      <c r="C1682" s="18">
        <v>43630</v>
      </c>
      <c r="D1682" s="2" t="s">
        <v>323</v>
      </c>
      <c r="E1682" s="2" t="s">
        <v>10</v>
      </c>
      <c r="F1682" s="2" t="s">
        <v>1203</v>
      </c>
      <c r="G1682" s="2">
        <v>1559</v>
      </c>
      <c r="H1682" s="2" t="s">
        <v>825</v>
      </c>
      <c r="I1682" s="2" t="s">
        <v>667</v>
      </c>
      <c r="J1682" s="2">
        <v>2</v>
      </c>
      <c r="K1682" s="1">
        <v>-2</v>
      </c>
      <c r="M1682" s="33" t="str">
        <f t="shared" si="56"/>
        <v>矢田蒼那100m</v>
      </c>
      <c r="O1682" s="1">
        <f t="shared" si="55"/>
        <v>1</v>
      </c>
    </row>
    <row r="1683" spans="1:15" hidden="1" x14ac:dyDescent="0.15">
      <c r="A1683" s="2" t="s">
        <v>1148</v>
      </c>
      <c r="B1683" s="2" t="s">
        <v>824</v>
      </c>
      <c r="C1683" s="18">
        <v>43631</v>
      </c>
      <c r="D1683" s="2" t="s">
        <v>323</v>
      </c>
      <c r="E1683" s="2" t="s">
        <v>16</v>
      </c>
      <c r="F1683" s="2" t="s">
        <v>1203</v>
      </c>
      <c r="G1683" s="2">
        <v>3273</v>
      </c>
      <c r="H1683" s="2" t="s">
        <v>825</v>
      </c>
      <c r="I1683" s="2" t="s">
        <v>667</v>
      </c>
      <c r="J1683" s="2">
        <v>2</v>
      </c>
      <c r="K1683" s="1">
        <v>0.2</v>
      </c>
      <c r="M1683" s="33" t="str">
        <f t="shared" si="56"/>
        <v>矢田蒼那200m</v>
      </c>
      <c r="O1683" s="1">
        <f t="shared" si="55"/>
        <v>1</v>
      </c>
    </row>
    <row r="1684" spans="1:15" hidden="1" x14ac:dyDescent="0.15">
      <c r="A1684" s="2" t="s">
        <v>733</v>
      </c>
      <c r="B1684" s="2" t="s">
        <v>734</v>
      </c>
      <c r="C1684" s="34">
        <v>43583</v>
      </c>
      <c r="D1684" s="18" t="s">
        <v>323</v>
      </c>
      <c r="E1684" s="2" t="s">
        <v>10</v>
      </c>
      <c r="F1684" s="2" t="s">
        <v>336</v>
      </c>
      <c r="G1684" s="2">
        <v>1559</v>
      </c>
      <c r="H1684" s="2" t="s">
        <v>736</v>
      </c>
      <c r="I1684" s="2" t="s">
        <v>667</v>
      </c>
      <c r="J1684" s="2">
        <v>2</v>
      </c>
      <c r="K1684" s="2">
        <v>-0.6</v>
      </c>
      <c r="M1684" s="33" t="str">
        <f t="shared" si="56"/>
        <v>矢田蒼梛100m</v>
      </c>
      <c r="O1684" s="1">
        <f t="shared" ref="O1684:O1741" si="57">IF(M1684=M1683,0,1)</f>
        <v>1</v>
      </c>
    </row>
    <row r="1685" spans="1:15" hidden="1" x14ac:dyDescent="0.15">
      <c r="A1685" s="2" t="s">
        <v>823</v>
      </c>
      <c r="B1685" s="2" t="s">
        <v>824</v>
      </c>
      <c r="C1685" s="18">
        <v>43596</v>
      </c>
      <c r="D1685" s="2" t="s">
        <v>323</v>
      </c>
      <c r="E1685" s="2" t="s">
        <v>16</v>
      </c>
      <c r="F1685" s="2" t="s">
        <v>336</v>
      </c>
      <c r="G1685" s="2">
        <v>3402</v>
      </c>
      <c r="H1685" s="2" t="s">
        <v>825</v>
      </c>
      <c r="I1685" s="2" t="s">
        <v>667</v>
      </c>
      <c r="J1685" s="2">
        <v>2</v>
      </c>
      <c r="K1685" s="1">
        <v>1.3</v>
      </c>
      <c r="M1685" s="33" t="str">
        <f t="shared" si="56"/>
        <v>矢田蒼梛200m</v>
      </c>
      <c r="O1685" s="1">
        <f t="shared" si="57"/>
        <v>1</v>
      </c>
    </row>
    <row r="1686" spans="1:15" hidden="1" x14ac:dyDescent="0.15">
      <c r="A1686" s="2" t="s">
        <v>1210</v>
      </c>
      <c r="B1686" s="2" t="s">
        <v>824</v>
      </c>
      <c r="C1686" s="18">
        <v>43632</v>
      </c>
      <c r="D1686" s="2" t="s">
        <v>78</v>
      </c>
      <c r="E1686" s="2" t="s">
        <v>10</v>
      </c>
      <c r="F1686" s="2" t="s">
        <v>988</v>
      </c>
      <c r="G1686" s="2">
        <v>1828</v>
      </c>
      <c r="H1686" s="2" t="s">
        <v>866</v>
      </c>
      <c r="I1686" s="2" t="s">
        <v>84</v>
      </c>
      <c r="J1686" s="2">
        <v>3</v>
      </c>
      <c r="M1686" s="33" t="str">
        <f t="shared" si="56"/>
        <v>矢田泰雅100m</v>
      </c>
      <c r="O1686" s="1">
        <f t="shared" si="57"/>
        <v>1</v>
      </c>
    </row>
    <row r="1687" spans="1:15" hidden="1" x14ac:dyDescent="0.15">
      <c r="A1687" s="2" t="s">
        <v>733</v>
      </c>
      <c r="B1687" s="2" t="s">
        <v>734</v>
      </c>
      <c r="C1687" s="34">
        <v>43583</v>
      </c>
      <c r="D1687" s="18" t="s">
        <v>323</v>
      </c>
      <c r="E1687" s="2" t="s">
        <v>10</v>
      </c>
      <c r="F1687" s="2" t="s">
        <v>532</v>
      </c>
      <c r="G1687" s="2">
        <v>1622</v>
      </c>
      <c r="H1687" s="2" t="s">
        <v>736</v>
      </c>
      <c r="I1687" s="2" t="s">
        <v>664</v>
      </c>
      <c r="J1687" s="2">
        <v>2</v>
      </c>
      <c r="K1687" s="2">
        <v>0.6</v>
      </c>
      <c r="M1687" s="33" t="str">
        <f t="shared" si="56"/>
        <v>矢浪偲遠100m</v>
      </c>
      <c r="O1687" s="1" t="e">
        <f>IF(M1687=#REF!,0,1)</f>
        <v>#REF!</v>
      </c>
    </row>
    <row r="1688" spans="1:15" hidden="1" x14ac:dyDescent="0.15">
      <c r="A1688" s="2" t="s">
        <v>733</v>
      </c>
      <c r="B1688" s="2" t="s">
        <v>734</v>
      </c>
      <c r="C1688" s="34">
        <v>43583</v>
      </c>
      <c r="D1688" s="18" t="s">
        <v>740</v>
      </c>
      <c r="E1688" s="2" t="s">
        <v>10</v>
      </c>
      <c r="F1688" s="2" t="s">
        <v>351</v>
      </c>
      <c r="G1688" s="2">
        <v>1319</v>
      </c>
      <c r="H1688" s="2" t="s">
        <v>736</v>
      </c>
      <c r="I1688" s="2" t="s">
        <v>637</v>
      </c>
      <c r="J1688" s="2">
        <v>1</v>
      </c>
      <c r="K1688" s="2">
        <v>1</v>
      </c>
      <c r="M1688" s="33" t="str">
        <f t="shared" si="56"/>
        <v>林ちひろ100m</v>
      </c>
      <c r="O1688" s="1">
        <f t="shared" si="57"/>
        <v>1</v>
      </c>
    </row>
    <row r="1689" spans="1:15" hidden="1" x14ac:dyDescent="0.15">
      <c r="A1689" s="2" t="s">
        <v>823</v>
      </c>
      <c r="B1689" s="2" t="s">
        <v>824</v>
      </c>
      <c r="C1689" s="18">
        <v>43597</v>
      </c>
      <c r="D1689" s="2" t="s">
        <v>738</v>
      </c>
      <c r="E1689" s="2" t="s">
        <v>10</v>
      </c>
      <c r="F1689" s="2" t="s">
        <v>315</v>
      </c>
      <c r="G1689" s="2">
        <v>1278</v>
      </c>
      <c r="H1689" s="2" t="s">
        <v>825</v>
      </c>
      <c r="I1689" s="2" t="s">
        <v>637</v>
      </c>
      <c r="J1689" s="2">
        <v>3</v>
      </c>
      <c r="K1689" s="1">
        <v>3.6</v>
      </c>
      <c r="M1689" s="33" t="str">
        <f t="shared" si="56"/>
        <v>林愛斗100m</v>
      </c>
      <c r="O1689" s="1">
        <f t="shared" si="57"/>
        <v>1</v>
      </c>
    </row>
    <row r="1690" spans="1:15" hidden="1" x14ac:dyDescent="0.15">
      <c r="A1690" s="2" t="s">
        <v>1210</v>
      </c>
      <c r="B1690" s="2" t="s">
        <v>824</v>
      </c>
      <c r="C1690" s="18">
        <v>43632</v>
      </c>
      <c r="D1690" s="2" t="s">
        <v>78</v>
      </c>
      <c r="E1690" s="2" t="s">
        <v>10</v>
      </c>
      <c r="F1690" s="2" t="s">
        <v>1250</v>
      </c>
      <c r="G1690" s="2">
        <v>1896</v>
      </c>
      <c r="H1690" s="2" t="s">
        <v>866</v>
      </c>
      <c r="I1690" s="2" t="s">
        <v>79</v>
      </c>
      <c r="J1690" s="2">
        <v>5</v>
      </c>
      <c r="M1690" s="33" t="str">
        <f t="shared" si="56"/>
        <v>林寛人100m</v>
      </c>
      <c r="O1690" s="1">
        <f t="shared" si="57"/>
        <v>1</v>
      </c>
    </row>
    <row r="1691" spans="1:15" hidden="1" x14ac:dyDescent="0.15">
      <c r="A1691" s="2" t="s">
        <v>823</v>
      </c>
      <c r="B1691" s="2" t="s">
        <v>824</v>
      </c>
      <c r="C1691" s="18">
        <v>43597</v>
      </c>
      <c r="D1691" s="2" t="s">
        <v>78</v>
      </c>
      <c r="E1691" s="2" t="s">
        <v>10</v>
      </c>
      <c r="F1691" s="2" t="s">
        <v>973</v>
      </c>
      <c r="G1691" s="2">
        <v>1720</v>
      </c>
      <c r="H1691" s="2" t="s">
        <v>825</v>
      </c>
      <c r="I1691" s="2" t="s">
        <v>415</v>
      </c>
      <c r="J1691" s="2">
        <v>4</v>
      </c>
      <c r="K1691" s="2">
        <v>0</v>
      </c>
      <c r="M1691" s="33" t="str">
        <f t="shared" si="56"/>
        <v>林舜也100m</v>
      </c>
      <c r="O1691" s="1">
        <f t="shared" si="57"/>
        <v>1</v>
      </c>
    </row>
    <row r="1692" spans="1:15" hidden="1" x14ac:dyDescent="0.15">
      <c r="A1692" s="2" t="s">
        <v>1148</v>
      </c>
      <c r="B1692" s="2" t="s">
        <v>824</v>
      </c>
      <c r="C1692" s="18">
        <v>43631</v>
      </c>
      <c r="D1692" s="2" t="s">
        <v>76</v>
      </c>
      <c r="E1692" s="2" t="s">
        <v>12</v>
      </c>
      <c r="F1692" s="2" t="s">
        <v>191</v>
      </c>
      <c r="G1692" s="2">
        <v>44240</v>
      </c>
      <c r="H1692" s="2" t="s">
        <v>736</v>
      </c>
      <c r="I1692" s="2" t="s">
        <v>655</v>
      </c>
      <c r="J1692" s="2">
        <v>3</v>
      </c>
      <c r="M1692" s="33" t="str">
        <f t="shared" si="56"/>
        <v>林拓磨1500m</v>
      </c>
      <c r="O1692" s="1">
        <f t="shared" si="57"/>
        <v>1</v>
      </c>
    </row>
    <row r="1693" spans="1:15" hidden="1" x14ac:dyDescent="0.15">
      <c r="A1693" s="2" t="s">
        <v>823</v>
      </c>
      <c r="B1693" s="2" t="s">
        <v>824</v>
      </c>
      <c r="C1693" s="18">
        <v>43597</v>
      </c>
      <c r="D1693" s="2" t="s">
        <v>76</v>
      </c>
      <c r="E1693" s="2" t="s">
        <v>17</v>
      </c>
      <c r="F1693" s="2" t="s">
        <v>191</v>
      </c>
      <c r="G1693" s="2">
        <v>104411</v>
      </c>
      <c r="H1693" s="2" t="s">
        <v>736</v>
      </c>
      <c r="I1693" s="2" t="s">
        <v>655</v>
      </c>
      <c r="J1693" s="2">
        <v>3</v>
      </c>
      <c r="M1693" s="33" t="str">
        <f t="shared" si="56"/>
        <v>林拓磨3000m</v>
      </c>
      <c r="O1693" s="1">
        <f t="shared" si="57"/>
        <v>1</v>
      </c>
    </row>
    <row r="1694" spans="1:15" hidden="1" x14ac:dyDescent="0.15">
      <c r="A1694" s="2" t="s">
        <v>823</v>
      </c>
      <c r="B1694" s="2" t="s">
        <v>824</v>
      </c>
      <c r="C1694" s="18">
        <v>43596</v>
      </c>
      <c r="D1694" s="2" t="s">
        <v>76</v>
      </c>
      <c r="E1694" s="2" t="s">
        <v>15</v>
      </c>
      <c r="F1694" s="2" t="s">
        <v>191</v>
      </c>
      <c r="G1694" s="2">
        <v>22110</v>
      </c>
      <c r="H1694" s="2" t="s">
        <v>866</v>
      </c>
      <c r="I1694" s="2" t="s">
        <v>655</v>
      </c>
      <c r="J1694" s="2">
        <v>3</v>
      </c>
      <c r="M1694" s="33" t="str">
        <f t="shared" si="56"/>
        <v>林拓磨800m</v>
      </c>
      <c r="O1694" s="1">
        <f t="shared" si="57"/>
        <v>1</v>
      </c>
    </row>
    <row r="1695" spans="1:15" x14ac:dyDescent="0.15">
      <c r="A1695" s="2" t="s">
        <v>742</v>
      </c>
      <c r="B1695" s="2" t="s">
        <v>743</v>
      </c>
      <c r="C1695" s="18">
        <v>43590</v>
      </c>
      <c r="D1695" s="2" t="s">
        <v>76</v>
      </c>
      <c r="E1695" s="2" t="s">
        <v>10</v>
      </c>
      <c r="F1695" s="2" t="s">
        <v>769</v>
      </c>
      <c r="G1695" s="2">
        <v>1566</v>
      </c>
      <c r="H1695" s="2" t="s">
        <v>736</v>
      </c>
      <c r="I1695" s="2" t="s">
        <v>666</v>
      </c>
      <c r="J1695" s="2">
        <v>1</v>
      </c>
      <c r="K1695" s="1">
        <v>2.1</v>
      </c>
      <c r="M1695" s="33" t="str">
        <f t="shared" si="56"/>
        <v>林柚輔100m</v>
      </c>
      <c r="O1695" s="1">
        <f t="shared" si="57"/>
        <v>1</v>
      </c>
    </row>
    <row r="1696" spans="1:15" x14ac:dyDescent="0.15">
      <c r="A1696" s="2" t="s">
        <v>1148</v>
      </c>
      <c r="B1696" s="2" t="s">
        <v>824</v>
      </c>
      <c r="C1696" s="18">
        <v>43630</v>
      </c>
      <c r="D1696" s="2" t="s">
        <v>76</v>
      </c>
      <c r="E1696" s="2" t="s">
        <v>30</v>
      </c>
      <c r="F1696" s="2" t="s">
        <v>769</v>
      </c>
      <c r="G1696" s="2">
        <v>2133</v>
      </c>
      <c r="H1696" s="2" t="s">
        <v>866</v>
      </c>
      <c r="I1696" s="2" t="s">
        <v>666</v>
      </c>
      <c r="J1696" s="2">
        <v>1</v>
      </c>
      <c r="K1696" s="1">
        <v>-2.1</v>
      </c>
      <c r="M1696" s="33" t="str">
        <f t="shared" si="56"/>
        <v>林柚輔100mH</v>
      </c>
      <c r="O1696" s="1">
        <f t="shared" si="57"/>
        <v>1</v>
      </c>
    </row>
    <row r="1697" spans="1:15" hidden="1" x14ac:dyDescent="0.15">
      <c r="A1697" s="2" t="s">
        <v>1148</v>
      </c>
      <c r="B1697" s="2" t="s">
        <v>824</v>
      </c>
      <c r="C1697" s="18">
        <v>43631</v>
      </c>
      <c r="D1697" s="2" t="s">
        <v>76</v>
      </c>
      <c r="E1697" s="2" t="s">
        <v>12</v>
      </c>
      <c r="F1697" s="2" t="s">
        <v>778</v>
      </c>
      <c r="G1697" s="2">
        <v>45770</v>
      </c>
      <c r="H1697" s="2" t="s">
        <v>736</v>
      </c>
      <c r="I1697" s="2" t="s">
        <v>655</v>
      </c>
      <c r="J1697" s="2">
        <v>1</v>
      </c>
      <c r="M1697" s="33" t="str">
        <f t="shared" si="56"/>
        <v>林和弘1500m</v>
      </c>
      <c r="O1697" s="1">
        <f t="shared" si="57"/>
        <v>1</v>
      </c>
    </row>
    <row r="1698" spans="1:15" hidden="1" x14ac:dyDescent="0.15">
      <c r="A1698" s="2" t="s">
        <v>742</v>
      </c>
      <c r="B1698" s="2" t="s">
        <v>743</v>
      </c>
      <c r="C1698" s="18">
        <v>43590</v>
      </c>
      <c r="D1698" s="2" t="s">
        <v>76</v>
      </c>
      <c r="E1698" s="2" t="s">
        <v>11</v>
      </c>
      <c r="F1698" s="2" t="s">
        <v>778</v>
      </c>
      <c r="G1698" s="2">
        <v>10810</v>
      </c>
      <c r="H1698" s="2" t="s">
        <v>736</v>
      </c>
      <c r="I1698" s="2" t="s">
        <v>655</v>
      </c>
      <c r="J1698" s="2">
        <v>1</v>
      </c>
      <c r="M1698" s="33" t="str">
        <f t="shared" si="56"/>
        <v>林和弘400m</v>
      </c>
      <c r="O1698" s="1">
        <f t="shared" si="57"/>
        <v>1</v>
      </c>
    </row>
    <row r="1699" spans="1:15" hidden="1" x14ac:dyDescent="0.15">
      <c r="A1699" s="2" t="s">
        <v>823</v>
      </c>
      <c r="B1699" s="2" t="s">
        <v>824</v>
      </c>
      <c r="C1699" s="18">
        <v>43596</v>
      </c>
      <c r="D1699" s="2" t="s">
        <v>76</v>
      </c>
      <c r="E1699" s="2" t="s">
        <v>15</v>
      </c>
      <c r="F1699" s="2" t="s">
        <v>778</v>
      </c>
      <c r="G1699" s="2">
        <v>23734</v>
      </c>
      <c r="H1699" s="2" t="s">
        <v>866</v>
      </c>
      <c r="I1699" s="2" t="s">
        <v>655</v>
      </c>
      <c r="J1699" s="2">
        <v>1</v>
      </c>
      <c r="M1699" s="33" t="str">
        <f t="shared" si="56"/>
        <v>林和弘800m</v>
      </c>
      <c r="O1699" s="1">
        <f t="shared" si="57"/>
        <v>1</v>
      </c>
    </row>
    <row r="1700" spans="1:15" hidden="1" x14ac:dyDescent="0.15">
      <c r="A1700" s="2" t="s">
        <v>742</v>
      </c>
      <c r="B1700" s="2" t="s">
        <v>743</v>
      </c>
      <c r="C1700" s="18">
        <v>43590</v>
      </c>
      <c r="D1700" s="2" t="s">
        <v>738</v>
      </c>
      <c r="E1700" s="2" t="s">
        <v>17</v>
      </c>
      <c r="F1700" s="2" t="s">
        <v>201</v>
      </c>
      <c r="G1700" s="2">
        <v>100213</v>
      </c>
      <c r="H1700" s="2" t="s">
        <v>736</v>
      </c>
      <c r="I1700" s="2" t="s">
        <v>641</v>
      </c>
      <c r="J1700" s="2">
        <v>3</v>
      </c>
      <c r="M1700" s="33" t="str">
        <f t="shared" si="56"/>
        <v>鈴木海晴3000m</v>
      </c>
      <c r="O1700" s="1">
        <f t="shared" si="57"/>
        <v>1</v>
      </c>
    </row>
    <row r="1701" spans="1:15" hidden="1" x14ac:dyDescent="0.15">
      <c r="A1701" s="2" t="s">
        <v>1107</v>
      </c>
      <c r="B1701" s="2" t="s">
        <v>824</v>
      </c>
      <c r="C1701" s="18">
        <v>43610</v>
      </c>
      <c r="D1701" s="2" t="s">
        <v>738</v>
      </c>
      <c r="E1701" s="2" t="s">
        <v>29</v>
      </c>
      <c r="F1701" s="2" t="s">
        <v>201</v>
      </c>
      <c r="G1701" s="2">
        <v>113263</v>
      </c>
      <c r="H1701" s="2" t="s">
        <v>736</v>
      </c>
      <c r="I1701" s="2" t="s">
        <v>1122</v>
      </c>
      <c r="J1701" s="2">
        <v>3</v>
      </c>
      <c r="M1701" s="33" t="str">
        <f t="shared" si="56"/>
        <v>鈴木海晴3000mSC</v>
      </c>
      <c r="O1701" s="1">
        <f t="shared" si="57"/>
        <v>1</v>
      </c>
    </row>
    <row r="1702" spans="1:15" hidden="1" x14ac:dyDescent="0.15">
      <c r="A1702" s="2" t="s">
        <v>823</v>
      </c>
      <c r="B1702" s="2" t="s">
        <v>824</v>
      </c>
      <c r="C1702" s="18">
        <v>43596</v>
      </c>
      <c r="D1702" s="2" t="s">
        <v>738</v>
      </c>
      <c r="E1702" s="2" t="s">
        <v>13</v>
      </c>
      <c r="F1702" s="2" t="s">
        <v>201</v>
      </c>
      <c r="G1702" s="2">
        <v>173856</v>
      </c>
      <c r="H1702" s="2" t="s">
        <v>736</v>
      </c>
      <c r="I1702" s="2" t="s">
        <v>641</v>
      </c>
      <c r="J1702" s="2">
        <v>3</v>
      </c>
      <c r="M1702" s="33" t="str">
        <f t="shared" si="56"/>
        <v>鈴木海晴5000m</v>
      </c>
      <c r="O1702" s="1">
        <f t="shared" si="57"/>
        <v>1</v>
      </c>
    </row>
    <row r="1703" spans="1:15" hidden="1" x14ac:dyDescent="0.15">
      <c r="A1703" s="2" t="s">
        <v>733</v>
      </c>
      <c r="B1703" s="2" t="s">
        <v>734</v>
      </c>
      <c r="C1703" s="34">
        <v>43583</v>
      </c>
      <c r="D1703" s="18" t="s">
        <v>78</v>
      </c>
      <c r="E1703" s="2" t="s">
        <v>10</v>
      </c>
      <c r="F1703" s="2" t="s">
        <v>713</v>
      </c>
      <c r="G1703" s="2">
        <v>1670</v>
      </c>
      <c r="H1703" s="2" t="s">
        <v>736</v>
      </c>
      <c r="I1703" s="2" t="s">
        <v>86</v>
      </c>
      <c r="J1703" s="2">
        <v>5</v>
      </c>
      <c r="K1703" s="2">
        <v>0</v>
      </c>
      <c r="M1703" s="33" t="str">
        <f t="shared" si="56"/>
        <v>鈴木基矢100m</v>
      </c>
      <c r="O1703" s="1">
        <f t="shared" si="57"/>
        <v>1</v>
      </c>
    </row>
    <row r="1704" spans="1:15" hidden="1" x14ac:dyDescent="0.15">
      <c r="A1704" s="2" t="s">
        <v>1210</v>
      </c>
      <c r="B1704" s="2" t="s">
        <v>824</v>
      </c>
      <c r="C1704" s="18">
        <v>43632</v>
      </c>
      <c r="D1704" s="2" t="s">
        <v>78</v>
      </c>
      <c r="E1704" s="2" t="s">
        <v>12</v>
      </c>
      <c r="F1704" s="2" t="s">
        <v>713</v>
      </c>
      <c r="G1704" s="2">
        <v>52378</v>
      </c>
      <c r="H1704" s="2" t="s">
        <v>736</v>
      </c>
      <c r="I1704" s="2" t="s">
        <v>86</v>
      </c>
      <c r="J1704" s="2">
        <v>5</v>
      </c>
      <c r="M1704" s="33" t="str">
        <f t="shared" si="56"/>
        <v>鈴木基矢1500m</v>
      </c>
      <c r="O1704" s="1" t="e">
        <f>IF(M1704=#REF!,0,1)</f>
        <v>#REF!</v>
      </c>
    </row>
    <row r="1705" spans="1:15" hidden="1" x14ac:dyDescent="0.15">
      <c r="A1705" s="2" t="s">
        <v>733</v>
      </c>
      <c r="B1705" s="2" t="s">
        <v>734</v>
      </c>
      <c r="C1705" s="34">
        <v>43583</v>
      </c>
      <c r="D1705" s="18" t="s">
        <v>76</v>
      </c>
      <c r="E1705" s="2" t="s">
        <v>10</v>
      </c>
      <c r="F1705" s="2" t="s">
        <v>130</v>
      </c>
      <c r="G1705" s="2">
        <v>1183</v>
      </c>
      <c r="H1705" s="2" t="s">
        <v>736</v>
      </c>
      <c r="I1705" s="2" t="s">
        <v>659</v>
      </c>
      <c r="J1705" s="2">
        <v>3</v>
      </c>
      <c r="K1705" s="2">
        <v>2.4</v>
      </c>
      <c r="M1705" s="33" t="str">
        <f t="shared" si="56"/>
        <v>鈴木好生100m</v>
      </c>
      <c r="O1705" s="1" t="e">
        <f>IF(M1705=#REF!,0,1)</f>
        <v>#REF!</v>
      </c>
    </row>
    <row r="1706" spans="1:15" hidden="1" x14ac:dyDescent="0.15">
      <c r="A1706" s="2" t="s">
        <v>823</v>
      </c>
      <c r="B1706" s="2" t="s">
        <v>824</v>
      </c>
      <c r="C1706" s="18">
        <v>43596</v>
      </c>
      <c r="D1706" s="2" t="s">
        <v>76</v>
      </c>
      <c r="E1706" s="2" t="s">
        <v>16</v>
      </c>
      <c r="F1706" s="2" t="s">
        <v>130</v>
      </c>
      <c r="G1706" s="2">
        <v>2407</v>
      </c>
      <c r="H1706" s="2" t="s">
        <v>825</v>
      </c>
      <c r="I1706" s="2" t="s">
        <v>659</v>
      </c>
      <c r="J1706" s="2">
        <v>3</v>
      </c>
      <c r="K1706" s="1">
        <v>0.7</v>
      </c>
      <c r="M1706" s="33" t="str">
        <f t="shared" si="56"/>
        <v>鈴木好生200m</v>
      </c>
      <c r="O1706" s="1">
        <f t="shared" si="57"/>
        <v>1</v>
      </c>
    </row>
    <row r="1707" spans="1:15" hidden="1" x14ac:dyDescent="0.15">
      <c r="A1707" s="2" t="s">
        <v>1148</v>
      </c>
      <c r="B1707" s="2" t="s">
        <v>824</v>
      </c>
      <c r="C1707" s="18">
        <v>43630</v>
      </c>
      <c r="D1707" s="2" t="s">
        <v>76</v>
      </c>
      <c r="E1707" s="2" t="s">
        <v>11</v>
      </c>
      <c r="F1707" s="2" t="s">
        <v>130</v>
      </c>
      <c r="G1707" s="2">
        <v>5299</v>
      </c>
      <c r="H1707" s="2" t="s">
        <v>736</v>
      </c>
      <c r="I1707" s="2" t="s">
        <v>659</v>
      </c>
      <c r="J1707" s="2">
        <v>3</v>
      </c>
      <c r="M1707" s="33" t="str">
        <f t="shared" si="56"/>
        <v>鈴木好生400m</v>
      </c>
      <c r="O1707" s="1">
        <f t="shared" si="57"/>
        <v>1</v>
      </c>
    </row>
    <row r="1708" spans="1:15" hidden="1" x14ac:dyDescent="0.15">
      <c r="A1708" s="2" t="s">
        <v>823</v>
      </c>
      <c r="B1708" s="2" t="s">
        <v>824</v>
      </c>
      <c r="C1708" s="18">
        <v>43597</v>
      </c>
      <c r="D1708" s="2" t="s">
        <v>76</v>
      </c>
      <c r="E1708" s="2" t="s">
        <v>12</v>
      </c>
      <c r="F1708" s="2" t="s">
        <v>881</v>
      </c>
      <c r="G1708" s="2">
        <v>55025</v>
      </c>
      <c r="H1708" s="2" t="s">
        <v>866</v>
      </c>
      <c r="I1708" s="2" t="s">
        <v>669</v>
      </c>
      <c r="J1708" s="2">
        <v>1</v>
      </c>
      <c r="M1708" s="33" t="str">
        <f t="shared" si="56"/>
        <v>鈴木昂英1500m</v>
      </c>
      <c r="O1708" s="1">
        <f t="shared" si="57"/>
        <v>1</v>
      </c>
    </row>
    <row r="1709" spans="1:15" hidden="1" x14ac:dyDescent="0.15">
      <c r="A1709" s="2" t="s">
        <v>1148</v>
      </c>
      <c r="B1709" s="2" t="s">
        <v>824</v>
      </c>
      <c r="C1709" s="18">
        <v>43631</v>
      </c>
      <c r="D1709" s="2" t="s">
        <v>323</v>
      </c>
      <c r="E1709" s="2" t="s">
        <v>10</v>
      </c>
      <c r="F1709" s="2" t="s">
        <v>1192</v>
      </c>
      <c r="G1709" s="2">
        <v>1616</v>
      </c>
      <c r="H1709" s="2" t="s">
        <v>825</v>
      </c>
      <c r="I1709" s="2" t="s">
        <v>675</v>
      </c>
      <c r="J1709" s="2">
        <v>1</v>
      </c>
      <c r="K1709" s="1">
        <v>-0.4</v>
      </c>
      <c r="M1709" s="33" t="str">
        <f t="shared" si="56"/>
        <v>鈴木沙也加100m</v>
      </c>
      <c r="O1709" s="1">
        <f t="shared" si="57"/>
        <v>1</v>
      </c>
    </row>
    <row r="1710" spans="1:15" hidden="1" x14ac:dyDescent="0.15">
      <c r="A1710" s="2" t="s">
        <v>1148</v>
      </c>
      <c r="B1710" s="2" t="s">
        <v>824</v>
      </c>
      <c r="C1710" s="18">
        <v>43630</v>
      </c>
      <c r="D1710" s="2" t="s">
        <v>76</v>
      </c>
      <c r="E1710" s="2" t="s">
        <v>10</v>
      </c>
      <c r="F1710" s="2" t="s">
        <v>567</v>
      </c>
      <c r="G1710" s="2">
        <v>1452</v>
      </c>
      <c r="H1710" s="2" t="s">
        <v>825</v>
      </c>
      <c r="I1710" s="2" t="s">
        <v>653</v>
      </c>
      <c r="J1710" s="2">
        <v>2</v>
      </c>
      <c r="K1710" s="1">
        <v>-1.4</v>
      </c>
      <c r="M1710" s="33" t="str">
        <f t="shared" si="56"/>
        <v>鈴木秀人100m</v>
      </c>
      <c r="O1710" s="1">
        <f t="shared" si="57"/>
        <v>1</v>
      </c>
    </row>
    <row r="1711" spans="1:15" hidden="1" x14ac:dyDescent="0.15">
      <c r="A1711" s="2" t="s">
        <v>742</v>
      </c>
      <c r="B1711" s="2" t="s">
        <v>743</v>
      </c>
      <c r="C1711" s="18">
        <v>43590</v>
      </c>
      <c r="D1711" s="2" t="s">
        <v>76</v>
      </c>
      <c r="E1711" s="2" t="s">
        <v>16</v>
      </c>
      <c r="F1711" s="2" t="s">
        <v>567</v>
      </c>
      <c r="G1711" s="2">
        <v>3013</v>
      </c>
      <c r="H1711" s="2" t="s">
        <v>736</v>
      </c>
      <c r="I1711" s="2" t="s">
        <v>653</v>
      </c>
      <c r="J1711" s="2">
        <v>2</v>
      </c>
      <c r="K1711" s="1">
        <v>1.5</v>
      </c>
      <c r="M1711" s="33" t="str">
        <f t="shared" si="56"/>
        <v>鈴木秀人200m</v>
      </c>
      <c r="O1711" s="1">
        <f t="shared" si="57"/>
        <v>1</v>
      </c>
    </row>
    <row r="1712" spans="1:15" hidden="1" x14ac:dyDescent="0.15">
      <c r="A1712" s="2" t="s">
        <v>1148</v>
      </c>
      <c r="B1712" s="2" t="s">
        <v>824</v>
      </c>
      <c r="C1712" s="18">
        <v>43631</v>
      </c>
      <c r="D1712" s="2" t="s">
        <v>76</v>
      </c>
      <c r="E1712" s="2" t="s">
        <v>12</v>
      </c>
      <c r="F1712" s="2" t="s">
        <v>316</v>
      </c>
      <c r="G1712" s="2">
        <v>44788</v>
      </c>
      <c r="H1712" s="2" t="s">
        <v>736</v>
      </c>
      <c r="I1712" s="2" t="s">
        <v>657</v>
      </c>
      <c r="J1712" s="2">
        <v>1</v>
      </c>
      <c r="M1712" s="33" t="str">
        <f t="shared" si="56"/>
        <v>鈴木将矢1500m</v>
      </c>
      <c r="O1712" s="1">
        <f t="shared" si="57"/>
        <v>1</v>
      </c>
    </row>
    <row r="1713" spans="1:15" hidden="1" x14ac:dyDescent="0.15">
      <c r="A1713" s="2" t="s">
        <v>823</v>
      </c>
      <c r="B1713" s="2" t="s">
        <v>824</v>
      </c>
      <c r="C1713" s="18">
        <v>43597</v>
      </c>
      <c r="D1713" s="2" t="s">
        <v>76</v>
      </c>
      <c r="E1713" s="2" t="s">
        <v>17</v>
      </c>
      <c r="F1713" s="2" t="s">
        <v>316</v>
      </c>
      <c r="G1713" s="2">
        <v>103519</v>
      </c>
      <c r="H1713" s="2" t="s">
        <v>736</v>
      </c>
      <c r="I1713" s="2" t="s">
        <v>657</v>
      </c>
      <c r="J1713" s="2">
        <v>1</v>
      </c>
      <c r="M1713" s="33" t="str">
        <f t="shared" si="56"/>
        <v>鈴木将矢3000m</v>
      </c>
      <c r="O1713" s="1">
        <f t="shared" si="57"/>
        <v>1</v>
      </c>
    </row>
    <row r="1714" spans="1:15" hidden="1" x14ac:dyDescent="0.15">
      <c r="A1714" s="2" t="s">
        <v>733</v>
      </c>
      <c r="B1714" s="2" t="s">
        <v>734</v>
      </c>
      <c r="C1714" s="34">
        <v>43583</v>
      </c>
      <c r="D1714" s="18" t="s">
        <v>76</v>
      </c>
      <c r="E1714" s="2" t="s">
        <v>11</v>
      </c>
      <c r="F1714" s="2" t="s">
        <v>316</v>
      </c>
      <c r="G1714" s="2">
        <v>10786</v>
      </c>
      <c r="H1714" s="2" t="s">
        <v>736</v>
      </c>
      <c r="I1714" s="2" t="s">
        <v>657</v>
      </c>
      <c r="J1714" s="2">
        <v>1</v>
      </c>
      <c r="K1714" s="2"/>
      <c r="M1714" s="33" t="str">
        <f t="shared" si="56"/>
        <v>鈴木将矢400m</v>
      </c>
      <c r="O1714" s="1">
        <f t="shared" si="57"/>
        <v>1</v>
      </c>
    </row>
    <row r="1715" spans="1:15" hidden="1" x14ac:dyDescent="0.15">
      <c r="A1715" s="2" t="s">
        <v>823</v>
      </c>
      <c r="B1715" s="2" t="s">
        <v>824</v>
      </c>
      <c r="C1715" s="18">
        <v>43596</v>
      </c>
      <c r="D1715" s="2" t="s">
        <v>76</v>
      </c>
      <c r="E1715" s="2" t="s">
        <v>15</v>
      </c>
      <c r="F1715" s="2" t="s">
        <v>316</v>
      </c>
      <c r="G1715" s="2">
        <v>23195</v>
      </c>
      <c r="H1715" s="2" t="s">
        <v>866</v>
      </c>
      <c r="I1715" s="2" t="s">
        <v>657</v>
      </c>
      <c r="J1715" s="2">
        <v>1</v>
      </c>
      <c r="M1715" s="33" t="str">
        <f t="shared" si="56"/>
        <v>鈴木将矢800m</v>
      </c>
      <c r="O1715" s="1">
        <f t="shared" si="57"/>
        <v>1</v>
      </c>
    </row>
    <row r="1716" spans="1:15" hidden="1" x14ac:dyDescent="0.15">
      <c r="A1716" s="2" t="s">
        <v>1148</v>
      </c>
      <c r="B1716" s="2" t="s">
        <v>824</v>
      </c>
      <c r="C1716" s="18">
        <v>43631</v>
      </c>
      <c r="D1716" s="2" t="s">
        <v>323</v>
      </c>
      <c r="E1716" s="2" t="s">
        <v>12</v>
      </c>
      <c r="F1716" s="2" t="s">
        <v>1031</v>
      </c>
      <c r="G1716" s="2">
        <v>53197</v>
      </c>
      <c r="H1716" s="2" t="s">
        <v>866</v>
      </c>
      <c r="I1716" s="2" t="s">
        <v>651</v>
      </c>
      <c r="J1716" s="2">
        <v>2</v>
      </c>
      <c r="M1716" s="33" t="str">
        <f t="shared" si="56"/>
        <v>鈴木瑞菜1500m</v>
      </c>
      <c r="O1716" s="1">
        <f t="shared" si="57"/>
        <v>1</v>
      </c>
    </row>
    <row r="1717" spans="1:15" hidden="1" x14ac:dyDescent="0.15">
      <c r="A1717" s="2" t="s">
        <v>1148</v>
      </c>
      <c r="B1717" s="2" t="s">
        <v>824</v>
      </c>
      <c r="C1717" s="18">
        <v>43630</v>
      </c>
      <c r="D1717" s="2" t="s">
        <v>323</v>
      </c>
      <c r="E1717" s="2" t="s">
        <v>15</v>
      </c>
      <c r="F1717" s="2" t="s">
        <v>1031</v>
      </c>
      <c r="G1717" s="2">
        <v>23566</v>
      </c>
      <c r="H1717" s="2" t="s">
        <v>825</v>
      </c>
      <c r="I1717" s="2" t="s">
        <v>651</v>
      </c>
      <c r="J1717" s="2">
        <v>2</v>
      </c>
      <c r="M1717" s="33" t="str">
        <f t="shared" si="56"/>
        <v>鈴木瑞菜800m</v>
      </c>
      <c r="O1717" s="1">
        <f t="shared" si="57"/>
        <v>1</v>
      </c>
    </row>
    <row r="1718" spans="1:15" hidden="1" x14ac:dyDescent="0.15">
      <c r="A1718" s="2" t="s">
        <v>823</v>
      </c>
      <c r="B1718" s="2" t="s">
        <v>824</v>
      </c>
      <c r="C1718" s="18">
        <v>43597</v>
      </c>
      <c r="D1718" s="2" t="s">
        <v>78</v>
      </c>
      <c r="E1718" s="2" t="s">
        <v>10</v>
      </c>
      <c r="F1718" s="2" t="s">
        <v>968</v>
      </c>
      <c r="G1718" s="2">
        <v>2018</v>
      </c>
      <c r="H1718" s="2" t="s">
        <v>825</v>
      </c>
      <c r="I1718" s="2" t="s">
        <v>89</v>
      </c>
      <c r="J1718" s="2">
        <v>5</v>
      </c>
      <c r="K1718" s="1">
        <v>0</v>
      </c>
      <c r="M1718" s="33" t="str">
        <f t="shared" si="56"/>
        <v>鈴木嵩哉100m</v>
      </c>
      <c r="O1718" s="1">
        <f t="shared" si="57"/>
        <v>1</v>
      </c>
    </row>
    <row r="1719" spans="1:15" hidden="1" x14ac:dyDescent="0.15">
      <c r="A1719" s="2" t="s">
        <v>1210</v>
      </c>
      <c r="B1719" s="2" t="s">
        <v>824</v>
      </c>
      <c r="C1719" s="18">
        <v>43632</v>
      </c>
      <c r="D1719" s="2" t="s">
        <v>78</v>
      </c>
      <c r="E1719" s="2" t="s">
        <v>31</v>
      </c>
      <c r="F1719" s="2" t="s">
        <v>968</v>
      </c>
      <c r="G1719" s="2">
        <v>2479</v>
      </c>
      <c r="H1719" s="2" t="s">
        <v>736</v>
      </c>
      <c r="I1719" s="2" t="s">
        <v>89</v>
      </c>
      <c r="J1719" s="2">
        <v>5</v>
      </c>
      <c r="M1719" s="33" t="str">
        <f t="shared" si="56"/>
        <v>鈴木嵩哉80mH</v>
      </c>
      <c r="O1719" s="1" t="e">
        <f>IF(M1719=#REF!,0,1)</f>
        <v>#REF!</v>
      </c>
    </row>
    <row r="1720" spans="1:15" hidden="1" x14ac:dyDescent="0.15">
      <c r="A1720" s="2" t="s">
        <v>1210</v>
      </c>
      <c r="B1720" s="2" t="s">
        <v>824</v>
      </c>
      <c r="C1720" s="18">
        <v>43632</v>
      </c>
      <c r="D1720" s="2" t="s">
        <v>78</v>
      </c>
      <c r="E1720" s="2" t="s">
        <v>10</v>
      </c>
      <c r="F1720" s="2" t="s">
        <v>593</v>
      </c>
      <c r="G1720" s="2">
        <v>1975</v>
      </c>
      <c r="H1720" s="2" t="s">
        <v>866</v>
      </c>
      <c r="I1720" s="2" t="s">
        <v>80</v>
      </c>
      <c r="J1720" s="2">
        <v>3</v>
      </c>
      <c r="M1720" s="33" t="str">
        <f t="shared" si="56"/>
        <v>鈴木大介100m</v>
      </c>
      <c r="O1720" s="1">
        <f t="shared" si="57"/>
        <v>1</v>
      </c>
    </row>
    <row r="1721" spans="1:15" hidden="1" x14ac:dyDescent="0.15">
      <c r="A1721" s="2" t="s">
        <v>823</v>
      </c>
      <c r="B1721" s="2" t="s">
        <v>824</v>
      </c>
      <c r="C1721" s="18">
        <v>43596</v>
      </c>
      <c r="D1721" s="2" t="s">
        <v>78</v>
      </c>
      <c r="E1721" s="2" t="s">
        <v>15</v>
      </c>
      <c r="F1721" s="2" t="s">
        <v>593</v>
      </c>
      <c r="G1721" s="2">
        <v>34494</v>
      </c>
      <c r="H1721" s="2" t="s">
        <v>866</v>
      </c>
      <c r="I1721" s="2" t="s">
        <v>80</v>
      </c>
      <c r="J1721" s="2">
        <v>3</v>
      </c>
      <c r="M1721" s="33" t="str">
        <f t="shared" si="56"/>
        <v>鈴木大介800m</v>
      </c>
      <c r="O1721" s="1" t="e">
        <f>IF(M1721=#REF!,0,1)</f>
        <v>#REF!</v>
      </c>
    </row>
    <row r="1722" spans="1:15" hidden="1" x14ac:dyDescent="0.15">
      <c r="A1722" s="2" t="s">
        <v>742</v>
      </c>
      <c r="B1722" s="2" t="s">
        <v>743</v>
      </c>
      <c r="C1722" s="18">
        <v>43590</v>
      </c>
      <c r="D1722" s="2" t="s">
        <v>822</v>
      </c>
      <c r="E1722" s="2" t="s">
        <v>16</v>
      </c>
      <c r="F1722" s="2" t="s">
        <v>817</v>
      </c>
      <c r="G1722" s="2">
        <v>2885</v>
      </c>
      <c r="H1722" s="2" t="s">
        <v>736</v>
      </c>
      <c r="I1722" s="2" t="s">
        <v>638</v>
      </c>
      <c r="J1722" s="2">
        <v>2</v>
      </c>
      <c r="K1722" s="1">
        <v>2.2999999999999998</v>
      </c>
      <c r="M1722" s="33" t="str">
        <f t="shared" si="56"/>
        <v>鈴木美咲200m</v>
      </c>
      <c r="O1722" s="1" t="e">
        <f>IF(M1722=#REF!,0,1)</f>
        <v>#REF!</v>
      </c>
    </row>
    <row r="1723" spans="1:15" hidden="1" x14ac:dyDescent="0.15">
      <c r="A1723" s="2" t="s">
        <v>733</v>
      </c>
      <c r="B1723" s="2" t="s">
        <v>734</v>
      </c>
      <c r="C1723" s="34">
        <v>43583</v>
      </c>
      <c r="D1723" s="18" t="s">
        <v>738</v>
      </c>
      <c r="E1723" s="2" t="s">
        <v>10</v>
      </c>
      <c r="F1723" s="2" t="s">
        <v>445</v>
      </c>
      <c r="G1723" s="2">
        <v>1280</v>
      </c>
      <c r="H1723" s="2" t="s">
        <v>736</v>
      </c>
      <c r="I1723" s="2" t="s">
        <v>646</v>
      </c>
      <c r="J1723" s="2">
        <v>2</v>
      </c>
      <c r="K1723" s="2">
        <v>1.9</v>
      </c>
      <c r="M1723" s="33" t="str">
        <f t="shared" si="56"/>
        <v>鈴木悠太100m</v>
      </c>
      <c r="O1723" s="1">
        <f t="shared" si="57"/>
        <v>1</v>
      </c>
    </row>
    <row r="1724" spans="1:15" hidden="1" x14ac:dyDescent="0.15">
      <c r="A1724" s="2" t="s">
        <v>1107</v>
      </c>
      <c r="B1724" s="2" t="s">
        <v>824</v>
      </c>
      <c r="C1724" s="18">
        <v>43610</v>
      </c>
      <c r="D1724" s="2" t="s">
        <v>738</v>
      </c>
      <c r="E1724" s="2" t="s">
        <v>16</v>
      </c>
      <c r="F1724" s="2" t="s">
        <v>445</v>
      </c>
      <c r="G1724" s="2">
        <v>2639</v>
      </c>
      <c r="H1724" s="2" t="s">
        <v>825</v>
      </c>
      <c r="I1724" s="2" t="s">
        <v>1123</v>
      </c>
      <c r="J1724" s="2">
        <v>2</v>
      </c>
      <c r="K1724" s="1">
        <v>-1.6</v>
      </c>
      <c r="M1724" s="33" t="str">
        <f t="shared" si="56"/>
        <v>鈴木悠太200m</v>
      </c>
      <c r="O1724" s="1">
        <f t="shared" si="57"/>
        <v>1</v>
      </c>
    </row>
    <row r="1725" spans="1:15" hidden="1" x14ac:dyDescent="0.15">
      <c r="A1725" s="2" t="s">
        <v>1107</v>
      </c>
      <c r="B1725" s="2" t="s">
        <v>824</v>
      </c>
      <c r="C1725" s="18">
        <v>43608</v>
      </c>
      <c r="D1725" s="2" t="s">
        <v>738</v>
      </c>
      <c r="E1725" s="2" t="s">
        <v>11</v>
      </c>
      <c r="F1725" s="2" t="s">
        <v>445</v>
      </c>
      <c r="G1725" s="2">
        <v>10135</v>
      </c>
      <c r="H1725" s="2" t="s">
        <v>825</v>
      </c>
      <c r="I1725" s="2" t="s">
        <v>1123</v>
      </c>
      <c r="J1725" s="2">
        <v>2</v>
      </c>
      <c r="M1725" s="33" t="str">
        <f t="shared" si="56"/>
        <v>鈴木悠太400m</v>
      </c>
      <c r="O1725" s="1">
        <f t="shared" si="57"/>
        <v>1</v>
      </c>
    </row>
    <row r="1726" spans="1:15" hidden="1" x14ac:dyDescent="0.15">
      <c r="A1726" s="2" t="s">
        <v>742</v>
      </c>
      <c r="B1726" s="2" t="s">
        <v>743</v>
      </c>
      <c r="C1726" s="18">
        <v>43590</v>
      </c>
      <c r="D1726" s="2" t="s">
        <v>738</v>
      </c>
      <c r="E1726" s="2" t="s">
        <v>10</v>
      </c>
      <c r="F1726" s="2" t="s">
        <v>134</v>
      </c>
      <c r="G1726" s="2">
        <v>1194</v>
      </c>
      <c r="H1726" s="2" t="s">
        <v>736</v>
      </c>
      <c r="I1726" s="2" t="s">
        <v>638</v>
      </c>
      <c r="J1726" s="2">
        <v>2</v>
      </c>
      <c r="K1726" s="1">
        <v>2.6</v>
      </c>
      <c r="M1726" s="33" t="str">
        <f t="shared" si="56"/>
        <v>鈴木悠斗100m</v>
      </c>
      <c r="O1726" s="1">
        <f t="shared" si="57"/>
        <v>1</v>
      </c>
    </row>
    <row r="1727" spans="1:15" hidden="1" x14ac:dyDescent="0.15">
      <c r="A1727" s="2" t="s">
        <v>742</v>
      </c>
      <c r="B1727" s="2" t="s">
        <v>743</v>
      </c>
      <c r="C1727" s="18">
        <v>43590</v>
      </c>
      <c r="D1727" s="2" t="s">
        <v>738</v>
      </c>
      <c r="E1727" s="2" t="s">
        <v>16</v>
      </c>
      <c r="F1727" s="2" t="s">
        <v>134</v>
      </c>
      <c r="G1727" s="2">
        <v>2487</v>
      </c>
      <c r="H1727" s="2" t="s">
        <v>736</v>
      </c>
      <c r="I1727" s="2" t="s">
        <v>638</v>
      </c>
      <c r="J1727" s="2">
        <v>2</v>
      </c>
      <c r="K1727" s="1">
        <v>1.3</v>
      </c>
      <c r="M1727" s="33" t="str">
        <f t="shared" si="56"/>
        <v>鈴木悠斗200m</v>
      </c>
      <c r="O1727" s="1">
        <f t="shared" si="57"/>
        <v>1</v>
      </c>
    </row>
    <row r="1728" spans="1:15" hidden="1" x14ac:dyDescent="0.15">
      <c r="A1728" s="2" t="s">
        <v>1210</v>
      </c>
      <c r="B1728" s="2" t="s">
        <v>824</v>
      </c>
      <c r="C1728" s="18">
        <v>43632</v>
      </c>
      <c r="D1728" s="2" t="s">
        <v>401</v>
      </c>
      <c r="E1728" s="2" t="s">
        <v>10</v>
      </c>
      <c r="F1728" s="2" t="s">
        <v>1294</v>
      </c>
      <c r="G1728" s="2">
        <v>2021</v>
      </c>
      <c r="H1728" s="2" t="s">
        <v>866</v>
      </c>
      <c r="I1728" s="2" t="s">
        <v>85</v>
      </c>
      <c r="J1728" s="2">
        <v>3</v>
      </c>
      <c r="M1728" s="33" t="str">
        <f t="shared" si="56"/>
        <v>鈴木来実100m</v>
      </c>
      <c r="O1728" s="1">
        <f t="shared" si="57"/>
        <v>1</v>
      </c>
    </row>
    <row r="1729" spans="1:15" hidden="1" x14ac:dyDescent="0.15">
      <c r="A1729" s="2" t="s">
        <v>1107</v>
      </c>
      <c r="B1729" s="2" t="s">
        <v>824</v>
      </c>
      <c r="C1729" s="18">
        <v>43609</v>
      </c>
      <c r="D1729" s="2" t="s">
        <v>738</v>
      </c>
      <c r="E1729" s="2" t="s">
        <v>10</v>
      </c>
      <c r="F1729" s="2" t="s">
        <v>766</v>
      </c>
      <c r="G1729" s="2">
        <v>1196</v>
      </c>
      <c r="H1729" s="2" t="s">
        <v>1147</v>
      </c>
      <c r="I1729" s="2" t="s">
        <v>754</v>
      </c>
      <c r="J1729" s="2">
        <v>2</v>
      </c>
      <c r="K1729" s="1">
        <v>2.2999999999999998</v>
      </c>
      <c r="M1729" s="33" t="str">
        <f t="shared" ref="M1729:M1792" si="58">F1729&amp;E1729</f>
        <v>鈴木遼太100m</v>
      </c>
      <c r="O1729" s="1">
        <f t="shared" si="57"/>
        <v>1</v>
      </c>
    </row>
    <row r="1730" spans="1:15" hidden="1" x14ac:dyDescent="0.15">
      <c r="A1730" s="2" t="s">
        <v>1107</v>
      </c>
      <c r="B1730" s="2" t="s">
        <v>824</v>
      </c>
      <c r="C1730" s="18">
        <v>43610</v>
      </c>
      <c r="D1730" s="2" t="s">
        <v>738</v>
      </c>
      <c r="E1730" s="2" t="s">
        <v>16</v>
      </c>
      <c r="F1730" s="2" t="s">
        <v>766</v>
      </c>
      <c r="G1730" s="2">
        <v>2504</v>
      </c>
      <c r="H1730" s="2" t="s">
        <v>1147</v>
      </c>
      <c r="I1730" s="2" t="s">
        <v>754</v>
      </c>
      <c r="J1730" s="2">
        <v>2</v>
      </c>
      <c r="K1730" s="1">
        <v>-3.5</v>
      </c>
      <c r="M1730" s="33" t="str">
        <f t="shared" si="58"/>
        <v>鈴木遼太200m</v>
      </c>
      <c r="O1730" s="1">
        <f t="shared" si="57"/>
        <v>1</v>
      </c>
    </row>
    <row r="1731" spans="1:15" hidden="1" x14ac:dyDescent="0.15">
      <c r="A1731" s="2" t="s">
        <v>733</v>
      </c>
      <c r="B1731" s="2" t="s">
        <v>734</v>
      </c>
      <c r="C1731" s="34">
        <v>43583</v>
      </c>
      <c r="D1731" s="18" t="s">
        <v>76</v>
      </c>
      <c r="E1731" s="2" t="s">
        <v>10</v>
      </c>
      <c r="F1731" s="2" t="s">
        <v>119</v>
      </c>
      <c r="G1731" s="2">
        <v>1316</v>
      </c>
      <c r="H1731" s="2" t="s">
        <v>736</v>
      </c>
      <c r="I1731" s="2" t="s">
        <v>657</v>
      </c>
      <c r="J1731" s="2">
        <v>3</v>
      </c>
      <c r="K1731" s="2">
        <v>0.5</v>
      </c>
      <c r="M1731" s="33" t="str">
        <f t="shared" si="58"/>
        <v>鈴木侑輝100m</v>
      </c>
      <c r="O1731" s="1">
        <f t="shared" si="57"/>
        <v>1</v>
      </c>
    </row>
    <row r="1732" spans="1:15" hidden="1" x14ac:dyDescent="0.15">
      <c r="A1732" s="2" t="s">
        <v>1148</v>
      </c>
      <c r="B1732" s="2" t="s">
        <v>824</v>
      </c>
      <c r="C1732" s="18">
        <v>43631</v>
      </c>
      <c r="D1732" s="2" t="s">
        <v>76</v>
      </c>
      <c r="E1732" s="2" t="s">
        <v>27</v>
      </c>
      <c r="F1732" s="2" t="s">
        <v>119</v>
      </c>
      <c r="G1732" s="2">
        <v>1767</v>
      </c>
      <c r="H1732" s="2" t="s">
        <v>736</v>
      </c>
      <c r="I1732" s="2" t="s">
        <v>657</v>
      </c>
      <c r="J1732" s="2">
        <v>3</v>
      </c>
      <c r="K1732" s="1">
        <v>-0.3</v>
      </c>
      <c r="M1732" s="33" t="str">
        <f t="shared" si="58"/>
        <v>鈴木侑輝110mH</v>
      </c>
      <c r="O1732" s="1">
        <f t="shared" si="57"/>
        <v>1</v>
      </c>
    </row>
    <row r="1733" spans="1:15" hidden="1" x14ac:dyDescent="0.15">
      <c r="A1733" s="2" t="s">
        <v>733</v>
      </c>
      <c r="B1733" s="2" t="s">
        <v>734</v>
      </c>
      <c r="C1733" s="34">
        <v>43583</v>
      </c>
      <c r="D1733" s="18" t="s">
        <v>76</v>
      </c>
      <c r="E1733" s="2" t="s">
        <v>678</v>
      </c>
      <c r="F1733" s="2" t="s">
        <v>119</v>
      </c>
      <c r="G1733" s="2">
        <v>1882</v>
      </c>
      <c r="H1733" s="2" t="s">
        <v>736</v>
      </c>
      <c r="I1733" s="2" t="s">
        <v>657</v>
      </c>
      <c r="J1733" s="2">
        <v>3</v>
      </c>
      <c r="K1733" s="2">
        <v>-0.1</v>
      </c>
      <c r="M1733" s="33" t="str">
        <f t="shared" si="58"/>
        <v>鈴木侑輝110mH(0.914m)</v>
      </c>
      <c r="O1733" s="1">
        <f t="shared" si="57"/>
        <v>1</v>
      </c>
    </row>
    <row r="1734" spans="1:15" hidden="1" x14ac:dyDescent="0.15">
      <c r="A1734" s="2" t="s">
        <v>1107</v>
      </c>
      <c r="B1734" s="2" t="s">
        <v>824</v>
      </c>
      <c r="C1734" s="18">
        <v>43608</v>
      </c>
      <c r="D1734" s="2" t="s">
        <v>738</v>
      </c>
      <c r="E1734" s="2" t="s">
        <v>12</v>
      </c>
      <c r="F1734" s="2" t="s">
        <v>907</v>
      </c>
      <c r="G1734" s="2">
        <v>43335</v>
      </c>
      <c r="H1734" s="2" t="s">
        <v>825</v>
      </c>
      <c r="I1734" s="2" t="s">
        <v>1110</v>
      </c>
      <c r="J1734" s="2">
        <v>1</v>
      </c>
      <c r="M1734" s="33" t="str">
        <f t="shared" si="58"/>
        <v>鈴木颯人1500m</v>
      </c>
      <c r="O1734" s="1">
        <f t="shared" si="57"/>
        <v>1</v>
      </c>
    </row>
    <row r="1735" spans="1:15" hidden="1" x14ac:dyDescent="0.15">
      <c r="A1735" s="2" t="s">
        <v>823</v>
      </c>
      <c r="B1735" s="2" t="s">
        <v>824</v>
      </c>
      <c r="C1735" s="18">
        <v>43596</v>
      </c>
      <c r="D1735" s="2" t="s">
        <v>738</v>
      </c>
      <c r="E1735" s="2" t="s">
        <v>13</v>
      </c>
      <c r="F1735" s="2" t="s">
        <v>907</v>
      </c>
      <c r="G1735" s="2">
        <v>164965</v>
      </c>
      <c r="H1735" s="2" t="s">
        <v>736</v>
      </c>
      <c r="I1735" s="2" t="s">
        <v>637</v>
      </c>
      <c r="J1735" s="2">
        <v>1</v>
      </c>
      <c r="M1735" s="33" t="str">
        <f t="shared" si="58"/>
        <v>鈴木颯人5000m</v>
      </c>
      <c r="O1735" s="1">
        <f t="shared" si="57"/>
        <v>1</v>
      </c>
    </row>
    <row r="1736" spans="1:15" hidden="1" x14ac:dyDescent="0.15">
      <c r="A1736" s="2" t="s">
        <v>733</v>
      </c>
      <c r="B1736" s="2" t="s">
        <v>734</v>
      </c>
      <c r="C1736" s="34">
        <v>43583</v>
      </c>
      <c r="D1736" s="18" t="s">
        <v>738</v>
      </c>
      <c r="E1736" s="2" t="s">
        <v>12</v>
      </c>
      <c r="F1736" s="2" t="s">
        <v>168</v>
      </c>
      <c r="G1736" s="2">
        <v>42373</v>
      </c>
      <c r="H1736" s="2" t="s">
        <v>736</v>
      </c>
      <c r="I1736" s="2" t="s">
        <v>643</v>
      </c>
      <c r="J1736" s="2">
        <v>3</v>
      </c>
      <c r="K1736" s="2"/>
      <c r="M1736" s="33" t="str">
        <f t="shared" si="58"/>
        <v>鈴木颯太1500m</v>
      </c>
      <c r="O1736" s="1">
        <f t="shared" si="57"/>
        <v>1</v>
      </c>
    </row>
    <row r="1737" spans="1:15" hidden="1" x14ac:dyDescent="0.15">
      <c r="A1737" s="2" t="s">
        <v>1107</v>
      </c>
      <c r="B1737" s="2" t="s">
        <v>824</v>
      </c>
      <c r="C1737" s="18">
        <v>43609</v>
      </c>
      <c r="D1737" s="2" t="s">
        <v>738</v>
      </c>
      <c r="E1737" s="2" t="s">
        <v>15</v>
      </c>
      <c r="F1737" s="2" t="s">
        <v>168</v>
      </c>
      <c r="G1737" s="2">
        <v>20386</v>
      </c>
      <c r="H1737" s="2" t="s">
        <v>1147</v>
      </c>
      <c r="I1737" s="2" t="s">
        <v>1117</v>
      </c>
      <c r="J1737" s="2">
        <v>3</v>
      </c>
      <c r="M1737" s="33" t="str">
        <f t="shared" si="58"/>
        <v>鈴木颯太800m</v>
      </c>
      <c r="O1737" s="1">
        <f t="shared" si="57"/>
        <v>1</v>
      </c>
    </row>
    <row r="1738" spans="1:15" hidden="1" x14ac:dyDescent="0.15">
      <c r="A1738" s="2" t="s">
        <v>1148</v>
      </c>
      <c r="B1738" s="2" t="s">
        <v>824</v>
      </c>
      <c r="C1738" s="18">
        <v>43630</v>
      </c>
      <c r="D1738" s="2" t="s">
        <v>76</v>
      </c>
      <c r="E1738" s="2" t="s">
        <v>10</v>
      </c>
      <c r="F1738" s="2" t="s">
        <v>848</v>
      </c>
      <c r="G1738" s="2">
        <v>1277</v>
      </c>
      <c r="H1738" s="2" t="s">
        <v>825</v>
      </c>
      <c r="I1738" s="2" t="s">
        <v>668</v>
      </c>
      <c r="J1738" s="2">
        <v>3</v>
      </c>
      <c r="K1738" s="1">
        <v>-1.6</v>
      </c>
      <c r="M1738" s="33" t="str">
        <f t="shared" si="58"/>
        <v>露口浩輔100m</v>
      </c>
      <c r="O1738" s="1">
        <f t="shared" si="57"/>
        <v>1</v>
      </c>
    </row>
    <row r="1739" spans="1:15" hidden="1" x14ac:dyDescent="0.15">
      <c r="A1739" s="2" t="s">
        <v>1148</v>
      </c>
      <c r="B1739" s="2" t="s">
        <v>824</v>
      </c>
      <c r="C1739" s="18">
        <v>43631</v>
      </c>
      <c r="D1739" s="2" t="s">
        <v>76</v>
      </c>
      <c r="E1739" s="2" t="s">
        <v>16</v>
      </c>
      <c r="F1739" s="2" t="s">
        <v>848</v>
      </c>
      <c r="G1739" s="2">
        <v>2599</v>
      </c>
      <c r="H1739" s="2" t="s">
        <v>825</v>
      </c>
      <c r="I1739" s="2" t="s">
        <v>668</v>
      </c>
      <c r="J1739" s="2">
        <v>3</v>
      </c>
      <c r="K1739" s="1">
        <v>-0.9</v>
      </c>
      <c r="M1739" s="33" t="str">
        <f t="shared" si="58"/>
        <v>露口浩輔200m</v>
      </c>
      <c r="O1739" s="1">
        <f t="shared" si="57"/>
        <v>1</v>
      </c>
    </row>
    <row r="1740" spans="1:15" hidden="1" x14ac:dyDescent="0.15">
      <c r="A1740" s="2" t="s">
        <v>823</v>
      </c>
      <c r="B1740" s="2" t="s">
        <v>824</v>
      </c>
      <c r="C1740" s="18">
        <v>43597</v>
      </c>
      <c r="D1740" s="2" t="s">
        <v>738</v>
      </c>
      <c r="E1740" s="2" t="s">
        <v>10</v>
      </c>
      <c r="F1740" s="2" t="s">
        <v>830</v>
      </c>
      <c r="G1740" s="2">
        <v>1251</v>
      </c>
      <c r="H1740" s="2" t="s">
        <v>825</v>
      </c>
      <c r="I1740" s="2" t="s">
        <v>642</v>
      </c>
      <c r="J1740" s="2">
        <v>1</v>
      </c>
      <c r="K1740" s="1">
        <v>0.1</v>
      </c>
      <c r="M1740" s="33" t="str">
        <f t="shared" si="58"/>
        <v>六渡和馬100m</v>
      </c>
      <c r="O1740" s="1">
        <f t="shared" si="57"/>
        <v>1</v>
      </c>
    </row>
    <row r="1741" spans="1:15" hidden="1" x14ac:dyDescent="0.15">
      <c r="A1741" s="2" t="s">
        <v>823</v>
      </c>
      <c r="B1741" s="2" t="s">
        <v>824</v>
      </c>
      <c r="C1741" s="18">
        <v>43596</v>
      </c>
      <c r="D1741" s="2" t="s">
        <v>323</v>
      </c>
      <c r="E1741" s="2" t="s">
        <v>10</v>
      </c>
      <c r="F1741" s="2" t="s">
        <v>1057</v>
      </c>
      <c r="G1741" s="2">
        <v>1648</v>
      </c>
      <c r="H1741" s="2" t="s">
        <v>825</v>
      </c>
      <c r="I1741" s="2" t="s">
        <v>669</v>
      </c>
      <c r="J1741" s="2">
        <v>1</v>
      </c>
      <c r="K1741" s="1">
        <v>1.6</v>
      </c>
      <c r="M1741" s="33" t="str">
        <f t="shared" si="58"/>
        <v>麓妃那100m</v>
      </c>
      <c r="O1741" s="1">
        <f t="shared" si="57"/>
        <v>1</v>
      </c>
    </row>
    <row r="1742" spans="1:15" hidden="1" x14ac:dyDescent="0.15">
      <c r="A1742" s="2" t="s">
        <v>1148</v>
      </c>
      <c r="B1742" s="2" t="s">
        <v>824</v>
      </c>
      <c r="C1742" s="18">
        <v>43630</v>
      </c>
      <c r="D1742" s="2" t="s">
        <v>323</v>
      </c>
      <c r="E1742" s="2" t="s">
        <v>31</v>
      </c>
      <c r="F1742" s="2" t="s">
        <v>1057</v>
      </c>
      <c r="G1742" s="2">
        <v>1996</v>
      </c>
      <c r="H1742" s="2" t="s">
        <v>866</v>
      </c>
      <c r="I1742" s="2" t="s">
        <v>669</v>
      </c>
      <c r="J1742" s="2">
        <v>1</v>
      </c>
      <c r="K1742" s="1">
        <v>-0.9</v>
      </c>
      <c r="M1742" s="33" t="str">
        <f t="shared" si="58"/>
        <v>麓妃那80mH</v>
      </c>
      <c r="O1742" s="1">
        <f t="shared" ref="O1742:O1800" si="59">IF(M1742=M1741,0,1)</f>
        <v>1</v>
      </c>
    </row>
    <row r="1743" spans="1:15" hidden="1" x14ac:dyDescent="0.15">
      <c r="A1743" s="2" t="s">
        <v>823</v>
      </c>
      <c r="B1743" s="2" t="s">
        <v>824</v>
      </c>
      <c r="C1743" s="18">
        <v>43597</v>
      </c>
      <c r="D1743" s="2" t="s">
        <v>78</v>
      </c>
      <c r="E1743" s="2" t="s">
        <v>10</v>
      </c>
      <c r="F1743" s="2" t="s">
        <v>969</v>
      </c>
      <c r="G1743" s="2">
        <v>1758</v>
      </c>
      <c r="H1743" s="2" t="s">
        <v>825</v>
      </c>
      <c r="I1743" s="2" t="s">
        <v>79</v>
      </c>
      <c r="J1743" s="2">
        <v>4</v>
      </c>
      <c r="K1743" s="1">
        <v>0</v>
      </c>
      <c r="M1743" s="33" t="str">
        <f t="shared" si="58"/>
        <v>和田賢介100m</v>
      </c>
      <c r="O1743" s="1">
        <f t="shared" si="59"/>
        <v>1</v>
      </c>
    </row>
    <row r="1744" spans="1:15" hidden="1" x14ac:dyDescent="0.15">
      <c r="A1744" s="2" t="s">
        <v>823</v>
      </c>
      <c r="B1744" s="2" t="s">
        <v>824</v>
      </c>
      <c r="C1744" s="18">
        <v>43596</v>
      </c>
      <c r="D1744" s="2" t="s">
        <v>78</v>
      </c>
      <c r="E1744" s="2" t="s">
        <v>15</v>
      </c>
      <c r="F1744" s="2" t="s">
        <v>969</v>
      </c>
      <c r="G1744" s="2">
        <v>30626</v>
      </c>
      <c r="H1744" s="2" t="s">
        <v>866</v>
      </c>
      <c r="I1744" s="2" t="s">
        <v>79</v>
      </c>
      <c r="J1744" s="2">
        <v>4</v>
      </c>
      <c r="M1744" s="33" t="str">
        <f t="shared" si="58"/>
        <v>和田賢介800m</v>
      </c>
      <c r="O1744" s="1">
        <f t="shared" si="59"/>
        <v>1</v>
      </c>
    </row>
    <row r="1745" spans="1:15" hidden="1" x14ac:dyDescent="0.15">
      <c r="A1745" s="2" t="s">
        <v>733</v>
      </c>
      <c r="B1745" s="2" t="s">
        <v>734</v>
      </c>
      <c r="C1745" s="34">
        <v>43583</v>
      </c>
      <c r="D1745" s="18" t="s">
        <v>76</v>
      </c>
      <c r="E1745" s="2" t="s">
        <v>10</v>
      </c>
      <c r="F1745" s="2" t="s">
        <v>476</v>
      </c>
      <c r="G1745" s="2">
        <v>1356</v>
      </c>
      <c r="H1745" s="2" t="s">
        <v>736</v>
      </c>
      <c r="I1745" s="2" t="s">
        <v>661</v>
      </c>
      <c r="J1745" s="2">
        <v>2</v>
      </c>
      <c r="K1745" s="2">
        <v>2.2999999999999998</v>
      </c>
      <c r="M1745" s="33" t="str">
        <f t="shared" si="58"/>
        <v>鷲尾征100m</v>
      </c>
      <c r="O1745" s="1">
        <f t="shared" si="59"/>
        <v>1</v>
      </c>
    </row>
    <row r="1746" spans="1:15" hidden="1" x14ac:dyDescent="0.15">
      <c r="A1746" s="2" t="s">
        <v>823</v>
      </c>
      <c r="B1746" s="2" t="s">
        <v>824</v>
      </c>
      <c r="C1746" s="18">
        <v>43596</v>
      </c>
      <c r="D1746" s="2" t="s">
        <v>76</v>
      </c>
      <c r="E1746" s="2" t="s">
        <v>10</v>
      </c>
      <c r="F1746" s="2" t="s">
        <v>954</v>
      </c>
      <c r="G1746" s="2">
        <v>1437</v>
      </c>
      <c r="H1746" s="2" t="s">
        <v>825</v>
      </c>
      <c r="I1746" s="2" t="s">
        <v>667</v>
      </c>
      <c r="J1746" s="2">
        <v>1</v>
      </c>
      <c r="K1746" s="2">
        <v>2.8</v>
      </c>
      <c r="M1746" s="33" t="str">
        <f t="shared" si="58"/>
        <v>崔宰原100m</v>
      </c>
      <c r="O1746" s="1">
        <f t="shared" si="59"/>
        <v>1</v>
      </c>
    </row>
    <row r="1747" spans="1:15" hidden="1" x14ac:dyDescent="0.15">
      <c r="A1747" s="2" t="s">
        <v>823</v>
      </c>
      <c r="B1747" s="2" t="s">
        <v>824</v>
      </c>
      <c r="C1747" s="18">
        <v>43596</v>
      </c>
      <c r="D1747" s="2" t="s">
        <v>78</v>
      </c>
      <c r="E1747" s="2" t="s">
        <v>31</v>
      </c>
      <c r="F1747" s="2" t="s">
        <v>1013</v>
      </c>
      <c r="G1747" s="2">
        <v>1907</v>
      </c>
      <c r="H1747" s="2" t="s">
        <v>866</v>
      </c>
      <c r="I1747" s="2" t="s">
        <v>84</v>
      </c>
      <c r="J1747" s="2">
        <v>5</v>
      </c>
      <c r="K1747" s="1">
        <v>0</v>
      </c>
      <c r="M1747" s="33" t="str">
        <f t="shared" si="58"/>
        <v>廣瀬太一80mH</v>
      </c>
      <c r="O1747" s="1">
        <f t="shared" si="59"/>
        <v>1</v>
      </c>
    </row>
    <row r="1748" spans="1:15" hidden="1" x14ac:dyDescent="0.15">
      <c r="A1748" s="2" t="s">
        <v>733</v>
      </c>
      <c r="B1748" s="2" t="s">
        <v>734</v>
      </c>
      <c r="C1748" s="34">
        <v>43583</v>
      </c>
      <c r="D1748" s="18" t="s">
        <v>401</v>
      </c>
      <c r="E1748" s="2" t="s">
        <v>10</v>
      </c>
      <c r="F1748" s="2" t="s">
        <v>424</v>
      </c>
      <c r="G1748" s="2">
        <v>1641</v>
      </c>
      <c r="H1748" s="2" t="s">
        <v>736</v>
      </c>
      <c r="I1748" s="2" t="s">
        <v>80</v>
      </c>
      <c r="J1748" s="2">
        <v>5</v>
      </c>
      <c r="K1748" s="2">
        <v>0</v>
      </c>
      <c r="M1748" s="33" t="str">
        <f t="shared" si="58"/>
        <v>廣田彩華100m</v>
      </c>
      <c r="O1748" s="1">
        <f t="shared" si="59"/>
        <v>1</v>
      </c>
    </row>
    <row r="1749" spans="1:15" hidden="1" x14ac:dyDescent="0.15">
      <c r="A1749" s="2" t="s">
        <v>823</v>
      </c>
      <c r="B1749" s="2" t="s">
        <v>824</v>
      </c>
      <c r="C1749" s="18">
        <v>43596</v>
      </c>
      <c r="D1749" s="2" t="s">
        <v>1106</v>
      </c>
      <c r="E1749" s="2" t="s">
        <v>28</v>
      </c>
      <c r="F1749" s="2" t="s">
        <v>613</v>
      </c>
      <c r="G1749" s="2">
        <v>10742</v>
      </c>
      <c r="H1749" s="2" t="s">
        <v>866</v>
      </c>
      <c r="I1749" s="2" t="s">
        <v>69</v>
      </c>
      <c r="J1749" s="2" t="s">
        <v>70</v>
      </c>
      <c r="M1749" s="33" t="str">
        <f t="shared" si="58"/>
        <v>廣田佑介400mH</v>
      </c>
      <c r="O1749" s="1" t="e">
        <f>IF(M1749=#REF!,0,1)</f>
        <v>#REF!</v>
      </c>
    </row>
    <row r="1750" spans="1:15" hidden="1" x14ac:dyDescent="0.15">
      <c r="A1750" s="2" t="s">
        <v>733</v>
      </c>
      <c r="B1750" s="2" t="s">
        <v>734</v>
      </c>
      <c r="C1750" s="34">
        <v>43583</v>
      </c>
      <c r="D1750" s="18" t="s">
        <v>737</v>
      </c>
      <c r="E1750" s="2" t="s">
        <v>674</v>
      </c>
      <c r="F1750" s="2" t="s">
        <v>613</v>
      </c>
      <c r="G1750" s="2">
        <v>10723</v>
      </c>
      <c r="H1750" s="2" t="s">
        <v>736</v>
      </c>
      <c r="I1750" s="2" t="s">
        <v>69</v>
      </c>
      <c r="J1750" s="2" t="s">
        <v>70</v>
      </c>
      <c r="K1750" s="2"/>
      <c r="M1750" s="33" t="str">
        <f t="shared" si="58"/>
        <v>廣田佑介400mH(0.914m)</v>
      </c>
      <c r="O1750" s="1">
        <f t="shared" si="59"/>
        <v>1</v>
      </c>
    </row>
    <row r="1751" spans="1:15" hidden="1" x14ac:dyDescent="0.15">
      <c r="A1751" s="2" t="s">
        <v>1148</v>
      </c>
      <c r="B1751" s="2" t="s">
        <v>824</v>
      </c>
      <c r="C1751" s="18">
        <v>43630</v>
      </c>
      <c r="D1751" s="2" t="s">
        <v>323</v>
      </c>
      <c r="E1751" s="2" t="s">
        <v>10</v>
      </c>
      <c r="F1751" s="2" t="s">
        <v>528</v>
      </c>
      <c r="G1751" s="2">
        <v>1610</v>
      </c>
      <c r="H1751" s="2" t="s">
        <v>825</v>
      </c>
      <c r="I1751" s="2" t="s">
        <v>675</v>
      </c>
      <c r="J1751" s="2">
        <v>2</v>
      </c>
      <c r="K1751" s="1">
        <v>-2.8</v>
      </c>
      <c r="M1751" s="33" t="str">
        <f t="shared" si="58"/>
        <v>廣澤優々花100m</v>
      </c>
      <c r="O1751" s="1">
        <f t="shared" si="59"/>
        <v>1</v>
      </c>
    </row>
    <row r="1752" spans="1:15" hidden="1" x14ac:dyDescent="0.15">
      <c r="A1752" s="2" t="s">
        <v>1107</v>
      </c>
      <c r="B1752" s="2" t="s">
        <v>824</v>
      </c>
      <c r="C1752" s="18">
        <v>43610</v>
      </c>
      <c r="D1752" s="2" t="s">
        <v>738</v>
      </c>
      <c r="E1752" s="2" t="s">
        <v>16</v>
      </c>
      <c r="F1752" s="2" t="s">
        <v>1144</v>
      </c>
      <c r="G1752" s="2">
        <v>2740</v>
      </c>
      <c r="H1752" s="2" t="s">
        <v>825</v>
      </c>
      <c r="I1752" s="2" t="s">
        <v>1110</v>
      </c>
      <c r="J1752" s="2">
        <v>1</v>
      </c>
      <c r="K1752" s="1">
        <v>-2</v>
      </c>
      <c r="M1752" s="33" t="str">
        <f t="shared" si="58"/>
        <v>棧光丸200m</v>
      </c>
      <c r="O1752" s="1">
        <f t="shared" si="59"/>
        <v>1</v>
      </c>
    </row>
    <row r="1753" spans="1:15" hidden="1" x14ac:dyDescent="0.15">
      <c r="A1753" s="2" t="s">
        <v>733</v>
      </c>
      <c r="B1753" s="2" t="s">
        <v>734</v>
      </c>
      <c r="C1753" s="34">
        <v>43583</v>
      </c>
      <c r="D1753" s="18" t="s">
        <v>78</v>
      </c>
      <c r="E1753" s="2" t="s">
        <v>10</v>
      </c>
      <c r="F1753" s="2" t="s">
        <v>710</v>
      </c>
      <c r="G1753" s="2">
        <v>1856</v>
      </c>
      <c r="H1753" s="2" t="s">
        <v>736</v>
      </c>
      <c r="I1753" s="2" t="s">
        <v>84</v>
      </c>
      <c r="J1753" s="2">
        <v>4</v>
      </c>
      <c r="K1753" s="2">
        <v>0</v>
      </c>
      <c r="M1753" s="33" t="str">
        <f t="shared" si="58"/>
        <v>櫻井晴100m</v>
      </c>
      <c r="O1753" s="1">
        <f t="shared" si="59"/>
        <v>1</v>
      </c>
    </row>
    <row r="1754" spans="1:15" hidden="1" x14ac:dyDescent="0.15">
      <c r="A1754" s="2" t="s">
        <v>1210</v>
      </c>
      <c r="B1754" s="2" t="s">
        <v>824</v>
      </c>
      <c r="C1754" s="18">
        <v>43632</v>
      </c>
      <c r="D1754" s="2" t="s">
        <v>78</v>
      </c>
      <c r="E1754" s="2" t="s">
        <v>15</v>
      </c>
      <c r="F1754" s="2" t="s">
        <v>710</v>
      </c>
      <c r="G1754" s="2">
        <v>33289</v>
      </c>
      <c r="H1754" s="2" t="s">
        <v>866</v>
      </c>
      <c r="I1754" s="2" t="s">
        <v>84</v>
      </c>
      <c r="J1754" s="2">
        <v>4</v>
      </c>
      <c r="M1754" s="33" t="str">
        <f t="shared" si="58"/>
        <v>櫻井晴800m</v>
      </c>
      <c r="O1754" s="1">
        <f t="shared" si="59"/>
        <v>1</v>
      </c>
    </row>
    <row r="1755" spans="1:15" hidden="1" x14ac:dyDescent="0.15">
      <c r="A1755" s="2" t="s">
        <v>1210</v>
      </c>
      <c r="B1755" s="2" t="s">
        <v>824</v>
      </c>
      <c r="C1755" s="18">
        <v>43632</v>
      </c>
      <c r="D1755" s="2" t="s">
        <v>401</v>
      </c>
      <c r="E1755" s="2" t="s">
        <v>1211</v>
      </c>
      <c r="F1755" s="2" t="s">
        <v>1277</v>
      </c>
      <c r="G1755" s="2">
        <v>1290</v>
      </c>
      <c r="H1755" s="2" t="s">
        <v>866</v>
      </c>
      <c r="I1755" s="2" t="s">
        <v>79</v>
      </c>
      <c r="J1755" s="2">
        <v>2</v>
      </c>
      <c r="M1755" s="33" t="str">
        <f t="shared" si="58"/>
        <v>澤口茉里衣60m</v>
      </c>
      <c r="O1755" s="1" t="e">
        <f>IF(M1755=#REF!,0,1)</f>
        <v>#REF!</v>
      </c>
    </row>
    <row r="1756" spans="1:15" hidden="1" x14ac:dyDescent="0.15">
      <c r="A1756" s="2" t="s">
        <v>823</v>
      </c>
      <c r="B1756" s="2" t="s">
        <v>824</v>
      </c>
      <c r="C1756" s="18">
        <v>43596</v>
      </c>
      <c r="D1756" s="2" t="s">
        <v>323</v>
      </c>
      <c r="E1756" s="2" t="s">
        <v>10</v>
      </c>
      <c r="F1756" s="2" t="s">
        <v>1065</v>
      </c>
      <c r="G1756" s="2">
        <v>1515</v>
      </c>
      <c r="H1756" s="2" t="s">
        <v>825</v>
      </c>
      <c r="I1756" s="2" t="s">
        <v>658</v>
      </c>
      <c r="J1756" s="2">
        <v>1</v>
      </c>
      <c r="K1756" s="1">
        <v>3</v>
      </c>
      <c r="M1756" s="33" t="str">
        <f t="shared" si="58"/>
        <v>澤向美樹100m</v>
      </c>
      <c r="O1756" s="1">
        <f t="shared" si="59"/>
        <v>1</v>
      </c>
    </row>
    <row r="1757" spans="1:15" hidden="1" x14ac:dyDescent="0.15">
      <c r="A1757" s="2" t="s">
        <v>1148</v>
      </c>
      <c r="B1757" s="2" t="s">
        <v>824</v>
      </c>
      <c r="C1757" s="18">
        <v>43630</v>
      </c>
      <c r="D1757" s="2" t="s">
        <v>323</v>
      </c>
      <c r="E1757" s="2" t="s">
        <v>31</v>
      </c>
      <c r="F1757" s="2" t="s">
        <v>1065</v>
      </c>
      <c r="G1757" s="2">
        <v>1624</v>
      </c>
      <c r="H1757" s="2" t="s">
        <v>866</v>
      </c>
      <c r="I1757" s="2" t="s">
        <v>658</v>
      </c>
      <c r="J1757" s="2">
        <v>1</v>
      </c>
      <c r="K1757" s="1">
        <v>-0.9</v>
      </c>
      <c r="M1757" s="33" t="str">
        <f t="shared" si="58"/>
        <v>澤向美樹80mH</v>
      </c>
      <c r="O1757" s="1">
        <f t="shared" si="59"/>
        <v>1</v>
      </c>
    </row>
    <row r="1758" spans="1:15" hidden="1" x14ac:dyDescent="0.15">
      <c r="A1758" s="2" t="s">
        <v>733</v>
      </c>
      <c r="B1758" s="2" t="s">
        <v>734</v>
      </c>
      <c r="C1758" s="34">
        <v>43583</v>
      </c>
      <c r="D1758" s="18" t="s">
        <v>78</v>
      </c>
      <c r="E1758" s="2" t="s">
        <v>10</v>
      </c>
      <c r="F1758" s="2" t="s">
        <v>317</v>
      </c>
      <c r="G1758" s="2">
        <v>1761</v>
      </c>
      <c r="H1758" s="2" t="s">
        <v>736</v>
      </c>
      <c r="I1758" s="2" t="s">
        <v>82</v>
      </c>
      <c r="J1758" s="2">
        <v>5</v>
      </c>
      <c r="K1758" s="2">
        <v>0</v>
      </c>
      <c r="M1758" s="33" t="str">
        <f t="shared" si="58"/>
        <v>澤田涼100m</v>
      </c>
      <c r="O1758" s="1">
        <f t="shared" si="59"/>
        <v>1</v>
      </c>
    </row>
    <row r="1759" spans="1:15" hidden="1" x14ac:dyDescent="0.15">
      <c r="A1759" s="2" t="s">
        <v>1107</v>
      </c>
      <c r="B1759" s="2" t="s">
        <v>824</v>
      </c>
      <c r="C1759" s="18">
        <v>43609</v>
      </c>
      <c r="D1759" s="2" t="s">
        <v>738</v>
      </c>
      <c r="E1759" s="2" t="s">
        <v>15</v>
      </c>
      <c r="F1759" s="2" t="s">
        <v>788</v>
      </c>
      <c r="G1759" s="2">
        <v>25012</v>
      </c>
      <c r="H1759" s="2" t="s">
        <v>825</v>
      </c>
      <c r="I1759" s="2" t="s">
        <v>754</v>
      </c>
      <c r="J1759" s="2">
        <v>3</v>
      </c>
      <c r="M1759" s="33" t="str">
        <f t="shared" si="58"/>
        <v>濱出創太800m</v>
      </c>
      <c r="O1759" s="1">
        <f t="shared" si="59"/>
        <v>1</v>
      </c>
    </row>
    <row r="1760" spans="1:15" hidden="1" x14ac:dyDescent="0.15">
      <c r="A1760" s="2" t="s">
        <v>1210</v>
      </c>
      <c r="B1760" s="2" t="s">
        <v>824</v>
      </c>
      <c r="C1760" s="18">
        <v>43632</v>
      </c>
      <c r="D1760" s="2" t="s">
        <v>78</v>
      </c>
      <c r="E1760" s="2" t="s">
        <v>1211</v>
      </c>
      <c r="F1760" s="2" t="s">
        <v>1215</v>
      </c>
      <c r="G1760" s="2">
        <v>1288</v>
      </c>
      <c r="H1760" s="2" t="s">
        <v>866</v>
      </c>
      <c r="I1760" s="2" t="s">
        <v>81</v>
      </c>
      <c r="J1760" s="2">
        <v>2</v>
      </c>
      <c r="M1760" s="33" t="str">
        <f t="shared" si="58"/>
        <v>濱田樹60m</v>
      </c>
      <c r="O1760" s="1">
        <f t="shared" si="59"/>
        <v>1</v>
      </c>
    </row>
    <row r="1761" spans="1:15" hidden="1" x14ac:dyDescent="0.15">
      <c r="A1761" s="2" t="s">
        <v>1210</v>
      </c>
      <c r="B1761" s="2" t="s">
        <v>824</v>
      </c>
      <c r="C1761" s="18">
        <v>43632</v>
      </c>
      <c r="D1761" s="2" t="s">
        <v>78</v>
      </c>
      <c r="E1761" s="2" t="s">
        <v>10</v>
      </c>
      <c r="F1761" s="2" t="s">
        <v>318</v>
      </c>
      <c r="G1761" s="2">
        <v>1710</v>
      </c>
      <c r="H1761" s="2" t="s">
        <v>866</v>
      </c>
      <c r="I1761" s="2" t="s">
        <v>81</v>
      </c>
      <c r="J1761" s="2">
        <v>5</v>
      </c>
      <c r="M1761" s="33" t="str">
        <f t="shared" si="58"/>
        <v>濱田楓100m</v>
      </c>
      <c r="O1761" s="1">
        <f t="shared" si="59"/>
        <v>1</v>
      </c>
    </row>
    <row r="1762" spans="1:15" hidden="1" x14ac:dyDescent="0.15">
      <c r="A1762" s="2" t="s">
        <v>1210</v>
      </c>
      <c r="B1762" s="2" t="s">
        <v>824</v>
      </c>
      <c r="C1762" s="18">
        <v>43632</v>
      </c>
      <c r="D1762" s="2" t="s">
        <v>78</v>
      </c>
      <c r="E1762" s="2" t="s">
        <v>12</v>
      </c>
      <c r="F1762" s="2" t="s">
        <v>318</v>
      </c>
      <c r="G1762" s="2">
        <v>53132</v>
      </c>
      <c r="H1762" s="2" t="s">
        <v>736</v>
      </c>
      <c r="I1762" s="2" t="s">
        <v>81</v>
      </c>
      <c r="J1762" s="2">
        <v>5</v>
      </c>
      <c r="M1762" s="33" t="str">
        <f t="shared" si="58"/>
        <v>濱田楓1500m</v>
      </c>
      <c r="O1762" s="1" t="e">
        <f>IF(M1762=#REF!,0,1)</f>
        <v>#REF!</v>
      </c>
    </row>
    <row r="1763" spans="1:15" hidden="1" x14ac:dyDescent="0.15">
      <c r="A1763" s="2" t="s">
        <v>823</v>
      </c>
      <c r="B1763" s="2" t="s">
        <v>824</v>
      </c>
      <c r="C1763" s="18">
        <v>43597</v>
      </c>
      <c r="D1763" s="2" t="s">
        <v>822</v>
      </c>
      <c r="E1763" s="2" t="s">
        <v>10</v>
      </c>
      <c r="F1763" s="2" t="s">
        <v>1014</v>
      </c>
      <c r="G1763" s="2">
        <v>1621</v>
      </c>
      <c r="H1763" s="2" t="s">
        <v>825</v>
      </c>
      <c r="I1763" s="2" t="s">
        <v>642</v>
      </c>
      <c r="J1763" s="2">
        <v>1</v>
      </c>
      <c r="K1763" s="1">
        <v>1.2</v>
      </c>
      <c r="M1763" s="33" t="str">
        <f t="shared" si="58"/>
        <v>濱野由子100m</v>
      </c>
      <c r="O1763" s="1" t="e">
        <f>IF(M1763=#REF!,0,1)</f>
        <v>#REF!</v>
      </c>
    </row>
    <row r="1764" spans="1:15" hidden="1" x14ac:dyDescent="0.15">
      <c r="A1764" s="2" t="s">
        <v>1107</v>
      </c>
      <c r="B1764" s="2" t="s">
        <v>824</v>
      </c>
      <c r="C1764" s="18">
        <v>43609</v>
      </c>
      <c r="D1764" s="2" t="s">
        <v>822</v>
      </c>
      <c r="E1764" s="2" t="s">
        <v>15</v>
      </c>
      <c r="F1764" s="2" t="s">
        <v>1014</v>
      </c>
      <c r="G1764" s="2">
        <v>30037</v>
      </c>
      <c r="H1764" s="2" t="s">
        <v>825</v>
      </c>
      <c r="I1764" s="2" t="s">
        <v>1112</v>
      </c>
      <c r="J1764" s="2">
        <v>1</v>
      </c>
      <c r="M1764" s="33" t="str">
        <f t="shared" si="58"/>
        <v>濱野由子800m</v>
      </c>
      <c r="O1764" s="1">
        <f t="shared" si="59"/>
        <v>1</v>
      </c>
    </row>
    <row r="1765" spans="1:15" hidden="1" x14ac:dyDescent="0.15">
      <c r="A1765" s="2" t="s">
        <v>1210</v>
      </c>
      <c r="B1765" s="2" t="s">
        <v>824</v>
      </c>
      <c r="C1765" s="18">
        <v>43632</v>
      </c>
      <c r="D1765" s="2" t="s">
        <v>78</v>
      </c>
      <c r="E1765" s="2" t="s">
        <v>10</v>
      </c>
      <c r="F1765" s="2" t="s">
        <v>319</v>
      </c>
      <c r="G1765" s="2">
        <v>1771</v>
      </c>
      <c r="H1765" s="2" t="s">
        <v>866</v>
      </c>
      <c r="I1765" s="2" t="s">
        <v>79</v>
      </c>
      <c r="J1765" s="2">
        <v>5</v>
      </c>
      <c r="M1765" s="33" t="str">
        <f t="shared" si="58"/>
        <v>齋藤匡樹100m</v>
      </c>
      <c r="O1765" s="1">
        <f t="shared" si="59"/>
        <v>1</v>
      </c>
    </row>
    <row r="1766" spans="1:15" hidden="1" x14ac:dyDescent="0.15">
      <c r="A1766" s="2" t="s">
        <v>1148</v>
      </c>
      <c r="B1766" s="2" t="s">
        <v>824</v>
      </c>
      <c r="C1766" s="18">
        <v>43631</v>
      </c>
      <c r="D1766" s="2" t="s">
        <v>76</v>
      </c>
      <c r="E1766" s="2" t="s">
        <v>12</v>
      </c>
      <c r="F1766" s="2" t="s">
        <v>699</v>
      </c>
      <c r="G1766" s="2">
        <v>43477</v>
      </c>
      <c r="H1766" s="2" t="s">
        <v>736</v>
      </c>
      <c r="I1766" s="2" t="s">
        <v>660</v>
      </c>
      <c r="J1766" s="2">
        <v>3</v>
      </c>
      <c r="M1766" s="33" t="str">
        <f t="shared" si="58"/>
        <v>齋藤虎太朗1500m</v>
      </c>
      <c r="O1766" s="1" t="e">
        <f>IF(M1766=#REF!,0,1)</f>
        <v>#REF!</v>
      </c>
    </row>
    <row r="1767" spans="1:15" hidden="1" x14ac:dyDescent="0.15">
      <c r="A1767" s="2" t="s">
        <v>1148</v>
      </c>
      <c r="B1767" s="2" t="s">
        <v>824</v>
      </c>
      <c r="C1767" s="18">
        <v>43631</v>
      </c>
      <c r="D1767" s="2" t="s">
        <v>76</v>
      </c>
      <c r="E1767" s="2" t="s">
        <v>17</v>
      </c>
      <c r="F1767" s="2" t="s">
        <v>699</v>
      </c>
      <c r="G1767" s="2">
        <v>100190</v>
      </c>
      <c r="H1767" s="2" t="s">
        <v>866</v>
      </c>
      <c r="I1767" s="2" t="s">
        <v>660</v>
      </c>
      <c r="J1767" s="2">
        <v>3</v>
      </c>
      <c r="M1767" s="33" t="str">
        <f t="shared" si="58"/>
        <v>齋藤虎太朗3000m</v>
      </c>
      <c r="O1767" s="1">
        <f t="shared" si="59"/>
        <v>1</v>
      </c>
    </row>
    <row r="1768" spans="1:15" hidden="1" x14ac:dyDescent="0.15">
      <c r="A1768" s="2" t="s">
        <v>1148</v>
      </c>
      <c r="B1768" s="2" t="s">
        <v>824</v>
      </c>
      <c r="C1768" s="18">
        <v>43631</v>
      </c>
      <c r="D1768" s="2" t="s">
        <v>323</v>
      </c>
      <c r="E1768" s="2" t="s">
        <v>12</v>
      </c>
      <c r="F1768" s="2" t="s">
        <v>533</v>
      </c>
      <c r="G1768" s="2">
        <v>52796</v>
      </c>
      <c r="H1768" s="2" t="s">
        <v>866</v>
      </c>
      <c r="I1768" s="2" t="s">
        <v>656</v>
      </c>
      <c r="J1768" s="2">
        <v>2</v>
      </c>
      <c r="M1768" s="33" t="str">
        <f t="shared" si="58"/>
        <v>齋藤菜摘1500m</v>
      </c>
      <c r="O1768" s="1">
        <f t="shared" si="59"/>
        <v>1</v>
      </c>
    </row>
    <row r="1769" spans="1:15" hidden="1" x14ac:dyDescent="0.15">
      <c r="A1769" s="2" t="s">
        <v>1148</v>
      </c>
      <c r="B1769" s="2" t="s">
        <v>824</v>
      </c>
      <c r="C1769" s="18">
        <v>43630</v>
      </c>
      <c r="D1769" s="2" t="s">
        <v>323</v>
      </c>
      <c r="E1769" s="2" t="s">
        <v>15</v>
      </c>
      <c r="F1769" s="2" t="s">
        <v>533</v>
      </c>
      <c r="G1769" s="2">
        <v>23706</v>
      </c>
      <c r="H1769" s="2" t="s">
        <v>825</v>
      </c>
      <c r="I1769" s="2" t="s">
        <v>656</v>
      </c>
      <c r="J1769" s="2">
        <v>2</v>
      </c>
      <c r="M1769" s="33" t="str">
        <f t="shared" si="58"/>
        <v>齋藤菜摘800m</v>
      </c>
      <c r="O1769" s="1">
        <f t="shared" si="59"/>
        <v>1</v>
      </c>
    </row>
    <row r="1770" spans="1:15" hidden="1" x14ac:dyDescent="0.15">
      <c r="A1770" s="2" t="s">
        <v>742</v>
      </c>
      <c r="B1770" s="2" t="s">
        <v>743</v>
      </c>
      <c r="C1770" s="18">
        <v>43590</v>
      </c>
      <c r="D1770" s="2" t="s">
        <v>76</v>
      </c>
      <c r="E1770" s="2" t="s">
        <v>10</v>
      </c>
      <c r="F1770" s="2" t="s">
        <v>93</v>
      </c>
      <c r="G1770" s="2">
        <v>1354</v>
      </c>
      <c r="H1770" s="2" t="s">
        <v>736</v>
      </c>
      <c r="I1770" s="2" t="s">
        <v>653</v>
      </c>
      <c r="J1770" s="2">
        <v>3</v>
      </c>
      <c r="K1770" s="1">
        <v>2.1</v>
      </c>
      <c r="M1770" s="33" t="str">
        <f t="shared" si="58"/>
        <v>齋藤松一100m</v>
      </c>
      <c r="O1770" s="1">
        <f t="shared" si="59"/>
        <v>1</v>
      </c>
    </row>
    <row r="1771" spans="1:15" hidden="1" x14ac:dyDescent="0.15">
      <c r="A1771" s="2" t="s">
        <v>1107</v>
      </c>
      <c r="B1771" s="2" t="s">
        <v>824</v>
      </c>
      <c r="C1771" s="18">
        <v>43608</v>
      </c>
      <c r="D1771" s="2" t="s">
        <v>822</v>
      </c>
      <c r="E1771" s="2" t="s">
        <v>12</v>
      </c>
      <c r="F1771" s="2" t="s">
        <v>520</v>
      </c>
      <c r="G1771" s="2">
        <v>53069</v>
      </c>
      <c r="H1771" s="2" t="s">
        <v>736</v>
      </c>
      <c r="I1771" s="2" t="s">
        <v>1119</v>
      </c>
      <c r="J1771" s="2">
        <v>2</v>
      </c>
      <c r="M1771" s="33" t="str">
        <f t="shared" si="58"/>
        <v>齋藤千紘1500m</v>
      </c>
      <c r="O1771" s="1">
        <f t="shared" si="59"/>
        <v>1</v>
      </c>
    </row>
    <row r="1772" spans="1:15" hidden="1" x14ac:dyDescent="0.15">
      <c r="A1772" s="2" t="s">
        <v>1107</v>
      </c>
      <c r="B1772" s="2" t="s">
        <v>824</v>
      </c>
      <c r="C1772" s="18">
        <v>43610</v>
      </c>
      <c r="D1772" s="2" t="s">
        <v>822</v>
      </c>
      <c r="E1772" s="2" t="s">
        <v>17</v>
      </c>
      <c r="F1772" s="2" t="s">
        <v>520</v>
      </c>
      <c r="G1772" s="2">
        <v>115836</v>
      </c>
      <c r="H1772" s="2" t="s">
        <v>736</v>
      </c>
      <c r="I1772" s="2" t="s">
        <v>1119</v>
      </c>
      <c r="J1772" s="2">
        <v>2</v>
      </c>
      <c r="M1772" s="33" t="str">
        <f t="shared" si="58"/>
        <v>齋藤千紘3000m</v>
      </c>
      <c r="O1772" s="1">
        <f t="shared" si="59"/>
        <v>1</v>
      </c>
    </row>
    <row r="1773" spans="1:15" hidden="1" x14ac:dyDescent="0.15">
      <c r="A1773" s="2" t="s">
        <v>1148</v>
      </c>
      <c r="B1773" s="2" t="s">
        <v>824</v>
      </c>
      <c r="C1773" s="18">
        <v>43631</v>
      </c>
      <c r="D1773" s="2" t="s">
        <v>76</v>
      </c>
      <c r="E1773" s="2" t="s">
        <v>10</v>
      </c>
      <c r="F1773" s="2" t="s">
        <v>1151</v>
      </c>
      <c r="G1773" s="2">
        <v>1390</v>
      </c>
      <c r="H1773" s="2" t="s">
        <v>825</v>
      </c>
      <c r="I1773" s="2" t="s">
        <v>656</v>
      </c>
      <c r="J1773" s="2">
        <v>1</v>
      </c>
      <c r="K1773" s="1">
        <v>0.1</v>
      </c>
      <c r="M1773" s="33" t="str">
        <f t="shared" si="58"/>
        <v>齋藤柊吾100m</v>
      </c>
      <c r="O1773" s="1">
        <f t="shared" si="59"/>
        <v>1</v>
      </c>
    </row>
    <row r="1774" spans="1:15" hidden="1" x14ac:dyDescent="0.15">
      <c r="A1774" s="2" t="s">
        <v>1148</v>
      </c>
      <c r="B1774" s="2" t="s">
        <v>824</v>
      </c>
      <c r="C1774" s="18">
        <v>43631</v>
      </c>
      <c r="D1774" s="2" t="s">
        <v>76</v>
      </c>
      <c r="E1774" s="2" t="s">
        <v>16</v>
      </c>
      <c r="F1774" s="2" t="s">
        <v>1151</v>
      </c>
      <c r="G1774" s="2">
        <v>2986</v>
      </c>
      <c r="H1774" s="2" t="s">
        <v>825</v>
      </c>
      <c r="I1774" s="2" t="s">
        <v>656</v>
      </c>
      <c r="J1774" s="2">
        <v>1</v>
      </c>
      <c r="K1774" s="1">
        <v>-1.5</v>
      </c>
      <c r="M1774" s="33" t="str">
        <f t="shared" si="58"/>
        <v>齋藤柊吾200m</v>
      </c>
      <c r="O1774" s="1">
        <f t="shared" si="59"/>
        <v>1</v>
      </c>
    </row>
    <row r="1775" spans="1:15" hidden="1" x14ac:dyDescent="0.15">
      <c r="A1775" s="2" t="s">
        <v>1148</v>
      </c>
      <c r="B1775" s="2" t="s">
        <v>824</v>
      </c>
      <c r="C1775" s="18">
        <v>43631</v>
      </c>
      <c r="D1775" s="2" t="s">
        <v>323</v>
      </c>
      <c r="E1775" s="2" t="s">
        <v>10</v>
      </c>
      <c r="F1775" s="2" t="s">
        <v>1062</v>
      </c>
      <c r="G1775" s="2">
        <v>1647</v>
      </c>
      <c r="H1775" s="2" t="s">
        <v>825</v>
      </c>
      <c r="I1775" s="2" t="s">
        <v>862</v>
      </c>
      <c r="J1775" s="2">
        <v>1</v>
      </c>
      <c r="K1775" s="1">
        <v>-1.9</v>
      </c>
      <c r="M1775" s="33" t="str">
        <f t="shared" si="58"/>
        <v>簑島可菜子100m</v>
      </c>
      <c r="O1775" s="1">
        <f t="shared" si="59"/>
        <v>1</v>
      </c>
    </row>
    <row r="1776" spans="1:15" hidden="1" x14ac:dyDescent="0.15">
      <c r="A1776" s="2" t="s">
        <v>733</v>
      </c>
      <c r="B1776" s="2" t="s">
        <v>734</v>
      </c>
      <c r="C1776" s="34">
        <v>43583</v>
      </c>
      <c r="D1776" s="18" t="s">
        <v>76</v>
      </c>
      <c r="E1776" s="2" t="s">
        <v>10</v>
      </c>
      <c r="F1776" s="2" t="s">
        <v>563</v>
      </c>
      <c r="G1776" s="2">
        <v>1418</v>
      </c>
      <c r="H1776" s="2" t="s">
        <v>736</v>
      </c>
      <c r="I1776" s="2" t="s">
        <v>653</v>
      </c>
      <c r="J1776" s="2">
        <v>2</v>
      </c>
      <c r="K1776" s="2">
        <v>0.5</v>
      </c>
      <c r="M1776" s="33" t="str">
        <f t="shared" si="58"/>
        <v>籔中翔100m</v>
      </c>
      <c r="O1776" s="1">
        <f t="shared" si="59"/>
        <v>1</v>
      </c>
    </row>
    <row r="1777" spans="1:15" hidden="1" x14ac:dyDescent="0.15">
      <c r="A1777" s="2" t="s">
        <v>823</v>
      </c>
      <c r="B1777" s="2" t="s">
        <v>824</v>
      </c>
      <c r="C1777" s="18">
        <v>43597</v>
      </c>
      <c r="D1777" s="2" t="s">
        <v>76</v>
      </c>
      <c r="E1777" s="2" t="s">
        <v>12</v>
      </c>
      <c r="F1777" s="2" t="s">
        <v>563</v>
      </c>
      <c r="G1777" s="2">
        <v>52739</v>
      </c>
      <c r="H1777" s="2" t="s">
        <v>866</v>
      </c>
      <c r="I1777" s="2" t="s">
        <v>653</v>
      </c>
      <c r="J1777" s="2">
        <v>2</v>
      </c>
      <c r="M1777" s="33" t="str">
        <f t="shared" si="58"/>
        <v>籔中翔1500m</v>
      </c>
      <c r="O1777" s="1">
        <f t="shared" si="59"/>
        <v>1</v>
      </c>
    </row>
    <row r="1778" spans="1:15" hidden="1" x14ac:dyDescent="0.15">
      <c r="A1778" s="2" t="s">
        <v>742</v>
      </c>
      <c r="B1778" s="2" t="s">
        <v>743</v>
      </c>
      <c r="C1778" s="18">
        <v>43590</v>
      </c>
      <c r="D1778" s="2" t="s">
        <v>76</v>
      </c>
      <c r="E1778" s="2" t="s">
        <v>16</v>
      </c>
      <c r="F1778" s="2" t="s">
        <v>563</v>
      </c>
      <c r="G1778" s="2">
        <v>2892</v>
      </c>
      <c r="H1778" s="2" t="s">
        <v>736</v>
      </c>
      <c r="I1778" s="2" t="s">
        <v>653</v>
      </c>
      <c r="J1778" s="2">
        <v>2</v>
      </c>
      <c r="K1778" s="1">
        <v>1.5</v>
      </c>
      <c r="M1778" s="33" t="str">
        <f t="shared" si="58"/>
        <v>籔中翔200m</v>
      </c>
      <c r="O1778" s="1">
        <f t="shared" si="59"/>
        <v>1</v>
      </c>
    </row>
    <row r="1779" spans="1:15" hidden="1" x14ac:dyDescent="0.15">
      <c r="A1779" s="2" t="s">
        <v>1148</v>
      </c>
      <c r="B1779" s="2" t="s">
        <v>824</v>
      </c>
      <c r="C1779" s="18">
        <v>43630</v>
      </c>
      <c r="D1779" s="2" t="s">
        <v>76</v>
      </c>
      <c r="E1779" s="2" t="s">
        <v>11</v>
      </c>
      <c r="F1779" s="2" t="s">
        <v>563</v>
      </c>
      <c r="G1779" s="2">
        <v>10675</v>
      </c>
      <c r="H1779" s="2" t="s">
        <v>825</v>
      </c>
      <c r="I1779" s="2" t="s">
        <v>653</v>
      </c>
      <c r="J1779" s="2">
        <v>2</v>
      </c>
      <c r="M1779" s="33" t="str">
        <f t="shared" si="58"/>
        <v>籔中翔400m</v>
      </c>
      <c r="O1779" s="1">
        <f t="shared" si="59"/>
        <v>1</v>
      </c>
    </row>
    <row r="1780" spans="1:15" hidden="1" x14ac:dyDescent="0.15">
      <c r="A1780" s="2" t="s">
        <v>1148</v>
      </c>
      <c r="B1780" s="2" t="s">
        <v>824</v>
      </c>
      <c r="C1780" s="18">
        <v>43630</v>
      </c>
      <c r="D1780" s="2" t="s">
        <v>76</v>
      </c>
      <c r="E1780" s="2" t="s">
        <v>15</v>
      </c>
      <c r="F1780" s="2" t="s">
        <v>563</v>
      </c>
      <c r="G1780" s="2">
        <v>23839</v>
      </c>
      <c r="H1780" s="2" t="s">
        <v>825</v>
      </c>
      <c r="I1780" s="2" t="s">
        <v>653</v>
      </c>
      <c r="J1780" s="2">
        <v>2</v>
      </c>
      <c r="M1780" s="33" t="str">
        <f t="shared" si="58"/>
        <v>籔中翔800m</v>
      </c>
      <c r="O1780" s="1">
        <f t="shared" si="59"/>
        <v>1</v>
      </c>
    </row>
    <row r="1781" spans="1:15" hidden="1" x14ac:dyDescent="0.15">
      <c r="A1781" s="2" t="s">
        <v>733</v>
      </c>
      <c r="B1781" s="2" t="s">
        <v>734</v>
      </c>
      <c r="C1781" s="34">
        <v>43583</v>
      </c>
      <c r="D1781" s="18" t="s">
        <v>76</v>
      </c>
      <c r="E1781" s="2" t="s">
        <v>11</v>
      </c>
      <c r="F1781" s="2" t="s">
        <v>478</v>
      </c>
      <c r="G1781" s="2">
        <v>11117</v>
      </c>
      <c r="H1781" s="2" t="s">
        <v>736</v>
      </c>
      <c r="I1781" s="2" t="s">
        <v>652</v>
      </c>
      <c r="J1781" s="2">
        <v>2</v>
      </c>
      <c r="K1781" s="2"/>
      <c r="M1781" s="33" t="str">
        <f t="shared" si="58"/>
        <v>萬龍来400m</v>
      </c>
      <c r="O1781" s="1">
        <f t="shared" si="59"/>
        <v>1</v>
      </c>
    </row>
    <row r="1782" spans="1:15" hidden="1" x14ac:dyDescent="0.15">
      <c r="A1782" s="2" t="s">
        <v>1107</v>
      </c>
      <c r="B1782" s="2" t="s">
        <v>824</v>
      </c>
      <c r="C1782" s="18">
        <v>43609</v>
      </c>
      <c r="D1782" s="2" t="s">
        <v>738</v>
      </c>
      <c r="E1782" s="2" t="s">
        <v>10</v>
      </c>
      <c r="F1782" s="2" t="s">
        <v>452</v>
      </c>
      <c r="G1782" s="2">
        <v>1116</v>
      </c>
      <c r="H1782" s="2" t="s">
        <v>1147</v>
      </c>
      <c r="I1782" s="2" t="s">
        <v>1112</v>
      </c>
      <c r="J1782" s="2">
        <v>2</v>
      </c>
      <c r="K1782" s="1">
        <v>2.1</v>
      </c>
      <c r="M1782" s="33" t="str">
        <f t="shared" si="58"/>
        <v>轉石蓮100m</v>
      </c>
      <c r="O1782" s="1">
        <f t="shared" si="59"/>
        <v>1</v>
      </c>
    </row>
    <row r="1783" spans="1:15" hidden="1" x14ac:dyDescent="0.15">
      <c r="A1783" s="2" t="s">
        <v>742</v>
      </c>
      <c r="B1783" s="2" t="s">
        <v>743</v>
      </c>
      <c r="C1783" s="18">
        <v>43590</v>
      </c>
      <c r="D1783" s="2" t="s">
        <v>738</v>
      </c>
      <c r="E1783" s="2" t="s">
        <v>16</v>
      </c>
      <c r="F1783" s="2" t="s">
        <v>452</v>
      </c>
      <c r="G1783" s="2">
        <v>2317</v>
      </c>
      <c r="H1783" s="2" t="s">
        <v>736</v>
      </c>
      <c r="I1783" s="2" t="s">
        <v>642</v>
      </c>
      <c r="J1783" s="2">
        <v>2</v>
      </c>
      <c r="K1783" s="1">
        <v>2.4</v>
      </c>
      <c r="M1783" s="33" t="str">
        <f t="shared" si="58"/>
        <v>轉石蓮200m</v>
      </c>
      <c r="O1783" s="1">
        <f t="shared" si="59"/>
        <v>1</v>
      </c>
    </row>
    <row r="1784" spans="1:15" hidden="1" x14ac:dyDescent="0.15">
      <c r="A1784" s="2" t="s">
        <v>1210</v>
      </c>
      <c r="B1784" s="2" t="s">
        <v>824</v>
      </c>
      <c r="C1784" s="18">
        <v>43632</v>
      </c>
      <c r="D1784" s="2" t="s">
        <v>78</v>
      </c>
      <c r="E1784" s="2" t="s">
        <v>10</v>
      </c>
      <c r="F1784" s="2" t="s">
        <v>1247</v>
      </c>
      <c r="G1784" s="2">
        <v>1591</v>
      </c>
      <c r="H1784" s="2" t="s">
        <v>866</v>
      </c>
      <c r="I1784" s="2" t="s">
        <v>89</v>
      </c>
      <c r="J1784" s="2">
        <v>6</v>
      </c>
      <c r="M1784" s="33" t="str">
        <f t="shared" si="58"/>
        <v>齊藤快晴100m</v>
      </c>
      <c r="O1784" s="1">
        <f t="shared" si="59"/>
        <v>1</v>
      </c>
    </row>
    <row r="1785" spans="1:15" hidden="1" x14ac:dyDescent="0.15">
      <c r="A1785" s="2" t="s">
        <v>1210</v>
      </c>
      <c r="B1785" s="2" t="s">
        <v>824</v>
      </c>
      <c r="C1785" s="18">
        <v>43632</v>
      </c>
      <c r="D1785" s="2" t="s">
        <v>78</v>
      </c>
      <c r="E1785" s="2" t="s">
        <v>10</v>
      </c>
      <c r="F1785" s="2" t="s">
        <v>1257</v>
      </c>
      <c r="G1785" s="2">
        <v>1936</v>
      </c>
      <c r="H1785" s="2" t="s">
        <v>866</v>
      </c>
      <c r="I1785" s="2" t="s">
        <v>89</v>
      </c>
      <c r="J1785" s="2">
        <v>3</v>
      </c>
      <c r="M1785" s="33" t="str">
        <f t="shared" si="58"/>
        <v>齊藤桜士朗100m</v>
      </c>
      <c r="O1785" s="1">
        <f t="shared" si="59"/>
        <v>1</v>
      </c>
    </row>
    <row r="1786" spans="1:15" hidden="1" x14ac:dyDescent="0.15">
      <c r="A1786" s="2" t="s">
        <v>1210</v>
      </c>
      <c r="B1786" s="2" t="s">
        <v>824</v>
      </c>
      <c r="C1786" s="18">
        <v>43632</v>
      </c>
      <c r="D1786" s="2" t="s">
        <v>78</v>
      </c>
      <c r="E1786" s="2" t="s">
        <v>15</v>
      </c>
      <c r="F1786" s="2" t="s">
        <v>1257</v>
      </c>
      <c r="G1786" s="2">
        <v>34392</v>
      </c>
      <c r="H1786" s="2" t="s">
        <v>866</v>
      </c>
      <c r="I1786" s="2" t="s">
        <v>89</v>
      </c>
      <c r="J1786" s="2">
        <v>3</v>
      </c>
      <c r="M1786" s="33" t="str">
        <f t="shared" si="58"/>
        <v>齊藤桜士朗800m</v>
      </c>
      <c r="O1786" s="1">
        <f t="shared" si="59"/>
        <v>1</v>
      </c>
    </row>
    <row r="1787" spans="1:15" hidden="1" x14ac:dyDescent="0.15">
      <c r="A1787" s="2" t="s">
        <v>1107</v>
      </c>
      <c r="B1787" s="2" t="s">
        <v>824</v>
      </c>
      <c r="C1787" s="18">
        <v>43609</v>
      </c>
      <c r="D1787" s="2" t="s">
        <v>822</v>
      </c>
      <c r="E1787" s="2" t="s">
        <v>10</v>
      </c>
      <c r="F1787" s="2" t="s">
        <v>1145</v>
      </c>
      <c r="G1787" s="2">
        <v>1519</v>
      </c>
      <c r="H1787" s="2" t="s">
        <v>825</v>
      </c>
      <c r="I1787" s="2" t="s">
        <v>1112</v>
      </c>
      <c r="J1787" s="2">
        <v>1</v>
      </c>
      <c r="K1787" s="1">
        <v>-0.7</v>
      </c>
      <c r="M1787" s="33" t="str">
        <f t="shared" si="58"/>
        <v>齊藤七恵100m</v>
      </c>
      <c r="O1787" s="1">
        <f t="shared" si="59"/>
        <v>1</v>
      </c>
    </row>
    <row r="1788" spans="1:15" hidden="1" x14ac:dyDescent="0.15">
      <c r="A1788" s="2" t="s">
        <v>1148</v>
      </c>
      <c r="B1788" s="2" t="s">
        <v>824</v>
      </c>
      <c r="C1788" s="18">
        <v>43631</v>
      </c>
      <c r="D1788" s="2" t="s">
        <v>323</v>
      </c>
      <c r="E1788" s="2" t="s">
        <v>10</v>
      </c>
      <c r="F1788" s="2" t="s">
        <v>1078</v>
      </c>
      <c r="G1788" s="2">
        <v>1518</v>
      </c>
      <c r="H1788" s="2" t="s">
        <v>825</v>
      </c>
      <c r="I1788" s="2" t="s">
        <v>654</v>
      </c>
      <c r="J1788" s="2">
        <v>1</v>
      </c>
      <c r="K1788" s="1">
        <v>-1.8</v>
      </c>
      <c r="M1788" s="33" t="str">
        <f t="shared" si="58"/>
        <v>德田陽100m</v>
      </c>
      <c r="O1788" s="1">
        <f t="shared" si="59"/>
        <v>1</v>
      </c>
    </row>
    <row r="1789" spans="1:15" hidden="1" x14ac:dyDescent="0.15">
      <c r="A1789" s="2" t="s">
        <v>823</v>
      </c>
      <c r="B1789" s="2" t="s">
        <v>824</v>
      </c>
      <c r="C1789" s="18">
        <v>43596</v>
      </c>
      <c r="D1789" s="2" t="s">
        <v>323</v>
      </c>
      <c r="E1789" s="2" t="s">
        <v>10</v>
      </c>
      <c r="F1789" s="2" t="s">
        <v>1074</v>
      </c>
      <c r="G1789" s="2">
        <v>1444</v>
      </c>
      <c r="H1789" s="2" t="s">
        <v>825</v>
      </c>
      <c r="I1789" s="2" t="s">
        <v>862</v>
      </c>
      <c r="J1789" s="2">
        <v>3</v>
      </c>
      <c r="K1789" s="1">
        <v>2.4</v>
      </c>
      <c r="M1789" s="33" t="str">
        <f t="shared" si="58"/>
        <v>栁田さと100m</v>
      </c>
      <c r="O1789" s="1">
        <f t="shared" si="59"/>
        <v>1</v>
      </c>
    </row>
    <row r="1790" spans="1:15" hidden="1" x14ac:dyDescent="0.15">
      <c r="A1790" s="2" t="s">
        <v>823</v>
      </c>
      <c r="B1790" s="2" t="s">
        <v>824</v>
      </c>
      <c r="C1790" s="18">
        <v>43596</v>
      </c>
      <c r="D1790" s="2" t="s">
        <v>76</v>
      </c>
      <c r="E1790" s="2" t="s">
        <v>10</v>
      </c>
      <c r="F1790" s="2" t="s">
        <v>705</v>
      </c>
      <c r="G1790" s="2">
        <v>1319</v>
      </c>
      <c r="H1790" s="2" t="s">
        <v>825</v>
      </c>
      <c r="I1790" s="2" t="s">
        <v>662</v>
      </c>
      <c r="J1790" s="2">
        <v>2</v>
      </c>
      <c r="K1790" s="1">
        <v>1.4</v>
      </c>
      <c r="M1790" s="33" t="str">
        <f t="shared" si="58"/>
        <v>橫松大輝100m</v>
      </c>
      <c r="O1790" s="1">
        <f t="shared" si="59"/>
        <v>1</v>
      </c>
    </row>
    <row r="1791" spans="1:15" hidden="1" x14ac:dyDescent="0.15">
      <c r="A1791" s="2" t="s">
        <v>733</v>
      </c>
      <c r="B1791" s="2" t="s">
        <v>734</v>
      </c>
      <c r="C1791" s="34">
        <v>43583</v>
      </c>
      <c r="D1791" s="18" t="s">
        <v>323</v>
      </c>
      <c r="E1791" s="2" t="s">
        <v>10</v>
      </c>
      <c r="F1791" s="2" t="s">
        <v>540</v>
      </c>
      <c r="G1791" s="2">
        <v>1480</v>
      </c>
      <c r="H1791" s="2" t="s">
        <v>736</v>
      </c>
      <c r="I1791" s="2" t="s">
        <v>662</v>
      </c>
      <c r="J1791" s="2">
        <v>2</v>
      </c>
      <c r="K1791" s="2">
        <v>0.6</v>
      </c>
      <c r="M1791" s="33" t="str">
        <f t="shared" si="58"/>
        <v>髙橋愛花100m</v>
      </c>
      <c r="O1791" s="1">
        <f t="shared" si="59"/>
        <v>1</v>
      </c>
    </row>
    <row r="1792" spans="1:15" hidden="1" x14ac:dyDescent="0.15">
      <c r="A1792" s="2" t="s">
        <v>823</v>
      </c>
      <c r="B1792" s="2" t="s">
        <v>824</v>
      </c>
      <c r="C1792" s="18">
        <v>43596</v>
      </c>
      <c r="D1792" s="2" t="s">
        <v>323</v>
      </c>
      <c r="E1792" s="2" t="s">
        <v>16</v>
      </c>
      <c r="F1792" s="2" t="s">
        <v>540</v>
      </c>
      <c r="G1792" s="2">
        <v>3130</v>
      </c>
      <c r="H1792" s="2" t="s">
        <v>825</v>
      </c>
      <c r="I1792" s="2" t="s">
        <v>662</v>
      </c>
      <c r="J1792" s="2">
        <v>2</v>
      </c>
      <c r="K1792" s="1">
        <v>3.2</v>
      </c>
      <c r="M1792" s="33" t="str">
        <f t="shared" si="58"/>
        <v>髙橋愛花200m</v>
      </c>
      <c r="O1792" s="1">
        <f t="shared" si="59"/>
        <v>1</v>
      </c>
    </row>
    <row r="1793" spans="1:15" hidden="1" x14ac:dyDescent="0.15">
      <c r="A1793" s="2" t="s">
        <v>733</v>
      </c>
      <c r="B1793" s="2" t="s">
        <v>734</v>
      </c>
      <c r="C1793" s="34">
        <v>43583</v>
      </c>
      <c r="D1793" s="18" t="s">
        <v>323</v>
      </c>
      <c r="E1793" s="2" t="s">
        <v>10</v>
      </c>
      <c r="F1793" s="2" t="s">
        <v>328</v>
      </c>
      <c r="G1793" s="2">
        <v>1602</v>
      </c>
      <c r="H1793" s="2" t="s">
        <v>736</v>
      </c>
      <c r="I1793" s="2" t="s">
        <v>659</v>
      </c>
      <c r="J1793" s="2">
        <v>2</v>
      </c>
      <c r="K1793" s="2">
        <v>-0.3</v>
      </c>
      <c r="M1793" s="33" t="str">
        <f t="shared" ref="M1793:M1832" si="60">F1793&amp;E1793</f>
        <v>髙橋愛結100m</v>
      </c>
      <c r="O1793" s="1">
        <f t="shared" si="59"/>
        <v>1</v>
      </c>
    </row>
    <row r="1794" spans="1:15" hidden="1" x14ac:dyDescent="0.15">
      <c r="A1794" s="2" t="s">
        <v>733</v>
      </c>
      <c r="B1794" s="2" t="s">
        <v>734</v>
      </c>
      <c r="C1794" s="34">
        <v>43583</v>
      </c>
      <c r="D1794" s="18" t="s">
        <v>78</v>
      </c>
      <c r="E1794" s="2" t="s">
        <v>10</v>
      </c>
      <c r="F1794" s="2" t="s">
        <v>588</v>
      </c>
      <c r="G1794" s="2">
        <v>1466</v>
      </c>
      <c r="H1794" s="2" t="s">
        <v>736</v>
      </c>
      <c r="I1794" s="2" t="s">
        <v>80</v>
      </c>
      <c r="J1794" s="2">
        <v>6</v>
      </c>
      <c r="K1794" s="2">
        <v>0</v>
      </c>
      <c r="M1794" s="33" t="str">
        <f t="shared" si="60"/>
        <v>髙橋依100m</v>
      </c>
      <c r="O1794" s="1">
        <f t="shared" si="59"/>
        <v>1</v>
      </c>
    </row>
    <row r="1795" spans="1:15" hidden="1" x14ac:dyDescent="0.15">
      <c r="A1795" s="2" t="s">
        <v>823</v>
      </c>
      <c r="B1795" s="2" t="s">
        <v>824</v>
      </c>
      <c r="C1795" s="18">
        <v>43597</v>
      </c>
      <c r="D1795" s="2" t="s">
        <v>738</v>
      </c>
      <c r="E1795" s="2" t="s">
        <v>27</v>
      </c>
      <c r="F1795" s="2" t="s">
        <v>157</v>
      </c>
      <c r="G1795" s="2">
        <v>1680</v>
      </c>
      <c r="H1795" s="2" t="s">
        <v>736</v>
      </c>
      <c r="I1795" s="2" t="s">
        <v>673</v>
      </c>
      <c r="J1795" s="2">
        <v>3</v>
      </c>
      <c r="K1795" s="1">
        <v>1.9</v>
      </c>
      <c r="M1795" s="33" t="str">
        <f t="shared" si="60"/>
        <v>髙橋一紀110mH</v>
      </c>
      <c r="O1795" s="1">
        <f t="shared" si="59"/>
        <v>1</v>
      </c>
    </row>
    <row r="1796" spans="1:15" hidden="1" x14ac:dyDescent="0.15">
      <c r="A1796" s="2" t="s">
        <v>733</v>
      </c>
      <c r="B1796" s="2" t="s">
        <v>734</v>
      </c>
      <c r="C1796" s="34">
        <v>43583</v>
      </c>
      <c r="D1796" s="18" t="s">
        <v>738</v>
      </c>
      <c r="E1796" s="2" t="s">
        <v>672</v>
      </c>
      <c r="F1796" s="2" t="s">
        <v>157</v>
      </c>
      <c r="G1796" s="2">
        <v>1746</v>
      </c>
      <c r="H1796" s="2" t="s">
        <v>736</v>
      </c>
      <c r="I1796" s="2" t="s">
        <v>673</v>
      </c>
      <c r="J1796" s="2">
        <v>3</v>
      </c>
      <c r="K1796" s="2">
        <v>-0.7</v>
      </c>
      <c r="M1796" s="33" t="str">
        <f t="shared" si="60"/>
        <v>髙橋一紀110mH(1.067m)</v>
      </c>
      <c r="O1796" s="1">
        <f t="shared" si="59"/>
        <v>1</v>
      </c>
    </row>
    <row r="1797" spans="1:15" hidden="1" x14ac:dyDescent="0.15">
      <c r="A1797" s="2" t="s">
        <v>742</v>
      </c>
      <c r="B1797" s="2" t="s">
        <v>743</v>
      </c>
      <c r="C1797" s="18">
        <v>43590</v>
      </c>
      <c r="D1797" s="2" t="s">
        <v>738</v>
      </c>
      <c r="E1797" s="2" t="s">
        <v>11</v>
      </c>
      <c r="F1797" s="2" t="s">
        <v>157</v>
      </c>
      <c r="G1797" s="2">
        <v>5489</v>
      </c>
      <c r="H1797" s="2" t="s">
        <v>736</v>
      </c>
      <c r="I1797" s="2" t="s">
        <v>673</v>
      </c>
      <c r="J1797" s="2">
        <v>3</v>
      </c>
      <c r="M1797" s="33" t="str">
        <f t="shared" si="60"/>
        <v>髙橋一紀400m</v>
      </c>
      <c r="O1797" s="1">
        <f t="shared" si="59"/>
        <v>1</v>
      </c>
    </row>
    <row r="1798" spans="1:15" hidden="1" x14ac:dyDescent="0.15">
      <c r="A1798" s="2" t="s">
        <v>1107</v>
      </c>
      <c r="B1798" s="2" t="s">
        <v>824</v>
      </c>
      <c r="C1798" s="18">
        <v>43609</v>
      </c>
      <c r="D1798" s="2" t="s">
        <v>738</v>
      </c>
      <c r="E1798" s="2" t="s">
        <v>28</v>
      </c>
      <c r="F1798" s="2" t="s">
        <v>157</v>
      </c>
      <c r="G1798" s="2">
        <v>5810</v>
      </c>
      <c r="H1798" s="2" t="s">
        <v>736</v>
      </c>
      <c r="I1798" s="2" t="s">
        <v>1125</v>
      </c>
      <c r="J1798" s="2">
        <v>3</v>
      </c>
      <c r="M1798" s="33" t="str">
        <f t="shared" si="60"/>
        <v>髙橋一紀400mH</v>
      </c>
      <c r="O1798" s="1">
        <f t="shared" si="59"/>
        <v>1</v>
      </c>
    </row>
    <row r="1799" spans="1:15" hidden="1" x14ac:dyDescent="0.15">
      <c r="A1799" s="2" t="s">
        <v>733</v>
      </c>
      <c r="B1799" s="2" t="s">
        <v>734</v>
      </c>
      <c r="C1799" s="34">
        <v>43583</v>
      </c>
      <c r="D1799" s="18" t="s">
        <v>738</v>
      </c>
      <c r="E1799" s="2" t="s">
        <v>674</v>
      </c>
      <c r="F1799" s="2" t="s">
        <v>157</v>
      </c>
      <c r="G1799" s="2">
        <v>5955</v>
      </c>
      <c r="H1799" s="2" t="s">
        <v>736</v>
      </c>
      <c r="I1799" s="2" t="s">
        <v>673</v>
      </c>
      <c r="J1799" s="2">
        <v>3</v>
      </c>
      <c r="K1799" s="2"/>
      <c r="M1799" s="33" t="str">
        <f t="shared" si="60"/>
        <v>髙橋一紀400mH(0.914m)</v>
      </c>
      <c r="O1799" s="1">
        <f t="shared" si="59"/>
        <v>1</v>
      </c>
    </row>
    <row r="1800" spans="1:15" hidden="1" x14ac:dyDescent="0.15">
      <c r="A1800" s="2" t="s">
        <v>1210</v>
      </c>
      <c r="B1800" s="2" t="s">
        <v>824</v>
      </c>
      <c r="C1800" s="18">
        <v>43632</v>
      </c>
      <c r="D1800" s="2" t="s">
        <v>78</v>
      </c>
      <c r="E1800" s="2" t="s">
        <v>10</v>
      </c>
      <c r="F1800" s="2" t="s">
        <v>320</v>
      </c>
      <c r="G1800" s="2">
        <v>1691</v>
      </c>
      <c r="H1800" s="2" t="s">
        <v>866</v>
      </c>
      <c r="I1800" s="2" t="s">
        <v>79</v>
      </c>
      <c r="J1800" s="2">
        <v>4</v>
      </c>
      <c r="M1800" s="33" t="str">
        <f t="shared" si="60"/>
        <v>髙橋虎太郎100m</v>
      </c>
      <c r="O1800" s="1">
        <f t="shared" si="59"/>
        <v>1</v>
      </c>
    </row>
    <row r="1801" spans="1:15" hidden="1" x14ac:dyDescent="0.15">
      <c r="A1801" s="2" t="s">
        <v>1210</v>
      </c>
      <c r="B1801" s="2" t="s">
        <v>824</v>
      </c>
      <c r="C1801" s="18">
        <v>43632</v>
      </c>
      <c r="D1801" s="2" t="s">
        <v>78</v>
      </c>
      <c r="E1801" s="2" t="s">
        <v>15</v>
      </c>
      <c r="F1801" s="2" t="s">
        <v>320</v>
      </c>
      <c r="G1801" s="2">
        <v>31676</v>
      </c>
      <c r="H1801" s="2" t="s">
        <v>866</v>
      </c>
      <c r="I1801" s="2" t="s">
        <v>79</v>
      </c>
      <c r="J1801" s="2">
        <v>4</v>
      </c>
      <c r="M1801" s="33" t="str">
        <f t="shared" si="60"/>
        <v>髙橋虎太郎800m</v>
      </c>
      <c r="O1801" s="1" t="e">
        <f>IF(M1801=#REF!,0,1)</f>
        <v>#REF!</v>
      </c>
    </row>
    <row r="1802" spans="1:15" hidden="1" x14ac:dyDescent="0.15">
      <c r="A1802" s="2" t="s">
        <v>733</v>
      </c>
      <c r="B1802" s="2" t="s">
        <v>734</v>
      </c>
      <c r="C1802" s="34">
        <v>43583</v>
      </c>
      <c r="D1802" s="18" t="s">
        <v>740</v>
      </c>
      <c r="E1802" s="2" t="s">
        <v>10</v>
      </c>
      <c r="F1802" s="2" t="s">
        <v>508</v>
      </c>
      <c r="G1802" s="2">
        <v>1374</v>
      </c>
      <c r="H1802" s="2" t="s">
        <v>736</v>
      </c>
      <c r="I1802" s="2" t="s">
        <v>638</v>
      </c>
      <c r="J1802" s="2">
        <v>0</v>
      </c>
      <c r="K1802" s="2">
        <v>2.2000000000000002</v>
      </c>
      <c r="M1802" s="33" t="str">
        <f t="shared" si="60"/>
        <v>髙橋菜摘100m</v>
      </c>
      <c r="O1802" s="1" t="e">
        <f>IF(M1802=#REF!,0,1)</f>
        <v>#REF!</v>
      </c>
    </row>
    <row r="1803" spans="1:15" hidden="1" x14ac:dyDescent="0.15">
      <c r="A1803" s="2" t="s">
        <v>823</v>
      </c>
      <c r="B1803" s="2" t="s">
        <v>824</v>
      </c>
      <c r="C1803" s="18">
        <v>43596</v>
      </c>
      <c r="D1803" s="2" t="s">
        <v>78</v>
      </c>
      <c r="E1803" s="2" t="s">
        <v>12</v>
      </c>
      <c r="F1803" s="2" t="s">
        <v>1009</v>
      </c>
      <c r="G1803" s="2">
        <v>52594</v>
      </c>
      <c r="H1803" s="2" t="s">
        <v>736</v>
      </c>
      <c r="I1803" s="2" t="s">
        <v>82</v>
      </c>
      <c r="J1803" s="2">
        <v>5</v>
      </c>
      <c r="M1803" s="33" t="str">
        <f t="shared" si="60"/>
        <v>髙橋信宗1500m</v>
      </c>
      <c r="O1803" s="1">
        <f t="shared" ref="O1803:O1858" si="61">IF(M1803=M1802,0,1)</f>
        <v>1</v>
      </c>
    </row>
    <row r="1804" spans="1:15" hidden="1" x14ac:dyDescent="0.15">
      <c r="A1804" s="2" t="s">
        <v>823</v>
      </c>
      <c r="B1804" s="2" t="s">
        <v>824</v>
      </c>
      <c r="C1804" s="18">
        <v>43596</v>
      </c>
      <c r="D1804" s="2" t="s">
        <v>401</v>
      </c>
      <c r="E1804" s="2" t="s">
        <v>31</v>
      </c>
      <c r="F1804" s="2" t="s">
        <v>1105</v>
      </c>
      <c r="G1804" s="2">
        <v>1951</v>
      </c>
      <c r="H1804" s="2" t="s">
        <v>866</v>
      </c>
      <c r="I1804" s="2" t="s">
        <v>89</v>
      </c>
      <c r="J1804" s="2">
        <v>5</v>
      </c>
      <c r="K1804" s="1">
        <v>0</v>
      </c>
      <c r="M1804" s="33" t="str">
        <f t="shared" si="60"/>
        <v>髙橋碧衣80mH</v>
      </c>
      <c r="O1804" s="1">
        <f t="shared" si="61"/>
        <v>1</v>
      </c>
    </row>
    <row r="1805" spans="1:15" hidden="1" x14ac:dyDescent="0.15">
      <c r="A1805" s="2" t="s">
        <v>1107</v>
      </c>
      <c r="B1805" s="2" t="s">
        <v>824</v>
      </c>
      <c r="C1805" s="18">
        <v>43608</v>
      </c>
      <c r="D1805" s="2" t="s">
        <v>738</v>
      </c>
      <c r="E1805" s="2" t="s">
        <v>12</v>
      </c>
      <c r="F1805" s="2" t="s">
        <v>911</v>
      </c>
      <c r="G1805" s="2">
        <v>41864</v>
      </c>
      <c r="H1805" s="2" t="s">
        <v>736</v>
      </c>
      <c r="I1805" s="2" t="s">
        <v>1116</v>
      </c>
      <c r="J1805" s="2">
        <v>3</v>
      </c>
      <c r="M1805" s="33" t="str">
        <f t="shared" si="60"/>
        <v>髙橋歩夢1500m</v>
      </c>
      <c r="O1805" s="1">
        <f t="shared" si="61"/>
        <v>1</v>
      </c>
    </row>
    <row r="1806" spans="1:15" hidden="1" x14ac:dyDescent="0.15">
      <c r="A1806" s="2" t="s">
        <v>1107</v>
      </c>
      <c r="B1806" s="2" t="s">
        <v>824</v>
      </c>
      <c r="C1806" s="18">
        <v>43610</v>
      </c>
      <c r="D1806" s="2" t="s">
        <v>738</v>
      </c>
      <c r="E1806" s="2" t="s">
        <v>29</v>
      </c>
      <c r="F1806" s="2" t="s">
        <v>911</v>
      </c>
      <c r="G1806" s="2">
        <v>93763</v>
      </c>
      <c r="H1806" s="2" t="s">
        <v>736</v>
      </c>
      <c r="I1806" s="2" t="s">
        <v>1116</v>
      </c>
      <c r="J1806" s="2">
        <v>3</v>
      </c>
      <c r="M1806" s="33" t="str">
        <f t="shared" si="60"/>
        <v>髙橋歩夢3000mSC</v>
      </c>
      <c r="O1806" s="1">
        <f t="shared" si="61"/>
        <v>1</v>
      </c>
    </row>
    <row r="1807" spans="1:15" hidden="1" x14ac:dyDescent="0.15">
      <c r="A1807" s="2" t="s">
        <v>1107</v>
      </c>
      <c r="B1807" s="2" t="s">
        <v>824</v>
      </c>
      <c r="C1807" s="18">
        <v>43609</v>
      </c>
      <c r="D1807" s="2" t="s">
        <v>738</v>
      </c>
      <c r="E1807" s="2" t="s">
        <v>13</v>
      </c>
      <c r="F1807" s="2" t="s">
        <v>911</v>
      </c>
      <c r="G1807" s="2">
        <v>155060</v>
      </c>
      <c r="H1807" s="2" t="s">
        <v>736</v>
      </c>
      <c r="I1807" s="2" t="s">
        <v>1116</v>
      </c>
      <c r="J1807" s="2">
        <v>3</v>
      </c>
      <c r="M1807" s="33" t="str">
        <f t="shared" si="60"/>
        <v>髙橋歩夢5000m</v>
      </c>
      <c r="O1807" s="1">
        <f t="shared" si="61"/>
        <v>1</v>
      </c>
    </row>
    <row r="1808" spans="1:15" hidden="1" x14ac:dyDescent="0.15">
      <c r="A1808" s="2" t="s">
        <v>733</v>
      </c>
      <c r="B1808" s="2" t="s">
        <v>734</v>
      </c>
      <c r="C1808" s="34">
        <v>43583</v>
      </c>
      <c r="D1808" s="18" t="s">
        <v>738</v>
      </c>
      <c r="E1808" s="2" t="s">
        <v>10</v>
      </c>
      <c r="F1808" s="2" t="s">
        <v>447</v>
      </c>
      <c r="G1808" s="2">
        <v>1164</v>
      </c>
      <c r="H1808" s="2" t="s">
        <v>736</v>
      </c>
      <c r="I1808" s="2" t="s">
        <v>642</v>
      </c>
      <c r="J1808" s="2">
        <v>2</v>
      </c>
      <c r="K1808" s="2">
        <v>1.5</v>
      </c>
      <c r="M1808" s="33" t="str">
        <f t="shared" si="60"/>
        <v>髙橋悠希100m</v>
      </c>
      <c r="O1808" s="1">
        <f t="shared" si="61"/>
        <v>1</v>
      </c>
    </row>
    <row r="1809" spans="1:15" hidden="1" x14ac:dyDescent="0.15">
      <c r="A1809" s="2" t="s">
        <v>742</v>
      </c>
      <c r="B1809" s="2" t="s">
        <v>743</v>
      </c>
      <c r="C1809" s="18">
        <v>43590</v>
      </c>
      <c r="D1809" s="2" t="s">
        <v>738</v>
      </c>
      <c r="E1809" s="2" t="s">
        <v>16</v>
      </c>
      <c r="F1809" s="2" t="s">
        <v>447</v>
      </c>
      <c r="G1809" s="2">
        <v>2384</v>
      </c>
      <c r="H1809" s="2" t="s">
        <v>736</v>
      </c>
      <c r="I1809" s="2" t="s">
        <v>642</v>
      </c>
      <c r="J1809" s="2">
        <v>2</v>
      </c>
      <c r="K1809" s="1">
        <v>1.3</v>
      </c>
      <c r="M1809" s="33" t="str">
        <f t="shared" si="60"/>
        <v>髙橋悠希200m</v>
      </c>
      <c r="O1809" s="1">
        <f t="shared" si="61"/>
        <v>1</v>
      </c>
    </row>
    <row r="1810" spans="1:15" hidden="1" x14ac:dyDescent="0.15">
      <c r="A1810" s="2" t="s">
        <v>1210</v>
      </c>
      <c r="B1810" s="2" t="s">
        <v>824</v>
      </c>
      <c r="C1810" s="18">
        <v>43632</v>
      </c>
      <c r="D1810" s="2" t="s">
        <v>401</v>
      </c>
      <c r="E1810" s="2" t="s">
        <v>15</v>
      </c>
      <c r="F1810" s="2" t="s">
        <v>1103</v>
      </c>
      <c r="G1810" s="2">
        <v>24567</v>
      </c>
      <c r="H1810" s="2" t="s">
        <v>736</v>
      </c>
      <c r="I1810" s="2" t="s">
        <v>999</v>
      </c>
      <c r="J1810" s="2">
        <v>5</v>
      </c>
      <c r="M1810" s="33" t="str">
        <f t="shared" si="60"/>
        <v>髙橋柚季800m</v>
      </c>
      <c r="O1810" s="1">
        <f t="shared" si="61"/>
        <v>1</v>
      </c>
    </row>
    <row r="1811" spans="1:15" hidden="1" x14ac:dyDescent="0.15">
      <c r="A1811" s="2" t="s">
        <v>823</v>
      </c>
      <c r="B1811" s="2" t="s">
        <v>824</v>
      </c>
      <c r="C1811" s="18">
        <v>43596</v>
      </c>
      <c r="D1811" s="2" t="s">
        <v>76</v>
      </c>
      <c r="E1811" s="2" t="s">
        <v>10</v>
      </c>
      <c r="F1811" s="2" t="s">
        <v>113</v>
      </c>
      <c r="G1811" s="2">
        <v>1255</v>
      </c>
      <c r="H1811" s="2" t="s">
        <v>825</v>
      </c>
      <c r="I1811" s="2" t="s">
        <v>655</v>
      </c>
      <c r="J1811" s="2">
        <v>3</v>
      </c>
      <c r="K1811" s="1">
        <v>3.9</v>
      </c>
      <c r="M1811" s="33" t="str">
        <f t="shared" si="60"/>
        <v>髙橋祐平100m</v>
      </c>
      <c r="O1811" s="1" t="e">
        <f>IF(M1811=#REF!,0,1)</f>
        <v>#REF!</v>
      </c>
    </row>
    <row r="1812" spans="1:15" hidden="1" x14ac:dyDescent="0.15">
      <c r="A1812" s="2" t="s">
        <v>742</v>
      </c>
      <c r="B1812" s="2" t="s">
        <v>743</v>
      </c>
      <c r="C1812" s="18">
        <v>43590</v>
      </c>
      <c r="D1812" s="2" t="s">
        <v>76</v>
      </c>
      <c r="E1812" s="2" t="s">
        <v>16</v>
      </c>
      <c r="F1812" s="2" t="s">
        <v>113</v>
      </c>
      <c r="G1812" s="2">
        <v>2623</v>
      </c>
      <c r="H1812" s="2" t="s">
        <v>736</v>
      </c>
      <c r="I1812" s="2" t="s">
        <v>655</v>
      </c>
      <c r="J1812" s="2">
        <v>3</v>
      </c>
      <c r="K1812" s="1">
        <v>1.8</v>
      </c>
      <c r="M1812" s="33" t="str">
        <f t="shared" si="60"/>
        <v>髙橋祐平200m</v>
      </c>
      <c r="O1812" s="1">
        <f t="shared" si="61"/>
        <v>1</v>
      </c>
    </row>
    <row r="1813" spans="1:15" hidden="1" x14ac:dyDescent="0.15">
      <c r="A1813" s="2" t="s">
        <v>1148</v>
      </c>
      <c r="B1813" s="2" t="s">
        <v>824</v>
      </c>
      <c r="C1813" s="18">
        <v>43630</v>
      </c>
      <c r="D1813" s="2" t="s">
        <v>76</v>
      </c>
      <c r="E1813" s="2" t="s">
        <v>11</v>
      </c>
      <c r="F1813" s="2" t="s">
        <v>113</v>
      </c>
      <c r="G1813" s="2">
        <v>5852</v>
      </c>
      <c r="H1813" s="2" t="s">
        <v>825</v>
      </c>
      <c r="I1813" s="2" t="s">
        <v>655</v>
      </c>
      <c r="J1813" s="2">
        <v>3</v>
      </c>
      <c r="M1813" s="33" t="str">
        <f t="shared" si="60"/>
        <v>髙橋祐平400m</v>
      </c>
      <c r="O1813" s="1">
        <f t="shared" si="61"/>
        <v>1</v>
      </c>
    </row>
    <row r="1814" spans="1:15" hidden="1" x14ac:dyDescent="0.15">
      <c r="A1814" s="2" t="s">
        <v>1148</v>
      </c>
      <c r="B1814" s="2" t="s">
        <v>824</v>
      </c>
      <c r="C1814" s="18">
        <v>43630</v>
      </c>
      <c r="D1814" s="2" t="s">
        <v>76</v>
      </c>
      <c r="E1814" s="2" t="s">
        <v>10</v>
      </c>
      <c r="F1814" s="2" t="s">
        <v>132</v>
      </c>
      <c r="G1814" s="2">
        <v>1190</v>
      </c>
      <c r="H1814" s="2" t="s">
        <v>1147</v>
      </c>
      <c r="I1814" s="2" t="s">
        <v>667</v>
      </c>
      <c r="J1814" s="2">
        <v>3</v>
      </c>
      <c r="K1814" s="1">
        <v>-1.4</v>
      </c>
      <c r="M1814" s="33" t="str">
        <f t="shared" si="60"/>
        <v>髙橋李央100m</v>
      </c>
      <c r="O1814" s="1">
        <f t="shared" si="61"/>
        <v>1</v>
      </c>
    </row>
    <row r="1815" spans="1:15" hidden="1" x14ac:dyDescent="0.15">
      <c r="A1815" s="2" t="s">
        <v>1148</v>
      </c>
      <c r="B1815" s="2" t="s">
        <v>824</v>
      </c>
      <c r="C1815" s="18">
        <v>43631</v>
      </c>
      <c r="D1815" s="2" t="s">
        <v>76</v>
      </c>
      <c r="E1815" s="2" t="s">
        <v>10</v>
      </c>
      <c r="F1815" s="2" t="s">
        <v>1150</v>
      </c>
      <c r="G1815" s="2">
        <v>1608</v>
      </c>
      <c r="H1815" s="2" t="s">
        <v>825</v>
      </c>
      <c r="I1815" s="2" t="s">
        <v>676</v>
      </c>
      <c r="J1815" s="2">
        <v>1</v>
      </c>
      <c r="K1815" s="1">
        <v>0.5</v>
      </c>
      <c r="M1815" s="33" t="str">
        <f t="shared" si="60"/>
        <v>髙橋龍之介100m</v>
      </c>
      <c r="O1815" s="1">
        <f t="shared" si="61"/>
        <v>1</v>
      </c>
    </row>
    <row r="1816" spans="1:15" hidden="1" x14ac:dyDescent="0.15">
      <c r="A1816" s="2" t="s">
        <v>823</v>
      </c>
      <c r="B1816" s="2" t="s">
        <v>824</v>
      </c>
      <c r="C1816" s="18">
        <v>43597</v>
      </c>
      <c r="D1816" s="2" t="s">
        <v>401</v>
      </c>
      <c r="E1816" s="2" t="s">
        <v>10</v>
      </c>
      <c r="F1816" s="2" t="s">
        <v>589</v>
      </c>
      <c r="G1816" s="2">
        <v>1418</v>
      </c>
      <c r="H1816" s="2" t="s">
        <v>736</v>
      </c>
      <c r="I1816" s="2" t="s">
        <v>80</v>
      </c>
      <c r="J1816" s="2">
        <v>6</v>
      </c>
      <c r="K1816" s="1">
        <v>0</v>
      </c>
      <c r="M1816" s="33" t="str">
        <f t="shared" si="60"/>
        <v>髙橋茉莉100m</v>
      </c>
      <c r="O1816" s="1">
        <f t="shared" si="61"/>
        <v>1</v>
      </c>
    </row>
    <row r="1817" spans="1:15" hidden="1" x14ac:dyDescent="0.15">
      <c r="A1817" s="2" t="s">
        <v>823</v>
      </c>
      <c r="B1817" s="2" t="s">
        <v>824</v>
      </c>
      <c r="C1817" s="18">
        <v>43596</v>
      </c>
      <c r="D1817" s="2" t="s">
        <v>401</v>
      </c>
      <c r="E1817" s="2" t="s">
        <v>15</v>
      </c>
      <c r="F1817" s="2" t="s">
        <v>589</v>
      </c>
      <c r="G1817" s="2">
        <v>25302</v>
      </c>
      <c r="H1817" s="2" t="s">
        <v>866</v>
      </c>
      <c r="I1817" s="2" t="s">
        <v>80</v>
      </c>
      <c r="J1817" s="2">
        <v>6</v>
      </c>
      <c r="M1817" s="33" t="str">
        <f t="shared" si="60"/>
        <v>髙橋茉莉800m</v>
      </c>
      <c r="O1817" s="1" t="e">
        <f>IF(M1817=#REF!,0,1)</f>
        <v>#REF!</v>
      </c>
    </row>
    <row r="1818" spans="1:15" hidden="1" x14ac:dyDescent="0.15">
      <c r="A1818" s="2" t="s">
        <v>1210</v>
      </c>
      <c r="B1818" s="2" t="s">
        <v>824</v>
      </c>
      <c r="C1818" s="18">
        <v>43632</v>
      </c>
      <c r="D1818" s="2" t="s">
        <v>401</v>
      </c>
      <c r="E1818" s="2" t="s">
        <v>31</v>
      </c>
      <c r="F1818" s="2" t="s">
        <v>589</v>
      </c>
      <c r="G1818" s="2">
        <v>1615</v>
      </c>
      <c r="H1818" s="2" t="s">
        <v>736</v>
      </c>
      <c r="I1818" s="2" t="s">
        <v>80</v>
      </c>
      <c r="J1818" s="2">
        <v>6</v>
      </c>
      <c r="M1818" s="33" t="str">
        <f t="shared" si="60"/>
        <v>髙橋茉莉80mH</v>
      </c>
      <c r="O1818" s="1">
        <f t="shared" si="61"/>
        <v>1</v>
      </c>
    </row>
    <row r="1819" spans="1:15" hidden="1" x14ac:dyDescent="0.15">
      <c r="A1819" s="2" t="s">
        <v>742</v>
      </c>
      <c r="B1819" s="2" t="s">
        <v>743</v>
      </c>
      <c r="C1819" s="18">
        <v>43590</v>
      </c>
      <c r="D1819" s="2" t="s">
        <v>738</v>
      </c>
      <c r="E1819" s="2" t="s">
        <v>10</v>
      </c>
      <c r="F1819" s="2" t="s">
        <v>138</v>
      </c>
      <c r="G1819" s="2">
        <v>1135</v>
      </c>
      <c r="H1819" s="2" t="s">
        <v>736</v>
      </c>
      <c r="I1819" s="2" t="s">
        <v>648</v>
      </c>
      <c r="J1819" s="2">
        <v>3</v>
      </c>
      <c r="K1819" s="1">
        <v>2</v>
      </c>
      <c r="M1819" s="33" t="str">
        <f t="shared" si="60"/>
        <v>髙駿介100m</v>
      </c>
      <c r="O1819" s="1">
        <f t="shared" si="61"/>
        <v>1</v>
      </c>
    </row>
    <row r="1820" spans="1:15" hidden="1" x14ac:dyDescent="0.15">
      <c r="A1820" s="2" t="s">
        <v>742</v>
      </c>
      <c r="B1820" s="2" t="s">
        <v>743</v>
      </c>
      <c r="C1820" s="18">
        <v>43590</v>
      </c>
      <c r="D1820" s="2" t="s">
        <v>738</v>
      </c>
      <c r="E1820" s="2" t="s">
        <v>16</v>
      </c>
      <c r="F1820" s="2" t="s">
        <v>138</v>
      </c>
      <c r="G1820" s="2">
        <v>2335</v>
      </c>
      <c r="H1820" s="2" t="s">
        <v>736</v>
      </c>
      <c r="I1820" s="2" t="s">
        <v>648</v>
      </c>
      <c r="J1820" s="2">
        <v>3</v>
      </c>
      <c r="K1820" s="1">
        <v>1.9</v>
      </c>
      <c r="M1820" s="33" t="str">
        <f t="shared" si="60"/>
        <v>髙駿介200m</v>
      </c>
      <c r="O1820" s="1">
        <f t="shared" si="61"/>
        <v>1</v>
      </c>
    </row>
    <row r="1821" spans="1:15" hidden="1" x14ac:dyDescent="0.15">
      <c r="A1821" s="2" t="s">
        <v>1210</v>
      </c>
      <c r="B1821" s="2" t="s">
        <v>824</v>
      </c>
      <c r="C1821" s="18">
        <v>43632</v>
      </c>
      <c r="D1821" s="2" t="s">
        <v>78</v>
      </c>
      <c r="E1821" s="2" t="s">
        <v>10</v>
      </c>
      <c r="F1821" s="2" t="s">
        <v>321</v>
      </c>
      <c r="G1821" s="2">
        <v>1479</v>
      </c>
      <c r="H1821" s="2" t="s">
        <v>866</v>
      </c>
      <c r="I1821" s="2" t="s">
        <v>80</v>
      </c>
      <c r="J1821" s="2">
        <v>5</v>
      </c>
      <c r="M1821" s="33" t="str">
        <f t="shared" si="60"/>
        <v>髙倉悠歳100m</v>
      </c>
      <c r="O1821" s="1">
        <f t="shared" si="61"/>
        <v>1</v>
      </c>
    </row>
    <row r="1822" spans="1:15" hidden="1" x14ac:dyDescent="0.15">
      <c r="A1822" s="2" t="s">
        <v>1210</v>
      </c>
      <c r="B1822" s="2" t="s">
        <v>824</v>
      </c>
      <c r="C1822" s="18">
        <v>43632</v>
      </c>
      <c r="D1822" s="2" t="s">
        <v>78</v>
      </c>
      <c r="E1822" s="2" t="s">
        <v>12</v>
      </c>
      <c r="F1822" s="2" t="s">
        <v>321</v>
      </c>
      <c r="G1822" s="2">
        <v>52205</v>
      </c>
      <c r="H1822" s="2" t="s">
        <v>736</v>
      </c>
      <c r="I1822" s="2" t="s">
        <v>80</v>
      </c>
      <c r="J1822" s="2">
        <v>5</v>
      </c>
      <c r="M1822" s="33" t="str">
        <f t="shared" si="60"/>
        <v>髙倉悠歳1500m</v>
      </c>
      <c r="O1822" s="1" t="e">
        <f>IF(M1822=#REF!,0,1)</f>
        <v>#REF!</v>
      </c>
    </row>
    <row r="1823" spans="1:15" hidden="1" x14ac:dyDescent="0.15">
      <c r="A1823" s="2" t="s">
        <v>1210</v>
      </c>
      <c r="B1823" s="2" t="s">
        <v>824</v>
      </c>
      <c r="C1823" s="18">
        <v>43632</v>
      </c>
      <c r="D1823" s="2" t="s">
        <v>78</v>
      </c>
      <c r="E1823" s="2" t="s">
        <v>10</v>
      </c>
      <c r="F1823" s="2" t="s">
        <v>1249</v>
      </c>
      <c r="G1823" s="2">
        <v>1430</v>
      </c>
      <c r="H1823" s="2" t="s">
        <v>866</v>
      </c>
      <c r="I1823" s="2" t="s">
        <v>89</v>
      </c>
      <c r="J1823" s="2">
        <v>6</v>
      </c>
      <c r="M1823" s="33" t="str">
        <f t="shared" si="60"/>
        <v>髙田海星100m</v>
      </c>
      <c r="O1823" s="1" t="e">
        <f>IF(M1823=#REF!,0,1)</f>
        <v>#REF!</v>
      </c>
    </row>
    <row r="1824" spans="1:15" hidden="1" x14ac:dyDescent="0.15">
      <c r="A1824" s="2" t="s">
        <v>823</v>
      </c>
      <c r="B1824" s="2" t="s">
        <v>824</v>
      </c>
      <c r="C1824" s="18">
        <v>43596</v>
      </c>
      <c r="D1824" s="2" t="s">
        <v>323</v>
      </c>
      <c r="E1824" s="2" t="s">
        <v>10</v>
      </c>
      <c r="F1824" s="2" t="s">
        <v>392</v>
      </c>
      <c r="G1824" s="2">
        <v>1583</v>
      </c>
      <c r="H1824" s="2" t="s">
        <v>825</v>
      </c>
      <c r="I1824" s="2" t="s">
        <v>661</v>
      </c>
      <c r="J1824" s="2">
        <v>3</v>
      </c>
      <c r="K1824" s="1">
        <v>1.1000000000000001</v>
      </c>
      <c r="M1824" s="33" t="str">
        <f t="shared" si="60"/>
        <v>髙田沙七100m</v>
      </c>
      <c r="O1824" s="1">
        <f t="shared" si="61"/>
        <v>1</v>
      </c>
    </row>
    <row r="1825" spans="1:15" hidden="1" x14ac:dyDescent="0.15">
      <c r="A1825" s="2" t="s">
        <v>1107</v>
      </c>
      <c r="B1825" s="2" t="s">
        <v>824</v>
      </c>
      <c r="C1825" s="18">
        <v>43609</v>
      </c>
      <c r="D1825" s="2" t="s">
        <v>738</v>
      </c>
      <c r="E1825" s="2" t="s">
        <v>10</v>
      </c>
      <c r="F1825" s="2" t="s">
        <v>1146</v>
      </c>
      <c r="G1825" s="2">
        <v>1317</v>
      </c>
      <c r="H1825" s="2" t="s">
        <v>825</v>
      </c>
      <c r="I1825" s="2" t="s">
        <v>1121</v>
      </c>
      <c r="J1825" s="2">
        <v>2</v>
      </c>
      <c r="K1825" s="1">
        <v>1.6</v>
      </c>
      <c r="M1825" s="33" t="str">
        <f t="shared" si="60"/>
        <v>髙嶋祐太100m</v>
      </c>
      <c r="O1825" s="1">
        <f t="shared" si="61"/>
        <v>1</v>
      </c>
    </row>
    <row r="1826" spans="1:15" hidden="1" x14ac:dyDescent="0.15">
      <c r="A1826" s="2" t="s">
        <v>823</v>
      </c>
      <c r="B1826" s="2" t="s">
        <v>824</v>
      </c>
      <c r="C1826" s="18">
        <v>43596</v>
      </c>
      <c r="D1826" s="2" t="s">
        <v>323</v>
      </c>
      <c r="E1826" s="2" t="s">
        <v>10</v>
      </c>
      <c r="F1826" s="2" t="s">
        <v>400</v>
      </c>
      <c r="G1826" s="2">
        <v>1502</v>
      </c>
      <c r="H1826" s="2" t="s">
        <v>825</v>
      </c>
      <c r="I1826" s="2" t="s">
        <v>661</v>
      </c>
      <c r="J1826" s="2">
        <v>3</v>
      </c>
      <c r="K1826" s="1">
        <v>1.6</v>
      </c>
      <c r="M1826" s="33" t="str">
        <f t="shared" si="60"/>
        <v>髙木杏華100m</v>
      </c>
      <c r="O1826" s="1">
        <f t="shared" si="61"/>
        <v>1</v>
      </c>
    </row>
    <row r="1827" spans="1:15" hidden="1" x14ac:dyDescent="0.15">
      <c r="A1827" s="2" t="s">
        <v>1148</v>
      </c>
      <c r="B1827" s="2" t="s">
        <v>824</v>
      </c>
      <c r="C1827" s="18">
        <v>43630</v>
      </c>
      <c r="D1827" s="2" t="s">
        <v>323</v>
      </c>
      <c r="E1827" s="2" t="s">
        <v>10</v>
      </c>
      <c r="F1827" s="2" t="s">
        <v>725</v>
      </c>
      <c r="G1827" s="2">
        <v>1494</v>
      </c>
      <c r="H1827" s="2" t="s">
        <v>1147</v>
      </c>
      <c r="I1827" s="2" t="s">
        <v>675</v>
      </c>
      <c r="J1827" s="2">
        <v>2</v>
      </c>
      <c r="K1827" s="1">
        <v>-2.8</v>
      </c>
      <c r="M1827" s="33" t="str">
        <f t="shared" si="60"/>
        <v>髙木千陽100m</v>
      </c>
      <c r="O1827" s="1">
        <f t="shared" si="61"/>
        <v>1</v>
      </c>
    </row>
    <row r="1828" spans="1:15" hidden="1" x14ac:dyDescent="0.15">
      <c r="A1828" s="2" t="s">
        <v>742</v>
      </c>
      <c r="B1828" s="2" t="s">
        <v>743</v>
      </c>
      <c r="C1828" s="18">
        <v>43590</v>
      </c>
      <c r="D1828" s="2" t="s">
        <v>76</v>
      </c>
      <c r="E1828" s="2" t="s">
        <v>10</v>
      </c>
      <c r="F1828" s="2" t="s">
        <v>107</v>
      </c>
      <c r="G1828" s="2">
        <v>1219</v>
      </c>
      <c r="H1828" s="2" t="s">
        <v>736</v>
      </c>
      <c r="I1828" s="2" t="s">
        <v>663</v>
      </c>
      <c r="J1828" s="2">
        <v>2</v>
      </c>
      <c r="K1828" s="1">
        <v>2.8</v>
      </c>
      <c r="M1828" s="33" t="str">
        <f t="shared" si="60"/>
        <v>髙野京弥100m</v>
      </c>
      <c r="O1828" s="1">
        <f t="shared" si="61"/>
        <v>1</v>
      </c>
    </row>
    <row r="1829" spans="1:15" hidden="1" x14ac:dyDescent="0.15">
      <c r="A1829" s="2" t="s">
        <v>1148</v>
      </c>
      <c r="B1829" s="2" t="s">
        <v>824</v>
      </c>
      <c r="C1829" s="18">
        <v>43631</v>
      </c>
      <c r="D1829" s="2" t="s">
        <v>76</v>
      </c>
      <c r="E1829" s="2" t="s">
        <v>16</v>
      </c>
      <c r="F1829" s="2" t="s">
        <v>107</v>
      </c>
      <c r="G1829" s="2">
        <v>2616</v>
      </c>
      <c r="H1829" s="2" t="s">
        <v>825</v>
      </c>
      <c r="I1829" s="2" t="s">
        <v>663</v>
      </c>
      <c r="J1829" s="2">
        <v>2</v>
      </c>
      <c r="K1829" s="1">
        <v>-1.8</v>
      </c>
      <c r="M1829" s="33" t="str">
        <f t="shared" si="60"/>
        <v>髙野京弥200m</v>
      </c>
      <c r="O1829" s="1">
        <f t="shared" si="61"/>
        <v>1</v>
      </c>
    </row>
    <row r="1830" spans="1:15" hidden="1" x14ac:dyDescent="0.15">
      <c r="A1830" s="2" t="s">
        <v>1107</v>
      </c>
      <c r="B1830" s="2" t="s">
        <v>824</v>
      </c>
      <c r="C1830" s="18">
        <v>43610</v>
      </c>
      <c r="D1830" s="2" t="s">
        <v>738</v>
      </c>
      <c r="E1830" s="2" t="s">
        <v>29</v>
      </c>
      <c r="F1830" s="2" t="s">
        <v>322</v>
      </c>
      <c r="G1830" s="2">
        <v>101394</v>
      </c>
      <c r="H1830" s="2" t="s">
        <v>736</v>
      </c>
      <c r="I1830" s="2" t="s">
        <v>1110</v>
      </c>
      <c r="J1830" s="2">
        <v>3</v>
      </c>
      <c r="M1830" s="33" t="str">
        <f t="shared" si="60"/>
        <v>髙濱嶺3000mSC</v>
      </c>
      <c r="O1830" s="1">
        <f t="shared" si="61"/>
        <v>1</v>
      </c>
    </row>
    <row r="1831" spans="1:15" hidden="1" x14ac:dyDescent="0.15">
      <c r="A1831" s="2" t="s">
        <v>733</v>
      </c>
      <c r="B1831" s="2" t="s">
        <v>734</v>
      </c>
      <c r="C1831" s="34">
        <v>43583</v>
      </c>
      <c r="D1831" s="18" t="s">
        <v>738</v>
      </c>
      <c r="E1831" s="2" t="s">
        <v>13</v>
      </c>
      <c r="F1831" s="2" t="s">
        <v>322</v>
      </c>
      <c r="G1831" s="2">
        <v>162802</v>
      </c>
      <c r="H1831" s="2" t="s">
        <v>736</v>
      </c>
      <c r="I1831" s="2" t="s">
        <v>637</v>
      </c>
      <c r="J1831" s="2">
        <v>3</v>
      </c>
      <c r="K1831" s="2"/>
      <c r="M1831" s="33" t="str">
        <f t="shared" si="60"/>
        <v>髙濱嶺5000m</v>
      </c>
      <c r="O1831" s="1">
        <f t="shared" si="61"/>
        <v>1</v>
      </c>
    </row>
    <row r="1832" spans="1:15" hidden="1" x14ac:dyDescent="0.15">
      <c r="A1832" s="2" t="s">
        <v>1107</v>
      </c>
      <c r="B1832" s="2" t="s">
        <v>824</v>
      </c>
      <c r="C1832" s="18">
        <v>43609</v>
      </c>
      <c r="D1832" s="2" t="s">
        <v>738</v>
      </c>
      <c r="E1832" s="2" t="s">
        <v>15</v>
      </c>
      <c r="F1832" s="2" t="s">
        <v>322</v>
      </c>
      <c r="G1832" s="2">
        <v>15873</v>
      </c>
      <c r="H1832" s="2" t="s">
        <v>1147</v>
      </c>
      <c r="I1832" s="2" t="s">
        <v>1110</v>
      </c>
      <c r="J1832" s="2">
        <v>3</v>
      </c>
      <c r="M1832" s="33" t="str">
        <f t="shared" si="60"/>
        <v>髙濱嶺800m</v>
      </c>
      <c r="O1832" s="1">
        <f t="shared" si="61"/>
        <v>1</v>
      </c>
    </row>
    <row r="1833" spans="1:15" x14ac:dyDescent="0.15">
      <c r="A1833" s="2"/>
      <c r="B1833" s="2"/>
      <c r="C1833" s="18"/>
      <c r="D1833" s="2"/>
      <c r="E1833" s="2"/>
      <c r="F1833" s="2"/>
      <c r="G1833" s="2"/>
      <c r="H1833" s="2"/>
      <c r="I1833" s="2"/>
      <c r="J1833" s="2"/>
      <c r="M1833" s="33" t="str">
        <f t="shared" ref="M1833:M1838" si="62">F1833&amp;E1833</f>
        <v/>
      </c>
      <c r="O1833" s="1">
        <f t="shared" si="61"/>
        <v>1</v>
      </c>
    </row>
    <row r="1834" spans="1:15" x14ac:dyDescent="0.15">
      <c r="A1834" s="2"/>
      <c r="B1834" s="2"/>
      <c r="C1834" s="18"/>
      <c r="D1834" s="2"/>
      <c r="E1834" s="2"/>
      <c r="F1834" s="2"/>
      <c r="G1834" s="2"/>
      <c r="H1834" s="2"/>
      <c r="I1834" s="2"/>
      <c r="J1834" s="2"/>
      <c r="M1834" s="33" t="str">
        <f t="shared" si="62"/>
        <v/>
      </c>
      <c r="O1834" s="1">
        <f t="shared" si="61"/>
        <v>0</v>
      </c>
    </row>
    <row r="1835" spans="1:15" x14ac:dyDescent="0.15">
      <c r="A1835" s="2"/>
      <c r="B1835" s="2"/>
      <c r="C1835" s="18"/>
      <c r="D1835" s="2"/>
      <c r="E1835" s="2"/>
      <c r="F1835" s="2"/>
      <c r="G1835" s="2"/>
      <c r="H1835" s="2"/>
      <c r="I1835" s="2"/>
      <c r="J1835" s="2"/>
      <c r="M1835" s="33" t="str">
        <f t="shared" si="62"/>
        <v/>
      </c>
      <c r="O1835" s="1">
        <f t="shared" si="61"/>
        <v>0</v>
      </c>
    </row>
    <row r="1836" spans="1:15" x14ac:dyDescent="0.15">
      <c r="A1836" s="2"/>
      <c r="B1836" s="2"/>
      <c r="C1836" s="18"/>
      <c r="D1836" s="2"/>
      <c r="E1836" s="2"/>
      <c r="F1836" s="2"/>
      <c r="G1836" s="2"/>
      <c r="H1836" s="2"/>
      <c r="I1836" s="2"/>
      <c r="J1836" s="2"/>
      <c r="M1836" s="33" t="str">
        <f t="shared" si="62"/>
        <v/>
      </c>
      <c r="O1836" s="1">
        <f t="shared" si="61"/>
        <v>0</v>
      </c>
    </row>
    <row r="1837" spans="1:15" x14ac:dyDescent="0.15">
      <c r="A1837" s="2"/>
      <c r="B1837" s="2"/>
      <c r="C1837" s="18"/>
      <c r="D1837" s="2"/>
      <c r="E1837" s="2"/>
      <c r="F1837" s="2"/>
      <c r="G1837" s="2"/>
      <c r="H1837" s="2"/>
      <c r="I1837" s="2"/>
      <c r="J1837" s="2"/>
      <c r="M1837" s="33" t="str">
        <f t="shared" si="62"/>
        <v/>
      </c>
      <c r="O1837" s="1">
        <f t="shared" si="61"/>
        <v>0</v>
      </c>
    </row>
    <row r="1838" spans="1:15" x14ac:dyDescent="0.15">
      <c r="A1838" s="2"/>
      <c r="B1838" s="2"/>
      <c r="C1838" s="18"/>
      <c r="D1838" s="2"/>
      <c r="E1838" s="2"/>
      <c r="F1838" s="2"/>
      <c r="G1838" s="2"/>
      <c r="H1838" s="2"/>
      <c r="I1838" s="2"/>
      <c r="J1838" s="2"/>
      <c r="M1838" s="33" t="str">
        <f t="shared" si="62"/>
        <v/>
      </c>
      <c r="O1838" s="1">
        <f t="shared" si="61"/>
        <v>0</v>
      </c>
    </row>
    <row r="1839" spans="1:15" x14ac:dyDescent="0.15">
      <c r="A1839" s="2"/>
      <c r="B1839" s="2"/>
      <c r="C1839" s="18"/>
      <c r="D1839" s="2"/>
      <c r="E1839" s="2"/>
      <c r="F1839" s="2"/>
      <c r="G1839" s="2"/>
      <c r="H1839" s="2"/>
      <c r="I1839" s="2"/>
      <c r="J1839" s="2"/>
      <c r="M1839" s="33" t="str">
        <f t="shared" ref="M1839:M1902" si="63">F1839&amp;E1839</f>
        <v/>
      </c>
      <c r="O1839" s="1">
        <f t="shared" si="61"/>
        <v>0</v>
      </c>
    </row>
    <row r="1840" spans="1:15" x14ac:dyDescent="0.15">
      <c r="A1840" s="2"/>
      <c r="B1840" s="2"/>
      <c r="C1840" s="18"/>
      <c r="D1840" s="2"/>
      <c r="E1840" s="2"/>
      <c r="F1840" s="2"/>
      <c r="G1840" s="2"/>
      <c r="H1840" s="2"/>
      <c r="I1840" s="2"/>
      <c r="J1840" s="2"/>
      <c r="M1840" s="33" t="str">
        <f t="shared" si="63"/>
        <v/>
      </c>
      <c r="O1840" s="1">
        <f t="shared" si="61"/>
        <v>0</v>
      </c>
    </row>
    <row r="1841" spans="1:15" x14ac:dyDescent="0.15">
      <c r="A1841" s="2"/>
      <c r="B1841" s="2"/>
      <c r="C1841" s="18"/>
      <c r="D1841" s="2"/>
      <c r="E1841" s="2"/>
      <c r="F1841" s="2"/>
      <c r="G1841" s="2"/>
      <c r="H1841" s="2"/>
      <c r="I1841" s="2"/>
      <c r="J1841" s="2"/>
      <c r="M1841" s="33" t="str">
        <f t="shared" si="63"/>
        <v/>
      </c>
      <c r="O1841" s="1">
        <f t="shared" si="61"/>
        <v>0</v>
      </c>
    </row>
    <row r="1842" spans="1:15" x14ac:dyDescent="0.15">
      <c r="A1842" s="2"/>
      <c r="B1842" s="2"/>
      <c r="C1842" s="18"/>
      <c r="D1842" s="2"/>
      <c r="E1842" s="2"/>
      <c r="F1842" s="2"/>
      <c r="G1842" s="2"/>
      <c r="H1842" s="2"/>
      <c r="I1842" s="2"/>
      <c r="J1842" s="2"/>
      <c r="M1842" s="33" t="str">
        <f t="shared" si="63"/>
        <v/>
      </c>
      <c r="O1842" s="1">
        <f t="shared" si="61"/>
        <v>0</v>
      </c>
    </row>
    <row r="1843" spans="1:15" x14ac:dyDescent="0.15">
      <c r="A1843" s="2"/>
      <c r="B1843" s="2"/>
      <c r="C1843" s="18"/>
      <c r="D1843" s="2"/>
      <c r="E1843" s="2"/>
      <c r="F1843" s="2"/>
      <c r="G1843" s="2"/>
      <c r="H1843" s="2"/>
      <c r="I1843" s="2"/>
      <c r="J1843" s="2"/>
      <c r="M1843" s="33" t="str">
        <f t="shared" si="63"/>
        <v/>
      </c>
      <c r="O1843" s="1">
        <f t="shared" si="61"/>
        <v>0</v>
      </c>
    </row>
    <row r="1844" spans="1:15" x14ac:dyDescent="0.15">
      <c r="A1844" s="2"/>
      <c r="B1844" s="2"/>
      <c r="C1844" s="18"/>
      <c r="D1844" s="2"/>
      <c r="E1844" s="2"/>
      <c r="F1844" s="2"/>
      <c r="G1844" s="2"/>
      <c r="H1844" s="2"/>
      <c r="I1844" s="2"/>
      <c r="J1844" s="2"/>
      <c r="M1844" s="33" t="str">
        <f t="shared" si="63"/>
        <v/>
      </c>
      <c r="O1844" s="1">
        <f t="shared" si="61"/>
        <v>0</v>
      </c>
    </row>
    <row r="1845" spans="1:15" x14ac:dyDescent="0.15">
      <c r="A1845" s="2"/>
      <c r="B1845" s="2"/>
      <c r="C1845" s="18"/>
      <c r="D1845" s="2"/>
      <c r="E1845" s="2"/>
      <c r="F1845" s="2"/>
      <c r="G1845" s="2"/>
      <c r="H1845" s="2"/>
      <c r="I1845" s="2"/>
      <c r="J1845" s="2"/>
      <c r="M1845" s="33" t="str">
        <f t="shared" si="63"/>
        <v/>
      </c>
      <c r="O1845" s="1">
        <f t="shared" si="61"/>
        <v>0</v>
      </c>
    </row>
    <row r="1846" spans="1:15" x14ac:dyDescent="0.15">
      <c r="A1846" s="2"/>
      <c r="B1846" s="2"/>
      <c r="C1846" s="18"/>
      <c r="D1846" s="2"/>
      <c r="E1846" s="2"/>
      <c r="F1846" s="2"/>
      <c r="G1846" s="2"/>
      <c r="H1846" s="2"/>
      <c r="I1846" s="2"/>
      <c r="J1846" s="2"/>
      <c r="M1846" s="33" t="str">
        <f t="shared" si="63"/>
        <v/>
      </c>
      <c r="O1846" s="1">
        <f t="shared" si="61"/>
        <v>0</v>
      </c>
    </row>
    <row r="1847" spans="1:15" x14ac:dyDescent="0.15">
      <c r="A1847" s="2"/>
      <c r="B1847" s="2"/>
      <c r="C1847" s="18"/>
      <c r="D1847" s="2"/>
      <c r="E1847" s="2"/>
      <c r="F1847" s="2"/>
      <c r="G1847" s="2"/>
      <c r="H1847" s="2"/>
      <c r="I1847" s="2"/>
      <c r="J1847" s="2"/>
      <c r="M1847" s="33" t="str">
        <f t="shared" si="63"/>
        <v/>
      </c>
      <c r="O1847" s="1">
        <f t="shared" si="61"/>
        <v>0</v>
      </c>
    </row>
    <row r="1848" spans="1:15" x14ac:dyDescent="0.15">
      <c r="A1848" s="2"/>
      <c r="B1848" s="2"/>
      <c r="C1848" s="18"/>
      <c r="D1848" s="2"/>
      <c r="E1848" s="2"/>
      <c r="F1848" s="2"/>
      <c r="G1848" s="2"/>
      <c r="H1848" s="2"/>
      <c r="I1848" s="2"/>
      <c r="J1848" s="2"/>
      <c r="M1848" s="33" t="str">
        <f t="shared" si="63"/>
        <v/>
      </c>
      <c r="O1848" s="1">
        <f t="shared" si="61"/>
        <v>0</v>
      </c>
    </row>
    <row r="1849" spans="1:15" x14ac:dyDescent="0.15">
      <c r="A1849" s="2"/>
      <c r="B1849" s="2"/>
      <c r="C1849" s="18"/>
      <c r="D1849" s="2"/>
      <c r="E1849" s="2"/>
      <c r="F1849" s="2"/>
      <c r="G1849" s="2"/>
      <c r="H1849" s="2"/>
      <c r="I1849" s="2"/>
      <c r="J1849" s="2"/>
      <c r="M1849" s="33" t="str">
        <f t="shared" si="63"/>
        <v/>
      </c>
      <c r="O1849" s="1">
        <f t="shared" si="61"/>
        <v>0</v>
      </c>
    </row>
    <row r="1850" spans="1:15" x14ac:dyDescent="0.15">
      <c r="A1850" s="2"/>
      <c r="B1850" s="2"/>
      <c r="C1850" s="18"/>
      <c r="D1850" s="2"/>
      <c r="E1850" s="2"/>
      <c r="F1850" s="2"/>
      <c r="G1850" s="2"/>
      <c r="H1850" s="2"/>
      <c r="I1850" s="2"/>
      <c r="J1850" s="2"/>
      <c r="M1850" s="33" t="str">
        <f t="shared" si="63"/>
        <v/>
      </c>
      <c r="O1850" s="1">
        <f t="shared" si="61"/>
        <v>0</v>
      </c>
    </row>
    <row r="1851" spans="1:15" x14ac:dyDescent="0.15">
      <c r="A1851" s="2"/>
      <c r="B1851" s="2"/>
      <c r="C1851" s="18"/>
      <c r="D1851" s="2"/>
      <c r="E1851" s="2"/>
      <c r="F1851" s="2"/>
      <c r="G1851" s="2"/>
      <c r="H1851" s="2"/>
      <c r="I1851" s="2"/>
      <c r="J1851" s="2"/>
      <c r="M1851" s="33" t="str">
        <f t="shared" si="63"/>
        <v/>
      </c>
      <c r="O1851" s="1">
        <f t="shared" si="61"/>
        <v>0</v>
      </c>
    </row>
    <row r="1852" spans="1:15" x14ac:dyDescent="0.15">
      <c r="A1852" s="2"/>
      <c r="B1852" s="2"/>
      <c r="C1852" s="18"/>
      <c r="D1852" s="2"/>
      <c r="E1852" s="2"/>
      <c r="F1852" s="2"/>
      <c r="G1852" s="2"/>
      <c r="H1852" s="2"/>
      <c r="I1852" s="2"/>
      <c r="J1852" s="2"/>
      <c r="M1852" s="33" t="str">
        <f t="shared" si="63"/>
        <v/>
      </c>
      <c r="O1852" s="1">
        <f t="shared" si="61"/>
        <v>0</v>
      </c>
    </row>
    <row r="1853" spans="1:15" x14ac:dyDescent="0.15">
      <c r="A1853" s="2"/>
      <c r="B1853" s="2"/>
      <c r="C1853" s="18"/>
      <c r="D1853" s="2"/>
      <c r="E1853" s="2"/>
      <c r="F1853" s="2"/>
      <c r="G1853" s="2"/>
      <c r="H1853" s="2"/>
      <c r="I1853" s="2"/>
      <c r="J1853" s="2"/>
      <c r="M1853" s="33" t="str">
        <f t="shared" si="63"/>
        <v/>
      </c>
      <c r="O1853" s="1">
        <f t="shared" si="61"/>
        <v>0</v>
      </c>
    </row>
    <row r="1854" spans="1:15" x14ac:dyDescent="0.15">
      <c r="A1854" s="2"/>
      <c r="B1854" s="2"/>
      <c r="C1854" s="18"/>
      <c r="D1854" s="2"/>
      <c r="E1854" s="2"/>
      <c r="F1854" s="2"/>
      <c r="G1854" s="2"/>
      <c r="H1854" s="2"/>
      <c r="I1854" s="2"/>
      <c r="J1854" s="2"/>
      <c r="M1854" s="33" t="str">
        <f t="shared" si="63"/>
        <v/>
      </c>
      <c r="O1854" s="1">
        <f t="shared" si="61"/>
        <v>0</v>
      </c>
    </row>
    <row r="1855" spans="1:15" x14ac:dyDescent="0.15">
      <c r="A1855" s="2"/>
      <c r="B1855" s="2"/>
      <c r="C1855" s="18"/>
      <c r="D1855" s="2"/>
      <c r="E1855" s="2"/>
      <c r="F1855" s="2"/>
      <c r="G1855" s="2"/>
      <c r="H1855" s="2"/>
      <c r="I1855" s="2"/>
      <c r="J1855" s="2"/>
      <c r="M1855" s="33" t="str">
        <f t="shared" si="63"/>
        <v/>
      </c>
      <c r="O1855" s="1">
        <f t="shared" si="61"/>
        <v>0</v>
      </c>
    </row>
    <row r="1856" spans="1:15" x14ac:dyDescent="0.15">
      <c r="A1856" s="2"/>
      <c r="B1856" s="2"/>
      <c r="C1856" s="18"/>
      <c r="D1856" s="2"/>
      <c r="E1856" s="2"/>
      <c r="F1856" s="2"/>
      <c r="G1856" s="2"/>
      <c r="H1856" s="2"/>
      <c r="I1856" s="2"/>
      <c r="J1856" s="2"/>
      <c r="M1856" s="33" t="str">
        <f t="shared" si="63"/>
        <v/>
      </c>
      <c r="O1856" s="1">
        <f t="shared" si="61"/>
        <v>0</v>
      </c>
    </row>
    <row r="1857" spans="1:15" x14ac:dyDescent="0.15">
      <c r="A1857" s="2"/>
      <c r="B1857" s="2"/>
      <c r="C1857" s="18"/>
      <c r="D1857" s="2"/>
      <c r="E1857" s="2"/>
      <c r="F1857" s="2"/>
      <c r="G1857" s="2"/>
      <c r="H1857" s="2"/>
      <c r="I1857" s="2"/>
      <c r="J1857" s="2"/>
      <c r="M1857" s="33" t="str">
        <f t="shared" si="63"/>
        <v/>
      </c>
      <c r="O1857" s="1">
        <f t="shared" si="61"/>
        <v>0</v>
      </c>
    </row>
    <row r="1858" spans="1:15" x14ac:dyDescent="0.15">
      <c r="A1858" s="2"/>
      <c r="B1858" s="2"/>
      <c r="C1858" s="18"/>
      <c r="D1858" s="2"/>
      <c r="E1858" s="2"/>
      <c r="F1858" s="2"/>
      <c r="G1858" s="2"/>
      <c r="H1858" s="2"/>
      <c r="I1858" s="2"/>
      <c r="J1858" s="2"/>
      <c r="M1858" s="33" t="str">
        <f t="shared" si="63"/>
        <v/>
      </c>
      <c r="O1858" s="1">
        <f t="shared" si="61"/>
        <v>0</v>
      </c>
    </row>
    <row r="1859" spans="1:15" x14ac:dyDescent="0.15">
      <c r="A1859" s="2"/>
      <c r="B1859" s="2"/>
      <c r="C1859" s="18"/>
      <c r="D1859" s="2"/>
      <c r="E1859" s="2"/>
      <c r="F1859" s="2"/>
      <c r="G1859" s="2"/>
      <c r="H1859" s="2"/>
      <c r="I1859" s="2"/>
      <c r="J1859" s="2"/>
      <c r="M1859" s="33" t="str">
        <f t="shared" si="63"/>
        <v/>
      </c>
      <c r="O1859" s="1">
        <f t="shared" ref="O1859:O1922" si="64">IF(M1859=M1858,0,1)</f>
        <v>0</v>
      </c>
    </row>
    <row r="1860" spans="1:15" x14ac:dyDescent="0.15">
      <c r="A1860" s="2"/>
      <c r="B1860" s="2"/>
      <c r="C1860" s="18"/>
      <c r="D1860" s="2"/>
      <c r="E1860" s="2"/>
      <c r="F1860" s="2"/>
      <c r="G1860" s="2"/>
      <c r="H1860" s="2"/>
      <c r="I1860" s="2"/>
      <c r="J1860" s="2"/>
      <c r="M1860" s="33" t="str">
        <f t="shared" si="63"/>
        <v/>
      </c>
      <c r="O1860" s="1">
        <f t="shared" si="64"/>
        <v>0</v>
      </c>
    </row>
    <row r="1861" spans="1:15" x14ac:dyDescent="0.15">
      <c r="A1861" s="2"/>
      <c r="B1861" s="2"/>
      <c r="C1861" s="18"/>
      <c r="D1861" s="2"/>
      <c r="E1861" s="2"/>
      <c r="F1861" s="2"/>
      <c r="G1861" s="2"/>
      <c r="H1861" s="2"/>
      <c r="I1861" s="2"/>
      <c r="J1861" s="2"/>
      <c r="M1861" s="33" t="str">
        <f t="shared" si="63"/>
        <v/>
      </c>
      <c r="O1861" s="1">
        <f t="shared" si="64"/>
        <v>0</v>
      </c>
    </row>
    <row r="1862" spans="1:15" x14ac:dyDescent="0.15">
      <c r="A1862" s="2"/>
      <c r="B1862" s="2"/>
      <c r="C1862" s="18"/>
      <c r="D1862" s="2"/>
      <c r="E1862" s="2"/>
      <c r="F1862" s="2"/>
      <c r="G1862" s="2"/>
      <c r="H1862" s="2"/>
      <c r="I1862" s="2"/>
      <c r="J1862" s="2"/>
      <c r="M1862" s="33" t="str">
        <f t="shared" si="63"/>
        <v/>
      </c>
      <c r="O1862" s="1">
        <f t="shared" si="64"/>
        <v>0</v>
      </c>
    </row>
    <row r="1863" spans="1:15" x14ac:dyDescent="0.15">
      <c r="A1863" s="2"/>
      <c r="B1863" s="2"/>
      <c r="C1863" s="18"/>
      <c r="D1863" s="2"/>
      <c r="E1863" s="2"/>
      <c r="F1863" s="2"/>
      <c r="G1863" s="2"/>
      <c r="H1863" s="2"/>
      <c r="I1863" s="2"/>
      <c r="J1863" s="2"/>
      <c r="M1863" s="33" t="str">
        <f t="shared" si="63"/>
        <v/>
      </c>
      <c r="O1863" s="1">
        <f t="shared" si="64"/>
        <v>0</v>
      </c>
    </row>
    <row r="1864" spans="1:15" x14ac:dyDescent="0.15">
      <c r="A1864" s="2"/>
      <c r="B1864" s="2"/>
      <c r="C1864" s="18"/>
      <c r="D1864" s="2"/>
      <c r="E1864" s="2"/>
      <c r="F1864" s="2"/>
      <c r="G1864" s="2"/>
      <c r="H1864" s="2"/>
      <c r="I1864" s="2"/>
      <c r="J1864" s="2"/>
      <c r="M1864" s="33" t="str">
        <f t="shared" si="63"/>
        <v/>
      </c>
      <c r="O1864" s="1">
        <f t="shared" si="64"/>
        <v>0</v>
      </c>
    </row>
    <row r="1865" spans="1:15" x14ac:dyDescent="0.15">
      <c r="A1865" s="2"/>
      <c r="B1865" s="2"/>
      <c r="C1865" s="18"/>
      <c r="D1865" s="2"/>
      <c r="E1865" s="2"/>
      <c r="F1865" s="2"/>
      <c r="G1865" s="2"/>
      <c r="H1865" s="2"/>
      <c r="I1865" s="2"/>
      <c r="J1865" s="2"/>
      <c r="M1865" s="33" t="str">
        <f t="shared" si="63"/>
        <v/>
      </c>
      <c r="O1865" s="1">
        <f t="shared" si="64"/>
        <v>0</v>
      </c>
    </row>
    <row r="1866" spans="1:15" x14ac:dyDescent="0.15">
      <c r="A1866" s="2"/>
      <c r="B1866" s="2"/>
      <c r="C1866" s="18"/>
      <c r="D1866" s="2"/>
      <c r="E1866" s="2"/>
      <c r="F1866" s="2"/>
      <c r="G1866" s="2"/>
      <c r="H1866" s="2"/>
      <c r="I1866" s="2"/>
      <c r="J1866" s="2"/>
      <c r="M1866" s="33" t="str">
        <f t="shared" si="63"/>
        <v/>
      </c>
      <c r="O1866" s="1">
        <f t="shared" si="64"/>
        <v>0</v>
      </c>
    </row>
    <row r="1867" spans="1:15" x14ac:dyDescent="0.15">
      <c r="A1867" s="2"/>
      <c r="B1867" s="2"/>
      <c r="C1867" s="18"/>
      <c r="D1867" s="2"/>
      <c r="E1867" s="2"/>
      <c r="F1867" s="2"/>
      <c r="G1867" s="2"/>
      <c r="H1867" s="2"/>
      <c r="I1867" s="2"/>
      <c r="J1867" s="2"/>
      <c r="M1867" s="33" t="str">
        <f t="shared" si="63"/>
        <v/>
      </c>
      <c r="O1867" s="1">
        <f t="shared" si="64"/>
        <v>0</v>
      </c>
    </row>
    <row r="1868" spans="1:15" x14ac:dyDescent="0.15">
      <c r="A1868" s="2"/>
      <c r="B1868" s="2"/>
      <c r="C1868" s="18"/>
      <c r="D1868" s="2"/>
      <c r="E1868" s="2"/>
      <c r="F1868" s="2"/>
      <c r="G1868" s="2"/>
      <c r="H1868" s="2"/>
      <c r="I1868" s="2"/>
      <c r="J1868" s="2"/>
      <c r="M1868" s="33" t="str">
        <f t="shared" si="63"/>
        <v/>
      </c>
      <c r="O1868" s="1">
        <f t="shared" si="64"/>
        <v>0</v>
      </c>
    </row>
    <row r="1869" spans="1:15" x14ac:dyDescent="0.15">
      <c r="A1869" s="2"/>
      <c r="B1869" s="2"/>
      <c r="C1869" s="18"/>
      <c r="D1869" s="2"/>
      <c r="E1869" s="2"/>
      <c r="F1869" s="2"/>
      <c r="G1869" s="2"/>
      <c r="H1869" s="2"/>
      <c r="I1869" s="2"/>
      <c r="J1869" s="2"/>
      <c r="M1869" s="33" t="str">
        <f t="shared" si="63"/>
        <v/>
      </c>
      <c r="O1869" s="1">
        <f t="shared" si="64"/>
        <v>0</v>
      </c>
    </row>
    <row r="1870" spans="1:15" x14ac:dyDescent="0.15">
      <c r="A1870" s="2"/>
      <c r="B1870" s="2"/>
      <c r="C1870" s="18"/>
      <c r="D1870" s="2"/>
      <c r="E1870" s="2"/>
      <c r="F1870" s="2"/>
      <c r="G1870" s="2"/>
      <c r="H1870" s="2"/>
      <c r="I1870" s="2"/>
      <c r="J1870" s="2"/>
      <c r="M1870" s="33" t="str">
        <f t="shared" si="63"/>
        <v/>
      </c>
      <c r="O1870" s="1">
        <f t="shared" si="64"/>
        <v>0</v>
      </c>
    </row>
    <row r="1871" spans="1:15" x14ac:dyDescent="0.15">
      <c r="A1871" s="2"/>
      <c r="B1871" s="2"/>
      <c r="C1871" s="18"/>
      <c r="D1871" s="2"/>
      <c r="E1871" s="2"/>
      <c r="F1871" s="2"/>
      <c r="G1871" s="2"/>
      <c r="H1871" s="2"/>
      <c r="I1871" s="2"/>
      <c r="J1871" s="2"/>
      <c r="M1871" s="33" t="str">
        <f t="shared" si="63"/>
        <v/>
      </c>
      <c r="O1871" s="1">
        <f t="shared" si="64"/>
        <v>0</v>
      </c>
    </row>
    <row r="1872" spans="1:15" x14ac:dyDescent="0.15">
      <c r="A1872" s="2"/>
      <c r="B1872" s="2"/>
      <c r="C1872" s="18"/>
      <c r="D1872" s="2"/>
      <c r="E1872" s="2"/>
      <c r="F1872" s="2"/>
      <c r="G1872" s="2"/>
      <c r="H1872" s="2"/>
      <c r="I1872" s="2"/>
      <c r="J1872" s="2"/>
      <c r="M1872" s="33" t="str">
        <f t="shared" si="63"/>
        <v/>
      </c>
      <c r="O1872" s="1">
        <f t="shared" si="64"/>
        <v>0</v>
      </c>
    </row>
    <row r="1873" spans="1:15" x14ac:dyDescent="0.15">
      <c r="A1873" s="2"/>
      <c r="B1873" s="2"/>
      <c r="C1873" s="18"/>
      <c r="D1873" s="2"/>
      <c r="E1873" s="2"/>
      <c r="F1873" s="2"/>
      <c r="G1873" s="2"/>
      <c r="H1873" s="2"/>
      <c r="I1873" s="2"/>
      <c r="J1873" s="2"/>
      <c r="M1873" s="33" t="str">
        <f t="shared" si="63"/>
        <v/>
      </c>
      <c r="O1873" s="1">
        <f t="shared" si="64"/>
        <v>0</v>
      </c>
    </row>
    <row r="1874" spans="1:15" x14ac:dyDescent="0.15">
      <c r="A1874" s="2"/>
      <c r="B1874" s="2"/>
      <c r="C1874" s="18"/>
      <c r="D1874" s="2"/>
      <c r="E1874" s="2"/>
      <c r="F1874" s="2"/>
      <c r="G1874" s="2"/>
      <c r="H1874" s="2"/>
      <c r="I1874" s="2"/>
      <c r="J1874" s="2"/>
      <c r="M1874" s="33" t="str">
        <f t="shared" si="63"/>
        <v/>
      </c>
      <c r="O1874" s="1">
        <f t="shared" si="64"/>
        <v>0</v>
      </c>
    </row>
    <row r="1875" spans="1:15" x14ac:dyDescent="0.15">
      <c r="A1875" s="2"/>
      <c r="B1875" s="2"/>
      <c r="C1875" s="18"/>
      <c r="D1875" s="2"/>
      <c r="E1875" s="2"/>
      <c r="F1875" s="2"/>
      <c r="G1875" s="2"/>
      <c r="H1875" s="2"/>
      <c r="I1875" s="2"/>
      <c r="J1875" s="2"/>
      <c r="M1875" s="33" t="str">
        <f t="shared" si="63"/>
        <v/>
      </c>
      <c r="O1875" s="1">
        <f t="shared" si="64"/>
        <v>0</v>
      </c>
    </row>
    <row r="1876" spans="1:15" x14ac:dyDescent="0.15">
      <c r="A1876" s="2"/>
      <c r="B1876" s="2"/>
      <c r="C1876" s="18"/>
      <c r="D1876" s="2"/>
      <c r="E1876" s="2"/>
      <c r="F1876" s="2"/>
      <c r="G1876" s="2"/>
      <c r="H1876" s="2"/>
      <c r="I1876" s="2"/>
      <c r="J1876" s="2"/>
      <c r="M1876" s="33" t="str">
        <f t="shared" si="63"/>
        <v/>
      </c>
      <c r="O1876" s="1">
        <f t="shared" si="64"/>
        <v>0</v>
      </c>
    </row>
    <row r="1877" spans="1:15" x14ac:dyDescent="0.15">
      <c r="A1877" s="2"/>
      <c r="B1877" s="2"/>
      <c r="C1877" s="18"/>
      <c r="D1877" s="2"/>
      <c r="E1877" s="2"/>
      <c r="F1877" s="2"/>
      <c r="G1877" s="2"/>
      <c r="H1877" s="2"/>
      <c r="I1877" s="2"/>
      <c r="J1877" s="2"/>
      <c r="M1877" s="33" t="str">
        <f t="shared" si="63"/>
        <v/>
      </c>
      <c r="O1877" s="1">
        <f t="shared" si="64"/>
        <v>0</v>
      </c>
    </row>
    <row r="1878" spans="1:15" x14ac:dyDescent="0.15">
      <c r="A1878" s="2"/>
      <c r="B1878" s="2"/>
      <c r="C1878" s="18"/>
      <c r="D1878" s="2"/>
      <c r="E1878" s="2"/>
      <c r="F1878" s="2"/>
      <c r="G1878" s="2"/>
      <c r="H1878" s="2"/>
      <c r="I1878" s="2"/>
      <c r="J1878" s="2"/>
      <c r="M1878" s="33" t="str">
        <f t="shared" si="63"/>
        <v/>
      </c>
      <c r="O1878" s="1">
        <f t="shared" si="64"/>
        <v>0</v>
      </c>
    </row>
    <row r="1879" spans="1:15" x14ac:dyDescent="0.15">
      <c r="A1879" s="2"/>
      <c r="B1879" s="2"/>
      <c r="C1879" s="18"/>
      <c r="D1879" s="2"/>
      <c r="E1879" s="2"/>
      <c r="F1879" s="2"/>
      <c r="G1879" s="2"/>
      <c r="H1879" s="2"/>
      <c r="I1879" s="2"/>
      <c r="J1879" s="2"/>
      <c r="M1879" s="33" t="str">
        <f t="shared" si="63"/>
        <v/>
      </c>
      <c r="O1879" s="1">
        <f t="shared" si="64"/>
        <v>0</v>
      </c>
    </row>
    <row r="1880" spans="1:15" x14ac:dyDescent="0.15">
      <c r="A1880" s="2"/>
      <c r="B1880" s="2"/>
      <c r="C1880" s="18"/>
      <c r="D1880" s="2"/>
      <c r="E1880" s="2"/>
      <c r="F1880" s="2"/>
      <c r="G1880" s="2"/>
      <c r="H1880" s="2"/>
      <c r="I1880" s="2"/>
      <c r="J1880" s="2"/>
      <c r="M1880" s="33" t="str">
        <f t="shared" si="63"/>
        <v/>
      </c>
      <c r="O1880" s="1">
        <f t="shared" si="64"/>
        <v>0</v>
      </c>
    </row>
    <row r="1881" spans="1:15" x14ac:dyDescent="0.15">
      <c r="A1881" s="2"/>
      <c r="B1881" s="2"/>
      <c r="C1881" s="18"/>
      <c r="D1881" s="2"/>
      <c r="E1881" s="2"/>
      <c r="F1881" s="2"/>
      <c r="G1881" s="2"/>
      <c r="H1881" s="2"/>
      <c r="I1881" s="2"/>
      <c r="J1881" s="2"/>
      <c r="M1881" s="33" t="str">
        <f t="shared" si="63"/>
        <v/>
      </c>
      <c r="O1881" s="1">
        <f t="shared" si="64"/>
        <v>0</v>
      </c>
    </row>
    <row r="1882" spans="1:15" x14ac:dyDescent="0.15">
      <c r="A1882" s="2"/>
      <c r="B1882" s="2"/>
      <c r="C1882" s="18"/>
      <c r="D1882" s="2"/>
      <c r="E1882" s="2"/>
      <c r="F1882" s="2"/>
      <c r="G1882" s="2"/>
      <c r="H1882" s="2"/>
      <c r="I1882" s="2"/>
      <c r="J1882" s="2"/>
      <c r="M1882" s="33" t="str">
        <f t="shared" si="63"/>
        <v/>
      </c>
      <c r="O1882" s="1">
        <f t="shared" si="64"/>
        <v>0</v>
      </c>
    </row>
    <row r="1883" spans="1:15" x14ac:dyDescent="0.15">
      <c r="A1883" s="2"/>
      <c r="B1883" s="2"/>
      <c r="C1883" s="18"/>
      <c r="D1883" s="2"/>
      <c r="E1883" s="2"/>
      <c r="F1883" s="2"/>
      <c r="G1883" s="2"/>
      <c r="H1883" s="2"/>
      <c r="I1883" s="2"/>
      <c r="J1883" s="2"/>
      <c r="M1883" s="33" t="str">
        <f t="shared" si="63"/>
        <v/>
      </c>
      <c r="O1883" s="1">
        <f t="shared" si="64"/>
        <v>0</v>
      </c>
    </row>
    <row r="1884" spans="1:15" x14ac:dyDescent="0.15">
      <c r="A1884" s="2"/>
      <c r="B1884" s="2"/>
      <c r="C1884" s="18"/>
      <c r="D1884" s="2"/>
      <c r="E1884" s="2"/>
      <c r="F1884" s="2"/>
      <c r="G1884" s="2"/>
      <c r="H1884" s="2"/>
      <c r="I1884" s="2"/>
      <c r="J1884" s="2"/>
      <c r="M1884" s="33" t="str">
        <f t="shared" si="63"/>
        <v/>
      </c>
      <c r="O1884" s="1">
        <f t="shared" si="64"/>
        <v>0</v>
      </c>
    </row>
    <row r="1885" spans="1:15" x14ac:dyDescent="0.15">
      <c r="A1885" s="2"/>
      <c r="B1885" s="2"/>
      <c r="C1885" s="18"/>
      <c r="D1885" s="2"/>
      <c r="E1885" s="2"/>
      <c r="F1885" s="2"/>
      <c r="G1885" s="2"/>
      <c r="H1885" s="2"/>
      <c r="I1885" s="2"/>
      <c r="J1885" s="2"/>
      <c r="M1885" s="33" t="str">
        <f t="shared" si="63"/>
        <v/>
      </c>
      <c r="O1885" s="1">
        <f t="shared" si="64"/>
        <v>0</v>
      </c>
    </row>
    <row r="1886" spans="1:15" x14ac:dyDescent="0.15">
      <c r="A1886" s="2"/>
      <c r="B1886" s="2"/>
      <c r="C1886" s="18"/>
      <c r="D1886" s="2"/>
      <c r="E1886" s="2"/>
      <c r="F1886" s="2"/>
      <c r="G1886" s="2"/>
      <c r="H1886" s="2"/>
      <c r="I1886" s="2"/>
      <c r="J1886" s="2"/>
      <c r="M1886" s="33" t="str">
        <f t="shared" si="63"/>
        <v/>
      </c>
      <c r="O1886" s="1">
        <f t="shared" si="64"/>
        <v>0</v>
      </c>
    </row>
    <row r="1887" spans="1:15" x14ac:dyDescent="0.15">
      <c r="A1887" s="2"/>
      <c r="B1887" s="2"/>
      <c r="C1887" s="18"/>
      <c r="D1887" s="2"/>
      <c r="E1887" s="2"/>
      <c r="F1887" s="2"/>
      <c r="G1887" s="2"/>
      <c r="H1887" s="2"/>
      <c r="I1887" s="2"/>
      <c r="J1887" s="2"/>
      <c r="M1887" s="33" t="str">
        <f t="shared" si="63"/>
        <v/>
      </c>
      <c r="O1887" s="1">
        <f t="shared" si="64"/>
        <v>0</v>
      </c>
    </row>
    <row r="1888" spans="1:15" x14ac:dyDescent="0.15">
      <c r="A1888" s="2"/>
      <c r="B1888" s="2"/>
      <c r="C1888" s="18"/>
      <c r="D1888" s="2"/>
      <c r="E1888" s="2"/>
      <c r="F1888" s="2"/>
      <c r="G1888" s="2"/>
      <c r="H1888" s="2"/>
      <c r="I1888" s="2"/>
      <c r="J1888" s="2"/>
      <c r="M1888" s="33" t="str">
        <f t="shared" si="63"/>
        <v/>
      </c>
      <c r="O1888" s="1">
        <f t="shared" si="64"/>
        <v>0</v>
      </c>
    </row>
    <row r="1889" spans="1:15" x14ac:dyDescent="0.15">
      <c r="A1889" s="2"/>
      <c r="B1889" s="2"/>
      <c r="C1889" s="18"/>
      <c r="D1889" s="2"/>
      <c r="E1889" s="2"/>
      <c r="F1889" s="2"/>
      <c r="G1889" s="2"/>
      <c r="H1889" s="2"/>
      <c r="I1889" s="2"/>
      <c r="J1889" s="2"/>
      <c r="M1889" s="33" t="str">
        <f t="shared" si="63"/>
        <v/>
      </c>
      <c r="O1889" s="1">
        <f t="shared" si="64"/>
        <v>0</v>
      </c>
    </row>
    <row r="1890" spans="1:15" x14ac:dyDescent="0.15">
      <c r="A1890" s="2"/>
      <c r="B1890" s="2"/>
      <c r="C1890" s="18"/>
      <c r="D1890" s="2"/>
      <c r="E1890" s="2"/>
      <c r="F1890" s="2"/>
      <c r="G1890" s="2"/>
      <c r="H1890" s="2"/>
      <c r="I1890" s="2"/>
      <c r="J1890" s="2"/>
      <c r="M1890" s="33" t="str">
        <f t="shared" si="63"/>
        <v/>
      </c>
      <c r="O1890" s="1">
        <f t="shared" si="64"/>
        <v>0</v>
      </c>
    </row>
    <row r="1891" spans="1:15" x14ac:dyDescent="0.15">
      <c r="A1891" s="2"/>
      <c r="B1891" s="2"/>
      <c r="C1891" s="18"/>
      <c r="D1891" s="2"/>
      <c r="E1891" s="2"/>
      <c r="F1891" s="2"/>
      <c r="G1891" s="2"/>
      <c r="H1891" s="2"/>
      <c r="I1891" s="2"/>
      <c r="J1891" s="2"/>
      <c r="M1891" s="33" t="str">
        <f t="shared" si="63"/>
        <v/>
      </c>
      <c r="O1891" s="1">
        <f t="shared" si="64"/>
        <v>0</v>
      </c>
    </row>
    <row r="1892" spans="1:15" x14ac:dyDescent="0.15">
      <c r="A1892" s="2"/>
      <c r="B1892" s="2"/>
      <c r="C1892" s="18"/>
      <c r="D1892" s="2"/>
      <c r="E1892" s="2"/>
      <c r="F1892" s="2"/>
      <c r="G1892" s="2"/>
      <c r="H1892" s="2"/>
      <c r="I1892" s="2"/>
      <c r="J1892" s="2"/>
      <c r="M1892" s="33" t="str">
        <f t="shared" si="63"/>
        <v/>
      </c>
      <c r="O1892" s="1">
        <f t="shared" si="64"/>
        <v>0</v>
      </c>
    </row>
    <row r="1893" spans="1:15" x14ac:dyDescent="0.15">
      <c r="A1893" s="2"/>
      <c r="B1893" s="2"/>
      <c r="C1893" s="18"/>
      <c r="D1893" s="2"/>
      <c r="E1893" s="2"/>
      <c r="F1893" s="2"/>
      <c r="G1893" s="2"/>
      <c r="H1893" s="2"/>
      <c r="I1893" s="2"/>
      <c r="J1893" s="2"/>
      <c r="M1893" s="33" t="str">
        <f t="shared" si="63"/>
        <v/>
      </c>
      <c r="O1893" s="1">
        <f t="shared" si="64"/>
        <v>0</v>
      </c>
    </row>
    <row r="1894" spans="1:15" x14ac:dyDescent="0.15">
      <c r="A1894" s="2"/>
      <c r="B1894" s="2"/>
      <c r="C1894" s="18"/>
      <c r="D1894" s="2"/>
      <c r="E1894" s="2"/>
      <c r="F1894" s="2"/>
      <c r="G1894" s="2"/>
      <c r="H1894" s="2"/>
      <c r="I1894" s="2"/>
      <c r="J1894" s="2"/>
      <c r="M1894" s="33" t="str">
        <f t="shared" si="63"/>
        <v/>
      </c>
      <c r="O1894" s="1">
        <f t="shared" si="64"/>
        <v>0</v>
      </c>
    </row>
    <row r="1895" spans="1:15" x14ac:dyDescent="0.15">
      <c r="A1895" s="2"/>
      <c r="B1895" s="2"/>
      <c r="C1895" s="18"/>
      <c r="D1895" s="2"/>
      <c r="E1895" s="2"/>
      <c r="F1895" s="2"/>
      <c r="G1895" s="2"/>
      <c r="H1895" s="2"/>
      <c r="I1895" s="2"/>
      <c r="J1895" s="2"/>
      <c r="M1895" s="33" t="str">
        <f t="shared" si="63"/>
        <v/>
      </c>
      <c r="O1895" s="1">
        <f t="shared" si="64"/>
        <v>0</v>
      </c>
    </row>
    <row r="1896" spans="1:15" x14ac:dyDescent="0.15">
      <c r="A1896" s="2"/>
      <c r="B1896" s="2"/>
      <c r="C1896" s="18"/>
      <c r="D1896" s="2"/>
      <c r="E1896" s="2"/>
      <c r="F1896" s="2"/>
      <c r="G1896" s="2"/>
      <c r="H1896" s="2"/>
      <c r="I1896" s="2"/>
      <c r="J1896" s="2"/>
      <c r="M1896" s="33" t="str">
        <f t="shared" si="63"/>
        <v/>
      </c>
      <c r="O1896" s="1">
        <f t="shared" si="64"/>
        <v>0</v>
      </c>
    </row>
    <row r="1897" spans="1:15" x14ac:dyDescent="0.15">
      <c r="A1897" s="2"/>
      <c r="B1897" s="2"/>
      <c r="C1897" s="18"/>
      <c r="D1897" s="2"/>
      <c r="E1897" s="2"/>
      <c r="F1897" s="2"/>
      <c r="G1897" s="2"/>
      <c r="H1897" s="2"/>
      <c r="I1897" s="2"/>
      <c r="J1897" s="2"/>
      <c r="M1897" s="33" t="str">
        <f t="shared" si="63"/>
        <v/>
      </c>
      <c r="O1897" s="1">
        <f t="shared" si="64"/>
        <v>0</v>
      </c>
    </row>
    <row r="1898" spans="1:15" x14ac:dyDescent="0.15">
      <c r="A1898" s="2"/>
      <c r="B1898" s="2"/>
      <c r="C1898" s="18"/>
      <c r="D1898" s="2"/>
      <c r="E1898" s="2"/>
      <c r="F1898" s="2"/>
      <c r="G1898" s="2"/>
      <c r="H1898" s="2"/>
      <c r="I1898" s="2"/>
      <c r="J1898" s="2"/>
      <c r="M1898" s="33" t="str">
        <f t="shared" si="63"/>
        <v/>
      </c>
      <c r="O1898" s="1">
        <f t="shared" si="64"/>
        <v>0</v>
      </c>
    </row>
    <row r="1899" spans="1:15" x14ac:dyDescent="0.15">
      <c r="A1899" s="2"/>
      <c r="B1899" s="2"/>
      <c r="C1899" s="18"/>
      <c r="D1899" s="2"/>
      <c r="E1899" s="2"/>
      <c r="F1899" s="2"/>
      <c r="G1899" s="2"/>
      <c r="H1899" s="2"/>
      <c r="I1899" s="2"/>
      <c r="J1899" s="2"/>
      <c r="M1899" s="33" t="str">
        <f t="shared" si="63"/>
        <v/>
      </c>
      <c r="O1899" s="1">
        <f t="shared" si="64"/>
        <v>0</v>
      </c>
    </row>
    <row r="1900" spans="1:15" x14ac:dyDescent="0.15">
      <c r="A1900" s="2"/>
      <c r="B1900" s="2"/>
      <c r="C1900" s="18"/>
      <c r="D1900" s="2"/>
      <c r="E1900" s="2"/>
      <c r="F1900" s="2"/>
      <c r="G1900" s="2"/>
      <c r="H1900" s="2"/>
      <c r="I1900" s="2"/>
      <c r="J1900" s="2"/>
      <c r="M1900" s="33" t="str">
        <f t="shared" si="63"/>
        <v/>
      </c>
      <c r="O1900" s="1">
        <f t="shared" si="64"/>
        <v>0</v>
      </c>
    </row>
    <row r="1901" spans="1:15" x14ac:dyDescent="0.15">
      <c r="A1901" s="2"/>
      <c r="B1901" s="2"/>
      <c r="C1901" s="18"/>
      <c r="D1901" s="2"/>
      <c r="E1901" s="2"/>
      <c r="F1901" s="2"/>
      <c r="G1901" s="2"/>
      <c r="H1901" s="2"/>
      <c r="I1901" s="2"/>
      <c r="J1901" s="2"/>
      <c r="M1901" s="33" t="str">
        <f t="shared" si="63"/>
        <v/>
      </c>
      <c r="O1901" s="1">
        <f t="shared" si="64"/>
        <v>0</v>
      </c>
    </row>
    <row r="1902" spans="1:15" x14ac:dyDescent="0.15">
      <c r="A1902" s="2"/>
      <c r="B1902" s="2"/>
      <c r="C1902" s="18"/>
      <c r="D1902" s="2"/>
      <c r="E1902" s="2"/>
      <c r="F1902" s="2"/>
      <c r="G1902" s="2"/>
      <c r="H1902" s="2"/>
      <c r="I1902" s="2"/>
      <c r="J1902" s="2"/>
      <c r="M1902" s="33" t="str">
        <f t="shared" si="63"/>
        <v/>
      </c>
      <c r="O1902" s="1">
        <f t="shared" si="64"/>
        <v>0</v>
      </c>
    </row>
    <row r="1903" spans="1:15" x14ac:dyDescent="0.15">
      <c r="A1903" s="2"/>
      <c r="B1903" s="2"/>
      <c r="C1903" s="18"/>
      <c r="D1903" s="2"/>
      <c r="E1903" s="2"/>
      <c r="F1903" s="2"/>
      <c r="G1903" s="2"/>
      <c r="H1903" s="2"/>
      <c r="I1903" s="2"/>
      <c r="J1903" s="2"/>
      <c r="M1903" s="33" t="str">
        <f t="shared" ref="M1903:M1966" si="65">F1903&amp;E1903</f>
        <v/>
      </c>
      <c r="O1903" s="1">
        <f t="shared" si="64"/>
        <v>0</v>
      </c>
    </row>
    <row r="1904" spans="1:15" x14ac:dyDescent="0.15">
      <c r="A1904" s="2"/>
      <c r="B1904" s="2"/>
      <c r="C1904" s="18"/>
      <c r="D1904" s="2"/>
      <c r="E1904" s="2"/>
      <c r="F1904" s="2"/>
      <c r="G1904" s="2"/>
      <c r="H1904" s="2"/>
      <c r="I1904" s="2"/>
      <c r="J1904" s="2"/>
      <c r="M1904" s="33" t="str">
        <f t="shared" si="65"/>
        <v/>
      </c>
      <c r="O1904" s="1">
        <f t="shared" si="64"/>
        <v>0</v>
      </c>
    </row>
    <row r="1905" spans="1:15" x14ac:dyDescent="0.15">
      <c r="A1905" s="2"/>
      <c r="B1905" s="2"/>
      <c r="C1905" s="18"/>
      <c r="D1905" s="2"/>
      <c r="E1905" s="2"/>
      <c r="F1905" s="2"/>
      <c r="G1905" s="2"/>
      <c r="H1905" s="2"/>
      <c r="I1905" s="2"/>
      <c r="J1905" s="2"/>
      <c r="M1905" s="33" t="str">
        <f t="shared" si="65"/>
        <v/>
      </c>
      <c r="O1905" s="1">
        <f t="shared" si="64"/>
        <v>0</v>
      </c>
    </row>
    <row r="1906" spans="1:15" x14ac:dyDescent="0.15">
      <c r="A1906" s="2"/>
      <c r="B1906" s="2"/>
      <c r="C1906" s="18"/>
      <c r="D1906" s="2"/>
      <c r="E1906" s="2"/>
      <c r="F1906" s="2"/>
      <c r="G1906" s="2"/>
      <c r="H1906" s="2"/>
      <c r="I1906" s="2"/>
      <c r="J1906" s="2"/>
      <c r="M1906" s="33" t="str">
        <f t="shared" si="65"/>
        <v/>
      </c>
      <c r="O1906" s="1">
        <f t="shared" si="64"/>
        <v>0</v>
      </c>
    </row>
    <row r="1907" spans="1:15" x14ac:dyDescent="0.15">
      <c r="A1907" s="2"/>
      <c r="B1907" s="2"/>
      <c r="C1907" s="18"/>
      <c r="D1907" s="2"/>
      <c r="E1907" s="2"/>
      <c r="F1907" s="2"/>
      <c r="G1907" s="2"/>
      <c r="H1907" s="2"/>
      <c r="I1907" s="2"/>
      <c r="J1907" s="2"/>
      <c r="M1907" s="33" t="str">
        <f t="shared" si="65"/>
        <v/>
      </c>
      <c r="O1907" s="1">
        <f t="shared" si="64"/>
        <v>0</v>
      </c>
    </row>
    <row r="1908" spans="1:15" x14ac:dyDescent="0.15">
      <c r="A1908" s="2"/>
      <c r="B1908" s="2"/>
      <c r="C1908" s="18"/>
      <c r="D1908" s="2"/>
      <c r="E1908" s="2"/>
      <c r="F1908" s="2"/>
      <c r="G1908" s="2"/>
      <c r="H1908" s="2"/>
      <c r="I1908" s="2"/>
      <c r="J1908" s="2"/>
      <c r="M1908" s="33" t="str">
        <f t="shared" si="65"/>
        <v/>
      </c>
      <c r="O1908" s="1">
        <f t="shared" si="64"/>
        <v>0</v>
      </c>
    </row>
    <row r="1909" spans="1:15" x14ac:dyDescent="0.15">
      <c r="A1909" s="2"/>
      <c r="B1909" s="2"/>
      <c r="C1909" s="18"/>
      <c r="D1909" s="2"/>
      <c r="E1909" s="2"/>
      <c r="F1909" s="2"/>
      <c r="G1909" s="2"/>
      <c r="H1909" s="2"/>
      <c r="I1909" s="2"/>
      <c r="J1909" s="2"/>
      <c r="M1909" s="33" t="str">
        <f t="shared" si="65"/>
        <v/>
      </c>
      <c r="O1909" s="1">
        <f t="shared" si="64"/>
        <v>0</v>
      </c>
    </row>
    <row r="1910" spans="1:15" x14ac:dyDescent="0.15">
      <c r="A1910" s="2"/>
      <c r="B1910" s="2"/>
      <c r="C1910" s="18"/>
      <c r="D1910" s="2"/>
      <c r="E1910" s="2"/>
      <c r="F1910" s="2"/>
      <c r="G1910" s="2"/>
      <c r="H1910" s="2"/>
      <c r="I1910" s="2"/>
      <c r="J1910" s="2"/>
      <c r="M1910" s="33" t="str">
        <f t="shared" si="65"/>
        <v/>
      </c>
      <c r="O1910" s="1">
        <f t="shared" si="64"/>
        <v>0</v>
      </c>
    </row>
    <row r="1911" spans="1:15" x14ac:dyDescent="0.15">
      <c r="A1911" s="2"/>
      <c r="B1911" s="2"/>
      <c r="C1911" s="18"/>
      <c r="D1911" s="2"/>
      <c r="E1911" s="2"/>
      <c r="F1911" s="2"/>
      <c r="G1911" s="2"/>
      <c r="H1911" s="2"/>
      <c r="I1911" s="2"/>
      <c r="J1911" s="2"/>
      <c r="M1911" s="33" t="str">
        <f t="shared" si="65"/>
        <v/>
      </c>
      <c r="O1911" s="1">
        <f t="shared" si="64"/>
        <v>0</v>
      </c>
    </row>
    <row r="1912" spans="1:15" x14ac:dyDescent="0.15">
      <c r="A1912" s="2"/>
      <c r="B1912" s="2"/>
      <c r="C1912" s="18"/>
      <c r="D1912" s="2"/>
      <c r="E1912" s="2"/>
      <c r="F1912" s="2"/>
      <c r="G1912" s="2"/>
      <c r="H1912" s="2"/>
      <c r="I1912" s="2"/>
      <c r="J1912" s="2"/>
      <c r="M1912" s="33" t="str">
        <f t="shared" si="65"/>
        <v/>
      </c>
      <c r="O1912" s="1">
        <f t="shared" si="64"/>
        <v>0</v>
      </c>
    </row>
    <row r="1913" spans="1:15" x14ac:dyDescent="0.15">
      <c r="A1913" s="2"/>
      <c r="B1913" s="2"/>
      <c r="C1913" s="18"/>
      <c r="D1913" s="2"/>
      <c r="E1913" s="2"/>
      <c r="F1913" s="2"/>
      <c r="G1913" s="2"/>
      <c r="H1913" s="2"/>
      <c r="I1913" s="2"/>
      <c r="J1913" s="2"/>
      <c r="M1913" s="33" t="str">
        <f t="shared" si="65"/>
        <v/>
      </c>
      <c r="O1913" s="1">
        <f t="shared" si="64"/>
        <v>0</v>
      </c>
    </row>
    <row r="1914" spans="1:15" x14ac:dyDescent="0.15">
      <c r="A1914" s="2"/>
      <c r="B1914" s="2"/>
      <c r="C1914" s="18"/>
      <c r="D1914" s="2"/>
      <c r="E1914" s="2"/>
      <c r="F1914" s="2"/>
      <c r="G1914" s="2"/>
      <c r="H1914" s="2"/>
      <c r="I1914" s="2"/>
      <c r="J1914" s="2"/>
      <c r="M1914" s="33" t="str">
        <f t="shared" si="65"/>
        <v/>
      </c>
      <c r="O1914" s="1">
        <f t="shared" si="64"/>
        <v>0</v>
      </c>
    </row>
    <row r="1915" spans="1:15" x14ac:dyDescent="0.15">
      <c r="A1915" s="2"/>
      <c r="B1915" s="2"/>
      <c r="C1915" s="18"/>
      <c r="D1915" s="2"/>
      <c r="E1915" s="2"/>
      <c r="F1915" s="2"/>
      <c r="G1915" s="2"/>
      <c r="H1915" s="2"/>
      <c r="I1915" s="2"/>
      <c r="J1915" s="2"/>
      <c r="M1915" s="33" t="str">
        <f t="shared" si="65"/>
        <v/>
      </c>
      <c r="O1915" s="1">
        <f t="shared" si="64"/>
        <v>0</v>
      </c>
    </row>
    <row r="1916" spans="1:15" x14ac:dyDescent="0.15">
      <c r="A1916" s="2"/>
      <c r="B1916" s="2"/>
      <c r="C1916" s="18"/>
      <c r="D1916" s="2"/>
      <c r="E1916" s="2"/>
      <c r="F1916" s="2"/>
      <c r="G1916" s="2"/>
      <c r="H1916" s="2"/>
      <c r="I1916" s="2"/>
      <c r="J1916" s="2"/>
      <c r="M1916" s="33" t="str">
        <f t="shared" si="65"/>
        <v/>
      </c>
      <c r="O1916" s="1">
        <f t="shared" si="64"/>
        <v>0</v>
      </c>
    </row>
    <row r="1917" spans="1:15" x14ac:dyDescent="0.15">
      <c r="A1917" s="2"/>
      <c r="B1917" s="2"/>
      <c r="C1917" s="18"/>
      <c r="D1917" s="2"/>
      <c r="E1917" s="2"/>
      <c r="F1917" s="2"/>
      <c r="G1917" s="2"/>
      <c r="H1917" s="2"/>
      <c r="I1917" s="2"/>
      <c r="J1917" s="2"/>
      <c r="M1917" s="33" t="str">
        <f t="shared" si="65"/>
        <v/>
      </c>
      <c r="O1917" s="1">
        <f t="shared" si="64"/>
        <v>0</v>
      </c>
    </row>
    <row r="1918" spans="1:15" x14ac:dyDescent="0.15">
      <c r="A1918" s="2"/>
      <c r="B1918" s="2"/>
      <c r="C1918" s="18"/>
      <c r="D1918" s="2"/>
      <c r="E1918" s="2"/>
      <c r="F1918" s="2"/>
      <c r="G1918" s="2"/>
      <c r="H1918" s="2"/>
      <c r="I1918" s="2"/>
      <c r="J1918" s="2"/>
      <c r="M1918" s="33" t="str">
        <f t="shared" si="65"/>
        <v/>
      </c>
      <c r="O1918" s="1">
        <f t="shared" si="64"/>
        <v>0</v>
      </c>
    </row>
    <row r="1919" spans="1:15" x14ac:dyDescent="0.15">
      <c r="A1919" s="2"/>
      <c r="B1919" s="2"/>
      <c r="C1919" s="18"/>
      <c r="D1919" s="2"/>
      <c r="E1919" s="2"/>
      <c r="F1919" s="2"/>
      <c r="G1919" s="2"/>
      <c r="H1919" s="2"/>
      <c r="I1919" s="2"/>
      <c r="J1919" s="2"/>
      <c r="M1919" s="33" t="str">
        <f t="shared" si="65"/>
        <v/>
      </c>
      <c r="O1919" s="1">
        <f t="shared" si="64"/>
        <v>0</v>
      </c>
    </row>
    <row r="1920" spans="1:15" x14ac:dyDescent="0.15">
      <c r="A1920" s="2"/>
      <c r="B1920" s="2"/>
      <c r="C1920" s="18"/>
      <c r="D1920" s="2"/>
      <c r="E1920" s="2"/>
      <c r="F1920" s="2"/>
      <c r="G1920" s="2"/>
      <c r="H1920" s="2"/>
      <c r="I1920" s="2"/>
      <c r="J1920" s="2"/>
      <c r="M1920" s="33" t="str">
        <f t="shared" si="65"/>
        <v/>
      </c>
      <c r="O1920" s="1">
        <f t="shared" si="64"/>
        <v>0</v>
      </c>
    </row>
    <row r="1921" spans="1:15" x14ac:dyDescent="0.15">
      <c r="A1921" s="2"/>
      <c r="B1921" s="2"/>
      <c r="C1921" s="18"/>
      <c r="D1921" s="2"/>
      <c r="E1921" s="2"/>
      <c r="F1921" s="2"/>
      <c r="G1921" s="2"/>
      <c r="H1921" s="2"/>
      <c r="I1921" s="2"/>
      <c r="J1921" s="2"/>
      <c r="M1921" s="33" t="str">
        <f t="shared" si="65"/>
        <v/>
      </c>
      <c r="O1921" s="1">
        <f t="shared" si="64"/>
        <v>0</v>
      </c>
    </row>
    <row r="1922" spans="1:15" x14ac:dyDescent="0.15">
      <c r="A1922" s="2"/>
      <c r="B1922" s="2"/>
      <c r="C1922" s="18"/>
      <c r="D1922" s="2"/>
      <c r="E1922" s="2"/>
      <c r="F1922" s="2"/>
      <c r="G1922" s="2"/>
      <c r="H1922" s="2"/>
      <c r="I1922" s="2"/>
      <c r="J1922" s="2"/>
      <c r="M1922" s="33" t="str">
        <f t="shared" si="65"/>
        <v/>
      </c>
      <c r="O1922" s="1">
        <f t="shared" si="64"/>
        <v>0</v>
      </c>
    </row>
    <row r="1923" spans="1:15" x14ac:dyDescent="0.15">
      <c r="A1923" s="2"/>
      <c r="B1923" s="2"/>
      <c r="C1923" s="18"/>
      <c r="D1923" s="2"/>
      <c r="E1923" s="2"/>
      <c r="F1923" s="2"/>
      <c r="G1923" s="2"/>
      <c r="H1923" s="2"/>
      <c r="I1923" s="2"/>
      <c r="J1923" s="2"/>
      <c r="M1923" s="33" t="str">
        <f t="shared" si="65"/>
        <v/>
      </c>
      <c r="O1923" s="1">
        <f t="shared" ref="O1923:O1952" si="66">IF(M1923=M1922,0,1)</f>
        <v>0</v>
      </c>
    </row>
    <row r="1924" spans="1:15" x14ac:dyDescent="0.15">
      <c r="A1924" s="2"/>
      <c r="B1924" s="2"/>
      <c r="C1924" s="18"/>
      <c r="D1924" s="2"/>
      <c r="E1924" s="2"/>
      <c r="F1924" s="2"/>
      <c r="G1924" s="2"/>
      <c r="H1924" s="2"/>
      <c r="I1924" s="2"/>
      <c r="J1924" s="2"/>
      <c r="M1924" s="33" t="str">
        <f t="shared" si="65"/>
        <v/>
      </c>
      <c r="O1924" s="1">
        <f t="shared" si="66"/>
        <v>0</v>
      </c>
    </row>
    <row r="1925" spans="1:15" x14ac:dyDescent="0.15">
      <c r="A1925" s="2"/>
      <c r="B1925" s="2"/>
      <c r="C1925" s="18"/>
      <c r="D1925" s="2"/>
      <c r="E1925" s="2"/>
      <c r="F1925" s="2"/>
      <c r="G1925" s="2"/>
      <c r="H1925" s="2"/>
      <c r="I1925" s="2"/>
      <c r="J1925" s="2"/>
      <c r="M1925" s="33" t="str">
        <f t="shared" si="65"/>
        <v/>
      </c>
      <c r="O1925" s="1">
        <f t="shared" si="66"/>
        <v>0</v>
      </c>
    </row>
    <row r="1926" spans="1:15" x14ac:dyDescent="0.15">
      <c r="A1926" s="2"/>
      <c r="B1926" s="2"/>
      <c r="C1926" s="18"/>
      <c r="D1926" s="2"/>
      <c r="E1926" s="2"/>
      <c r="F1926" s="2"/>
      <c r="G1926" s="2"/>
      <c r="H1926" s="2"/>
      <c r="I1926" s="2"/>
      <c r="J1926" s="2"/>
      <c r="M1926" s="33" t="str">
        <f t="shared" si="65"/>
        <v/>
      </c>
      <c r="O1926" s="1">
        <f t="shared" si="66"/>
        <v>0</v>
      </c>
    </row>
    <row r="1927" spans="1:15" x14ac:dyDescent="0.15">
      <c r="A1927" s="2"/>
      <c r="B1927" s="2"/>
      <c r="C1927" s="18"/>
      <c r="D1927" s="2"/>
      <c r="E1927" s="2"/>
      <c r="F1927" s="2"/>
      <c r="G1927" s="2"/>
      <c r="H1927" s="2"/>
      <c r="I1927" s="2"/>
      <c r="J1927" s="2"/>
      <c r="M1927" s="33" t="str">
        <f t="shared" si="65"/>
        <v/>
      </c>
      <c r="O1927" s="1">
        <f t="shared" si="66"/>
        <v>0</v>
      </c>
    </row>
    <row r="1928" spans="1:15" x14ac:dyDescent="0.15">
      <c r="A1928" s="2"/>
      <c r="B1928" s="2"/>
      <c r="C1928" s="18"/>
      <c r="D1928" s="2"/>
      <c r="E1928" s="2"/>
      <c r="F1928" s="2"/>
      <c r="G1928" s="2"/>
      <c r="H1928" s="2"/>
      <c r="I1928" s="2"/>
      <c r="J1928" s="2"/>
      <c r="M1928" s="33" t="str">
        <f t="shared" si="65"/>
        <v/>
      </c>
      <c r="O1928" s="1">
        <f t="shared" si="66"/>
        <v>0</v>
      </c>
    </row>
    <row r="1929" spans="1:15" x14ac:dyDescent="0.15">
      <c r="A1929" s="2"/>
      <c r="B1929" s="2"/>
      <c r="C1929" s="18"/>
      <c r="D1929" s="2"/>
      <c r="E1929" s="2"/>
      <c r="F1929" s="2"/>
      <c r="G1929" s="2"/>
      <c r="H1929" s="2"/>
      <c r="I1929" s="2"/>
      <c r="J1929" s="2"/>
      <c r="M1929" s="33" t="str">
        <f t="shared" si="65"/>
        <v/>
      </c>
      <c r="O1929" s="1">
        <f t="shared" si="66"/>
        <v>0</v>
      </c>
    </row>
    <row r="1930" spans="1:15" x14ac:dyDescent="0.15">
      <c r="A1930" s="2"/>
      <c r="B1930" s="2"/>
      <c r="C1930" s="18"/>
      <c r="D1930" s="2"/>
      <c r="E1930" s="2"/>
      <c r="F1930" s="2"/>
      <c r="G1930" s="2"/>
      <c r="H1930" s="2"/>
      <c r="I1930" s="2"/>
      <c r="J1930" s="2"/>
      <c r="M1930" s="33" t="str">
        <f t="shared" si="65"/>
        <v/>
      </c>
      <c r="O1930" s="1">
        <f t="shared" si="66"/>
        <v>0</v>
      </c>
    </row>
    <row r="1931" spans="1:15" x14ac:dyDescent="0.15">
      <c r="A1931" s="2"/>
      <c r="B1931" s="2"/>
      <c r="C1931" s="18"/>
      <c r="D1931" s="2"/>
      <c r="E1931" s="2"/>
      <c r="F1931" s="2"/>
      <c r="G1931" s="2"/>
      <c r="H1931" s="2"/>
      <c r="I1931" s="2"/>
      <c r="J1931" s="2"/>
      <c r="M1931" s="33" t="str">
        <f t="shared" si="65"/>
        <v/>
      </c>
      <c r="O1931" s="1">
        <f t="shared" si="66"/>
        <v>0</v>
      </c>
    </row>
    <row r="1932" spans="1:15" x14ac:dyDescent="0.15">
      <c r="A1932" s="2"/>
      <c r="B1932" s="2"/>
      <c r="C1932" s="18"/>
      <c r="D1932" s="2"/>
      <c r="E1932" s="2"/>
      <c r="F1932" s="2"/>
      <c r="G1932" s="2"/>
      <c r="H1932" s="2"/>
      <c r="I1932" s="2"/>
      <c r="J1932" s="2"/>
      <c r="M1932" s="33" t="str">
        <f t="shared" si="65"/>
        <v/>
      </c>
      <c r="O1932" s="1">
        <f t="shared" si="66"/>
        <v>0</v>
      </c>
    </row>
    <row r="1933" spans="1:15" x14ac:dyDescent="0.15">
      <c r="A1933" s="2"/>
      <c r="B1933" s="2"/>
      <c r="C1933" s="18"/>
      <c r="D1933" s="2"/>
      <c r="E1933" s="2"/>
      <c r="F1933" s="2"/>
      <c r="G1933" s="2"/>
      <c r="H1933" s="2"/>
      <c r="I1933" s="2"/>
      <c r="J1933" s="2"/>
      <c r="M1933" s="33" t="str">
        <f t="shared" si="65"/>
        <v/>
      </c>
      <c r="O1933" s="1">
        <f t="shared" si="66"/>
        <v>0</v>
      </c>
    </row>
    <row r="1934" spans="1:15" x14ac:dyDescent="0.15">
      <c r="A1934" s="2"/>
      <c r="B1934" s="2"/>
      <c r="C1934" s="18"/>
      <c r="D1934" s="2"/>
      <c r="E1934" s="2"/>
      <c r="F1934" s="2"/>
      <c r="G1934" s="2"/>
      <c r="H1934" s="2"/>
      <c r="I1934" s="2"/>
      <c r="J1934" s="2"/>
      <c r="M1934" s="33" t="str">
        <f t="shared" si="65"/>
        <v/>
      </c>
      <c r="O1934" s="1">
        <f t="shared" si="66"/>
        <v>0</v>
      </c>
    </row>
    <row r="1935" spans="1:15" x14ac:dyDescent="0.15">
      <c r="A1935" s="2"/>
      <c r="B1935" s="2"/>
      <c r="C1935" s="18"/>
      <c r="D1935" s="2"/>
      <c r="E1935" s="2"/>
      <c r="F1935" s="2"/>
      <c r="G1935" s="2"/>
      <c r="H1935" s="2"/>
      <c r="I1935" s="2"/>
      <c r="J1935" s="2"/>
      <c r="M1935" s="33" t="str">
        <f t="shared" si="65"/>
        <v/>
      </c>
      <c r="O1935" s="1">
        <f t="shared" si="66"/>
        <v>0</v>
      </c>
    </row>
    <row r="1936" spans="1:15" x14ac:dyDescent="0.15">
      <c r="A1936" s="2"/>
      <c r="B1936" s="2"/>
      <c r="C1936" s="18"/>
      <c r="D1936" s="2"/>
      <c r="E1936" s="2"/>
      <c r="F1936" s="2"/>
      <c r="G1936" s="2"/>
      <c r="H1936" s="2"/>
      <c r="I1936" s="2"/>
      <c r="J1936" s="2"/>
      <c r="M1936" s="33" t="str">
        <f t="shared" si="65"/>
        <v/>
      </c>
      <c r="O1936" s="1">
        <f t="shared" si="66"/>
        <v>0</v>
      </c>
    </row>
    <row r="1937" spans="1:15" x14ac:dyDescent="0.15">
      <c r="A1937" s="2"/>
      <c r="B1937" s="2"/>
      <c r="C1937" s="18"/>
      <c r="D1937" s="2"/>
      <c r="E1937" s="2"/>
      <c r="F1937" s="2"/>
      <c r="G1937" s="2"/>
      <c r="H1937" s="2"/>
      <c r="I1937" s="2"/>
      <c r="J1937" s="2"/>
      <c r="M1937" s="33" t="str">
        <f t="shared" si="65"/>
        <v/>
      </c>
      <c r="O1937" s="1">
        <f t="shared" si="66"/>
        <v>0</v>
      </c>
    </row>
    <row r="1938" spans="1:15" x14ac:dyDescent="0.15">
      <c r="A1938" s="2"/>
      <c r="B1938" s="2"/>
      <c r="C1938" s="18"/>
      <c r="D1938" s="2"/>
      <c r="E1938" s="2"/>
      <c r="F1938" s="2"/>
      <c r="G1938" s="2"/>
      <c r="H1938" s="2"/>
      <c r="I1938" s="2"/>
      <c r="J1938" s="2"/>
      <c r="M1938" s="33" t="str">
        <f t="shared" si="65"/>
        <v/>
      </c>
      <c r="O1938" s="1">
        <f t="shared" si="66"/>
        <v>0</v>
      </c>
    </row>
    <row r="1939" spans="1:15" x14ac:dyDescent="0.15">
      <c r="A1939" s="2"/>
      <c r="B1939" s="2"/>
      <c r="C1939" s="18"/>
      <c r="D1939" s="2"/>
      <c r="E1939" s="2"/>
      <c r="F1939" s="2"/>
      <c r="G1939" s="2"/>
      <c r="H1939" s="2"/>
      <c r="I1939" s="2"/>
      <c r="J1939" s="2"/>
      <c r="M1939" s="33" t="str">
        <f t="shared" si="65"/>
        <v/>
      </c>
      <c r="O1939" s="1">
        <f t="shared" si="66"/>
        <v>0</v>
      </c>
    </row>
    <row r="1940" spans="1:15" x14ac:dyDescent="0.15">
      <c r="A1940" s="2"/>
      <c r="B1940" s="2"/>
      <c r="C1940" s="18"/>
      <c r="D1940" s="2"/>
      <c r="E1940" s="2"/>
      <c r="F1940" s="2"/>
      <c r="G1940" s="2"/>
      <c r="H1940" s="2"/>
      <c r="I1940" s="2"/>
      <c r="J1940" s="2"/>
      <c r="M1940" s="33" t="str">
        <f t="shared" si="65"/>
        <v/>
      </c>
      <c r="O1940" s="1">
        <f t="shared" si="66"/>
        <v>0</v>
      </c>
    </row>
    <row r="1941" spans="1:15" x14ac:dyDescent="0.15">
      <c r="A1941" s="2"/>
      <c r="B1941" s="2"/>
      <c r="C1941" s="18"/>
      <c r="D1941" s="2"/>
      <c r="E1941" s="2"/>
      <c r="F1941" s="2"/>
      <c r="G1941" s="2"/>
      <c r="H1941" s="2"/>
      <c r="I1941" s="2"/>
      <c r="J1941" s="2"/>
      <c r="M1941" s="33" t="str">
        <f t="shared" si="65"/>
        <v/>
      </c>
      <c r="O1941" s="1">
        <f t="shared" si="66"/>
        <v>0</v>
      </c>
    </row>
    <row r="1942" spans="1:15" x14ac:dyDescent="0.15">
      <c r="A1942" s="2"/>
      <c r="B1942" s="2"/>
      <c r="C1942" s="18"/>
      <c r="D1942" s="2"/>
      <c r="E1942" s="2"/>
      <c r="F1942" s="2"/>
      <c r="G1942" s="2"/>
      <c r="H1942" s="2"/>
      <c r="I1942" s="2"/>
      <c r="J1942" s="2"/>
      <c r="M1942" s="33" t="str">
        <f t="shared" si="65"/>
        <v/>
      </c>
      <c r="O1942" s="1">
        <f t="shared" si="66"/>
        <v>0</v>
      </c>
    </row>
    <row r="1943" spans="1:15" x14ac:dyDescent="0.15">
      <c r="A1943" s="2"/>
      <c r="B1943" s="2"/>
      <c r="C1943" s="18"/>
      <c r="D1943" s="2"/>
      <c r="E1943" s="2"/>
      <c r="F1943" s="2"/>
      <c r="G1943" s="2"/>
      <c r="H1943" s="2"/>
      <c r="I1943" s="2"/>
      <c r="J1943" s="2"/>
      <c r="M1943" s="33" t="str">
        <f t="shared" si="65"/>
        <v/>
      </c>
      <c r="O1943" s="1">
        <f t="shared" si="66"/>
        <v>0</v>
      </c>
    </row>
    <row r="1944" spans="1:15" x14ac:dyDescent="0.15">
      <c r="A1944" s="2"/>
      <c r="B1944" s="2"/>
      <c r="C1944" s="18"/>
      <c r="D1944" s="2"/>
      <c r="E1944" s="2"/>
      <c r="F1944" s="2"/>
      <c r="G1944" s="2"/>
      <c r="H1944" s="2"/>
      <c r="I1944" s="2"/>
      <c r="J1944" s="2"/>
      <c r="M1944" s="33" t="str">
        <f t="shared" si="65"/>
        <v/>
      </c>
      <c r="O1944" s="1">
        <f t="shared" si="66"/>
        <v>0</v>
      </c>
    </row>
    <row r="1945" spans="1:15" x14ac:dyDescent="0.15">
      <c r="A1945" s="2"/>
      <c r="B1945" s="2"/>
      <c r="C1945" s="18"/>
      <c r="D1945" s="2"/>
      <c r="E1945" s="2"/>
      <c r="F1945" s="2"/>
      <c r="G1945" s="2"/>
      <c r="H1945" s="2"/>
      <c r="I1945" s="2"/>
      <c r="J1945" s="2"/>
      <c r="M1945" s="33" t="str">
        <f t="shared" si="65"/>
        <v/>
      </c>
      <c r="O1945" s="1">
        <f t="shared" si="66"/>
        <v>0</v>
      </c>
    </row>
    <row r="1946" spans="1:15" x14ac:dyDescent="0.15">
      <c r="A1946" s="2"/>
      <c r="B1946" s="2"/>
      <c r="C1946" s="18"/>
      <c r="D1946" s="2"/>
      <c r="E1946" s="2"/>
      <c r="F1946" s="2"/>
      <c r="G1946" s="2"/>
      <c r="H1946" s="2"/>
      <c r="I1946" s="2"/>
      <c r="J1946" s="2"/>
      <c r="M1946" s="33" t="str">
        <f t="shared" si="65"/>
        <v/>
      </c>
      <c r="O1946" s="1">
        <f t="shared" si="66"/>
        <v>0</v>
      </c>
    </row>
    <row r="1947" spans="1:15" x14ac:dyDescent="0.15">
      <c r="A1947" s="2"/>
      <c r="B1947" s="2"/>
      <c r="C1947" s="18"/>
      <c r="D1947" s="2"/>
      <c r="E1947" s="2"/>
      <c r="F1947" s="2"/>
      <c r="G1947" s="2"/>
      <c r="H1947" s="2"/>
      <c r="I1947" s="2"/>
      <c r="J1947" s="2"/>
      <c r="M1947" s="33" t="str">
        <f t="shared" si="65"/>
        <v/>
      </c>
      <c r="O1947" s="1">
        <f t="shared" si="66"/>
        <v>0</v>
      </c>
    </row>
    <row r="1948" spans="1:15" x14ac:dyDescent="0.15">
      <c r="A1948" s="2"/>
      <c r="B1948" s="2"/>
      <c r="C1948" s="18"/>
      <c r="D1948" s="2"/>
      <c r="E1948" s="2"/>
      <c r="F1948" s="2"/>
      <c r="G1948" s="2"/>
      <c r="H1948" s="2"/>
      <c r="I1948" s="2"/>
      <c r="J1948" s="2"/>
      <c r="M1948" s="33" t="str">
        <f t="shared" si="65"/>
        <v/>
      </c>
      <c r="O1948" s="1">
        <f t="shared" si="66"/>
        <v>0</v>
      </c>
    </row>
    <row r="1949" spans="1:15" x14ac:dyDescent="0.15">
      <c r="A1949" s="2"/>
      <c r="B1949" s="2"/>
      <c r="C1949" s="18"/>
      <c r="D1949" s="2"/>
      <c r="E1949" s="2"/>
      <c r="F1949" s="2"/>
      <c r="G1949" s="2"/>
      <c r="H1949" s="2"/>
      <c r="I1949" s="2"/>
      <c r="J1949" s="2"/>
      <c r="M1949" s="33" t="str">
        <f t="shared" si="65"/>
        <v/>
      </c>
      <c r="O1949" s="1">
        <f t="shared" si="66"/>
        <v>0</v>
      </c>
    </row>
    <row r="1950" spans="1:15" x14ac:dyDescent="0.15">
      <c r="A1950" s="2"/>
      <c r="B1950" s="2"/>
      <c r="C1950" s="18"/>
      <c r="D1950" s="2"/>
      <c r="E1950" s="2"/>
      <c r="F1950" s="2"/>
      <c r="G1950" s="2"/>
      <c r="H1950" s="2"/>
      <c r="I1950" s="2"/>
      <c r="J1950" s="2"/>
      <c r="M1950" s="33" t="str">
        <f t="shared" si="65"/>
        <v/>
      </c>
      <c r="O1950" s="1">
        <f t="shared" si="66"/>
        <v>0</v>
      </c>
    </row>
    <row r="1951" spans="1:15" x14ac:dyDescent="0.15">
      <c r="A1951" s="2"/>
      <c r="B1951" s="2"/>
      <c r="C1951" s="18"/>
      <c r="D1951" s="2"/>
      <c r="E1951" s="2"/>
      <c r="F1951" s="2"/>
      <c r="G1951" s="2"/>
      <c r="H1951" s="2"/>
      <c r="I1951" s="2"/>
      <c r="J1951" s="2"/>
      <c r="M1951" s="33" t="str">
        <f t="shared" si="65"/>
        <v/>
      </c>
      <c r="O1951" s="1">
        <f t="shared" si="66"/>
        <v>0</v>
      </c>
    </row>
    <row r="1952" spans="1:15" x14ac:dyDescent="0.15">
      <c r="A1952" s="2"/>
      <c r="B1952" s="2"/>
      <c r="C1952" s="18"/>
      <c r="D1952" s="2"/>
      <c r="E1952" s="2"/>
      <c r="F1952" s="2"/>
      <c r="G1952" s="2"/>
      <c r="H1952" s="2"/>
      <c r="I1952" s="2"/>
      <c r="J1952" s="2"/>
      <c r="M1952" s="33" t="str">
        <f t="shared" si="65"/>
        <v/>
      </c>
      <c r="O1952" s="1">
        <f t="shared" si="66"/>
        <v>0</v>
      </c>
    </row>
    <row r="1953" spans="1:15" x14ac:dyDescent="0.15">
      <c r="A1953" s="2"/>
      <c r="B1953" s="2"/>
      <c r="C1953" s="18"/>
      <c r="D1953" s="2"/>
      <c r="E1953" s="2"/>
      <c r="F1953" s="2"/>
      <c r="G1953" s="2"/>
      <c r="H1953" s="2"/>
      <c r="I1953" s="2"/>
      <c r="J1953" s="2"/>
      <c r="M1953" s="33" t="str">
        <f t="shared" si="65"/>
        <v/>
      </c>
      <c r="O1953" s="1">
        <f t="shared" ref="O1953:O1987" si="67">IF(M1953=M1952,0,1)</f>
        <v>0</v>
      </c>
    </row>
    <row r="1954" spans="1:15" x14ac:dyDescent="0.15">
      <c r="A1954" s="2"/>
      <c r="B1954" s="2"/>
      <c r="C1954" s="18"/>
      <c r="D1954" s="2"/>
      <c r="E1954" s="2"/>
      <c r="F1954" s="2"/>
      <c r="G1954" s="2"/>
      <c r="H1954" s="2"/>
      <c r="I1954" s="2"/>
      <c r="J1954" s="2"/>
      <c r="M1954" s="33" t="str">
        <f t="shared" si="65"/>
        <v/>
      </c>
      <c r="O1954" s="1">
        <f t="shared" si="67"/>
        <v>0</v>
      </c>
    </row>
    <row r="1955" spans="1:15" x14ac:dyDescent="0.15">
      <c r="A1955" s="2"/>
      <c r="B1955" s="2"/>
      <c r="C1955" s="18"/>
      <c r="D1955" s="2"/>
      <c r="E1955" s="2"/>
      <c r="F1955" s="2"/>
      <c r="G1955" s="2"/>
      <c r="H1955" s="2"/>
      <c r="I1955" s="2"/>
      <c r="J1955" s="2"/>
      <c r="M1955" s="33" t="str">
        <f t="shared" si="65"/>
        <v/>
      </c>
      <c r="O1955" s="1">
        <f t="shared" si="67"/>
        <v>0</v>
      </c>
    </row>
    <row r="1956" spans="1:15" x14ac:dyDescent="0.15">
      <c r="A1956" s="2"/>
      <c r="B1956" s="2"/>
      <c r="C1956" s="18"/>
      <c r="D1956" s="2"/>
      <c r="E1956" s="2"/>
      <c r="F1956" s="2"/>
      <c r="G1956" s="2"/>
      <c r="H1956" s="2"/>
      <c r="I1956" s="2"/>
      <c r="J1956" s="2"/>
      <c r="M1956" s="33" t="str">
        <f t="shared" si="65"/>
        <v/>
      </c>
      <c r="O1956" s="1">
        <f t="shared" si="67"/>
        <v>0</v>
      </c>
    </row>
    <row r="1957" spans="1:15" x14ac:dyDescent="0.15">
      <c r="A1957" s="2"/>
      <c r="B1957" s="2"/>
      <c r="C1957" s="18"/>
      <c r="D1957" s="2"/>
      <c r="E1957" s="2"/>
      <c r="F1957" s="2"/>
      <c r="G1957" s="2"/>
      <c r="H1957" s="2"/>
      <c r="I1957" s="2"/>
      <c r="J1957" s="2"/>
      <c r="M1957" s="33" t="str">
        <f t="shared" si="65"/>
        <v/>
      </c>
      <c r="O1957" s="1">
        <f t="shared" si="67"/>
        <v>0</v>
      </c>
    </row>
    <row r="1958" spans="1:15" x14ac:dyDescent="0.15">
      <c r="A1958" s="2"/>
      <c r="B1958" s="2"/>
      <c r="C1958" s="18"/>
      <c r="D1958" s="2"/>
      <c r="E1958" s="2"/>
      <c r="F1958" s="2"/>
      <c r="G1958" s="2"/>
      <c r="H1958" s="2"/>
      <c r="I1958" s="2"/>
      <c r="J1958" s="2"/>
      <c r="M1958" s="33" t="str">
        <f t="shared" si="65"/>
        <v/>
      </c>
      <c r="O1958" s="1">
        <f t="shared" si="67"/>
        <v>0</v>
      </c>
    </row>
    <row r="1959" spans="1:15" x14ac:dyDescent="0.15">
      <c r="A1959" s="2"/>
      <c r="B1959" s="2"/>
      <c r="C1959" s="18"/>
      <c r="D1959" s="2"/>
      <c r="E1959" s="2"/>
      <c r="F1959" s="2"/>
      <c r="G1959" s="2"/>
      <c r="H1959" s="2"/>
      <c r="I1959" s="2"/>
      <c r="J1959" s="2"/>
      <c r="M1959" s="33" t="str">
        <f t="shared" si="65"/>
        <v/>
      </c>
      <c r="O1959" s="1">
        <f t="shared" si="67"/>
        <v>0</v>
      </c>
    </row>
    <row r="1960" spans="1:15" x14ac:dyDescent="0.15">
      <c r="A1960" s="2"/>
      <c r="B1960" s="2"/>
      <c r="C1960" s="18"/>
      <c r="D1960" s="2"/>
      <c r="E1960" s="2"/>
      <c r="F1960" s="2"/>
      <c r="G1960" s="2"/>
      <c r="H1960" s="2"/>
      <c r="I1960" s="2"/>
      <c r="J1960" s="2"/>
      <c r="M1960" s="33" t="str">
        <f t="shared" si="65"/>
        <v/>
      </c>
      <c r="O1960" s="1">
        <f t="shared" si="67"/>
        <v>0</v>
      </c>
    </row>
    <row r="1961" spans="1:15" x14ac:dyDescent="0.15">
      <c r="A1961" s="2"/>
      <c r="B1961" s="2"/>
      <c r="C1961" s="18"/>
      <c r="D1961" s="2"/>
      <c r="E1961" s="2"/>
      <c r="F1961" s="2"/>
      <c r="G1961" s="2"/>
      <c r="H1961" s="2"/>
      <c r="I1961" s="2"/>
      <c r="J1961" s="2"/>
      <c r="M1961" s="33" t="str">
        <f t="shared" si="65"/>
        <v/>
      </c>
      <c r="O1961" s="1">
        <f t="shared" si="67"/>
        <v>0</v>
      </c>
    </row>
    <row r="1962" spans="1:15" x14ac:dyDescent="0.15">
      <c r="A1962" s="2"/>
      <c r="B1962" s="2"/>
      <c r="C1962" s="18"/>
      <c r="D1962" s="2"/>
      <c r="E1962" s="2"/>
      <c r="F1962" s="2"/>
      <c r="G1962" s="2"/>
      <c r="H1962" s="2"/>
      <c r="I1962" s="2"/>
      <c r="J1962" s="2"/>
      <c r="M1962" s="33" t="str">
        <f t="shared" si="65"/>
        <v/>
      </c>
      <c r="O1962" s="1">
        <f t="shared" si="67"/>
        <v>0</v>
      </c>
    </row>
    <row r="1963" spans="1:15" x14ac:dyDescent="0.15">
      <c r="A1963" s="2"/>
      <c r="B1963" s="2"/>
      <c r="C1963" s="18"/>
      <c r="D1963" s="2"/>
      <c r="E1963" s="2"/>
      <c r="F1963" s="2"/>
      <c r="G1963" s="2"/>
      <c r="H1963" s="2"/>
      <c r="I1963" s="2"/>
      <c r="J1963" s="2"/>
      <c r="M1963" s="33" t="str">
        <f t="shared" si="65"/>
        <v/>
      </c>
      <c r="O1963" s="1">
        <f t="shared" si="67"/>
        <v>0</v>
      </c>
    </row>
    <row r="1964" spans="1:15" x14ac:dyDescent="0.15">
      <c r="A1964" s="2"/>
      <c r="B1964" s="2"/>
      <c r="C1964" s="18"/>
      <c r="D1964" s="2"/>
      <c r="E1964" s="2"/>
      <c r="F1964" s="2"/>
      <c r="G1964" s="2"/>
      <c r="H1964" s="2"/>
      <c r="I1964" s="2"/>
      <c r="J1964" s="2"/>
      <c r="M1964" s="33" t="str">
        <f t="shared" si="65"/>
        <v/>
      </c>
      <c r="O1964" s="1">
        <f t="shared" si="67"/>
        <v>0</v>
      </c>
    </row>
    <row r="1965" spans="1:15" x14ac:dyDescent="0.15">
      <c r="A1965" s="2"/>
      <c r="B1965" s="2"/>
      <c r="C1965" s="18"/>
      <c r="D1965" s="2"/>
      <c r="E1965" s="2"/>
      <c r="F1965" s="2"/>
      <c r="G1965" s="2"/>
      <c r="H1965" s="2"/>
      <c r="I1965" s="2"/>
      <c r="J1965" s="2"/>
      <c r="M1965" s="33" t="str">
        <f t="shared" si="65"/>
        <v/>
      </c>
      <c r="O1965" s="1">
        <f t="shared" si="67"/>
        <v>0</v>
      </c>
    </row>
    <row r="1966" spans="1:15" x14ac:dyDescent="0.15">
      <c r="A1966" s="2"/>
      <c r="B1966" s="2"/>
      <c r="C1966" s="18"/>
      <c r="D1966" s="2"/>
      <c r="E1966" s="2"/>
      <c r="F1966" s="2"/>
      <c r="G1966" s="2"/>
      <c r="H1966" s="2"/>
      <c r="I1966" s="2"/>
      <c r="J1966" s="2"/>
      <c r="M1966" s="33" t="str">
        <f t="shared" si="65"/>
        <v/>
      </c>
      <c r="O1966" s="1">
        <f t="shared" si="67"/>
        <v>0</v>
      </c>
    </row>
    <row r="1967" spans="1:15" x14ac:dyDescent="0.15">
      <c r="A1967" s="2"/>
      <c r="B1967" s="2"/>
      <c r="C1967" s="18"/>
      <c r="D1967" s="2"/>
      <c r="E1967" s="2"/>
      <c r="F1967" s="2"/>
      <c r="G1967" s="2"/>
      <c r="H1967" s="2"/>
      <c r="I1967" s="2"/>
      <c r="J1967" s="2"/>
      <c r="M1967" s="33" t="str">
        <f t="shared" ref="M1967:M2030" si="68">F1967&amp;E1967</f>
        <v/>
      </c>
      <c r="O1967" s="1">
        <f t="shared" si="67"/>
        <v>0</v>
      </c>
    </row>
    <row r="1968" spans="1:15" x14ac:dyDescent="0.15">
      <c r="A1968" s="2"/>
      <c r="B1968" s="2"/>
      <c r="C1968" s="18"/>
      <c r="D1968" s="2"/>
      <c r="E1968" s="2"/>
      <c r="F1968" s="2"/>
      <c r="G1968" s="2"/>
      <c r="H1968" s="2"/>
      <c r="I1968" s="2"/>
      <c r="J1968" s="2"/>
      <c r="M1968" s="33" t="str">
        <f t="shared" si="68"/>
        <v/>
      </c>
      <c r="O1968" s="1">
        <f t="shared" si="67"/>
        <v>0</v>
      </c>
    </row>
    <row r="1969" spans="1:15" x14ac:dyDescent="0.15">
      <c r="A1969" s="2"/>
      <c r="B1969" s="2"/>
      <c r="C1969" s="18"/>
      <c r="D1969" s="2"/>
      <c r="E1969" s="2"/>
      <c r="F1969" s="2"/>
      <c r="G1969" s="2"/>
      <c r="H1969" s="2"/>
      <c r="I1969" s="2"/>
      <c r="J1969" s="2"/>
      <c r="M1969" s="33" t="str">
        <f t="shared" si="68"/>
        <v/>
      </c>
      <c r="O1969" s="1">
        <f t="shared" si="67"/>
        <v>0</v>
      </c>
    </row>
    <row r="1970" spans="1:15" x14ac:dyDescent="0.15">
      <c r="A1970" s="2"/>
      <c r="B1970" s="2"/>
      <c r="C1970" s="18"/>
      <c r="D1970" s="2"/>
      <c r="E1970" s="2"/>
      <c r="F1970" s="2"/>
      <c r="G1970" s="2"/>
      <c r="H1970" s="2"/>
      <c r="I1970" s="2"/>
      <c r="J1970" s="2"/>
      <c r="M1970" s="33" t="str">
        <f t="shared" si="68"/>
        <v/>
      </c>
      <c r="O1970" s="1">
        <f t="shared" si="67"/>
        <v>0</v>
      </c>
    </row>
    <row r="1971" spans="1:15" x14ac:dyDescent="0.15">
      <c r="A1971" s="2"/>
      <c r="B1971" s="2"/>
      <c r="C1971" s="18"/>
      <c r="D1971" s="2"/>
      <c r="E1971" s="2"/>
      <c r="F1971" s="2"/>
      <c r="G1971" s="2"/>
      <c r="H1971" s="2"/>
      <c r="I1971" s="2"/>
      <c r="J1971" s="2"/>
      <c r="M1971" s="33" t="str">
        <f t="shared" si="68"/>
        <v/>
      </c>
      <c r="O1971" s="1">
        <f t="shared" si="67"/>
        <v>0</v>
      </c>
    </row>
    <row r="1972" spans="1:15" x14ac:dyDescent="0.15">
      <c r="A1972" s="2"/>
      <c r="B1972" s="2"/>
      <c r="C1972" s="18"/>
      <c r="D1972" s="2"/>
      <c r="E1972" s="2"/>
      <c r="F1972" s="2"/>
      <c r="G1972" s="2"/>
      <c r="H1972" s="2"/>
      <c r="I1972" s="2"/>
      <c r="J1972" s="2"/>
      <c r="M1972" s="33" t="str">
        <f t="shared" si="68"/>
        <v/>
      </c>
      <c r="O1972" s="1">
        <f t="shared" si="67"/>
        <v>0</v>
      </c>
    </row>
    <row r="1973" spans="1:15" x14ac:dyDescent="0.15">
      <c r="A1973" s="2"/>
      <c r="B1973" s="2"/>
      <c r="C1973" s="18"/>
      <c r="D1973" s="2"/>
      <c r="E1973" s="2"/>
      <c r="F1973" s="2"/>
      <c r="G1973" s="2"/>
      <c r="H1973" s="2"/>
      <c r="I1973" s="2"/>
      <c r="J1973" s="2"/>
      <c r="M1973" s="33" t="str">
        <f t="shared" si="68"/>
        <v/>
      </c>
      <c r="O1973" s="1">
        <f t="shared" si="67"/>
        <v>0</v>
      </c>
    </row>
    <row r="1974" spans="1:15" x14ac:dyDescent="0.15">
      <c r="A1974" s="2"/>
      <c r="B1974" s="2"/>
      <c r="C1974" s="18"/>
      <c r="D1974" s="2"/>
      <c r="E1974" s="2"/>
      <c r="F1974" s="2"/>
      <c r="G1974" s="2"/>
      <c r="H1974" s="2"/>
      <c r="I1974" s="2"/>
      <c r="J1974" s="2"/>
      <c r="M1974" s="33" t="str">
        <f t="shared" si="68"/>
        <v/>
      </c>
      <c r="O1974" s="1">
        <f t="shared" si="67"/>
        <v>0</v>
      </c>
    </row>
    <row r="1975" spans="1:15" x14ac:dyDescent="0.15">
      <c r="A1975" s="2"/>
      <c r="B1975" s="2"/>
      <c r="C1975" s="18"/>
      <c r="D1975" s="2"/>
      <c r="E1975" s="2"/>
      <c r="F1975" s="2"/>
      <c r="G1975" s="2"/>
      <c r="H1975" s="2"/>
      <c r="I1975" s="2"/>
      <c r="J1975" s="2"/>
      <c r="M1975" s="33" t="str">
        <f t="shared" si="68"/>
        <v/>
      </c>
      <c r="O1975" s="1">
        <f t="shared" si="67"/>
        <v>0</v>
      </c>
    </row>
    <row r="1976" spans="1:15" x14ac:dyDescent="0.15">
      <c r="A1976" s="2"/>
      <c r="B1976" s="2"/>
      <c r="C1976" s="18"/>
      <c r="D1976" s="2"/>
      <c r="E1976" s="2"/>
      <c r="F1976" s="2"/>
      <c r="G1976" s="2"/>
      <c r="H1976" s="2"/>
      <c r="I1976" s="2"/>
      <c r="J1976" s="2"/>
      <c r="M1976" s="33" t="str">
        <f t="shared" si="68"/>
        <v/>
      </c>
      <c r="O1976" s="1">
        <f t="shared" si="67"/>
        <v>0</v>
      </c>
    </row>
    <row r="1977" spans="1:15" x14ac:dyDescent="0.15">
      <c r="A1977" s="2"/>
      <c r="B1977" s="2"/>
      <c r="C1977" s="18"/>
      <c r="D1977" s="2"/>
      <c r="E1977" s="2"/>
      <c r="F1977" s="2"/>
      <c r="G1977" s="2"/>
      <c r="H1977" s="2"/>
      <c r="I1977" s="2"/>
      <c r="J1977" s="2"/>
      <c r="M1977" s="33" t="str">
        <f t="shared" si="68"/>
        <v/>
      </c>
      <c r="O1977" s="1">
        <f t="shared" si="67"/>
        <v>0</v>
      </c>
    </row>
    <row r="1978" spans="1:15" x14ac:dyDescent="0.15">
      <c r="A1978" s="2"/>
      <c r="B1978" s="2"/>
      <c r="C1978" s="18"/>
      <c r="D1978" s="2"/>
      <c r="E1978" s="2"/>
      <c r="F1978" s="2"/>
      <c r="G1978" s="2"/>
      <c r="H1978" s="2"/>
      <c r="I1978" s="2"/>
      <c r="J1978" s="2"/>
      <c r="M1978" s="33" t="str">
        <f t="shared" si="68"/>
        <v/>
      </c>
      <c r="O1978" s="1">
        <f t="shared" si="67"/>
        <v>0</v>
      </c>
    </row>
    <row r="1979" spans="1:15" x14ac:dyDescent="0.15">
      <c r="A1979" s="2"/>
      <c r="B1979" s="2"/>
      <c r="C1979" s="18"/>
      <c r="D1979" s="2"/>
      <c r="E1979" s="2"/>
      <c r="F1979" s="2"/>
      <c r="G1979" s="2"/>
      <c r="H1979" s="2"/>
      <c r="I1979" s="2"/>
      <c r="J1979" s="2"/>
      <c r="M1979" s="33" t="str">
        <f t="shared" si="68"/>
        <v/>
      </c>
      <c r="O1979" s="1">
        <f t="shared" si="67"/>
        <v>0</v>
      </c>
    </row>
    <row r="1980" spans="1:15" x14ac:dyDescent="0.15">
      <c r="A1980" s="2"/>
      <c r="B1980" s="2"/>
      <c r="C1980" s="18"/>
      <c r="D1980" s="2"/>
      <c r="E1980" s="2"/>
      <c r="F1980" s="2"/>
      <c r="G1980" s="2"/>
      <c r="H1980" s="2"/>
      <c r="I1980" s="2"/>
      <c r="J1980" s="2"/>
      <c r="M1980" s="33" t="str">
        <f t="shared" si="68"/>
        <v/>
      </c>
      <c r="O1980" s="1">
        <f t="shared" si="67"/>
        <v>0</v>
      </c>
    </row>
    <row r="1981" spans="1:15" x14ac:dyDescent="0.15">
      <c r="A1981" s="2"/>
      <c r="B1981" s="2"/>
      <c r="C1981" s="18"/>
      <c r="D1981" s="2"/>
      <c r="E1981" s="2"/>
      <c r="F1981" s="2"/>
      <c r="G1981" s="2"/>
      <c r="H1981" s="2"/>
      <c r="I1981" s="2"/>
      <c r="J1981" s="2"/>
      <c r="M1981" s="33" t="str">
        <f t="shared" si="68"/>
        <v/>
      </c>
      <c r="O1981" s="1">
        <f t="shared" si="67"/>
        <v>0</v>
      </c>
    </row>
    <row r="1982" spans="1:15" x14ac:dyDescent="0.15">
      <c r="A1982" s="2"/>
      <c r="B1982" s="2"/>
      <c r="C1982" s="18"/>
      <c r="D1982" s="2"/>
      <c r="E1982" s="2"/>
      <c r="F1982" s="2"/>
      <c r="G1982" s="2"/>
      <c r="H1982" s="2"/>
      <c r="I1982" s="2"/>
      <c r="J1982" s="2"/>
      <c r="M1982" s="33" t="str">
        <f t="shared" si="68"/>
        <v/>
      </c>
      <c r="O1982" s="1">
        <f t="shared" si="67"/>
        <v>0</v>
      </c>
    </row>
    <row r="1983" spans="1:15" x14ac:dyDescent="0.15">
      <c r="A1983" s="2"/>
      <c r="B1983" s="2"/>
      <c r="C1983" s="18"/>
      <c r="D1983" s="2"/>
      <c r="E1983" s="2"/>
      <c r="F1983" s="2"/>
      <c r="G1983" s="2"/>
      <c r="H1983" s="2"/>
      <c r="I1983" s="2"/>
      <c r="J1983" s="2"/>
      <c r="M1983" s="33" t="str">
        <f t="shared" si="68"/>
        <v/>
      </c>
      <c r="O1983" s="1">
        <f t="shared" si="67"/>
        <v>0</v>
      </c>
    </row>
    <row r="1984" spans="1:15" x14ac:dyDescent="0.15">
      <c r="A1984" s="2"/>
      <c r="B1984" s="2"/>
      <c r="C1984" s="18"/>
      <c r="D1984" s="2"/>
      <c r="E1984" s="2"/>
      <c r="F1984" s="2"/>
      <c r="G1984" s="2"/>
      <c r="H1984" s="2"/>
      <c r="I1984" s="2"/>
      <c r="J1984" s="2"/>
      <c r="M1984" s="33" t="str">
        <f t="shared" si="68"/>
        <v/>
      </c>
      <c r="O1984" s="1">
        <f t="shared" si="67"/>
        <v>0</v>
      </c>
    </row>
    <row r="1985" spans="1:15" x14ac:dyDescent="0.15">
      <c r="A1985" s="2"/>
      <c r="B1985" s="2"/>
      <c r="C1985" s="18"/>
      <c r="D1985" s="2"/>
      <c r="E1985" s="2"/>
      <c r="F1985" s="2"/>
      <c r="G1985" s="2"/>
      <c r="H1985" s="2"/>
      <c r="I1985" s="2"/>
      <c r="J1985" s="2"/>
      <c r="M1985" s="33" t="str">
        <f t="shared" si="68"/>
        <v/>
      </c>
      <c r="O1985" s="1">
        <f t="shared" si="67"/>
        <v>0</v>
      </c>
    </row>
    <row r="1986" spans="1:15" x14ac:dyDescent="0.15">
      <c r="A1986" s="2"/>
      <c r="B1986" s="2"/>
      <c r="C1986" s="18"/>
      <c r="D1986" s="2"/>
      <c r="E1986" s="2"/>
      <c r="F1986" s="2"/>
      <c r="G1986" s="2"/>
      <c r="H1986" s="2"/>
      <c r="I1986" s="2"/>
      <c r="J1986" s="2"/>
      <c r="M1986" s="33" t="str">
        <f t="shared" si="68"/>
        <v/>
      </c>
      <c r="O1986" s="1">
        <f t="shared" si="67"/>
        <v>0</v>
      </c>
    </row>
    <row r="1987" spans="1:15" x14ac:dyDescent="0.15">
      <c r="A1987" s="2"/>
      <c r="B1987" s="2"/>
      <c r="C1987" s="18"/>
      <c r="D1987" s="2"/>
      <c r="E1987" s="2"/>
      <c r="F1987" s="2"/>
      <c r="G1987" s="2"/>
      <c r="H1987" s="2"/>
      <c r="I1987" s="2"/>
      <c r="J1987" s="2"/>
      <c r="M1987" s="33" t="str">
        <f t="shared" si="68"/>
        <v/>
      </c>
      <c r="O1987" s="1">
        <f t="shared" si="67"/>
        <v>0</v>
      </c>
    </row>
    <row r="1988" spans="1:15" x14ac:dyDescent="0.15">
      <c r="A1988" s="2"/>
      <c r="B1988" s="2"/>
      <c r="C1988" s="18"/>
      <c r="D1988" s="2"/>
      <c r="E1988" s="2"/>
      <c r="F1988" s="2"/>
      <c r="G1988" s="2"/>
      <c r="H1988" s="2"/>
      <c r="I1988" s="2"/>
      <c r="J1988" s="2"/>
      <c r="M1988" s="33" t="str">
        <f t="shared" si="68"/>
        <v/>
      </c>
      <c r="O1988" s="1">
        <f t="shared" ref="O1988:O2051" si="69">IF(M1988=M1987,0,1)</f>
        <v>0</v>
      </c>
    </row>
    <row r="1989" spans="1:15" x14ac:dyDescent="0.15">
      <c r="A1989" s="2"/>
      <c r="B1989" s="2"/>
      <c r="C1989" s="18"/>
      <c r="D1989" s="2"/>
      <c r="E1989" s="2"/>
      <c r="F1989" s="2"/>
      <c r="G1989" s="2"/>
      <c r="H1989" s="2"/>
      <c r="I1989" s="2"/>
      <c r="J1989" s="2"/>
      <c r="M1989" s="33" t="str">
        <f t="shared" si="68"/>
        <v/>
      </c>
      <c r="O1989" s="1">
        <f t="shared" si="69"/>
        <v>0</v>
      </c>
    </row>
    <row r="1990" spans="1:15" x14ac:dyDescent="0.15">
      <c r="A1990" s="2"/>
      <c r="B1990" s="2"/>
      <c r="C1990" s="18"/>
      <c r="D1990" s="2"/>
      <c r="E1990" s="2"/>
      <c r="F1990" s="2"/>
      <c r="G1990" s="2"/>
      <c r="H1990" s="2"/>
      <c r="I1990" s="2"/>
      <c r="J1990" s="2"/>
      <c r="M1990" s="33" t="str">
        <f t="shared" si="68"/>
        <v/>
      </c>
      <c r="O1990" s="1">
        <f t="shared" si="69"/>
        <v>0</v>
      </c>
    </row>
    <row r="1991" spans="1:15" x14ac:dyDescent="0.15">
      <c r="A1991" s="2"/>
      <c r="B1991" s="2"/>
      <c r="C1991" s="18"/>
      <c r="D1991" s="2"/>
      <c r="E1991" s="2"/>
      <c r="F1991" s="2"/>
      <c r="G1991" s="2"/>
      <c r="H1991" s="2"/>
      <c r="I1991" s="2"/>
      <c r="J1991" s="2"/>
      <c r="M1991" s="33" t="str">
        <f t="shared" si="68"/>
        <v/>
      </c>
      <c r="O1991" s="1">
        <f t="shared" si="69"/>
        <v>0</v>
      </c>
    </row>
    <row r="1992" spans="1:15" x14ac:dyDescent="0.15">
      <c r="A1992" s="2"/>
      <c r="B1992" s="2"/>
      <c r="C1992" s="18"/>
      <c r="D1992" s="2"/>
      <c r="E1992" s="2"/>
      <c r="F1992" s="2"/>
      <c r="G1992" s="2"/>
      <c r="H1992" s="2"/>
      <c r="I1992" s="2"/>
      <c r="J1992" s="2"/>
      <c r="M1992" s="33" t="str">
        <f t="shared" si="68"/>
        <v/>
      </c>
      <c r="O1992" s="1">
        <f t="shared" si="69"/>
        <v>0</v>
      </c>
    </row>
    <row r="1993" spans="1:15" x14ac:dyDescent="0.15">
      <c r="A1993" s="2"/>
      <c r="B1993" s="2"/>
      <c r="C1993" s="18"/>
      <c r="D1993" s="2"/>
      <c r="E1993" s="2"/>
      <c r="F1993" s="2"/>
      <c r="G1993" s="2"/>
      <c r="H1993" s="2"/>
      <c r="I1993" s="2"/>
      <c r="J1993" s="2"/>
      <c r="M1993" s="33" t="str">
        <f t="shared" si="68"/>
        <v/>
      </c>
      <c r="O1993" s="1">
        <f t="shared" si="69"/>
        <v>0</v>
      </c>
    </row>
    <row r="1994" spans="1:15" x14ac:dyDescent="0.15">
      <c r="A1994" s="2"/>
      <c r="B1994" s="2"/>
      <c r="C1994" s="18"/>
      <c r="D1994" s="2"/>
      <c r="E1994" s="2"/>
      <c r="F1994" s="2"/>
      <c r="G1994" s="2"/>
      <c r="H1994" s="2"/>
      <c r="I1994" s="2"/>
      <c r="J1994" s="2"/>
      <c r="M1994" s="33" t="str">
        <f t="shared" si="68"/>
        <v/>
      </c>
      <c r="O1994" s="1">
        <f t="shared" si="69"/>
        <v>0</v>
      </c>
    </row>
    <row r="1995" spans="1:15" x14ac:dyDescent="0.15">
      <c r="A1995" s="2"/>
      <c r="B1995" s="2"/>
      <c r="C1995" s="18"/>
      <c r="D1995" s="2"/>
      <c r="E1995" s="2"/>
      <c r="F1995" s="2"/>
      <c r="G1995" s="2"/>
      <c r="H1995" s="2"/>
      <c r="I1995" s="2"/>
      <c r="J1995" s="2"/>
      <c r="M1995" s="33" t="str">
        <f t="shared" si="68"/>
        <v/>
      </c>
      <c r="O1995" s="1">
        <f t="shared" si="69"/>
        <v>0</v>
      </c>
    </row>
    <row r="1996" spans="1:15" x14ac:dyDescent="0.15">
      <c r="A1996" s="2"/>
      <c r="B1996" s="2"/>
      <c r="C1996" s="18"/>
      <c r="D1996" s="2"/>
      <c r="E1996" s="2"/>
      <c r="F1996" s="2"/>
      <c r="G1996" s="2"/>
      <c r="H1996" s="2"/>
      <c r="I1996" s="2"/>
      <c r="J1996" s="2"/>
      <c r="M1996" s="33" t="str">
        <f t="shared" si="68"/>
        <v/>
      </c>
      <c r="O1996" s="1">
        <f t="shared" si="69"/>
        <v>0</v>
      </c>
    </row>
    <row r="1997" spans="1:15" x14ac:dyDescent="0.15">
      <c r="A1997" s="2"/>
      <c r="B1997" s="2"/>
      <c r="C1997" s="18"/>
      <c r="D1997" s="2"/>
      <c r="E1997" s="2"/>
      <c r="F1997" s="2"/>
      <c r="G1997" s="2"/>
      <c r="H1997" s="2"/>
      <c r="I1997" s="2"/>
      <c r="J1997" s="2"/>
      <c r="M1997" s="33" t="str">
        <f t="shared" si="68"/>
        <v/>
      </c>
      <c r="O1997" s="1">
        <f t="shared" si="69"/>
        <v>0</v>
      </c>
    </row>
    <row r="1998" spans="1:15" x14ac:dyDescent="0.15">
      <c r="A1998" s="2"/>
      <c r="B1998" s="2"/>
      <c r="C1998" s="18"/>
      <c r="D1998" s="2"/>
      <c r="E1998" s="2"/>
      <c r="F1998" s="2"/>
      <c r="G1998" s="2"/>
      <c r="H1998" s="2"/>
      <c r="I1998" s="2"/>
      <c r="J1998" s="2"/>
      <c r="M1998" s="33" t="str">
        <f t="shared" si="68"/>
        <v/>
      </c>
      <c r="O1998" s="1">
        <f t="shared" si="69"/>
        <v>0</v>
      </c>
    </row>
    <row r="1999" spans="1:15" x14ac:dyDescent="0.15">
      <c r="A1999" s="2"/>
      <c r="B1999" s="2"/>
      <c r="C1999" s="18"/>
      <c r="D1999" s="2"/>
      <c r="E1999" s="2"/>
      <c r="F1999" s="2"/>
      <c r="G1999" s="2"/>
      <c r="H1999" s="2"/>
      <c r="I1999" s="2"/>
      <c r="J1999" s="2"/>
      <c r="M1999" s="33" t="str">
        <f t="shared" si="68"/>
        <v/>
      </c>
      <c r="O1999" s="1">
        <f t="shared" si="69"/>
        <v>0</v>
      </c>
    </row>
    <row r="2000" spans="1:15" x14ac:dyDescent="0.15">
      <c r="A2000" s="2"/>
      <c r="B2000" s="2"/>
      <c r="C2000" s="18"/>
      <c r="D2000" s="2"/>
      <c r="E2000" s="2"/>
      <c r="F2000" s="2"/>
      <c r="G2000" s="2"/>
      <c r="H2000" s="2"/>
      <c r="I2000" s="2"/>
      <c r="J2000" s="2"/>
      <c r="M2000" s="33" t="str">
        <f t="shared" si="68"/>
        <v/>
      </c>
      <c r="O2000" s="1">
        <f t="shared" si="69"/>
        <v>0</v>
      </c>
    </row>
    <row r="2001" spans="1:15" x14ac:dyDescent="0.15">
      <c r="A2001" s="2"/>
      <c r="B2001" s="2"/>
      <c r="C2001" s="18"/>
      <c r="D2001" s="2"/>
      <c r="E2001" s="2"/>
      <c r="F2001" s="2"/>
      <c r="G2001" s="2"/>
      <c r="H2001" s="2"/>
      <c r="I2001" s="2"/>
      <c r="J2001" s="2"/>
      <c r="M2001" s="33" t="str">
        <f t="shared" si="68"/>
        <v/>
      </c>
      <c r="O2001" s="1">
        <f t="shared" si="69"/>
        <v>0</v>
      </c>
    </row>
    <row r="2002" spans="1:15" x14ac:dyDescent="0.15">
      <c r="A2002" s="2"/>
      <c r="B2002" s="2"/>
      <c r="C2002" s="18"/>
      <c r="D2002" s="2"/>
      <c r="E2002" s="2"/>
      <c r="F2002" s="2"/>
      <c r="G2002" s="2"/>
      <c r="H2002" s="2"/>
      <c r="I2002" s="2"/>
      <c r="J2002" s="2"/>
      <c r="M2002" s="33" t="str">
        <f t="shared" si="68"/>
        <v/>
      </c>
      <c r="O2002" s="1">
        <f t="shared" si="69"/>
        <v>0</v>
      </c>
    </row>
    <row r="2003" spans="1:15" x14ac:dyDescent="0.15">
      <c r="A2003" s="2"/>
      <c r="B2003" s="2"/>
      <c r="C2003" s="18"/>
      <c r="D2003" s="2"/>
      <c r="E2003" s="2"/>
      <c r="F2003" s="2"/>
      <c r="G2003" s="2"/>
      <c r="H2003" s="2"/>
      <c r="I2003" s="2"/>
      <c r="J2003" s="2"/>
      <c r="M2003" s="33" t="str">
        <f t="shared" si="68"/>
        <v/>
      </c>
      <c r="O2003" s="1">
        <f t="shared" si="69"/>
        <v>0</v>
      </c>
    </row>
    <row r="2004" spans="1:15" x14ac:dyDescent="0.15">
      <c r="A2004" s="2"/>
      <c r="B2004" s="2"/>
      <c r="C2004" s="18"/>
      <c r="D2004" s="2"/>
      <c r="E2004" s="2"/>
      <c r="F2004" s="2"/>
      <c r="G2004" s="2"/>
      <c r="H2004" s="2"/>
      <c r="I2004" s="2"/>
      <c r="J2004" s="2"/>
      <c r="M2004" s="33" t="str">
        <f t="shared" si="68"/>
        <v/>
      </c>
      <c r="O2004" s="1">
        <f t="shared" si="69"/>
        <v>0</v>
      </c>
    </row>
    <row r="2005" spans="1:15" x14ac:dyDescent="0.15">
      <c r="A2005" s="2"/>
      <c r="B2005" s="2"/>
      <c r="C2005" s="18"/>
      <c r="D2005" s="2"/>
      <c r="E2005" s="2"/>
      <c r="F2005" s="2"/>
      <c r="G2005" s="2"/>
      <c r="H2005" s="2"/>
      <c r="I2005" s="2"/>
      <c r="J2005" s="2"/>
      <c r="M2005" s="33" t="str">
        <f t="shared" si="68"/>
        <v/>
      </c>
      <c r="O2005" s="1">
        <f t="shared" si="69"/>
        <v>0</v>
      </c>
    </row>
    <row r="2006" spans="1:15" x14ac:dyDescent="0.15">
      <c r="A2006" s="2"/>
      <c r="B2006" s="2"/>
      <c r="C2006" s="18"/>
      <c r="D2006" s="2"/>
      <c r="E2006" s="2"/>
      <c r="F2006" s="2"/>
      <c r="G2006" s="2"/>
      <c r="H2006" s="2"/>
      <c r="I2006" s="2"/>
      <c r="J2006" s="2"/>
      <c r="M2006" s="33" t="str">
        <f t="shared" si="68"/>
        <v/>
      </c>
      <c r="O2006" s="1">
        <f t="shared" si="69"/>
        <v>0</v>
      </c>
    </row>
    <row r="2007" spans="1:15" x14ac:dyDescent="0.15">
      <c r="A2007" s="2"/>
      <c r="B2007" s="2"/>
      <c r="C2007" s="18"/>
      <c r="D2007" s="2"/>
      <c r="E2007" s="2"/>
      <c r="F2007" s="2"/>
      <c r="G2007" s="2"/>
      <c r="H2007" s="2"/>
      <c r="I2007" s="2"/>
      <c r="J2007" s="2"/>
      <c r="M2007" s="33" t="str">
        <f t="shared" si="68"/>
        <v/>
      </c>
      <c r="O2007" s="1">
        <f t="shared" si="69"/>
        <v>0</v>
      </c>
    </row>
    <row r="2008" spans="1:15" x14ac:dyDescent="0.15">
      <c r="A2008" s="2"/>
      <c r="B2008" s="2"/>
      <c r="C2008" s="18"/>
      <c r="D2008" s="2"/>
      <c r="E2008" s="2"/>
      <c r="F2008" s="2"/>
      <c r="G2008" s="2"/>
      <c r="H2008" s="2"/>
      <c r="I2008" s="2"/>
      <c r="J2008" s="2"/>
      <c r="M2008" s="33" t="str">
        <f t="shared" si="68"/>
        <v/>
      </c>
      <c r="O2008" s="1">
        <f t="shared" si="69"/>
        <v>0</v>
      </c>
    </row>
    <row r="2009" spans="1:15" x14ac:dyDescent="0.15">
      <c r="A2009" s="2"/>
      <c r="B2009" s="2"/>
      <c r="C2009" s="18"/>
      <c r="D2009" s="2"/>
      <c r="E2009" s="2"/>
      <c r="F2009" s="2"/>
      <c r="G2009" s="2"/>
      <c r="H2009" s="2"/>
      <c r="I2009" s="2"/>
      <c r="J2009" s="2"/>
      <c r="M2009" s="33" t="str">
        <f t="shared" si="68"/>
        <v/>
      </c>
      <c r="O2009" s="1">
        <f t="shared" si="69"/>
        <v>0</v>
      </c>
    </row>
    <row r="2010" spans="1:15" x14ac:dyDescent="0.15">
      <c r="A2010" s="2"/>
      <c r="B2010" s="2"/>
      <c r="C2010" s="18"/>
      <c r="D2010" s="2"/>
      <c r="E2010" s="2"/>
      <c r="F2010" s="2"/>
      <c r="G2010" s="2"/>
      <c r="H2010" s="2"/>
      <c r="I2010" s="2"/>
      <c r="J2010" s="2"/>
      <c r="M2010" s="33" t="str">
        <f t="shared" si="68"/>
        <v/>
      </c>
      <c r="O2010" s="1">
        <f t="shared" si="69"/>
        <v>0</v>
      </c>
    </row>
    <row r="2011" spans="1:15" x14ac:dyDescent="0.15">
      <c r="A2011" s="2"/>
      <c r="B2011" s="2"/>
      <c r="C2011" s="18"/>
      <c r="D2011" s="2"/>
      <c r="E2011" s="2"/>
      <c r="F2011" s="2"/>
      <c r="G2011" s="2"/>
      <c r="H2011" s="2"/>
      <c r="I2011" s="2"/>
      <c r="J2011" s="2"/>
      <c r="M2011" s="33" t="str">
        <f t="shared" si="68"/>
        <v/>
      </c>
      <c r="O2011" s="1">
        <f t="shared" si="69"/>
        <v>0</v>
      </c>
    </row>
    <row r="2012" spans="1:15" x14ac:dyDescent="0.15">
      <c r="A2012" s="2"/>
      <c r="B2012" s="2"/>
      <c r="C2012" s="18"/>
      <c r="D2012" s="2"/>
      <c r="E2012" s="2"/>
      <c r="F2012" s="2"/>
      <c r="G2012" s="2"/>
      <c r="H2012" s="2"/>
      <c r="I2012" s="2"/>
      <c r="J2012" s="2"/>
      <c r="M2012" s="33" t="str">
        <f t="shared" si="68"/>
        <v/>
      </c>
      <c r="O2012" s="1">
        <f t="shared" si="69"/>
        <v>0</v>
      </c>
    </row>
    <row r="2013" spans="1:15" x14ac:dyDescent="0.15">
      <c r="A2013" s="2"/>
      <c r="B2013" s="2"/>
      <c r="C2013" s="18"/>
      <c r="D2013" s="2"/>
      <c r="E2013" s="2"/>
      <c r="F2013" s="2"/>
      <c r="G2013" s="2"/>
      <c r="H2013" s="2"/>
      <c r="I2013" s="2"/>
      <c r="J2013" s="2"/>
      <c r="M2013" s="33" t="str">
        <f t="shared" si="68"/>
        <v/>
      </c>
      <c r="O2013" s="1">
        <f t="shared" si="69"/>
        <v>0</v>
      </c>
    </row>
    <row r="2014" spans="1:15" x14ac:dyDescent="0.15">
      <c r="A2014" s="2"/>
      <c r="B2014" s="2"/>
      <c r="C2014" s="18"/>
      <c r="D2014" s="2"/>
      <c r="E2014" s="2"/>
      <c r="F2014" s="2"/>
      <c r="G2014" s="2"/>
      <c r="H2014" s="2"/>
      <c r="I2014" s="2"/>
      <c r="J2014" s="2"/>
      <c r="M2014" s="33" t="str">
        <f t="shared" si="68"/>
        <v/>
      </c>
      <c r="O2014" s="1">
        <f t="shared" si="69"/>
        <v>0</v>
      </c>
    </row>
    <row r="2015" spans="1:15" x14ac:dyDescent="0.15">
      <c r="A2015" s="2"/>
      <c r="B2015" s="2"/>
      <c r="C2015" s="18"/>
      <c r="D2015" s="2"/>
      <c r="E2015" s="2"/>
      <c r="F2015" s="2"/>
      <c r="G2015" s="2"/>
      <c r="H2015" s="2"/>
      <c r="I2015" s="2"/>
      <c r="J2015" s="2"/>
      <c r="M2015" s="33" t="str">
        <f t="shared" si="68"/>
        <v/>
      </c>
      <c r="O2015" s="1">
        <f t="shared" si="69"/>
        <v>0</v>
      </c>
    </row>
    <row r="2016" spans="1:15" x14ac:dyDescent="0.15">
      <c r="A2016" s="2"/>
      <c r="B2016" s="2"/>
      <c r="C2016" s="18"/>
      <c r="D2016" s="2"/>
      <c r="E2016" s="2"/>
      <c r="F2016" s="2"/>
      <c r="G2016" s="2"/>
      <c r="H2016" s="2"/>
      <c r="I2016" s="2"/>
      <c r="J2016" s="2"/>
      <c r="M2016" s="33" t="str">
        <f t="shared" si="68"/>
        <v/>
      </c>
      <c r="O2016" s="1">
        <f t="shared" si="69"/>
        <v>0</v>
      </c>
    </row>
    <row r="2017" spans="1:15" x14ac:dyDescent="0.15">
      <c r="A2017" s="2"/>
      <c r="B2017" s="2"/>
      <c r="C2017" s="18"/>
      <c r="D2017" s="2"/>
      <c r="E2017" s="2"/>
      <c r="F2017" s="2"/>
      <c r="G2017" s="2"/>
      <c r="H2017" s="2"/>
      <c r="I2017" s="2"/>
      <c r="J2017" s="2"/>
      <c r="M2017" s="33" t="str">
        <f t="shared" si="68"/>
        <v/>
      </c>
      <c r="O2017" s="1">
        <f t="shared" si="69"/>
        <v>0</v>
      </c>
    </row>
    <row r="2018" spans="1:15" x14ac:dyDescent="0.15">
      <c r="A2018" s="2"/>
      <c r="B2018" s="2"/>
      <c r="C2018" s="18"/>
      <c r="D2018" s="2"/>
      <c r="E2018" s="2"/>
      <c r="F2018" s="2"/>
      <c r="G2018" s="2"/>
      <c r="H2018" s="2"/>
      <c r="I2018" s="2"/>
      <c r="J2018" s="2"/>
      <c r="M2018" s="33" t="str">
        <f t="shared" si="68"/>
        <v/>
      </c>
      <c r="O2018" s="1">
        <f t="shared" si="69"/>
        <v>0</v>
      </c>
    </row>
    <row r="2019" spans="1:15" x14ac:dyDescent="0.15">
      <c r="A2019" s="2"/>
      <c r="B2019" s="2"/>
      <c r="C2019" s="18"/>
      <c r="D2019" s="2"/>
      <c r="E2019" s="2"/>
      <c r="F2019" s="2"/>
      <c r="G2019" s="2"/>
      <c r="H2019" s="2"/>
      <c r="I2019" s="2"/>
      <c r="J2019" s="2"/>
      <c r="M2019" s="33" t="str">
        <f t="shared" si="68"/>
        <v/>
      </c>
      <c r="O2019" s="1">
        <f t="shared" si="69"/>
        <v>0</v>
      </c>
    </row>
    <row r="2020" spans="1:15" x14ac:dyDescent="0.15">
      <c r="A2020" s="2"/>
      <c r="B2020" s="2"/>
      <c r="C2020" s="18"/>
      <c r="D2020" s="2"/>
      <c r="E2020" s="2"/>
      <c r="F2020" s="2"/>
      <c r="G2020" s="2"/>
      <c r="H2020" s="2"/>
      <c r="I2020" s="2"/>
      <c r="J2020" s="2"/>
      <c r="M2020" s="33" t="str">
        <f t="shared" si="68"/>
        <v/>
      </c>
      <c r="O2020" s="1">
        <f t="shared" si="69"/>
        <v>0</v>
      </c>
    </row>
    <row r="2021" spans="1:15" x14ac:dyDescent="0.15">
      <c r="A2021" s="2"/>
      <c r="B2021" s="2"/>
      <c r="C2021" s="18"/>
      <c r="D2021" s="2"/>
      <c r="E2021" s="2"/>
      <c r="F2021" s="2"/>
      <c r="G2021" s="2"/>
      <c r="H2021" s="2"/>
      <c r="I2021" s="2"/>
      <c r="J2021" s="2"/>
      <c r="M2021" s="33" t="str">
        <f t="shared" si="68"/>
        <v/>
      </c>
      <c r="O2021" s="1">
        <f t="shared" si="69"/>
        <v>0</v>
      </c>
    </row>
    <row r="2022" spans="1:15" x14ac:dyDescent="0.15">
      <c r="A2022" s="2"/>
      <c r="B2022" s="2"/>
      <c r="C2022" s="18"/>
      <c r="D2022" s="2"/>
      <c r="E2022" s="2"/>
      <c r="F2022" s="2"/>
      <c r="G2022" s="2"/>
      <c r="H2022" s="2"/>
      <c r="I2022" s="2"/>
      <c r="J2022" s="2"/>
      <c r="M2022" s="33" t="str">
        <f t="shared" si="68"/>
        <v/>
      </c>
      <c r="O2022" s="1">
        <f t="shared" si="69"/>
        <v>0</v>
      </c>
    </row>
    <row r="2023" spans="1:15" x14ac:dyDescent="0.15">
      <c r="A2023" s="2"/>
      <c r="B2023" s="2"/>
      <c r="C2023" s="18"/>
      <c r="D2023" s="2"/>
      <c r="E2023" s="2"/>
      <c r="F2023" s="2"/>
      <c r="G2023" s="2"/>
      <c r="H2023" s="2"/>
      <c r="I2023" s="2"/>
      <c r="J2023" s="2"/>
      <c r="M2023" s="33" t="str">
        <f t="shared" si="68"/>
        <v/>
      </c>
      <c r="O2023" s="1">
        <f t="shared" si="69"/>
        <v>0</v>
      </c>
    </row>
    <row r="2024" spans="1:15" x14ac:dyDescent="0.15">
      <c r="A2024" s="2"/>
      <c r="B2024" s="2"/>
      <c r="C2024" s="18"/>
      <c r="D2024" s="2"/>
      <c r="E2024" s="2"/>
      <c r="F2024" s="2"/>
      <c r="G2024" s="2"/>
      <c r="H2024" s="2"/>
      <c r="I2024" s="2"/>
      <c r="J2024" s="2"/>
      <c r="M2024" s="33" t="str">
        <f t="shared" si="68"/>
        <v/>
      </c>
      <c r="O2024" s="1">
        <f t="shared" si="69"/>
        <v>0</v>
      </c>
    </row>
    <row r="2025" spans="1:15" x14ac:dyDescent="0.15">
      <c r="A2025" s="2"/>
      <c r="B2025" s="2"/>
      <c r="C2025" s="18"/>
      <c r="D2025" s="2"/>
      <c r="E2025" s="2"/>
      <c r="F2025" s="2"/>
      <c r="G2025" s="2"/>
      <c r="H2025" s="2"/>
      <c r="I2025" s="2"/>
      <c r="J2025" s="2"/>
      <c r="M2025" s="33" t="str">
        <f t="shared" si="68"/>
        <v/>
      </c>
      <c r="O2025" s="1">
        <f t="shared" si="69"/>
        <v>0</v>
      </c>
    </row>
    <row r="2026" spans="1:15" x14ac:dyDescent="0.15">
      <c r="A2026" s="2"/>
      <c r="B2026" s="2"/>
      <c r="C2026" s="18"/>
      <c r="D2026" s="2"/>
      <c r="E2026" s="2"/>
      <c r="F2026" s="2"/>
      <c r="G2026" s="2"/>
      <c r="H2026" s="2"/>
      <c r="I2026" s="2"/>
      <c r="J2026" s="2"/>
      <c r="M2026" s="33" t="str">
        <f t="shared" si="68"/>
        <v/>
      </c>
      <c r="O2026" s="1">
        <f t="shared" si="69"/>
        <v>0</v>
      </c>
    </row>
    <row r="2027" spans="1:15" x14ac:dyDescent="0.15">
      <c r="A2027" s="2"/>
      <c r="B2027" s="2"/>
      <c r="C2027" s="18"/>
      <c r="D2027" s="2"/>
      <c r="E2027" s="2"/>
      <c r="F2027" s="2"/>
      <c r="G2027" s="2"/>
      <c r="H2027" s="2"/>
      <c r="I2027" s="2"/>
      <c r="J2027" s="2"/>
      <c r="M2027" s="33" t="str">
        <f t="shared" si="68"/>
        <v/>
      </c>
      <c r="O2027" s="1">
        <f t="shared" si="69"/>
        <v>0</v>
      </c>
    </row>
    <row r="2028" spans="1:15" x14ac:dyDescent="0.15">
      <c r="A2028" s="2"/>
      <c r="B2028" s="2"/>
      <c r="C2028" s="18"/>
      <c r="D2028" s="2"/>
      <c r="E2028" s="2"/>
      <c r="F2028" s="2"/>
      <c r="G2028" s="2"/>
      <c r="H2028" s="2"/>
      <c r="I2028" s="2"/>
      <c r="J2028" s="2"/>
      <c r="M2028" s="33" t="str">
        <f t="shared" si="68"/>
        <v/>
      </c>
      <c r="O2028" s="1">
        <f t="shared" si="69"/>
        <v>0</v>
      </c>
    </row>
    <row r="2029" spans="1:15" x14ac:dyDescent="0.15">
      <c r="A2029" s="2"/>
      <c r="B2029" s="2"/>
      <c r="C2029" s="18"/>
      <c r="D2029" s="2"/>
      <c r="E2029" s="2"/>
      <c r="F2029" s="2"/>
      <c r="G2029" s="2"/>
      <c r="H2029" s="2"/>
      <c r="I2029" s="2"/>
      <c r="J2029" s="2"/>
      <c r="M2029" s="33" t="str">
        <f t="shared" si="68"/>
        <v/>
      </c>
      <c r="O2029" s="1">
        <f t="shared" si="69"/>
        <v>0</v>
      </c>
    </row>
    <row r="2030" spans="1:15" x14ac:dyDescent="0.15">
      <c r="A2030" s="2"/>
      <c r="B2030" s="2"/>
      <c r="C2030" s="18"/>
      <c r="D2030" s="2"/>
      <c r="E2030" s="2"/>
      <c r="F2030" s="2"/>
      <c r="G2030" s="2"/>
      <c r="H2030" s="2"/>
      <c r="I2030" s="2"/>
      <c r="J2030" s="2"/>
      <c r="M2030" s="33" t="str">
        <f t="shared" si="68"/>
        <v/>
      </c>
      <c r="O2030" s="1">
        <f t="shared" si="69"/>
        <v>0</v>
      </c>
    </row>
    <row r="2031" spans="1:15" x14ac:dyDescent="0.15">
      <c r="A2031" s="2"/>
      <c r="B2031" s="2"/>
      <c r="C2031" s="18"/>
      <c r="D2031" s="2"/>
      <c r="E2031" s="2"/>
      <c r="F2031" s="2"/>
      <c r="G2031" s="2"/>
      <c r="H2031" s="2"/>
      <c r="I2031" s="2"/>
      <c r="J2031" s="2"/>
      <c r="M2031" s="33" t="str">
        <f t="shared" ref="M2031:M2094" si="70">F2031&amp;E2031</f>
        <v/>
      </c>
      <c r="O2031" s="1">
        <f t="shared" si="69"/>
        <v>0</v>
      </c>
    </row>
    <row r="2032" spans="1:15" x14ac:dyDescent="0.15">
      <c r="A2032" s="2"/>
      <c r="B2032" s="2"/>
      <c r="C2032" s="18"/>
      <c r="D2032" s="2"/>
      <c r="E2032" s="2"/>
      <c r="F2032" s="2"/>
      <c r="G2032" s="2"/>
      <c r="H2032" s="2"/>
      <c r="I2032" s="2"/>
      <c r="J2032" s="2"/>
      <c r="M2032" s="33" t="str">
        <f t="shared" si="70"/>
        <v/>
      </c>
      <c r="O2032" s="1">
        <f t="shared" si="69"/>
        <v>0</v>
      </c>
    </row>
    <row r="2033" spans="1:15" x14ac:dyDescent="0.15">
      <c r="A2033" s="2"/>
      <c r="B2033" s="2"/>
      <c r="C2033" s="18"/>
      <c r="D2033" s="2"/>
      <c r="E2033" s="2"/>
      <c r="F2033" s="2"/>
      <c r="G2033" s="2"/>
      <c r="H2033" s="2"/>
      <c r="I2033" s="2"/>
      <c r="J2033" s="2"/>
      <c r="M2033" s="33" t="str">
        <f t="shared" si="70"/>
        <v/>
      </c>
      <c r="O2033" s="1">
        <f t="shared" si="69"/>
        <v>0</v>
      </c>
    </row>
    <row r="2034" spans="1:15" x14ac:dyDescent="0.15">
      <c r="A2034" s="2"/>
      <c r="B2034" s="2"/>
      <c r="C2034" s="18"/>
      <c r="D2034" s="2"/>
      <c r="E2034" s="2"/>
      <c r="F2034" s="2"/>
      <c r="G2034" s="2"/>
      <c r="H2034" s="2"/>
      <c r="I2034" s="2"/>
      <c r="J2034" s="2"/>
      <c r="M2034" s="33" t="str">
        <f t="shared" si="70"/>
        <v/>
      </c>
      <c r="O2034" s="1">
        <f t="shared" si="69"/>
        <v>0</v>
      </c>
    </row>
    <row r="2035" spans="1:15" x14ac:dyDescent="0.15">
      <c r="A2035" s="2"/>
      <c r="B2035" s="2"/>
      <c r="C2035" s="18"/>
      <c r="D2035" s="2"/>
      <c r="E2035" s="2"/>
      <c r="F2035" s="2"/>
      <c r="G2035" s="2"/>
      <c r="H2035" s="2"/>
      <c r="I2035" s="2"/>
      <c r="J2035" s="2"/>
      <c r="M2035" s="33" t="str">
        <f t="shared" si="70"/>
        <v/>
      </c>
      <c r="O2035" s="1">
        <f t="shared" si="69"/>
        <v>0</v>
      </c>
    </row>
    <row r="2036" spans="1:15" x14ac:dyDescent="0.15">
      <c r="A2036" s="2"/>
      <c r="B2036" s="2"/>
      <c r="C2036" s="18"/>
      <c r="D2036" s="2"/>
      <c r="E2036" s="2"/>
      <c r="F2036" s="2"/>
      <c r="G2036" s="2"/>
      <c r="H2036" s="2"/>
      <c r="I2036" s="2"/>
      <c r="J2036" s="2"/>
      <c r="M2036" s="33" t="str">
        <f t="shared" si="70"/>
        <v/>
      </c>
      <c r="O2036" s="1">
        <f t="shared" si="69"/>
        <v>0</v>
      </c>
    </row>
    <row r="2037" spans="1:15" x14ac:dyDescent="0.15">
      <c r="A2037" s="2"/>
      <c r="B2037" s="2"/>
      <c r="C2037" s="18"/>
      <c r="D2037" s="2"/>
      <c r="E2037" s="2"/>
      <c r="F2037" s="2"/>
      <c r="G2037" s="2"/>
      <c r="H2037" s="2"/>
      <c r="I2037" s="2"/>
      <c r="J2037" s="2"/>
      <c r="M2037" s="33" t="str">
        <f t="shared" si="70"/>
        <v/>
      </c>
      <c r="O2037" s="1">
        <f t="shared" si="69"/>
        <v>0</v>
      </c>
    </row>
    <row r="2038" spans="1:15" x14ac:dyDescent="0.15">
      <c r="A2038" s="2"/>
      <c r="B2038" s="2"/>
      <c r="C2038" s="18"/>
      <c r="D2038" s="2"/>
      <c r="E2038" s="2"/>
      <c r="F2038" s="2"/>
      <c r="G2038" s="2"/>
      <c r="H2038" s="2"/>
      <c r="I2038" s="2"/>
      <c r="J2038" s="2"/>
      <c r="M2038" s="33" t="str">
        <f t="shared" si="70"/>
        <v/>
      </c>
      <c r="O2038" s="1">
        <f t="shared" si="69"/>
        <v>0</v>
      </c>
    </row>
    <row r="2039" spans="1:15" x14ac:dyDescent="0.15">
      <c r="A2039" s="2"/>
      <c r="B2039" s="2"/>
      <c r="C2039" s="18"/>
      <c r="D2039" s="2"/>
      <c r="E2039" s="2"/>
      <c r="F2039" s="2"/>
      <c r="G2039" s="2"/>
      <c r="H2039" s="2"/>
      <c r="I2039" s="2"/>
      <c r="J2039" s="2"/>
      <c r="M2039" s="33" t="str">
        <f t="shared" si="70"/>
        <v/>
      </c>
      <c r="O2039" s="1">
        <f t="shared" si="69"/>
        <v>0</v>
      </c>
    </row>
    <row r="2040" spans="1:15" x14ac:dyDescent="0.15">
      <c r="A2040" s="2"/>
      <c r="B2040" s="2"/>
      <c r="C2040" s="18"/>
      <c r="D2040" s="2"/>
      <c r="E2040" s="2"/>
      <c r="F2040" s="2"/>
      <c r="G2040" s="2"/>
      <c r="H2040" s="2"/>
      <c r="I2040" s="2"/>
      <c r="J2040" s="2"/>
      <c r="M2040" s="33" t="str">
        <f t="shared" si="70"/>
        <v/>
      </c>
      <c r="O2040" s="1">
        <f t="shared" si="69"/>
        <v>0</v>
      </c>
    </row>
    <row r="2041" spans="1:15" x14ac:dyDescent="0.15">
      <c r="A2041" s="2"/>
      <c r="B2041" s="2"/>
      <c r="C2041" s="18"/>
      <c r="D2041" s="2"/>
      <c r="E2041" s="2"/>
      <c r="F2041" s="2"/>
      <c r="G2041" s="2"/>
      <c r="H2041" s="2"/>
      <c r="I2041" s="2"/>
      <c r="J2041" s="2"/>
      <c r="M2041" s="33" t="str">
        <f t="shared" si="70"/>
        <v/>
      </c>
      <c r="O2041" s="1">
        <f t="shared" si="69"/>
        <v>0</v>
      </c>
    </row>
    <row r="2042" spans="1:15" x14ac:dyDescent="0.15">
      <c r="A2042" s="2"/>
      <c r="B2042" s="2"/>
      <c r="C2042" s="18"/>
      <c r="D2042" s="2"/>
      <c r="E2042" s="2"/>
      <c r="F2042" s="2"/>
      <c r="G2042" s="2"/>
      <c r="H2042" s="2"/>
      <c r="I2042" s="2"/>
      <c r="J2042" s="2"/>
      <c r="M2042" s="33" t="str">
        <f t="shared" si="70"/>
        <v/>
      </c>
      <c r="O2042" s="1">
        <f t="shared" si="69"/>
        <v>0</v>
      </c>
    </row>
    <row r="2043" spans="1:15" x14ac:dyDescent="0.15">
      <c r="A2043" s="2"/>
      <c r="B2043" s="2"/>
      <c r="C2043" s="18"/>
      <c r="D2043" s="2"/>
      <c r="E2043" s="2"/>
      <c r="F2043" s="2"/>
      <c r="G2043" s="2"/>
      <c r="H2043" s="2"/>
      <c r="I2043" s="2"/>
      <c r="J2043" s="2"/>
      <c r="M2043" s="33" t="str">
        <f t="shared" si="70"/>
        <v/>
      </c>
      <c r="O2043" s="1">
        <f t="shared" si="69"/>
        <v>0</v>
      </c>
    </row>
    <row r="2044" spans="1:15" x14ac:dyDescent="0.15">
      <c r="A2044" s="2"/>
      <c r="B2044" s="2"/>
      <c r="C2044" s="18"/>
      <c r="D2044" s="2"/>
      <c r="E2044" s="2"/>
      <c r="F2044" s="2"/>
      <c r="G2044" s="2"/>
      <c r="H2044" s="2"/>
      <c r="I2044" s="2"/>
      <c r="J2044" s="2"/>
      <c r="M2044" s="33" t="str">
        <f t="shared" si="70"/>
        <v/>
      </c>
      <c r="O2044" s="1">
        <f t="shared" si="69"/>
        <v>0</v>
      </c>
    </row>
    <row r="2045" spans="1:15" x14ac:dyDescent="0.15">
      <c r="A2045" s="2"/>
      <c r="B2045" s="2"/>
      <c r="C2045" s="18"/>
      <c r="D2045" s="2"/>
      <c r="E2045" s="2"/>
      <c r="F2045" s="2"/>
      <c r="G2045" s="2"/>
      <c r="H2045" s="2"/>
      <c r="I2045" s="2"/>
      <c r="J2045" s="2"/>
      <c r="M2045" s="33" t="str">
        <f t="shared" si="70"/>
        <v/>
      </c>
      <c r="O2045" s="1">
        <f t="shared" si="69"/>
        <v>0</v>
      </c>
    </row>
    <row r="2046" spans="1:15" x14ac:dyDescent="0.15">
      <c r="A2046" s="2"/>
      <c r="B2046" s="2"/>
      <c r="C2046" s="18"/>
      <c r="D2046" s="2"/>
      <c r="E2046" s="2"/>
      <c r="F2046" s="2"/>
      <c r="G2046" s="2"/>
      <c r="H2046" s="2"/>
      <c r="I2046" s="2"/>
      <c r="J2046" s="2"/>
      <c r="M2046" s="33" t="str">
        <f t="shared" si="70"/>
        <v/>
      </c>
      <c r="O2046" s="1">
        <f t="shared" si="69"/>
        <v>0</v>
      </c>
    </row>
    <row r="2047" spans="1:15" x14ac:dyDescent="0.15">
      <c r="A2047" s="2"/>
      <c r="B2047" s="2"/>
      <c r="C2047" s="18"/>
      <c r="D2047" s="2"/>
      <c r="E2047" s="2"/>
      <c r="F2047" s="2"/>
      <c r="G2047" s="2"/>
      <c r="H2047" s="2"/>
      <c r="I2047" s="2"/>
      <c r="J2047" s="2"/>
      <c r="M2047" s="33" t="str">
        <f t="shared" si="70"/>
        <v/>
      </c>
      <c r="O2047" s="1">
        <f t="shared" si="69"/>
        <v>0</v>
      </c>
    </row>
    <row r="2048" spans="1:15" x14ac:dyDescent="0.15">
      <c r="A2048" s="2"/>
      <c r="B2048" s="2"/>
      <c r="C2048" s="18"/>
      <c r="D2048" s="2"/>
      <c r="E2048" s="2"/>
      <c r="F2048" s="2"/>
      <c r="G2048" s="2"/>
      <c r="H2048" s="2"/>
      <c r="I2048" s="2"/>
      <c r="J2048" s="2"/>
      <c r="M2048" s="33" t="str">
        <f t="shared" si="70"/>
        <v/>
      </c>
      <c r="O2048" s="1">
        <f t="shared" si="69"/>
        <v>0</v>
      </c>
    </row>
    <row r="2049" spans="1:15" x14ac:dyDescent="0.15">
      <c r="A2049" s="2"/>
      <c r="B2049" s="2"/>
      <c r="C2049" s="18"/>
      <c r="D2049" s="2"/>
      <c r="E2049" s="2"/>
      <c r="F2049" s="2"/>
      <c r="G2049" s="2"/>
      <c r="H2049" s="2"/>
      <c r="I2049" s="2"/>
      <c r="J2049" s="2"/>
      <c r="M2049" s="33" t="str">
        <f t="shared" si="70"/>
        <v/>
      </c>
      <c r="O2049" s="1">
        <f t="shared" si="69"/>
        <v>0</v>
      </c>
    </row>
    <row r="2050" spans="1:15" x14ac:dyDescent="0.15">
      <c r="A2050" s="2"/>
      <c r="B2050" s="2"/>
      <c r="C2050" s="18"/>
      <c r="D2050" s="2"/>
      <c r="E2050" s="2"/>
      <c r="F2050" s="2"/>
      <c r="G2050" s="2"/>
      <c r="H2050" s="2"/>
      <c r="I2050" s="2"/>
      <c r="J2050" s="2"/>
      <c r="M2050" s="33" t="str">
        <f t="shared" si="70"/>
        <v/>
      </c>
      <c r="O2050" s="1">
        <f t="shared" si="69"/>
        <v>0</v>
      </c>
    </row>
    <row r="2051" spans="1:15" x14ac:dyDescent="0.15">
      <c r="A2051" s="2"/>
      <c r="B2051" s="2"/>
      <c r="C2051" s="18"/>
      <c r="D2051" s="2"/>
      <c r="E2051" s="2"/>
      <c r="F2051" s="2"/>
      <c r="G2051" s="2"/>
      <c r="H2051" s="2"/>
      <c r="I2051" s="2"/>
      <c r="J2051" s="2"/>
      <c r="M2051" s="33" t="str">
        <f t="shared" si="70"/>
        <v/>
      </c>
      <c r="O2051" s="1">
        <f t="shared" si="69"/>
        <v>0</v>
      </c>
    </row>
    <row r="2052" spans="1:15" x14ac:dyDescent="0.15">
      <c r="A2052" s="2"/>
      <c r="B2052" s="2"/>
      <c r="C2052" s="18"/>
      <c r="D2052" s="2"/>
      <c r="E2052" s="2"/>
      <c r="F2052" s="2"/>
      <c r="G2052" s="2"/>
      <c r="H2052" s="2"/>
      <c r="I2052" s="2"/>
      <c r="J2052" s="2"/>
      <c r="M2052" s="33" t="str">
        <f t="shared" si="70"/>
        <v/>
      </c>
      <c r="O2052" s="1">
        <f t="shared" ref="O2052:O2115" si="71">IF(M2052=M2051,0,1)</f>
        <v>0</v>
      </c>
    </row>
    <row r="2053" spans="1:15" x14ac:dyDescent="0.15">
      <c r="A2053" s="2"/>
      <c r="B2053" s="2"/>
      <c r="C2053" s="18"/>
      <c r="D2053" s="2"/>
      <c r="E2053" s="2"/>
      <c r="F2053" s="2"/>
      <c r="G2053" s="2"/>
      <c r="H2053" s="2"/>
      <c r="I2053" s="2"/>
      <c r="J2053" s="2"/>
      <c r="M2053" s="33" t="str">
        <f t="shared" si="70"/>
        <v/>
      </c>
      <c r="O2053" s="1">
        <f t="shared" si="71"/>
        <v>0</v>
      </c>
    </row>
    <row r="2054" spans="1:15" x14ac:dyDescent="0.15">
      <c r="A2054" s="2"/>
      <c r="B2054" s="2"/>
      <c r="C2054" s="18"/>
      <c r="D2054" s="2"/>
      <c r="E2054" s="2"/>
      <c r="F2054" s="2"/>
      <c r="G2054" s="2"/>
      <c r="H2054" s="2"/>
      <c r="I2054" s="2"/>
      <c r="J2054" s="2"/>
      <c r="M2054" s="33" t="str">
        <f t="shared" si="70"/>
        <v/>
      </c>
      <c r="O2054" s="1">
        <f t="shared" si="71"/>
        <v>0</v>
      </c>
    </row>
    <row r="2055" spans="1:15" x14ac:dyDescent="0.15">
      <c r="A2055" s="2"/>
      <c r="B2055" s="2"/>
      <c r="C2055" s="18"/>
      <c r="D2055" s="2"/>
      <c r="E2055" s="2"/>
      <c r="F2055" s="2"/>
      <c r="G2055" s="2"/>
      <c r="H2055" s="2"/>
      <c r="I2055" s="2"/>
      <c r="J2055" s="2"/>
      <c r="M2055" s="33" t="str">
        <f t="shared" si="70"/>
        <v/>
      </c>
      <c r="O2055" s="1">
        <f t="shared" si="71"/>
        <v>0</v>
      </c>
    </row>
    <row r="2056" spans="1:15" x14ac:dyDescent="0.15">
      <c r="A2056" s="2"/>
      <c r="B2056" s="2"/>
      <c r="C2056" s="18"/>
      <c r="D2056" s="2"/>
      <c r="E2056" s="2"/>
      <c r="F2056" s="2"/>
      <c r="G2056" s="2"/>
      <c r="H2056" s="2"/>
      <c r="I2056" s="2"/>
      <c r="J2056" s="2"/>
      <c r="M2056" s="33" t="str">
        <f t="shared" si="70"/>
        <v/>
      </c>
      <c r="O2056" s="1">
        <f t="shared" si="71"/>
        <v>0</v>
      </c>
    </row>
    <row r="2057" spans="1:15" x14ac:dyDescent="0.15">
      <c r="A2057" s="2"/>
      <c r="B2057" s="2"/>
      <c r="C2057" s="18"/>
      <c r="D2057" s="2"/>
      <c r="E2057" s="2"/>
      <c r="F2057" s="2"/>
      <c r="G2057" s="2"/>
      <c r="H2057" s="2"/>
      <c r="I2057" s="2"/>
      <c r="J2057" s="2"/>
      <c r="M2057" s="33" t="str">
        <f t="shared" si="70"/>
        <v/>
      </c>
      <c r="O2057" s="1">
        <f t="shared" si="71"/>
        <v>0</v>
      </c>
    </row>
    <row r="2058" spans="1:15" x14ac:dyDescent="0.15">
      <c r="A2058" s="2"/>
      <c r="B2058" s="2"/>
      <c r="C2058" s="18"/>
      <c r="D2058" s="2"/>
      <c r="E2058" s="2"/>
      <c r="F2058" s="2"/>
      <c r="G2058" s="2"/>
      <c r="H2058" s="2"/>
      <c r="I2058" s="2"/>
      <c r="J2058" s="2"/>
      <c r="M2058" s="33" t="str">
        <f t="shared" si="70"/>
        <v/>
      </c>
      <c r="O2058" s="1">
        <f t="shared" si="71"/>
        <v>0</v>
      </c>
    </row>
    <row r="2059" spans="1:15" x14ac:dyDescent="0.15">
      <c r="A2059" s="2"/>
      <c r="B2059" s="2"/>
      <c r="C2059" s="18"/>
      <c r="D2059" s="2"/>
      <c r="E2059" s="2"/>
      <c r="F2059" s="2"/>
      <c r="G2059" s="2"/>
      <c r="H2059" s="2"/>
      <c r="I2059" s="2"/>
      <c r="J2059" s="2"/>
      <c r="M2059" s="33" t="str">
        <f t="shared" si="70"/>
        <v/>
      </c>
      <c r="O2059" s="1">
        <f t="shared" si="71"/>
        <v>0</v>
      </c>
    </row>
    <row r="2060" spans="1:15" x14ac:dyDescent="0.15">
      <c r="A2060" s="2"/>
      <c r="B2060" s="2"/>
      <c r="C2060" s="18"/>
      <c r="D2060" s="2"/>
      <c r="E2060" s="2"/>
      <c r="F2060" s="2"/>
      <c r="G2060" s="2"/>
      <c r="H2060" s="2"/>
      <c r="I2060" s="2"/>
      <c r="J2060" s="2"/>
      <c r="M2060" s="33" t="str">
        <f t="shared" si="70"/>
        <v/>
      </c>
      <c r="O2060" s="1">
        <f t="shared" si="71"/>
        <v>0</v>
      </c>
    </row>
    <row r="2061" spans="1:15" x14ac:dyDescent="0.15">
      <c r="A2061" s="2"/>
      <c r="B2061" s="2"/>
      <c r="C2061" s="18"/>
      <c r="D2061" s="2"/>
      <c r="E2061" s="2"/>
      <c r="F2061" s="2"/>
      <c r="G2061" s="2"/>
      <c r="H2061" s="2"/>
      <c r="I2061" s="2"/>
      <c r="J2061" s="2"/>
      <c r="M2061" s="33" t="str">
        <f t="shared" si="70"/>
        <v/>
      </c>
      <c r="O2061" s="1">
        <f t="shared" si="71"/>
        <v>0</v>
      </c>
    </row>
    <row r="2062" spans="1:15" x14ac:dyDescent="0.15">
      <c r="A2062" s="2"/>
      <c r="B2062" s="2"/>
      <c r="C2062" s="18"/>
      <c r="D2062" s="2"/>
      <c r="E2062" s="2"/>
      <c r="F2062" s="2"/>
      <c r="G2062" s="2"/>
      <c r="H2062" s="2"/>
      <c r="I2062" s="2"/>
      <c r="J2062" s="2"/>
      <c r="M2062" s="33" t="str">
        <f t="shared" si="70"/>
        <v/>
      </c>
      <c r="O2062" s="1">
        <f t="shared" si="71"/>
        <v>0</v>
      </c>
    </row>
    <row r="2063" spans="1:15" x14ac:dyDescent="0.15">
      <c r="A2063" s="2"/>
      <c r="B2063" s="2"/>
      <c r="C2063" s="18"/>
      <c r="D2063" s="2"/>
      <c r="E2063" s="2"/>
      <c r="F2063" s="2"/>
      <c r="G2063" s="2"/>
      <c r="H2063" s="2"/>
      <c r="I2063" s="2"/>
      <c r="J2063" s="2"/>
      <c r="M2063" s="33" t="str">
        <f t="shared" si="70"/>
        <v/>
      </c>
      <c r="O2063" s="1">
        <f t="shared" si="71"/>
        <v>0</v>
      </c>
    </row>
    <row r="2064" spans="1:15" x14ac:dyDescent="0.15">
      <c r="A2064" s="2"/>
      <c r="B2064" s="2"/>
      <c r="C2064" s="18"/>
      <c r="D2064" s="2"/>
      <c r="E2064" s="2"/>
      <c r="F2064" s="2"/>
      <c r="G2064" s="2"/>
      <c r="H2064" s="2"/>
      <c r="I2064" s="2"/>
      <c r="J2064" s="2"/>
      <c r="M2064" s="33" t="str">
        <f t="shared" si="70"/>
        <v/>
      </c>
      <c r="O2064" s="1">
        <f t="shared" si="71"/>
        <v>0</v>
      </c>
    </row>
    <row r="2065" spans="1:15" x14ac:dyDescent="0.15">
      <c r="A2065" s="2"/>
      <c r="B2065" s="2"/>
      <c r="C2065" s="18"/>
      <c r="D2065" s="2"/>
      <c r="E2065" s="2"/>
      <c r="F2065" s="2"/>
      <c r="G2065" s="2"/>
      <c r="H2065" s="2"/>
      <c r="I2065" s="2"/>
      <c r="J2065" s="2"/>
      <c r="M2065" s="33" t="str">
        <f t="shared" si="70"/>
        <v/>
      </c>
      <c r="O2065" s="1">
        <f t="shared" si="71"/>
        <v>0</v>
      </c>
    </row>
    <row r="2066" spans="1:15" x14ac:dyDescent="0.15">
      <c r="A2066" s="2"/>
      <c r="B2066" s="2"/>
      <c r="C2066" s="18"/>
      <c r="D2066" s="2"/>
      <c r="E2066" s="2"/>
      <c r="F2066" s="2"/>
      <c r="G2066" s="2"/>
      <c r="H2066" s="2"/>
      <c r="I2066" s="2"/>
      <c r="J2066" s="2"/>
      <c r="M2066" s="33" t="str">
        <f t="shared" si="70"/>
        <v/>
      </c>
      <c r="O2066" s="1">
        <f t="shared" si="71"/>
        <v>0</v>
      </c>
    </row>
    <row r="2067" spans="1:15" x14ac:dyDescent="0.15">
      <c r="A2067" s="2"/>
      <c r="B2067" s="2"/>
      <c r="C2067" s="18"/>
      <c r="D2067" s="2"/>
      <c r="E2067" s="2"/>
      <c r="F2067" s="2"/>
      <c r="G2067" s="2"/>
      <c r="H2067" s="2"/>
      <c r="I2067" s="2"/>
      <c r="J2067" s="2"/>
      <c r="M2067" s="33" t="str">
        <f t="shared" si="70"/>
        <v/>
      </c>
      <c r="O2067" s="1">
        <f t="shared" si="71"/>
        <v>0</v>
      </c>
    </row>
    <row r="2068" spans="1:15" x14ac:dyDescent="0.15">
      <c r="A2068" s="2"/>
      <c r="B2068" s="2"/>
      <c r="C2068" s="18"/>
      <c r="D2068" s="2"/>
      <c r="E2068" s="2"/>
      <c r="F2068" s="2"/>
      <c r="G2068" s="2"/>
      <c r="H2068" s="2"/>
      <c r="I2068" s="2"/>
      <c r="J2068" s="2"/>
      <c r="M2068" s="33" t="str">
        <f t="shared" si="70"/>
        <v/>
      </c>
      <c r="O2068" s="1">
        <f t="shared" si="71"/>
        <v>0</v>
      </c>
    </row>
    <row r="2069" spans="1:15" x14ac:dyDescent="0.15">
      <c r="A2069" s="2"/>
      <c r="B2069" s="2"/>
      <c r="C2069" s="18"/>
      <c r="D2069" s="2"/>
      <c r="E2069" s="2"/>
      <c r="F2069" s="2"/>
      <c r="G2069" s="2"/>
      <c r="H2069" s="2"/>
      <c r="I2069" s="2"/>
      <c r="J2069" s="2"/>
      <c r="M2069" s="33" t="str">
        <f t="shared" si="70"/>
        <v/>
      </c>
      <c r="O2069" s="1">
        <f t="shared" si="71"/>
        <v>0</v>
      </c>
    </row>
    <row r="2070" spans="1:15" x14ac:dyDescent="0.15">
      <c r="A2070" s="2"/>
      <c r="B2070" s="2"/>
      <c r="C2070" s="18"/>
      <c r="D2070" s="2"/>
      <c r="E2070" s="2"/>
      <c r="F2070" s="2"/>
      <c r="G2070" s="2"/>
      <c r="H2070" s="2"/>
      <c r="I2070" s="2"/>
      <c r="J2070" s="2"/>
      <c r="M2070" s="33" t="str">
        <f t="shared" si="70"/>
        <v/>
      </c>
      <c r="O2070" s="1">
        <f t="shared" si="71"/>
        <v>0</v>
      </c>
    </row>
    <row r="2071" spans="1:15" x14ac:dyDescent="0.15">
      <c r="A2071" s="2"/>
      <c r="B2071" s="2"/>
      <c r="C2071" s="18"/>
      <c r="D2071" s="2"/>
      <c r="E2071" s="2"/>
      <c r="F2071" s="2"/>
      <c r="G2071" s="2"/>
      <c r="H2071" s="2"/>
      <c r="I2071" s="2"/>
      <c r="J2071" s="2"/>
      <c r="M2071" s="33" t="str">
        <f t="shared" si="70"/>
        <v/>
      </c>
      <c r="O2071" s="1">
        <f t="shared" si="71"/>
        <v>0</v>
      </c>
    </row>
    <row r="2072" spans="1:15" x14ac:dyDescent="0.15">
      <c r="A2072" s="2"/>
      <c r="B2072" s="2"/>
      <c r="C2072" s="18"/>
      <c r="D2072" s="2"/>
      <c r="E2072" s="2"/>
      <c r="F2072" s="2"/>
      <c r="G2072" s="2"/>
      <c r="H2072" s="2"/>
      <c r="I2072" s="2"/>
      <c r="J2072" s="2"/>
      <c r="M2072" s="33" t="str">
        <f t="shared" si="70"/>
        <v/>
      </c>
      <c r="O2072" s="1">
        <f t="shared" si="71"/>
        <v>0</v>
      </c>
    </row>
    <row r="2073" spans="1:15" x14ac:dyDescent="0.15">
      <c r="A2073" s="2"/>
      <c r="B2073" s="2"/>
      <c r="C2073" s="18"/>
      <c r="D2073" s="2"/>
      <c r="E2073" s="2"/>
      <c r="F2073" s="2"/>
      <c r="G2073" s="2"/>
      <c r="H2073" s="2"/>
      <c r="I2073" s="2"/>
      <c r="J2073" s="2"/>
      <c r="M2073" s="33" t="str">
        <f t="shared" si="70"/>
        <v/>
      </c>
      <c r="O2073" s="1">
        <f t="shared" si="71"/>
        <v>0</v>
      </c>
    </row>
    <row r="2074" spans="1:15" x14ac:dyDescent="0.15">
      <c r="A2074" s="2"/>
      <c r="B2074" s="2"/>
      <c r="C2074" s="18"/>
      <c r="D2074" s="2"/>
      <c r="E2074" s="2"/>
      <c r="F2074" s="2"/>
      <c r="G2074" s="2"/>
      <c r="H2074" s="2"/>
      <c r="I2074" s="2"/>
      <c r="J2074" s="2"/>
      <c r="M2074" s="33" t="str">
        <f t="shared" si="70"/>
        <v/>
      </c>
      <c r="O2074" s="1">
        <f t="shared" si="71"/>
        <v>0</v>
      </c>
    </row>
    <row r="2075" spans="1:15" x14ac:dyDescent="0.15">
      <c r="A2075" s="2"/>
      <c r="B2075" s="2"/>
      <c r="C2075" s="18"/>
      <c r="D2075" s="2"/>
      <c r="E2075" s="2"/>
      <c r="F2075" s="2"/>
      <c r="G2075" s="2"/>
      <c r="H2075" s="2"/>
      <c r="I2075" s="2"/>
      <c r="J2075" s="2"/>
      <c r="M2075" s="33" t="str">
        <f t="shared" si="70"/>
        <v/>
      </c>
      <c r="O2075" s="1">
        <f t="shared" si="71"/>
        <v>0</v>
      </c>
    </row>
    <row r="2076" spans="1:15" x14ac:dyDescent="0.15">
      <c r="A2076" s="2"/>
      <c r="B2076" s="2"/>
      <c r="C2076" s="18"/>
      <c r="D2076" s="2"/>
      <c r="E2076" s="2"/>
      <c r="F2076" s="2"/>
      <c r="G2076" s="2"/>
      <c r="H2076" s="2"/>
      <c r="I2076" s="2"/>
      <c r="J2076" s="2"/>
      <c r="M2076" s="33" t="str">
        <f t="shared" si="70"/>
        <v/>
      </c>
      <c r="O2076" s="1">
        <f t="shared" si="71"/>
        <v>0</v>
      </c>
    </row>
    <row r="2077" spans="1:15" x14ac:dyDescent="0.15">
      <c r="A2077" s="2"/>
      <c r="B2077" s="2"/>
      <c r="C2077" s="18"/>
      <c r="D2077" s="2"/>
      <c r="E2077" s="2"/>
      <c r="F2077" s="2"/>
      <c r="G2077" s="2"/>
      <c r="H2077" s="2"/>
      <c r="I2077" s="2"/>
      <c r="J2077" s="2"/>
      <c r="M2077" s="33" t="str">
        <f t="shared" si="70"/>
        <v/>
      </c>
      <c r="O2077" s="1">
        <f t="shared" si="71"/>
        <v>0</v>
      </c>
    </row>
    <row r="2078" spans="1:15" x14ac:dyDescent="0.15">
      <c r="A2078" s="2"/>
      <c r="B2078" s="2"/>
      <c r="C2078" s="18"/>
      <c r="D2078" s="2"/>
      <c r="E2078" s="2"/>
      <c r="F2078" s="2"/>
      <c r="G2078" s="2"/>
      <c r="H2078" s="2"/>
      <c r="I2078" s="2"/>
      <c r="J2078" s="2"/>
      <c r="M2078" s="33" t="str">
        <f t="shared" si="70"/>
        <v/>
      </c>
      <c r="O2078" s="1">
        <f t="shared" si="71"/>
        <v>0</v>
      </c>
    </row>
    <row r="2079" spans="1:15" x14ac:dyDescent="0.15">
      <c r="A2079" s="2"/>
      <c r="B2079" s="2"/>
      <c r="C2079" s="18"/>
      <c r="D2079" s="2"/>
      <c r="E2079" s="2"/>
      <c r="F2079" s="2"/>
      <c r="G2079" s="2"/>
      <c r="H2079" s="2"/>
      <c r="I2079" s="2"/>
      <c r="J2079" s="2"/>
      <c r="M2079" s="33" t="str">
        <f t="shared" si="70"/>
        <v/>
      </c>
      <c r="O2079" s="1">
        <f t="shared" si="71"/>
        <v>0</v>
      </c>
    </row>
    <row r="2080" spans="1:15" x14ac:dyDescent="0.15">
      <c r="A2080" s="2"/>
      <c r="B2080" s="2"/>
      <c r="C2080" s="18"/>
      <c r="D2080" s="2"/>
      <c r="E2080" s="2"/>
      <c r="F2080" s="2"/>
      <c r="G2080" s="2"/>
      <c r="H2080" s="2"/>
      <c r="I2080" s="2"/>
      <c r="J2080" s="2"/>
      <c r="M2080" s="33" t="str">
        <f t="shared" si="70"/>
        <v/>
      </c>
      <c r="O2080" s="1">
        <f t="shared" si="71"/>
        <v>0</v>
      </c>
    </row>
    <row r="2081" spans="1:15" x14ac:dyDescent="0.15">
      <c r="A2081" s="2"/>
      <c r="B2081" s="2"/>
      <c r="C2081" s="18"/>
      <c r="D2081" s="2"/>
      <c r="E2081" s="2"/>
      <c r="F2081" s="2"/>
      <c r="G2081" s="2"/>
      <c r="H2081" s="2"/>
      <c r="I2081" s="2"/>
      <c r="J2081" s="2"/>
      <c r="M2081" s="33" t="str">
        <f t="shared" si="70"/>
        <v/>
      </c>
      <c r="O2081" s="1">
        <f t="shared" si="71"/>
        <v>0</v>
      </c>
    </row>
    <row r="2082" spans="1:15" x14ac:dyDescent="0.15">
      <c r="A2082" s="2"/>
      <c r="B2082" s="2"/>
      <c r="C2082" s="18"/>
      <c r="D2082" s="2"/>
      <c r="E2082" s="2"/>
      <c r="F2082" s="2"/>
      <c r="G2082" s="2"/>
      <c r="H2082" s="2"/>
      <c r="I2082" s="2"/>
      <c r="J2082" s="2"/>
      <c r="M2082" s="33" t="str">
        <f t="shared" si="70"/>
        <v/>
      </c>
      <c r="O2082" s="1">
        <f t="shared" si="71"/>
        <v>0</v>
      </c>
    </row>
    <row r="2083" spans="1:15" x14ac:dyDescent="0.15">
      <c r="A2083" s="2"/>
      <c r="B2083" s="2"/>
      <c r="C2083" s="18"/>
      <c r="D2083" s="2"/>
      <c r="E2083" s="2"/>
      <c r="F2083" s="2"/>
      <c r="G2083" s="2"/>
      <c r="H2083" s="2"/>
      <c r="I2083" s="2"/>
      <c r="J2083" s="2"/>
      <c r="M2083" s="33" t="str">
        <f t="shared" si="70"/>
        <v/>
      </c>
      <c r="O2083" s="1">
        <f t="shared" si="71"/>
        <v>0</v>
      </c>
    </row>
    <row r="2084" spans="1:15" x14ac:dyDescent="0.15">
      <c r="A2084" s="2"/>
      <c r="B2084" s="2"/>
      <c r="C2084" s="18"/>
      <c r="D2084" s="2"/>
      <c r="E2084" s="2"/>
      <c r="F2084" s="2"/>
      <c r="G2084" s="2"/>
      <c r="H2084" s="2"/>
      <c r="I2084" s="2"/>
      <c r="J2084" s="2"/>
      <c r="M2084" s="33" t="str">
        <f t="shared" si="70"/>
        <v/>
      </c>
      <c r="O2084" s="1">
        <f t="shared" si="71"/>
        <v>0</v>
      </c>
    </row>
    <row r="2085" spans="1:15" x14ac:dyDescent="0.15">
      <c r="A2085" s="2"/>
      <c r="B2085" s="2"/>
      <c r="C2085" s="18"/>
      <c r="D2085" s="2"/>
      <c r="E2085" s="2"/>
      <c r="F2085" s="2"/>
      <c r="G2085" s="2"/>
      <c r="H2085" s="2"/>
      <c r="I2085" s="2"/>
      <c r="J2085" s="2"/>
      <c r="M2085" s="33" t="str">
        <f t="shared" si="70"/>
        <v/>
      </c>
      <c r="O2085" s="1">
        <f t="shared" si="71"/>
        <v>0</v>
      </c>
    </row>
    <row r="2086" spans="1:15" x14ac:dyDescent="0.15">
      <c r="A2086" s="2"/>
      <c r="B2086" s="2"/>
      <c r="C2086" s="18"/>
      <c r="D2086" s="2"/>
      <c r="E2086" s="2"/>
      <c r="F2086" s="2"/>
      <c r="G2086" s="2"/>
      <c r="H2086" s="2"/>
      <c r="I2086" s="2"/>
      <c r="J2086" s="2"/>
      <c r="M2086" s="33" t="str">
        <f t="shared" si="70"/>
        <v/>
      </c>
      <c r="O2086" s="1">
        <f t="shared" si="71"/>
        <v>0</v>
      </c>
    </row>
    <row r="2087" spans="1:15" x14ac:dyDescent="0.15">
      <c r="A2087" s="2"/>
      <c r="B2087" s="2"/>
      <c r="C2087" s="18"/>
      <c r="D2087" s="2"/>
      <c r="E2087" s="2"/>
      <c r="F2087" s="2"/>
      <c r="G2087" s="2"/>
      <c r="H2087" s="2"/>
      <c r="I2087" s="2"/>
      <c r="J2087" s="2"/>
      <c r="M2087" s="33" t="str">
        <f t="shared" si="70"/>
        <v/>
      </c>
      <c r="O2087" s="1">
        <f t="shared" si="71"/>
        <v>0</v>
      </c>
    </row>
    <row r="2088" spans="1:15" x14ac:dyDescent="0.15">
      <c r="A2088" s="2"/>
      <c r="B2088" s="2"/>
      <c r="C2088" s="18"/>
      <c r="D2088" s="2"/>
      <c r="E2088" s="2"/>
      <c r="F2088" s="2"/>
      <c r="G2088" s="2"/>
      <c r="H2088" s="2"/>
      <c r="I2088" s="2"/>
      <c r="J2088" s="2"/>
      <c r="M2088" s="33" t="str">
        <f t="shared" si="70"/>
        <v/>
      </c>
      <c r="O2088" s="1">
        <f t="shared" si="71"/>
        <v>0</v>
      </c>
    </row>
    <row r="2089" spans="1:15" x14ac:dyDescent="0.15">
      <c r="A2089" s="2"/>
      <c r="B2089" s="2"/>
      <c r="C2089" s="18"/>
      <c r="D2089" s="2"/>
      <c r="E2089" s="2"/>
      <c r="F2089" s="2"/>
      <c r="G2089" s="2"/>
      <c r="H2089" s="2"/>
      <c r="I2089" s="2"/>
      <c r="J2089" s="2"/>
      <c r="M2089" s="33" t="str">
        <f t="shared" si="70"/>
        <v/>
      </c>
      <c r="O2089" s="1">
        <f t="shared" si="71"/>
        <v>0</v>
      </c>
    </row>
    <row r="2090" spans="1:15" x14ac:dyDescent="0.15">
      <c r="A2090" s="2"/>
      <c r="B2090" s="2"/>
      <c r="C2090" s="18"/>
      <c r="D2090" s="2"/>
      <c r="E2090" s="2"/>
      <c r="F2090" s="2"/>
      <c r="G2090" s="2"/>
      <c r="H2090" s="2"/>
      <c r="I2090" s="2"/>
      <c r="J2090" s="2"/>
      <c r="M2090" s="33" t="str">
        <f t="shared" si="70"/>
        <v/>
      </c>
      <c r="O2090" s="1">
        <f t="shared" si="71"/>
        <v>0</v>
      </c>
    </row>
    <row r="2091" spans="1:15" x14ac:dyDescent="0.15">
      <c r="A2091" s="2"/>
      <c r="B2091" s="2"/>
      <c r="C2091" s="18"/>
      <c r="D2091" s="2"/>
      <c r="E2091" s="2"/>
      <c r="F2091" s="2"/>
      <c r="G2091" s="2"/>
      <c r="H2091" s="2"/>
      <c r="I2091" s="2"/>
      <c r="J2091" s="2"/>
      <c r="M2091" s="33" t="str">
        <f t="shared" si="70"/>
        <v/>
      </c>
      <c r="O2091" s="1">
        <f t="shared" si="71"/>
        <v>0</v>
      </c>
    </row>
    <row r="2092" spans="1:15" x14ac:dyDescent="0.15">
      <c r="A2092" s="2"/>
      <c r="B2092" s="2"/>
      <c r="C2092" s="18"/>
      <c r="D2092" s="2"/>
      <c r="E2092" s="2"/>
      <c r="F2092" s="2"/>
      <c r="G2092" s="2"/>
      <c r="H2092" s="2"/>
      <c r="I2092" s="2"/>
      <c r="J2092" s="2"/>
      <c r="M2092" s="33" t="str">
        <f t="shared" si="70"/>
        <v/>
      </c>
      <c r="O2092" s="1">
        <f t="shared" si="71"/>
        <v>0</v>
      </c>
    </row>
    <row r="2093" spans="1:15" x14ac:dyDescent="0.15">
      <c r="A2093" s="2"/>
      <c r="B2093" s="2"/>
      <c r="C2093" s="18"/>
      <c r="D2093" s="2"/>
      <c r="E2093" s="2"/>
      <c r="F2093" s="2"/>
      <c r="G2093" s="2"/>
      <c r="H2093" s="2"/>
      <c r="I2093" s="2"/>
      <c r="J2093" s="2"/>
      <c r="M2093" s="33" t="str">
        <f t="shared" si="70"/>
        <v/>
      </c>
      <c r="O2093" s="1">
        <f t="shared" si="71"/>
        <v>0</v>
      </c>
    </row>
    <row r="2094" spans="1:15" x14ac:dyDescent="0.15">
      <c r="A2094" s="2"/>
      <c r="B2094" s="2"/>
      <c r="C2094" s="18"/>
      <c r="D2094" s="2"/>
      <c r="E2094" s="2"/>
      <c r="F2094" s="2"/>
      <c r="G2094" s="2"/>
      <c r="H2094" s="2"/>
      <c r="I2094" s="2"/>
      <c r="J2094" s="2"/>
      <c r="M2094" s="33" t="str">
        <f t="shared" si="70"/>
        <v/>
      </c>
      <c r="O2094" s="1">
        <f t="shared" si="71"/>
        <v>0</v>
      </c>
    </row>
    <row r="2095" spans="1:15" x14ac:dyDescent="0.15">
      <c r="A2095" s="2"/>
      <c r="B2095" s="2"/>
      <c r="C2095" s="18"/>
      <c r="D2095" s="2"/>
      <c r="E2095" s="2"/>
      <c r="F2095" s="2"/>
      <c r="G2095" s="2"/>
      <c r="H2095" s="2"/>
      <c r="I2095" s="2"/>
      <c r="J2095" s="2"/>
      <c r="M2095" s="33" t="str">
        <f t="shared" ref="M2095:M2158" si="72">F2095&amp;E2095</f>
        <v/>
      </c>
      <c r="O2095" s="1">
        <f t="shared" si="71"/>
        <v>0</v>
      </c>
    </row>
    <row r="2096" spans="1:15" x14ac:dyDescent="0.15">
      <c r="A2096" s="2"/>
      <c r="B2096" s="2"/>
      <c r="C2096" s="18"/>
      <c r="D2096" s="2"/>
      <c r="E2096" s="2"/>
      <c r="F2096" s="2"/>
      <c r="G2096" s="2"/>
      <c r="H2096" s="2"/>
      <c r="I2096" s="2"/>
      <c r="J2096" s="2"/>
      <c r="M2096" s="33" t="str">
        <f t="shared" si="72"/>
        <v/>
      </c>
      <c r="O2096" s="1">
        <f t="shared" si="71"/>
        <v>0</v>
      </c>
    </row>
    <row r="2097" spans="1:15" x14ac:dyDescent="0.15">
      <c r="A2097" s="2"/>
      <c r="B2097" s="2"/>
      <c r="C2097" s="18"/>
      <c r="D2097" s="2"/>
      <c r="E2097" s="2"/>
      <c r="F2097" s="2"/>
      <c r="G2097" s="2"/>
      <c r="H2097" s="2"/>
      <c r="I2097" s="2"/>
      <c r="J2097" s="2"/>
      <c r="M2097" s="33" t="str">
        <f t="shared" si="72"/>
        <v/>
      </c>
      <c r="O2097" s="1">
        <f t="shared" si="71"/>
        <v>0</v>
      </c>
    </row>
    <row r="2098" spans="1:15" x14ac:dyDescent="0.15">
      <c r="A2098" s="2"/>
      <c r="B2098" s="2"/>
      <c r="C2098" s="18"/>
      <c r="D2098" s="2"/>
      <c r="E2098" s="2"/>
      <c r="F2098" s="2"/>
      <c r="G2098" s="2"/>
      <c r="H2098" s="2"/>
      <c r="I2098" s="2"/>
      <c r="J2098" s="2"/>
      <c r="M2098" s="33" t="str">
        <f t="shared" si="72"/>
        <v/>
      </c>
      <c r="O2098" s="1">
        <f t="shared" si="71"/>
        <v>0</v>
      </c>
    </row>
    <row r="2099" spans="1:15" x14ac:dyDescent="0.15">
      <c r="A2099" s="2"/>
      <c r="B2099" s="2"/>
      <c r="C2099" s="18"/>
      <c r="D2099" s="2"/>
      <c r="E2099" s="2"/>
      <c r="F2099" s="2"/>
      <c r="G2099" s="2"/>
      <c r="H2099" s="2"/>
      <c r="I2099" s="2"/>
      <c r="J2099" s="2"/>
      <c r="M2099" s="33" t="str">
        <f t="shared" si="72"/>
        <v/>
      </c>
      <c r="O2099" s="1">
        <f t="shared" si="71"/>
        <v>0</v>
      </c>
    </row>
    <row r="2100" spans="1:15" x14ac:dyDescent="0.15">
      <c r="A2100" s="2"/>
      <c r="B2100" s="2"/>
      <c r="C2100" s="18"/>
      <c r="D2100" s="2"/>
      <c r="E2100" s="2"/>
      <c r="F2100" s="2"/>
      <c r="G2100" s="2"/>
      <c r="H2100" s="2"/>
      <c r="I2100" s="2"/>
      <c r="J2100" s="2"/>
      <c r="M2100" s="33" t="str">
        <f t="shared" si="72"/>
        <v/>
      </c>
      <c r="O2100" s="1">
        <f t="shared" si="71"/>
        <v>0</v>
      </c>
    </row>
    <row r="2101" spans="1:15" x14ac:dyDescent="0.15">
      <c r="A2101" s="2"/>
      <c r="B2101" s="2"/>
      <c r="C2101" s="18"/>
      <c r="D2101" s="2"/>
      <c r="E2101" s="2"/>
      <c r="F2101" s="2"/>
      <c r="G2101" s="2"/>
      <c r="H2101" s="2"/>
      <c r="I2101" s="2"/>
      <c r="J2101" s="2"/>
      <c r="M2101" s="33" t="str">
        <f t="shared" si="72"/>
        <v/>
      </c>
      <c r="O2101" s="1">
        <f t="shared" si="71"/>
        <v>0</v>
      </c>
    </row>
    <row r="2102" spans="1:15" x14ac:dyDescent="0.15">
      <c r="A2102" s="2"/>
      <c r="B2102" s="2"/>
      <c r="C2102" s="18"/>
      <c r="D2102" s="2"/>
      <c r="E2102" s="2"/>
      <c r="F2102" s="2"/>
      <c r="G2102" s="2"/>
      <c r="H2102" s="2"/>
      <c r="I2102" s="2"/>
      <c r="J2102" s="2"/>
      <c r="M2102" s="33" t="str">
        <f t="shared" si="72"/>
        <v/>
      </c>
      <c r="O2102" s="1">
        <f t="shared" si="71"/>
        <v>0</v>
      </c>
    </row>
    <row r="2103" spans="1:15" x14ac:dyDescent="0.15">
      <c r="A2103" s="2"/>
      <c r="B2103" s="2"/>
      <c r="C2103" s="18"/>
      <c r="D2103" s="2"/>
      <c r="E2103" s="2"/>
      <c r="F2103" s="2"/>
      <c r="G2103" s="2"/>
      <c r="H2103" s="2"/>
      <c r="I2103" s="2"/>
      <c r="J2103" s="2"/>
      <c r="M2103" s="33" t="str">
        <f t="shared" si="72"/>
        <v/>
      </c>
      <c r="O2103" s="1">
        <f t="shared" si="71"/>
        <v>0</v>
      </c>
    </row>
    <row r="2104" spans="1:15" x14ac:dyDescent="0.15">
      <c r="A2104" s="2"/>
      <c r="B2104" s="2"/>
      <c r="C2104" s="18"/>
      <c r="D2104" s="2"/>
      <c r="E2104" s="2"/>
      <c r="F2104" s="2"/>
      <c r="G2104" s="2"/>
      <c r="H2104" s="2"/>
      <c r="I2104" s="2"/>
      <c r="J2104" s="2"/>
      <c r="M2104" s="33" t="str">
        <f t="shared" si="72"/>
        <v/>
      </c>
      <c r="O2104" s="1">
        <f t="shared" si="71"/>
        <v>0</v>
      </c>
    </row>
    <row r="2105" spans="1:15" x14ac:dyDescent="0.15">
      <c r="A2105" s="2"/>
      <c r="B2105" s="2"/>
      <c r="C2105" s="18"/>
      <c r="D2105" s="2"/>
      <c r="E2105" s="2"/>
      <c r="F2105" s="2"/>
      <c r="G2105" s="2"/>
      <c r="H2105" s="2"/>
      <c r="I2105" s="2"/>
      <c r="J2105" s="2"/>
      <c r="M2105" s="33" t="str">
        <f t="shared" si="72"/>
        <v/>
      </c>
      <c r="O2105" s="1">
        <f t="shared" si="71"/>
        <v>0</v>
      </c>
    </row>
    <row r="2106" spans="1:15" x14ac:dyDescent="0.15">
      <c r="A2106" s="2"/>
      <c r="B2106" s="2"/>
      <c r="C2106" s="18"/>
      <c r="D2106" s="2"/>
      <c r="E2106" s="2"/>
      <c r="F2106" s="2"/>
      <c r="G2106" s="2"/>
      <c r="H2106" s="2"/>
      <c r="I2106" s="2"/>
      <c r="J2106" s="2"/>
      <c r="M2106" s="33" t="str">
        <f t="shared" si="72"/>
        <v/>
      </c>
      <c r="O2106" s="1">
        <f t="shared" si="71"/>
        <v>0</v>
      </c>
    </row>
    <row r="2107" spans="1:15" x14ac:dyDescent="0.15">
      <c r="A2107" s="2"/>
      <c r="B2107" s="2"/>
      <c r="C2107" s="18"/>
      <c r="D2107" s="2"/>
      <c r="E2107" s="2"/>
      <c r="F2107" s="2"/>
      <c r="G2107" s="2"/>
      <c r="H2107" s="2"/>
      <c r="I2107" s="2"/>
      <c r="J2107" s="2"/>
      <c r="M2107" s="33" t="str">
        <f t="shared" si="72"/>
        <v/>
      </c>
      <c r="O2107" s="1">
        <f t="shared" si="71"/>
        <v>0</v>
      </c>
    </row>
    <row r="2108" spans="1:15" x14ac:dyDescent="0.15">
      <c r="A2108" s="2"/>
      <c r="B2108" s="2"/>
      <c r="C2108" s="18"/>
      <c r="D2108" s="2"/>
      <c r="E2108" s="2"/>
      <c r="F2108" s="2"/>
      <c r="G2108" s="2"/>
      <c r="H2108" s="2"/>
      <c r="I2108" s="2"/>
      <c r="J2108" s="2"/>
      <c r="M2108" s="33" t="str">
        <f t="shared" si="72"/>
        <v/>
      </c>
      <c r="O2108" s="1">
        <f t="shared" si="71"/>
        <v>0</v>
      </c>
    </row>
    <row r="2109" spans="1:15" x14ac:dyDescent="0.15">
      <c r="A2109" s="2"/>
      <c r="B2109" s="2"/>
      <c r="C2109" s="18"/>
      <c r="D2109" s="2"/>
      <c r="E2109" s="2"/>
      <c r="F2109" s="2"/>
      <c r="G2109" s="2"/>
      <c r="H2109" s="2"/>
      <c r="I2109" s="2"/>
      <c r="J2109" s="2"/>
      <c r="M2109" s="33" t="str">
        <f t="shared" si="72"/>
        <v/>
      </c>
      <c r="O2109" s="1">
        <f t="shared" si="71"/>
        <v>0</v>
      </c>
    </row>
    <row r="2110" spans="1:15" x14ac:dyDescent="0.15">
      <c r="A2110" s="2"/>
      <c r="B2110" s="2"/>
      <c r="C2110" s="18"/>
      <c r="D2110" s="2"/>
      <c r="E2110" s="2"/>
      <c r="F2110" s="2"/>
      <c r="G2110" s="2"/>
      <c r="H2110" s="2"/>
      <c r="I2110" s="2"/>
      <c r="J2110" s="2"/>
      <c r="M2110" s="33" t="str">
        <f t="shared" si="72"/>
        <v/>
      </c>
      <c r="O2110" s="1">
        <f t="shared" si="71"/>
        <v>0</v>
      </c>
    </row>
    <row r="2111" spans="1:15" x14ac:dyDescent="0.15">
      <c r="A2111" s="2"/>
      <c r="B2111" s="2"/>
      <c r="C2111" s="18"/>
      <c r="D2111" s="2"/>
      <c r="E2111" s="2"/>
      <c r="F2111" s="2"/>
      <c r="G2111" s="2"/>
      <c r="H2111" s="2"/>
      <c r="I2111" s="2"/>
      <c r="J2111" s="2"/>
      <c r="M2111" s="33" t="str">
        <f t="shared" si="72"/>
        <v/>
      </c>
      <c r="O2111" s="1">
        <f t="shared" si="71"/>
        <v>0</v>
      </c>
    </row>
    <row r="2112" spans="1:15" x14ac:dyDescent="0.15">
      <c r="A2112" s="2"/>
      <c r="B2112" s="2"/>
      <c r="C2112" s="18"/>
      <c r="D2112" s="2"/>
      <c r="E2112" s="2"/>
      <c r="F2112" s="2"/>
      <c r="G2112" s="2"/>
      <c r="H2112" s="2"/>
      <c r="I2112" s="2"/>
      <c r="J2112" s="2"/>
      <c r="M2112" s="33" t="str">
        <f t="shared" si="72"/>
        <v/>
      </c>
      <c r="O2112" s="1">
        <f t="shared" si="71"/>
        <v>0</v>
      </c>
    </row>
    <row r="2113" spans="1:15" x14ac:dyDescent="0.15">
      <c r="A2113" s="2"/>
      <c r="B2113" s="2"/>
      <c r="C2113" s="18"/>
      <c r="D2113" s="2"/>
      <c r="E2113" s="2"/>
      <c r="F2113" s="2"/>
      <c r="G2113" s="2"/>
      <c r="H2113" s="2"/>
      <c r="I2113" s="2"/>
      <c r="J2113" s="2"/>
      <c r="M2113" s="33" t="str">
        <f t="shared" si="72"/>
        <v/>
      </c>
      <c r="O2113" s="1">
        <f t="shared" si="71"/>
        <v>0</v>
      </c>
    </row>
    <row r="2114" spans="1:15" x14ac:dyDescent="0.15">
      <c r="A2114" s="2"/>
      <c r="B2114" s="2"/>
      <c r="C2114" s="18"/>
      <c r="D2114" s="2"/>
      <c r="E2114" s="2"/>
      <c r="F2114" s="2"/>
      <c r="G2114" s="2"/>
      <c r="H2114" s="2"/>
      <c r="I2114" s="2"/>
      <c r="J2114" s="2"/>
      <c r="M2114" s="33" t="str">
        <f t="shared" si="72"/>
        <v/>
      </c>
      <c r="O2114" s="1">
        <f t="shared" si="71"/>
        <v>0</v>
      </c>
    </row>
    <row r="2115" spans="1:15" x14ac:dyDescent="0.15">
      <c r="A2115" s="2"/>
      <c r="B2115" s="2"/>
      <c r="C2115" s="18"/>
      <c r="D2115" s="2"/>
      <c r="E2115" s="2"/>
      <c r="F2115" s="2"/>
      <c r="G2115" s="2"/>
      <c r="H2115" s="2"/>
      <c r="I2115" s="2"/>
      <c r="J2115" s="2"/>
      <c r="M2115" s="33" t="str">
        <f t="shared" si="72"/>
        <v/>
      </c>
      <c r="O2115" s="1">
        <f t="shared" si="71"/>
        <v>0</v>
      </c>
    </row>
    <row r="2116" spans="1:15" x14ac:dyDescent="0.15">
      <c r="A2116" s="2"/>
      <c r="B2116" s="2"/>
      <c r="C2116" s="18"/>
      <c r="D2116" s="2"/>
      <c r="E2116" s="2"/>
      <c r="F2116" s="2"/>
      <c r="G2116" s="2"/>
      <c r="H2116" s="2"/>
      <c r="I2116" s="2"/>
      <c r="J2116" s="2"/>
      <c r="M2116" s="33" t="str">
        <f t="shared" si="72"/>
        <v/>
      </c>
      <c r="O2116" s="1">
        <f t="shared" ref="O2116:O2179" si="73">IF(M2116=M2115,0,1)</f>
        <v>0</v>
      </c>
    </row>
    <row r="2117" spans="1:15" x14ac:dyDescent="0.15">
      <c r="A2117" s="2"/>
      <c r="B2117" s="2"/>
      <c r="C2117" s="18"/>
      <c r="D2117" s="2"/>
      <c r="E2117" s="2"/>
      <c r="F2117" s="2"/>
      <c r="G2117" s="2"/>
      <c r="H2117" s="2"/>
      <c r="I2117" s="2"/>
      <c r="J2117" s="2"/>
      <c r="M2117" s="33" t="str">
        <f t="shared" si="72"/>
        <v/>
      </c>
      <c r="O2117" s="1">
        <f t="shared" si="73"/>
        <v>0</v>
      </c>
    </row>
    <row r="2118" spans="1:15" x14ac:dyDescent="0.15">
      <c r="A2118" s="2"/>
      <c r="B2118" s="2"/>
      <c r="C2118" s="18"/>
      <c r="D2118" s="2"/>
      <c r="E2118" s="2"/>
      <c r="F2118" s="2"/>
      <c r="G2118" s="2"/>
      <c r="H2118" s="2"/>
      <c r="I2118" s="2"/>
      <c r="J2118" s="2"/>
      <c r="M2118" s="33" t="str">
        <f t="shared" si="72"/>
        <v/>
      </c>
      <c r="O2118" s="1">
        <f t="shared" si="73"/>
        <v>0</v>
      </c>
    </row>
    <row r="2119" spans="1:15" x14ac:dyDescent="0.15">
      <c r="A2119" s="2"/>
      <c r="B2119" s="2"/>
      <c r="C2119" s="18"/>
      <c r="D2119" s="2"/>
      <c r="E2119" s="2"/>
      <c r="F2119" s="2"/>
      <c r="G2119" s="2"/>
      <c r="H2119" s="2"/>
      <c r="I2119" s="2"/>
      <c r="J2119" s="2"/>
      <c r="M2119" s="33" t="str">
        <f t="shared" si="72"/>
        <v/>
      </c>
      <c r="O2119" s="1">
        <f t="shared" si="73"/>
        <v>0</v>
      </c>
    </row>
    <row r="2120" spans="1:15" x14ac:dyDescent="0.15">
      <c r="A2120" s="2"/>
      <c r="B2120" s="2"/>
      <c r="C2120" s="18"/>
      <c r="D2120" s="2"/>
      <c r="E2120" s="2"/>
      <c r="F2120" s="2"/>
      <c r="G2120" s="2"/>
      <c r="H2120" s="2"/>
      <c r="I2120" s="2"/>
      <c r="J2120" s="2"/>
      <c r="M2120" s="33" t="str">
        <f t="shared" si="72"/>
        <v/>
      </c>
      <c r="O2120" s="1">
        <f t="shared" si="73"/>
        <v>0</v>
      </c>
    </row>
    <row r="2121" spans="1:15" x14ac:dyDescent="0.15">
      <c r="A2121" s="2"/>
      <c r="B2121" s="2"/>
      <c r="C2121" s="18"/>
      <c r="D2121" s="2"/>
      <c r="E2121" s="2"/>
      <c r="F2121" s="2"/>
      <c r="G2121" s="2"/>
      <c r="H2121" s="2"/>
      <c r="I2121" s="2"/>
      <c r="J2121" s="2"/>
      <c r="M2121" s="33" t="str">
        <f t="shared" si="72"/>
        <v/>
      </c>
      <c r="O2121" s="1">
        <f t="shared" si="73"/>
        <v>0</v>
      </c>
    </row>
    <row r="2122" spans="1:15" x14ac:dyDescent="0.15">
      <c r="A2122" s="2"/>
      <c r="B2122" s="2"/>
      <c r="C2122" s="18"/>
      <c r="D2122" s="2"/>
      <c r="E2122" s="2"/>
      <c r="F2122" s="2"/>
      <c r="G2122" s="2"/>
      <c r="H2122" s="2"/>
      <c r="I2122" s="2"/>
      <c r="J2122" s="2"/>
      <c r="M2122" s="33" t="str">
        <f t="shared" si="72"/>
        <v/>
      </c>
      <c r="O2122" s="1">
        <f t="shared" si="73"/>
        <v>0</v>
      </c>
    </row>
    <row r="2123" spans="1:15" x14ac:dyDescent="0.15">
      <c r="A2123" s="2"/>
      <c r="B2123" s="2"/>
      <c r="C2123" s="18"/>
      <c r="D2123" s="2"/>
      <c r="E2123" s="2"/>
      <c r="F2123" s="2"/>
      <c r="G2123" s="2"/>
      <c r="H2123" s="2"/>
      <c r="I2123" s="2"/>
      <c r="J2123" s="2"/>
      <c r="M2123" s="33" t="str">
        <f t="shared" si="72"/>
        <v/>
      </c>
      <c r="O2123" s="1">
        <f t="shared" si="73"/>
        <v>0</v>
      </c>
    </row>
    <row r="2124" spans="1:15" x14ac:dyDescent="0.15">
      <c r="A2124" s="2"/>
      <c r="B2124" s="2"/>
      <c r="C2124" s="18"/>
      <c r="D2124" s="2"/>
      <c r="E2124" s="2"/>
      <c r="F2124" s="2"/>
      <c r="G2124" s="2"/>
      <c r="H2124" s="2"/>
      <c r="I2124" s="2"/>
      <c r="J2124" s="2"/>
      <c r="M2124" s="33" t="str">
        <f t="shared" si="72"/>
        <v/>
      </c>
      <c r="O2124" s="1">
        <f t="shared" si="73"/>
        <v>0</v>
      </c>
    </row>
    <row r="2125" spans="1:15" x14ac:dyDescent="0.15">
      <c r="A2125" s="2"/>
      <c r="B2125" s="2"/>
      <c r="C2125" s="18"/>
      <c r="D2125" s="2"/>
      <c r="E2125" s="2"/>
      <c r="F2125" s="2"/>
      <c r="G2125" s="2"/>
      <c r="H2125" s="2"/>
      <c r="I2125" s="2"/>
      <c r="J2125" s="2"/>
      <c r="M2125" s="33" t="str">
        <f t="shared" si="72"/>
        <v/>
      </c>
      <c r="O2125" s="1">
        <f t="shared" si="73"/>
        <v>0</v>
      </c>
    </row>
    <row r="2126" spans="1:15" x14ac:dyDescent="0.15">
      <c r="A2126" s="2"/>
      <c r="B2126" s="2"/>
      <c r="C2126" s="18"/>
      <c r="D2126" s="2"/>
      <c r="E2126" s="2"/>
      <c r="F2126" s="2"/>
      <c r="G2126" s="2"/>
      <c r="H2126" s="2"/>
      <c r="I2126" s="2"/>
      <c r="J2126" s="2"/>
      <c r="M2126" s="33" t="str">
        <f t="shared" si="72"/>
        <v/>
      </c>
      <c r="O2126" s="1">
        <f t="shared" si="73"/>
        <v>0</v>
      </c>
    </row>
    <row r="2127" spans="1:15" x14ac:dyDescent="0.15">
      <c r="A2127" s="2"/>
      <c r="B2127" s="2"/>
      <c r="C2127" s="18"/>
      <c r="D2127" s="2"/>
      <c r="E2127" s="2"/>
      <c r="F2127" s="2"/>
      <c r="G2127" s="2"/>
      <c r="H2127" s="2"/>
      <c r="I2127" s="2"/>
      <c r="J2127" s="2"/>
      <c r="M2127" s="33" t="str">
        <f t="shared" si="72"/>
        <v/>
      </c>
      <c r="O2127" s="1">
        <f t="shared" si="73"/>
        <v>0</v>
      </c>
    </row>
    <row r="2128" spans="1:15" x14ac:dyDescent="0.15">
      <c r="A2128" s="2"/>
      <c r="B2128" s="2"/>
      <c r="C2128" s="18"/>
      <c r="D2128" s="2"/>
      <c r="E2128" s="2"/>
      <c r="F2128" s="2"/>
      <c r="G2128" s="2"/>
      <c r="H2128" s="2"/>
      <c r="I2128" s="2"/>
      <c r="J2128" s="2"/>
      <c r="M2128" s="33" t="str">
        <f t="shared" si="72"/>
        <v/>
      </c>
      <c r="O2128" s="1">
        <f t="shared" si="73"/>
        <v>0</v>
      </c>
    </row>
    <row r="2129" spans="1:15" x14ac:dyDescent="0.15">
      <c r="A2129" s="2"/>
      <c r="B2129" s="2"/>
      <c r="C2129" s="18"/>
      <c r="D2129" s="2"/>
      <c r="E2129" s="2"/>
      <c r="F2129" s="2"/>
      <c r="G2129" s="2"/>
      <c r="H2129" s="2"/>
      <c r="I2129" s="2"/>
      <c r="J2129" s="2"/>
      <c r="M2129" s="33" t="str">
        <f t="shared" si="72"/>
        <v/>
      </c>
      <c r="O2129" s="1">
        <f t="shared" si="73"/>
        <v>0</v>
      </c>
    </row>
    <row r="2130" spans="1:15" x14ac:dyDescent="0.15">
      <c r="A2130" s="2"/>
      <c r="B2130" s="2"/>
      <c r="C2130" s="18"/>
      <c r="D2130" s="2"/>
      <c r="E2130" s="2"/>
      <c r="F2130" s="2"/>
      <c r="G2130" s="2"/>
      <c r="H2130" s="2"/>
      <c r="I2130" s="2"/>
      <c r="J2130" s="2"/>
      <c r="M2130" s="33" t="str">
        <f t="shared" si="72"/>
        <v/>
      </c>
      <c r="O2130" s="1">
        <f t="shared" si="73"/>
        <v>0</v>
      </c>
    </row>
    <row r="2131" spans="1:15" x14ac:dyDescent="0.15">
      <c r="A2131" s="2"/>
      <c r="B2131" s="2"/>
      <c r="C2131" s="18"/>
      <c r="D2131" s="2"/>
      <c r="E2131" s="2"/>
      <c r="F2131" s="2"/>
      <c r="G2131" s="2"/>
      <c r="H2131" s="2"/>
      <c r="I2131" s="2"/>
      <c r="J2131" s="2"/>
      <c r="M2131" s="33" t="str">
        <f t="shared" si="72"/>
        <v/>
      </c>
      <c r="O2131" s="1">
        <f t="shared" si="73"/>
        <v>0</v>
      </c>
    </row>
    <row r="2132" spans="1:15" x14ac:dyDescent="0.15">
      <c r="A2132" s="2"/>
      <c r="B2132" s="2"/>
      <c r="C2132" s="18"/>
      <c r="D2132" s="2"/>
      <c r="E2132" s="2"/>
      <c r="F2132" s="2"/>
      <c r="G2132" s="2"/>
      <c r="H2132" s="2"/>
      <c r="I2132" s="2"/>
      <c r="J2132" s="2"/>
      <c r="M2132" s="33" t="str">
        <f t="shared" si="72"/>
        <v/>
      </c>
      <c r="O2132" s="1">
        <f t="shared" si="73"/>
        <v>0</v>
      </c>
    </row>
    <row r="2133" spans="1:15" x14ac:dyDescent="0.15">
      <c r="A2133" s="2"/>
      <c r="B2133" s="2"/>
      <c r="C2133" s="18"/>
      <c r="D2133" s="2"/>
      <c r="E2133" s="2"/>
      <c r="F2133" s="2"/>
      <c r="G2133" s="2"/>
      <c r="H2133" s="2"/>
      <c r="I2133" s="2"/>
      <c r="J2133" s="2"/>
      <c r="M2133" s="33" t="str">
        <f t="shared" si="72"/>
        <v/>
      </c>
      <c r="O2133" s="1">
        <f t="shared" si="73"/>
        <v>0</v>
      </c>
    </row>
    <row r="2134" spans="1:15" x14ac:dyDescent="0.15">
      <c r="A2134" s="2"/>
      <c r="B2134" s="2"/>
      <c r="C2134" s="18"/>
      <c r="D2134" s="2"/>
      <c r="E2134" s="2"/>
      <c r="F2134" s="2"/>
      <c r="G2134" s="2"/>
      <c r="H2134" s="2"/>
      <c r="I2134" s="2"/>
      <c r="J2134" s="2"/>
      <c r="M2134" s="33" t="str">
        <f t="shared" si="72"/>
        <v/>
      </c>
      <c r="O2134" s="1">
        <f t="shared" si="73"/>
        <v>0</v>
      </c>
    </row>
    <row r="2135" spans="1:15" x14ac:dyDescent="0.15">
      <c r="A2135" s="2"/>
      <c r="B2135" s="2"/>
      <c r="C2135" s="18"/>
      <c r="D2135" s="2"/>
      <c r="E2135" s="2"/>
      <c r="F2135" s="2"/>
      <c r="G2135" s="2"/>
      <c r="H2135" s="2"/>
      <c r="I2135" s="2"/>
      <c r="J2135" s="2"/>
      <c r="M2135" s="33" t="str">
        <f t="shared" si="72"/>
        <v/>
      </c>
      <c r="O2135" s="1">
        <f t="shared" si="73"/>
        <v>0</v>
      </c>
    </row>
    <row r="2136" spans="1:15" x14ac:dyDescent="0.15">
      <c r="A2136" s="2"/>
      <c r="B2136" s="2"/>
      <c r="C2136" s="18"/>
      <c r="D2136" s="2"/>
      <c r="E2136" s="2"/>
      <c r="F2136" s="2"/>
      <c r="G2136" s="2"/>
      <c r="H2136" s="2"/>
      <c r="I2136" s="2"/>
      <c r="J2136" s="2"/>
      <c r="M2136" s="33" t="str">
        <f t="shared" si="72"/>
        <v/>
      </c>
      <c r="O2136" s="1">
        <f t="shared" si="73"/>
        <v>0</v>
      </c>
    </row>
    <row r="2137" spans="1:15" x14ac:dyDescent="0.15">
      <c r="A2137" s="2"/>
      <c r="B2137" s="2"/>
      <c r="C2137" s="18"/>
      <c r="D2137" s="2"/>
      <c r="E2137" s="2"/>
      <c r="F2137" s="2"/>
      <c r="G2137" s="2"/>
      <c r="H2137" s="2"/>
      <c r="I2137" s="2"/>
      <c r="J2137" s="2"/>
      <c r="M2137" s="33" t="str">
        <f t="shared" si="72"/>
        <v/>
      </c>
      <c r="O2137" s="1">
        <f t="shared" si="73"/>
        <v>0</v>
      </c>
    </row>
    <row r="2138" spans="1:15" x14ac:dyDescent="0.15">
      <c r="A2138" s="2"/>
      <c r="B2138" s="2"/>
      <c r="C2138" s="18"/>
      <c r="D2138" s="2"/>
      <c r="E2138" s="2"/>
      <c r="F2138" s="2"/>
      <c r="G2138" s="2"/>
      <c r="H2138" s="2"/>
      <c r="I2138" s="2"/>
      <c r="J2138" s="2"/>
      <c r="M2138" s="33" t="str">
        <f t="shared" si="72"/>
        <v/>
      </c>
      <c r="O2138" s="1">
        <f t="shared" si="73"/>
        <v>0</v>
      </c>
    </row>
    <row r="2139" spans="1:15" x14ac:dyDescent="0.15">
      <c r="A2139" s="2"/>
      <c r="B2139" s="2"/>
      <c r="C2139" s="18"/>
      <c r="D2139" s="2"/>
      <c r="E2139" s="2"/>
      <c r="F2139" s="2"/>
      <c r="G2139" s="2"/>
      <c r="H2139" s="2"/>
      <c r="I2139" s="2"/>
      <c r="J2139" s="2"/>
      <c r="M2139" s="33" t="str">
        <f t="shared" si="72"/>
        <v/>
      </c>
      <c r="O2139" s="1">
        <f t="shared" si="73"/>
        <v>0</v>
      </c>
    </row>
    <row r="2140" spans="1:15" x14ac:dyDescent="0.15">
      <c r="A2140" s="2"/>
      <c r="B2140" s="2"/>
      <c r="C2140" s="18"/>
      <c r="D2140" s="2"/>
      <c r="E2140" s="2"/>
      <c r="F2140" s="2"/>
      <c r="G2140" s="2"/>
      <c r="H2140" s="2"/>
      <c r="I2140" s="2"/>
      <c r="J2140" s="2"/>
      <c r="M2140" s="33" t="str">
        <f t="shared" si="72"/>
        <v/>
      </c>
      <c r="O2140" s="1">
        <f t="shared" si="73"/>
        <v>0</v>
      </c>
    </row>
    <row r="2141" spans="1:15" x14ac:dyDescent="0.15">
      <c r="A2141" s="2"/>
      <c r="B2141" s="2"/>
      <c r="C2141" s="18"/>
      <c r="D2141" s="2"/>
      <c r="E2141" s="2"/>
      <c r="F2141" s="2"/>
      <c r="G2141" s="2"/>
      <c r="H2141" s="2"/>
      <c r="I2141" s="2"/>
      <c r="J2141" s="2"/>
      <c r="M2141" s="33" t="str">
        <f t="shared" si="72"/>
        <v/>
      </c>
      <c r="O2141" s="1">
        <f t="shared" si="73"/>
        <v>0</v>
      </c>
    </row>
    <row r="2142" spans="1:15" x14ac:dyDescent="0.15">
      <c r="A2142" s="2"/>
      <c r="B2142" s="2"/>
      <c r="C2142" s="18"/>
      <c r="D2142" s="2"/>
      <c r="E2142" s="2"/>
      <c r="F2142" s="2"/>
      <c r="G2142" s="2"/>
      <c r="H2142" s="2"/>
      <c r="I2142" s="2"/>
      <c r="J2142" s="2"/>
      <c r="M2142" s="33" t="str">
        <f t="shared" si="72"/>
        <v/>
      </c>
      <c r="O2142" s="1">
        <f t="shared" si="73"/>
        <v>0</v>
      </c>
    </row>
    <row r="2143" spans="1:15" x14ac:dyDescent="0.15">
      <c r="A2143" s="2"/>
      <c r="B2143" s="2"/>
      <c r="C2143" s="18"/>
      <c r="D2143" s="2"/>
      <c r="E2143" s="2"/>
      <c r="F2143" s="2"/>
      <c r="G2143" s="2"/>
      <c r="H2143" s="2"/>
      <c r="I2143" s="2"/>
      <c r="J2143" s="2"/>
      <c r="M2143" s="33" t="str">
        <f t="shared" si="72"/>
        <v/>
      </c>
      <c r="O2143" s="1">
        <f t="shared" si="73"/>
        <v>0</v>
      </c>
    </row>
    <row r="2144" spans="1:15" x14ac:dyDescent="0.15">
      <c r="A2144" s="2"/>
      <c r="B2144" s="2"/>
      <c r="C2144" s="18"/>
      <c r="D2144" s="2"/>
      <c r="E2144" s="2"/>
      <c r="F2144" s="2"/>
      <c r="G2144" s="2"/>
      <c r="H2144" s="2"/>
      <c r="I2144" s="2"/>
      <c r="J2144" s="2"/>
      <c r="M2144" s="33" t="str">
        <f t="shared" si="72"/>
        <v/>
      </c>
      <c r="O2144" s="1">
        <f t="shared" si="73"/>
        <v>0</v>
      </c>
    </row>
    <row r="2145" spans="1:15" x14ac:dyDescent="0.15">
      <c r="A2145" s="2"/>
      <c r="B2145" s="2"/>
      <c r="C2145" s="18"/>
      <c r="D2145" s="2"/>
      <c r="E2145" s="2"/>
      <c r="F2145" s="2"/>
      <c r="G2145" s="2"/>
      <c r="H2145" s="2"/>
      <c r="I2145" s="2"/>
      <c r="J2145" s="2"/>
      <c r="M2145" s="33" t="str">
        <f t="shared" si="72"/>
        <v/>
      </c>
      <c r="O2145" s="1">
        <f t="shared" si="73"/>
        <v>0</v>
      </c>
    </row>
    <row r="2146" spans="1:15" x14ac:dyDescent="0.15">
      <c r="A2146" s="2"/>
      <c r="B2146" s="2"/>
      <c r="C2146" s="18"/>
      <c r="D2146" s="2"/>
      <c r="E2146" s="2"/>
      <c r="F2146" s="2"/>
      <c r="G2146" s="2"/>
      <c r="H2146" s="2"/>
      <c r="I2146" s="2"/>
      <c r="J2146" s="2"/>
      <c r="M2146" s="33" t="str">
        <f t="shared" si="72"/>
        <v/>
      </c>
      <c r="O2146" s="1">
        <f t="shared" si="73"/>
        <v>0</v>
      </c>
    </row>
    <row r="2147" spans="1:15" x14ac:dyDescent="0.15">
      <c r="A2147" s="2"/>
      <c r="B2147" s="2"/>
      <c r="C2147" s="18"/>
      <c r="D2147" s="2"/>
      <c r="E2147" s="2"/>
      <c r="F2147" s="2"/>
      <c r="G2147" s="2"/>
      <c r="H2147" s="2"/>
      <c r="I2147" s="2"/>
      <c r="J2147" s="2"/>
      <c r="M2147" s="33" t="str">
        <f t="shared" si="72"/>
        <v/>
      </c>
      <c r="O2147" s="1">
        <f t="shared" si="73"/>
        <v>0</v>
      </c>
    </row>
    <row r="2148" spans="1:15" x14ac:dyDescent="0.15">
      <c r="A2148" s="2"/>
      <c r="B2148" s="2"/>
      <c r="C2148" s="18"/>
      <c r="D2148" s="2"/>
      <c r="E2148" s="2"/>
      <c r="F2148" s="2"/>
      <c r="G2148" s="2"/>
      <c r="H2148" s="2"/>
      <c r="I2148" s="2"/>
      <c r="J2148" s="2"/>
      <c r="M2148" s="33" t="str">
        <f t="shared" si="72"/>
        <v/>
      </c>
      <c r="O2148" s="1">
        <f t="shared" si="73"/>
        <v>0</v>
      </c>
    </row>
    <row r="2149" spans="1:15" x14ac:dyDescent="0.15">
      <c r="A2149" s="2"/>
      <c r="B2149" s="2"/>
      <c r="C2149" s="18"/>
      <c r="D2149" s="2"/>
      <c r="E2149" s="2"/>
      <c r="F2149" s="2"/>
      <c r="G2149" s="2"/>
      <c r="H2149" s="2"/>
      <c r="I2149" s="2"/>
      <c r="J2149" s="2"/>
      <c r="M2149" s="33" t="str">
        <f t="shared" si="72"/>
        <v/>
      </c>
      <c r="O2149" s="1">
        <f t="shared" si="73"/>
        <v>0</v>
      </c>
    </row>
    <row r="2150" spans="1:15" x14ac:dyDescent="0.15">
      <c r="A2150" s="2"/>
      <c r="B2150" s="2"/>
      <c r="C2150" s="18"/>
      <c r="D2150" s="2"/>
      <c r="E2150" s="2"/>
      <c r="F2150" s="2"/>
      <c r="G2150" s="2"/>
      <c r="H2150" s="2"/>
      <c r="I2150" s="2"/>
      <c r="J2150" s="2"/>
      <c r="M2150" s="33" t="str">
        <f t="shared" si="72"/>
        <v/>
      </c>
      <c r="O2150" s="1">
        <f t="shared" si="73"/>
        <v>0</v>
      </c>
    </row>
    <row r="2151" spans="1:15" x14ac:dyDescent="0.15">
      <c r="A2151" s="2"/>
      <c r="B2151" s="2"/>
      <c r="C2151" s="18"/>
      <c r="D2151" s="2"/>
      <c r="E2151" s="2"/>
      <c r="F2151" s="2"/>
      <c r="G2151" s="2"/>
      <c r="H2151" s="2"/>
      <c r="I2151" s="2"/>
      <c r="J2151" s="2"/>
      <c r="M2151" s="33" t="str">
        <f t="shared" si="72"/>
        <v/>
      </c>
      <c r="O2151" s="1">
        <f t="shared" si="73"/>
        <v>0</v>
      </c>
    </row>
    <row r="2152" spans="1:15" x14ac:dyDescent="0.15">
      <c r="A2152" s="2"/>
      <c r="B2152" s="2"/>
      <c r="C2152" s="18"/>
      <c r="D2152" s="2"/>
      <c r="E2152" s="2"/>
      <c r="F2152" s="2"/>
      <c r="G2152" s="2"/>
      <c r="H2152" s="2"/>
      <c r="I2152" s="2"/>
      <c r="J2152" s="2"/>
      <c r="M2152" s="33" t="str">
        <f t="shared" si="72"/>
        <v/>
      </c>
      <c r="O2152" s="1">
        <f t="shared" si="73"/>
        <v>0</v>
      </c>
    </row>
    <row r="2153" spans="1:15" x14ac:dyDescent="0.15">
      <c r="A2153" s="2"/>
      <c r="B2153" s="2"/>
      <c r="C2153" s="18"/>
      <c r="D2153" s="2"/>
      <c r="E2153" s="2"/>
      <c r="F2153" s="2"/>
      <c r="G2153" s="2"/>
      <c r="H2153" s="2"/>
      <c r="I2153" s="2"/>
      <c r="J2153" s="2"/>
      <c r="M2153" s="33" t="str">
        <f t="shared" si="72"/>
        <v/>
      </c>
      <c r="O2153" s="1">
        <f t="shared" si="73"/>
        <v>0</v>
      </c>
    </row>
    <row r="2154" spans="1:15" x14ac:dyDescent="0.15">
      <c r="A2154" s="2"/>
      <c r="B2154" s="2"/>
      <c r="C2154" s="18"/>
      <c r="D2154" s="2"/>
      <c r="E2154" s="2"/>
      <c r="F2154" s="2"/>
      <c r="G2154" s="2"/>
      <c r="H2154" s="2"/>
      <c r="I2154" s="2"/>
      <c r="J2154" s="2"/>
      <c r="M2154" s="33" t="str">
        <f t="shared" si="72"/>
        <v/>
      </c>
      <c r="O2154" s="1">
        <f t="shared" si="73"/>
        <v>0</v>
      </c>
    </row>
    <row r="2155" spans="1:15" x14ac:dyDescent="0.15">
      <c r="A2155" s="2"/>
      <c r="B2155" s="2"/>
      <c r="C2155" s="18"/>
      <c r="D2155" s="2"/>
      <c r="E2155" s="2"/>
      <c r="F2155" s="2"/>
      <c r="G2155" s="2"/>
      <c r="H2155" s="2"/>
      <c r="I2155" s="2"/>
      <c r="J2155" s="2"/>
      <c r="M2155" s="33" t="str">
        <f t="shared" si="72"/>
        <v/>
      </c>
      <c r="O2155" s="1">
        <f t="shared" si="73"/>
        <v>0</v>
      </c>
    </row>
    <row r="2156" spans="1:15" x14ac:dyDescent="0.15">
      <c r="A2156" s="2"/>
      <c r="B2156" s="2"/>
      <c r="C2156" s="18"/>
      <c r="D2156" s="2"/>
      <c r="E2156" s="2"/>
      <c r="F2156" s="2"/>
      <c r="G2156" s="2"/>
      <c r="H2156" s="2"/>
      <c r="I2156" s="2"/>
      <c r="J2156" s="2"/>
      <c r="M2156" s="33" t="str">
        <f t="shared" si="72"/>
        <v/>
      </c>
      <c r="O2156" s="1">
        <f t="shared" si="73"/>
        <v>0</v>
      </c>
    </row>
    <row r="2157" spans="1:15" x14ac:dyDescent="0.15">
      <c r="A2157" s="2"/>
      <c r="B2157" s="2"/>
      <c r="C2157" s="18"/>
      <c r="D2157" s="2"/>
      <c r="E2157" s="2"/>
      <c r="F2157" s="2"/>
      <c r="G2157" s="2"/>
      <c r="H2157" s="2"/>
      <c r="I2157" s="2"/>
      <c r="J2157" s="2"/>
      <c r="M2157" s="33" t="str">
        <f t="shared" si="72"/>
        <v/>
      </c>
      <c r="O2157" s="1">
        <f t="shared" si="73"/>
        <v>0</v>
      </c>
    </row>
    <row r="2158" spans="1:15" x14ac:dyDescent="0.15">
      <c r="A2158" s="2"/>
      <c r="B2158" s="2"/>
      <c r="C2158" s="18"/>
      <c r="D2158" s="2"/>
      <c r="E2158" s="2"/>
      <c r="F2158" s="2"/>
      <c r="G2158" s="2"/>
      <c r="H2158" s="2"/>
      <c r="I2158" s="2"/>
      <c r="J2158" s="2"/>
      <c r="M2158" s="33" t="str">
        <f t="shared" si="72"/>
        <v/>
      </c>
      <c r="O2158" s="1">
        <f t="shared" si="73"/>
        <v>0</v>
      </c>
    </row>
    <row r="2159" spans="1:15" x14ac:dyDescent="0.15">
      <c r="A2159" s="2"/>
      <c r="B2159" s="2"/>
      <c r="C2159" s="18"/>
      <c r="D2159" s="2"/>
      <c r="E2159" s="2"/>
      <c r="F2159" s="2"/>
      <c r="G2159" s="2"/>
      <c r="H2159" s="2"/>
      <c r="I2159" s="2"/>
      <c r="J2159" s="2"/>
      <c r="M2159" s="33" t="str">
        <f t="shared" ref="M2159:M2222" si="74">F2159&amp;E2159</f>
        <v/>
      </c>
      <c r="O2159" s="1">
        <f t="shared" si="73"/>
        <v>0</v>
      </c>
    </row>
    <row r="2160" spans="1:15" x14ac:dyDescent="0.15">
      <c r="A2160" s="2"/>
      <c r="B2160" s="2"/>
      <c r="C2160" s="18"/>
      <c r="D2160" s="2"/>
      <c r="E2160" s="2"/>
      <c r="F2160" s="2"/>
      <c r="G2160" s="2"/>
      <c r="H2160" s="2"/>
      <c r="I2160" s="2"/>
      <c r="J2160" s="2"/>
      <c r="M2160" s="33" t="str">
        <f t="shared" si="74"/>
        <v/>
      </c>
      <c r="O2160" s="1">
        <f t="shared" si="73"/>
        <v>0</v>
      </c>
    </row>
    <row r="2161" spans="1:15" x14ac:dyDescent="0.15">
      <c r="A2161" s="2"/>
      <c r="B2161" s="2"/>
      <c r="C2161" s="18"/>
      <c r="D2161" s="2"/>
      <c r="E2161" s="2"/>
      <c r="F2161" s="2"/>
      <c r="G2161" s="2"/>
      <c r="H2161" s="2"/>
      <c r="I2161" s="2"/>
      <c r="J2161" s="2"/>
      <c r="M2161" s="33" t="str">
        <f t="shared" si="74"/>
        <v/>
      </c>
      <c r="O2161" s="1">
        <f t="shared" si="73"/>
        <v>0</v>
      </c>
    </row>
    <row r="2162" spans="1:15" x14ac:dyDescent="0.15">
      <c r="A2162" s="2"/>
      <c r="B2162" s="2"/>
      <c r="C2162" s="18"/>
      <c r="D2162" s="2"/>
      <c r="E2162" s="2"/>
      <c r="F2162" s="2"/>
      <c r="G2162" s="2"/>
      <c r="H2162" s="2"/>
      <c r="I2162" s="2"/>
      <c r="J2162" s="2"/>
      <c r="M2162" s="33" t="str">
        <f t="shared" si="74"/>
        <v/>
      </c>
      <c r="O2162" s="1">
        <f t="shared" si="73"/>
        <v>0</v>
      </c>
    </row>
    <row r="2163" spans="1:15" x14ac:dyDescent="0.15">
      <c r="A2163" s="2"/>
      <c r="B2163" s="2"/>
      <c r="C2163" s="18"/>
      <c r="D2163" s="2"/>
      <c r="E2163" s="2"/>
      <c r="F2163" s="2"/>
      <c r="G2163" s="2"/>
      <c r="H2163" s="2"/>
      <c r="I2163" s="2"/>
      <c r="J2163" s="2"/>
      <c r="M2163" s="33" t="str">
        <f t="shared" si="74"/>
        <v/>
      </c>
      <c r="O2163" s="1">
        <f t="shared" si="73"/>
        <v>0</v>
      </c>
    </row>
    <row r="2164" spans="1:15" x14ac:dyDescent="0.15">
      <c r="A2164" s="2"/>
      <c r="B2164" s="2"/>
      <c r="C2164" s="18"/>
      <c r="D2164" s="2"/>
      <c r="E2164" s="2"/>
      <c r="F2164" s="2"/>
      <c r="G2164" s="2"/>
      <c r="H2164" s="2"/>
      <c r="I2164" s="2"/>
      <c r="J2164" s="2"/>
      <c r="M2164" s="33" t="str">
        <f t="shared" si="74"/>
        <v/>
      </c>
      <c r="O2164" s="1">
        <f t="shared" si="73"/>
        <v>0</v>
      </c>
    </row>
    <row r="2165" spans="1:15" x14ac:dyDescent="0.15">
      <c r="A2165" s="2"/>
      <c r="B2165" s="2"/>
      <c r="C2165" s="18"/>
      <c r="D2165" s="2"/>
      <c r="E2165" s="2"/>
      <c r="F2165" s="2"/>
      <c r="G2165" s="2"/>
      <c r="H2165" s="2"/>
      <c r="I2165" s="2"/>
      <c r="J2165" s="2"/>
      <c r="M2165" s="33" t="str">
        <f t="shared" si="74"/>
        <v/>
      </c>
      <c r="O2165" s="1">
        <f t="shared" si="73"/>
        <v>0</v>
      </c>
    </row>
    <row r="2166" spans="1:15" x14ac:dyDescent="0.15">
      <c r="A2166" s="2"/>
      <c r="B2166" s="2"/>
      <c r="C2166" s="18"/>
      <c r="D2166" s="2"/>
      <c r="E2166" s="2"/>
      <c r="F2166" s="2"/>
      <c r="G2166" s="2"/>
      <c r="H2166" s="2"/>
      <c r="I2166" s="2"/>
      <c r="J2166" s="2"/>
      <c r="M2166" s="33" t="str">
        <f t="shared" si="74"/>
        <v/>
      </c>
      <c r="O2166" s="1">
        <f t="shared" si="73"/>
        <v>0</v>
      </c>
    </row>
    <row r="2167" spans="1:15" x14ac:dyDescent="0.15">
      <c r="A2167" s="2"/>
      <c r="B2167" s="2"/>
      <c r="C2167" s="18"/>
      <c r="D2167" s="2"/>
      <c r="E2167" s="2"/>
      <c r="F2167" s="2"/>
      <c r="G2167" s="2"/>
      <c r="H2167" s="2"/>
      <c r="I2167" s="2"/>
      <c r="J2167" s="2"/>
      <c r="M2167" s="33" t="str">
        <f t="shared" si="74"/>
        <v/>
      </c>
      <c r="O2167" s="1">
        <f t="shared" si="73"/>
        <v>0</v>
      </c>
    </row>
    <row r="2168" spans="1:15" x14ac:dyDescent="0.15">
      <c r="A2168" s="2"/>
      <c r="B2168" s="2"/>
      <c r="C2168" s="18"/>
      <c r="D2168" s="2"/>
      <c r="E2168" s="2"/>
      <c r="F2168" s="2"/>
      <c r="G2168" s="2"/>
      <c r="H2168" s="2"/>
      <c r="I2168" s="2"/>
      <c r="J2168" s="2"/>
      <c r="M2168" s="33" t="str">
        <f t="shared" si="74"/>
        <v/>
      </c>
      <c r="O2168" s="1">
        <f t="shared" si="73"/>
        <v>0</v>
      </c>
    </row>
    <row r="2169" spans="1:15" x14ac:dyDescent="0.15">
      <c r="A2169" s="2"/>
      <c r="B2169" s="2"/>
      <c r="C2169" s="18"/>
      <c r="D2169" s="2"/>
      <c r="E2169" s="2"/>
      <c r="F2169" s="2"/>
      <c r="G2169" s="2"/>
      <c r="H2169" s="2"/>
      <c r="I2169" s="2"/>
      <c r="J2169" s="2"/>
      <c r="M2169" s="33" t="str">
        <f t="shared" si="74"/>
        <v/>
      </c>
      <c r="O2169" s="1">
        <f t="shared" si="73"/>
        <v>0</v>
      </c>
    </row>
    <row r="2170" spans="1:15" x14ac:dyDescent="0.15">
      <c r="A2170" s="2"/>
      <c r="B2170" s="2"/>
      <c r="C2170" s="18"/>
      <c r="D2170" s="2"/>
      <c r="E2170" s="2"/>
      <c r="F2170" s="2"/>
      <c r="G2170" s="2"/>
      <c r="H2170" s="2"/>
      <c r="I2170" s="2"/>
      <c r="J2170" s="2"/>
      <c r="M2170" s="33" t="str">
        <f t="shared" si="74"/>
        <v/>
      </c>
      <c r="O2170" s="1">
        <f t="shared" si="73"/>
        <v>0</v>
      </c>
    </row>
    <row r="2171" spans="1:15" x14ac:dyDescent="0.15">
      <c r="A2171" s="2"/>
      <c r="B2171" s="2"/>
      <c r="C2171" s="18"/>
      <c r="D2171" s="2"/>
      <c r="E2171" s="2"/>
      <c r="F2171" s="2"/>
      <c r="G2171" s="2"/>
      <c r="H2171" s="2"/>
      <c r="I2171" s="2"/>
      <c r="J2171" s="2"/>
      <c r="M2171" s="33" t="str">
        <f t="shared" si="74"/>
        <v/>
      </c>
      <c r="O2171" s="1">
        <f t="shared" si="73"/>
        <v>0</v>
      </c>
    </row>
    <row r="2172" spans="1:15" x14ac:dyDescent="0.15">
      <c r="A2172" s="2"/>
      <c r="B2172" s="2"/>
      <c r="C2172" s="18"/>
      <c r="D2172" s="2"/>
      <c r="E2172" s="2"/>
      <c r="F2172" s="2"/>
      <c r="G2172" s="2"/>
      <c r="H2172" s="2"/>
      <c r="I2172" s="2"/>
      <c r="J2172" s="2"/>
      <c r="M2172" s="33" t="str">
        <f t="shared" si="74"/>
        <v/>
      </c>
      <c r="O2172" s="1">
        <f t="shared" si="73"/>
        <v>0</v>
      </c>
    </row>
    <row r="2173" spans="1:15" x14ac:dyDescent="0.15">
      <c r="A2173" s="2"/>
      <c r="B2173" s="2"/>
      <c r="C2173" s="18"/>
      <c r="D2173" s="2"/>
      <c r="E2173" s="2"/>
      <c r="F2173" s="2"/>
      <c r="G2173" s="2"/>
      <c r="H2173" s="2"/>
      <c r="I2173" s="2"/>
      <c r="J2173" s="2"/>
      <c r="M2173" s="33" t="str">
        <f t="shared" si="74"/>
        <v/>
      </c>
      <c r="O2173" s="1">
        <f t="shared" si="73"/>
        <v>0</v>
      </c>
    </row>
    <row r="2174" spans="1:15" x14ac:dyDescent="0.15">
      <c r="A2174" s="2"/>
      <c r="B2174" s="2"/>
      <c r="C2174" s="18"/>
      <c r="D2174" s="2"/>
      <c r="E2174" s="2"/>
      <c r="F2174" s="2"/>
      <c r="G2174" s="2"/>
      <c r="H2174" s="2"/>
      <c r="I2174" s="2"/>
      <c r="J2174" s="2"/>
      <c r="M2174" s="33" t="str">
        <f t="shared" si="74"/>
        <v/>
      </c>
      <c r="O2174" s="1">
        <f t="shared" si="73"/>
        <v>0</v>
      </c>
    </row>
    <row r="2175" spans="1:15" x14ac:dyDescent="0.15">
      <c r="A2175" s="2"/>
      <c r="B2175" s="2"/>
      <c r="C2175" s="18"/>
      <c r="D2175" s="2"/>
      <c r="E2175" s="2"/>
      <c r="F2175" s="2"/>
      <c r="G2175" s="2"/>
      <c r="H2175" s="2"/>
      <c r="I2175" s="2"/>
      <c r="J2175" s="2"/>
      <c r="M2175" s="33" t="str">
        <f t="shared" si="74"/>
        <v/>
      </c>
      <c r="O2175" s="1">
        <f t="shared" si="73"/>
        <v>0</v>
      </c>
    </row>
    <row r="2176" spans="1:15" x14ac:dyDescent="0.15">
      <c r="A2176" s="2"/>
      <c r="B2176" s="2"/>
      <c r="C2176" s="18"/>
      <c r="D2176" s="2"/>
      <c r="E2176" s="2"/>
      <c r="F2176" s="2"/>
      <c r="G2176" s="2"/>
      <c r="H2176" s="2"/>
      <c r="I2176" s="2"/>
      <c r="J2176" s="2"/>
      <c r="M2176" s="33" t="str">
        <f t="shared" si="74"/>
        <v/>
      </c>
      <c r="O2176" s="1">
        <f t="shared" si="73"/>
        <v>0</v>
      </c>
    </row>
    <row r="2177" spans="1:15" x14ac:dyDescent="0.15">
      <c r="A2177" s="2"/>
      <c r="B2177" s="2"/>
      <c r="C2177" s="18"/>
      <c r="D2177" s="2"/>
      <c r="E2177" s="2"/>
      <c r="F2177" s="2"/>
      <c r="G2177" s="2"/>
      <c r="H2177" s="2"/>
      <c r="I2177" s="2"/>
      <c r="J2177" s="2"/>
      <c r="M2177" s="33" t="str">
        <f t="shared" si="74"/>
        <v/>
      </c>
      <c r="O2177" s="1">
        <f t="shared" si="73"/>
        <v>0</v>
      </c>
    </row>
    <row r="2178" spans="1:15" x14ac:dyDescent="0.15">
      <c r="A2178" s="2"/>
      <c r="B2178" s="2"/>
      <c r="C2178" s="18"/>
      <c r="D2178" s="2"/>
      <c r="E2178" s="2"/>
      <c r="F2178" s="2"/>
      <c r="G2178" s="2"/>
      <c r="H2178" s="2"/>
      <c r="I2178" s="2"/>
      <c r="J2178" s="2"/>
      <c r="M2178" s="33" t="str">
        <f t="shared" si="74"/>
        <v/>
      </c>
      <c r="O2178" s="1">
        <f t="shared" si="73"/>
        <v>0</v>
      </c>
    </row>
    <row r="2179" spans="1:15" x14ac:dyDescent="0.15">
      <c r="A2179" s="2"/>
      <c r="B2179" s="2"/>
      <c r="C2179" s="18"/>
      <c r="D2179" s="2"/>
      <c r="E2179" s="2"/>
      <c r="F2179" s="2"/>
      <c r="G2179" s="2"/>
      <c r="H2179" s="2"/>
      <c r="I2179" s="2"/>
      <c r="J2179" s="2"/>
      <c r="M2179" s="33" t="str">
        <f t="shared" si="74"/>
        <v/>
      </c>
      <c r="O2179" s="1">
        <f t="shared" si="73"/>
        <v>0</v>
      </c>
    </row>
    <row r="2180" spans="1:15" x14ac:dyDescent="0.15">
      <c r="A2180" s="2"/>
      <c r="B2180" s="2"/>
      <c r="C2180" s="18"/>
      <c r="D2180" s="2"/>
      <c r="E2180" s="2"/>
      <c r="F2180" s="2"/>
      <c r="G2180" s="2"/>
      <c r="H2180" s="2"/>
      <c r="I2180" s="2"/>
      <c r="J2180" s="2"/>
      <c r="M2180" s="33" t="str">
        <f t="shared" si="74"/>
        <v/>
      </c>
      <c r="O2180" s="1">
        <f t="shared" ref="O2180:O2243" si="75">IF(M2180=M2179,0,1)</f>
        <v>0</v>
      </c>
    </row>
    <row r="2181" spans="1:15" x14ac:dyDescent="0.15">
      <c r="A2181" s="2"/>
      <c r="B2181" s="2"/>
      <c r="C2181" s="18"/>
      <c r="D2181" s="2"/>
      <c r="E2181" s="2"/>
      <c r="F2181" s="2"/>
      <c r="G2181" s="2"/>
      <c r="H2181" s="2"/>
      <c r="I2181" s="2"/>
      <c r="J2181" s="2"/>
      <c r="M2181" s="33" t="str">
        <f t="shared" si="74"/>
        <v/>
      </c>
      <c r="O2181" s="1">
        <f t="shared" si="75"/>
        <v>0</v>
      </c>
    </row>
    <row r="2182" spans="1:15" x14ac:dyDescent="0.15">
      <c r="A2182" s="2"/>
      <c r="B2182" s="2"/>
      <c r="C2182" s="18"/>
      <c r="D2182" s="2"/>
      <c r="E2182" s="2"/>
      <c r="F2182" s="2"/>
      <c r="G2182" s="2"/>
      <c r="H2182" s="2"/>
      <c r="I2182" s="2"/>
      <c r="J2182" s="2"/>
      <c r="M2182" s="33" t="str">
        <f t="shared" si="74"/>
        <v/>
      </c>
      <c r="O2182" s="1">
        <f t="shared" si="75"/>
        <v>0</v>
      </c>
    </row>
    <row r="2183" spans="1:15" x14ac:dyDescent="0.15">
      <c r="A2183" s="2"/>
      <c r="B2183" s="2"/>
      <c r="C2183" s="18"/>
      <c r="D2183" s="2"/>
      <c r="E2183" s="2"/>
      <c r="F2183" s="2"/>
      <c r="G2183" s="2"/>
      <c r="H2183" s="2"/>
      <c r="I2183" s="2"/>
      <c r="J2183" s="2"/>
      <c r="M2183" s="33" t="str">
        <f t="shared" si="74"/>
        <v/>
      </c>
      <c r="O2183" s="1">
        <f t="shared" si="75"/>
        <v>0</v>
      </c>
    </row>
    <row r="2184" spans="1:15" x14ac:dyDescent="0.15">
      <c r="A2184" s="2"/>
      <c r="B2184" s="2"/>
      <c r="C2184" s="18"/>
      <c r="D2184" s="2"/>
      <c r="E2184" s="2"/>
      <c r="F2184" s="2"/>
      <c r="G2184" s="2"/>
      <c r="H2184" s="2"/>
      <c r="I2184" s="2"/>
      <c r="J2184" s="2"/>
      <c r="M2184" s="33" t="str">
        <f t="shared" si="74"/>
        <v/>
      </c>
      <c r="O2184" s="1">
        <f t="shared" si="75"/>
        <v>0</v>
      </c>
    </row>
    <row r="2185" spans="1:15" x14ac:dyDescent="0.15">
      <c r="A2185" s="2"/>
      <c r="B2185" s="2"/>
      <c r="C2185" s="18"/>
      <c r="D2185" s="2"/>
      <c r="E2185" s="2"/>
      <c r="F2185" s="2"/>
      <c r="G2185" s="2"/>
      <c r="H2185" s="2"/>
      <c r="I2185" s="2"/>
      <c r="J2185" s="2"/>
      <c r="M2185" s="33" t="str">
        <f t="shared" si="74"/>
        <v/>
      </c>
      <c r="O2185" s="1">
        <f t="shared" si="75"/>
        <v>0</v>
      </c>
    </row>
    <row r="2186" spans="1:15" x14ac:dyDescent="0.15">
      <c r="A2186" s="2"/>
      <c r="B2186" s="2"/>
      <c r="C2186" s="18"/>
      <c r="D2186" s="2"/>
      <c r="E2186" s="2"/>
      <c r="F2186" s="2"/>
      <c r="G2186" s="2"/>
      <c r="H2186" s="2"/>
      <c r="I2186" s="2"/>
      <c r="J2186" s="2"/>
      <c r="M2186" s="33" t="str">
        <f t="shared" si="74"/>
        <v/>
      </c>
      <c r="O2186" s="1">
        <f t="shared" si="75"/>
        <v>0</v>
      </c>
    </row>
    <row r="2187" spans="1:15" x14ac:dyDescent="0.15">
      <c r="A2187" s="2"/>
      <c r="B2187" s="2"/>
      <c r="C2187" s="18"/>
      <c r="D2187" s="2"/>
      <c r="E2187" s="2"/>
      <c r="F2187" s="2"/>
      <c r="G2187" s="2"/>
      <c r="H2187" s="2"/>
      <c r="I2187" s="2"/>
      <c r="J2187" s="2"/>
      <c r="M2187" s="33" t="str">
        <f t="shared" si="74"/>
        <v/>
      </c>
      <c r="O2187" s="1">
        <f t="shared" si="75"/>
        <v>0</v>
      </c>
    </row>
    <row r="2188" spans="1:15" x14ac:dyDescent="0.15">
      <c r="A2188" s="2"/>
      <c r="B2188" s="2"/>
      <c r="C2188" s="18"/>
      <c r="D2188" s="2"/>
      <c r="E2188" s="2"/>
      <c r="F2188" s="2"/>
      <c r="G2188" s="2"/>
      <c r="H2188" s="2"/>
      <c r="I2188" s="2"/>
      <c r="J2188" s="2"/>
      <c r="M2188" s="33" t="str">
        <f t="shared" si="74"/>
        <v/>
      </c>
      <c r="O2188" s="1">
        <f t="shared" si="75"/>
        <v>0</v>
      </c>
    </row>
    <row r="2189" spans="1:15" x14ac:dyDescent="0.15">
      <c r="A2189" s="2"/>
      <c r="B2189" s="2"/>
      <c r="C2189" s="18"/>
      <c r="D2189" s="2"/>
      <c r="E2189" s="2"/>
      <c r="F2189" s="2"/>
      <c r="G2189" s="2"/>
      <c r="H2189" s="2"/>
      <c r="I2189" s="2"/>
      <c r="J2189" s="2"/>
      <c r="M2189" s="33" t="str">
        <f t="shared" si="74"/>
        <v/>
      </c>
      <c r="O2189" s="1">
        <f t="shared" si="75"/>
        <v>0</v>
      </c>
    </row>
    <row r="2190" spans="1:15" x14ac:dyDescent="0.15">
      <c r="A2190" s="2"/>
      <c r="B2190" s="2"/>
      <c r="C2190" s="18"/>
      <c r="D2190" s="2"/>
      <c r="E2190" s="2"/>
      <c r="F2190" s="2"/>
      <c r="G2190" s="2"/>
      <c r="H2190" s="2"/>
      <c r="I2190" s="2"/>
      <c r="J2190" s="2"/>
      <c r="M2190" s="33" t="str">
        <f t="shared" si="74"/>
        <v/>
      </c>
      <c r="O2190" s="1">
        <f t="shared" si="75"/>
        <v>0</v>
      </c>
    </row>
    <row r="2191" spans="1:15" x14ac:dyDescent="0.15">
      <c r="A2191" s="2"/>
      <c r="B2191" s="2"/>
      <c r="C2191" s="18"/>
      <c r="D2191" s="2"/>
      <c r="E2191" s="2"/>
      <c r="F2191" s="2"/>
      <c r="G2191" s="2"/>
      <c r="H2191" s="2"/>
      <c r="I2191" s="2"/>
      <c r="J2191" s="2"/>
      <c r="M2191" s="33" t="str">
        <f t="shared" si="74"/>
        <v/>
      </c>
      <c r="O2191" s="1">
        <f t="shared" si="75"/>
        <v>0</v>
      </c>
    </row>
    <row r="2192" spans="1:15" x14ac:dyDescent="0.15">
      <c r="A2192" s="2"/>
      <c r="B2192" s="2"/>
      <c r="C2192" s="18"/>
      <c r="D2192" s="2"/>
      <c r="E2192" s="2"/>
      <c r="F2192" s="2"/>
      <c r="G2192" s="2"/>
      <c r="H2192" s="2"/>
      <c r="I2192" s="2"/>
      <c r="J2192" s="2"/>
      <c r="M2192" s="33" t="str">
        <f t="shared" si="74"/>
        <v/>
      </c>
      <c r="O2192" s="1">
        <f t="shared" si="75"/>
        <v>0</v>
      </c>
    </row>
    <row r="2193" spans="1:15" x14ac:dyDescent="0.15">
      <c r="A2193" s="2"/>
      <c r="B2193" s="2"/>
      <c r="C2193" s="18"/>
      <c r="D2193" s="2"/>
      <c r="E2193" s="2"/>
      <c r="F2193" s="2"/>
      <c r="G2193" s="2"/>
      <c r="H2193" s="2"/>
      <c r="I2193" s="2"/>
      <c r="J2193" s="2"/>
      <c r="M2193" s="33" t="str">
        <f t="shared" si="74"/>
        <v/>
      </c>
      <c r="O2193" s="1">
        <f t="shared" si="75"/>
        <v>0</v>
      </c>
    </row>
    <row r="2194" spans="1:15" x14ac:dyDescent="0.15">
      <c r="A2194" s="2"/>
      <c r="B2194" s="2"/>
      <c r="C2194" s="18"/>
      <c r="D2194" s="2"/>
      <c r="E2194" s="2"/>
      <c r="F2194" s="2"/>
      <c r="G2194" s="2"/>
      <c r="H2194" s="2"/>
      <c r="I2194" s="2"/>
      <c r="J2194" s="2"/>
      <c r="M2194" s="33" t="str">
        <f t="shared" si="74"/>
        <v/>
      </c>
      <c r="O2194" s="1">
        <f t="shared" si="75"/>
        <v>0</v>
      </c>
    </row>
    <row r="2195" spans="1:15" x14ac:dyDescent="0.15">
      <c r="A2195" s="2"/>
      <c r="B2195" s="2"/>
      <c r="C2195" s="18"/>
      <c r="D2195" s="2"/>
      <c r="E2195" s="2"/>
      <c r="F2195" s="2"/>
      <c r="G2195" s="2"/>
      <c r="H2195" s="2"/>
      <c r="I2195" s="2"/>
      <c r="J2195" s="2"/>
      <c r="M2195" s="33" t="str">
        <f t="shared" si="74"/>
        <v/>
      </c>
      <c r="O2195" s="1">
        <f t="shared" si="75"/>
        <v>0</v>
      </c>
    </row>
    <row r="2196" spans="1:15" x14ac:dyDescent="0.15">
      <c r="A2196" s="2"/>
      <c r="B2196" s="2"/>
      <c r="C2196" s="18"/>
      <c r="D2196" s="2"/>
      <c r="E2196" s="2"/>
      <c r="F2196" s="2"/>
      <c r="G2196" s="2"/>
      <c r="H2196" s="2"/>
      <c r="I2196" s="2"/>
      <c r="J2196" s="2"/>
      <c r="M2196" s="33" t="str">
        <f t="shared" si="74"/>
        <v/>
      </c>
      <c r="O2196" s="1">
        <f t="shared" si="75"/>
        <v>0</v>
      </c>
    </row>
    <row r="2197" spans="1:15" x14ac:dyDescent="0.15">
      <c r="A2197" s="2"/>
      <c r="B2197" s="2"/>
      <c r="C2197" s="18"/>
      <c r="D2197" s="2"/>
      <c r="E2197" s="2"/>
      <c r="F2197" s="2"/>
      <c r="G2197" s="2"/>
      <c r="H2197" s="2"/>
      <c r="I2197" s="2"/>
      <c r="J2197" s="2"/>
      <c r="M2197" s="33" t="str">
        <f t="shared" si="74"/>
        <v/>
      </c>
      <c r="O2197" s="1">
        <f t="shared" si="75"/>
        <v>0</v>
      </c>
    </row>
    <row r="2198" spans="1:15" x14ac:dyDescent="0.15">
      <c r="A2198" s="2"/>
      <c r="B2198" s="2"/>
      <c r="C2198" s="18"/>
      <c r="D2198" s="2"/>
      <c r="E2198" s="2"/>
      <c r="F2198" s="2"/>
      <c r="G2198" s="2"/>
      <c r="H2198" s="2"/>
      <c r="I2198" s="2"/>
      <c r="J2198" s="2"/>
      <c r="M2198" s="33" t="str">
        <f t="shared" si="74"/>
        <v/>
      </c>
      <c r="O2198" s="1">
        <f t="shared" si="75"/>
        <v>0</v>
      </c>
    </row>
    <row r="2199" spans="1:15" x14ac:dyDescent="0.15">
      <c r="A2199" s="2"/>
      <c r="B2199" s="2"/>
      <c r="C2199" s="18"/>
      <c r="D2199" s="2"/>
      <c r="E2199" s="2"/>
      <c r="F2199" s="2"/>
      <c r="G2199" s="2"/>
      <c r="H2199" s="2"/>
      <c r="I2199" s="2"/>
      <c r="J2199" s="2"/>
      <c r="M2199" s="33" t="str">
        <f t="shared" si="74"/>
        <v/>
      </c>
      <c r="O2199" s="1">
        <f t="shared" si="75"/>
        <v>0</v>
      </c>
    </row>
    <row r="2200" spans="1:15" x14ac:dyDescent="0.15">
      <c r="A2200" s="2"/>
      <c r="B2200" s="2"/>
      <c r="C2200" s="18"/>
      <c r="D2200" s="2"/>
      <c r="E2200" s="2"/>
      <c r="F2200" s="2"/>
      <c r="G2200" s="2"/>
      <c r="H2200" s="2"/>
      <c r="I2200" s="2"/>
      <c r="J2200" s="2"/>
      <c r="M2200" s="33" t="str">
        <f t="shared" si="74"/>
        <v/>
      </c>
      <c r="O2200" s="1">
        <f t="shared" si="75"/>
        <v>0</v>
      </c>
    </row>
    <row r="2201" spans="1:15" x14ac:dyDescent="0.15">
      <c r="A2201" s="2"/>
      <c r="B2201" s="2"/>
      <c r="C2201" s="18"/>
      <c r="D2201" s="2"/>
      <c r="E2201" s="2"/>
      <c r="F2201" s="2"/>
      <c r="G2201" s="2"/>
      <c r="H2201" s="2"/>
      <c r="I2201" s="2"/>
      <c r="J2201" s="2"/>
      <c r="M2201" s="33" t="str">
        <f t="shared" si="74"/>
        <v/>
      </c>
      <c r="O2201" s="1">
        <f t="shared" si="75"/>
        <v>0</v>
      </c>
    </row>
    <row r="2202" spans="1:15" x14ac:dyDescent="0.15">
      <c r="A2202" s="2"/>
      <c r="B2202" s="2"/>
      <c r="C2202" s="18"/>
      <c r="D2202" s="2"/>
      <c r="E2202" s="2"/>
      <c r="F2202" s="2"/>
      <c r="G2202" s="2"/>
      <c r="H2202" s="2"/>
      <c r="I2202" s="2"/>
      <c r="J2202" s="2"/>
      <c r="M2202" s="33" t="str">
        <f t="shared" si="74"/>
        <v/>
      </c>
      <c r="O2202" s="1">
        <f t="shared" si="75"/>
        <v>0</v>
      </c>
    </row>
    <row r="2203" spans="1:15" x14ac:dyDescent="0.15">
      <c r="A2203" s="2"/>
      <c r="B2203" s="2"/>
      <c r="C2203" s="18"/>
      <c r="D2203" s="2"/>
      <c r="E2203" s="2"/>
      <c r="F2203" s="2"/>
      <c r="G2203" s="2"/>
      <c r="H2203" s="2"/>
      <c r="I2203" s="2"/>
      <c r="J2203" s="2"/>
      <c r="M2203" s="33" t="str">
        <f t="shared" si="74"/>
        <v/>
      </c>
      <c r="O2203" s="1">
        <f t="shared" si="75"/>
        <v>0</v>
      </c>
    </row>
    <row r="2204" spans="1:15" x14ac:dyDescent="0.15">
      <c r="A2204" s="2"/>
      <c r="B2204" s="2"/>
      <c r="C2204" s="18"/>
      <c r="D2204" s="2"/>
      <c r="E2204" s="2"/>
      <c r="F2204" s="2"/>
      <c r="G2204" s="2"/>
      <c r="H2204" s="2"/>
      <c r="I2204" s="2"/>
      <c r="J2204" s="2"/>
      <c r="M2204" s="33" t="str">
        <f t="shared" si="74"/>
        <v/>
      </c>
      <c r="O2204" s="1">
        <f t="shared" si="75"/>
        <v>0</v>
      </c>
    </row>
    <row r="2205" spans="1:15" x14ac:dyDescent="0.15">
      <c r="A2205" s="2"/>
      <c r="B2205" s="2"/>
      <c r="C2205" s="18"/>
      <c r="D2205" s="2"/>
      <c r="E2205" s="2"/>
      <c r="F2205" s="2"/>
      <c r="G2205" s="2"/>
      <c r="H2205" s="2"/>
      <c r="I2205" s="2"/>
      <c r="J2205" s="2"/>
      <c r="M2205" s="33" t="str">
        <f t="shared" si="74"/>
        <v/>
      </c>
      <c r="O2205" s="1">
        <f t="shared" si="75"/>
        <v>0</v>
      </c>
    </row>
    <row r="2206" spans="1:15" x14ac:dyDescent="0.15">
      <c r="A2206" s="2"/>
      <c r="B2206" s="2"/>
      <c r="C2206" s="18"/>
      <c r="D2206" s="2"/>
      <c r="E2206" s="2"/>
      <c r="F2206" s="2"/>
      <c r="G2206" s="2"/>
      <c r="H2206" s="2"/>
      <c r="I2206" s="2"/>
      <c r="J2206" s="2"/>
      <c r="M2206" s="33" t="str">
        <f t="shared" si="74"/>
        <v/>
      </c>
      <c r="O2206" s="1">
        <f t="shared" si="75"/>
        <v>0</v>
      </c>
    </row>
    <row r="2207" spans="1:15" x14ac:dyDescent="0.15">
      <c r="A2207" s="2"/>
      <c r="B2207" s="2"/>
      <c r="C2207" s="18"/>
      <c r="D2207" s="2"/>
      <c r="E2207" s="2"/>
      <c r="F2207" s="2"/>
      <c r="G2207" s="2"/>
      <c r="H2207" s="2"/>
      <c r="I2207" s="2"/>
      <c r="J2207" s="2"/>
      <c r="M2207" s="33" t="str">
        <f t="shared" si="74"/>
        <v/>
      </c>
      <c r="O2207" s="1">
        <f t="shared" si="75"/>
        <v>0</v>
      </c>
    </row>
    <row r="2208" spans="1:15" x14ac:dyDescent="0.15">
      <c r="A2208" s="2"/>
      <c r="B2208" s="2"/>
      <c r="C2208" s="18"/>
      <c r="D2208" s="2"/>
      <c r="E2208" s="2"/>
      <c r="F2208" s="2"/>
      <c r="G2208" s="2"/>
      <c r="H2208" s="2"/>
      <c r="I2208" s="2"/>
      <c r="J2208" s="2"/>
      <c r="M2208" s="33" t="str">
        <f t="shared" si="74"/>
        <v/>
      </c>
      <c r="O2208" s="1">
        <f t="shared" si="75"/>
        <v>0</v>
      </c>
    </row>
    <row r="2209" spans="1:15" x14ac:dyDescent="0.15">
      <c r="A2209" s="2"/>
      <c r="B2209" s="2"/>
      <c r="C2209" s="18"/>
      <c r="D2209" s="2"/>
      <c r="E2209" s="2"/>
      <c r="F2209" s="2"/>
      <c r="G2209" s="2"/>
      <c r="H2209" s="2"/>
      <c r="I2209" s="2"/>
      <c r="J2209" s="2"/>
      <c r="M2209" s="33" t="str">
        <f t="shared" si="74"/>
        <v/>
      </c>
      <c r="O2209" s="1">
        <f t="shared" si="75"/>
        <v>0</v>
      </c>
    </row>
    <row r="2210" spans="1:15" x14ac:dyDescent="0.15">
      <c r="A2210" s="2"/>
      <c r="B2210" s="2"/>
      <c r="C2210" s="18"/>
      <c r="D2210" s="2"/>
      <c r="E2210" s="2"/>
      <c r="F2210" s="2"/>
      <c r="G2210" s="2"/>
      <c r="H2210" s="2"/>
      <c r="I2210" s="2"/>
      <c r="J2210" s="2"/>
      <c r="M2210" s="33" t="str">
        <f t="shared" si="74"/>
        <v/>
      </c>
      <c r="O2210" s="1">
        <f t="shared" si="75"/>
        <v>0</v>
      </c>
    </row>
    <row r="2211" spans="1:15" x14ac:dyDescent="0.15">
      <c r="A2211" s="2"/>
      <c r="B2211" s="2"/>
      <c r="C2211" s="18"/>
      <c r="D2211" s="2"/>
      <c r="E2211" s="2"/>
      <c r="F2211" s="2"/>
      <c r="G2211" s="2"/>
      <c r="H2211" s="2"/>
      <c r="I2211" s="2"/>
      <c r="J2211" s="2"/>
      <c r="M2211" s="33" t="str">
        <f t="shared" si="74"/>
        <v/>
      </c>
      <c r="O2211" s="1">
        <f t="shared" si="75"/>
        <v>0</v>
      </c>
    </row>
    <row r="2212" spans="1:15" x14ac:dyDescent="0.15">
      <c r="A2212" s="2"/>
      <c r="B2212" s="2"/>
      <c r="C2212" s="18"/>
      <c r="D2212" s="2"/>
      <c r="E2212" s="2"/>
      <c r="F2212" s="2"/>
      <c r="G2212" s="2"/>
      <c r="H2212" s="2"/>
      <c r="I2212" s="2"/>
      <c r="J2212" s="2"/>
      <c r="M2212" s="33" t="str">
        <f t="shared" si="74"/>
        <v/>
      </c>
      <c r="O2212" s="1">
        <f t="shared" si="75"/>
        <v>0</v>
      </c>
    </row>
    <row r="2213" spans="1:15" x14ac:dyDescent="0.15">
      <c r="A2213" s="2"/>
      <c r="B2213" s="2"/>
      <c r="C2213" s="18"/>
      <c r="D2213" s="2"/>
      <c r="E2213" s="2"/>
      <c r="F2213" s="2"/>
      <c r="G2213" s="2"/>
      <c r="H2213" s="2"/>
      <c r="I2213" s="2"/>
      <c r="J2213" s="2"/>
      <c r="M2213" s="33" t="str">
        <f t="shared" si="74"/>
        <v/>
      </c>
      <c r="O2213" s="1">
        <f t="shared" si="75"/>
        <v>0</v>
      </c>
    </row>
    <row r="2214" spans="1:15" x14ac:dyDescent="0.15">
      <c r="A2214" s="2"/>
      <c r="B2214" s="2"/>
      <c r="C2214" s="18"/>
      <c r="D2214" s="2"/>
      <c r="E2214" s="2"/>
      <c r="F2214" s="2"/>
      <c r="G2214" s="2"/>
      <c r="H2214" s="2"/>
      <c r="I2214" s="2"/>
      <c r="J2214" s="2"/>
      <c r="M2214" s="33" t="str">
        <f t="shared" si="74"/>
        <v/>
      </c>
      <c r="O2214" s="1">
        <f t="shared" si="75"/>
        <v>0</v>
      </c>
    </row>
    <row r="2215" spans="1:15" x14ac:dyDescent="0.15">
      <c r="A2215" s="2"/>
      <c r="B2215" s="2"/>
      <c r="C2215" s="18"/>
      <c r="D2215" s="2"/>
      <c r="E2215" s="2"/>
      <c r="F2215" s="2"/>
      <c r="G2215" s="2"/>
      <c r="H2215" s="2"/>
      <c r="I2215" s="2"/>
      <c r="J2215" s="2"/>
      <c r="M2215" s="33" t="str">
        <f t="shared" si="74"/>
        <v/>
      </c>
      <c r="O2215" s="1">
        <f t="shared" si="75"/>
        <v>0</v>
      </c>
    </row>
    <row r="2216" spans="1:15" x14ac:dyDescent="0.15">
      <c r="A2216" s="2"/>
      <c r="B2216" s="2"/>
      <c r="C2216" s="18"/>
      <c r="D2216" s="2"/>
      <c r="E2216" s="2"/>
      <c r="F2216" s="2"/>
      <c r="G2216" s="2"/>
      <c r="H2216" s="2"/>
      <c r="I2216" s="2"/>
      <c r="J2216" s="2"/>
      <c r="M2216" s="33" t="str">
        <f t="shared" si="74"/>
        <v/>
      </c>
      <c r="O2216" s="1">
        <f t="shared" si="75"/>
        <v>0</v>
      </c>
    </row>
    <row r="2217" spans="1:15" x14ac:dyDescent="0.15">
      <c r="A2217" s="2"/>
      <c r="B2217" s="2"/>
      <c r="C2217" s="18"/>
      <c r="D2217" s="2"/>
      <c r="E2217" s="2"/>
      <c r="F2217" s="2"/>
      <c r="G2217" s="2"/>
      <c r="H2217" s="2"/>
      <c r="I2217" s="2"/>
      <c r="J2217" s="2"/>
      <c r="M2217" s="33" t="str">
        <f t="shared" si="74"/>
        <v/>
      </c>
      <c r="O2217" s="1">
        <f t="shared" si="75"/>
        <v>0</v>
      </c>
    </row>
    <row r="2218" spans="1:15" x14ac:dyDescent="0.15">
      <c r="A2218" s="2"/>
      <c r="B2218" s="2"/>
      <c r="C2218" s="18"/>
      <c r="D2218" s="2"/>
      <c r="E2218" s="2"/>
      <c r="F2218" s="2"/>
      <c r="G2218" s="2"/>
      <c r="H2218" s="2"/>
      <c r="I2218" s="2"/>
      <c r="J2218" s="2"/>
      <c r="M2218" s="33" t="str">
        <f t="shared" si="74"/>
        <v/>
      </c>
      <c r="O2218" s="1">
        <f t="shared" si="75"/>
        <v>0</v>
      </c>
    </row>
    <row r="2219" spans="1:15" x14ac:dyDescent="0.15">
      <c r="A2219" s="2"/>
      <c r="B2219" s="2"/>
      <c r="C2219" s="18"/>
      <c r="D2219" s="2"/>
      <c r="E2219" s="2"/>
      <c r="F2219" s="2"/>
      <c r="G2219" s="2"/>
      <c r="H2219" s="2"/>
      <c r="I2219" s="2"/>
      <c r="J2219" s="2"/>
      <c r="M2219" s="33" t="str">
        <f t="shared" si="74"/>
        <v/>
      </c>
      <c r="O2219" s="1">
        <f t="shared" si="75"/>
        <v>0</v>
      </c>
    </row>
    <row r="2220" spans="1:15" x14ac:dyDescent="0.15">
      <c r="A2220" s="2"/>
      <c r="B2220" s="2"/>
      <c r="C2220" s="18"/>
      <c r="D2220" s="2"/>
      <c r="E2220" s="2"/>
      <c r="F2220" s="2"/>
      <c r="G2220" s="2"/>
      <c r="H2220" s="2"/>
      <c r="I2220" s="2"/>
      <c r="J2220" s="2"/>
      <c r="M2220" s="33" t="str">
        <f t="shared" si="74"/>
        <v/>
      </c>
      <c r="O2220" s="1">
        <f t="shared" si="75"/>
        <v>0</v>
      </c>
    </row>
    <row r="2221" spans="1:15" x14ac:dyDescent="0.15">
      <c r="A2221" s="2"/>
      <c r="B2221" s="2"/>
      <c r="C2221" s="18"/>
      <c r="D2221" s="2"/>
      <c r="E2221" s="2"/>
      <c r="F2221" s="2"/>
      <c r="G2221" s="2"/>
      <c r="H2221" s="2"/>
      <c r="I2221" s="2"/>
      <c r="J2221" s="2"/>
      <c r="M2221" s="33" t="str">
        <f t="shared" si="74"/>
        <v/>
      </c>
      <c r="O2221" s="1">
        <f t="shared" si="75"/>
        <v>0</v>
      </c>
    </row>
    <row r="2222" spans="1:15" x14ac:dyDescent="0.15">
      <c r="A2222" s="2"/>
      <c r="B2222" s="2"/>
      <c r="C2222" s="18"/>
      <c r="D2222" s="2"/>
      <c r="E2222" s="2"/>
      <c r="F2222" s="2"/>
      <c r="G2222" s="2"/>
      <c r="H2222" s="2"/>
      <c r="I2222" s="2"/>
      <c r="J2222" s="2"/>
      <c r="M2222" s="33" t="str">
        <f t="shared" si="74"/>
        <v/>
      </c>
      <c r="O2222" s="1">
        <f t="shared" si="75"/>
        <v>0</v>
      </c>
    </row>
    <row r="2223" spans="1:15" x14ac:dyDescent="0.15">
      <c r="A2223" s="2"/>
      <c r="B2223" s="2"/>
      <c r="C2223" s="18"/>
      <c r="D2223" s="2"/>
      <c r="E2223" s="2"/>
      <c r="F2223" s="2"/>
      <c r="G2223" s="2"/>
      <c r="H2223" s="2"/>
      <c r="I2223" s="2"/>
      <c r="J2223" s="2"/>
      <c r="M2223" s="33" t="str">
        <f t="shared" ref="M2223:M2286" si="76">F2223&amp;E2223</f>
        <v/>
      </c>
      <c r="O2223" s="1">
        <f t="shared" si="75"/>
        <v>0</v>
      </c>
    </row>
    <row r="2224" spans="1:15" x14ac:dyDescent="0.15">
      <c r="A2224" s="2"/>
      <c r="B2224" s="2"/>
      <c r="C2224" s="18"/>
      <c r="D2224" s="2"/>
      <c r="E2224" s="2"/>
      <c r="F2224" s="2"/>
      <c r="G2224" s="2"/>
      <c r="H2224" s="2"/>
      <c r="I2224" s="2"/>
      <c r="J2224" s="2"/>
      <c r="M2224" s="33" t="str">
        <f t="shared" si="76"/>
        <v/>
      </c>
      <c r="O2224" s="1">
        <f t="shared" si="75"/>
        <v>0</v>
      </c>
    </row>
    <row r="2225" spans="1:15" x14ac:dyDescent="0.15">
      <c r="A2225" s="2"/>
      <c r="B2225" s="2"/>
      <c r="C2225" s="18"/>
      <c r="D2225" s="2"/>
      <c r="E2225" s="2"/>
      <c r="F2225" s="2"/>
      <c r="G2225" s="2"/>
      <c r="H2225" s="2"/>
      <c r="I2225" s="2"/>
      <c r="J2225" s="2"/>
      <c r="M2225" s="33" t="str">
        <f t="shared" si="76"/>
        <v/>
      </c>
      <c r="O2225" s="1">
        <f t="shared" si="75"/>
        <v>0</v>
      </c>
    </row>
    <row r="2226" spans="1:15" x14ac:dyDescent="0.15">
      <c r="A2226" s="2"/>
      <c r="B2226" s="2"/>
      <c r="C2226" s="18"/>
      <c r="D2226" s="2"/>
      <c r="E2226" s="2"/>
      <c r="F2226" s="2"/>
      <c r="G2226" s="2"/>
      <c r="H2226" s="2"/>
      <c r="I2226" s="2"/>
      <c r="J2226" s="2"/>
      <c r="M2226" s="33" t="str">
        <f t="shared" si="76"/>
        <v/>
      </c>
      <c r="O2226" s="1">
        <f t="shared" si="75"/>
        <v>0</v>
      </c>
    </row>
    <row r="2227" spans="1:15" x14ac:dyDescent="0.15">
      <c r="A2227" s="2"/>
      <c r="B2227" s="2"/>
      <c r="C2227" s="18"/>
      <c r="D2227" s="2"/>
      <c r="E2227" s="2"/>
      <c r="F2227" s="2"/>
      <c r="G2227" s="2"/>
      <c r="H2227" s="2"/>
      <c r="I2227" s="2"/>
      <c r="J2227" s="2"/>
      <c r="M2227" s="33" t="str">
        <f t="shared" si="76"/>
        <v/>
      </c>
      <c r="O2227" s="1">
        <f t="shared" si="75"/>
        <v>0</v>
      </c>
    </row>
    <row r="2228" spans="1:15" x14ac:dyDescent="0.15">
      <c r="A2228" s="2"/>
      <c r="B2228" s="2"/>
      <c r="C2228" s="18"/>
      <c r="D2228" s="2"/>
      <c r="E2228" s="2"/>
      <c r="F2228" s="2"/>
      <c r="G2228" s="2"/>
      <c r="H2228" s="2"/>
      <c r="I2228" s="2"/>
      <c r="J2228" s="2"/>
      <c r="M2228" s="33" t="str">
        <f t="shared" si="76"/>
        <v/>
      </c>
      <c r="O2228" s="1">
        <f t="shared" si="75"/>
        <v>0</v>
      </c>
    </row>
    <row r="2229" spans="1:15" x14ac:dyDescent="0.15">
      <c r="A2229" s="2"/>
      <c r="B2229" s="2"/>
      <c r="C2229" s="18"/>
      <c r="D2229" s="2"/>
      <c r="E2229" s="2"/>
      <c r="F2229" s="2"/>
      <c r="G2229" s="2"/>
      <c r="H2229" s="2"/>
      <c r="I2229" s="2"/>
      <c r="J2229" s="2"/>
      <c r="M2229" s="33" t="str">
        <f t="shared" si="76"/>
        <v/>
      </c>
      <c r="O2229" s="1">
        <f t="shared" si="75"/>
        <v>0</v>
      </c>
    </row>
    <row r="2230" spans="1:15" x14ac:dyDescent="0.15">
      <c r="A2230" s="2"/>
      <c r="B2230" s="2"/>
      <c r="C2230" s="18"/>
      <c r="D2230" s="2"/>
      <c r="E2230" s="2"/>
      <c r="F2230" s="2"/>
      <c r="G2230" s="2"/>
      <c r="H2230" s="2"/>
      <c r="I2230" s="2"/>
      <c r="J2230" s="2"/>
      <c r="M2230" s="33" t="str">
        <f t="shared" si="76"/>
        <v/>
      </c>
      <c r="O2230" s="1">
        <f t="shared" si="75"/>
        <v>0</v>
      </c>
    </row>
    <row r="2231" spans="1:15" x14ac:dyDescent="0.15">
      <c r="A2231" s="2"/>
      <c r="B2231" s="2"/>
      <c r="C2231" s="18"/>
      <c r="D2231" s="2"/>
      <c r="E2231" s="2"/>
      <c r="F2231" s="2"/>
      <c r="G2231" s="2"/>
      <c r="H2231" s="2"/>
      <c r="I2231" s="2"/>
      <c r="J2231" s="2"/>
      <c r="M2231" s="33" t="str">
        <f t="shared" si="76"/>
        <v/>
      </c>
      <c r="O2231" s="1">
        <f t="shared" si="75"/>
        <v>0</v>
      </c>
    </row>
    <row r="2232" spans="1:15" x14ac:dyDescent="0.15">
      <c r="A2232" s="2"/>
      <c r="B2232" s="2"/>
      <c r="C2232" s="18"/>
      <c r="D2232" s="2"/>
      <c r="E2232" s="2"/>
      <c r="F2232" s="2"/>
      <c r="G2232" s="2"/>
      <c r="H2232" s="2"/>
      <c r="I2232" s="2"/>
      <c r="J2232" s="2"/>
      <c r="M2232" s="33" t="str">
        <f t="shared" si="76"/>
        <v/>
      </c>
      <c r="O2232" s="1">
        <f t="shared" si="75"/>
        <v>0</v>
      </c>
    </row>
    <row r="2233" spans="1:15" x14ac:dyDescent="0.15">
      <c r="A2233" s="2"/>
      <c r="B2233" s="2"/>
      <c r="C2233" s="18"/>
      <c r="D2233" s="2"/>
      <c r="E2233" s="2"/>
      <c r="F2233" s="2"/>
      <c r="G2233" s="2"/>
      <c r="H2233" s="2"/>
      <c r="I2233" s="2"/>
      <c r="J2233" s="2"/>
      <c r="M2233" s="33" t="str">
        <f t="shared" si="76"/>
        <v/>
      </c>
      <c r="O2233" s="1">
        <f t="shared" si="75"/>
        <v>0</v>
      </c>
    </row>
    <row r="2234" spans="1:15" x14ac:dyDescent="0.15">
      <c r="A2234" s="2"/>
      <c r="B2234" s="2"/>
      <c r="C2234" s="18"/>
      <c r="D2234" s="2"/>
      <c r="E2234" s="2"/>
      <c r="F2234" s="2"/>
      <c r="G2234" s="2"/>
      <c r="H2234" s="2"/>
      <c r="I2234" s="2"/>
      <c r="J2234" s="2"/>
      <c r="M2234" s="33" t="str">
        <f t="shared" si="76"/>
        <v/>
      </c>
      <c r="O2234" s="1">
        <f t="shared" si="75"/>
        <v>0</v>
      </c>
    </row>
    <row r="2235" spans="1:15" x14ac:dyDescent="0.15">
      <c r="A2235" s="2"/>
      <c r="B2235" s="2"/>
      <c r="C2235" s="18"/>
      <c r="D2235" s="2"/>
      <c r="E2235" s="2"/>
      <c r="F2235" s="2"/>
      <c r="G2235" s="2"/>
      <c r="H2235" s="2"/>
      <c r="I2235" s="2"/>
      <c r="J2235" s="2"/>
      <c r="M2235" s="33" t="str">
        <f t="shared" si="76"/>
        <v/>
      </c>
      <c r="O2235" s="1">
        <f t="shared" si="75"/>
        <v>0</v>
      </c>
    </row>
    <row r="2236" spans="1:15" x14ac:dyDescent="0.15">
      <c r="A2236" s="2"/>
      <c r="B2236" s="2"/>
      <c r="C2236" s="18"/>
      <c r="D2236" s="2"/>
      <c r="E2236" s="2"/>
      <c r="F2236" s="2"/>
      <c r="G2236" s="2"/>
      <c r="H2236" s="2"/>
      <c r="I2236" s="2"/>
      <c r="J2236" s="2"/>
      <c r="M2236" s="33" t="str">
        <f t="shared" si="76"/>
        <v/>
      </c>
      <c r="O2236" s="1">
        <f t="shared" si="75"/>
        <v>0</v>
      </c>
    </row>
    <row r="2237" spans="1:15" x14ac:dyDescent="0.15">
      <c r="A2237" s="2"/>
      <c r="B2237" s="2"/>
      <c r="C2237" s="18"/>
      <c r="D2237" s="2"/>
      <c r="E2237" s="2"/>
      <c r="F2237" s="2"/>
      <c r="G2237" s="2"/>
      <c r="H2237" s="2"/>
      <c r="I2237" s="2"/>
      <c r="J2237" s="2"/>
      <c r="M2237" s="33" t="str">
        <f t="shared" si="76"/>
        <v/>
      </c>
      <c r="O2237" s="1">
        <f t="shared" si="75"/>
        <v>0</v>
      </c>
    </row>
    <row r="2238" spans="1:15" x14ac:dyDescent="0.15">
      <c r="A2238" s="2"/>
      <c r="B2238" s="2"/>
      <c r="C2238" s="18"/>
      <c r="D2238" s="2"/>
      <c r="E2238" s="2"/>
      <c r="F2238" s="2"/>
      <c r="G2238" s="2"/>
      <c r="H2238" s="2"/>
      <c r="I2238" s="2"/>
      <c r="J2238" s="2"/>
      <c r="M2238" s="33" t="str">
        <f t="shared" si="76"/>
        <v/>
      </c>
      <c r="O2238" s="1">
        <f t="shared" si="75"/>
        <v>0</v>
      </c>
    </row>
    <row r="2239" spans="1:15" x14ac:dyDescent="0.15">
      <c r="A2239" s="2"/>
      <c r="B2239" s="2"/>
      <c r="C2239" s="18"/>
      <c r="D2239" s="2"/>
      <c r="E2239" s="2"/>
      <c r="F2239" s="2"/>
      <c r="G2239" s="2"/>
      <c r="H2239" s="2"/>
      <c r="I2239" s="2"/>
      <c r="J2239" s="2"/>
      <c r="M2239" s="33" t="str">
        <f t="shared" si="76"/>
        <v/>
      </c>
      <c r="O2239" s="1">
        <f t="shared" si="75"/>
        <v>0</v>
      </c>
    </row>
    <row r="2240" spans="1:15" x14ac:dyDescent="0.15">
      <c r="A2240" s="2"/>
      <c r="B2240" s="2"/>
      <c r="C2240" s="18"/>
      <c r="D2240" s="2"/>
      <c r="E2240" s="2"/>
      <c r="F2240" s="2"/>
      <c r="G2240" s="2"/>
      <c r="H2240" s="2"/>
      <c r="I2240" s="2"/>
      <c r="J2240" s="2"/>
      <c r="M2240" s="33" t="str">
        <f t="shared" si="76"/>
        <v/>
      </c>
      <c r="O2240" s="1">
        <f t="shared" si="75"/>
        <v>0</v>
      </c>
    </row>
    <row r="2241" spans="1:15" x14ac:dyDescent="0.15">
      <c r="A2241" s="2"/>
      <c r="B2241" s="2"/>
      <c r="C2241" s="18"/>
      <c r="D2241" s="2"/>
      <c r="E2241" s="2"/>
      <c r="F2241" s="2"/>
      <c r="G2241" s="2"/>
      <c r="H2241" s="2"/>
      <c r="I2241" s="2"/>
      <c r="J2241" s="2"/>
      <c r="M2241" s="33" t="str">
        <f t="shared" si="76"/>
        <v/>
      </c>
      <c r="O2241" s="1">
        <f t="shared" si="75"/>
        <v>0</v>
      </c>
    </row>
    <row r="2242" spans="1:15" x14ac:dyDescent="0.15">
      <c r="A2242" s="2"/>
      <c r="B2242" s="2"/>
      <c r="C2242" s="18"/>
      <c r="D2242" s="2"/>
      <c r="E2242" s="2"/>
      <c r="F2242" s="2"/>
      <c r="G2242" s="2"/>
      <c r="H2242" s="2"/>
      <c r="I2242" s="2"/>
      <c r="J2242" s="2"/>
      <c r="M2242" s="33" t="str">
        <f t="shared" si="76"/>
        <v/>
      </c>
      <c r="O2242" s="1">
        <f t="shared" si="75"/>
        <v>0</v>
      </c>
    </row>
    <row r="2243" spans="1:15" x14ac:dyDescent="0.15">
      <c r="A2243" s="2"/>
      <c r="B2243" s="2"/>
      <c r="C2243" s="18"/>
      <c r="D2243" s="2"/>
      <c r="E2243" s="2"/>
      <c r="F2243" s="2"/>
      <c r="G2243" s="2"/>
      <c r="H2243" s="2"/>
      <c r="I2243" s="2"/>
      <c r="J2243" s="2"/>
      <c r="M2243" s="33" t="str">
        <f t="shared" si="76"/>
        <v/>
      </c>
      <c r="O2243" s="1">
        <f t="shared" si="75"/>
        <v>0</v>
      </c>
    </row>
    <row r="2244" spans="1:15" x14ac:dyDescent="0.15">
      <c r="A2244" s="2"/>
      <c r="B2244" s="2"/>
      <c r="C2244" s="18"/>
      <c r="D2244" s="2"/>
      <c r="E2244" s="2"/>
      <c r="F2244" s="2"/>
      <c r="G2244" s="2"/>
      <c r="H2244" s="2"/>
      <c r="I2244" s="2"/>
      <c r="J2244" s="2"/>
      <c r="M2244" s="33" t="str">
        <f t="shared" si="76"/>
        <v/>
      </c>
      <c r="O2244" s="1">
        <f t="shared" ref="O2244:O2307" si="77">IF(M2244=M2243,0,1)</f>
        <v>0</v>
      </c>
    </row>
    <row r="2245" spans="1:15" x14ac:dyDescent="0.15">
      <c r="A2245" s="2"/>
      <c r="B2245" s="2"/>
      <c r="C2245" s="18"/>
      <c r="D2245" s="2"/>
      <c r="E2245" s="2"/>
      <c r="F2245" s="2"/>
      <c r="G2245" s="2"/>
      <c r="H2245" s="2"/>
      <c r="I2245" s="2"/>
      <c r="J2245" s="2"/>
      <c r="M2245" s="33" t="str">
        <f t="shared" si="76"/>
        <v/>
      </c>
      <c r="O2245" s="1">
        <f t="shared" si="77"/>
        <v>0</v>
      </c>
    </row>
    <row r="2246" spans="1:15" x14ac:dyDescent="0.15">
      <c r="A2246" s="2"/>
      <c r="B2246" s="2"/>
      <c r="C2246" s="18"/>
      <c r="D2246" s="2"/>
      <c r="E2246" s="2"/>
      <c r="F2246" s="2"/>
      <c r="G2246" s="2"/>
      <c r="H2246" s="2"/>
      <c r="I2246" s="2"/>
      <c r="J2246" s="2"/>
      <c r="M2246" s="33" t="str">
        <f t="shared" si="76"/>
        <v/>
      </c>
      <c r="O2246" s="1">
        <f t="shared" si="77"/>
        <v>0</v>
      </c>
    </row>
    <row r="2247" spans="1:15" x14ac:dyDescent="0.15">
      <c r="A2247" s="2"/>
      <c r="B2247" s="2"/>
      <c r="C2247" s="18"/>
      <c r="D2247" s="2"/>
      <c r="E2247" s="2"/>
      <c r="F2247" s="2"/>
      <c r="G2247" s="2"/>
      <c r="H2247" s="2"/>
      <c r="I2247" s="2"/>
      <c r="J2247" s="2"/>
      <c r="M2247" s="33" t="str">
        <f t="shared" si="76"/>
        <v/>
      </c>
      <c r="O2247" s="1">
        <f t="shared" si="77"/>
        <v>0</v>
      </c>
    </row>
    <row r="2248" spans="1:15" x14ac:dyDescent="0.15">
      <c r="A2248" s="2"/>
      <c r="B2248" s="2"/>
      <c r="C2248" s="18"/>
      <c r="D2248" s="2"/>
      <c r="E2248" s="2"/>
      <c r="F2248" s="2"/>
      <c r="G2248" s="2"/>
      <c r="H2248" s="2"/>
      <c r="I2248" s="2"/>
      <c r="J2248" s="2"/>
      <c r="M2248" s="33" t="str">
        <f t="shared" si="76"/>
        <v/>
      </c>
      <c r="O2248" s="1">
        <f t="shared" si="77"/>
        <v>0</v>
      </c>
    </row>
    <row r="2249" spans="1:15" x14ac:dyDescent="0.15">
      <c r="A2249" s="2"/>
      <c r="B2249" s="2"/>
      <c r="C2249" s="18"/>
      <c r="D2249" s="2"/>
      <c r="E2249" s="2"/>
      <c r="F2249" s="2"/>
      <c r="G2249" s="2"/>
      <c r="H2249" s="2"/>
      <c r="I2249" s="2"/>
      <c r="J2249" s="2"/>
      <c r="M2249" s="33" t="str">
        <f t="shared" si="76"/>
        <v/>
      </c>
      <c r="O2249" s="1">
        <f t="shared" si="77"/>
        <v>0</v>
      </c>
    </row>
    <row r="2250" spans="1:15" x14ac:dyDescent="0.15">
      <c r="A2250" s="2"/>
      <c r="B2250" s="2"/>
      <c r="C2250" s="18"/>
      <c r="D2250" s="2"/>
      <c r="E2250" s="2"/>
      <c r="F2250" s="2"/>
      <c r="G2250" s="2"/>
      <c r="H2250" s="2"/>
      <c r="I2250" s="2"/>
      <c r="J2250" s="2"/>
      <c r="M2250" s="33" t="str">
        <f t="shared" si="76"/>
        <v/>
      </c>
      <c r="O2250" s="1">
        <f t="shared" si="77"/>
        <v>0</v>
      </c>
    </row>
    <row r="2251" spans="1:15" x14ac:dyDescent="0.15">
      <c r="A2251" s="2"/>
      <c r="B2251" s="2"/>
      <c r="C2251" s="18"/>
      <c r="D2251" s="2"/>
      <c r="E2251" s="2"/>
      <c r="F2251" s="2"/>
      <c r="G2251" s="2"/>
      <c r="H2251" s="2"/>
      <c r="I2251" s="2"/>
      <c r="J2251" s="2"/>
      <c r="M2251" s="33" t="str">
        <f t="shared" si="76"/>
        <v/>
      </c>
      <c r="O2251" s="1">
        <f t="shared" si="77"/>
        <v>0</v>
      </c>
    </row>
    <row r="2252" spans="1:15" x14ac:dyDescent="0.15">
      <c r="A2252" s="2"/>
      <c r="B2252" s="2"/>
      <c r="C2252" s="18"/>
      <c r="D2252" s="2"/>
      <c r="E2252" s="2"/>
      <c r="F2252" s="2"/>
      <c r="G2252" s="2"/>
      <c r="H2252" s="2"/>
      <c r="I2252" s="2"/>
      <c r="J2252" s="2"/>
      <c r="M2252" s="33" t="str">
        <f t="shared" si="76"/>
        <v/>
      </c>
      <c r="O2252" s="1">
        <f t="shared" si="77"/>
        <v>0</v>
      </c>
    </row>
    <row r="2253" spans="1:15" x14ac:dyDescent="0.15">
      <c r="A2253" s="2"/>
      <c r="B2253" s="2"/>
      <c r="C2253" s="18"/>
      <c r="D2253" s="2"/>
      <c r="E2253" s="2"/>
      <c r="F2253" s="2"/>
      <c r="G2253" s="2"/>
      <c r="H2253" s="2"/>
      <c r="I2253" s="2"/>
      <c r="J2253" s="2"/>
      <c r="M2253" s="33" t="str">
        <f t="shared" si="76"/>
        <v/>
      </c>
      <c r="O2253" s="1">
        <f t="shared" si="77"/>
        <v>0</v>
      </c>
    </row>
    <row r="2254" spans="1:15" x14ac:dyDescent="0.15">
      <c r="A2254" s="2"/>
      <c r="B2254" s="2"/>
      <c r="C2254" s="18"/>
      <c r="D2254" s="2"/>
      <c r="E2254" s="2"/>
      <c r="F2254" s="2"/>
      <c r="G2254" s="2"/>
      <c r="H2254" s="2"/>
      <c r="I2254" s="2"/>
      <c r="J2254" s="2"/>
      <c r="M2254" s="33" t="str">
        <f t="shared" si="76"/>
        <v/>
      </c>
      <c r="O2254" s="1">
        <f t="shared" si="77"/>
        <v>0</v>
      </c>
    </row>
    <row r="2255" spans="1:15" x14ac:dyDescent="0.15">
      <c r="A2255" s="2"/>
      <c r="B2255" s="2"/>
      <c r="C2255" s="18"/>
      <c r="D2255" s="2"/>
      <c r="E2255" s="2"/>
      <c r="F2255" s="2"/>
      <c r="G2255" s="2"/>
      <c r="H2255" s="2"/>
      <c r="I2255" s="2"/>
      <c r="J2255" s="2"/>
      <c r="M2255" s="33" t="str">
        <f t="shared" si="76"/>
        <v/>
      </c>
      <c r="O2255" s="1">
        <f t="shared" si="77"/>
        <v>0</v>
      </c>
    </row>
    <row r="2256" spans="1:15" x14ac:dyDescent="0.15">
      <c r="A2256" s="2"/>
      <c r="B2256" s="2"/>
      <c r="C2256" s="18"/>
      <c r="D2256" s="2"/>
      <c r="E2256" s="2"/>
      <c r="F2256" s="2"/>
      <c r="G2256" s="2"/>
      <c r="H2256" s="2"/>
      <c r="I2256" s="2"/>
      <c r="J2256" s="2"/>
      <c r="M2256" s="33" t="str">
        <f t="shared" si="76"/>
        <v/>
      </c>
      <c r="O2256" s="1">
        <f t="shared" si="77"/>
        <v>0</v>
      </c>
    </row>
    <row r="2257" spans="1:15" x14ac:dyDescent="0.15">
      <c r="A2257" s="2"/>
      <c r="B2257" s="2"/>
      <c r="C2257" s="18"/>
      <c r="D2257" s="2"/>
      <c r="E2257" s="2"/>
      <c r="F2257" s="2"/>
      <c r="G2257" s="2"/>
      <c r="H2257" s="2"/>
      <c r="I2257" s="2"/>
      <c r="J2257" s="2"/>
      <c r="M2257" s="33" t="str">
        <f t="shared" si="76"/>
        <v/>
      </c>
      <c r="O2257" s="1">
        <f t="shared" si="77"/>
        <v>0</v>
      </c>
    </row>
    <row r="2258" spans="1:15" x14ac:dyDescent="0.15">
      <c r="A2258" s="2"/>
      <c r="B2258" s="2"/>
      <c r="C2258" s="18"/>
      <c r="D2258" s="2"/>
      <c r="E2258" s="2"/>
      <c r="F2258" s="2"/>
      <c r="G2258" s="2"/>
      <c r="H2258" s="2"/>
      <c r="I2258" s="2"/>
      <c r="J2258" s="2"/>
      <c r="M2258" s="33" t="str">
        <f t="shared" si="76"/>
        <v/>
      </c>
      <c r="O2258" s="1">
        <f t="shared" si="77"/>
        <v>0</v>
      </c>
    </row>
    <row r="2259" spans="1:15" x14ac:dyDescent="0.15">
      <c r="A2259" s="2"/>
      <c r="B2259" s="2"/>
      <c r="C2259" s="18"/>
      <c r="D2259" s="2"/>
      <c r="E2259" s="2"/>
      <c r="F2259" s="2"/>
      <c r="G2259" s="2"/>
      <c r="H2259" s="2"/>
      <c r="I2259" s="2"/>
      <c r="J2259" s="2"/>
      <c r="M2259" s="33" t="str">
        <f t="shared" si="76"/>
        <v/>
      </c>
      <c r="O2259" s="1">
        <f t="shared" si="77"/>
        <v>0</v>
      </c>
    </row>
    <row r="2260" spans="1:15" x14ac:dyDescent="0.15">
      <c r="A2260" s="2"/>
      <c r="B2260" s="2"/>
      <c r="C2260" s="18"/>
      <c r="D2260" s="2"/>
      <c r="E2260" s="2"/>
      <c r="F2260" s="2"/>
      <c r="G2260" s="2"/>
      <c r="H2260" s="2"/>
      <c r="I2260" s="2"/>
      <c r="J2260" s="2"/>
      <c r="M2260" s="33" t="str">
        <f t="shared" si="76"/>
        <v/>
      </c>
      <c r="O2260" s="1">
        <f t="shared" si="77"/>
        <v>0</v>
      </c>
    </row>
    <row r="2261" spans="1:15" x14ac:dyDescent="0.15">
      <c r="A2261" s="2"/>
      <c r="B2261" s="2"/>
      <c r="C2261" s="18"/>
      <c r="D2261" s="2"/>
      <c r="E2261" s="2"/>
      <c r="F2261" s="2"/>
      <c r="G2261" s="2"/>
      <c r="H2261" s="2"/>
      <c r="I2261" s="2"/>
      <c r="J2261" s="2"/>
      <c r="M2261" s="33" t="str">
        <f t="shared" si="76"/>
        <v/>
      </c>
      <c r="O2261" s="1">
        <f t="shared" si="77"/>
        <v>0</v>
      </c>
    </row>
    <row r="2262" spans="1:15" x14ac:dyDescent="0.15">
      <c r="A2262" s="2"/>
      <c r="B2262" s="2"/>
      <c r="C2262" s="18"/>
      <c r="D2262" s="2"/>
      <c r="E2262" s="2"/>
      <c r="F2262" s="2"/>
      <c r="G2262" s="2"/>
      <c r="H2262" s="2"/>
      <c r="I2262" s="2"/>
      <c r="J2262" s="2"/>
      <c r="M2262" s="33" t="str">
        <f t="shared" si="76"/>
        <v/>
      </c>
      <c r="O2262" s="1">
        <f t="shared" si="77"/>
        <v>0</v>
      </c>
    </row>
    <row r="2263" spans="1:15" x14ac:dyDescent="0.15">
      <c r="A2263" s="2"/>
      <c r="B2263" s="2"/>
      <c r="C2263" s="18"/>
      <c r="D2263" s="2"/>
      <c r="E2263" s="2"/>
      <c r="F2263" s="2"/>
      <c r="G2263" s="2"/>
      <c r="H2263" s="2"/>
      <c r="I2263" s="2"/>
      <c r="J2263" s="2"/>
      <c r="M2263" s="33" t="str">
        <f t="shared" si="76"/>
        <v/>
      </c>
      <c r="O2263" s="1">
        <f t="shared" si="77"/>
        <v>0</v>
      </c>
    </row>
    <row r="2264" spans="1:15" x14ac:dyDescent="0.15">
      <c r="A2264" s="2"/>
      <c r="B2264" s="2"/>
      <c r="C2264" s="18"/>
      <c r="D2264" s="2"/>
      <c r="E2264" s="2"/>
      <c r="F2264" s="2"/>
      <c r="G2264" s="2"/>
      <c r="H2264" s="2"/>
      <c r="I2264" s="2"/>
      <c r="J2264" s="2"/>
      <c r="M2264" s="33" t="str">
        <f t="shared" si="76"/>
        <v/>
      </c>
      <c r="O2264" s="1">
        <f t="shared" si="77"/>
        <v>0</v>
      </c>
    </row>
    <row r="2265" spans="1:15" x14ac:dyDescent="0.15">
      <c r="A2265" s="2"/>
      <c r="B2265" s="2"/>
      <c r="C2265" s="18"/>
      <c r="D2265" s="2"/>
      <c r="E2265" s="2"/>
      <c r="F2265" s="2"/>
      <c r="G2265" s="2"/>
      <c r="H2265" s="2"/>
      <c r="I2265" s="2"/>
      <c r="J2265" s="2"/>
      <c r="M2265" s="33" t="str">
        <f t="shared" si="76"/>
        <v/>
      </c>
      <c r="O2265" s="1">
        <f t="shared" si="77"/>
        <v>0</v>
      </c>
    </row>
    <row r="2266" spans="1:15" x14ac:dyDescent="0.15">
      <c r="A2266" s="2"/>
      <c r="B2266" s="2"/>
      <c r="C2266" s="18"/>
      <c r="D2266" s="2"/>
      <c r="E2266" s="2"/>
      <c r="F2266" s="2"/>
      <c r="G2266" s="2"/>
      <c r="H2266" s="2"/>
      <c r="I2266" s="2"/>
      <c r="J2266" s="2"/>
      <c r="M2266" s="33" t="str">
        <f t="shared" si="76"/>
        <v/>
      </c>
      <c r="O2266" s="1">
        <f t="shared" si="77"/>
        <v>0</v>
      </c>
    </row>
    <row r="2267" spans="1:15" x14ac:dyDescent="0.15">
      <c r="A2267" s="2"/>
      <c r="B2267" s="2"/>
      <c r="C2267" s="18"/>
      <c r="D2267" s="2"/>
      <c r="E2267" s="2"/>
      <c r="F2267" s="2"/>
      <c r="G2267" s="2"/>
      <c r="H2267" s="2"/>
      <c r="I2267" s="2"/>
      <c r="J2267" s="2"/>
      <c r="M2267" s="33" t="str">
        <f t="shared" si="76"/>
        <v/>
      </c>
      <c r="O2267" s="1">
        <f t="shared" si="77"/>
        <v>0</v>
      </c>
    </row>
    <row r="2268" spans="1:15" x14ac:dyDescent="0.15">
      <c r="A2268" s="2"/>
      <c r="B2268" s="2"/>
      <c r="C2268" s="18"/>
      <c r="D2268" s="2"/>
      <c r="E2268" s="2"/>
      <c r="F2268" s="2"/>
      <c r="G2268" s="2"/>
      <c r="H2268" s="2"/>
      <c r="I2268" s="2"/>
      <c r="J2268" s="2"/>
      <c r="M2268" s="33" t="str">
        <f t="shared" si="76"/>
        <v/>
      </c>
      <c r="O2268" s="1">
        <f t="shared" si="77"/>
        <v>0</v>
      </c>
    </row>
    <row r="2269" spans="1:15" x14ac:dyDescent="0.15">
      <c r="A2269" s="2"/>
      <c r="B2269" s="2"/>
      <c r="C2269" s="18"/>
      <c r="D2269" s="2"/>
      <c r="E2269" s="2"/>
      <c r="F2269" s="2"/>
      <c r="G2269" s="2"/>
      <c r="H2269" s="2"/>
      <c r="I2269" s="2"/>
      <c r="J2269" s="2"/>
      <c r="M2269" s="33" t="str">
        <f t="shared" si="76"/>
        <v/>
      </c>
      <c r="O2269" s="1">
        <f t="shared" si="77"/>
        <v>0</v>
      </c>
    </row>
    <row r="2270" spans="1:15" x14ac:dyDescent="0.15">
      <c r="A2270" s="2"/>
      <c r="B2270" s="2"/>
      <c r="C2270" s="18"/>
      <c r="D2270" s="2"/>
      <c r="E2270" s="2"/>
      <c r="F2270" s="2"/>
      <c r="G2270" s="2"/>
      <c r="H2270" s="2"/>
      <c r="I2270" s="2"/>
      <c r="J2270" s="2"/>
      <c r="M2270" s="33" t="str">
        <f t="shared" si="76"/>
        <v/>
      </c>
      <c r="O2270" s="1">
        <f t="shared" si="77"/>
        <v>0</v>
      </c>
    </row>
    <row r="2271" spans="1:15" x14ac:dyDescent="0.15">
      <c r="A2271" s="2"/>
      <c r="B2271" s="2"/>
      <c r="C2271" s="18"/>
      <c r="D2271" s="2"/>
      <c r="E2271" s="2"/>
      <c r="F2271" s="2"/>
      <c r="G2271" s="2"/>
      <c r="H2271" s="2"/>
      <c r="I2271" s="2"/>
      <c r="J2271" s="2"/>
      <c r="M2271" s="33" t="str">
        <f t="shared" si="76"/>
        <v/>
      </c>
      <c r="O2271" s="1">
        <f t="shared" si="77"/>
        <v>0</v>
      </c>
    </row>
    <row r="2272" spans="1:15" x14ac:dyDescent="0.15">
      <c r="A2272" s="2"/>
      <c r="B2272" s="2"/>
      <c r="C2272" s="18"/>
      <c r="D2272" s="2"/>
      <c r="E2272" s="2"/>
      <c r="F2272" s="2"/>
      <c r="G2272" s="2"/>
      <c r="H2272" s="2"/>
      <c r="I2272" s="2"/>
      <c r="J2272" s="2"/>
      <c r="M2272" s="33" t="str">
        <f t="shared" si="76"/>
        <v/>
      </c>
      <c r="O2272" s="1">
        <f t="shared" si="77"/>
        <v>0</v>
      </c>
    </row>
    <row r="2273" spans="1:15" x14ac:dyDescent="0.15">
      <c r="A2273" s="2"/>
      <c r="B2273" s="2"/>
      <c r="C2273" s="18"/>
      <c r="D2273" s="2"/>
      <c r="E2273" s="2"/>
      <c r="F2273" s="2"/>
      <c r="G2273" s="2"/>
      <c r="H2273" s="2"/>
      <c r="I2273" s="2"/>
      <c r="J2273" s="2"/>
      <c r="M2273" s="33" t="str">
        <f t="shared" si="76"/>
        <v/>
      </c>
      <c r="O2273" s="1">
        <f t="shared" si="77"/>
        <v>0</v>
      </c>
    </row>
    <row r="2274" spans="1:15" x14ac:dyDescent="0.15">
      <c r="A2274" s="2"/>
      <c r="B2274" s="2"/>
      <c r="C2274" s="18"/>
      <c r="D2274" s="2"/>
      <c r="E2274" s="2"/>
      <c r="F2274" s="2"/>
      <c r="G2274" s="2"/>
      <c r="H2274" s="2"/>
      <c r="I2274" s="2"/>
      <c r="J2274" s="2"/>
      <c r="M2274" s="33" t="str">
        <f t="shared" si="76"/>
        <v/>
      </c>
      <c r="O2274" s="1">
        <f t="shared" si="77"/>
        <v>0</v>
      </c>
    </row>
    <row r="2275" spans="1:15" x14ac:dyDescent="0.15">
      <c r="A2275" s="2"/>
      <c r="B2275" s="2"/>
      <c r="C2275" s="18"/>
      <c r="D2275" s="2"/>
      <c r="E2275" s="2"/>
      <c r="F2275" s="2"/>
      <c r="G2275" s="2"/>
      <c r="H2275" s="2"/>
      <c r="I2275" s="2"/>
      <c r="J2275" s="2"/>
      <c r="M2275" s="33" t="str">
        <f t="shared" si="76"/>
        <v/>
      </c>
      <c r="O2275" s="1">
        <f t="shared" si="77"/>
        <v>0</v>
      </c>
    </row>
    <row r="2276" spans="1:15" x14ac:dyDescent="0.15">
      <c r="A2276" s="2"/>
      <c r="B2276" s="2"/>
      <c r="C2276" s="18"/>
      <c r="D2276" s="2"/>
      <c r="E2276" s="2"/>
      <c r="F2276" s="2"/>
      <c r="G2276" s="2"/>
      <c r="H2276" s="2"/>
      <c r="I2276" s="2"/>
      <c r="J2276" s="2"/>
      <c r="M2276" s="33" t="str">
        <f t="shared" si="76"/>
        <v/>
      </c>
      <c r="O2276" s="1">
        <f t="shared" si="77"/>
        <v>0</v>
      </c>
    </row>
    <row r="2277" spans="1:15" x14ac:dyDescent="0.15">
      <c r="A2277" s="2"/>
      <c r="B2277" s="2"/>
      <c r="C2277" s="18"/>
      <c r="D2277" s="2"/>
      <c r="E2277" s="2"/>
      <c r="F2277" s="2"/>
      <c r="G2277" s="2"/>
      <c r="H2277" s="2"/>
      <c r="I2277" s="2"/>
      <c r="J2277" s="2"/>
      <c r="M2277" s="33" t="str">
        <f t="shared" si="76"/>
        <v/>
      </c>
      <c r="O2277" s="1">
        <f t="shared" si="77"/>
        <v>0</v>
      </c>
    </row>
    <row r="2278" spans="1:15" x14ac:dyDescent="0.15">
      <c r="A2278" s="2"/>
      <c r="B2278" s="2"/>
      <c r="C2278" s="18"/>
      <c r="D2278" s="2"/>
      <c r="E2278" s="2"/>
      <c r="F2278" s="2"/>
      <c r="G2278" s="2"/>
      <c r="H2278" s="2"/>
      <c r="I2278" s="2"/>
      <c r="J2278" s="2"/>
      <c r="M2278" s="33" t="str">
        <f t="shared" si="76"/>
        <v/>
      </c>
      <c r="O2278" s="1">
        <f t="shared" si="77"/>
        <v>0</v>
      </c>
    </row>
    <row r="2279" spans="1:15" x14ac:dyDescent="0.15">
      <c r="A2279" s="2"/>
      <c r="B2279" s="2"/>
      <c r="C2279" s="18"/>
      <c r="D2279" s="2"/>
      <c r="E2279" s="2"/>
      <c r="F2279" s="2"/>
      <c r="G2279" s="2"/>
      <c r="H2279" s="2"/>
      <c r="I2279" s="2"/>
      <c r="J2279" s="2"/>
      <c r="M2279" s="33" t="str">
        <f t="shared" si="76"/>
        <v/>
      </c>
      <c r="O2279" s="1">
        <f t="shared" si="77"/>
        <v>0</v>
      </c>
    </row>
    <row r="2280" spans="1:15" x14ac:dyDescent="0.15">
      <c r="A2280" s="2"/>
      <c r="B2280" s="2"/>
      <c r="C2280" s="18"/>
      <c r="D2280" s="2"/>
      <c r="E2280" s="2"/>
      <c r="F2280" s="2"/>
      <c r="G2280" s="2"/>
      <c r="H2280" s="2"/>
      <c r="I2280" s="2"/>
      <c r="J2280" s="2"/>
      <c r="M2280" s="33" t="str">
        <f t="shared" si="76"/>
        <v/>
      </c>
      <c r="O2280" s="1">
        <f t="shared" si="77"/>
        <v>0</v>
      </c>
    </row>
    <row r="2281" spans="1:15" x14ac:dyDescent="0.15">
      <c r="A2281" s="2"/>
      <c r="B2281" s="2"/>
      <c r="C2281" s="18"/>
      <c r="D2281" s="2"/>
      <c r="E2281" s="2"/>
      <c r="F2281" s="2"/>
      <c r="G2281" s="2"/>
      <c r="H2281" s="2"/>
      <c r="I2281" s="2"/>
      <c r="J2281" s="2"/>
      <c r="M2281" s="33" t="str">
        <f t="shared" si="76"/>
        <v/>
      </c>
      <c r="O2281" s="1">
        <f t="shared" si="77"/>
        <v>0</v>
      </c>
    </row>
    <row r="2282" spans="1:15" x14ac:dyDescent="0.15">
      <c r="A2282" s="2"/>
      <c r="B2282" s="2"/>
      <c r="C2282" s="18"/>
      <c r="D2282" s="2"/>
      <c r="E2282" s="2"/>
      <c r="F2282" s="2"/>
      <c r="G2282" s="2"/>
      <c r="H2282" s="2"/>
      <c r="I2282" s="2"/>
      <c r="J2282" s="2"/>
      <c r="M2282" s="33" t="str">
        <f t="shared" si="76"/>
        <v/>
      </c>
      <c r="O2282" s="1">
        <f t="shared" si="77"/>
        <v>0</v>
      </c>
    </row>
    <row r="2283" spans="1:15" x14ac:dyDescent="0.15">
      <c r="A2283" s="2"/>
      <c r="B2283" s="2"/>
      <c r="C2283" s="18"/>
      <c r="D2283" s="2"/>
      <c r="E2283" s="2"/>
      <c r="F2283" s="2"/>
      <c r="G2283" s="2"/>
      <c r="H2283" s="2"/>
      <c r="I2283" s="2"/>
      <c r="J2283" s="2"/>
      <c r="M2283" s="33" t="str">
        <f t="shared" si="76"/>
        <v/>
      </c>
      <c r="O2283" s="1">
        <f t="shared" si="77"/>
        <v>0</v>
      </c>
    </row>
    <row r="2284" spans="1:15" x14ac:dyDescent="0.15">
      <c r="A2284" s="2"/>
      <c r="B2284" s="2"/>
      <c r="C2284" s="18"/>
      <c r="D2284" s="2"/>
      <c r="E2284" s="2"/>
      <c r="F2284" s="2"/>
      <c r="G2284" s="2"/>
      <c r="H2284" s="2"/>
      <c r="I2284" s="2"/>
      <c r="J2284" s="2"/>
      <c r="M2284" s="33" t="str">
        <f t="shared" si="76"/>
        <v/>
      </c>
      <c r="O2284" s="1">
        <f t="shared" si="77"/>
        <v>0</v>
      </c>
    </row>
    <row r="2285" spans="1:15" x14ac:dyDescent="0.15">
      <c r="A2285" s="2"/>
      <c r="B2285" s="2"/>
      <c r="C2285" s="18"/>
      <c r="D2285" s="2"/>
      <c r="E2285" s="2"/>
      <c r="F2285" s="2"/>
      <c r="G2285" s="2"/>
      <c r="H2285" s="2"/>
      <c r="I2285" s="2"/>
      <c r="J2285" s="2"/>
      <c r="M2285" s="33" t="str">
        <f t="shared" si="76"/>
        <v/>
      </c>
      <c r="O2285" s="1">
        <f t="shared" si="77"/>
        <v>0</v>
      </c>
    </row>
    <row r="2286" spans="1:15" x14ac:dyDescent="0.15">
      <c r="A2286" s="2"/>
      <c r="B2286" s="2"/>
      <c r="C2286" s="18"/>
      <c r="D2286" s="2"/>
      <c r="E2286" s="2"/>
      <c r="F2286" s="2"/>
      <c r="G2286" s="2"/>
      <c r="H2286" s="2"/>
      <c r="I2286" s="2"/>
      <c r="J2286" s="2"/>
      <c r="M2286" s="33" t="str">
        <f t="shared" si="76"/>
        <v/>
      </c>
      <c r="O2286" s="1">
        <f t="shared" si="77"/>
        <v>0</v>
      </c>
    </row>
    <row r="2287" spans="1:15" x14ac:dyDescent="0.15">
      <c r="A2287" s="2"/>
      <c r="B2287" s="2"/>
      <c r="C2287" s="18"/>
      <c r="D2287" s="2"/>
      <c r="E2287" s="2"/>
      <c r="F2287" s="2"/>
      <c r="G2287" s="2"/>
      <c r="H2287" s="2"/>
      <c r="I2287" s="2"/>
      <c r="J2287" s="2"/>
      <c r="M2287" s="33" t="str">
        <f t="shared" ref="M2287:M2350" si="78">F2287&amp;E2287</f>
        <v/>
      </c>
      <c r="O2287" s="1">
        <f t="shared" si="77"/>
        <v>0</v>
      </c>
    </row>
    <row r="2288" spans="1:15" x14ac:dyDescent="0.15">
      <c r="A2288" s="2"/>
      <c r="B2288" s="2"/>
      <c r="C2288" s="18"/>
      <c r="D2288" s="2"/>
      <c r="E2288" s="2"/>
      <c r="F2288" s="2"/>
      <c r="G2288" s="2"/>
      <c r="H2288" s="2"/>
      <c r="I2288" s="2"/>
      <c r="J2288" s="2"/>
      <c r="M2288" s="33" t="str">
        <f t="shared" si="78"/>
        <v/>
      </c>
      <c r="O2288" s="1">
        <f t="shared" si="77"/>
        <v>0</v>
      </c>
    </row>
    <row r="2289" spans="1:15" x14ac:dyDescent="0.15">
      <c r="A2289" s="2"/>
      <c r="B2289" s="2"/>
      <c r="C2289" s="18"/>
      <c r="D2289" s="2"/>
      <c r="E2289" s="2"/>
      <c r="F2289" s="2"/>
      <c r="G2289" s="2"/>
      <c r="H2289" s="2"/>
      <c r="I2289" s="2"/>
      <c r="J2289" s="2"/>
      <c r="M2289" s="33" t="str">
        <f t="shared" si="78"/>
        <v/>
      </c>
      <c r="O2289" s="1">
        <f t="shared" si="77"/>
        <v>0</v>
      </c>
    </row>
    <row r="2290" spans="1:15" x14ac:dyDescent="0.15">
      <c r="A2290" s="2"/>
      <c r="B2290" s="2"/>
      <c r="C2290" s="18"/>
      <c r="D2290" s="2"/>
      <c r="E2290" s="2"/>
      <c r="F2290" s="2"/>
      <c r="G2290" s="2"/>
      <c r="H2290" s="2"/>
      <c r="I2290" s="2"/>
      <c r="J2290" s="2"/>
      <c r="M2290" s="33" t="str">
        <f t="shared" si="78"/>
        <v/>
      </c>
      <c r="O2290" s="1">
        <f t="shared" si="77"/>
        <v>0</v>
      </c>
    </row>
    <row r="2291" spans="1:15" x14ac:dyDescent="0.15">
      <c r="A2291" s="2"/>
      <c r="B2291" s="2"/>
      <c r="C2291" s="18"/>
      <c r="D2291" s="2"/>
      <c r="E2291" s="2"/>
      <c r="F2291" s="2"/>
      <c r="G2291" s="2"/>
      <c r="H2291" s="2"/>
      <c r="I2291" s="2"/>
      <c r="J2291" s="2"/>
      <c r="M2291" s="33" t="str">
        <f t="shared" si="78"/>
        <v/>
      </c>
      <c r="O2291" s="1">
        <f t="shared" si="77"/>
        <v>0</v>
      </c>
    </row>
    <row r="2292" spans="1:15" x14ac:dyDescent="0.15">
      <c r="A2292" s="2"/>
      <c r="B2292" s="2"/>
      <c r="C2292" s="18"/>
      <c r="D2292" s="2"/>
      <c r="E2292" s="2"/>
      <c r="F2292" s="2"/>
      <c r="G2292" s="2"/>
      <c r="H2292" s="2"/>
      <c r="I2292" s="2"/>
      <c r="J2292" s="2"/>
      <c r="M2292" s="33" t="str">
        <f t="shared" si="78"/>
        <v/>
      </c>
      <c r="O2292" s="1">
        <f t="shared" si="77"/>
        <v>0</v>
      </c>
    </row>
    <row r="2293" spans="1:15" x14ac:dyDescent="0.15">
      <c r="A2293" s="2"/>
      <c r="B2293" s="2"/>
      <c r="C2293" s="18"/>
      <c r="D2293" s="2"/>
      <c r="E2293" s="2"/>
      <c r="F2293" s="2"/>
      <c r="G2293" s="2"/>
      <c r="H2293" s="2"/>
      <c r="I2293" s="2"/>
      <c r="J2293" s="2"/>
      <c r="M2293" s="33" t="str">
        <f t="shared" si="78"/>
        <v/>
      </c>
      <c r="O2293" s="1">
        <f t="shared" si="77"/>
        <v>0</v>
      </c>
    </row>
    <row r="2294" spans="1:15" x14ac:dyDescent="0.15">
      <c r="A2294" s="2"/>
      <c r="B2294" s="2"/>
      <c r="C2294" s="18"/>
      <c r="D2294" s="2"/>
      <c r="E2294" s="2"/>
      <c r="F2294" s="2"/>
      <c r="G2294" s="2"/>
      <c r="H2294" s="2"/>
      <c r="I2294" s="2"/>
      <c r="J2294" s="2"/>
      <c r="M2294" s="33" t="str">
        <f t="shared" si="78"/>
        <v/>
      </c>
      <c r="O2294" s="1">
        <f t="shared" si="77"/>
        <v>0</v>
      </c>
    </row>
    <row r="2295" spans="1:15" x14ac:dyDescent="0.15">
      <c r="A2295" s="2"/>
      <c r="B2295" s="2"/>
      <c r="C2295" s="18"/>
      <c r="D2295" s="2"/>
      <c r="E2295" s="2"/>
      <c r="F2295" s="2"/>
      <c r="G2295" s="2"/>
      <c r="H2295" s="2"/>
      <c r="I2295" s="2"/>
      <c r="J2295" s="2"/>
      <c r="M2295" s="33" t="str">
        <f t="shared" si="78"/>
        <v/>
      </c>
      <c r="O2295" s="1">
        <f t="shared" si="77"/>
        <v>0</v>
      </c>
    </row>
    <row r="2296" spans="1:15" x14ac:dyDescent="0.15">
      <c r="A2296" s="2"/>
      <c r="B2296" s="2"/>
      <c r="C2296" s="18"/>
      <c r="D2296" s="2"/>
      <c r="E2296" s="2"/>
      <c r="F2296" s="2"/>
      <c r="G2296" s="2"/>
      <c r="H2296" s="2"/>
      <c r="I2296" s="2"/>
      <c r="J2296" s="2"/>
      <c r="M2296" s="33" t="str">
        <f t="shared" si="78"/>
        <v/>
      </c>
      <c r="O2296" s="1">
        <f t="shared" si="77"/>
        <v>0</v>
      </c>
    </row>
    <row r="2297" spans="1:15" x14ac:dyDescent="0.15">
      <c r="A2297" s="2"/>
      <c r="B2297" s="2"/>
      <c r="C2297" s="18"/>
      <c r="D2297" s="2"/>
      <c r="E2297" s="2"/>
      <c r="F2297" s="2"/>
      <c r="G2297" s="2"/>
      <c r="H2297" s="2"/>
      <c r="I2297" s="2"/>
      <c r="J2297" s="2"/>
      <c r="M2297" s="33" t="str">
        <f t="shared" si="78"/>
        <v/>
      </c>
      <c r="O2297" s="1">
        <f t="shared" si="77"/>
        <v>0</v>
      </c>
    </row>
    <row r="2298" spans="1:15" x14ac:dyDescent="0.15">
      <c r="A2298" s="2"/>
      <c r="B2298" s="2"/>
      <c r="C2298" s="18"/>
      <c r="D2298" s="2"/>
      <c r="E2298" s="2"/>
      <c r="F2298" s="2"/>
      <c r="G2298" s="2"/>
      <c r="H2298" s="2"/>
      <c r="I2298" s="2"/>
      <c r="J2298" s="2"/>
      <c r="M2298" s="33" t="str">
        <f t="shared" si="78"/>
        <v/>
      </c>
      <c r="O2298" s="1">
        <f t="shared" si="77"/>
        <v>0</v>
      </c>
    </row>
    <row r="2299" spans="1:15" x14ac:dyDescent="0.15">
      <c r="A2299" s="2"/>
      <c r="B2299" s="2"/>
      <c r="C2299" s="18"/>
      <c r="D2299" s="2"/>
      <c r="E2299" s="2"/>
      <c r="F2299" s="2"/>
      <c r="G2299" s="2"/>
      <c r="H2299" s="2"/>
      <c r="I2299" s="2"/>
      <c r="J2299" s="2"/>
      <c r="M2299" s="33" t="str">
        <f t="shared" si="78"/>
        <v/>
      </c>
      <c r="O2299" s="1">
        <f t="shared" si="77"/>
        <v>0</v>
      </c>
    </row>
    <row r="2300" spans="1:15" x14ac:dyDescent="0.15">
      <c r="A2300" s="2"/>
      <c r="B2300" s="2"/>
      <c r="C2300" s="18"/>
      <c r="D2300" s="2"/>
      <c r="E2300" s="2"/>
      <c r="F2300" s="2"/>
      <c r="G2300" s="2"/>
      <c r="H2300" s="2"/>
      <c r="I2300" s="2"/>
      <c r="J2300" s="2"/>
      <c r="M2300" s="33" t="str">
        <f t="shared" si="78"/>
        <v/>
      </c>
      <c r="O2300" s="1">
        <f t="shared" si="77"/>
        <v>0</v>
      </c>
    </row>
    <row r="2301" spans="1:15" x14ac:dyDescent="0.15">
      <c r="A2301" s="2"/>
      <c r="B2301" s="2"/>
      <c r="C2301" s="18"/>
      <c r="D2301" s="2"/>
      <c r="E2301" s="2"/>
      <c r="F2301" s="2"/>
      <c r="G2301" s="2"/>
      <c r="H2301" s="2"/>
      <c r="I2301" s="2"/>
      <c r="J2301" s="2"/>
      <c r="M2301" s="33" t="str">
        <f t="shared" si="78"/>
        <v/>
      </c>
      <c r="O2301" s="1">
        <f t="shared" si="77"/>
        <v>0</v>
      </c>
    </row>
    <row r="2302" spans="1:15" x14ac:dyDescent="0.15">
      <c r="A2302" s="2"/>
      <c r="B2302" s="2"/>
      <c r="C2302" s="18"/>
      <c r="D2302" s="2"/>
      <c r="E2302" s="2"/>
      <c r="F2302" s="2"/>
      <c r="G2302" s="2"/>
      <c r="H2302" s="2"/>
      <c r="I2302" s="2"/>
      <c r="J2302" s="2"/>
      <c r="M2302" s="33" t="str">
        <f t="shared" si="78"/>
        <v/>
      </c>
      <c r="O2302" s="1">
        <f t="shared" si="77"/>
        <v>0</v>
      </c>
    </row>
    <row r="2303" spans="1:15" x14ac:dyDescent="0.15">
      <c r="A2303" s="2"/>
      <c r="B2303" s="2"/>
      <c r="C2303" s="18"/>
      <c r="D2303" s="2"/>
      <c r="E2303" s="2"/>
      <c r="F2303" s="2"/>
      <c r="G2303" s="2"/>
      <c r="H2303" s="2"/>
      <c r="I2303" s="2"/>
      <c r="J2303" s="2"/>
      <c r="M2303" s="33" t="str">
        <f t="shared" si="78"/>
        <v/>
      </c>
      <c r="O2303" s="1">
        <f t="shared" si="77"/>
        <v>0</v>
      </c>
    </row>
    <row r="2304" spans="1:15" x14ac:dyDescent="0.15">
      <c r="A2304" s="2"/>
      <c r="B2304" s="2"/>
      <c r="C2304" s="18"/>
      <c r="D2304" s="2"/>
      <c r="E2304" s="2"/>
      <c r="F2304" s="2"/>
      <c r="G2304" s="2"/>
      <c r="H2304" s="2"/>
      <c r="I2304" s="2"/>
      <c r="J2304" s="2"/>
      <c r="M2304" s="33" t="str">
        <f t="shared" si="78"/>
        <v/>
      </c>
      <c r="O2304" s="1">
        <f t="shared" si="77"/>
        <v>0</v>
      </c>
    </row>
    <row r="2305" spans="1:15" x14ac:dyDescent="0.15">
      <c r="A2305" s="2"/>
      <c r="B2305" s="2"/>
      <c r="C2305" s="18"/>
      <c r="D2305" s="2"/>
      <c r="E2305" s="2"/>
      <c r="F2305" s="2"/>
      <c r="G2305" s="2"/>
      <c r="H2305" s="2"/>
      <c r="I2305" s="2"/>
      <c r="J2305" s="2"/>
      <c r="M2305" s="33" t="str">
        <f t="shared" si="78"/>
        <v/>
      </c>
      <c r="O2305" s="1">
        <f t="shared" si="77"/>
        <v>0</v>
      </c>
    </row>
    <row r="2306" spans="1:15" x14ac:dyDescent="0.15">
      <c r="A2306" s="2"/>
      <c r="B2306" s="2"/>
      <c r="C2306" s="18"/>
      <c r="D2306" s="2"/>
      <c r="E2306" s="2"/>
      <c r="F2306" s="2"/>
      <c r="G2306" s="2"/>
      <c r="H2306" s="2"/>
      <c r="I2306" s="2"/>
      <c r="J2306" s="2"/>
      <c r="M2306" s="33" t="str">
        <f t="shared" si="78"/>
        <v/>
      </c>
      <c r="O2306" s="1">
        <f t="shared" si="77"/>
        <v>0</v>
      </c>
    </row>
    <row r="2307" spans="1:15" x14ac:dyDescent="0.15">
      <c r="A2307" s="2"/>
      <c r="B2307" s="2"/>
      <c r="C2307" s="18"/>
      <c r="D2307" s="2"/>
      <c r="E2307" s="2"/>
      <c r="F2307" s="2"/>
      <c r="G2307" s="2"/>
      <c r="H2307" s="2"/>
      <c r="I2307" s="2"/>
      <c r="J2307" s="2"/>
      <c r="M2307" s="33" t="str">
        <f t="shared" si="78"/>
        <v/>
      </c>
      <c r="O2307" s="1">
        <f t="shared" si="77"/>
        <v>0</v>
      </c>
    </row>
    <row r="2308" spans="1:15" x14ac:dyDescent="0.15">
      <c r="A2308" s="2"/>
      <c r="B2308" s="2"/>
      <c r="C2308" s="18"/>
      <c r="D2308" s="2"/>
      <c r="E2308" s="2"/>
      <c r="F2308" s="2"/>
      <c r="G2308" s="2"/>
      <c r="H2308" s="2"/>
      <c r="I2308" s="2"/>
      <c r="J2308" s="2"/>
      <c r="M2308" s="33" t="str">
        <f t="shared" si="78"/>
        <v/>
      </c>
      <c r="O2308" s="1">
        <f t="shared" ref="O2308:O2371" si="79">IF(M2308=M2307,0,1)</f>
        <v>0</v>
      </c>
    </row>
    <row r="2309" spans="1:15" x14ac:dyDescent="0.15">
      <c r="A2309" s="2"/>
      <c r="B2309" s="2"/>
      <c r="C2309" s="18"/>
      <c r="D2309" s="2"/>
      <c r="E2309" s="2"/>
      <c r="F2309" s="2"/>
      <c r="G2309" s="2"/>
      <c r="H2309" s="2"/>
      <c r="I2309" s="2"/>
      <c r="J2309" s="2"/>
      <c r="M2309" s="33" t="str">
        <f t="shared" si="78"/>
        <v/>
      </c>
      <c r="O2309" s="1">
        <f t="shared" si="79"/>
        <v>0</v>
      </c>
    </row>
    <row r="2310" spans="1:15" x14ac:dyDescent="0.15">
      <c r="A2310" s="2"/>
      <c r="B2310" s="2"/>
      <c r="C2310" s="18"/>
      <c r="D2310" s="2"/>
      <c r="E2310" s="2"/>
      <c r="F2310" s="2"/>
      <c r="G2310" s="2"/>
      <c r="H2310" s="2"/>
      <c r="I2310" s="2"/>
      <c r="J2310" s="2"/>
      <c r="M2310" s="33" t="str">
        <f t="shared" si="78"/>
        <v/>
      </c>
      <c r="O2310" s="1">
        <f t="shared" si="79"/>
        <v>0</v>
      </c>
    </row>
    <row r="2311" spans="1:15" x14ac:dyDescent="0.15">
      <c r="A2311" s="2"/>
      <c r="B2311" s="2"/>
      <c r="C2311" s="18"/>
      <c r="D2311" s="2"/>
      <c r="E2311" s="2"/>
      <c r="F2311" s="2"/>
      <c r="G2311" s="2"/>
      <c r="H2311" s="2"/>
      <c r="I2311" s="2"/>
      <c r="J2311" s="2"/>
      <c r="M2311" s="33" t="str">
        <f t="shared" si="78"/>
        <v/>
      </c>
      <c r="O2311" s="1">
        <f t="shared" si="79"/>
        <v>0</v>
      </c>
    </row>
    <row r="2312" spans="1:15" x14ac:dyDescent="0.15">
      <c r="A2312" s="2"/>
      <c r="B2312" s="2"/>
      <c r="C2312" s="18"/>
      <c r="D2312" s="2"/>
      <c r="E2312" s="2"/>
      <c r="F2312" s="2"/>
      <c r="G2312" s="2"/>
      <c r="H2312" s="2"/>
      <c r="I2312" s="2"/>
      <c r="J2312" s="2"/>
      <c r="M2312" s="33" t="str">
        <f t="shared" si="78"/>
        <v/>
      </c>
      <c r="O2312" s="1">
        <f t="shared" si="79"/>
        <v>0</v>
      </c>
    </row>
    <row r="2313" spans="1:15" x14ac:dyDescent="0.15">
      <c r="A2313" s="2"/>
      <c r="B2313" s="2"/>
      <c r="C2313" s="18"/>
      <c r="D2313" s="2"/>
      <c r="E2313" s="2"/>
      <c r="F2313" s="2"/>
      <c r="G2313" s="2"/>
      <c r="H2313" s="2"/>
      <c r="I2313" s="2"/>
      <c r="J2313" s="2"/>
      <c r="M2313" s="33" t="str">
        <f t="shared" si="78"/>
        <v/>
      </c>
      <c r="O2313" s="1">
        <f t="shared" si="79"/>
        <v>0</v>
      </c>
    </row>
    <row r="2314" spans="1:15" x14ac:dyDescent="0.15">
      <c r="A2314" s="2"/>
      <c r="B2314" s="2"/>
      <c r="C2314" s="18"/>
      <c r="D2314" s="2"/>
      <c r="E2314" s="2"/>
      <c r="F2314" s="2"/>
      <c r="G2314" s="2"/>
      <c r="H2314" s="2"/>
      <c r="I2314" s="2"/>
      <c r="J2314" s="2"/>
      <c r="M2314" s="33" t="str">
        <f t="shared" si="78"/>
        <v/>
      </c>
      <c r="O2314" s="1">
        <f t="shared" si="79"/>
        <v>0</v>
      </c>
    </row>
    <row r="2315" spans="1:15" x14ac:dyDescent="0.15">
      <c r="A2315" s="2"/>
      <c r="B2315" s="2"/>
      <c r="C2315" s="18"/>
      <c r="D2315" s="2"/>
      <c r="E2315" s="2"/>
      <c r="F2315" s="2"/>
      <c r="G2315" s="2"/>
      <c r="H2315" s="2"/>
      <c r="I2315" s="2"/>
      <c r="J2315" s="2"/>
      <c r="M2315" s="33" t="str">
        <f t="shared" si="78"/>
        <v/>
      </c>
      <c r="O2315" s="1">
        <f t="shared" si="79"/>
        <v>0</v>
      </c>
    </row>
    <row r="2316" spans="1:15" x14ac:dyDescent="0.15">
      <c r="A2316" s="2"/>
      <c r="B2316" s="2"/>
      <c r="C2316" s="18"/>
      <c r="D2316" s="2"/>
      <c r="E2316" s="2"/>
      <c r="F2316" s="2"/>
      <c r="G2316" s="2"/>
      <c r="H2316" s="2"/>
      <c r="I2316" s="2"/>
      <c r="J2316" s="2"/>
      <c r="M2316" s="33" t="str">
        <f t="shared" si="78"/>
        <v/>
      </c>
      <c r="O2316" s="1">
        <f t="shared" si="79"/>
        <v>0</v>
      </c>
    </row>
    <row r="2317" spans="1:15" x14ac:dyDescent="0.15">
      <c r="A2317" s="2"/>
      <c r="B2317" s="2"/>
      <c r="C2317" s="18"/>
      <c r="D2317" s="2"/>
      <c r="E2317" s="2"/>
      <c r="F2317" s="2"/>
      <c r="G2317" s="2"/>
      <c r="H2317" s="2"/>
      <c r="I2317" s="2"/>
      <c r="J2317" s="2"/>
      <c r="M2317" s="33" t="str">
        <f t="shared" si="78"/>
        <v/>
      </c>
      <c r="O2317" s="1">
        <f t="shared" si="79"/>
        <v>0</v>
      </c>
    </row>
    <row r="2318" spans="1:15" x14ac:dyDescent="0.15">
      <c r="A2318" s="2"/>
      <c r="B2318" s="2"/>
      <c r="C2318" s="18"/>
      <c r="D2318" s="2"/>
      <c r="E2318" s="2"/>
      <c r="F2318" s="2"/>
      <c r="G2318" s="2"/>
      <c r="H2318" s="2"/>
      <c r="I2318" s="2"/>
      <c r="J2318" s="2"/>
      <c r="M2318" s="33" t="str">
        <f t="shared" si="78"/>
        <v/>
      </c>
      <c r="O2318" s="1">
        <f t="shared" si="79"/>
        <v>0</v>
      </c>
    </row>
    <row r="2319" spans="1:15" x14ac:dyDescent="0.15">
      <c r="A2319" s="2"/>
      <c r="B2319" s="2"/>
      <c r="C2319" s="18"/>
      <c r="D2319" s="2"/>
      <c r="E2319" s="2"/>
      <c r="F2319" s="2"/>
      <c r="G2319" s="2"/>
      <c r="H2319" s="2"/>
      <c r="I2319" s="2"/>
      <c r="J2319" s="2"/>
      <c r="M2319" s="33" t="str">
        <f t="shared" si="78"/>
        <v/>
      </c>
      <c r="O2319" s="1">
        <f t="shared" si="79"/>
        <v>0</v>
      </c>
    </row>
    <row r="2320" spans="1:15" x14ac:dyDescent="0.15">
      <c r="A2320" s="2"/>
      <c r="B2320" s="2"/>
      <c r="C2320" s="18"/>
      <c r="D2320" s="2"/>
      <c r="E2320" s="2"/>
      <c r="F2320" s="2"/>
      <c r="G2320" s="2"/>
      <c r="H2320" s="2"/>
      <c r="I2320" s="2"/>
      <c r="J2320" s="2"/>
      <c r="M2320" s="33" t="str">
        <f t="shared" si="78"/>
        <v/>
      </c>
      <c r="O2320" s="1">
        <f t="shared" si="79"/>
        <v>0</v>
      </c>
    </row>
    <row r="2321" spans="1:15" x14ac:dyDescent="0.15">
      <c r="A2321" s="2"/>
      <c r="B2321" s="2"/>
      <c r="C2321" s="18"/>
      <c r="D2321" s="2"/>
      <c r="E2321" s="2"/>
      <c r="F2321" s="2"/>
      <c r="G2321" s="2"/>
      <c r="H2321" s="2"/>
      <c r="I2321" s="2"/>
      <c r="J2321" s="2"/>
      <c r="M2321" s="33" t="str">
        <f t="shared" si="78"/>
        <v/>
      </c>
      <c r="O2321" s="1">
        <f t="shared" si="79"/>
        <v>0</v>
      </c>
    </row>
    <row r="2322" spans="1:15" x14ac:dyDescent="0.15">
      <c r="A2322" s="2"/>
      <c r="B2322" s="2"/>
      <c r="C2322" s="18"/>
      <c r="D2322" s="2"/>
      <c r="E2322" s="2"/>
      <c r="F2322" s="2"/>
      <c r="G2322" s="2"/>
      <c r="H2322" s="2"/>
      <c r="I2322" s="2"/>
      <c r="J2322" s="2"/>
      <c r="M2322" s="33" t="str">
        <f t="shared" si="78"/>
        <v/>
      </c>
      <c r="O2322" s="1">
        <f t="shared" si="79"/>
        <v>0</v>
      </c>
    </row>
    <row r="2323" spans="1:15" x14ac:dyDescent="0.15">
      <c r="A2323" s="2"/>
      <c r="B2323" s="2"/>
      <c r="C2323" s="18"/>
      <c r="D2323" s="2"/>
      <c r="E2323" s="2"/>
      <c r="F2323" s="2"/>
      <c r="G2323" s="2"/>
      <c r="H2323" s="2"/>
      <c r="I2323" s="2"/>
      <c r="J2323" s="2"/>
      <c r="M2323" s="33" t="str">
        <f t="shared" si="78"/>
        <v/>
      </c>
      <c r="O2323" s="1">
        <f t="shared" si="79"/>
        <v>0</v>
      </c>
    </row>
    <row r="2324" spans="1:15" x14ac:dyDescent="0.15">
      <c r="A2324" s="2"/>
      <c r="B2324" s="2"/>
      <c r="C2324" s="18"/>
      <c r="D2324" s="2"/>
      <c r="E2324" s="2"/>
      <c r="F2324" s="2"/>
      <c r="G2324" s="2"/>
      <c r="H2324" s="2"/>
      <c r="I2324" s="2"/>
      <c r="J2324" s="2"/>
      <c r="M2324" s="33" t="str">
        <f t="shared" si="78"/>
        <v/>
      </c>
      <c r="O2324" s="1">
        <f t="shared" si="79"/>
        <v>0</v>
      </c>
    </row>
    <row r="2325" spans="1:15" x14ac:dyDescent="0.15">
      <c r="A2325" s="2"/>
      <c r="B2325" s="2"/>
      <c r="C2325" s="18"/>
      <c r="D2325" s="2"/>
      <c r="E2325" s="2"/>
      <c r="F2325" s="2"/>
      <c r="G2325" s="2"/>
      <c r="H2325" s="2"/>
      <c r="I2325" s="2"/>
      <c r="J2325" s="2"/>
      <c r="M2325" s="33" t="str">
        <f t="shared" si="78"/>
        <v/>
      </c>
      <c r="O2325" s="1">
        <f t="shared" si="79"/>
        <v>0</v>
      </c>
    </row>
    <row r="2326" spans="1:15" x14ac:dyDescent="0.15">
      <c r="A2326" s="2"/>
      <c r="B2326" s="2"/>
      <c r="C2326" s="18"/>
      <c r="D2326" s="2"/>
      <c r="E2326" s="2"/>
      <c r="F2326" s="2"/>
      <c r="G2326" s="2"/>
      <c r="H2326" s="2"/>
      <c r="I2326" s="2"/>
      <c r="J2326" s="2"/>
      <c r="M2326" s="33" t="str">
        <f t="shared" si="78"/>
        <v/>
      </c>
      <c r="O2326" s="1">
        <f t="shared" si="79"/>
        <v>0</v>
      </c>
    </row>
    <row r="2327" spans="1:15" x14ac:dyDescent="0.15">
      <c r="A2327" s="2"/>
      <c r="B2327" s="2"/>
      <c r="C2327" s="18"/>
      <c r="D2327" s="2"/>
      <c r="E2327" s="2"/>
      <c r="F2327" s="2"/>
      <c r="G2327" s="2"/>
      <c r="H2327" s="2"/>
      <c r="I2327" s="2"/>
      <c r="J2327" s="2"/>
      <c r="M2327" s="33" t="str">
        <f t="shared" si="78"/>
        <v/>
      </c>
      <c r="O2327" s="1">
        <f t="shared" si="79"/>
        <v>0</v>
      </c>
    </row>
    <row r="2328" spans="1:15" x14ac:dyDescent="0.15">
      <c r="A2328" s="2"/>
      <c r="B2328" s="2"/>
      <c r="C2328" s="18"/>
      <c r="D2328" s="2"/>
      <c r="E2328" s="2"/>
      <c r="F2328" s="2"/>
      <c r="G2328" s="2"/>
      <c r="H2328" s="2"/>
      <c r="I2328" s="2"/>
      <c r="J2328" s="2"/>
      <c r="M2328" s="33" t="str">
        <f t="shared" si="78"/>
        <v/>
      </c>
      <c r="O2328" s="1">
        <f t="shared" si="79"/>
        <v>0</v>
      </c>
    </row>
    <row r="2329" spans="1:15" x14ac:dyDescent="0.15">
      <c r="A2329" s="2"/>
      <c r="B2329" s="2"/>
      <c r="C2329" s="18"/>
      <c r="D2329" s="2"/>
      <c r="E2329" s="2"/>
      <c r="F2329" s="2"/>
      <c r="G2329" s="2"/>
      <c r="H2329" s="2"/>
      <c r="I2329" s="2"/>
      <c r="J2329" s="2"/>
      <c r="M2329" s="33" t="str">
        <f t="shared" si="78"/>
        <v/>
      </c>
      <c r="O2329" s="1">
        <f t="shared" si="79"/>
        <v>0</v>
      </c>
    </row>
    <row r="2330" spans="1:15" x14ac:dyDescent="0.15">
      <c r="A2330" s="2"/>
      <c r="B2330" s="2"/>
      <c r="C2330" s="18"/>
      <c r="D2330" s="2"/>
      <c r="E2330" s="2"/>
      <c r="F2330" s="2"/>
      <c r="G2330" s="2"/>
      <c r="H2330" s="2"/>
      <c r="I2330" s="2"/>
      <c r="J2330" s="2"/>
      <c r="M2330" s="33" t="str">
        <f t="shared" si="78"/>
        <v/>
      </c>
      <c r="O2330" s="1">
        <f t="shared" si="79"/>
        <v>0</v>
      </c>
    </row>
    <row r="2331" spans="1:15" x14ac:dyDescent="0.15">
      <c r="A2331" s="2"/>
      <c r="B2331" s="2"/>
      <c r="C2331" s="18"/>
      <c r="D2331" s="2"/>
      <c r="E2331" s="2"/>
      <c r="F2331" s="2"/>
      <c r="G2331" s="2"/>
      <c r="H2331" s="2"/>
      <c r="I2331" s="2"/>
      <c r="J2331" s="2"/>
      <c r="M2331" s="33" t="str">
        <f t="shared" si="78"/>
        <v/>
      </c>
      <c r="O2331" s="1">
        <f t="shared" si="79"/>
        <v>0</v>
      </c>
    </row>
    <row r="2332" spans="1:15" x14ac:dyDescent="0.15">
      <c r="A2332" s="2"/>
      <c r="B2332" s="2"/>
      <c r="C2332" s="18"/>
      <c r="D2332" s="2"/>
      <c r="E2332" s="2"/>
      <c r="F2332" s="2"/>
      <c r="G2332" s="2"/>
      <c r="H2332" s="2"/>
      <c r="I2332" s="2"/>
      <c r="J2332" s="2"/>
      <c r="M2332" s="33" t="str">
        <f t="shared" si="78"/>
        <v/>
      </c>
      <c r="O2332" s="1">
        <f t="shared" si="79"/>
        <v>0</v>
      </c>
    </row>
    <row r="2333" spans="1:15" x14ac:dyDescent="0.15">
      <c r="A2333" s="2"/>
      <c r="B2333" s="2"/>
      <c r="C2333" s="18"/>
      <c r="D2333" s="2"/>
      <c r="E2333" s="2"/>
      <c r="F2333" s="2"/>
      <c r="G2333" s="2"/>
      <c r="H2333" s="2"/>
      <c r="I2333" s="2"/>
      <c r="J2333" s="2"/>
      <c r="M2333" s="33" t="str">
        <f t="shared" si="78"/>
        <v/>
      </c>
      <c r="O2333" s="1">
        <f t="shared" si="79"/>
        <v>0</v>
      </c>
    </row>
    <row r="2334" spans="1:15" x14ac:dyDescent="0.15">
      <c r="A2334" s="2"/>
      <c r="B2334" s="2"/>
      <c r="C2334" s="18"/>
      <c r="D2334" s="2"/>
      <c r="E2334" s="2"/>
      <c r="F2334" s="2"/>
      <c r="G2334" s="2"/>
      <c r="H2334" s="2"/>
      <c r="I2334" s="2"/>
      <c r="J2334" s="2"/>
      <c r="M2334" s="33" t="str">
        <f t="shared" si="78"/>
        <v/>
      </c>
      <c r="O2334" s="1">
        <f t="shared" si="79"/>
        <v>0</v>
      </c>
    </row>
    <row r="2335" spans="1:15" x14ac:dyDescent="0.15">
      <c r="A2335" s="2"/>
      <c r="B2335" s="2"/>
      <c r="C2335" s="18"/>
      <c r="D2335" s="2"/>
      <c r="E2335" s="2"/>
      <c r="F2335" s="2"/>
      <c r="G2335" s="2"/>
      <c r="H2335" s="2"/>
      <c r="I2335" s="2"/>
      <c r="J2335" s="2"/>
      <c r="M2335" s="33" t="str">
        <f t="shared" si="78"/>
        <v/>
      </c>
      <c r="O2335" s="1">
        <f t="shared" si="79"/>
        <v>0</v>
      </c>
    </row>
    <row r="2336" spans="1:15" x14ac:dyDescent="0.15">
      <c r="A2336" s="2"/>
      <c r="B2336" s="2"/>
      <c r="C2336" s="18"/>
      <c r="D2336" s="2"/>
      <c r="E2336" s="2"/>
      <c r="F2336" s="2"/>
      <c r="G2336" s="2"/>
      <c r="H2336" s="2"/>
      <c r="I2336" s="2"/>
      <c r="J2336" s="2"/>
      <c r="M2336" s="33" t="str">
        <f t="shared" si="78"/>
        <v/>
      </c>
      <c r="O2336" s="1">
        <f t="shared" si="79"/>
        <v>0</v>
      </c>
    </row>
    <row r="2337" spans="1:15" x14ac:dyDescent="0.15">
      <c r="A2337" s="2"/>
      <c r="B2337" s="2"/>
      <c r="C2337" s="18"/>
      <c r="D2337" s="2"/>
      <c r="E2337" s="2"/>
      <c r="F2337" s="2"/>
      <c r="G2337" s="2"/>
      <c r="H2337" s="2"/>
      <c r="I2337" s="2"/>
      <c r="J2337" s="2"/>
      <c r="M2337" s="33" t="str">
        <f t="shared" si="78"/>
        <v/>
      </c>
      <c r="O2337" s="1">
        <f t="shared" si="79"/>
        <v>0</v>
      </c>
    </row>
    <row r="2338" spans="1:15" x14ac:dyDescent="0.15">
      <c r="A2338" s="2"/>
      <c r="B2338" s="2"/>
      <c r="C2338" s="18"/>
      <c r="D2338" s="2"/>
      <c r="E2338" s="2"/>
      <c r="F2338" s="2"/>
      <c r="G2338" s="2"/>
      <c r="H2338" s="2"/>
      <c r="I2338" s="2"/>
      <c r="J2338" s="2"/>
      <c r="M2338" s="33" t="str">
        <f t="shared" si="78"/>
        <v/>
      </c>
      <c r="O2338" s="1">
        <f t="shared" si="79"/>
        <v>0</v>
      </c>
    </row>
    <row r="2339" spans="1:15" x14ac:dyDescent="0.15">
      <c r="A2339" s="2"/>
      <c r="B2339" s="2"/>
      <c r="C2339" s="18"/>
      <c r="D2339" s="2"/>
      <c r="E2339" s="2"/>
      <c r="F2339" s="2"/>
      <c r="G2339" s="2"/>
      <c r="H2339" s="2"/>
      <c r="I2339" s="2"/>
      <c r="J2339" s="2"/>
      <c r="M2339" s="33" t="str">
        <f t="shared" si="78"/>
        <v/>
      </c>
      <c r="O2339" s="1">
        <f t="shared" si="79"/>
        <v>0</v>
      </c>
    </row>
    <row r="2340" spans="1:15" x14ac:dyDescent="0.15">
      <c r="A2340" s="2"/>
      <c r="B2340" s="2"/>
      <c r="C2340" s="18"/>
      <c r="D2340" s="2"/>
      <c r="E2340" s="2"/>
      <c r="F2340" s="2"/>
      <c r="G2340" s="2"/>
      <c r="H2340" s="2"/>
      <c r="I2340" s="2"/>
      <c r="J2340" s="2"/>
      <c r="M2340" s="33" t="str">
        <f t="shared" si="78"/>
        <v/>
      </c>
      <c r="O2340" s="1">
        <f t="shared" si="79"/>
        <v>0</v>
      </c>
    </row>
    <row r="2341" spans="1:15" x14ac:dyDescent="0.15">
      <c r="A2341" s="2"/>
      <c r="B2341" s="2"/>
      <c r="C2341" s="18"/>
      <c r="D2341" s="2"/>
      <c r="E2341" s="2"/>
      <c r="F2341" s="2"/>
      <c r="G2341" s="2"/>
      <c r="H2341" s="2"/>
      <c r="I2341" s="2"/>
      <c r="J2341" s="2"/>
      <c r="M2341" s="33" t="str">
        <f t="shared" si="78"/>
        <v/>
      </c>
      <c r="O2341" s="1">
        <f t="shared" si="79"/>
        <v>0</v>
      </c>
    </row>
    <row r="2342" spans="1:15" x14ac:dyDescent="0.15">
      <c r="A2342" s="2"/>
      <c r="B2342" s="2"/>
      <c r="C2342" s="18"/>
      <c r="D2342" s="2"/>
      <c r="E2342" s="2"/>
      <c r="F2342" s="2"/>
      <c r="G2342" s="2"/>
      <c r="H2342" s="2"/>
      <c r="I2342" s="2"/>
      <c r="J2342" s="2"/>
      <c r="M2342" s="33" t="str">
        <f t="shared" si="78"/>
        <v/>
      </c>
      <c r="O2342" s="1">
        <f t="shared" si="79"/>
        <v>0</v>
      </c>
    </row>
    <row r="2343" spans="1:15" x14ac:dyDescent="0.15">
      <c r="A2343" s="2"/>
      <c r="B2343" s="2"/>
      <c r="C2343" s="18"/>
      <c r="D2343" s="2"/>
      <c r="E2343" s="2"/>
      <c r="F2343" s="2"/>
      <c r="G2343" s="2"/>
      <c r="H2343" s="2"/>
      <c r="I2343" s="2"/>
      <c r="J2343" s="2"/>
      <c r="M2343" s="33" t="str">
        <f t="shared" si="78"/>
        <v/>
      </c>
      <c r="O2343" s="1">
        <f t="shared" si="79"/>
        <v>0</v>
      </c>
    </row>
    <row r="2344" spans="1:15" x14ac:dyDescent="0.15">
      <c r="A2344" s="2"/>
      <c r="B2344" s="2"/>
      <c r="C2344" s="18"/>
      <c r="D2344" s="2"/>
      <c r="E2344" s="2"/>
      <c r="F2344" s="2"/>
      <c r="G2344" s="2"/>
      <c r="H2344" s="2"/>
      <c r="I2344" s="2"/>
      <c r="J2344" s="2"/>
      <c r="M2344" s="33" t="str">
        <f t="shared" si="78"/>
        <v/>
      </c>
      <c r="O2344" s="1">
        <f t="shared" si="79"/>
        <v>0</v>
      </c>
    </row>
    <row r="2345" spans="1:15" x14ac:dyDescent="0.15">
      <c r="A2345" s="2"/>
      <c r="B2345" s="2"/>
      <c r="C2345" s="18"/>
      <c r="D2345" s="2"/>
      <c r="E2345" s="2"/>
      <c r="F2345" s="2"/>
      <c r="G2345" s="2"/>
      <c r="H2345" s="2"/>
      <c r="I2345" s="2"/>
      <c r="J2345" s="2"/>
      <c r="M2345" s="33" t="str">
        <f t="shared" si="78"/>
        <v/>
      </c>
      <c r="O2345" s="1">
        <f t="shared" si="79"/>
        <v>0</v>
      </c>
    </row>
    <row r="2346" spans="1:15" x14ac:dyDescent="0.15">
      <c r="A2346" s="2"/>
      <c r="B2346" s="2"/>
      <c r="C2346" s="18"/>
      <c r="D2346" s="2"/>
      <c r="E2346" s="2"/>
      <c r="F2346" s="2"/>
      <c r="G2346" s="2"/>
      <c r="H2346" s="2"/>
      <c r="I2346" s="2"/>
      <c r="J2346" s="2"/>
      <c r="M2346" s="33" t="str">
        <f t="shared" si="78"/>
        <v/>
      </c>
      <c r="O2346" s="1">
        <f t="shared" si="79"/>
        <v>0</v>
      </c>
    </row>
    <row r="2347" spans="1:15" x14ac:dyDescent="0.15">
      <c r="A2347" s="2"/>
      <c r="B2347" s="2"/>
      <c r="C2347" s="18"/>
      <c r="D2347" s="2"/>
      <c r="E2347" s="2"/>
      <c r="F2347" s="2"/>
      <c r="G2347" s="2"/>
      <c r="H2347" s="2"/>
      <c r="I2347" s="2"/>
      <c r="J2347" s="2"/>
      <c r="M2347" s="33" t="str">
        <f t="shared" si="78"/>
        <v/>
      </c>
      <c r="O2347" s="1">
        <f t="shared" si="79"/>
        <v>0</v>
      </c>
    </row>
    <row r="2348" spans="1:15" x14ac:dyDescent="0.15">
      <c r="A2348" s="2"/>
      <c r="B2348" s="2"/>
      <c r="C2348" s="18"/>
      <c r="D2348" s="2"/>
      <c r="E2348" s="2"/>
      <c r="F2348" s="2"/>
      <c r="G2348" s="2"/>
      <c r="H2348" s="2"/>
      <c r="I2348" s="2"/>
      <c r="J2348" s="2"/>
      <c r="M2348" s="33" t="str">
        <f t="shared" si="78"/>
        <v/>
      </c>
      <c r="O2348" s="1">
        <f t="shared" si="79"/>
        <v>0</v>
      </c>
    </row>
    <row r="2349" spans="1:15" x14ac:dyDescent="0.15">
      <c r="A2349" s="2"/>
      <c r="B2349" s="2"/>
      <c r="C2349" s="18"/>
      <c r="D2349" s="2"/>
      <c r="E2349" s="2"/>
      <c r="F2349" s="2"/>
      <c r="G2349" s="2"/>
      <c r="H2349" s="2"/>
      <c r="I2349" s="2"/>
      <c r="J2349" s="2"/>
      <c r="M2349" s="33" t="str">
        <f t="shared" si="78"/>
        <v/>
      </c>
      <c r="O2349" s="1">
        <f t="shared" si="79"/>
        <v>0</v>
      </c>
    </row>
    <row r="2350" spans="1:15" x14ac:dyDescent="0.15">
      <c r="A2350" s="2"/>
      <c r="B2350" s="2"/>
      <c r="C2350" s="18"/>
      <c r="D2350" s="2"/>
      <c r="E2350" s="2"/>
      <c r="F2350" s="2"/>
      <c r="G2350" s="2"/>
      <c r="H2350" s="2"/>
      <c r="I2350" s="2"/>
      <c r="J2350" s="2"/>
      <c r="M2350" s="33" t="str">
        <f t="shared" si="78"/>
        <v/>
      </c>
      <c r="O2350" s="1">
        <f t="shared" si="79"/>
        <v>0</v>
      </c>
    </row>
    <row r="2351" spans="1:15" x14ac:dyDescent="0.15">
      <c r="A2351" s="2"/>
      <c r="B2351" s="2"/>
      <c r="C2351" s="18"/>
      <c r="D2351" s="2"/>
      <c r="E2351" s="2"/>
      <c r="F2351" s="2"/>
      <c r="G2351" s="2"/>
      <c r="H2351" s="2"/>
      <c r="I2351" s="2"/>
      <c r="J2351" s="2"/>
      <c r="M2351" s="33" t="str">
        <f t="shared" ref="M2351:M2414" si="80">F2351&amp;E2351</f>
        <v/>
      </c>
      <c r="O2351" s="1">
        <f t="shared" si="79"/>
        <v>0</v>
      </c>
    </row>
    <row r="2352" spans="1:15" x14ac:dyDescent="0.15">
      <c r="A2352" s="2"/>
      <c r="B2352" s="2"/>
      <c r="C2352" s="18"/>
      <c r="D2352" s="2"/>
      <c r="E2352" s="2"/>
      <c r="F2352" s="2"/>
      <c r="G2352" s="2"/>
      <c r="H2352" s="2"/>
      <c r="I2352" s="2"/>
      <c r="J2352" s="2"/>
      <c r="M2352" s="33" t="str">
        <f t="shared" si="80"/>
        <v/>
      </c>
      <c r="O2352" s="1">
        <f t="shared" si="79"/>
        <v>0</v>
      </c>
    </row>
    <row r="2353" spans="1:15" x14ac:dyDescent="0.15">
      <c r="A2353" s="2"/>
      <c r="B2353" s="2"/>
      <c r="C2353" s="18"/>
      <c r="D2353" s="2"/>
      <c r="E2353" s="2"/>
      <c r="F2353" s="2"/>
      <c r="G2353" s="2"/>
      <c r="H2353" s="2"/>
      <c r="I2353" s="2"/>
      <c r="J2353" s="2"/>
      <c r="M2353" s="33" t="str">
        <f t="shared" si="80"/>
        <v/>
      </c>
      <c r="O2353" s="1">
        <f t="shared" si="79"/>
        <v>0</v>
      </c>
    </row>
    <row r="2354" spans="1:15" x14ac:dyDescent="0.15">
      <c r="A2354" s="2"/>
      <c r="B2354" s="2"/>
      <c r="C2354" s="18"/>
      <c r="D2354" s="2"/>
      <c r="E2354" s="2"/>
      <c r="F2354" s="2"/>
      <c r="G2354" s="2"/>
      <c r="H2354" s="2"/>
      <c r="I2354" s="2"/>
      <c r="J2354" s="2"/>
      <c r="M2354" s="33" t="str">
        <f t="shared" si="80"/>
        <v/>
      </c>
      <c r="O2354" s="1">
        <f t="shared" si="79"/>
        <v>0</v>
      </c>
    </row>
    <row r="2355" spans="1:15" x14ac:dyDescent="0.15">
      <c r="A2355" s="2"/>
      <c r="B2355" s="2"/>
      <c r="C2355" s="18"/>
      <c r="D2355" s="2"/>
      <c r="E2355" s="2"/>
      <c r="F2355" s="2"/>
      <c r="G2355" s="2"/>
      <c r="H2355" s="2"/>
      <c r="I2355" s="2"/>
      <c r="J2355" s="2"/>
      <c r="M2355" s="33" t="str">
        <f t="shared" si="80"/>
        <v/>
      </c>
      <c r="O2355" s="1">
        <f t="shared" si="79"/>
        <v>0</v>
      </c>
    </row>
    <row r="2356" spans="1:15" x14ac:dyDescent="0.15">
      <c r="A2356" s="2"/>
      <c r="B2356" s="2"/>
      <c r="C2356" s="18"/>
      <c r="D2356" s="2"/>
      <c r="E2356" s="2"/>
      <c r="F2356" s="2"/>
      <c r="G2356" s="2"/>
      <c r="H2356" s="2"/>
      <c r="I2356" s="2"/>
      <c r="J2356" s="2"/>
      <c r="M2356" s="33" t="str">
        <f t="shared" si="80"/>
        <v/>
      </c>
      <c r="O2356" s="1">
        <f t="shared" si="79"/>
        <v>0</v>
      </c>
    </row>
    <row r="2357" spans="1:15" x14ac:dyDescent="0.15">
      <c r="A2357" s="2"/>
      <c r="B2357" s="2"/>
      <c r="C2357" s="18"/>
      <c r="D2357" s="2"/>
      <c r="E2357" s="2"/>
      <c r="F2357" s="2"/>
      <c r="G2357" s="2"/>
      <c r="H2357" s="2"/>
      <c r="I2357" s="2"/>
      <c r="J2357" s="2"/>
      <c r="M2357" s="33" t="str">
        <f t="shared" si="80"/>
        <v/>
      </c>
      <c r="O2357" s="1">
        <f t="shared" si="79"/>
        <v>0</v>
      </c>
    </row>
    <row r="2358" spans="1:15" x14ac:dyDescent="0.15">
      <c r="A2358" s="2"/>
      <c r="B2358" s="2"/>
      <c r="C2358" s="18"/>
      <c r="D2358" s="2"/>
      <c r="E2358" s="2"/>
      <c r="F2358" s="2"/>
      <c r="G2358" s="2"/>
      <c r="H2358" s="2"/>
      <c r="I2358" s="2"/>
      <c r="J2358" s="2"/>
      <c r="M2358" s="33" t="str">
        <f t="shared" si="80"/>
        <v/>
      </c>
      <c r="O2358" s="1">
        <f t="shared" si="79"/>
        <v>0</v>
      </c>
    </row>
    <row r="2359" spans="1:15" x14ac:dyDescent="0.15">
      <c r="A2359" s="2"/>
      <c r="B2359" s="2"/>
      <c r="C2359" s="18"/>
      <c r="D2359" s="2"/>
      <c r="E2359" s="2"/>
      <c r="F2359" s="2"/>
      <c r="G2359" s="2"/>
      <c r="H2359" s="2"/>
      <c r="I2359" s="2"/>
      <c r="J2359" s="2"/>
      <c r="M2359" s="33" t="str">
        <f t="shared" si="80"/>
        <v/>
      </c>
      <c r="O2359" s="1">
        <f t="shared" si="79"/>
        <v>0</v>
      </c>
    </row>
    <row r="2360" spans="1:15" x14ac:dyDescent="0.15">
      <c r="A2360" s="2"/>
      <c r="B2360" s="2"/>
      <c r="C2360" s="18"/>
      <c r="D2360" s="2"/>
      <c r="E2360" s="2"/>
      <c r="F2360" s="2"/>
      <c r="G2360" s="2"/>
      <c r="H2360" s="2"/>
      <c r="I2360" s="2"/>
      <c r="J2360" s="2"/>
      <c r="M2360" s="33" t="str">
        <f t="shared" si="80"/>
        <v/>
      </c>
      <c r="O2360" s="1">
        <f t="shared" si="79"/>
        <v>0</v>
      </c>
    </row>
    <row r="2361" spans="1:15" x14ac:dyDescent="0.15">
      <c r="A2361" s="2"/>
      <c r="B2361" s="2"/>
      <c r="C2361" s="18"/>
      <c r="D2361" s="2"/>
      <c r="E2361" s="2"/>
      <c r="F2361" s="2"/>
      <c r="G2361" s="2"/>
      <c r="H2361" s="2"/>
      <c r="I2361" s="2"/>
      <c r="J2361" s="2"/>
      <c r="M2361" s="33" t="str">
        <f t="shared" si="80"/>
        <v/>
      </c>
      <c r="O2361" s="1">
        <f t="shared" si="79"/>
        <v>0</v>
      </c>
    </row>
    <row r="2362" spans="1:15" x14ac:dyDescent="0.15">
      <c r="A2362" s="2"/>
      <c r="B2362" s="2"/>
      <c r="C2362" s="18"/>
      <c r="D2362" s="2"/>
      <c r="E2362" s="2"/>
      <c r="F2362" s="2"/>
      <c r="G2362" s="2"/>
      <c r="H2362" s="2"/>
      <c r="I2362" s="2"/>
      <c r="J2362" s="2"/>
      <c r="M2362" s="33" t="str">
        <f t="shared" si="80"/>
        <v/>
      </c>
      <c r="O2362" s="1">
        <f t="shared" si="79"/>
        <v>0</v>
      </c>
    </row>
    <row r="2363" spans="1:15" x14ac:dyDescent="0.15">
      <c r="A2363" s="2"/>
      <c r="B2363" s="2"/>
      <c r="C2363" s="18"/>
      <c r="D2363" s="2"/>
      <c r="E2363" s="2"/>
      <c r="F2363" s="2"/>
      <c r="G2363" s="2"/>
      <c r="H2363" s="2"/>
      <c r="I2363" s="2"/>
      <c r="J2363" s="2"/>
      <c r="M2363" s="33" t="str">
        <f t="shared" si="80"/>
        <v/>
      </c>
      <c r="O2363" s="1">
        <f t="shared" si="79"/>
        <v>0</v>
      </c>
    </row>
    <row r="2364" spans="1:15" x14ac:dyDescent="0.15">
      <c r="A2364" s="2"/>
      <c r="B2364" s="2"/>
      <c r="C2364" s="18"/>
      <c r="D2364" s="2"/>
      <c r="E2364" s="2"/>
      <c r="F2364" s="2"/>
      <c r="G2364" s="2"/>
      <c r="H2364" s="2"/>
      <c r="I2364" s="2"/>
      <c r="J2364" s="2"/>
      <c r="M2364" s="33" t="str">
        <f t="shared" si="80"/>
        <v/>
      </c>
      <c r="O2364" s="1">
        <f t="shared" si="79"/>
        <v>0</v>
      </c>
    </row>
    <row r="2365" spans="1:15" x14ac:dyDescent="0.15">
      <c r="A2365" s="2"/>
      <c r="B2365" s="2"/>
      <c r="C2365" s="18"/>
      <c r="D2365" s="2"/>
      <c r="E2365" s="2"/>
      <c r="F2365" s="2"/>
      <c r="G2365" s="2"/>
      <c r="H2365" s="2"/>
      <c r="I2365" s="2"/>
      <c r="J2365" s="2"/>
      <c r="M2365" s="33" t="str">
        <f t="shared" si="80"/>
        <v/>
      </c>
      <c r="O2365" s="1">
        <f t="shared" si="79"/>
        <v>0</v>
      </c>
    </row>
    <row r="2366" spans="1:15" x14ac:dyDescent="0.15">
      <c r="A2366" s="2"/>
      <c r="B2366" s="2"/>
      <c r="C2366" s="18"/>
      <c r="D2366" s="2"/>
      <c r="E2366" s="2"/>
      <c r="F2366" s="2"/>
      <c r="G2366" s="2"/>
      <c r="H2366" s="2"/>
      <c r="I2366" s="2"/>
      <c r="J2366" s="2"/>
      <c r="M2366" s="33" t="str">
        <f t="shared" si="80"/>
        <v/>
      </c>
      <c r="O2366" s="1">
        <f t="shared" si="79"/>
        <v>0</v>
      </c>
    </row>
    <row r="2367" spans="1:15" x14ac:dyDescent="0.15">
      <c r="A2367" s="2"/>
      <c r="B2367" s="2"/>
      <c r="C2367" s="18"/>
      <c r="D2367" s="2"/>
      <c r="E2367" s="2"/>
      <c r="F2367" s="2"/>
      <c r="G2367" s="2"/>
      <c r="H2367" s="2"/>
      <c r="I2367" s="2"/>
      <c r="J2367" s="2"/>
      <c r="M2367" s="33" t="str">
        <f t="shared" si="80"/>
        <v/>
      </c>
      <c r="O2367" s="1">
        <f t="shared" si="79"/>
        <v>0</v>
      </c>
    </row>
    <row r="2368" spans="1:15" x14ac:dyDescent="0.15">
      <c r="A2368" s="2"/>
      <c r="B2368" s="2"/>
      <c r="C2368" s="18"/>
      <c r="D2368" s="2"/>
      <c r="E2368" s="2"/>
      <c r="F2368" s="2"/>
      <c r="G2368" s="2"/>
      <c r="H2368" s="2"/>
      <c r="I2368" s="2"/>
      <c r="J2368" s="2"/>
      <c r="M2368" s="33" t="str">
        <f t="shared" si="80"/>
        <v/>
      </c>
      <c r="O2368" s="1">
        <f t="shared" si="79"/>
        <v>0</v>
      </c>
    </row>
    <row r="2369" spans="1:15" x14ac:dyDescent="0.15">
      <c r="A2369" s="2"/>
      <c r="B2369" s="2"/>
      <c r="C2369" s="18"/>
      <c r="D2369" s="2"/>
      <c r="E2369" s="2"/>
      <c r="F2369" s="2"/>
      <c r="G2369" s="2"/>
      <c r="H2369" s="2"/>
      <c r="I2369" s="2"/>
      <c r="J2369" s="2"/>
      <c r="M2369" s="33" t="str">
        <f t="shared" si="80"/>
        <v/>
      </c>
      <c r="O2369" s="1">
        <f t="shared" si="79"/>
        <v>0</v>
      </c>
    </row>
    <row r="2370" spans="1:15" x14ac:dyDescent="0.15">
      <c r="A2370" s="2"/>
      <c r="B2370" s="2"/>
      <c r="C2370" s="18"/>
      <c r="D2370" s="2"/>
      <c r="E2370" s="2"/>
      <c r="F2370" s="2"/>
      <c r="G2370" s="2"/>
      <c r="H2370" s="2"/>
      <c r="I2370" s="2"/>
      <c r="J2370" s="2"/>
      <c r="M2370" s="33" t="str">
        <f t="shared" si="80"/>
        <v/>
      </c>
      <c r="O2370" s="1">
        <f t="shared" si="79"/>
        <v>0</v>
      </c>
    </row>
    <row r="2371" spans="1:15" x14ac:dyDescent="0.15">
      <c r="A2371" s="2"/>
      <c r="B2371" s="2"/>
      <c r="C2371" s="18"/>
      <c r="D2371" s="2"/>
      <c r="E2371" s="2"/>
      <c r="F2371" s="2"/>
      <c r="G2371" s="2"/>
      <c r="H2371" s="2"/>
      <c r="I2371" s="2"/>
      <c r="J2371" s="2"/>
      <c r="M2371" s="33" t="str">
        <f t="shared" si="80"/>
        <v/>
      </c>
      <c r="O2371" s="1">
        <f t="shared" si="79"/>
        <v>0</v>
      </c>
    </row>
    <row r="2372" spans="1:15" x14ac:dyDescent="0.15">
      <c r="A2372" s="2"/>
      <c r="B2372" s="2"/>
      <c r="C2372" s="18"/>
      <c r="D2372" s="2"/>
      <c r="E2372" s="2"/>
      <c r="F2372" s="2"/>
      <c r="G2372" s="2"/>
      <c r="H2372" s="2"/>
      <c r="I2372" s="2"/>
      <c r="J2372" s="2"/>
      <c r="M2372" s="33" t="str">
        <f t="shared" si="80"/>
        <v/>
      </c>
      <c r="O2372" s="1">
        <f t="shared" ref="O2372:O2435" si="81">IF(M2372=M2371,0,1)</f>
        <v>0</v>
      </c>
    </row>
    <row r="2373" spans="1:15" x14ac:dyDescent="0.15">
      <c r="A2373" s="2"/>
      <c r="B2373" s="2"/>
      <c r="C2373" s="18"/>
      <c r="D2373" s="2"/>
      <c r="E2373" s="2"/>
      <c r="F2373" s="2"/>
      <c r="G2373" s="2"/>
      <c r="H2373" s="2"/>
      <c r="I2373" s="2"/>
      <c r="J2373" s="2"/>
      <c r="M2373" s="33" t="str">
        <f t="shared" si="80"/>
        <v/>
      </c>
      <c r="O2373" s="1">
        <f t="shared" si="81"/>
        <v>0</v>
      </c>
    </row>
    <row r="2374" spans="1:15" x14ac:dyDescent="0.15">
      <c r="A2374" s="2"/>
      <c r="B2374" s="2"/>
      <c r="C2374" s="18"/>
      <c r="D2374" s="2"/>
      <c r="E2374" s="2"/>
      <c r="F2374" s="2"/>
      <c r="G2374" s="2"/>
      <c r="H2374" s="2"/>
      <c r="I2374" s="2"/>
      <c r="J2374" s="2"/>
      <c r="M2374" s="33" t="str">
        <f t="shared" si="80"/>
        <v/>
      </c>
      <c r="O2374" s="1">
        <f t="shared" si="81"/>
        <v>0</v>
      </c>
    </row>
    <row r="2375" spans="1:15" x14ac:dyDescent="0.15">
      <c r="A2375" s="2"/>
      <c r="B2375" s="2"/>
      <c r="C2375" s="18"/>
      <c r="D2375" s="2"/>
      <c r="E2375" s="2"/>
      <c r="F2375" s="2"/>
      <c r="G2375" s="2"/>
      <c r="H2375" s="2"/>
      <c r="I2375" s="2"/>
      <c r="J2375" s="2"/>
      <c r="M2375" s="33" t="str">
        <f t="shared" si="80"/>
        <v/>
      </c>
      <c r="O2375" s="1">
        <f t="shared" si="81"/>
        <v>0</v>
      </c>
    </row>
    <row r="2376" spans="1:15" x14ac:dyDescent="0.15">
      <c r="A2376" s="2"/>
      <c r="B2376" s="2"/>
      <c r="C2376" s="18"/>
      <c r="D2376" s="2"/>
      <c r="E2376" s="2"/>
      <c r="F2376" s="2"/>
      <c r="G2376" s="2"/>
      <c r="H2376" s="2"/>
      <c r="I2376" s="2"/>
      <c r="J2376" s="2"/>
      <c r="M2376" s="33" t="str">
        <f t="shared" si="80"/>
        <v/>
      </c>
      <c r="O2376" s="1">
        <f t="shared" si="81"/>
        <v>0</v>
      </c>
    </row>
    <row r="2377" spans="1:15" x14ac:dyDescent="0.15">
      <c r="A2377" s="2"/>
      <c r="B2377" s="2"/>
      <c r="C2377" s="18"/>
      <c r="D2377" s="2"/>
      <c r="E2377" s="2"/>
      <c r="F2377" s="2"/>
      <c r="G2377" s="2"/>
      <c r="H2377" s="2"/>
      <c r="I2377" s="2"/>
      <c r="J2377" s="2"/>
      <c r="M2377" s="33" t="str">
        <f t="shared" si="80"/>
        <v/>
      </c>
      <c r="O2377" s="1">
        <f t="shared" si="81"/>
        <v>0</v>
      </c>
    </row>
    <row r="2378" spans="1:15" x14ac:dyDescent="0.15">
      <c r="A2378" s="2"/>
      <c r="B2378" s="2"/>
      <c r="C2378" s="18"/>
      <c r="D2378" s="2"/>
      <c r="E2378" s="2"/>
      <c r="F2378" s="2"/>
      <c r="G2378" s="2"/>
      <c r="H2378" s="2"/>
      <c r="I2378" s="2"/>
      <c r="J2378" s="2"/>
      <c r="M2378" s="33" t="str">
        <f t="shared" si="80"/>
        <v/>
      </c>
      <c r="O2378" s="1">
        <f t="shared" si="81"/>
        <v>0</v>
      </c>
    </row>
    <row r="2379" spans="1:15" x14ac:dyDescent="0.15">
      <c r="A2379" s="2"/>
      <c r="B2379" s="2"/>
      <c r="C2379" s="18"/>
      <c r="D2379" s="2"/>
      <c r="E2379" s="2"/>
      <c r="F2379" s="2"/>
      <c r="G2379" s="2"/>
      <c r="H2379" s="2"/>
      <c r="I2379" s="2"/>
      <c r="J2379" s="2"/>
      <c r="M2379" s="33" t="str">
        <f t="shared" si="80"/>
        <v/>
      </c>
      <c r="O2379" s="1">
        <f t="shared" si="81"/>
        <v>0</v>
      </c>
    </row>
    <row r="2380" spans="1:15" x14ac:dyDescent="0.15">
      <c r="A2380" s="2"/>
      <c r="B2380" s="2"/>
      <c r="C2380" s="18"/>
      <c r="D2380" s="2"/>
      <c r="E2380" s="2"/>
      <c r="F2380" s="2"/>
      <c r="G2380" s="2"/>
      <c r="H2380" s="2"/>
      <c r="I2380" s="2"/>
      <c r="J2380" s="2"/>
      <c r="M2380" s="33" t="str">
        <f t="shared" si="80"/>
        <v/>
      </c>
      <c r="O2380" s="1">
        <f t="shared" si="81"/>
        <v>0</v>
      </c>
    </row>
    <row r="2381" spans="1:15" x14ac:dyDescent="0.15">
      <c r="A2381" s="2"/>
      <c r="B2381" s="2"/>
      <c r="C2381" s="18"/>
      <c r="D2381" s="2"/>
      <c r="E2381" s="2"/>
      <c r="F2381" s="2"/>
      <c r="G2381" s="2"/>
      <c r="H2381" s="2"/>
      <c r="I2381" s="2"/>
      <c r="J2381" s="2"/>
      <c r="M2381" s="33" t="str">
        <f t="shared" si="80"/>
        <v/>
      </c>
      <c r="O2381" s="1">
        <f t="shared" si="81"/>
        <v>0</v>
      </c>
    </row>
    <row r="2382" spans="1:15" x14ac:dyDescent="0.15">
      <c r="A2382" s="2"/>
      <c r="B2382" s="2"/>
      <c r="C2382" s="18"/>
      <c r="D2382" s="2"/>
      <c r="E2382" s="2"/>
      <c r="F2382" s="2"/>
      <c r="G2382" s="2"/>
      <c r="H2382" s="2"/>
      <c r="I2382" s="2"/>
      <c r="J2382" s="2"/>
      <c r="M2382" s="33" t="str">
        <f t="shared" si="80"/>
        <v/>
      </c>
      <c r="O2382" s="1">
        <f t="shared" si="81"/>
        <v>0</v>
      </c>
    </row>
    <row r="2383" spans="1:15" x14ac:dyDescent="0.15">
      <c r="A2383" s="2"/>
      <c r="B2383" s="2"/>
      <c r="C2383" s="18"/>
      <c r="D2383" s="2"/>
      <c r="E2383" s="2"/>
      <c r="F2383" s="2"/>
      <c r="G2383" s="2"/>
      <c r="H2383" s="2"/>
      <c r="I2383" s="2"/>
      <c r="J2383" s="2"/>
      <c r="M2383" s="33" t="str">
        <f t="shared" si="80"/>
        <v/>
      </c>
      <c r="O2383" s="1">
        <f t="shared" si="81"/>
        <v>0</v>
      </c>
    </row>
    <row r="2384" spans="1:15" x14ac:dyDescent="0.15">
      <c r="A2384" s="2"/>
      <c r="B2384" s="2"/>
      <c r="C2384" s="18"/>
      <c r="D2384" s="2"/>
      <c r="E2384" s="2"/>
      <c r="F2384" s="2"/>
      <c r="G2384" s="2"/>
      <c r="H2384" s="2"/>
      <c r="I2384" s="2"/>
      <c r="J2384" s="2"/>
      <c r="M2384" s="33" t="str">
        <f t="shared" si="80"/>
        <v/>
      </c>
      <c r="O2384" s="1">
        <f t="shared" si="81"/>
        <v>0</v>
      </c>
    </row>
    <row r="2385" spans="1:15" x14ac:dyDescent="0.15">
      <c r="A2385" s="2"/>
      <c r="B2385" s="2"/>
      <c r="C2385" s="18"/>
      <c r="D2385" s="2"/>
      <c r="E2385" s="2"/>
      <c r="F2385" s="2"/>
      <c r="G2385" s="2"/>
      <c r="H2385" s="2"/>
      <c r="I2385" s="2"/>
      <c r="J2385" s="2"/>
      <c r="M2385" s="33" t="str">
        <f t="shared" si="80"/>
        <v/>
      </c>
      <c r="O2385" s="1">
        <f t="shared" si="81"/>
        <v>0</v>
      </c>
    </row>
    <row r="2386" spans="1:15" x14ac:dyDescent="0.15">
      <c r="A2386" s="2"/>
      <c r="B2386" s="2"/>
      <c r="C2386" s="18"/>
      <c r="D2386" s="2"/>
      <c r="E2386" s="2"/>
      <c r="F2386" s="2"/>
      <c r="G2386" s="2"/>
      <c r="H2386" s="2"/>
      <c r="I2386" s="2"/>
      <c r="J2386" s="2"/>
      <c r="M2386" s="33" t="str">
        <f t="shared" si="80"/>
        <v/>
      </c>
      <c r="O2386" s="1">
        <f t="shared" si="81"/>
        <v>0</v>
      </c>
    </row>
    <row r="2387" spans="1:15" x14ac:dyDescent="0.15">
      <c r="A2387" s="2"/>
      <c r="B2387" s="2"/>
      <c r="C2387" s="18"/>
      <c r="D2387" s="2"/>
      <c r="E2387" s="2"/>
      <c r="F2387" s="2"/>
      <c r="G2387" s="2"/>
      <c r="H2387" s="2"/>
      <c r="I2387" s="2"/>
      <c r="J2387" s="2"/>
      <c r="M2387" s="33" t="str">
        <f t="shared" si="80"/>
        <v/>
      </c>
      <c r="O2387" s="1">
        <f t="shared" si="81"/>
        <v>0</v>
      </c>
    </row>
    <row r="2388" spans="1:15" x14ac:dyDescent="0.15">
      <c r="A2388" s="2"/>
      <c r="B2388" s="2"/>
      <c r="C2388" s="18"/>
      <c r="D2388" s="2"/>
      <c r="E2388" s="2"/>
      <c r="F2388" s="2"/>
      <c r="G2388" s="2"/>
      <c r="H2388" s="2"/>
      <c r="I2388" s="2"/>
      <c r="J2388" s="2"/>
      <c r="M2388" s="33" t="str">
        <f t="shared" si="80"/>
        <v/>
      </c>
      <c r="O2388" s="1">
        <f t="shared" si="81"/>
        <v>0</v>
      </c>
    </row>
    <row r="2389" spans="1:15" x14ac:dyDescent="0.15">
      <c r="A2389" s="2"/>
      <c r="B2389" s="2"/>
      <c r="C2389" s="18"/>
      <c r="D2389" s="2"/>
      <c r="E2389" s="2"/>
      <c r="F2389" s="2"/>
      <c r="G2389" s="2"/>
      <c r="H2389" s="2"/>
      <c r="I2389" s="2"/>
      <c r="J2389" s="2"/>
      <c r="M2389" s="33" t="str">
        <f t="shared" si="80"/>
        <v/>
      </c>
      <c r="O2389" s="1">
        <f t="shared" si="81"/>
        <v>0</v>
      </c>
    </row>
    <row r="2390" spans="1:15" x14ac:dyDescent="0.15">
      <c r="A2390" s="2"/>
      <c r="B2390" s="2"/>
      <c r="C2390" s="18"/>
      <c r="D2390" s="2"/>
      <c r="E2390" s="2"/>
      <c r="F2390" s="2"/>
      <c r="G2390" s="2"/>
      <c r="H2390" s="2"/>
      <c r="I2390" s="2"/>
      <c r="J2390" s="2"/>
      <c r="M2390" s="33" t="str">
        <f t="shared" si="80"/>
        <v/>
      </c>
      <c r="O2390" s="1">
        <f t="shared" si="81"/>
        <v>0</v>
      </c>
    </row>
    <row r="2391" spans="1:15" x14ac:dyDescent="0.15">
      <c r="A2391" s="2"/>
      <c r="B2391" s="2"/>
      <c r="C2391" s="18"/>
      <c r="D2391" s="2"/>
      <c r="E2391" s="2"/>
      <c r="F2391" s="2"/>
      <c r="G2391" s="2"/>
      <c r="H2391" s="2"/>
      <c r="I2391" s="2"/>
      <c r="J2391" s="2"/>
      <c r="M2391" s="33" t="str">
        <f t="shared" si="80"/>
        <v/>
      </c>
      <c r="O2391" s="1">
        <f t="shared" si="81"/>
        <v>0</v>
      </c>
    </row>
    <row r="2392" spans="1:15" x14ac:dyDescent="0.15">
      <c r="A2392" s="2"/>
      <c r="B2392" s="2"/>
      <c r="C2392" s="18"/>
      <c r="D2392" s="2"/>
      <c r="E2392" s="2"/>
      <c r="F2392" s="2"/>
      <c r="G2392" s="2"/>
      <c r="H2392" s="2"/>
      <c r="I2392" s="2"/>
      <c r="J2392" s="2"/>
      <c r="M2392" s="33" t="str">
        <f t="shared" si="80"/>
        <v/>
      </c>
      <c r="O2392" s="1">
        <f t="shared" si="81"/>
        <v>0</v>
      </c>
    </row>
    <row r="2393" spans="1:15" x14ac:dyDescent="0.15">
      <c r="A2393" s="2"/>
      <c r="B2393" s="2"/>
      <c r="C2393" s="18"/>
      <c r="D2393" s="2"/>
      <c r="E2393" s="2"/>
      <c r="F2393" s="2"/>
      <c r="G2393" s="2"/>
      <c r="H2393" s="2"/>
      <c r="I2393" s="2"/>
      <c r="J2393" s="2"/>
      <c r="M2393" s="33" t="str">
        <f t="shared" si="80"/>
        <v/>
      </c>
      <c r="O2393" s="1">
        <f t="shared" si="81"/>
        <v>0</v>
      </c>
    </row>
    <row r="2394" spans="1:15" x14ac:dyDescent="0.15">
      <c r="A2394" s="2"/>
      <c r="B2394" s="2"/>
      <c r="C2394" s="18"/>
      <c r="D2394" s="2"/>
      <c r="E2394" s="2"/>
      <c r="F2394" s="2"/>
      <c r="G2394" s="2"/>
      <c r="H2394" s="2"/>
      <c r="I2394" s="2"/>
      <c r="J2394" s="2"/>
      <c r="M2394" s="33" t="str">
        <f t="shared" si="80"/>
        <v/>
      </c>
      <c r="O2394" s="1">
        <f t="shared" si="81"/>
        <v>0</v>
      </c>
    </row>
    <row r="2395" spans="1:15" x14ac:dyDescent="0.15">
      <c r="A2395" s="2"/>
      <c r="B2395" s="2"/>
      <c r="C2395" s="18"/>
      <c r="D2395" s="2"/>
      <c r="E2395" s="2"/>
      <c r="F2395" s="2"/>
      <c r="G2395" s="2"/>
      <c r="H2395" s="2"/>
      <c r="I2395" s="2"/>
      <c r="J2395" s="2"/>
      <c r="M2395" s="33" t="str">
        <f t="shared" si="80"/>
        <v/>
      </c>
      <c r="O2395" s="1">
        <f t="shared" si="81"/>
        <v>0</v>
      </c>
    </row>
    <row r="2396" spans="1:15" x14ac:dyDescent="0.15">
      <c r="A2396" s="2"/>
      <c r="B2396" s="2"/>
      <c r="C2396" s="18"/>
      <c r="D2396" s="2"/>
      <c r="E2396" s="2"/>
      <c r="F2396" s="2"/>
      <c r="G2396" s="2"/>
      <c r="H2396" s="2"/>
      <c r="I2396" s="2"/>
      <c r="J2396" s="2"/>
      <c r="M2396" s="33" t="str">
        <f t="shared" si="80"/>
        <v/>
      </c>
      <c r="O2396" s="1">
        <f t="shared" si="81"/>
        <v>0</v>
      </c>
    </row>
    <row r="2397" spans="1:15" x14ac:dyDescent="0.15">
      <c r="A2397" s="2"/>
      <c r="B2397" s="2"/>
      <c r="C2397" s="18"/>
      <c r="D2397" s="2"/>
      <c r="E2397" s="2"/>
      <c r="F2397" s="2"/>
      <c r="G2397" s="2"/>
      <c r="H2397" s="2"/>
      <c r="I2397" s="2"/>
      <c r="J2397" s="2"/>
      <c r="M2397" s="33" t="str">
        <f t="shared" si="80"/>
        <v/>
      </c>
      <c r="O2397" s="1">
        <f t="shared" si="81"/>
        <v>0</v>
      </c>
    </row>
    <row r="2398" spans="1:15" x14ac:dyDescent="0.15">
      <c r="A2398" s="2"/>
      <c r="B2398" s="2"/>
      <c r="C2398" s="18"/>
      <c r="D2398" s="2"/>
      <c r="E2398" s="2"/>
      <c r="F2398" s="2"/>
      <c r="G2398" s="2"/>
      <c r="H2398" s="2"/>
      <c r="I2398" s="2"/>
      <c r="J2398" s="2"/>
      <c r="M2398" s="33" t="str">
        <f t="shared" si="80"/>
        <v/>
      </c>
      <c r="O2398" s="1">
        <f t="shared" si="81"/>
        <v>0</v>
      </c>
    </row>
    <row r="2399" spans="1:15" x14ac:dyDescent="0.15">
      <c r="A2399" s="2"/>
      <c r="B2399" s="2"/>
      <c r="C2399" s="18"/>
      <c r="D2399" s="2"/>
      <c r="E2399" s="2"/>
      <c r="F2399" s="2"/>
      <c r="G2399" s="2"/>
      <c r="H2399" s="2"/>
      <c r="I2399" s="2"/>
      <c r="J2399" s="2"/>
      <c r="M2399" s="33" t="str">
        <f t="shared" si="80"/>
        <v/>
      </c>
      <c r="O2399" s="1">
        <f t="shared" si="81"/>
        <v>0</v>
      </c>
    </row>
    <row r="2400" spans="1:15" x14ac:dyDescent="0.15">
      <c r="A2400" s="2"/>
      <c r="B2400" s="2"/>
      <c r="C2400" s="18"/>
      <c r="D2400" s="2"/>
      <c r="E2400" s="2"/>
      <c r="F2400" s="2"/>
      <c r="G2400" s="2"/>
      <c r="H2400" s="2"/>
      <c r="I2400" s="2"/>
      <c r="J2400" s="2"/>
      <c r="M2400" s="33" t="str">
        <f t="shared" si="80"/>
        <v/>
      </c>
      <c r="O2400" s="1">
        <f t="shared" si="81"/>
        <v>0</v>
      </c>
    </row>
    <row r="2401" spans="1:15" x14ac:dyDescent="0.15">
      <c r="A2401" s="2"/>
      <c r="B2401" s="2"/>
      <c r="C2401" s="18"/>
      <c r="D2401" s="2"/>
      <c r="E2401" s="2"/>
      <c r="F2401" s="2"/>
      <c r="G2401" s="2"/>
      <c r="H2401" s="2"/>
      <c r="I2401" s="2"/>
      <c r="J2401" s="2"/>
      <c r="M2401" s="33" t="str">
        <f t="shared" si="80"/>
        <v/>
      </c>
      <c r="O2401" s="1">
        <f t="shared" si="81"/>
        <v>0</v>
      </c>
    </row>
    <row r="2402" spans="1:15" x14ac:dyDescent="0.15">
      <c r="A2402" s="2"/>
      <c r="B2402" s="2"/>
      <c r="C2402" s="18"/>
      <c r="D2402" s="2"/>
      <c r="E2402" s="2"/>
      <c r="F2402" s="2"/>
      <c r="G2402" s="2"/>
      <c r="H2402" s="2"/>
      <c r="I2402" s="2"/>
      <c r="J2402" s="2"/>
      <c r="M2402" s="33" t="str">
        <f t="shared" si="80"/>
        <v/>
      </c>
      <c r="O2402" s="1">
        <f t="shared" si="81"/>
        <v>0</v>
      </c>
    </row>
    <row r="2403" spans="1:15" x14ac:dyDescent="0.15">
      <c r="A2403" s="2"/>
      <c r="B2403" s="2"/>
      <c r="C2403" s="18"/>
      <c r="D2403" s="2"/>
      <c r="E2403" s="2"/>
      <c r="F2403" s="2"/>
      <c r="G2403" s="2"/>
      <c r="H2403" s="2"/>
      <c r="I2403" s="2"/>
      <c r="J2403" s="2"/>
      <c r="M2403" s="33" t="str">
        <f t="shared" si="80"/>
        <v/>
      </c>
      <c r="O2403" s="1">
        <f t="shared" si="81"/>
        <v>0</v>
      </c>
    </row>
    <row r="2404" spans="1:15" x14ac:dyDescent="0.15">
      <c r="A2404" s="2"/>
      <c r="B2404" s="2"/>
      <c r="C2404" s="18"/>
      <c r="D2404" s="2"/>
      <c r="E2404" s="2"/>
      <c r="F2404" s="2"/>
      <c r="G2404" s="2"/>
      <c r="H2404" s="2"/>
      <c r="I2404" s="2"/>
      <c r="J2404" s="2"/>
      <c r="M2404" s="33" t="str">
        <f t="shared" si="80"/>
        <v/>
      </c>
      <c r="O2404" s="1">
        <f t="shared" si="81"/>
        <v>0</v>
      </c>
    </row>
    <row r="2405" spans="1:15" x14ac:dyDescent="0.15">
      <c r="A2405" s="2"/>
      <c r="B2405" s="2"/>
      <c r="C2405" s="18"/>
      <c r="D2405" s="2"/>
      <c r="E2405" s="2"/>
      <c r="F2405" s="2"/>
      <c r="G2405" s="2"/>
      <c r="H2405" s="2"/>
      <c r="I2405" s="2"/>
      <c r="J2405" s="2"/>
      <c r="M2405" s="33" t="str">
        <f t="shared" si="80"/>
        <v/>
      </c>
      <c r="O2405" s="1">
        <f t="shared" si="81"/>
        <v>0</v>
      </c>
    </row>
    <row r="2406" spans="1:15" x14ac:dyDescent="0.15">
      <c r="A2406" s="2"/>
      <c r="B2406" s="2"/>
      <c r="C2406" s="18"/>
      <c r="D2406" s="2"/>
      <c r="E2406" s="2"/>
      <c r="F2406" s="2"/>
      <c r="G2406" s="2"/>
      <c r="H2406" s="2"/>
      <c r="I2406" s="2"/>
      <c r="J2406" s="2"/>
      <c r="M2406" s="33" t="str">
        <f t="shared" si="80"/>
        <v/>
      </c>
      <c r="O2406" s="1">
        <f t="shared" si="81"/>
        <v>0</v>
      </c>
    </row>
    <row r="2407" spans="1:15" x14ac:dyDescent="0.15">
      <c r="A2407" s="2"/>
      <c r="B2407" s="2"/>
      <c r="C2407" s="18"/>
      <c r="D2407" s="2"/>
      <c r="E2407" s="2"/>
      <c r="F2407" s="2"/>
      <c r="G2407" s="2"/>
      <c r="H2407" s="2"/>
      <c r="I2407" s="2"/>
      <c r="J2407" s="2"/>
      <c r="M2407" s="33" t="str">
        <f t="shared" si="80"/>
        <v/>
      </c>
      <c r="O2407" s="1">
        <f t="shared" si="81"/>
        <v>0</v>
      </c>
    </row>
    <row r="2408" spans="1:15" x14ac:dyDescent="0.15">
      <c r="A2408" s="2"/>
      <c r="B2408" s="2"/>
      <c r="C2408" s="18"/>
      <c r="D2408" s="2"/>
      <c r="E2408" s="2"/>
      <c r="F2408" s="2"/>
      <c r="G2408" s="2"/>
      <c r="H2408" s="2"/>
      <c r="I2408" s="2"/>
      <c r="J2408" s="2"/>
      <c r="M2408" s="33" t="str">
        <f t="shared" si="80"/>
        <v/>
      </c>
      <c r="O2408" s="1">
        <f t="shared" si="81"/>
        <v>0</v>
      </c>
    </row>
    <row r="2409" spans="1:15" x14ac:dyDescent="0.15">
      <c r="A2409" s="2"/>
      <c r="B2409" s="2"/>
      <c r="C2409" s="18"/>
      <c r="D2409" s="2"/>
      <c r="E2409" s="2"/>
      <c r="F2409" s="2"/>
      <c r="G2409" s="2"/>
      <c r="H2409" s="2"/>
      <c r="I2409" s="2"/>
      <c r="J2409" s="2"/>
      <c r="M2409" s="33" t="str">
        <f t="shared" si="80"/>
        <v/>
      </c>
      <c r="O2409" s="1">
        <f t="shared" si="81"/>
        <v>0</v>
      </c>
    </row>
    <row r="2410" spans="1:15" x14ac:dyDescent="0.15">
      <c r="A2410" s="2"/>
      <c r="B2410" s="2"/>
      <c r="C2410" s="18"/>
      <c r="D2410" s="2"/>
      <c r="E2410" s="2"/>
      <c r="F2410" s="2"/>
      <c r="G2410" s="2"/>
      <c r="H2410" s="2"/>
      <c r="I2410" s="2"/>
      <c r="J2410" s="2"/>
      <c r="M2410" s="33" t="str">
        <f t="shared" si="80"/>
        <v/>
      </c>
      <c r="O2410" s="1">
        <f t="shared" si="81"/>
        <v>0</v>
      </c>
    </row>
    <row r="2411" spans="1:15" x14ac:dyDescent="0.15">
      <c r="A2411" s="2"/>
      <c r="B2411" s="2"/>
      <c r="C2411" s="18"/>
      <c r="D2411" s="2"/>
      <c r="E2411" s="2"/>
      <c r="F2411" s="2"/>
      <c r="G2411" s="2"/>
      <c r="H2411" s="2"/>
      <c r="I2411" s="2"/>
      <c r="J2411" s="2"/>
      <c r="M2411" s="33" t="str">
        <f t="shared" si="80"/>
        <v/>
      </c>
      <c r="O2411" s="1">
        <f t="shared" si="81"/>
        <v>0</v>
      </c>
    </row>
    <row r="2412" spans="1:15" x14ac:dyDescent="0.15">
      <c r="A2412" s="2"/>
      <c r="B2412" s="2"/>
      <c r="C2412" s="18"/>
      <c r="D2412" s="2"/>
      <c r="E2412" s="2"/>
      <c r="F2412" s="2"/>
      <c r="G2412" s="2"/>
      <c r="H2412" s="2"/>
      <c r="I2412" s="2"/>
      <c r="J2412" s="2"/>
      <c r="M2412" s="33" t="str">
        <f t="shared" si="80"/>
        <v/>
      </c>
      <c r="O2412" s="1">
        <f t="shared" si="81"/>
        <v>0</v>
      </c>
    </row>
    <row r="2413" spans="1:15" x14ac:dyDescent="0.15">
      <c r="A2413" s="2"/>
      <c r="B2413" s="2"/>
      <c r="C2413" s="18"/>
      <c r="D2413" s="2"/>
      <c r="E2413" s="2"/>
      <c r="F2413" s="2"/>
      <c r="G2413" s="2"/>
      <c r="H2413" s="2"/>
      <c r="I2413" s="2"/>
      <c r="J2413" s="2"/>
      <c r="M2413" s="33" t="str">
        <f t="shared" si="80"/>
        <v/>
      </c>
      <c r="O2413" s="1">
        <f t="shared" si="81"/>
        <v>0</v>
      </c>
    </row>
    <row r="2414" spans="1:15" x14ac:dyDescent="0.15">
      <c r="A2414" s="2"/>
      <c r="B2414" s="2"/>
      <c r="C2414" s="18"/>
      <c r="D2414" s="2"/>
      <c r="E2414" s="2"/>
      <c r="F2414" s="2"/>
      <c r="G2414" s="2"/>
      <c r="H2414" s="2"/>
      <c r="I2414" s="2"/>
      <c r="J2414" s="2"/>
      <c r="M2414" s="33" t="str">
        <f t="shared" si="80"/>
        <v/>
      </c>
      <c r="O2414" s="1">
        <f t="shared" si="81"/>
        <v>0</v>
      </c>
    </row>
    <row r="2415" spans="1:15" x14ac:dyDescent="0.15">
      <c r="A2415" s="2"/>
      <c r="B2415" s="2"/>
      <c r="C2415" s="18"/>
      <c r="D2415" s="2"/>
      <c r="E2415" s="2"/>
      <c r="F2415" s="2"/>
      <c r="G2415" s="2"/>
      <c r="H2415" s="2"/>
      <c r="I2415" s="2"/>
      <c r="J2415" s="2"/>
      <c r="M2415" s="33" t="str">
        <f t="shared" ref="M2415:M2478" si="82">F2415&amp;E2415</f>
        <v/>
      </c>
      <c r="O2415" s="1">
        <f t="shared" si="81"/>
        <v>0</v>
      </c>
    </row>
    <row r="2416" spans="1:15" x14ac:dyDescent="0.15">
      <c r="A2416" s="2"/>
      <c r="B2416" s="2"/>
      <c r="C2416" s="18"/>
      <c r="D2416" s="2"/>
      <c r="E2416" s="2"/>
      <c r="F2416" s="2"/>
      <c r="G2416" s="2"/>
      <c r="H2416" s="2"/>
      <c r="I2416" s="2"/>
      <c r="J2416" s="2"/>
      <c r="M2416" s="33" t="str">
        <f t="shared" si="82"/>
        <v/>
      </c>
      <c r="O2416" s="1">
        <f t="shared" si="81"/>
        <v>0</v>
      </c>
    </row>
    <row r="2417" spans="1:15" x14ac:dyDescent="0.15">
      <c r="A2417" s="2"/>
      <c r="B2417" s="2"/>
      <c r="C2417" s="18"/>
      <c r="D2417" s="2"/>
      <c r="E2417" s="2"/>
      <c r="F2417" s="2"/>
      <c r="G2417" s="2"/>
      <c r="H2417" s="2"/>
      <c r="I2417" s="2"/>
      <c r="J2417" s="2"/>
      <c r="M2417" s="33" t="str">
        <f t="shared" si="82"/>
        <v/>
      </c>
      <c r="O2417" s="1">
        <f t="shared" si="81"/>
        <v>0</v>
      </c>
    </row>
    <row r="2418" spans="1:15" x14ac:dyDescent="0.15">
      <c r="A2418" s="2"/>
      <c r="B2418" s="2"/>
      <c r="C2418" s="18"/>
      <c r="D2418" s="2"/>
      <c r="E2418" s="2"/>
      <c r="F2418" s="2"/>
      <c r="G2418" s="2"/>
      <c r="H2418" s="2"/>
      <c r="I2418" s="2"/>
      <c r="J2418" s="2"/>
      <c r="M2418" s="33" t="str">
        <f t="shared" si="82"/>
        <v/>
      </c>
      <c r="O2418" s="1">
        <f t="shared" si="81"/>
        <v>0</v>
      </c>
    </row>
    <row r="2419" spans="1:15" x14ac:dyDescent="0.15">
      <c r="A2419" s="2"/>
      <c r="B2419" s="2"/>
      <c r="C2419" s="18"/>
      <c r="D2419" s="2"/>
      <c r="E2419" s="2"/>
      <c r="F2419" s="2"/>
      <c r="G2419" s="2"/>
      <c r="H2419" s="2"/>
      <c r="I2419" s="2"/>
      <c r="J2419" s="2"/>
      <c r="M2419" s="33" t="str">
        <f t="shared" si="82"/>
        <v/>
      </c>
      <c r="O2419" s="1">
        <f t="shared" si="81"/>
        <v>0</v>
      </c>
    </row>
    <row r="2420" spans="1:15" x14ac:dyDescent="0.15">
      <c r="A2420" s="2"/>
      <c r="B2420" s="2"/>
      <c r="C2420" s="18"/>
      <c r="D2420" s="2"/>
      <c r="E2420" s="2"/>
      <c r="F2420" s="2"/>
      <c r="G2420" s="2"/>
      <c r="H2420" s="2"/>
      <c r="I2420" s="2"/>
      <c r="J2420" s="2"/>
      <c r="M2420" s="33" t="str">
        <f t="shared" si="82"/>
        <v/>
      </c>
      <c r="O2420" s="1">
        <f t="shared" si="81"/>
        <v>0</v>
      </c>
    </row>
    <row r="2421" spans="1:15" x14ac:dyDescent="0.15">
      <c r="A2421" s="2"/>
      <c r="B2421" s="2"/>
      <c r="C2421" s="18"/>
      <c r="D2421" s="2"/>
      <c r="E2421" s="2"/>
      <c r="F2421" s="2"/>
      <c r="G2421" s="2"/>
      <c r="H2421" s="2"/>
      <c r="I2421" s="2"/>
      <c r="J2421" s="2"/>
      <c r="M2421" s="33" t="str">
        <f t="shared" si="82"/>
        <v/>
      </c>
      <c r="O2421" s="1">
        <f t="shared" si="81"/>
        <v>0</v>
      </c>
    </row>
    <row r="2422" spans="1:15" x14ac:dyDescent="0.15">
      <c r="A2422" s="2"/>
      <c r="B2422" s="2"/>
      <c r="C2422" s="18"/>
      <c r="D2422" s="2"/>
      <c r="E2422" s="2"/>
      <c r="F2422" s="2"/>
      <c r="G2422" s="2"/>
      <c r="H2422" s="2"/>
      <c r="I2422" s="2"/>
      <c r="J2422" s="2"/>
      <c r="M2422" s="33" t="str">
        <f t="shared" si="82"/>
        <v/>
      </c>
      <c r="O2422" s="1">
        <f t="shared" si="81"/>
        <v>0</v>
      </c>
    </row>
    <row r="2423" spans="1:15" x14ac:dyDescent="0.15">
      <c r="A2423" s="2"/>
      <c r="B2423" s="2"/>
      <c r="C2423" s="18"/>
      <c r="D2423" s="2"/>
      <c r="E2423" s="2"/>
      <c r="F2423" s="2"/>
      <c r="G2423" s="2"/>
      <c r="H2423" s="2"/>
      <c r="I2423" s="2"/>
      <c r="J2423" s="2"/>
      <c r="M2423" s="33" t="str">
        <f t="shared" si="82"/>
        <v/>
      </c>
      <c r="O2423" s="1">
        <f t="shared" si="81"/>
        <v>0</v>
      </c>
    </row>
    <row r="2424" spans="1:15" x14ac:dyDescent="0.15">
      <c r="A2424" s="2"/>
      <c r="B2424" s="2"/>
      <c r="C2424" s="18"/>
      <c r="D2424" s="2"/>
      <c r="E2424" s="2"/>
      <c r="F2424" s="2"/>
      <c r="G2424" s="2"/>
      <c r="H2424" s="2"/>
      <c r="I2424" s="2"/>
      <c r="J2424" s="2"/>
      <c r="M2424" s="33" t="str">
        <f t="shared" si="82"/>
        <v/>
      </c>
      <c r="O2424" s="1">
        <f t="shared" si="81"/>
        <v>0</v>
      </c>
    </row>
    <row r="2425" spans="1:15" x14ac:dyDescent="0.15">
      <c r="A2425" s="2"/>
      <c r="B2425" s="2"/>
      <c r="C2425" s="18"/>
      <c r="D2425" s="2"/>
      <c r="E2425" s="2"/>
      <c r="F2425" s="2"/>
      <c r="G2425" s="2"/>
      <c r="H2425" s="2"/>
      <c r="I2425" s="2"/>
      <c r="J2425" s="2"/>
      <c r="M2425" s="33" t="str">
        <f t="shared" si="82"/>
        <v/>
      </c>
      <c r="O2425" s="1">
        <f t="shared" si="81"/>
        <v>0</v>
      </c>
    </row>
    <row r="2426" spans="1:15" x14ac:dyDescent="0.15">
      <c r="A2426" s="2"/>
      <c r="B2426" s="2"/>
      <c r="C2426" s="18"/>
      <c r="D2426" s="2"/>
      <c r="E2426" s="2"/>
      <c r="F2426" s="2"/>
      <c r="G2426" s="2"/>
      <c r="H2426" s="2"/>
      <c r="I2426" s="2"/>
      <c r="J2426" s="2"/>
      <c r="M2426" s="33" t="str">
        <f t="shared" si="82"/>
        <v/>
      </c>
      <c r="O2426" s="1">
        <f t="shared" si="81"/>
        <v>0</v>
      </c>
    </row>
    <row r="2427" spans="1:15" x14ac:dyDescent="0.15">
      <c r="A2427" s="2"/>
      <c r="B2427" s="2"/>
      <c r="C2427" s="18"/>
      <c r="D2427" s="2"/>
      <c r="E2427" s="2"/>
      <c r="F2427" s="2"/>
      <c r="G2427" s="2"/>
      <c r="H2427" s="2"/>
      <c r="I2427" s="2"/>
      <c r="J2427" s="2"/>
      <c r="M2427" s="33" t="str">
        <f t="shared" si="82"/>
        <v/>
      </c>
      <c r="O2427" s="1">
        <f t="shared" si="81"/>
        <v>0</v>
      </c>
    </row>
    <row r="2428" spans="1:15" x14ac:dyDescent="0.15">
      <c r="A2428" s="2"/>
      <c r="B2428" s="2"/>
      <c r="C2428" s="18"/>
      <c r="D2428" s="2"/>
      <c r="E2428" s="2"/>
      <c r="F2428" s="2"/>
      <c r="G2428" s="2"/>
      <c r="H2428" s="2"/>
      <c r="I2428" s="2"/>
      <c r="J2428" s="2"/>
      <c r="M2428" s="33" t="str">
        <f t="shared" si="82"/>
        <v/>
      </c>
      <c r="O2428" s="1">
        <f t="shared" si="81"/>
        <v>0</v>
      </c>
    </row>
    <row r="2429" spans="1:15" x14ac:dyDescent="0.15">
      <c r="A2429" s="2"/>
      <c r="B2429" s="2"/>
      <c r="C2429" s="18"/>
      <c r="D2429" s="2"/>
      <c r="E2429" s="2"/>
      <c r="F2429" s="2"/>
      <c r="G2429" s="2"/>
      <c r="H2429" s="2"/>
      <c r="I2429" s="2"/>
      <c r="J2429" s="2"/>
      <c r="M2429" s="33" t="str">
        <f t="shared" si="82"/>
        <v/>
      </c>
      <c r="O2429" s="1">
        <f t="shared" si="81"/>
        <v>0</v>
      </c>
    </row>
    <row r="2430" spans="1:15" x14ac:dyDescent="0.15">
      <c r="A2430" s="2"/>
      <c r="B2430" s="2"/>
      <c r="C2430" s="18"/>
      <c r="D2430" s="2"/>
      <c r="E2430" s="2"/>
      <c r="F2430" s="2"/>
      <c r="G2430" s="2"/>
      <c r="H2430" s="2"/>
      <c r="I2430" s="2"/>
      <c r="J2430" s="2"/>
      <c r="M2430" s="33" t="str">
        <f t="shared" si="82"/>
        <v/>
      </c>
      <c r="O2430" s="1">
        <f t="shared" si="81"/>
        <v>0</v>
      </c>
    </row>
    <row r="2431" spans="1:15" x14ac:dyDescent="0.15">
      <c r="A2431" s="2"/>
      <c r="B2431" s="2"/>
      <c r="C2431" s="18"/>
      <c r="D2431" s="2"/>
      <c r="E2431" s="2"/>
      <c r="F2431" s="2"/>
      <c r="G2431" s="2"/>
      <c r="H2431" s="2"/>
      <c r="I2431" s="2"/>
      <c r="J2431" s="2"/>
      <c r="M2431" s="33" t="str">
        <f t="shared" si="82"/>
        <v/>
      </c>
      <c r="O2431" s="1">
        <f t="shared" si="81"/>
        <v>0</v>
      </c>
    </row>
    <row r="2432" spans="1:15" x14ac:dyDescent="0.15">
      <c r="A2432" s="2"/>
      <c r="B2432" s="2"/>
      <c r="C2432" s="18"/>
      <c r="D2432" s="2"/>
      <c r="E2432" s="2"/>
      <c r="F2432" s="2"/>
      <c r="G2432" s="2"/>
      <c r="H2432" s="2"/>
      <c r="I2432" s="2"/>
      <c r="J2432" s="2"/>
      <c r="M2432" s="33" t="str">
        <f t="shared" si="82"/>
        <v/>
      </c>
      <c r="O2432" s="1">
        <f t="shared" si="81"/>
        <v>0</v>
      </c>
    </row>
    <row r="2433" spans="1:15" x14ac:dyDescent="0.15">
      <c r="A2433" s="2"/>
      <c r="B2433" s="2"/>
      <c r="C2433" s="18"/>
      <c r="D2433" s="2"/>
      <c r="E2433" s="2"/>
      <c r="F2433" s="2"/>
      <c r="G2433" s="2"/>
      <c r="H2433" s="2"/>
      <c r="I2433" s="2"/>
      <c r="J2433" s="2"/>
      <c r="M2433" s="33" t="str">
        <f t="shared" si="82"/>
        <v/>
      </c>
      <c r="O2433" s="1">
        <f t="shared" si="81"/>
        <v>0</v>
      </c>
    </row>
    <row r="2434" spans="1:15" x14ac:dyDescent="0.15">
      <c r="A2434" s="2"/>
      <c r="B2434" s="2"/>
      <c r="C2434" s="18"/>
      <c r="D2434" s="2"/>
      <c r="E2434" s="2"/>
      <c r="F2434" s="2"/>
      <c r="G2434" s="2"/>
      <c r="H2434" s="2"/>
      <c r="I2434" s="2"/>
      <c r="J2434" s="2"/>
      <c r="M2434" s="33" t="str">
        <f t="shared" si="82"/>
        <v/>
      </c>
      <c r="O2434" s="1">
        <f t="shared" si="81"/>
        <v>0</v>
      </c>
    </row>
    <row r="2435" spans="1:15" x14ac:dyDescent="0.15">
      <c r="A2435" s="2"/>
      <c r="B2435" s="2"/>
      <c r="C2435" s="18"/>
      <c r="D2435" s="2"/>
      <c r="E2435" s="2"/>
      <c r="F2435" s="2"/>
      <c r="G2435" s="2"/>
      <c r="H2435" s="2"/>
      <c r="I2435" s="2"/>
      <c r="J2435" s="2"/>
      <c r="M2435" s="33" t="str">
        <f t="shared" si="82"/>
        <v/>
      </c>
      <c r="O2435" s="1">
        <f t="shared" si="81"/>
        <v>0</v>
      </c>
    </row>
    <row r="2436" spans="1:15" x14ac:dyDescent="0.15">
      <c r="A2436" s="2"/>
      <c r="B2436" s="2"/>
      <c r="C2436" s="18"/>
      <c r="D2436" s="2"/>
      <c r="E2436" s="2"/>
      <c r="F2436" s="2"/>
      <c r="G2436" s="2"/>
      <c r="H2436" s="2"/>
      <c r="I2436" s="2"/>
      <c r="J2436" s="2"/>
      <c r="M2436" s="33" t="str">
        <f t="shared" si="82"/>
        <v/>
      </c>
      <c r="O2436" s="1">
        <f t="shared" ref="O2436:O2499" si="83">IF(M2436=M2435,0,1)</f>
        <v>0</v>
      </c>
    </row>
    <row r="2437" spans="1:15" x14ac:dyDescent="0.15">
      <c r="A2437" s="2"/>
      <c r="B2437" s="2"/>
      <c r="C2437" s="18"/>
      <c r="D2437" s="2"/>
      <c r="E2437" s="2"/>
      <c r="F2437" s="2"/>
      <c r="G2437" s="2"/>
      <c r="H2437" s="2"/>
      <c r="I2437" s="2"/>
      <c r="J2437" s="2"/>
      <c r="M2437" s="33" t="str">
        <f t="shared" si="82"/>
        <v/>
      </c>
      <c r="O2437" s="1">
        <f t="shared" si="83"/>
        <v>0</v>
      </c>
    </row>
    <row r="2438" spans="1:15" x14ac:dyDescent="0.15">
      <c r="A2438" s="2"/>
      <c r="B2438" s="2"/>
      <c r="C2438" s="18"/>
      <c r="D2438" s="2"/>
      <c r="E2438" s="2"/>
      <c r="F2438" s="2"/>
      <c r="G2438" s="2"/>
      <c r="H2438" s="2"/>
      <c r="I2438" s="2"/>
      <c r="J2438" s="2"/>
      <c r="M2438" s="33" t="str">
        <f t="shared" si="82"/>
        <v/>
      </c>
      <c r="O2438" s="1">
        <f t="shared" si="83"/>
        <v>0</v>
      </c>
    </row>
    <row r="2439" spans="1:15" x14ac:dyDescent="0.15">
      <c r="A2439" s="2"/>
      <c r="B2439" s="2"/>
      <c r="C2439" s="18"/>
      <c r="D2439" s="2"/>
      <c r="E2439" s="2"/>
      <c r="F2439" s="2"/>
      <c r="G2439" s="2"/>
      <c r="H2439" s="2"/>
      <c r="I2439" s="2"/>
      <c r="J2439" s="2"/>
      <c r="M2439" s="33" t="str">
        <f t="shared" si="82"/>
        <v/>
      </c>
      <c r="O2439" s="1">
        <f t="shared" si="83"/>
        <v>0</v>
      </c>
    </row>
    <row r="2440" spans="1:15" x14ac:dyDescent="0.15">
      <c r="A2440" s="2"/>
      <c r="B2440" s="2"/>
      <c r="C2440" s="18"/>
      <c r="D2440" s="2"/>
      <c r="E2440" s="2"/>
      <c r="F2440" s="2"/>
      <c r="G2440" s="2"/>
      <c r="H2440" s="2"/>
      <c r="I2440" s="2"/>
      <c r="J2440" s="2"/>
      <c r="M2440" s="33" t="str">
        <f t="shared" si="82"/>
        <v/>
      </c>
      <c r="O2440" s="1">
        <f t="shared" si="83"/>
        <v>0</v>
      </c>
    </row>
    <row r="2441" spans="1:15" x14ac:dyDescent="0.15">
      <c r="A2441" s="2"/>
      <c r="B2441" s="2"/>
      <c r="C2441" s="18"/>
      <c r="D2441" s="2"/>
      <c r="E2441" s="2"/>
      <c r="F2441" s="2"/>
      <c r="G2441" s="2"/>
      <c r="H2441" s="2"/>
      <c r="I2441" s="2"/>
      <c r="J2441" s="2"/>
      <c r="M2441" s="33" t="str">
        <f t="shared" si="82"/>
        <v/>
      </c>
      <c r="O2441" s="1">
        <f t="shared" si="83"/>
        <v>0</v>
      </c>
    </row>
    <row r="2442" spans="1:15" x14ac:dyDescent="0.15">
      <c r="A2442" s="2"/>
      <c r="B2442" s="2"/>
      <c r="C2442" s="18"/>
      <c r="D2442" s="2"/>
      <c r="E2442" s="2"/>
      <c r="F2442" s="2"/>
      <c r="G2442" s="2"/>
      <c r="H2442" s="2"/>
      <c r="I2442" s="2"/>
      <c r="J2442" s="2"/>
      <c r="M2442" s="33" t="str">
        <f t="shared" si="82"/>
        <v/>
      </c>
      <c r="O2442" s="1">
        <f t="shared" si="83"/>
        <v>0</v>
      </c>
    </row>
    <row r="2443" spans="1:15" x14ac:dyDescent="0.15">
      <c r="A2443" s="2"/>
      <c r="B2443" s="2"/>
      <c r="C2443" s="18"/>
      <c r="D2443" s="2"/>
      <c r="E2443" s="2"/>
      <c r="F2443" s="2"/>
      <c r="G2443" s="2"/>
      <c r="H2443" s="2"/>
      <c r="I2443" s="2"/>
      <c r="J2443" s="2"/>
      <c r="M2443" s="33" t="str">
        <f t="shared" si="82"/>
        <v/>
      </c>
      <c r="O2443" s="1">
        <f t="shared" si="83"/>
        <v>0</v>
      </c>
    </row>
    <row r="2444" spans="1:15" x14ac:dyDescent="0.15">
      <c r="A2444" s="2"/>
      <c r="B2444" s="2"/>
      <c r="C2444" s="18"/>
      <c r="D2444" s="2"/>
      <c r="E2444" s="2"/>
      <c r="F2444" s="2"/>
      <c r="G2444" s="2"/>
      <c r="H2444" s="2"/>
      <c r="I2444" s="2"/>
      <c r="J2444" s="2"/>
      <c r="M2444" s="33" t="str">
        <f t="shared" si="82"/>
        <v/>
      </c>
      <c r="O2444" s="1">
        <f t="shared" si="83"/>
        <v>0</v>
      </c>
    </row>
    <row r="2445" spans="1:15" x14ac:dyDescent="0.15">
      <c r="A2445" s="2"/>
      <c r="B2445" s="2"/>
      <c r="C2445" s="18"/>
      <c r="D2445" s="2"/>
      <c r="E2445" s="2"/>
      <c r="F2445" s="2"/>
      <c r="G2445" s="2"/>
      <c r="H2445" s="2"/>
      <c r="I2445" s="2"/>
      <c r="J2445" s="2"/>
      <c r="M2445" s="33" t="str">
        <f t="shared" si="82"/>
        <v/>
      </c>
      <c r="O2445" s="1">
        <f t="shared" si="83"/>
        <v>0</v>
      </c>
    </row>
    <row r="2446" spans="1:15" x14ac:dyDescent="0.15">
      <c r="A2446" s="2"/>
      <c r="B2446" s="2"/>
      <c r="C2446" s="18"/>
      <c r="D2446" s="2"/>
      <c r="E2446" s="2"/>
      <c r="F2446" s="2"/>
      <c r="G2446" s="2"/>
      <c r="H2446" s="2"/>
      <c r="I2446" s="2"/>
      <c r="J2446" s="2"/>
      <c r="M2446" s="33" t="str">
        <f t="shared" si="82"/>
        <v/>
      </c>
      <c r="O2446" s="1">
        <f t="shared" si="83"/>
        <v>0</v>
      </c>
    </row>
    <row r="2447" spans="1:15" x14ac:dyDescent="0.15">
      <c r="A2447" s="2"/>
      <c r="B2447" s="2"/>
      <c r="C2447" s="18"/>
      <c r="D2447" s="2"/>
      <c r="E2447" s="2"/>
      <c r="F2447" s="2"/>
      <c r="G2447" s="2"/>
      <c r="H2447" s="2"/>
      <c r="I2447" s="2"/>
      <c r="J2447" s="2"/>
      <c r="M2447" s="33" t="str">
        <f t="shared" si="82"/>
        <v/>
      </c>
      <c r="O2447" s="1">
        <f t="shared" si="83"/>
        <v>0</v>
      </c>
    </row>
    <row r="2448" spans="1:15" x14ac:dyDescent="0.15">
      <c r="A2448" s="2"/>
      <c r="B2448" s="2"/>
      <c r="C2448" s="18"/>
      <c r="D2448" s="2"/>
      <c r="E2448" s="2"/>
      <c r="F2448" s="2"/>
      <c r="G2448" s="2"/>
      <c r="H2448" s="2"/>
      <c r="I2448" s="2"/>
      <c r="J2448" s="2"/>
      <c r="M2448" s="33" t="str">
        <f t="shared" si="82"/>
        <v/>
      </c>
      <c r="O2448" s="1">
        <f t="shared" si="83"/>
        <v>0</v>
      </c>
    </row>
    <row r="2449" spans="1:15" x14ac:dyDescent="0.15">
      <c r="A2449" s="2"/>
      <c r="B2449" s="2"/>
      <c r="C2449" s="18"/>
      <c r="D2449" s="2"/>
      <c r="E2449" s="2"/>
      <c r="F2449" s="2"/>
      <c r="G2449" s="2"/>
      <c r="H2449" s="2"/>
      <c r="I2449" s="2"/>
      <c r="J2449" s="2"/>
      <c r="M2449" s="33" t="str">
        <f t="shared" si="82"/>
        <v/>
      </c>
      <c r="O2449" s="1">
        <f t="shared" si="83"/>
        <v>0</v>
      </c>
    </row>
    <row r="2450" spans="1:15" x14ac:dyDescent="0.15">
      <c r="A2450" s="2"/>
      <c r="B2450" s="2"/>
      <c r="C2450" s="18"/>
      <c r="D2450" s="2"/>
      <c r="E2450" s="2"/>
      <c r="F2450" s="2"/>
      <c r="G2450" s="2"/>
      <c r="H2450" s="2"/>
      <c r="I2450" s="2"/>
      <c r="J2450" s="2"/>
      <c r="M2450" s="33" t="str">
        <f t="shared" si="82"/>
        <v/>
      </c>
      <c r="O2450" s="1">
        <f t="shared" si="83"/>
        <v>0</v>
      </c>
    </row>
    <row r="2451" spans="1:15" x14ac:dyDescent="0.15">
      <c r="A2451" s="2"/>
      <c r="B2451" s="2"/>
      <c r="C2451" s="18"/>
      <c r="D2451" s="2"/>
      <c r="E2451" s="2"/>
      <c r="F2451" s="2"/>
      <c r="G2451" s="2"/>
      <c r="H2451" s="2"/>
      <c r="I2451" s="2"/>
      <c r="J2451" s="2"/>
      <c r="M2451" s="33" t="str">
        <f t="shared" si="82"/>
        <v/>
      </c>
      <c r="O2451" s="1">
        <f t="shared" si="83"/>
        <v>0</v>
      </c>
    </row>
    <row r="2452" spans="1:15" x14ac:dyDescent="0.15">
      <c r="A2452" s="2"/>
      <c r="B2452" s="2"/>
      <c r="C2452" s="18"/>
      <c r="D2452" s="2"/>
      <c r="E2452" s="2"/>
      <c r="F2452" s="2"/>
      <c r="G2452" s="2"/>
      <c r="H2452" s="2"/>
      <c r="I2452" s="2"/>
      <c r="J2452" s="2"/>
      <c r="M2452" s="33" t="str">
        <f t="shared" si="82"/>
        <v/>
      </c>
      <c r="O2452" s="1">
        <f t="shared" si="83"/>
        <v>0</v>
      </c>
    </row>
    <row r="2453" spans="1:15" x14ac:dyDescent="0.15">
      <c r="A2453" s="2"/>
      <c r="B2453" s="2"/>
      <c r="C2453" s="18"/>
      <c r="D2453" s="2"/>
      <c r="E2453" s="2"/>
      <c r="F2453" s="2"/>
      <c r="G2453" s="2"/>
      <c r="H2453" s="2"/>
      <c r="I2453" s="2"/>
      <c r="J2453" s="2"/>
      <c r="M2453" s="33" t="str">
        <f t="shared" si="82"/>
        <v/>
      </c>
      <c r="O2453" s="1">
        <f t="shared" si="83"/>
        <v>0</v>
      </c>
    </row>
    <row r="2454" spans="1:15" x14ac:dyDescent="0.15">
      <c r="A2454" s="2"/>
      <c r="B2454" s="2"/>
      <c r="C2454" s="18"/>
      <c r="D2454" s="2"/>
      <c r="E2454" s="2"/>
      <c r="F2454" s="2"/>
      <c r="G2454" s="2"/>
      <c r="H2454" s="2"/>
      <c r="I2454" s="2"/>
      <c r="J2454" s="2"/>
      <c r="M2454" s="33" t="str">
        <f t="shared" si="82"/>
        <v/>
      </c>
      <c r="O2454" s="1">
        <f t="shared" si="83"/>
        <v>0</v>
      </c>
    </row>
    <row r="2455" spans="1:15" x14ac:dyDescent="0.15">
      <c r="A2455" s="2"/>
      <c r="B2455" s="2"/>
      <c r="C2455" s="18"/>
      <c r="D2455" s="2"/>
      <c r="E2455" s="2"/>
      <c r="F2455" s="2"/>
      <c r="G2455" s="2"/>
      <c r="H2455" s="2"/>
      <c r="I2455" s="2"/>
      <c r="J2455" s="2"/>
      <c r="M2455" s="33" t="str">
        <f t="shared" si="82"/>
        <v/>
      </c>
      <c r="O2455" s="1">
        <f t="shared" si="83"/>
        <v>0</v>
      </c>
    </row>
    <row r="2456" spans="1:15" x14ac:dyDescent="0.15">
      <c r="A2456" s="2"/>
      <c r="B2456" s="2"/>
      <c r="C2456" s="18"/>
      <c r="D2456" s="2"/>
      <c r="E2456" s="2"/>
      <c r="F2456" s="2"/>
      <c r="G2456" s="2"/>
      <c r="H2456" s="2"/>
      <c r="I2456" s="2"/>
      <c r="J2456" s="2"/>
      <c r="M2456" s="33" t="str">
        <f t="shared" si="82"/>
        <v/>
      </c>
      <c r="O2456" s="1">
        <f t="shared" si="83"/>
        <v>0</v>
      </c>
    </row>
    <row r="2457" spans="1:15" x14ac:dyDescent="0.15">
      <c r="A2457" s="2"/>
      <c r="B2457" s="2"/>
      <c r="C2457" s="18"/>
      <c r="D2457" s="2"/>
      <c r="E2457" s="2"/>
      <c r="F2457" s="2"/>
      <c r="G2457" s="2"/>
      <c r="H2457" s="2"/>
      <c r="I2457" s="2"/>
      <c r="J2457" s="2"/>
      <c r="M2457" s="33" t="str">
        <f t="shared" si="82"/>
        <v/>
      </c>
      <c r="O2457" s="1">
        <f t="shared" si="83"/>
        <v>0</v>
      </c>
    </row>
    <row r="2458" spans="1:15" x14ac:dyDescent="0.15">
      <c r="A2458" s="2"/>
      <c r="B2458" s="2"/>
      <c r="C2458" s="18"/>
      <c r="D2458" s="2"/>
      <c r="E2458" s="2"/>
      <c r="F2458" s="2"/>
      <c r="G2458" s="2"/>
      <c r="H2458" s="2"/>
      <c r="I2458" s="2"/>
      <c r="J2458" s="2"/>
      <c r="M2458" s="33" t="str">
        <f t="shared" si="82"/>
        <v/>
      </c>
      <c r="O2458" s="1">
        <f t="shared" si="83"/>
        <v>0</v>
      </c>
    </row>
    <row r="2459" spans="1:15" x14ac:dyDescent="0.15">
      <c r="A2459" s="2"/>
      <c r="B2459" s="2"/>
      <c r="C2459" s="18"/>
      <c r="D2459" s="2"/>
      <c r="E2459" s="2"/>
      <c r="F2459" s="2"/>
      <c r="G2459" s="2"/>
      <c r="H2459" s="2"/>
      <c r="I2459" s="2"/>
      <c r="J2459" s="2"/>
      <c r="M2459" s="33" t="str">
        <f t="shared" si="82"/>
        <v/>
      </c>
      <c r="O2459" s="1">
        <f t="shared" si="83"/>
        <v>0</v>
      </c>
    </row>
    <row r="2460" spans="1:15" x14ac:dyDescent="0.15">
      <c r="A2460" s="2"/>
      <c r="B2460" s="2"/>
      <c r="C2460" s="18"/>
      <c r="D2460" s="2"/>
      <c r="E2460" s="2"/>
      <c r="F2460" s="2"/>
      <c r="G2460" s="2"/>
      <c r="H2460" s="2"/>
      <c r="I2460" s="2"/>
      <c r="J2460" s="2"/>
      <c r="M2460" s="33" t="str">
        <f t="shared" si="82"/>
        <v/>
      </c>
      <c r="O2460" s="1">
        <f t="shared" si="83"/>
        <v>0</v>
      </c>
    </row>
    <row r="2461" spans="1:15" x14ac:dyDescent="0.15">
      <c r="A2461" s="2"/>
      <c r="B2461" s="2"/>
      <c r="C2461" s="18"/>
      <c r="D2461" s="2"/>
      <c r="E2461" s="2"/>
      <c r="F2461" s="2"/>
      <c r="G2461" s="2"/>
      <c r="H2461" s="2"/>
      <c r="I2461" s="2"/>
      <c r="J2461" s="2"/>
      <c r="M2461" s="33" t="str">
        <f t="shared" si="82"/>
        <v/>
      </c>
      <c r="O2461" s="1">
        <f t="shared" si="83"/>
        <v>0</v>
      </c>
    </row>
    <row r="2462" spans="1:15" x14ac:dyDescent="0.15">
      <c r="A2462" s="2"/>
      <c r="B2462" s="2"/>
      <c r="C2462" s="18"/>
      <c r="D2462" s="2"/>
      <c r="E2462" s="2"/>
      <c r="F2462" s="2"/>
      <c r="G2462" s="2"/>
      <c r="H2462" s="2"/>
      <c r="I2462" s="2"/>
      <c r="J2462" s="2"/>
      <c r="M2462" s="33" t="str">
        <f t="shared" si="82"/>
        <v/>
      </c>
      <c r="O2462" s="1">
        <f t="shared" si="83"/>
        <v>0</v>
      </c>
    </row>
    <row r="2463" spans="1:15" x14ac:dyDescent="0.15">
      <c r="A2463" s="2"/>
      <c r="B2463" s="2"/>
      <c r="C2463" s="18"/>
      <c r="D2463" s="2"/>
      <c r="E2463" s="2"/>
      <c r="F2463" s="2"/>
      <c r="G2463" s="2"/>
      <c r="H2463" s="2"/>
      <c r="I2463" s="2"/>
      <c r="J2463" s="2"/>
      <c r="M2463" s="33" t="str">
        <f t="shared" si="82"/>
        <v/>
      </c>
      <c r="O2463" s="1">
        <f t="shared" si="83"/>
        <v>0</v>
      </c>
    </row>
    <row r="2464" spans="1:15" x14ac:dyDescent="0.15">
      <c r="A2464" s="2"/>
      <c r="B2464" s="2"/>
      <c r="C2464" s="18"/>
      <c r="D2464" s="2"/>
      <c r="E2464" s="2"/>
      <c r="F2464" s="2"/>
      <c r="G2464" s="2"/>
      <c r="H2464" s="2"/>
      <c r="I2464" s="2"/>
      <c r="J2464" s="2"/>
      <c r="M2464" s="33" t="str">
        <f t="shared" si="82"/>
        <v/>
      </c>
      <c r="O2464" s="1">
        <f t="shared" si="83"/>
        <v>0</v>
      </c>
    </row>
    <row r="2465" spans="1:15" x14ac:dyDescent="0.15">
      <c r="A2465" s="2"/>
      <c r="B2465" s="2"/>
      <c r="C2465" s="18"/>
      <c r="D2465" s="2"/>
      <c r="E2465" s="2"/>
      <c r="F2465" s="2"/>
      <c r="G2465" s="2"/>
      <c r="H2465" s="2"/>
      <c r="I2465" s="2"/>
      <c r="J2465" s="2"/>
      <c r="M2465" s="33" t="str">
        <f t="shared" si="82"/>
        <v/>
      </c>
      <c r="O2465" s="1">
        <f t="shared" si="83"/>
        <v>0</v>
      </c>
    </row>
    <row r="2466" spans="1:15" x14ac:dyDescent="0.15">
      <c r="A2466" s="2"/>
      <c r="B2466" s="2"/>
      <c r="C2466" s="18"/>
      <c r="D2466" s="2"/>
      <c r="E2466" s="2"/>
      <c r="F2466" s="2"/>
      <c r="G2466" s="2"/>
      <c r="H2466" s="2"/>
      <c r="I2466" s="2"/>
      <c r="J2466" s="2"/>
      <c r="M2466" s="33" t="str">
        <f t="shared" si="82"/>
        <v/>
      </c>
      <c r="O2466" s="1">
        <f t="shared" si="83"/>
        <v>0</v>
      </c>
    </row>
    <row r="2467" spans="1:15" x14ac:dyDescent="0.15">
      <c r="A2467" s="2"/>
      <c r="B2467" s="2"/>
      <c r="C2467" s="18"/>
      <c r="D2467" s="2"/>
      <c r="E2467" s="2"/>
      <c r="F2467" s="2"/>
      <c r="G2467" s="2"/>
      <c r="H2467" s="2"/>
      <c r="I2467" s="2"/>
      <c r="J2467" s="2"/>
      <c r="M2467" s="33" t="str">
        <f t="shared" si="82"/>
        <v/>
      </c>
      <c r="O2467" s="1">
        <f t="shared" si="83"/>
        <v>0</v>
      </c>
    </row>
    <row r="2468" spans="1:15" x14ac:dyDescent="0.15">
      <c r="A2468" s="2"/>
      <c r="B2468" s="2"/>
      <c r="C2468" s="18"/>
      <c r="D2468" s="2"/>
      <c r="E2468" s="2"/>
      <c r="F2468" s="2"/>
      <c r="G2468" s="2"/>
      <c r="H2468" s="2"/>
      <c r="I2468" s="2"/>
      <c r="J2468" s="2"/>
      <c r="M2468" s="33" t="str">
        <f t="shared" si="82"/>
        <v/>
      </c>
      <c r="O2468" s="1">
        <f t="shared" si="83"/>
        <v>0</v>
      </c>
    </row>
    <row r="2469" spans="1:15" x14ac:dyDescent="0.15">
      <c r="A2469" s="2"/>
      <c r="B2469" s="2"/>
      <c r="C2469" s="18"/>
      <c r="D2469" s="2"/>
      <c r="E2469" s="2"/>
      <c r="F2469" s="2"/>
      <c r="G2469" s="2"/>
      <c r="H2469" s="2"/>
      <c r="I2469" s="2"/>
      <c r="J2469" s="2"/>
      <c r="M2469" s="33" t="str">
        <f t="shared" si="82"/>
        <v/>
      </c>
      <c r="O2469" s="1">
        <f t="shared" si="83"/>
        <v>0</v>
      </c>
    </row>
    <row r="2470" spans="1:15" x14ac:dyDescent="0.15">
      <c r="A2470" s="2"/>
      <c r="B2470" s="2"/>
      <c r="C2470" s="18"/>
      <c r="D2470" s="2"/>
      <c r="E2470" s="2"/>
      <c r="F2470" s="2"/>
      <c r="G2470" s="2"/>
      <c r="H2470" s="2"/>
      <c r="I2470" s="2"/>
      <c r="J2470" s="2"/>
      <c r="M2470" s="33" t="str">
        <f t="shared" si="82"/>
        <v/>
      </c>
      <c r="O2470" s="1">
        <f t="shared" si="83"/>
        <v>0</v>
      </c>
    </row>
    <row r="2471" spans="1:15" x14ac:dyDescent="0.15">
      <c r="A2471" s="2"/>
      <c r="B2471" s="2"/>
      <c r="C2471" s="18"/>
      <c r="D2471" s="2"/>
      <c r="E2471" s="2"/>
      <c r="F2471" s="2"/>
      <c r="G2471" s="2"/>
      <c r="H2471" s="2"/>
      <c r="I2471" s="2"/>
      <c r="J2471" s="2"/>
      <c r="M2471" s="33" t="str">
        <f t="shared" si="82"/>
        <v/>
      </c>
      <c r="O2471" s="1">
        <f t="shared" si="83"/>
        <v>0</v>
      </c>
    </row>
    <row r="2472" spans="1:15" x14ac:dyDescent="0.15">
      <c r="A2472" s="2"/>
      <c r="B2472" s="2"/>
      <c r="C2472" s="18"/>
      <c r="D2472" s="2"/>
      <c r="E2472" s="2"/>
      <c r="F2472" s="2"/>
      <c r="G2472" s="2"/>
      <c r="H2472" s="2"/>
      <c r="I2472" s="2"/>
      <c r="J2472" s="2"/>
      <c r="M2472" s="33" t="str">
        <f t="shared" si="82"/>
        <v/>
      </c>
      <c r="O2472" s="1">
        <f t="shared" si="83"/>
        <v>0</v>
      </c>
    </row>
    <row r="2473" spans="1:15" x14ac:dyDescent="0.15">
      <c r="A2473" s="2"/>
      <c r="B2473" s="2"/>
      <c r="C2473" s="18"/>
      <c r="D2473" s="2"/>
      <c r="E2473" s="2"/>
      <c r="F2473" s="2"/>
      <c r="G2473" s="2"/>
      <c r="H2473" s="2"/>
      <c r="I2473" s="2"/>
      <c r="J2473" s="2"/>
      <c r="M2473" s="33" t="str">
        <f t="shared" si="82"/>
        <v/>
      </c>
      <c r="O2473" s="1">
        <f t="shared" si="83"/>
        <v>0</v>
      </c>
    </row>
    <row r="2474" spans="1:15" x14ac:dyDescent="0.15">
      <c r="A2474" s="2"/>
      <c r="B2474" s="2"/>
      <c r="C2474" s="18"/>
      <c r="D2474" s="2"/>
      <c r="E2474" s="2"/>
      <c r="F2474" s="2"/>
      <c r="G2474" s="2"/>
      <c r="H2474" s="2"/>
      <c r="I2474" s="2"/>
      <c r="J2474" s="2"/>
      <c r="M2474" s="33" t="str">
        <f t="shared" si="82"/>
        <v/>
      </c>
      <c r="O2474" s="1">
        <f t="shared" si="83"/>
        <v>0</v>
      </c>
    </row>
    <row r="2475" spans="1:15" x14ac:dyDescent="0.15">
      <c r="A2475" s="2"/>
      <c r="B2475" s="2"/>
      <c r="C2475" s="18"/>
      <c r="D2475" s="2"/>
      <c r="E2475" s="2"/>
      <c r="F2475" s="2"/>
      <c r="G2475" s="2"/>
      <c r="H2475" s="2"/>
      <c r="I2475" s="2"/>
      <c r="J2475" s="2"/>
      <c r="M2475" s="33" t="str">
        <f t="shared" si="82"/>
        <v/>
      </c>
      <c r="O2475" s="1">
        <f t="shared" si="83"/>
        <v>0</v>
      </c>
    </row>
    <row r="2476" spans="1:15" x14ac:dyDescent="0.15">
      <c r="A2476" s="2"/>
      <c r="B2476" s="2"/>
      <c r="C2476" s="18"/>
      <c r="D2476" s="2"/>
      <c r="E2476" s="2"/>
      <c r="F2476" s="2"/>
      <c r="G2476" s="2"/>
      <c r="H2476" s="2"/>
      <c r="I2476" s="2"/>
      <c r="J2476" s="2"/>
      <c r="M2476" s="33" t="str">
        <f t="shared" si="82"/>
        <v/>
      </c>
      <c r="O2476" s="1">
        <f t="shared" si="83"/>
        <v>0</v>
      </c>
    </row>
    <row r="2477" spans="1:15" x14ac:dyDescent="0.15">
      <c r="A2477" s="2"/>
      <c r="B2477" s="2"/>
      <c r="C2477" s="18"/>
      <c r="D2477" s="2"/>
      <c r="E2477" s="2"/>
      <c r="F2477" s="2"/>
      <c r="G2477" s="2"/>
      <c r="H2477" s="2"/>
      <c r="I2477" s="2"/>
      <c r="J2477" s="2"/>
      <c r="M2477" s="33" t="str">
        <f t="shared" si="82"/>
        <v/>
      </c>
      <c r="O2477" s="1">
        <f t="shared" si="83"/>
        <v>0</v>
      </c>
    </row>
    <row r="2478" spans="1:15" x14ac:dyDescent="0.15">
      <c r="A2478" s="2"/>
      <c r="B2478" s="2"/>
      <c r="C2478" s="18"/>
      <c r="D2478" s="2"/>
      <c r="E2478" s="2"/>
      <c r="F2478" s="2"/>
      <c r="G2478" s="2"/>
      <c r="H2478" s="2"/>
      <c r="I2478" s="2"/>
      <c r="J2478" s="2"/>
      <c r="M2478" s="33" t="str">
        <f t="shared" si="82"/>
        <v/>
      </c>
      <c r="O2478" s="1">
        <f t="shared" si="83"/>
        <v>0</v>
      </c>
    </row>
    <row r="2479" spans="1:15" x14ac:dyDescent="0.15">
      <c r="A2479" s="2"/>
      <c r="B2479" s="2"/>
      <c r="C2479" s="18"/>
      <c r="D2479" s="2"/>
      <c r="E2479" s="2"/>
      <c r="F2479" s="2"/>
      <c r="G2479" s="2"/>
      <c r="H2479" s="2"/>
      <c r="I2479" s="2"/>
      <c r="J2479" s="2"/>
      <c r="M2479" s="33" t="str">
        <f t="shared" ref="M2479:M2542" si="84">F2479&amp;E2479</f>
        <v/>
      </c>
      <c r="O2479" s="1">
        <f t="shared" si="83"/>
        <v>0</v>
      </c>
    </row>
    <row r="2480" spans="1:15" x14ac:dyDescent="0.15">
      <c r="A2480" s="2"/>
      <c r="B2480" s="2"/>
      <c r="C2480" s="18"/>
      <c r="D2480" s="2"/>
      <c r="E2480" s="2"/>
      <c r="F2480" s="2"/>
      <c r="G2480" s="2"/>
      <c r="H2480" s="2"/>
      <c r="I2480" s="2"/>
      <c r="J2480" s="2"/>
      <c r="M2480" s="33" t="str">
        <f t="shared" si="84"/>
        <v/>
      </c>
      <c r="O2480" s="1">
        <f t="shared" si="83"/>
        <v>0</v>
      </c>
    </row>
    <row r="2481" spans="1:15" x14ac:dyDescent="0.15">
      <c r="A2481" s="2"/>
      <c r="B2481" s="2"/>
      <c r="C2481" s="18"/>
      <c r="D2481" s="2"/>
      <c r="E2481" s="2"/>
      <c r="F2481" s="2"/>
      <c r="G2481" s="2"/>
      <c r="H2481" s="2"/>
      <c r="I2481" s="2"/>
      <c r="J2481" s="2"/>
      <c r="M2481" s="33" t="str">
        <f t="shared" si="84"/>
        <v/>
      </c>
      <c r="O2481" s="1">
        <f t="shared" si="83"/>
        <v>0</v>
      </c>
    </row>
    <row r="2482" spans="1:15" x14ac:dyDescent="0.15">
      <c r="A2482" s="2"/>
      <c r="B2482" s="2"/>
      <c r="C2482" s="18"/>
      <c r="D2482" s="2"/>
      <c r="E2482" s="2"/>
      <c r="F2482" s="2"/>
      <c r="G2482" s="2"/>
      <c r="H2482" s="2"/>
      <c r="I2482" s="2"/>
      <c r="J2482" s="2"/>
      <c r="M2482" s="33" t="str">
        <f t="shared" si="84"/>
        <v/>
      </c>
      <c r="O2482" s="1">
        <f t="shared" si="83"/>
        <v>0</v>
      </c>
    </row>
    <row r="2483" spans="1:15" x14ac:dyDescent="0.15">
      <c r="A2483" s="2"/>
      <c r="B2483" s="2"/>
      <c r="C2483" s="18"/>
      <c r="D2483" s="2"/>
      <c r="E2483" s="2"/>
      <c r="F2483" s="2"/>
      <c r="G2483" s="2"/>
      <c r="H2483" s="2"/>
      <c r="I2483" s="2"/>
      <c r="J2483" s="2"/>
      <c r="M2483" s="33" t="str">
        <f t="shared" si="84"/>
        <v/>
      </c>
      <c r="O2483" s="1">
        <f t="shared" si="83"/>
        <v>0</v>
      </c>
    </row>
    <row r="2484" spans="1:15" x14ac:dyDescent="0.15">
      <c r="A2484" s="2"/>
      <c r="B2484" s="2"/>
      <c r="C2484" s="18"/>
      <c r="D2484" s="2"/>
      <c r="E2484" s="2"/>
      <c r="F2484" s="2"/>
      <c r="G2484" s="2"/>
      <c r="H2484" s="2"/>
      <c r="I2484" s="2"/>
      <c r="J2484" s="2"/>
      <c r="M2484" s="33" t="str">
        <f t="shared" si="84"/>
        <v/>
      </c>
      <c r="O2484" s="1">
        <f t="shared" si="83"/>
        <v>0</v>
      </c>
    </row>
    <row r="2485" spans="1:15" x14ac:dyDescent="0.15">
      <c r="A2485" s="2"/>
      <c r="B2485" s="2"/>
      <c r="C2485" s="18"/>
      <c r="D2485" s="2"/>
      <c r="E2485" s="2"/>
      <c r="F2485" s="2"/>
      <c r="G2485" s="2"/>
      <c r="H2485" s="2"/>
      <c r="I2485" s="2"/>
      <c r="J2485" s="2"/>
      <c r="M2485" s="33" t="str">
        <f t="shared" si="84"/>
        <v/>
      </c>
      <c r="O2485" s="1">
        <f t="shared" si="83"/>
        <v>0</v>
      </c>
    </row>
    <row r="2486" spans="1:15" x14ac:dyDescent="0.15">
      <c r="A2486" s="2"/>
      <c r="B2486" s="2"/>
      <c r="C2486" s="18"/>
      <c r="D2486" s="2"/>
      <c r="E2486" s="2"/>
      <c r="F2486" s="2"/>
      <c r="G2486" s="2"/>
      <c r="H2486" s="2"/>
      <c r="I2486" s="2"/>
      <c r="J2486" s="2"/>
      <c r="M2486" s="33" t="str">
        <f t="shared" si="84"/>
        <v/>
      </c>
      <c r="O2486" s="1">
        <f t="shared" si="83"/>
        <v>0</v>
      </c>
    </row>
    <row r="2487" spans="1:15" x14ac:dyDescent="0.15">
      <c r="A2487" s="2"/>
      <c r="B2487" s="2"/>
      <c r="C2487" s="18"/>
      <c r="D2487" s="2"/>
      <c r="E2487" s="2"/>
      <c r="F2487" s="2"/>
      <c r="G2487" s="2"/>
      <c r="H2487" s="2"/>
      <c r="I2487" s="2"/>
      <c r="J2487" s="2"/>
      <c r="M2487" s="33" t="str">
        <f t="shared" si="84"/>
        <v/>
      </c>
      <c r="O2487" s="1">
        <f t="shared" si="83"/>
        <v>0</v>
      </c>
    </row>
    <row r="2488" spans="1:15" x14ac:dyDescent="0.15">
      <c r="A2488" s="2"/>
      <c r="B2488" s="2"/>
      <c r="C2488" s="18"/>
      <c r="D2488" s="2"/>
      <c r="E2488" s="2"/>
      <c r="F2488" s="2"/>
      <c r="G2488" s="2"/>
      <c r="H2488" s="2"/>
      <c r="I2488" s="2"/>
      <c r="J2488" s="2"/>
      <c r="M2488" s="33" t="str">
        <f t="shared" si="84"/>
        <v/>
      </c>
      <c r="O2488" s="1">
        <f t="shared" si="83"/>
        <v>0</v>
      </c>
    </row>
    <row r="2489" spans="1:15" x14ac:dyDescent="0.15">
      <c r="A2489" s="2"/>
      <c r="B2489" s="2"/>
      <c r="C2489" s="18"/>
      <c r="D2489" s="2"/>
      <c r="E2489" s="2"/>
      <c r="F2489" s="2"/>
      <c r="G2489" s="2"/>
      <c r="H2489" s="2"/>
      <c r="I2489" s="2"/>
      <c r="J2489" s="2"/>
      <c r="M2489" s="33" t="str">
        <f t="shared" si="84"/>
        <v/>
      </c>
      <c r="O2489" s="1">
        <f t="shared" si="83"/>
        <v>0</v>
      </c>
    </row>
    <row r="2490" spans="1:15" x14ac:dyDescent="0.15">
      <c r="A2490" s="2"/>
      <c r="B2490" s="2"/>
      <c r="C2490" s="18"/>
      <c r="D2490" s="2"/>
      <c r="E2490" s="2"/>
      <c r="F2490" s="2"/>
      <c r="G2490" s="2"/>
      <c r="H2490" s="2"/>
      <c r="I2490" s="2"/>
      <c r="J2490" s="2"/>
      <c r="M2490" s="33" t="str">
        <f t="shared" si="84"/>
        <v/>
      </c>
      <c r="O2490" s="1">
        <f t="shared" si="83"/>
        <v>0</v>
      </c>
    </row>
    <row r="2491" spans="1:15" x14ac:dyDescent="0.15">
      <c r="A2491" s="2"/>
      <c r="B2491" s="2"/>
      <c r="C2491" s="18"/>
      <c r="D2491" s="2"/>
      <c r="E2491" s="2"/>
      <c r="F2491" s="2"/>
      <c r="G2491" s="2"/>
      <c r="H2491" s="2"/>
      <c r="I2491" s="2"/>
      <c r="J2491" s="2"/>
      <c r="M2491" s="33" t="str">
        <f t="shared" si="84"/>
        <v/>
      </c>
      <c r="O2491" s="1">
        <f t="shared" si="83"/>
        <v>0</v>
      </c>
    </row>
    <row r="2492" spans="1:15" x14ac:dyDescent="0.15">
      <c r="A2492" s="2"/>
      <c r="B2492" s="2"/>
      <c r="C2492" s="18"/>
      <c r="D2492" s="2"/>
      <c r="E2492" s="2"/>
      <c r="F2492" s="2"/>
      <c r="G2492" s="2"/>
      <c r="H2492" s="2"/>
      <c r="I2492" s="2"/>
      <c r="J2492" s="2"/>
      <c r="M2492" s="33" t="str">
        <f t="shared" si="84"/>
        <v/>
      </c>
      <c r="O2492" s="1">
        <f t="shared" si="83"/>
        <v>0</v>
      </c>
    </row>
    <row r="2493" spans="1:15" x14ac:dyDescent="0.15">
      <c r="A2493" s="2"/>
      <c r="B2493" s="2"/>
      <c r="C2493" s="18"/>
      <c r="D2493" s="2"/>
      <c r="E2493" s="2"/>
      <c r="F2493" s="2"/>
      <c r="G2493" s="2"/>
      <c r="H2493" s="2"/>
      <c r="I2493" s="2"/>
      <c r="J2493" s="2"/>
      <c r="M2493" s="33" t="str">
        <f t="shared" si="84"/>
        <v/>
      </c>
      <c r="O2493" s="1">
        <f t="shared" si="83"/>
        <v>0</v>
      </c>
    </row>
    <row r="2494" spans="1:15" x14ac:dyDescent="0.15">
      <c r="A2494" s="2"/>
      <c r="B2494" s="2"/>
      <c r="C2494" s="18"/>
      <c r="D2494" s="2"/>
      <c r="E2494" s="2"/>
      <c r="F2494" s="2"/>
      <c r="G2494" s="2"/>
      <c r="H2494" s="2"/>
      <c r="I2494" s="2"/>
      <c r="J2494" s="2"/>
      <c r="M2494" s="33" t="str">
        <f t="shared" si="84"/>
        <v/>
      </c>
      <c r="O2494" s="1">
        <f t="shared" si="83"/>
        <v>0</v>
      </c>
    </row>
    <row r="2495" spans="1:15" x14ac:dyDescent="0.15">
      <c r="A2495" s="2"/>
      <c r="B2495" s="2"/>
      <c r="C2495" s="18"/>
      <c r="D2495" s="2"/>
      <c r="E2495" s="2"/>
      <c r="F2495" s="2"/>
      <c r="G2495" s="2"/>
      <c r="H2495" s="2"/>
      <c r="I2495" s="2"/>
      <c r="J2495" s="2"/>
      <c r="M2495" s="33" t="str">
        <f t="shared" si="84"/>
        <v/>
      </c>
      <c r="O2495" s="1">
        <f t="shared" si="83"/>
        <v>0</v>
      </c>
    </row>
    <row r="2496" spans="1:15" x14ac:dyDescent="0.15">
      <c r="A2496" s="2"/>
      <c r="B2496" s="2"/>
      <c r="C2496" s="18"/>
      <c r="D2496" s="2"/>
      <c r="E2496" s="2"/>
      <c r="F2496" s="2"/>
      <c r="G2496" s="2"/>
      <c r="H2496" s="2"/>
      <c r="I2496" s="2"/>
      <c r="J2496" s="2"/>
      <c r="M2496" s="33" t="str">
        <f t="shared" si="84"/>
        <v/>
      </c>
      <c r="O2496" s="1">
        <f t="shared" si="83"/>
        <v>0</v>
      </c>
    </row>
    <row r="2497" spans="1:15" x14ac:dyDescent="0.15">
      <c r="A2497" s="2"/>
      <c r="B2497" s="2"/>
      <c r="C2497" s="18"/>
      <c r="D2497" s="2"/>
      <c r="E2497" s="2"/>
      <c r="F2497" s="2"/>
      <c r="G2497" s="2"/>
      <c r="H2497" s="2"/>
      <c r="I2497" s="2"/>
      <c r="J2497" s="2"/>
      <c r="M2497" s="33" t="str">
        <f t="shared" si="84"/>
        <v/>
      </c>
      <c r="O2497" s="1">
        <f t="shared" si="83"/>
        <v>0</v>
      </c>
    </row>
    <row r="2498" spans="1:15" x14ac:dyDescent="0.15">
      <c r="A2498" s="2"/>
      <c r="B2498" s="2"/>
      <c r="C2498" s="18"/>
      <c r="D2498" s="2"/>
      <c r="E2498" s="2"/>
      <c r="F2498" s="2"/>
      <c r="G2498" s="2"/>
      <c r="H2498" s="2"/>
      <c r="I2498" s="2"/>
      <c r="J2498" s="2"/>
      <c r="M2498" s="33" t="str">
        <f t="shared" si="84"/>
        <v/>
      </c>
      <c r="O2498" s="1">
        <f t="shared" si="83"/>
        <v>0</v>
      </c>
    </row>
    <row r="2499" spans="1:15" x14ac:dyDescent="0.15">
      <c r="A2499" s="2"/>
      <c r="B2499" s="2"/>
      <c r="C2499" s="18"/>
      <c r="D2499" s="2"/>
      <c r="E2499" s="2"/>
      <c r="F2499" s="2"/>
      <c r="G2499" s="2"/>
      <c r="H2499" s="2"/>
      <c r="I2499" s="2"/>
      <c r="J2499" s="2"/>
      <c r="M2499" s="33" t="str">
        <f t="shared" si="84"/>
        <v/>
      </c>
      <c r="O2499" s="1">
        <f t="shared" si="83"/>
        <v>0</v>
      </c>
    </row>
    <row r="2500" spans="1:15" x14ac:dyDescent="0.15">
      <c r="A2500" s="2"/>
      <c r="B2500" s="2"/>
      <c r="C2500" s="18"/>
      <c r="D2500" s="2"/>
      <c r="E2500" s="2"/>
      <c r="F2500" s="2"/>
      <c r="G2500" s="2"/>
      <c r="H2500" s="2"/>
      <c r="I2500" s="2"/>
      <c r="J2500" s="2"/>
      <c r="M2500" s="33" t="str">
        <f t="shared" si="84"/>
        <v/>
      </c>
      <c r="O2500" s="1">
        <f t="shared" ref="O2500:O2563" si="85">IF(M2500=M2499,0,1)</f>
        <v>0</v>
      </c>
    </row>
    <row r="2501" spans="1:15" x14ac:dyDescent="0.15">
      <c r="A2501" s="2"/>
      <c r="B2501" s="2"/>
      <c r="C2501" s="18"/>
      <c r="D2501" s="2"/>
      <c r="E2501" s="2"/>
      <c r="F2501" s="2"/>
      <c r="G2501" s="2"/>
      <c r="H2501" s="2"/>
      <c r="I2501" s="2"/>
      <c r="J2501" s="2"/>
      <c r="M2501" s="33" t="str">
        <f t="shared" si="84"/>
        <v/>
      </c>
      <c r="O2501" s="1">
        <f t="shared" si="85"/>
        <v>0</v>
      </c>
    </row>
    <row r="2502" spans="1:15" x14ac:dyDescent="0.15">
      <c r="A2502" s="2"/>
      <c r="B2502" s="2"/>
      <c r="C2502" s="18"/>
      <c r="D2502" s="2"/>
      <c r="E2502" s="2"/>
      <c r="F2502" s="2"/>
      <c r="G2502" s="2"/>
      <c r="H2502" s="2"/>
      <c r="I2502" s="2"/>
      <c r="J2502" s="2"/>
      <c r="M2502" s="33" t="str">
        <f t="shared" si="84"/>
        <v/>
      </c>
      <c r="O2502" s="1">
        <f t="shared" si="85"/>
        <v>0</v>
      </c>
    </row>
    <row r="2503" spans="1:15" x14ac:dyDescent="0.15">
      <c r="A2503" s="2"/>
      <c r="B2503" s="2"/>
      <c r="C2503" s="18"/>
      <c r="D2503" s="2"/>
      <c r="E2503" s="2"/>
      <c r="F2503" s="2"/>
      <c r="G2503" s="2"/>
      <c r="H2503" s="2"/>
      <c r="I2503" s="2"/>
      <c r="J2503" s="2"/>
      <c r="M2503" s="33" t="str">
        <f t="shared" si="84"/>
        <v/>
      </c>
      <c r="O2503" s="1">
        <f t="shared" si="85"/>
        <v>0</v>
      </c>
    </row>
    <row r="2504" spans="1:15" x14ac:dyDescent="0.15">
      <c r="A2504" s="2"/>
      <c r="B2504" s="2"/>
      <c r="C2504" s="18"/>
      <c r="D2504" s="2"/>
      <c r="E2504" s="2"/>
      <c r="F2504" s="2"/>
      <c r="G2504" s="2"/>
      <c r="H2504" s="2"/>
      <c r="I2504" s="2"/>
      <c r="J2504" s="2"/>
      <c r="M2504" s="33" t="str">
        <f t="shared" si="84"/>
        <v/>
      </c>
      <c r="O2504" s="1">
        <f t="shared" si="85"/>
        <v>0</v>
      </c>
    </row>
    <row r="2505" spans="1:15" x14ac:dyDescent="0.15">
      <c r="A2505" s="2"/>
      <c r="B2505" s="2"/>
      <c r="C2505" s="18"/>
      <c r="D2505" s="2"/>
      <c r="E2505" s="2"/>
      <c r="F2505" s="2"/>
      <c r="G2505" s="2"/>
      <c r="H2505" s="2"/>
      <c r="I2505" s="2"/>
      <c r="J2505" s="2"/>
      <c r="M2505" s="33" t="str">
        <f t="shared" si="84"/>
        <v/>
      </c>
      <c r="O2505" s="1">
        <f t="shared" si="85"/>
        <v>0</v>
      </c>
    </row>
    <row r="2506" spans="1:15" x14ac:dyDescent="0.15">
      <c r="A2506" s="2"/>
      <c r="B2506" s="2"/>
      <c r="C2506" s="18"/>
      <c r="D2506" s="2"/>
      <c r="E2506" s="2"/>
      <c r="F2506" s="2"/>
      <c r="G2506" s="2"/>
      <c r="H2506" s="2"/>
      <c r="I2506" s="2"/>
      <c r="J2506" s="2"/>
      <c r="M2506" s="33" t="str">
        <f t="shared" si="84"/>
        <v/>
      </c>
      <c r="O2506" s="1">
        <f t="shared" si="85"/>
        <v>0</v>
      </c>
    </row>
    <row r="2507" spans="1:15" x14ac:dyDescent="0.15">
      <c r="A2507" s="2"/>
      <c r="B2507" s="2"/>
      <c r="C2507" s="18"/>
      <c r="D2507" s="2"/>
      <c r="E2507" s="2"/>
      <c r="F2507" s="2"/>
      <c r="G2507" s="2"/>
      <c r="H2507" s="2"/>
      <c r="I2507" s="2"/>
      <c r="J2507" s="2"/>
      <c r="M2507" s="33" t="str">
        <f t="shared" si="84"/>
        <v/>
      </c>
      <c r="O2507" s="1">
        <f t="shared" si="85"/>
        <v>0</v>
      </c>
    </row>
    <row r="2508" spans="1:15" x14ac:dyDescent="0.15">
      <c r="A2508" s="2"/>
      <c r="B2508" s="2"/>
      <c r="C2508" s="18"/>
      <c r="D2508" s="2"/>
      <c r="E2508" s="2"/>
      <c r="F2508" s="2"/>
      <c r="G2508" s="2"/>
      <c r="H2508" s="2"/>
      <c r="I2508" s="2"/>
      <c r="J2508" s="2"/>
      <c r="M2508" s="33" t="str">
        <f t="shared" si="84"/>
        <v/>
      </c>
      <c r="O2508" s="1">
        <f t="shared" si="85"/>
        <v>0</v>
      </c>
    </row>
    <row r="2509" spans="1:15" x14ac:dyDescent="0.15">
      <c r="A2509" s="2"/>
      <c r="B2509" s="2"/>
      <c r="C2509" s="18"/>
      <c r="D2509" s="2"/>
      <c r="E2509" s="2"/>
      <c r="F2509" s="2"/>
      <c r="G2509" s="2"/>
      <c r="H2509" s="2"/>
      <c r="I2509" s="2"/>
      <c r="J2509" s="2"/>
      <c r="M2509" s="33" t="str">
        <f t="shared" si="84"/>
        <v/>
      </c>
      <c r="O2509" s="1">
        <f t="shared" si="85"/>
        <v>0</v>
      </c>
    </row>
    <row r="2510" spans="1:15" x14ac:dyDescent="0.15">
      <c r="A2510" s="2"/>
      <c r="B2510" s="2"/>
      <c r="C2510" s="18"/>
      <c r="D2510" s="2"/>
      <c r="E2510" s="2"/>
      <c r="F2510" s="2"/>
      <c r="G2510" s="2"/>
      <c r="H2510" s="2"/>
      <c r="I2510" s="2"/>
      <c r="J2510" s="2"/>
      <c r="M2510" s="33" t="str">
        <f t="shared" si="84"/>
        <v/>
      </c>
      <c r="O2510" s="1">
        <f t="shared" si="85"/>
        <v>0</v>
      </c>
    </row>
    <row r="2511" spans="1:15" x14ac:dyDescent="0.15">
      <c r="A2511" s="2"/>
      <c r="B2511" s="2"/>
      <c r="C2511" s="18"/>
      <c r="D2511" s="2"/>
      <c r="E2511" s="2"/>
      <c r="F2511" s="2"/>
      <c r="G2511" s="2"/>
      <c r="H2511" s="2"/>
      <c r="I2511" s="2"/>
      <c r="J2511" s="2"/>
      <c r="M2511" s="33" t="str">
        <f t="shared" si="84"/>
        <v/>
      </c>
      <c r="O2511" s="1">
        <f t="shared" si="85"/>
        <v>0</v>
      </c>
    </row>
    <row r="2512" spans="1:15" x14ac:dyDescent="0.15">
      <c r="A2512" s="2"/>
      <c r="B2512" s="2"/>
      <c r="C2512" s="18"/>
      <c r="D2512" s="2"/>
      <c r="E2512" s="2"/>
      <c r="F2512" s="2"/>
      <c r="G2512" s="2"/>
      <c r="H2512" s="2"/>
      <c r="I2512" s="2"/>
      <c r="J2512" s="2"/>
      <c r="M2512" s="33" t="str">
        <f t="shared" si="84"/>
        <v/>
      </c>
      <c r="O2512" s="1">
        <f t="shared" si="85"/>
        <v>0</v>
      </c>
    </row>
    <row r="2513" spans="1:15" x14ac:dyDescent="0.15">
      <c r="A2513" s="2"/>
      <c r="B2513" s="2"/>
      <c r="C2513" s="18"/>
      <c r="D2513" s="2"/>
      <c r="E2513" s="2"/>
      <c r="F2513" s="2"/>
      <c r="G2513" s="2"/>
      <c r="H2513" s="2"/>
      <c r="I2513" s="2"/>
      <c r="J2513" s="2"/>
      <c r="M2513" s="33" t="str">
        <f t="shared" si="84"/>
        <v/>
      </c>
      <c r="O2513" s="1">
        <f t="shared" si="85"/>
        <v>0</v>
      </c>
    </row>
    <row r="2514" spans="1:15" x14ac:dyDescent="0.15">
      <c r="A2514" s="2"/>
      <c r="B2514" s="2"/>
      <c r="C2514" s="18"/>
      <c r="D2514" s="2"/>
      <c r="E2514" s="2"/>
      <c r="F2514" s="2"/>
      <c r="G2514" s="2"/>
      <c r="H2514" s="2"/>
      <c r="I2514" s="2"/>
      <c r="J2514" s="2"/>
      <c r="M2514" s="33" t="str">
        <f t="shared" si="84"/>
        <v/>
      </c>
      <c r="O2514" s="1">
        <f t="shared" si="85"/>
        <v>0</v>
      </c>
    </row>
    <row r="2515" spans="1:15" x14ac:dyDescent="0.15">
      <c r="A2515" s="2"/>
      <c r="B2515" s="2"/>
      <c r="C2515" s="18"/>
      <c r="D2515" s="2"/>
      <c r="E2515" s="2"/>
      <c r="F2515" s="2"/>
      <c r="G2515" s="2"/>
      <c r="H2515" s="2"/>
      <c r="I2515" s="2"/>
      <c r="J2515" s="2"/>
      <c r="M2515" s="33" t="str">
        <f t="shared" si="84"/>
        <v/>
      </c>
      <c r="O2515" s="1">
        <f t="shared" si="85"/>
        <v>0</v>
      </c>
    </row>
    <row r="2516" spans="1:15" x14ac:dyDescent="0.15">
      <c r="A2516" s="2"/>
      <c r="B2516" s="2"/>
      <c r="C2516" s="18"/>
      <c r="D2516" s="2"/>
      <c r="E2516" s="2"/>
      <c r="F2516" s="2"/>
      <c r="G2516" s="2"/>
      <c r="H2516" s="2"/>
      <c r="I2516" s="2"/>
      <c r="J2516" s="2"/>
      <c r="M2516" s="33" t="str">
        <f t="shared" si="84"/>
        <v/>
      </c>
      <c r="O2516" s="1">
        <f t="shared" si="85"/>
        <v>0</v>
      </c>
    </row>
    <row r="2517" spans="1:15" x14ac:dyDescent="0.15">
      <c r="A2517" s="2"/>
      <c r="B2517" s="2"/>
      <c r="C2517" s="18"/>
      <c r="D2517" s="2"/>
      <c r="E2517" s="2"/>
      <c r="F2517" s="2"/>
      <c r="G2517" s="2"/>
      <c r="H2517" s="2"/>
      <c r="I2517" s="2"/>
      <c r="J2517" s="2"/>
      <c r="M2517" s="33" t="str">
        <f t="shared" si="84"/>
        <v/>
      </c>
      <c r="O2517" s="1">
        <f t="shared" si="85"/>
        <v>0</v>
      </c>
    </row>
    <row r="2518" spans="1:15" x14ac:dyDescent="0.15">
      <c r="A2518" s="2"/>
      <c r="B2518" s="2"/>
      <c r="C2518" s="18"/>
      <c r="D2518" s="2"/>
      <c r="E2518" s="2"/>
      <c r="F2518" s="2"/>
      <c r="G2518" s="2"/>
      <c r="H2518" s="2"/>
      <c r="I2518" s="2"/>
      <c r="J2518" s="2"/>
      <c r="M2518" s="33" t="str">
        <f t="shared" si="84"/>
        <v/>
      </c>
      <c r="O2518" s="1">
        <f t="shared" si="85"/>
        <v>0</v>
      </c>
    </row>
    <row r="2519" spans="1:15" x14ac:dyDescent="0.15">
      <c r="A2519" s="2"/>
      <c r="B2519" s="2"/>
      <c r="C2519" s="18"/>
      <c r="D2519" s="2"/>
      <c r="E2519" s="2"/>
      <c r="F2519" s="2"/>
      <c r="G2519" s="2"/>
      <c r="H2519" s="2"/>
      <c r="I2519" s="2"/>
      <c r="J2519" s="2"/>
      <c r="M2519" s="33" t="str">
        <f t="shared" si="84"/>
        <v/>
      </c>
      <c r="O2519" s="1">
        <f t="shared" si="85"/>
        <v>0</v>
      </c>
    </row>
    <row r="2520" spans="1:15" x14ac:dyDescent="0.15">
      <c r="A2520" s="2"/>
      <c r="B2520" s="2"/>
      <c r="C2520" s="18"/>
      <c r="D2520" s="2"/>
      <c r="E2520" s="2"/>
      <c r="F2520" s="2"/>
      <c r="G2520" s="2"/>
      <c r="H2520" s="2"/>
      <c r="I2520" s="2"/>
      <c r="J2520" s="2"/>
      <c r="M2520" s="33" t="str">
        <f t="shared" si="84"/>
        <v/>
      </c>
      <c r="O2520" s="1">
        <f t="shared" si="85"/>
        <v>0</v>
      </c>
    </row>
    <row r="2521" spans="1:15" x14ac:dyDescent="0.15">
      <c r="A2521" s="2"/>
      <c r="B2521" s="2"/>
      <c r="C2521" s="18"/>
      <c r="D2521" s="2"/>
      <c r="E2521" s="2"/>
      <c r="F2521" s="2"/>
      <c r="G2521" s="2"/>
      <c r="H2521" s="2"/>
      <c r="I2521" s="2"/>
      <c r="J2521" s="2"/>
      <c r="M2521" s="33" t="str">
        <f t="shared" si="84"/>
        <v/>
      </c>
      <c r="O2521" s="1">
        <f t="shared" si="85"/>
        <v>0</v>
      </c>
    </row>
    <row r="2522" spans="1:15" x14ac:dyDescent="0.15">
      <c r="A2522" s="2"/>
      <c r="B2522" s="2"/>
      <c r="C2522" s="18"/>
      <c r="D2522" s="2"/>
      <c r="E2522" s="2"/>
      <c r="F2522" s="2"/>
      <c r="G2522" s="2"/>
      <c r="H2522" s="2"/>
      <c r="I2522" s="2"/>
      <c r="J2522" s="2"/>
      <c r="M2522" s="33" t="str">
        <f t="shared" si="84"/>
        <v/>
      </c>
      <c r="O2522" s="1">
        <f t="shared" si="85"/>
        <v>0</v>
      </c>
    </row>
    <row r="2523" spans="1:15" x14ac:dyDescent="0.15">
      <c r="A2523" s="2"/>
      <c r="B2523" s="2"/>
      <c r="C2523" s="18"/>
      <c r="D2523" s="2"/>
      <c r="E2523" s="2"/>
      <c r="F2523" s="2"/>
      <c r="G2523" s="2"/>
      <c r="H2523" s="2"/>
      <c r="I2523" s="2"/>
      <c r="J2523" s="2"/>
      <c r="M2523" s="33" t="str">
        <f t="shared" si="84"/>
        <v/>
      </c>
      <c r="O2523" s="1">
        <f t="shared" si="85"/>
        <v>0</v>
      </c>
    </row>
    <row r="2524" spans="1:15" x14ac:dyDescent="0.15">
      <c r="A2524" s="2"/>
      <c r="B2524" s="2"/>
      <c r="C2524" s="18"/>
      <c r="D2524" s="2"/>
      <c r="E2524" s="2"/>
      <c r="F2524" s="2"/>
      <c r="G2524" s="2"/>
      <c r="H2524" s="2"/>
      <c r="I2524" s="2"/>
      <c r="J2524" s="2"/>
      <c r="M2524" s="33" t="str">
        <f t="shared" si="84"/>
        <v/>
      </c>
      <c r="O2524" s="1">
        <f t="shared" si="85"/>
        <v>0</v>
      </c>
    </row>
    <row r="2525" spans="1:15" x14ac:dyDescent="0.15">
      <c r="A2525" s="2"/>
      <c r="B2525" s="2"/>
      <c r="C2525" s="18"/>
      <c r="D2525" s="2"/>
      <c r="E2525" s="2"/>
      <c r="F2525" s="2"/>
      <c r="G2525" s="2"/>
      <c r="H2525" s="2"/>
      <c r="I2525" s="2"/>
      <c r="J2525" s="2"/>
      <c r="M2525" s="33" t="str">
        <f t="shared" si="84"/>
        <v/>
      </c>
      <c r="O2525" s="1">
        <f t="shared" si="85"/>
        <v>0</v>
      </c>
    </row>
    <row r="2526" spans="1:15" x14ac:dyDescent="0.15">
      <c r="A2526" s="2"/>
      <c r="B2526" s="2"/>
      <c r="C2526" s="18"/>
      <c r="D2526" s="2"/>
      <c r="E2526" s="2"/>
      <c r="F2526" s="2"/>
      <c r="G2526" s="2"/>
      <c r="H2526" s="2"/>
      <c r="I2526" s="2"/>
      <c r="J2526" s="2"/>
      <c r="M2526" s="33" t="str">
        <f t="shared" si="84"/>
        <v/>
      </c>
      <c r="O2526" s="1">
        <f t="shared" si="85"/>
        <v>0</v>
      </c>
    </row>
    <row r="2527" spans="1:15" x14ac:dyDescent="0.15">
      <c r="A2527" s="2"/>
      <c r="B2527" s="2"/>
      <c r="C2527" s="18"/>
      <c r="D2527" s="2"/>
      <c r="E2527" s="2"/>
      <c r="F2527" s="2"/>
      <c r="G2527" s="2"/>
      <c r="H2527" s="2"/>
      <c r="I2527" s="2"/>
      <c r="J2527" s="2"/>
      <c r="M2527" s="33" t="str">
        <f t="shared" si="84"/>
        <v/>
      </c>
      <c r="O2527" s="1">
        <f t="shared" si="85"/>
        <v>0</v>
      </c>
    </row>
    <row r="2528" spans="1:15" x14ac:dyDescent="0.15">
      <c r="A2528" s="2"/>
      <c r="B2528" s="2"/>
      <c r="C2528" s="18"/>
      <c r="D2528" s="2"/>
      <c r="E2528" s="2"/>
      <c r="F2528" s="2"/>
      <c r="G2528" s="2"/>
      <c r="H2528" s="2"/>
      <c r="I2528" s="2"/>
      <c r="J2528" s="2"/>
      <c r="M2528" s="33" t="str">
        <f t="shared" si="84"/>
        <v/>
      </c>
      <c r="O2528" s="1">
        <f t="shared" si="85"/>
        <v>0</v>
      </c>
    </row>
    <row r="2529" spans="1:15" x14ac:dyDescent="0.15">
      <c r="A2529" s="2"/>
      <c r="B2529" s="2"/>
      <c r="C2529" s="18"/>
      <c r="D2529" s="2"/>
      <c r="E2529" s="2"/>
      <c r="F2529" s="2"/>
      <c r="G2529" s="2"/>
      <c r="H2529" s="2"/>
      <c r="I2529" s="2"/>
      <c r="J2529" s="2"/>
      <c r="M2529" s="33" t="str">
        <f t="shared" si="84"/>
        <v/>
      </c>
      <c r="O2529" s="1">
        <f t="shared" si="85"/>
        <v>0</v>
      </c>
    </row>
    <row r="2530" spans="1:15" x14ac:dyDescent="0.15">
      <c r="A2530" s="2"/>
      <c r="B2530" s="2"/>
      <c r="C2530" s="18"/>
      <c r="D2530" s="2"/>
      <c r="E2530" s="2"/>
      <c r="F2530" s="2"/>
      <c r="G2530" s="2"/>
      <c r="H2530" s="2"/>
      <c r="I2530" s="2"/>
      <c r="J2530" s="2"/>
      <c r="M2530" s="33" t="str">
        <f t="shared" si="84"/>
        <v/>
      </c>
      <c r="O2530" s="1">
        <f t="shared" si="85"/>
        <v>0</v>
      </c>
    </row>
    <row r="2531" spans="1:15" x14ac:dyDescent="0.15">
      <c r="A2531" s="2"/>
      <c r="B2531" s="2"/>
      <c r="C2531" s="18"/>
      <c r="D2531" s="2"/>
      <c r="E2531" s="2"/>
      <c r="F2531" s="2"/>
      <c r="G2531" s="2"/>
      <c r="H2531" s="2"/>
      <c r="I2531" s="2"/>
      <c r="J2531" s="2"/>
      <c r="M2531" s="33" t="str">
        <f t="shared" si="84"/>
        <v/>
      </c>
      <c r="O2531" s="1">
        <f t="shared" si="85"/>
        <v>0</v>
      </c>
    </row>
    <row r="2532" spans="1:15" x14ac:dyDescent="0.15">
      <c r="A2532" s="2"/>
      <c r="B2532" s="2"/>
      <c r="C2532" s="18"/>
      <c r="D2532" s="2"/>
      <c r="E2532" s="2"/>
      <c r="F2532" s="2"/>
      <c r="G2532" s="2"/>
      <c r="H2532" s="2"/>
      <c r="I2532" s="2"/>
      <c r="J2532" s="2"/>
      <c r="M2532" s="33" t="str">
        <f t="shared" si="84"/>
        <v/>
      </c>
      <c r="O2532" s="1">
        <f t="shared" si="85"/>
        <v>0</v>
      </c>
    </row>
    <row r="2533" spans="1:15" x14ac:dyDescent="0.15">
      <c r="A2533" s="2"/>
      <c r="B2533" s="2"/>
      <c r="C2533" s="18"/>
      <c r="D2533" s="2"/>
      <c r="E2533" s="2"/>
      <c r="F2533" s="2"/>
      <c r="G2533" s="2"/>
      <c r="H2533" s="2"/>
      <c r="I2533" s="2"/>
      <c r="J2533" s="2"/>
      <c r="M2533" s="33" t="str">
        <f t="shared" si="84"/>
        <v/>
      </c>
      <c r="O2533" s="1">
        <f t="shared" si="85"/>
        <v>0</v>
      </c>
    </row>
    <row r="2534" spans="1:15" x14ac:dyDescent="0.15">
      <c r="A2534" s="2"/>
      <c r="B2534" s="2"/>
      <c r="C2534" s="18"/>
      <c r="D2534" s="2"/>
      <c r="E2534" s="2"/>
      <c r="F2534" s="2"/>
      <c r="G2534" s="2"/>
      <c r="H2534" s="2"/>
      <c r="I2534" s="2"/>
      <c r="J2534" s="2"/>
      <c r="M2534" s="33" t="str">
        <f t="shared" si="84"/>
        <v/>
      </c>
      <c r="O2534" s="1">
        <f t="shared" si="85"/>
        <v>0</v>
      </c>
    </row>
    <row r="2535" spans="1:15" x14ac:dyDescent="0.15">
      <c r="A2535" s="2"/>
      <c r="B2535" s="2"/>
      <c r="C2535" s="18"/>
      <c r="D2535" s="2"/>
      <c r="E2535" s="2"/>
      <c r="F2535" s="2"/>
      <c r="G2535" s="2"/>
      <c r="H2535" s="2"/>
      <c r="I2535" s="2"/>
      <c r="J2535" s="2"/>
      <c r="M2535" s="33" t="str">
        <f t="shared" si="84"/>
        <v/>
      </c>
      <c r="O2535" s="1">
        <f t="shared" si="85"/>
        <v>0</v>
      </c>
    </row>
    <row r="2536" spans="1:15" x14ac:dyDescent="0.15">
      <c r="A2536" s="2"/>
      <c r="B2536" s="2"/>
      <c r="C2536" s="18"/>
      <c r="D2536" s="2"/>
      <c r="E2536" s="2"/>
      <c r="F2536" s="2"/>
      <c r="G2536" s="2"/>
      <c r="H2536" s="2"/>
      <c r="I2536" s="2"/>
      <c r="J2536" s="2"/>
      <c r="M2536" s="33" t="str">
        <f t="shared" si="84"/>
        <v/>
      </c>
      <c r="O2536" s="1">
        <f t="shared" si="85"/>
        <v>0</v>
      </c>
    </row>
    <row r="2537" spans="1:15" x14ac:dyDescent="0.15">
      <c r="A2537" s="2"/>
      <c r="B2537" s="2"/>
      <c r="C2537" s="18"/>
      <c r="D2537" s="2"/>
      <c r="E2537" s="2"/>
      <c r="F2537" s="2"/>
      <c r="G2537" s="2"/>
      <c r="H2537" s="2"/>
      <c r="I2537" s="2"/>
      <c r="J2537" s="2"/>
      <c r="M2537" s="33" t="str">
        <f t="shared" si="84"/>
        <v/>
      </c>
      <c r="O2537" s="1">
        <f t="shared" si="85"/>
        <v>0</v>
      </c>
    </row>
    <row r="2538" spans="1:15" x14ac:dyDescent="0.15">
      <c r="A2538" s="2"/>
      <c r="B2538" s="2"/>
      <c r="C2538" s="18"/>
      <c r="D2538" s="2"/>
      <c r="E2538" s="2"/>
      <c r="F2538" s="2"/>
      <c r="G2538" s="2"/>
      <c r="H2538" s="2"/>
      <c r="I2538" s="2"/>
      <c r="J2538" s="2"/>
      <c r="M2538" s="33" t="str">
        <f t="shared" si="84"/>
        <v/>
      </c>
      <c r="O2538" s="1">
        <f t="shared" si="85"/>
        <v>0</v>
      </c>
    </row>
    <row r="2539" spans="1:15" x14ac:dyDescent="0.15">
      <c r="A2539" s="2"/>
      <c r="B2539" s="2"/>
      <c r="C2539" s="18"/>
      <c r="D2539" s="2"/>
      <c r="E2539" s="2"/>
      <c r="F2539" s="2"/>
      <c r="G2539" s="2"/>
      <c r="H2539" s="2"/>
      <c r="I2539" s="2"/>
      <c r="J2539" s="2"/>
      <c r="M2539" s="33" t="str">
        <f t="shared" si="84"/>
        <v/>
      </c>
      <c r="O2539" s="1">
        <f t="shared" si="85"/>
        <v>0</v>
      </c>
    </row>
    <row r="2540" spans="1:15" x14ac:dyDescent="0.15">
      <c r="A2540" s="2"/>
      <c r="B2540" s="2"/>
      <c r="C2540" s="18"/>
      <c r="D2540" s="2"/>
      <c r="E2540" s="2"/>
      <c r="F2540" s="2"/>
      <c r="G2540" s="2"/>
      <c r="H2540" s="2"/>
      <c r="I2540" s="2"/>
      <c r="J2540" s="2"/>
      <c r="M2540" s="33" t="str">
        <f t="shared" si="84"/>
        <v/>
      </c>
      <c r="O2540" s="1">
        <f t="shared" si="85"/>
        <v>0</v>
      </c>
    </row>
    <row r="2541" spans="1:15" x14ac:dyDescent="0.15">
      <c r="A2541" s="2"/>
      <c r="B2541" s="2"/>
      <c r="C2541" s="18"/>
      <c r="D2541" s="2"/>
      <c r="E2541" s="2"/>
      <c r="F2541" s="2"/>
      <c r="G2541" s="2"/>
      <c r="H2541" s="2"/>
      <c r="I2541" s="2"/>
      <c r="J2541" s="2"/>
      <c r="M2541" s="33" t="str">
        <f t="shared" si="84"/>
        <v/>
      </c>
      <c r="O2541" s="1">
        <f t="shared" si="85"/>
        <v>0</v>
      </c>
    </row>
    <row r="2542" spans="1:15" x14ac:dyDescent="0.15">
      <c r="A2542" s="2"/>
      <c r="B2542" s="2"/>
      <c r="C2542" s="18"/>
      <c r="D2542" s="2"/>
      <c r="E2542" s="2"/>
      <c r="F2542" s="2"/>
      <c r="G2542" s="2"/>
      <c r="H2542" s="2"/>
      <c r="I2542" s="2"/>
      <c r="J2542" s="2"/>
      <c r="M2542" s="33" t="str">
        <f t="shared" si="84"/>
        <v/>
      </c>
      <c r="O2542" s="1">
        <f t="shared" si="85"/>
        <v>0</v>
      </c>
    </row>
    <row r="2543" spans="1:15" x14ac:dyDescent="0.15">
      <c r="A2543" s="2"/>
      <c r="B2543" s="2"/>
      <c r="C2543" s="18"/>
      <c r="D2543" s="2"/>
      <c r="E2543" s="2"/>
      <c r="F2543" s="2"/>
      <c r="G2543" s="2"/>
      <c r="H2543" s="2"/>
      <c r="I2543" s="2"/>
      <c r="J2543" s="2"/>
      <c r="M2543" s="33" t="str">
        <f t="shared" ref="M2543:M2606" si="86">F2543&amp;E2543</f>
        <v/>
      </c>
      <c r="O2543" s="1">
        <f t="shared" si="85"/>
        <v>0</v>
      </c>
    </row>
    <row r="2544" spans="1:15" x14ac:dyDescent="0.15">
      <c r="A2544" s="2"/>
      <c r="B2544" s="2"/>
      <c r="C2544" s="18"/>
      <c r="D2544" s="2"/>
      <c r="E2544" s="2"/>
      <c r="F2544" s="2"/>
      <c r="G2544" s="2"/>
      <c r="H2544" s="2"/>
      <c r="I2544" s="2"/>
      <c r="J2544" s="2"/>
      <c r="M2544" s="33" t="str">
        <f t="shared" si="86"/>
        <v/>
      </c>
      <c r="O2544" s="1">
        <f t="shared" si="85"/>
        <v>0</v>
      </c>
    </row>
    <row r="2545" spans="1:15" x14ac:dyDescent="0.15">
      <c r="A2545" s="2"/>
      <c r="B2545" s="2"/>
      <c r="C2545" s="18"/>
      <c r="D2545" s="2"/>
      <c r="E2545" s="2"/>
      <c r="F2545" s="2"/>
      <c r="G2545" s="2"/>
      <c r="H2545" s="2"/>
      <c r="I2545" s="2"/>
      <c r="J2545" s="2"/>
      <c r="M2545" s="33" t="str">
        <f t="shared" si="86"/>
        <v/>
      </c>
      <c r="O2545" s="1">
        <f t="shared" si="85"/>
        <v>0</v>
      </c>
    </row>
    <row r="2546" spans="1:15" x14ac:dyDescent="0.15">
      <c r="A2546" s="2"/>
      <c r="B2546" s="2"/>
      <c r="C2546" s="18"/>
      <c r="D2546" s="2"/>
      <c r="E2546" s="2"/>
      <c r="F2546" s="2"/>
      <c r="G2546" s="2"/>
      <c r="H2546" s="2"/>
      <c r="I2546" s="2"/>
      <c r="J2546" s="2"/>
      <c r="M2546" s="33" t="str">
        <f t="shared" si="86"/>
        <v/>
      </c>
      <c r="O2546" s="1">
        <f t="shared" si="85"/>
        <v>0</v>
      </c>
    </row>
    <row r="2547" spans="1:15" x14ac:dyDescent="0.15">
      <c r="A2547" s="2"/>
      <c r="B2547" s="2"/>
      <c r="C2547" s="18"/>
      <c r="D2547" s="2"/>
      <c r="E2547" s="2"/>
      <c r="F2547" s="2"/>
      <c r="G2547" s="2"/>
      <c r="H2547" s="2"/>
      <c r="I2547" s="2"/>
      <c r="J2547" s="2"/>
      <c r="M2547" s="33" t="str">
        <f t="shared" si="86"/>
        <v/>
      </c>
      <c r="O2547" s="1">
        <f t="shared" si="85"/>
        <v>0</v>
      </c>
    </row>
    <row r="2548" spans="1:15" x14ac:dyDescent="0.15">
      <c r="A2548" s="2"/>
      <c r="B2548" s="2"/>
      <c r="C2548" s="18"/>
      <c r="D2548" s="2"/>
      <c r="E2548" s="2"/>
      <c r="F2548" s="2"/>
      <c r="G2548" s="2"/>
      <c r="H2548" s="2"/>
      <c r="I2548" s="2"/>
      <c r="J2548" s="2"/>
      <c r="M2548" s="33" t="str">
        <f t="shared" si="86"/>
        <v/>
      </c>
      <c r="O2548" s="1">
        <f t="shared" si="85"/>
        <v>0</v>
      </c>
    </row>
    <row r="2549" spans="1:15" x14ac:dyDescent="0.15">
      <c r="A2549" s="2"/>
      <c r="B2549" s="2"/>
      <c r="C2549" s="18"/>
      <c r="D2549" s="2"/>
      <c r="E2549" s="2"/>
      <c r="F2549" s="2"/>
      <c r="G2549" s="2"/>
      <c r="H2549" s="2"/>
      <c r="I2549" s="2"/>
      <c r="J2549" s="2"/>
      <c r="M2549" s="33" t="str">
        <f t="shared" si="86"/>
        <v/>
      </c>
      <c r="O2549" s="1">
        <f t="shared" si="85"/>
        <v>0</v>
      </c>
    </row>
    <row r="2550" spans="1:15" x14ac:dyDescent="0.15">
      <c r="A2550" s="2"/>
      <c r="B2550" s="2"/>
      <c r="C2550" s="18"/>
      <c r="D2550" s="2"/>
      <c r="E2550" s="2"/>
      <c r="F2550" s="2"/>
      <c r="G2550" s="2"/>
      <c r="H2550" s="2"/>
      <c r="I2550" s="2"/>
      <c r="J2550" s="2"/>
      <c r="M2550" s="33" t="str">
        <f t="shared" si="86"/>
        <v/>
      </c>
      <c r="O2550" s="1">
        <f t="shared" si="85"/>
        <v>0</v>
      </c>
    </row>
    <row r="2551" spans="1:15" x14ac:dyDescent="0.15">
      <c r="A2551" s="2"/>
      <c r="B2551" s="2"/>
      <c r="C2551" s="18"/>
      <c r="D2551" s="2"/>
      <c r="E2551" s="2"/>
      <c r="F2551" s="2"/>
      <c r="G2551" s="2"/>
      <c r="H2551" s="2"/>
      <c r="I2551" s="2"/>
      <c r="J2551" s="2"/>
      <c r="M2551" s="33" t="str">
        <f t="shared" si="86"/>
        <v/>
      </c>
      <c r="O2551" s="1">
        <f t="shared" si="85"/>
        <v>0</v>
      </c>
    </row>
    <row r="2552" spans="1:15" x14ac:dyDescent="0.15">
      <c r="A2552" s="2"/>
      <c r="B2552" s="2"/>
      <c r="C2552" s="18"/>
      <c r="D2552" s="2"/>
      <c r="E2552" s="2"/>
      <c r="F2552" s="2"/>
      <c r="G2552" s="2"/>
      <c r="H2552" s="2"/>
      <c r="I2552" s="2"/>
      <c r="J2552" s="2"/>
      <c r="M2552" s="33" t="str">
        <f t="shared" si="86"/>
        <v/>
      </c>
      <c r="O2552" s="1">
        <f t="shared" si="85"/>
        <v>0</v>
      </c>
    </row>
    <row r="2553" spans="1:15" x14ac:dyDescent="0.15">
      <c r="A2553" s="2"/>
      <c r="B2553" s="2"/>
      <c r="C2553" s="18"/>
      <c r="D2553" s="2"/>
      <c r="E2553" s="2"/>
      <c r="F2553" s="2"/>
      <c r="G2553" s="2"/>
      <c r="H2553" s="2"/>
      <c r="I2553" s="2"/>
      <c r="J2553" s="2"/>
      <c r="M2553" s="33" t="str">
        <f t="shared" si="86"/>
        <v/>
      </c>
      <c r="O2553" s="1">
        <f t="shared" si="85"/>
        <v>0</v>
      </c>
    </row>
    <row r="2554" spans="1:15" x14ac:dyDescent="0.15">
      <c r="A2554" s="2"/>
      <c r="B2554" s="2"/>
      <c r="C2554" s="18"/>
      <c r="D2554" s="2"/>
      <c r="E2554" s="2"/>
      <c r="F2554" s="2"/>
      <c r="G2554" s="2"/>
      <c r="H2554" s="2"/>
      <c r="I2554" s="2"/>
      <c r="J2554" s="2"/>
      <c r="M2554" s="33" t="str">
        <f t="shared" si="86"/>
        <v/>
      </c>
      <c r="O2554" s="1">
        <f t="shared" si="85"/>
        <v>0</v>
      </c>
    </row>
    <row r="2555" spans="1:15" x14ac:dyDescent="0.15">
      <c r="A2555" s="2"/>
      <c r="B2555" s="2"/>
      <c r="C2555" s="18"/>
      <c r="D2555" s="2"/>
      <c r="E2555" s="2"/>
      <c r="F2555" s="2"/>
      <c r="G2555" s="2"/>
      <c r="H2555" s="2"/>
      <c r="I2555" s="2"/>
      <c r="J2555" s="2"/>
      <c r="M2555" s="33" t="str">
        <f t="shared" si="86"/>
        <v/>
      </c>
      <c r="O2555" s="1">
        <f t="shared" si="85"/>
        <v>0</v>
      </c>
    </row>
    <row r="2556" spans="1:15" x14ac:dyDescent="0.15">
      <c r="A2556" s="2"/>
      <c r="B2556" s="2"/>
      <c r="C2556" s="18"/>
      <c r="D2556" s="2"/>
      <c r="E2556" s="2"/>
      <c r="F2556" s="2"/>
      <c r="G2556" s="2"/>
      <c r="H2556" s="2"/>
      <c r="I2556" s="2"/>
      <c r="J2556" s="2"/>
      <c r="M2556" s="33" t="str">
        <f t="shared" si="86"/>
        <v/>
      </c>
      <c r="O2556" s="1">
        <f t="shared" si="85"/>
        <v>0</v>
      </c>
    </row>
    <row r="2557" spans="1:15" x14ac:dyDescent="0.15">
      <c r="A2557" s="2"/>
      <c r="B2557" s="2"/>
      <c r="C2557" s="18"/>
      <c r="D2557" s="2"/>
      <c r="E2557" s="2"/>
      <c r="F2557" s="2"/>
      <c r="G2557" s="2"/>
      <c r="H2557" s="2"/>
      <c r="I2557" s="2"/>
      <c r="J2557" s="2"/>
      <c r="M2557" s="33" t="str">
        <f t="shared" si="86"/>
        <v/>
      </c>
      <c r="O2557" s="1">
        <f t="shared" si="85"/>
        <v>0</v>
      </c>
    </row>
    <row r="2558" spans="1:15" x14ac:dyDescent="0.15">
      <c r="A2558" s="2"/>
      <c r="B2558" s="2"/>
      <c r="C2558" s="18"/>
      <c r="D2558" s="2"/>
      <c r="E2558" s="2"/>
      <c r="F2558" s="2"/>
      <c r="G2558" s="2"/>
      <c r="H2558" s="2"/>
      <c r="I2558" s="2"/>
      <c r="J2558" s="2"/>
      <c r="M2558" s="33" t="str">
        <f t="shared" si="86"/>
        <v/>
      </c>
      <c r="O2558" s="1">
        <f t="shared" si="85"/>
        <v>0</v>
      </c>
    </row>
    <row r="2559" spans="1:15" x14ac:dyDescent="0.15">
      <c r="A2559" s="2"/>
      <c r="B2559" s="2"/>
      <c r="C2559" s="18"/>
      <c r="D2559" s="2"/>
      <c r="E2559" s="2"/>
      <c r="F2559" s="2"/>
      <c r="G2559" s="2"/>
      <c r="H2559" s="2"/>
      <c r="I2559" s="2"/>
      <c r="J2559" s="2"/>
      <c r="M2559" s="33" t="str">
        <f t="shared" si="86"/>
        <v/>
      </c>
      <c r="O2559" s="1">
        <f t="shared" si="85"/>
        <v>0</v>
      </c>
    </row>
    <row r="2560" spans="1:15" x14ac:dyDescent="0.15">
      <c r="A2560" s="2"/>
      <c r="B2560" s="2"/>
      <c r="C2560" s="18"/>
      <c r="D2560" s="2"/>
      <c r="E2560" s="2"/>
      <c r="F2560" s="2"/>
      <c r="G2560" s="2"/>
      <c r="H2560" s="2"/>
      <c r="I2560" s="2"/>
      <c r="J2560" s="2"/>
      <c r="M2560" s="33" t="str">
        <f t="shared" si="86"/>
        <v/>
      </c>
      <c r="O2560" s="1">
        <f t="shared" si="85"/>
        <v>0</v>
      </c>
    </row>
    <row r="2561" spans="1:15" x14ac:dyDescent="0.15">
      <c r="A2561" s="2"/>
      <c r="B2561" s="2"/>
      <c r="C2561" s="18"/>
      <c r="D2561" s="2"/>
      <c r="E2561" s="2"/>
      <c r="F2561" s="2"/>
      <c r="G2561" s="2"/>
      <c r="H2561" s="2"/>
      <c r="I2561" s="2"/>
      <c r="J2561" s="2"/>
      <c r="M2561" s="33" t="str">
        <f t="shared" si="86"/>
        <v/>
      </c>
      <c r="O2561" s="1">
        <f t="shared" si="85"/>
        <v>0</v>
      </c>
    </row>
    <row r="2562" spans="1:15" x14ac:dyDescent="0.15">
      <c r="A2562" s="2"/>
      <c r="B2562" s="2"/>
      <c r="C2562" s="18"/>
      <c r="D2562" s="2"/>
      <c r="E2562" s="2"/>
      <c r="F2562" s="2"/>
      <c r="G2562" s="2"/>
      <c r="H2562" s="2"/>
      <c r="I2562" s="2"/>
      <c r="J2562" s="2"/>
      <c r="M2562" s="33" t="str">
        <f t="shared" si="86"/>
        <v/>
      </c>
      <c r="O2562" s="1">
        <f t="shared" si="85"/>
        <v>0</v>
      </c>
    </row>
    <row r="2563" spans="1:15" x14ac:dyDescent="0.15">
      <c r="A2563" s="2"/>
      <c r="B2563" s="2"/>
      <c r="C2563" s="18"/>
      <c r="D2563" s="2"/>
      <c r="E2563" s="2"/>
      <c r="F2563" s="2"/>
      <c r="G2563" s="2"/>
      <c r="H2563" s="2"/>
      <c r="I2563" s="2"/>
      <c r="J2563" s="2"/>
      <c r="M2563" s="33" t="str">
        <f t="shared" si="86"/>
        <v/>
      </c>
      <c r="O2563" s="1">
        <f t="shared" si="85"/>
        <v>0</v>
      </c>
    </row>
    <row r="2564" spans="1:15" x14ac:dyDescent="0.15">
      <c r="A2564" s="2"/>
      <c r="B2564" s="2"/>
      <c r="C2564" s="18"/>
      <c r="D2564" s="2"/>
      <c r="E2564" s="2"/>
      <c r="F2564" s="2"/>
      <c r="G2564" s="2"/>
      <c r="H2564" s="2"/>
      <c r="I2564" s="2"/>
      <c r="J2564" s="2"/>
      <c r="M2564" s="33" t="str">
        <f t="shared" si="86"/>
        <v/>
      </c>
      <c r="O2564" s="1">
        <f t="shared" ref="O2564:O2627" si="87">IF(M2564=M2563,0,1)</f>
        <v>0</v>
      </c>
    </row>
    <row r="2565" spans="1:15" x14ac:dyDescent="0.15">
      <c r="A2565" s="2"/>
      <c r="B2565" s="2"/>
      <c r="C2565" s="18"/>
      <c r="D2565" s="2"/>
      <c r="E2565" s="2"/>
      <c r="F2565" s="2"/>
      <c r="G2565" s="2"/>
      <c r="H2565" s="2"/>
      <c r="I2565" s="2"/>
      <c r="J2565" s="2"/>
      <c r="M2565" s="33" t="str">
        <f t="shared" si="86"/>
        <v/>
      </c>
      <c r="O2565" s="1">
        <f t="shared" si="87"/>
        <v>0</v>
      </c>
    </row>
    <row r="2566" spans="1:15" x14ac:dyDescent="0.15">
      <c r="A2566" s="2"/>
      <c r="B2566" s="2"/>
      <c r="C2566" s="18"/>
      <c r="D2566" s="2"/>
      <c r="E2566" s="2"/>
      <c r="F2566" s="2"/>
      <c r="G2566" s="2"/>
      <c r="H2566" s="2"/>
      <c r="I2566" s="2"/>
      <c r="J2566" s="2"/>
      <c r="M2566" s="33" t="str">
        <f t="shared" si="86"/>
        <v/>
      </c>
      <c r="O2566" s="1">
        <f t="shared" si="87"/>
        <v>0</v>
      </c>
    </row>
    <row r="2567" spans="1:15" x14ac:dyDescent="0.15">
      <c r="A2567" s="2"/>
      <c r="B2567" s="2"/>
      <c r="C2567" s="18"/>
      <c r="D2567" s="2"/>
      <c r="E2567" s="2"/>
      <c r="F2567" s="2"/>
      <c r="G2567" s="2"/>
      <c r="H2567" s="2"/>
      <c r="I2567" s="2"/>
      <c r="J2567" s="2"/>
      <c r="M2567" s="33" t="str">
        <f t="shared" si="86"/>
        <v/>
      </c>
      <c r="O2567" s="1">
        <f t="shared" si="87"/>
        <v>0</v>
      </c>
    </row>
    <row r="2568" spans="1:15" x14ac:dyDescent="0.15">
      <c r="A2568" s="2"/>
      <c r="B2568" s="2"/>
      <c r="C2568" s="18"/>
      <c r="D2568" s="2"/>
      <c r="E2568" s="2"/>
      <c r="F2568" s="2"/>
      <c r="G2568" s="2"/>
      <c r="H2568" s="2"/>
      <c r="I2568" s="2"/>
      <c r="J2568" s="2"/>
      <c r="M2568" s="33" t="str">
        <f t="shared" si="86"/>
        <v/>
      </c>
      <c r="O2568" s="1">
        <f t="shared" si="87"/>
        <v>0</v>
      </c>
    </row>
    <row r="2569" spans="1:15" x14ac:dyDescent="0.15">
      <c r="A2569" s="2"/>
      <c r="B2569" s="2"/>
      <c r="C2569" s="18"/>
      <c r="D2569" s="2"/>
      <c r="E2569" s="2"/>
      <c r="F2569" s="2"/>
      <c r="G2569" s="2"/>
      <c r="H2569" s="2"/>
      <c r="I2569" s="2"/>
      <c r="J2569" s="2"/>
      <c r="M2569" s="33" t="str">
        <f t="shared" si="86"/>
        <v/>
      </c>
      <c r="O2569" s="1">
        <f t="shared" si="87"/>
        <v>0</v>
      </c>
    </row>
    <row r="2570" spans="1:15" x14ac:dyDescent="0.15">
      <c r="A2570" s="2"/>
      <c r="B2570" s="2"/>
      <c r="C2570" s="18"/>
      <c r="D2570" s="2"/>
      <c r="E2570" s="2"/>
      <c r="F2570" s="2"/>
      <c r="G2570" s="2"/>
      <c r="H2570" s="2"/>
      <c r="I2570" s="2"/>
      <c r="J2570" s="2"/>
      <c r="M2570" s="33" t="str">
        <f t="shared" si="86"/>
        <v/>
      </c>
      <c r="O2570" s="1">
        <f t="shared" si="87"/>
        <v>0</v>
      </c>
    </row>
    <row r="2571" spans="1:15" x14ac:dyDescent="0.15">
      <c r="A2571" s="2"/>
      <c r="B2571" s="2"/>
      <c r="C2571" s="18"/>
      <c r="D2571" s="2"/>
      <c r="E2571" s="2"/>
      <c r="F2571" s="2"/>
      <c r="G2571" s="2"/>
      <c r="H2571" s="2"/>
      <c r="I2571" s="2"/>
      <c r="J2571" s="2"/>
      <c r="M2571" s="33" t="str">
        <f t="shared" si="86"/>
        <v/>
      </c>
      <c r="O2571" s="1">
        <f t="shared" si="87"/>
        <v>0</v>
      </c>
    </row>
    <row r="2572" spans="1:15" x14ac:dyDescent="0.15">
      <c r="A2572" s="2"/>
      <c r="B2572" s="2"/>
      <c r="C2572" s="18"/>
      <c r="D2572" s="2"/>
      <c r="E2572" s="2"/>
      <c r="F2572" s="2"/>
      <c r="G2572" s="2"/>
      <c r="H2572" s="2"/>
      <c r="I2572" s="2"/>
      <c r="J2572" s="2"/>
      <c r="M2572" s="33" t="str">
        <f t="shared" si="86"/>
        <v/>
      </c>
      <c r="O2572" s="1">
        <f t="shared" si="87"/>
        <v>0</v>
      </c>
    </row>
    <row r="2573" spans="1:15" x14ac:dyDescent="0.15">
      <c r="A2573" s="2"/>
      <c r="B2573" s="2"/>
      <c r="C2573" s="18"/>
      <c r="D2573" s="2"/>
      <c r="E2573" s="2"/>
      <c r="F2573" s="2"/>
      <c r="G2573" s="2"/>
      <c r="H2573" s="2"/>
      <c r="I2573" s="2"/>
      <c r="J2573" s="2"/>
      <c r="M2573" s="33" t="str">
        <f t="shared" si="86"/>
        <v/>
      </c>
      <c r="O2573" s="1">
        <f t="shared" si="87"/>
        <v>0</v>
      </c>
    </row>
    <row r="2574" spans="1:15" x14ac:dyDescent="0.15">
      <c r="A2574" s="2"/>
      <c r="B2574" s="2"/>
      <c r="C2574" s="18"/>
      <c r="D2574" s="2"/>
      <c r="E2574" s="2"/>
      <c r="F2574" s="2"/>
      <c r="G2574" s="2"/>
      <c r="H2574" s="2"/>
      <c r="I2574" s="2"/>
      <c r="J2574" s="2"/>
      <c r="M2574" s="33" t="str">
        <f t="shared" si="86"/>
        <v/>
      </c>
      <c r="O2574" s="1">
        <f t="shared" si="87"/>
        <v>0</v>
      </c>
    </row>
    <row r="2575" spans="1:15" x14ac:dyDescent="0.15">
      <c r="A2575" s="2"/>
      <c r="B2575" s="2"/>
      <c r="C2575" s="18"/>
      <c r="D2575" s="2"/>
      <c r="E2575" s="2"/>
      <c r="F2575" s="2"/>
      <c r="G2575" s="2"/>
      <c r="H2575" s="2"/>
      <c r="I2575" s="2"/>
      <c r="J2575" s="2"/>
      <c r="M2575" s="33" t="str">
        <f t="shared" si="86"/>
        <v/>
      </c>
      <c r="O2575" s="1">
        <f t="shared" si="87"/>
        <v>0</v>
      </c>
    </row>
    <row r="2576" spans="1:15" x14ac:dyDescent="0.15">
      <c r="A2576" s="2"/>
      <c r="B2576" s="2"/>
      <c r="C2576" s="18"/>
      <c r="D2576" s="2"/>
      <c r="E2576" s="2"/>
      <c r="F2576" s="2"/>
      <c r="G2576" s="2"/>
      <c r="H2576" s="2"/>
      <c r="I2576" s="2"/>
      <c r="J2576" s="2"/>
      <c r="M2576" s="33" t="str">
        <f t="shared" si="86"/>
        <v/>
      </c>
      <c r="O2576" s="1">
        <f t="shared" si="87"/>
        <v>0</v>
      </c>
    </row>
    <row r="2577" spans="1:15" x14ac:dyDescent="0.15">
      <c r="A2577" s="2"/>
      <c r="B2577" s="2"/>
      <c r="C2577" s="18"/>
      <c r="D2577" s="2"/>
      <c r="E2577" s="2"/>
      <c r="F2577" s="2"/>
      <c r="G2577" s="2"/>
      <c r="H2577" s="2"/>
      <c r="I2577" s="2"/>
      <c r="J2577" s="2"/>
      <c r="M2577" s="33" t="str">
        <f t="shared" si="86"/>
        <v/>
      </c>
      <c r="O2577" s="1">
        <f t="shared" si="87"/>
        <v>0</v>
      </c>
    </row>
    <row r="2578" spans="1:15" x14ac:dyDescent="0.15">
      <c r="A2578" s="2"/>
      <c r="B2578" s="2"/>
      <c r="C2578" s="18"/>
      <c r="D2578" s="2"/>
      <c r="E2578" s="2"/>
      <c r="F2578" s="2"/>
      <c r="G2578" s="2"/>
      <c r="H2578" s="2"/>
      <c r="I2578" s="2"/>
      <c r="J2578" s="2"/>
      <c r="M2578" s="33" t="str">
        <f t="shared" si="86"/>
        <v/>
      </c>
      <c r="O2578" s="1">
        <f t="shared" si="87"/>
        <v>0</v>
      </c>
    </row>
    <row r="2579" spans="1:15" x14ac:dyDescent="0.15">
      <c r="A2579" s="2"/>
      <c r="B2579" s="2"/>
      <c r="C2579" s="18"/>
      <c r="D2579" s="2"/>
      <c r="E2579" s="2"/>
      <c r="F2579" s="2"/>
      <c r="G2579" s="2"/>
      <c r="H2579" s="2"/>
      <c r="I2579" s="2"/>
      <c r="J2579" s="2"/>
      <c r="M2579" s="33" t="str">
        <f t="shared" si="86"/>
        <v/>
      </c>
      <c r="O2579" s="1">
        <f t="shared" si="87"/>
        <v>0</v>
      </c>
    </row>
    <row r="2580" spans="1:15" x14ac:dyDescent="0.15">
      <c r="A2580" s="2"/>
      <c r="B2580" s="2"/>
      <c r="C2580" s="18"/>
      <c r="D2580" s="2"/>
      <c r="E2580" s="2"/>
      <c r="F2580" s="2"/>
      <c r="G2580" s="2"/>
      <c r="H2580" s="2"/>
      <c r="I2580" s="2"/>
      <c r="J2580" s="2"/>
      <c r="M2580" s="33" t="str">
        <f t="shared" si="86"/>
        <v/>
      </c>
      <c r="O2580" s="1">
        <f t="shared" si="87"/>
        <v>0</v>
      </c>
    </row>
    <row r="2581" spans="1:15" x14ac:dyDescent="0.15">
      <c r="A2581" s="2"/>
      <c r="B2581" s="2"/>
      <c r="C2581" s="18"/>
      <c r="D2581" s="2"/>
      <c r="E2581" s="2"/>
      <c r="F2581" s="2"/>
      <c r="G2581" s="2"/>
      <c r="H2581" s="2"/>
      <c r="I2581" s="2"/>
      <c r="J2581" s="2"/>
      <c r="M2581" s="33" t="str">
        <f t="shared" si="86"/>
        <v/>
      </c>
      <c r="O2581" s="1">
        <f t="shared" si="87"/>
        <v>0</v>
      </c>
    </row>
    <row r="2582" spans="1:15" x14ac:dyDescent="0.15">
      <c r="A2582" s="2"/>
      <c r="B2582" s="2"/>
      <c r="C2582" s="18"/>
      <c r="D2582" s="2"/>
      <c r="E2582" s="2"/>
      <c r="F2582" s="2"/>
      <c r="G2582" s="2"/>
      <c r="H2582" s="2"/>
      <c r="I2582" s="2"/>
      <c r="J2582" s="2"/>
      <c r="M2582" s="33" t="str">
        <f t="shared" si="86"/>
        <v/>
      </c>
      <c r="O2582" s="1">
        <f t="shared" si="87"/>
        <v>0</v>
      </c>
    </row>
    <row r="2583" spans="1:15" x14ac:dyDescent="0.15">
      <c r="A2583" s="2"/>
      <c r="B2583" s="2"/>
      <c r="C2583" s="18"/>
      <c r="D2583" s="2"/>
      <c r="E2583" s="2"/>
      <c r="F2583" s="2"/>
      <c r="G2583" s="2"/>
      <c r="H2583" s="2"/>
      <c r="I2583" s="2"/>
      <c r="J2583" s="2"/>
      <c r="M2583" s="33" t="str">
        <f t="shared" si="86"/>
        <v/>
      </c>
      <c r="O2583" s="1">
        <f t="shared" si="87"/>
        <v>0</v>
      </c>
    </row>
    <row r="2584" spans="1:15" x14ac:dyDescent="0.15">
      <c r="A2584" s="2"/>
      <c r="B2584" s="2"/>
      <c r="C2584" s="18"/>
      <c r="D2584" s="2"/>
      <c r="E2584" s="2"/>
      <c r="F2584" s="2"/>
      <c r="G2584" s="2"/>
      <c r="H2584" s="2"/>
      <c r="I2584" s="2"/>
      <c r="J2584" s="2"/>
      <c r="M2584" s="33" t="str">
        <f t="shared" si="86"/>
        <v/>
      </c>
      <c r="O2584" s="1">
        <f t="shared" si="87"/>
        <v>0</v>
      </c>
    </row>
    <row r="2585" spans="1:15" x14ac:dyDescent="0.15">
      <c r="A2585" s="2"/>
      <c r="B2585" s="2"/>
      <c r="C2585" s="18"/>
      <c r="D2585" s="2"/>
      <c r="E2585" s="2"/>
      <c r="F2585" s="2"/>
      <c r="G2585" s="2"/>
      <c r="H2585" s="2"/>
      <c r="I2585" s="2"/>
      <c r="J2585" s="2"/>
      <c r="M2585" s="33" t="str">
        <f t="shared" si="86"/>
        <v/>
      </c>
      <c r="O2585" s="1">
        <f t="shared" si="87"/>
        <v>0</v>
      </c>
    </row>
    <row r="2586" spans="1:15" x14ac:dyDescent="0.15">
      <c r="A2586" s="2"/>
      <c r="B2586" s="2"/>
      <c r="C2586" s="18"/>
      <c r="D2586" s="2"/>
      <c r="E2586" s="2"/>
      <c r="F2586" s="2"/>
      <c r="G2586" s="2"/>
      <c r="H2586" s="2"/>
      <c r="I2586" s="2"/>
      <c r="J2586" s="2"/>
      <c r="M2586" s="33" t="str">
        <f t="shared" si="86"/>
        <v/>
      </c>
      <c r="O2586" s="1">
        <f t="shared" si="87"/>
        <v>0</v>
      </c>
    </row>
    <row r="2587" spans="1:15" x14ac:dyDescent="0.15">
      <c r="A2587" s="2"/>
      <c r="B2587" s="2"/>
      <c r="C2587" s="18"/>
      <c r="D2587" s="2"/>
      <c r="E2587" s="2"/>
      <c r="F2587" s="2"/>
      <c r="G2587" s="2"/>
      <c r="H2587" s="2"/>
      <c r="I2587" s="2"/>
      <c r="J2587" s="2"/>
      <c r="M2587" s="33" t="str">
        <f t="shared" si="86"/>
        <v/>
      </c>
      <c r="O2587" s="1">
        <f t="shared" si="87"/>
        <v>0</v>
      </c>
    </row>
    <row r="2588" spans="1:15" x14ac:dyDescent="0.15">
      <c r="A2588" s="2"/>
      <c r="B2588" s="2"/>
      <c r="C2588" s="18"/>
      <c r="D2588" s="2"/>
      <c r="E2588" s="2"/>
      <c r="F2588" s="2"/>
      <c r="G2588" s="2"/>
      <c r="H2588" s="2"/>
      <c r="I2588" s="2"/>
      <c r="J2588" s="2"/>
      <c r="M2588" s="33" t="str">
        <f t="shared" si="86"/>
        <v/>
      </c>
      <c r="O2588" s="1">
        <f t="shared" si="87"/>
        <v>0</v>
      </c>
    </row>
    <row r="2589" spans="1:15" x14ac:dyDescent="0.15">
      <c r="A2589" s="2"/>
      <c r="B2589" s="2"/>
      <c r="C2589" s="18"/>
      <c r="D2589" s="2"/>
      <c r="E2589" s="2"/>
      <c r="F2589" s="2"/>
      <c r="G2589" s="2"/>
      <c r="H2589" s="2"/>
      <c r="I2589" s="2"/>
      <c r="J2589" s="2"/>
      <c r="M2589" s="33" t="str">
        <f t="shared" si="86"/>
        <v/>
      </c>
      <c r="O2589" s="1">
        <f t="shared" si="87"/>
        <v>0</v>
      </c>
    </row>
    <row r="2590" spans="1:15" x14ac:dyDescent="0.15">
      <c r="A2590" s="2"/>
      <c r="B2590" s="2"/>
      <c r="C2590" s="18"/>
      <c r="D2590" s="2"/>
      <c r="E2590" s="2"/>
      <c r="F2590" s="2"/>
      <c r="G2590" s="2"/>
      <c r="H2590" s="2"/>
      <c r="I2590" s="2"/>
      <c r="J2590" s="2"/>
      <c r="M2590" s="33" t="str">
        <f t="shared" si="86"/>
        <v/>
      </c>
      <c r="O2590" s="1">
        <f t="shared" si="87"/>
        <v>0</v>
      </c>
    </row>
    <row r="2591" spans="1:15" x14ac:dyDescent="0.15">
      <c r="A2591" s="2"/>
      <c r="B2591" s="2"/>
      <c r="C2591" s="18"/>
      <c r="D2591" s="2"/>
      <c r="E2591" s="2"/>
      <c r="F2591" s="2"/>
      <c r="G2591" s="2"/>
      <c r="H2591" s="2"/>
      <c r="I2591" s="2"/>
      <c r="J2591" s="2"/>
      <c r="M2591" s="33" t="str">
        <f t="shared" si="86"/>
        <v/>
      </c>
      <c r="O2591" s="1">
        <f t="shared" si="87"/>
        <v>0</v>
      </c>
    </row>
    <row r="2592" spans="1:15" x14ac:dyDescent="0.15">
      <c r="A2592" s="2"/>
      <c r="B2592" s="2"/>
      <c r="C2592" s="18"/>
      <c r="D2592" s="2"/>
      <c r="E2592" s="2"/>
      <c r="F2592" s="2"/>
      <c r="G2592" s="2"/>
      <c r="H2592" s="2"/>
      <c r="I2592" s="2"/>
      <c r="J2592" s="2"/>
      <c r="M2592" s="33" t="str">
        <f t="shared" si="86"/>
        <v/>
      </c>
      <c r="O2592" s="1">
        <f t="shared" si="87"/>
        <v>0</v>
      </c>
    </row>
    <row r="2593" spans="1:15" x14ac:dyDescent="0.15">
      <c r="A2593" s="2"/>
      <c r="B2593" s="2"/>
      <c r="C2593" s="18"/>
      <c r="D2593" s="2"/>
      <c r="E2593" s="2"/>
      <c r="F2593" s="2"/>
      <c r="G2593" s="2"/>
      <c r="H2593" s="2"/>
      <c r="I2593" s="2"/>
      <c r="J2593" s="2"/>
      <c r="M2593" s="33" t="str">
        <f t="shared" si="86"/>
        <v/>
      </c>
      <c r="O2593" s="1">
        <f t="shared" si="87"/>
        <v>0</v>
      </c>
    </row>
    <row r="2594" spans="1:15" x14ac:dyDescent="0.15">
      <c r="A2594" s="2"/>
      <c r="B2594" s="2"/>
      <c r="C2594" s="18"/>
      <c r="D2594" s="2"/>
      <c r="E2594" s="2"/>
      <c r="F2594" s="2"/>
      <c r="G2594" s="2"/>
      <c r="H2594" s="2"/>
      <c r="I2594" s="2"/>
      <c r="J2594" s="2"/>
      <c r="M2594" s="33" t="str">
        <f t="shared" si="86"/>
        <v/>
      </c>
      <c r="O2594" s="1">
        <f t="shared" si="87"/>
        <v>0</v>
      </c>
    </row>
    <row r="2595" spans="1:15" x14ac:dyDescent="0.15">
      <c r="A2595" s="2"/>
      <c r="B2595" s="2"/>
      <c r="C2595" s="18"/>
      <c r="D2595" s="2"/>
      <c r="E2595" s="2"/>
      <c r="F2595" s="2"/>
      <c r="G2595" s="2"/>
      <c r="H2595" s="2"/>
      <c r="I2595" s="2"/>
      <c r="J2595" s="2"/>
      <c r="M2595" s="33" t="str">
        <f t="shared" si="86"/>
        <v/>
      </c>
      <c r="O2595" s="1">
        <f t="shared" si="87"/>
        <v>0</v>
      </c>
    </row>
    <row r="2596" spans="1:15" x14ac:dyDescent="0.15">
      <c r="A2596" s="2"/>
      <c r="B2596" s="2"/>
      <c r="C2596" s="18"/>
      <c r="D2596" s="2"/>
      <c r="E2596" s="2"/>
      <c r="F2596" s="2"/>
      <c r="G2596" s="2"/>
      <c r="H2596" s="2"/>
      <c r="I2596" s="2"/>
      <c r="J2596" s="2"/>
      <c r="M2596" s="33" t="str">
        <f t="shared" si="86"/>
        <v/>
      </c>
      <c r="O2596" s="1">
        <f t="shared" si="87"/>
        <v>0</v>
      </c>
    </row>
    <row r="2597" spans="1:15" x14ac:dyDescent="0.15">
      <c r="A2597" s="2"/>
      <c r="B2597" s="2"/>
      <c r="C2597" s="18"/>
      <c r="D2597" s="2"/>
      <c r="E2597" s="2"/>
      <c r="F2597" s="2"/>
      <c r="G2597" s="2"/>
      <c r="H2597" s="2"/>
      <c r="I2597" s="2"/>
      <c r="J2597" s="2"/>
      <c r="M2597" s="33" t="str">
        <f t="shared" si="86"/>
        <v/>
      </c>
      <c r="O2597" s="1">
        <f t="shared" si="87"/>
        <v>0</v>
      </c>
    </row>
    <row r="2598" spans="1:15" x14ac:dyDescent="0.15">
      <c r="A2598" s="2"/>
      <c r="B2598" s="2"/>
      <c r="C2598" s="18"/>
      <c r="D2598" s="2"/>
      <c r="E2598" s="2"/>
      <c r="F2598" s="2"/>
      <c r="G2598" s="2"/>
      <c r="H2598" s="2"/>
      <c r="I2598" s="2"/>
      <c r="J2598" s="2"/>
      <c r="M2598" s="33" t="str">
        <f t="shared" si="86"/>
        <v/>
      </c>
      <c r="O2598" s="1">
        <f t="shared" si="87"/>
        <v>0</v>
      </c>
    </row>
    <row r="2599" spans="1:15" x14ac:dyDescent="0.15">
      <c r="A2599" s="2"/>
      <c r="B2599" s="2"/>
      <c r="C2599" s="18"/>
      <c r="D2599" s="2"/>
      <c r="E2599" s="2"/>
      <c r="F2599" s="2"/>
      <c r="G2599" s="2"/>
      <c r="H2599" s="2"/>
      <c r="I2599" s="2"/>
      <c r="J2599" s="2"/>
      <c r="M2599" s="33" t="str">
        <f t="shared" si="86"/>
        <v/>
      </c>
      <c r="O2599" s="1">
        <f t="shared" si="87"/>
        <v>0</v>
      </c>
    </row>
    <row r="2600" spans="1:15" x14ac:dyDescent="0.15">
      <c r="A2600" s="2"/>
      <c r="B2600" s="2"/>
      <c r="C2600" s="18"/>
      <c r="D2600" s="2"/>
      <c r="E2600" s="2"/>
      <c r="F2600" s="2"/>
      <c r="G2600" s="2"/>
      <c r="H2600" s="2"/>
      <c r="I2600" s="2"/>
      <c r="J2600" s="2"/>
      <c r="M2600" s="33" t="str">
        <f t="shared" si="86"/>
        <v/>
      </c>
      <c r="O2600" s="1">
        <f t="shared" si="87"/>
        <v>0</v>
      </c>
    </row>
    <row r="2601" spans="1:15" x14ac:dyDescent="0.15">
      <c r="A2601" s="2"/>
      <c r="B2601" s="2"/>
      <c r="C2601" s="18"/>
      <c r="D2601" s="2"/>
      <c r="E2601" s="2"/>
      <c r="F2601" s="2"/>
      <c r="G2601" s="2"/>
      <c r="H2601" s="2"/>
      <c r="I2601" s="2"/>
      <c r="J2601" s="2"/>
      <c r="M2601" s="33" t="str">
        <f t="shared" si="86"/>
        <v/>
      </c>
      <c r="O2601" s="1">
        <f t="shared" si="87"/>
        <v>0</v>
      </c>
    </row>
    <row r="2602" spans="1:15" x14ac:dyDescent="0.15">
      <c r="A2602" s="2"/>
      <c r="B2602" s="2"/>
      <c r="C2602" s="18"/>
      <c r="D2602" s="2"/>
      <c r="E2602" s="2"/>
      <c r="F2602" s="2"/>
      <c r="G2602" s="2"/>
      <c r="H2602" s="2"/>
      <c r="I2602" s="2"/>
      <c r="J2602" s="2"/>
      <c r="M2602" s="33" t="str">
        <f t="shared" si="86"/>
        <v/>
      </c>
      <c r="O2602" s="1">
        <f t="shared" si="87"/>
        <v>0</v>
      </c>
    </row>
    <row r="2603" spans="1:15" x14ac:dyDescent="0.15">
      <c r="A2603" s="2"/>
      <c r="B2603" s="2"/>
      <c r="C2603" s="18"/>
      <c r="D2603" s="2"/>
      <c r="E2603" s="2"/>
      <c r="F2603" s="2"/>
      <c r="G2603" s="2"/>
      <c r="H2603" s="2"/>
      <c r="I2603" s="2"/>
      <c r="J2603" s="2"/>
      <c r="M2603" s="33" t="str">
        <f t="shared" si="86"/>
        <v/>
      </c>
      <c r="O2603" s="1">
        <f t="shared" si="87"/>
        <v>0</v>
      </c>
    </row>
    <row r="2604" spans="1:15" x14ac:dyDescent="0.15">
      <c r="A2604" s="2"/>
      <c r="B2604" s="2"/>
      <c r="C2604" s="18"/>
      <c r="D2604" s="2"/>
      <c r="E2604" s="2"/>
      <c r="F2604" s="2"/>
      <c r="G2604" s="2"/>
      <c r="H2604" s="2"/>
      <c r="I2604" s="2"/>
      <c r="J2604" s="2"/>
      <c r="M2604" s="33" t="str">
        <f t="shared" si="86"/>
        <v/>
      </c>
      <c r="O2604" s="1">
        <f t="shared" si="87"/>
        <v>0</v>
      </c>
    </row>
    <row r="2605" spans="1:15" x14ac:dyDescent="0.15">
      <c r="A2605" s="2"/>
      <c r="B2605" s="2"/>
      <c r="C2605" s="18"/>
      <c r="D2605" s="2"/>
      <c r="E2605" s="2"/>
      <c r="F2605" s="2"/>
      <c r="G2605" s="2"/>
      <c r="H2605" s="2"/>
      <c r="I2605" s="2"/>
      <c r="J2605" s="2"/>
      <c r="M2605" s="33" t="str">
        <f t="shared" si="86"/>
        <v/>
      </c>
      <c r="O2605" s="1">
        <f t="shared" si="87"/>
        <v>0</v>
      </c>
    </row>
    <row r="2606" spans="1:15" x14ac:dyDescent="0.15">
      <c r="A2606" s="2"/>
      <c r="B2606" s="2"/>
      <c r="C2606" s="18"/>
      <c r="D2606" s="2"/>
      <c r="E2606" s="2"/>
      <c r="F2606" s="2"/>
      <c r="G2606" s="2"/>
      <c r="H2606" s="2"/>
      <c r="I2606" s="2"/>
      <c r="J2606" s="2"/>
      <c r="M2606" s="33" t="str">
        <f t="shared" si="86"/>
        <v/>
      </c>
      <c r="O2606" s="1">
        <f t="shared" si="87"/>
        <v>0</v>
      </c>
    </row>
    <row r="2607" spans="1:15" x14ac:dyDescent="0.15">
      <c r="A2607" s="2"/>
      <c r="B2607" s="2"/>
      <c r="C2607" s="18"/>
      <c r="D2607" s="2"/>
      <c r="E2607" s="2"/>
      <c r="F2607" s="2"/>
      <c r="G2607" s="2"/>
      <c r="H2607" s="2"/>
      <c r="I2607" s="2"/>
      <c r="J2607" s="2"/>
      <c r="M2607" s="33" t="str">
        <f t="shared" ref="M2607:M2670" si="88">F2607&amp;E2607</f>
        <v/>
      </c>
      <c r="O2607" s="1">
        <f t="shared" si="87"/>
        <v>0</v>
      </c>
    </row>
    <row r="2608" spans="1:15" x14ac:dyDescent="0.15">
      <c r="A2608" s="2"/>
      <c r="B2608" s="2"/>
      <c r="C2608" s="18"/>
      <c r="D2608" s="2"/>
      <c r="E2608" s="2"/>
      <c r="F2608" s="2"/>
      <c r="G2608" s="2"/>
      <c r="H2608" s="2"/>
      <c r="I2608" s="2"/>
      <c r="J2608" s="2"/>
      <c r="M2608" s="33" t="str">
        <f t="shared" si="88"/>
        <v/>
      </c>
      <c r="O2608" s="1">
        <f t="shared" si="87"/>
        <v>0</v>
      </c>
    </row>
    <row r="2609" spans="1:15" x14ac:dyDescent="0.15">
      <c r="A2609" s="2"/>
      <c r="B2609" s="2"/>
      <c r="C2609" s="18"/>
      <c r="D2609" s="2"/>
      <c r="E2609" s="2"/>
      <c r="F2609" s="2"/>
      <c r="G2609" s="2"/>
      <c r="H2609" s="2"/>
      <c r="I2609" s="2"/>
      <c r="J2609" s="2"/>
      <c r="M2609" s="33" t="str">
        <f t="shared" si="88"/>
        <v/>
      </c>
      <c r="O2609" s="1">
        <f t="shared" si="87"/>
        <v>0</v>
      </c>
    </row>
    <row r="2610" spans="1:15" x14ac:dyDescent="0.15">
      <c r="A2610" s="2"/>
      <c r="B2610" s="2"/>
      <c r="C2610" s="18"/>
      <c r="D2610" s="2"/>
      <c r="E2610" s="2"/>
      <c r="F2610" s="2"/>
      <c r="G2610" s="2"/>
      <c r="H2610" s="2"/>
      <c r="I2610" s="2"/>
      <c r="J2610" s="2"/>
      <c r="M2610" s="33" t="str">
        <f t="shared" si="88"/>
        <v/>
      </c>
      <c r="O2610" s="1">
        <f t="shared" si="87"/>
        <v>0</v>
      </c>
    </row>
    <row r="2611" spans="1:15" x14ac:dyDescent="0.15">
      <c r="A2611" s="2"/>
      <c r="B2611" s="2"/>
      <c r="C2611" s="18"/>
      <c r="D2611" s="2"/>
      <c r="E2611" s="2"/>
      <c r="F2611" s="2"/>
      <c r="G2611" s="2"/>
      <c r="H2611" s="2"/>
      <c r="I2611" s="2"/>
      <c r="J2611" s="2"/>
      <c r="M2611" s="33" t="str">
        <f t="shared" si="88"/>
        <v/>
      </c>
      <c r="O2611" s="1">
        <f t="shared" si="87"/>
        <v>0</v>
      </c>
    </row>
    <row r="2612" spans="1:15" x14ac:dyDescent="0.15">
      <c r="A2612" s="2"/>
      <c r="B2612" s="2"/>
      <c r="C2612" s="18"/>
      <c r="D2612" s="2"/>
      <c r="E2612" s="2"/>
      <c r="F2612" s="2"/>
      <c r="G2612" s="2"/>
      <c r="H2612" s="2"/>
      <c r="I2612" s="2"/>
      <c r="J2612" s="2"/>
      <c r="M2612" s="33" t="str">
        <f t="shared" si="88"/>
        <v/>
      </c>
      <c r="O2612" s="1">
        <f t="shared" si="87"/>
        <v>0</v>
      </c>
    </row>
    <row r="2613" spans="1:15" x14ac:dyDescent="0.15">
      <c r="A2613" s="2"/>
      <c r="B2613" s="2"/>
      <c r="C2613" s="18"/>
      <c r="D2613" s="2"/>
      <c r="E2613" s="2"/>
      <c r="F2613" s="2"/>
      <c r="G2613" s="2"/>
      <c r="H2613" s="2"/>
      <c r="I2613" s="2"/>
      <c r="J2613" s="2"/>
      <c r="M2613" s="33" t="str">
        <f t="shared" si="88"/>
        <v/>
      </c>
      <c r="O2613" s="1">
        <f t="shared" si="87"/>
        <v>0</v>
      </c>
    </row>
    <row r="2614" spans="1:15" x14ac:dyDescent="0.15">
      <c r="A2614" s="2"/>
      <c r="B2614" s="2"/>
      <c r="C2614" s="18"/>
      <c r="D2614" s="2"/>
      <c r="E2614" s="2"/>
      <c r="F2614" s="2"/>
      <c r="G2614" s="2"/>
      <c r="H2614" s="2"/>
      <c r="I2614" s="2"/>
      <c r="J2614" s="2"/>
      <c r="M2614" s="33" t="str">
        <f t="shared" si="88"/>
        <v/>
      </c>
      <c r="O2614" s="1">
        <f t="shared" si="87"/>
        <v>0</v>
      </c>
    </row>
    <row r="2615" spans="1:15" x14ac:dyDescent="0.15">
      <c r="A2615" s="2"/>
      <c r="B2615" s="2"/>
      <c r="C2615" s="18"/>
      <c r="D2615" s="2"/>
      <c r="E2615" s="2"/>
      <c r="F2615" s="2"/>
      <c r="G2615" s="2"/>
      <c r="H2615" s="2"/>
      <c r="I2615" s="2"/>
      <c r="J2615" s="2"/>
      <c r="M2615" s="33" t="str">
        <f t="shared" si="88"/>
        <v/>
      </c>
      <c r="O2615" s="1">
        <f t="shared" si="87"/>
        <v>0</v>
      </c>
    </row>
    <row r="2616" spans="1:15" x14ac:dyDescent="0.15">
      <c r="A2616" s="2"/>
      <c r="B2616" s="2"/>
      <c r="C2616" s="18"/>
      <c r="D2616" s="2"/>
      <c r="E2616" s="2"/>
      <c r="F2616" s="2"/>
      <c r="G2616" s="2"/>
      <c r="H2616" s="2"/>
      <c r="I2616" s="2"/>
      <c r="J2616" s="2"/>
      <c r="M2616" s="33" t="str">
        <f t="shared" si="88"/>
        <v/>
      </c>
      <c r="O2616" s="1">
        <f t="shared" si="87"/>
        <v>0</v>
      </c>
    </row>
    <row r="2617" spans="1:15" x14ac:dyDescent="0.15">
      <c r="A2617" s="2"/>
      <c r="B2617" s="2"/>
      <c r="C2617" s="18"/>
      <c r="D2617" s="2"/>
      <c r="E2617" s="2"/>
      <c r="F2617" s="2"/>
      <c r="G2617" s="2"/>
      <c r="H2617" s="2"/>
      <c r="I2617" s="2"/>
      <c r="J2617" s="2"/>
      <c r="M2617" s="33" t="str">
        <f t="shared" si="88"/>
        <v/>
      </c>
      <c r="O2617" s="1">
        <f t="shared" si="87"/>
        <v>0</v>
      </c>
    </row>
    <row r="2618" spans="1:15" x14ac:dyDescent="0.15">
      <c r="A2618" s="2"/>
      <c r="B2618" s="2"/>
      <c r="C2618" s="18"/>
      <c r="D2618" s="2"/>
      <c r="E2618" s="2"/>
      <c r="F2618" s="2"/>
      <c r="G2618" s="2"/>
      <c r="H2618" s="2"/>
      <c r="I2618" s="2"/>
      <c r="J2618" s="2"/>
      <c r="M2618" s="33" t="str">
        <f t="shared" si="88"/>
        <v/>
      </c>
      <c r="O2618" s="1">
        <f t="shared" si="87"/>
        <v>0</v>
      </c>
    </row>
    <row r="2619" spans="1:15" x14ac:dyDescent="0.15">
      <c r="A2619" s="2"/>
      <c r="B2619" s="2"/>
      <c r="C2619" s="18"/>
      <c r="D2619" s="2"/>
      <c r="E2619" s="2"/>
      <c r="F2619" s="2"/>
      <c r="G2619" s="2"/>
      <c r="H2619" s="2"/>
      <c r="I2619" s="2"/>
      <c r="J2619" s="2"/>
      <c r="M2619" s="33" t="str">
        <f t="shared" si="88"/>
        <v/>
      </c>
      <c r="O2619" s="1">
        <f t="shared" si="87"/>
        <v>0</v>
      </c>
    </row>
    <row r="2620" spans="1:15" x14ac:dyDescent="0.15">
      <c r="A2620" s="2"/>
      <c r="B2620" s="2"/>
      <c r="C2620" s="18"/>
      <c r="D2620" s="2"/>
      <c r="E2620" s="2"/>
      <c r="F2620" s="2"/>
      <c r="G2620" s="2"/>
      <c r="H2620" s="2"/>
      <c r="I2620" s="2"/>
      <c r="J2620" s="2"/>
      <c r="M2620" s="33" t="str">
        <f t="shared" si="88"/>
        <v/>
      </c>
      <c r="O2620" s="1">
        <f t="shared" si="87"/>
        <v>0</v>
      </c>
    </row>
    <row r="2621" spans="1:15" x14ac:dyDescent="0.15">
      <c r="A2621" s="2"/>
      <c r="B2621" s="2"/>
      <c r="C2621" s="18"/>
      <c r="D2621" s="2"/>
      <c r="E2621" s="2"/>
      <c r="F2621" s="2"/>
      <c r="G2621" s="2"/>
      <c r="H2621" s="2"/>
      <c r="I2621" s="2"/>
      <c r="J2621" s="2"/>
      <c r="M2621" s="33" t="str">
        <f t="shared" si="88"/>
        <v/>
      </c>
      <c r="O2621" s="1">
        <f t="shared" si="87"/>
        <v>0</v>
      </c>
    </row>
    <row r="2622" spans="1:15" x14ac:dyDescent="0.15">
      <c r="A2622" s="2"/>
      <c r="B2622" s="2"/>
      <c r="C2622" s="18"/>
      <c r="D2622" s="2"/>
      <c r="E2622" s="2"/>
      <c r="F2622" s="2"/>
      <c r="G2622" s="2"/>
      <c r="H2622" s="2"/>
      <c r="I2622" s="2"/>
      <c r="J2622" s="2"/>
      <c r="M2622" s="33" t="str">
        <f t="shared" si="88"/>
        <v/>
      </c>
      <c r="O2622" s="1">
        <f t="shared" si="87"/>
        <v>0</v>
      </c>
    </row>
    <row r="2623" spans="1:15" x14ac:dyDescent="0.15">
      <c r="A2623" s="2"/>
      <c r="B2623" s="2"/>
      <c r="C2623" s="18"/>
      <c r="D2623" s="2"/>
      <c r="E2623" s="2"/>
      <c r="F2623" s="2"/>
      <c r="G2623" s="2"/>
      <c r="H2623" s="2"/>
      <c r="I2623" s="2"/>
      <c r="J2623" s="2"/>
      <c r="M2623" s="33" t="str">
        <f t="shared" si="88"/>
        <v/>
      </c>
      <c r="O2623" s="1">
        <f t="shared" si="87"/>
        <v>0</v>
      </c>
    </row>
    <row r="2624" spans="1:15" x14ac:dyDescent="0.15">
      <c r="A2624" s="2"/>
      <c r="B2624" s="2"/>
      <c r="C2624" s="18"/>
      <c r="D2624" s="2"/>
      <c r="E2624" s="2"/>
      <c r="F2624" s="2"/>
      <c r="G2624" s="2"/>
      <c r="H2624" s="2"/>
      <c r="I2624" s="2"/>
      <c r="J2624" s="2"/>
      <c r="M2624" s="33" t="str">
        <f t="shared" si="88"/>
        <v/>
      </c>
      <c r="O2624" s="1">
        <f t="shared" si="87"/>
        <v>0</v>
      </c>
    </row>
    <row r="2625" spans="1:15" x14ac:dyDescent="0.15">
      <c r="A2625" s="2"/>
      <c r="B2625" s="2"/>
      <c r="C2625" s="18"/>
      <c r="D2625" s="2"/>
      <c r="E2625" s="2"/>
      <c r="F2625" s="2"/>
      <c r="G2625" s="2"/>
      <c r="H2625" s="2"/>
      <c r="I2625" s="2"/>
      <c r="J2625" s="2"/>
      <c r="M2625" s="33" t="str">
        <f t="shared" si="88"/>
        <v/>
      </c>
      <c r="O2625" s="1">
        <f t="shared" si="87"/>
        <v>0</v>
      </c>
    </row>
    <row r="2626" spans="1:15" x14ac:dyDescent="0.15">
      <c r="A2626" s="2"/>
      <c r="B2626" s="2"/>
      <c r="C2626" s="18"/>
      <c r="D2626" s="2"/>
      <c r="E2626" s="2"/>
      <c r="F2626" s="2"/>
      <c r="G2626" s="2"/>
      <c r="H2626" s="2"/>
      <c r="I2626" s="2"/>
      <c r="J2626" s="2"/>
      <c r="M2626" s="33" t="str">
        <f t="shared" si="88"/>
        <v/>
      </c>
      <c r="O2626" s="1">
        <f t="shared" si="87"/>
        <v>0</v>
      </c>
    </row>
    <row r="2627" spans="1:15" x14ac:dyDescent="0.15">
      <c r="A2627" s="2"/>
      <c r="B2627" s="2"/>
      <c r="C2627" s="18"/>
      <c r="D2627" s="2"/>
      <c r="E2627" s="2"/>
      <c r="F2627" s="2"/>
      <c r="G2627" s="2"/>
      <c r="H2627" s="2"/>
      <c r="I2627" s="2"/>
      <c r="J2627" s="2"/>
      <c r="M2627" s="33" t="str">
        <f t="shared" si="88"/>
        <v/>
      </c>
      <c r="O2627" s="1">
        <f t="shared" si="87"/>
        <v>0</v>
      </c>
    </row>
    <row r="2628" spans="1:15" x14ac:dyDescent="0.15">
      <c r="A2628" s="2"/>
      <c r="B2628" s="2"/>
      <c r="C2628" s="18"/>
      <c r="D2628" s="2"/>
      <c r="E2628" s="2"/>
      <c r="F2628" s="2"/>
      <c r="G2628" s="2"/>
      <c r="H2628" s="2"/>
      <c r="I2628" s="2"/>
      <c r="J2628" s="2"/>
      <c r="M2628" s="33" t="str">
        <f t="shared" si="88"/>
        <v/>
      </c>
      <c r="O2628" s="1">
        <f t="shared" ref="O2628:O2691" si="89">IF(M2628=M2627,0,1)</f>
        <v>0</v>
      </c>
    </row>
    <row r="2629" spans="1:15" x14ac:dyDescent="0.15">
      <c r="A2629" s="2"/>
      <c r="B2629" s="2"/>
      <c r="C2629" s="18"/>
      <c r="D2629" s="2"/>
      <c r="E2629" s="2"/>
      <c r="F2629" s="2"/>
      <c r="G2629" s="2"/>
      <c r="H2629" s="2"/>
      <c r="I2629" s="2"/>
      <c r="J2629" s="2"/>
      <c r="M2629" s="33" t="str">
        <f t="shared" si="88"/>
        <v/>
      </c>
      <c r="O2629" s="1">
        <f t="shared" si="89"/>
        <v>0</v>
      </c>
    </row>
    <row r="2630" spans="1:15" x14ac:dyDescent="0.15">
      <c r="A2630" s="2"/>
      <c r="B2630" s="2"/>
      <c r="C2630" s="18"/>
      <c r="D2630" s="2"/>
      <c r="E2630" s="2"/>
      <c r="F2630" s="2"/>
      <c r="G2630" s="2"/>
      <c r="H2630" s="2"/>
      <c r="I2630" s="2"/>
      <c r="J2630" s="2"/>
      <c r="M2630" s="33" t="str">
        <f t="shared" si="88"/>
        <v/>
      </c>
      <c r="O2630" s="1">
        <f t="shared" si="89"/>
        <v>0</v>
      </c>
    </row>
    <row r="2631" spans="1:15" x14ac:dyDescent="0.15">
      <c r="A2631" s="2"/>
      <c r="B2631" s="2"/>
      <c r="C2631" s="18"/>
      <c r="D2631" s="2"/>
      <c r="E2631" s="2"/>
      <c r="F2631" s="2"/>
      <c r="G2631" s="2"/>
      <c r="H2631" s="2"/>
      <c r="I2631" s="2"/>
      <c r="J2631" s="2"/>
      <c r="M2631" s="33" t="str">
        <f t="shared" si="88"/>
        <v/>
      </c>
      <c r="O2631" s="1">
        <f t="shared" si="89"/>
        <v>0</v>
      </c>
    </row>
    <row r="2632" spans="1:15" x14ac:dyDescent="0.15">
      <c r="A2632" s="2"/>
      <c r="B2632" s="2"/>
      <c r="C2632" s="18"/>
      <c r="D2632" s="2"/>
      <c r="E2632" s="2"/>
      <c r="F2632" s="2"/>
      <c r="G2632" s="2"/>
      <c r="H2632" s="2"/>
      <c r="I2632" s="2"/>
      <c r="J2632" s="2"/>
      <c r="M2632" s="33" t="str">
        <f t="shared" si="88"/>
        <v/>
      </c>
      <c r="O2632" s="1">
        <f t="shared" si="89"/>
        <v>0</v>
      </c>
    </row>
    <row r="2633" spans="1:15" x14ac:dyDescent="0.15">
      <c r="A2633" s="2"/>
      <c r="B2633" s="2"/>
      <c r="C2633" s="18"/>
      <c r="D2633" s="2"/>
      <c r="E2633" s="2"/>
      <c r="F2633" s="2"/>
      <c r="G2633" s="2"/>
      <c r="H2633" s="2"/>
      <c r="I2633" s="2"/>
      <c r="J2633" s="2"/>
      <c r="M2633" s="33" t="str">
        <f t="shared" si="88"/>
        <v/>
      </c>
      <c r="O2633" s="1">
        <f t="shared" si="89"/>
        <v>0</v>
      </c>
    </row>
    <row r="2634" spans="1:15" x14ac:dyDescent="0.15">
      <c r="A2634" s="2"/>
      <c r="B2634" s="2"/>
      <c r="C2634" s="18"/>
      <c r="D2634" s="2"/>
      <c r="E2634" s="2"/>
      <c r="F2634" s="2"/>
      <c r="G2634" s="2"/>
      <c r="H2634" s="2"/>
      <c r="I2634" s="2"/>
      <c r="J2634" s="2"/>
      <c r="M2634" s="33" t="str">
        <f t="shared" si="88"/>
        <v/>
      </c>
      <c r="O2634" s="1">
        <f t="shared" si="89"/>
        <v>0</v>
      </c>
    </row>
    <row r="2635" spans="1:15" x14ac:dyDescent="0.15">
      <c r="A2635" s="2"/>
      <c r="B2635" s="2"/>
      <c r="C2635" s="18"/>
      <c r="D2635" s="2"/>
      <c r="E2635" s="2"/>
      <c r="F2635" s="2"/>
      <c r="G2635" s="2"/>
      <c r="H2635" s="2"/>
      <c r="I2635" s="2"/>
      <c r="J2635" s="2"/>
      <c r="M2635" s="33" t="str">
        <f t="shared" si="88"/>
        <v/>
      </c>
      <c r="O2635" s="1">
        <f t="shared" si="89"/>
        <v>0</v>
      </c>
    </row>
    <row r="2636" spans="1:15" x14ac:dyDescent="0.15">
      <c r="A2636" s="2"/>
      <c r="B2636" s="2"/>
      <c r="C2636" s="18"/>
      <c r="D2636" s="2"/>
      <c r="E2636" s="2"/>
      <c r="F2636" s="2"/>
      <c r="G2636" s="2"/>
      <c r="H2636" s="2"/>
      <c r="I2636" s="2"/>
      <c r="J2636" s="2"/>
      <c r="M2636" s="33" t="str">
        <f t="shared" si="88"/>
        <v/>
      </c>
      <c r="O2636" s="1">
        <f t="shared" si="89"/>
        <v>0</v>
      </c>
    </row>
    <row r="2637" spans="1:15" x14ac:dyDescent="0.15">
      <c r="A2637" s="2"/>
      <c r="B2637" s="2"/>
      <c r="C2637" s="18"/>
      <c r="D2637" s="2"/>
      <c r="E2637" s="2"/>
      <c r="F2637" s="2"/>
      <c r="G2637" s="2"/>
      <c r="H2637" s="2"/>
      <c r="I2637" s="2"/>
      <c r="J2637" s="2"/>
      <c r="M2637" s="33" t="str">
        <f t="shared" si="88"/>
        <v/>
      </c>
      <c r="O2637" s="1">
        <f t="shared" si="89"/>
        <v>0</v>
      </c>
    </row>
    <row r="2638" spans="1:15" x14ac:dyDescent="0.15">
      <c r="A2638" s="2"/>
      <c r="B2638" s="2"/>
      <c r="C2638" s="18"/>
      <c r="D2638" s="2"/>
      <c r="E2638" s="2"/>
      <c r="F2638" s="2"/>
      <c r="G2638" s="2"/>
      <c r="H2638" s="2"/>
      <c r="I2638" s="2"/>
      <c r="J2638" s="2"/>
      <c r="M2638" s="33" t="str">
        <f t="shared" si="88"/>
        <v/>
      </c>
      <c r="O2638" s="1">
        <f t="shared" si="89"/>
        <v>0</v>
      </c>
    </row>
    <row r="2639" spans="1:15" x14ac:dyDescent="0.15">
      <c r="A2639" s="2"/>
      <c r="B2639" s="2"/>
      <c r="C2639" s="18"/>
      <c r="D2639" s="2"/>
      <c r="E2639" s="2"/>
      <c r="F2639" s="2"/>
      <c r="G2639" s="2"/>
      <c r="H2639" s="2"/>
      <c r="I2639" s="2"/>
      <c r="J2639" s="2"/>
      <c r="M2639" s="33" t="str">
        <f t="shared" si="88"/>
        <v/>
      </c>
      <c r="O2639" s="1">
        <f t="shared" si="89"/>
        <v>0</v>
      </c>
    </row>
    <row r="2640" spans="1:15" x14ac:dyDescent="0.15">
      <c r="A2640" s="2"/>
      <c r="B2640" s="2"/>
      <c r="C2640" s="18"/>
      <c r="D2640" s="2"/>
      <c r="E2640" s="2"/>
      <c r="F2640" s="2"/>
      <c r="G2640" s="2"/>
      <c r="H2640" s="2"/>
      <c r="I2640" s="2"/>
      <c r="J2640" s="2"/>
      <c r="M2640" s="33" t="str">
        <f t="shared" si="88"/>
        <v/>
      </c>
      <c r="O2640" s="1">
        <f t="shared" si="89"/>
        <v>0</v>
      </c>
    </row>
    <row r="2641" spans="1:15" x14ac:dyDescent="0.15">
      <c r="A2641" s="2"/>
      <c r="B2641" s="2"/>
      <c r="C2641" s="18"/>
      <c r="D2641" s="2"/>
      <c r="E2641" s="2"/>
      <c r="F2641" s="2"/>
      <c r="G2641" s="2"/>
      <c r="H2641" s="2"/>
      <c r="I2641" s="2"/>
      <c r="J2641" s="2"/>
      <c r="M2641" s="33" t="str">
        <f t="shared" si="88"/>
        <v/>
      </c>
      <c r="O2641" s="1">
        <f t="shared" si="89"/>
        <v>0</v>
      </c>
    </row>
    <row r="2642" spans="1:15" x14ac:dyDescent="0.15">
      <c r="A2642" s="2"/>
      <c r="B2642" s="2"/>
      <c r="C2642" s="18"/>
      <c r="D2642" s="2"/>
      <c r="E2642" s="2"/>
      <c r="F2642" s="2"/>
      <c r="G2642" s="2"/>
      <c r="H2642" s="2"/>
      <c r="I2642" s="2"/>
      <c r="J2642" s="2"/>
      <c r="M2642" s="33" t="str">
        <f t="shared" si="88"/>
        <v/>
      </c>
      <c r="O2642" s="1">
        <f t="shared" si="89"/>
        <v>0</v>
      </c>
    </row>
    <row r="2643" spans="1:15" x14ac:dyDescent="0.15">
      <c r="A2643" s="2"/>
      <c r="B2643" s="2"/>
      <c r="C2643" s="18"/>
      <c r="D2643" s="2"/>
      <c r="E2643" s="2"/>
      <c r="F2643" s="2"/>
      <c r="G2643" s="2"/>
      <c r="H2643" s="2"/>
      <c r="I2643" s="2"/>
      <c r="J2643" s="2"/>
      <c r="M2643" s="33" t="str">
        <f t="shared" si="88"/>
        <v/>
      </c>
      <c r="O2643" s="1">
        <f t="shared" si="89"/>
        <v>0</v>
      </c>
    </row>
    <row r="2644" spans="1:15" x14ac:dyDescent="0.15">
      <c r="A2644" s="2"/>
      <c r="B2644" s="2"/>
      <c r="C2644" s="18"/>
      <c r="D2644" s="2"/>
      <c r="E2644" s="2"/>
      <c r="F2644" s="2"/>
      <c r="G2644" s="2"/>
      <c r="H2644" s="2"/>
      <c r="I2644" s="2"/>
      <c r="J2644" s="2"/>
      <c r="M2644" s="33" t="str">
        <f t="shared" si="88"/>
        <v/>
      </c>
      <c r="O2644" s="1">
        <f t="shared" si="89"/>
        <v>0</v>
      </c>
    </row>
    <row r="2645" spans="1:15" x14ac:dyDescent="0.15">
      <c r="A2645" s="2"/>
      <c r="B2645" s="2"/>
      <c r="C2645" s="18"/>
      <c r="D2645" s="2"/>
      <c r="E2645" s="2"/>
      <c r="F2645" s="2"/>
      <c r="G2645" s="2"/>
      <c r="H2645" s="2"/>
      <c r="I2645" s="2"/>
      <c r="J2645" s="2"/>
      <c r="M2645" s="33" t="str">
        <f t="shared" si="88"/>
        <v/>
      </c>
      <c r="O2645" s="1">
        <f t="shared" si="89"/>
        <v>0</v>
      </c>
    </row>
    <row r="2646" spans="1:15" x14ac:dyDescent="0.15">
      <c r="A2646" s="2"/>
      <c r="B2646" s="2"/>
      <c r="C2646" s="18"/>
      <c r="D2646" s="2"/>
      <c r="E2646" s="2"/>
      <c r="F2646" s="2"/>
      <c r="G2646" s="2"/>
      <c r="H2646" s="2"/>
      <c r="I2646" s="2"/>
      <c r="J2646" s="2"/>
      <c r="M2646" s="33" t="str">
        <f t="shared" si="88"/>
        <v/>
      </c>
      <c r="O2646" s="1">
        <f t="shared" si="89"/>
        <v>0</v>
      </c>
    </row>
    <row r="2647" spans="1:15" x14ac:dyDescent="0.15">
      <c r="A2647" s="2"/>
      <c r="B2647" s="2"/>
      <c r="C2647" s="18"/>
      <c r="D2647" s="2"/>
      <c r="E2647" s="2"/>
      <c r="F2647" s="2"/>
      <c r="G2647" s="2"/>
      <c r="H2647" s="2"/>
      <c r="I2647" s="2"/>
      <c r="J2647" s="2"/>
      <c r="M2647" s="33" t="str">
        <f t="shared" si="88"/>
        <v/>
      </c>
      <c r="O2647" s="1">
        <f t="shared" si="89"/>
        <v>0</v>
      </c>
    </row>
    <row r="2648" spans="1:15" x14ac:dyDescent="0.15">
      <c r="A2648" s="2"/>
      <c r="B2648" s="2"/>
      <c r="C2648" s="18"/>
      <c r="D2648" s="2"/>
      <c r="E2648" s="2"/>
      <c r="F2648" s="2"/>
      <c r="G2648" s="2"/>
      <c r="H2648" s="2"/>
      <c r="I2648" s="2"/>
      <c r="J2648" s="2"/>
      <c r="M2648" s="33" t="str">
        <f t="shared" si="88"/>
        <v/>
      </c>
      <c r="O2648" s="1">
        <f t="shared" si="89"/>
        <v>0</v>
      </c>
    </row>
    <row r="2649" spans="1:15" x14ac:dyDescent="0.15">
      <c r="A2649" s="2"/>
      <c r="B2649" s="2"/>
      <c r="C2649" s="18"/>
      <c r="D2649" s="2"/>
      <c r="E2649" s="2"/>
      <c r="F2649" s="2"/>
      <c r="G2649" s="2"/>
      <c r="H2649" s="2"/>
      <c r="I2649" s="2"/>
      <c r="J2649" s="2"/>
      <c r="M2649" s="33" t="str">
        <f t="shared" si="88"/>
        <v/>
      </c>
      <c r="O2649" s="1">
        <f t="shared" si="89"/>
        <v>0</v>
      </c>
    </row>
    <row r="2650" spans="1:15" x14ac:dyDescent="0.15">
      <c r="A2650" s="2"/>
      <c r="B2650" s="2"/>
      <c r="C2650" s="18"/>
      <c r="D2650" s="2"/>
      <c r="E2650" s="2"/>
      <c r="F2650" s="2"/>
      <c r="G2650" s="2"/>
      <c r="H2650" s="2"/>
      <c r="I2650" s="2"/>
      <c r="J2650" s="2"/>
      <c r="M2650" s="33" t="str">
        <f t="shared" si="88"/>
        <v/>
      </c>
      <c r="O2650" s="1">
        <f t="shared" si="89"/>
        <v>0</v>
      </c>
    </row>
    <row r="2651" spans="1:15" x14ac:dyDescent="0.15">
      <c r="A2651" s="2"/>
      <c r="B2651" s="2"/>
      <c r="C2651" s="18"/>
      <c r="D2651" s="2"/>
      <c r="E2651" s="2"/>
      <c r="F2651" s="2"/>
      <c r="G2651" s="2"/>
      <c r="H2651" s="2"/>
      <c r="I2651" s="2"/>
      <c r="J2651" s="2"/>
      <c r="M2651" s="33" t="str">
        <f t="shared" si="88"/>
        <v/>
      </c>
      <c r="O2651" s="1">
        <f t="shared" si="89"/>
        <v>0</v>
      </c>
    </row>
    <row r="2652" spans="1:15" x14ac:dyDescent="0.15">
      <c r="A2652" s="2"/>
      <c r="B2652" s="2"/>
      <c r="C2652" s="18"/>
      <c r="D2652" s="2"/>
      <c r="E2652" s="2"/>
      <c r="F2652" s="2"/>
      <c r="G2652" s="2"/>
      <c r="H2652" s="2"/>
      <c r="I2652" s="2"/>
      <c r="J2652" s="2"/>
      <c r="M2652" s="33" t="str">
        <f t="shared" si="88"/>
        <v/>
      </c>
      <c r="O2652" s="1">
        <f t="shared" si="89"/>
        <v>0</v>
      </c>
    </row>
    <row r="2653" spans="1:15" x14ac:dyDescent="0.15">
      <c r="A2653" s="2"/>
      <c r="B2653" s="2"/>
      <c r="C2653" s="18"/>
      <c r="D2653" s="2"/>
      <c r="E2653" s="2"/>
      <c r="F2653" s="2"/>
      <c r="G2653" s="2"/>
      <c r="H2653" s="2"/>
      <c r="I2653" s="2"/>
      <c r="J2653" s="2"/>
      <c r="M2653" s="33" t="str">
        <f t="shared" si="88"/>
        <v/>
      </c>
      <c r="O2653" s="1">
        <f t="shared" si="89"/>
        <v>0</v>
      </c>
    </row>
    <row r="2654" spans="1:15" x14ac:dyDescent="0.15">
      <c r="A2654" s="2"/>
      <c r="B2654" s="2"/>
      <c r="C2654" s="18"/>
      <c r="D2654" s="2"/>
      <c r="E2654" s="2"/>
      <c r="F2654" s="2"/>
      <c r="G2654" s="2"/>
      <c r="H2654" s="2"/>
      <c r="I2654" s="2"/>
      <c r="J2654" s="2"/>
      <c r="M2654" s="33" t="str">
        <f t="shared" si="88"/>
        <v/>
      </c>
      <c r="O2654" s="1">
        <f t="shared" si="89"/>
        <v>0</v>
      </c>
    </row>
    <row r="2655" spans="1:15" x14ac:dyDescent="0.15">
      <c r="A2655" s="2"/>
      <c r="B2655" s="2"/>
      <c r="C2655" s="18"/>
      <c r="D2655" s="2"/>
      <c r="E2655" s="2"/>
      <c r="F2655" s="2"/>
      <c r="G2655" s="2"/>
      <c r="H2655" s="2"/>
      <c r="I2655" s="2"/>
      <c r="J2655" s="2"/>
      <c r="M2655" s="33" t="str">
        <f t="shared" si="88"/>
        <v/>
      </c>
      <c r="O2655" s="1">
        <f t="shared" si="89"/>
        <v>0</v>
      </c>
    </row>
    <row r="2656" spans="1:15" x14ac:dyDescent="0.15">
      <c r="A2656" s="2"/>
      <c r="B2656" s="2"/>
      <c r="C2656" s="18"/>
      <c r="D2656" s="2"/>
      <c r="E2656" s="2"/>
      <c r="F2656" s="2"/>
      <c r="G2656" s="2"/>
      <c r="H2656" s="2"/>
      <c r="I2656" s="2"/>
      <c r="J2656" s="2"/>
      <c r="M2656" s="33" t="str">
        <f t="shared" si="88"/>
        <v/>
      </c>
      <c r="O2656" s="1">
        <f t="shared" si="89"/>
        <v>0</v>
      </c>
    </row>
    <row r="2657" spans="1:15" x14ac:dyDescent="0.15">
      <c r="A2657" s="2"/>
      <c r="B2657" s="2"/>
      <c r="C2657" s="18"/>
      <c r="D2657" s="2"/>
      <c r="E2657" s="2"/>
      <c r="F2657" s="2"/>
      <c r="G2657" s="2"/>
      <c r="H2657" s="2"/>
      <c r="I2657" s="2"/>
      <c r="J2657" s="2"/>
      <c r="M2657" s="33" t="str">
        <f t="shared" si="88"/>
        <v/>
      </c>
      <c r="O2657" s="1">
        <f t="shared" si="89"/>
        <v>0</v>
      </c>
    </row>
    <row r="2658" spans="1:15" x14ac:dyDescent="0.15">
      <c r="A2658" s="2"/>
      <c r="B2658" s="2"/>
      <c r="C2658" s="18"/>
      <c r="D2658" s="2"/>
      <c r="E2658" s="2"/>
      <c r="F2658" s="2"/>
      <c r="G2658" s="2"/>
      <c r="H2658" s="2"/>
      <c r="I2658" s="2"/>
      <c r="J2658" s="2"/>
      <c r="M2658" s="33" t="str">
        <f t="shared" si="88"/>
        <v/>
      </c>
      <c r="O2658" s="1">
        <f t="shared" si="89"/>
        <v>0</v>
      </c>
    </row>
    <row r="2659" spans="1:15" x14ac:dyDescent="0.15">
      <c r="A2659" s="2"/>
      <c r="B2659" s="2"/>
      <c r="C2659" s="18"/>
      <c r="D2659" s="2"/>
      <c r="E2659" s="2"/>
      <c r="F2659" s="2"/>
      <c r="G2659" s="2"/>
      <c r="H2659" s="2"/>
      <c r="I2659" s="2"/>
      <c r="J2659" s="2"/>
      <c r="M2659" s="33" t="str">
        <f t="shared" si="88"/>
        <v/>
      </c>
      <c r="O2659" s="1">
        <f t="shared" si="89"/>
        <v>0</v>
      </c>
    </row>
    <row r="2660" spans="1:15" x14ac:dyDescent="0.15">
      <c r="A2660" s="2"/>
      <c r="B2660" s="2"/>
      <c r="C2660" s="18"/>
      <c r="D2660" s="2"/>
      <c r="E2660" s="2"/>
      <c r="F2660" s="2"/>
      <c r="G2660" s="2"/>
      <c r="H2660" s="2"/>
      <c r="I2660" s="2"/>
      <c r="J2660" s="2"/>
      <c r="M2660" s="33" t="str">
        <f t="shared" si="88"/>
        <v/>
      </c>
      <c r="O2660" s="1">
        <f t="shared" si="89"/>
        <v>0</v>
      </c>
    </row>
    <row r="2661" spans="1:15" x14ac:dyDescent="0.15">
      <c r="A2661" s="2"/>
      <c r="B2661" s="2"/>
      <c r="C2661" s="18"/>
      <c r="D2661" s="2"/>
      <c r="E2661" s="2"/>
      <c r="F2661" s="2"/>
      <c r="G2661" s="2"/>
      <c r="H2661" s="2"/>
      <c r="I2661" s="2"/>
      <c r="J2661" s="2"/>
      <c r="M2661" s="33" t="str">
        <f t="shared" si="88"/>
        <v/>
      </c>
      <c r="O2661" s="1">
        <f t="shared" si="89"/>
        <v>0</v>
      </c>
    </row>
    <row r="2662" spans="1:15" x14ac:dyDescent="0.15">
      <c r="A2662" s="2"/>
      <c r="B2662" s="2"/>
      <c r="C2662" s="18"/>
      <c r="D2662" s="2"/>
      <c r="E2662" s="2"/>
      <c r="F2662" s="2"/>
      <c r="G2662" s="2"/>
      <c r="H2662" s="2"/>
      <c r="I2662" s="2"/>
      <c r="J2662" s="2"/>
      <c r="M2662" s="33" t="str">
        <f t="shared" si="88"/>
        <v/>
      </c>
      <c r="O2662" s="1">
        <f t="shared" si="89"/>
        <v>0</v>
      </c>
    </row>
    <row r="2663" spans="1:15" x14ac:dyDescent="0.15">
      <c r="A2663" s="2"/>
      <c r="B2663" s="2"/>
      <c r="C2663" s="18"/>
      <c r="D2663" s="2"/>
      <c r="E2663" s="2"/>
      <c r="F2663" s="2"/>
      <c r="G2663" s="2"/>
      <c r="H2663" s="2"/>
      <c r="I2663" s="2"/>
      <c r="J2663" s="2"/>
      <c r="M2663" s="33" t="str">
        <f t="shared" si="88"/>
        <v/>
      </c>
      <c r="O2663" s="1">
        <f t="shared" si="89"/>
        <v>0</v>
      </c>
    </row>
    <row r="2664" spans="1:15" x14ac:dyDescent="0.15">
      <c r="A2664" s="2"/>
      <c r="B2664" s="2"/>
      <c r="C2664" s="18"/>
      <c r="D2664" s="2"/>
      <c r="E2664" s="2"/>
      <c r="F2664" s="2"/>
      <c r="G2664" s="2"/>
      <c r="H2664" s="2"/>
      <c r="I2664" s="2"/>
      <c r="J2664" s="2"/>
      <c r="M2664" s="33" t="str">
        <f t="shared" si="88"/>
        <v/>
      </c>
      <c r="O2664" s="1">
        <f t="shared" si="89"/>
        <v>0</v>
      </c>
    </row>
    <row r="2665" spans="1:15" x14ac:dyDescent="0.15">
      <c r="A2665" s="2"/>
      <c r="B2665" s="2"/>
      <c r="C2665" s="18"/>
      <c r="D2665" s="2"/>
      <c r="E2665" s="2"/>
      <c r="F2665" s="2"/>
      <c r="G2665" s="2"/>
      <c r="H2665" s="2"/>
      <c r="I2665" s="2"/>
      <c r="J2665" s="2"/>
      <c r="M2665" s="33" t="str">
        <f t="shared" si="88"/>
        <v/>
      </c>
      <c r="O2665" s="1">
        <f t="shared" si="89"/>
        <v>0</v>
      </c>
    </row>
    <row r="2666" spans="1:15" x14ac:dyDescent="0.15">
      <c r="A2666" s="2"/>
      <c r="B2666" s="2"/>
      <c r="C2666" s="18"/>
      <c r="D2666" s="2"/>
      <c r="E2666" s="2"/>
      <c r="F2666" s="2"/>
      <c r="G2666" s="2"/>
      <c r="H2666" s="2"/>
      <c r="I2666" s="2"/>
      <c r="J2666" s="2"/>
      <c r="M2666" s="33" t="str">
        <f t="shared" si="88"/>
        <v/>
      </c>
      <c r="O2666" s="1">
        <f t="shared" si="89"/>
        <v>0</v>
      </c>
    </row>
    <row r="2667" spans="1:15" x14ac:dyDescent="0.15">
      <c r="A2667" s="2"/>
      <c r="B2667" s="2"/>
      <c r="C2667" s="18"/>
      <c r="D2667" s="2"/>
      <c r="E2667" s="2"/>
      <c r="F2667" s="2"/>
      <c r="G2667" s="2"/>
      <c r="H2667" s="2"/>
      <c r="I2667" s="2"/>
      <c r="J2667" s="2"/>
      <c r="M2667" s="33" t="str">
        <f t="shared" si="88"/>
        <v/>
      </c>
      <c r="O2667" s="1">
        <f t="shared" si="89"/>
        <v>0</v>
      </c>
    </row>
    <row r="2668" spans="1:15" x14ac:dyDescent="0.15">
      <c r="A2668" s="2"/>
      <c r="B2668" s="2"/>
      <c r="C2668" s="18"/>
      <c r="D2668" s="2"/>
      <c r="E2668" s="2"/>
      <c r="F2668" s="2"/>
      <c r="G2668" s="2"/>
      <c r="H2668" s="2"/>
      <c r="I2668" s="2"/>
      <c r="J2668" s="2"/>
      <c r="M2668" s="33" t="str">
        <f t="shared" si="88"/>
        <v/>
      </c>
      <c r="O2668" s="1">
        <f t="shared" si="89"/>
        <v>0</v>
      </c>
    </row>
    <row r="2669" spans="1:15" x14ac:dyDescent="0.15">
      <c r="A2669" s="2"/>
      <c r="B2669" s="2"/>
      <c r="C2669" s="18"/>
      <c r="D2669" s="2"/>
      <c r="E2669" s="2"/>
      <c r="F2669" s="2"/>
      <c r="G2669" s="2"/>
      <c r="H2669" s="2"/>
      <c r="I2669" s="2"/>
      <c r="J2669" s="2"/>
      <c r="M2669" s="33" t="str">
        <f t="shared" si="88"/>
        <v/>
      </c>
      <c r="O2669" s="1">
        <f t="shared" si="89"/>
        <v>0</v>
      </c>
    </row>
    <row r="2670" spans="1:15" x14ac:dyDescent="0.15">
      <c r="A2670" s="2"/>
      <c r="B2670" s="2"/>
      <c r="C2670" s="18"/>
      <c r="D2670" s="2"/>
      <c r="E2670" s="2"/>
      <c r="F2670" s="2"/>
      <c r="G2670" s="2"/>
      <c r="H2670" s="2"/>
      <c r="I2670" s="2"/>
      <c r="J2670" s="2"/>
      <c r="M2670" s="33" t="str">
        <f t="shared" si="88"/>
        <v/>
      </c>
      <c r="O2670" s="1">
        <f t="shared" si="89"/>
        <v>0</v>
      </c>
    </row>
    <row r="2671" spans="1:15" x14ac:dyDescent="0.15">
      <c r="A2671" s="2"/>
      <c r="B2671" s="2"/>
      <c r="C2671" s="18"/>
      <c r="D2671" s="2"/>
      <c r="E2671" s="2"/>
      <c r="F2671" s="2"/>
      <c r="G2671" s="2"/>
      <c r="H2671" s="2"/>
      <c r="I2671" s="2"/>
      <c r="J2671" s="2"/>
      <c r="M2671" s="33" t="str">
        <f t="shared" ref="M2671:M2734" si="90">F2671&amp;E2671</f>
        <v/>
      </c>
      <c r="O2671" s="1">
        <f t="shared" si="89"/>
        <v>0</v>
      </c>
    </row>
    <row r="2672" spans="1:15" x14ac:dyDescent="0.15">
      <c r="A2672" s="2"/>
      <c r="B2672" s="2"/>
      <c r="C2672" s="18"/>
      <c r="D2672" s="2"/>
      <c r="E2672" s="2"/>
      <c r="F2672" s="2"/>
      <c r="G2672" s="2"/>
      <c r="H2672" s="2"/>
      <c r="I2672" s="2"/>
      <c r="J2672" s="2"/>
      <c r="M2672" s="33" t="str">
        <f t="shared" si="90"/>
        <v/>
      </c>
      <c r="O2672" s="1">
        <f t="shared" si="89"/>
        <v>0</v>
      </c>
    </row>
    <row r="2673" spans="1:15" x14ac:dyDescent="0.15">
      <c r="A2673" s="2"/>
      <c r="B2673" s="2"/>
      <c r="C2673" s="18"/>
      <c r="D2673" s="2"/>
      <c r="E2673" s="2"/>
      <c r="F2673" s="2"/>
      <c r="G2673" s="2"/>
      <c r="H2673" s="2"/>
      <c r="I2673" s="2"/>
      <c r="J2673" s="2"/>
      <c r="M2673" s="33" t="str">
        <f t="shared" si="90"/>
        <v/>
      </c>
      <c r="O2673" s="1">
        <f t="shared" si="89"/>
        <v>0</v>
      </c>
    </row>
    <row r="2674" spans="1:15" x14ac:dyDescent="0.15">
      <c r="A2674" s="2"/>
      <c r="B2674" s="2"/>
      <c r="C2674" s="18"/>
      <c r="D2674" s="2"/>
      <c r="E2674" s="2"/>
      <c r="F2674" s="2"/>
      <c r="G2674" s="2"/>
      <c r="H2674" s="2"/>
      <c r="I2674" s="2"/>
      <c r="J2674" s="2"/>
      <c r="M2674" s="33" t="str">
        <f t="shared" si="90"/>
        <v/>
      </c>
      <c r="O2674" s="1">
        <f t="shared" si="89"/>
        <v>0</v>
      </c>
    </row>
    <row r="2675" spans="1:15" x14ac:dyDescent="0.15">
      <c r="A2675" s="2"/>
      <c r="B2675" s="2"/>
      <c r="C2675" s="18"/>
      <c r="D2675" s="2"/>
      <c r="E2675" s="2"/>
      <c r="F2675" s="2"/>
      <c r="G2675" s="2"/>
      <c r="H2675" s="2"/>
      <c r="I2675" s="2"/>
      <c r="J2675" s="2"/>
      <c r="M2675" s="33" t="str">
        <f t="shared" si="90"/>
        <v/>
      </c>
      <c r="O2675" s="1">
        <f t="shared" si="89"/>
        <v>0</v>
      </c>
    </row>
    <row r="2676" spans="1:15" x14ac:dyDescent="0.15">
      <c r="A2676" s="2"/>
      <c r="B2676" s="2"/>
      <c r="C2676" s="18"/>
      <c r="D2676" s="2"/>
      <c r="E2676" s="2"/>
      <c r="F2676" s="2"/>
      <c r="G2676" s="2"/>
      <c r="H2676" s="2"/>
      <c r="I2676" s="2"/>
      <c r="J2676" s="2"/>
      <c r="M2676" s="33" t="str">
        <f t="shared" si="90"/>
        <v/>
      </c>
      <c r="O2676" s="1">
        <f t="shared" si="89"/>
        <v>0</v>
      </c>
    </row>
    <row r="2677" spans="1:15" x14ac:dyDescent="0.15">
      <c r="A2677" s="2"/>
      <c r="B2677" s="2"/>
      <c r="C2677" s="18"/>
      <c r="D2677" s="2"/>
      <c r="E2677" s="2"/>
      <c r="F2677" s="2"/>
      <c r="G2677" s="2"/>
      <c r="H2677" s="2"/>
      <c r="I2677" s="2"/>
      <c r="J2677" s="2"/>
      <c r="M2677" s="33" t="str">
        <f t="shared" si="90"/>
        <v/>
      </c>
      <c r="O2677" s="1">
        <f t="shared" si="89"/>
        <v>0</v>
      </c>
    </row>
    <row r="2678" spans="1:15" x14ac:dyDescent="0.15">
      <c r="A2678" s="2"/>
      <c r="B2678" s="2"/>
      <c r="C2678" s="18"/>
      <c r="D2678" s="2"/>
      <c r="E2678" s="2"/>
      <c r="F2678" s="2"/>
      <c r="G2678" s="2"/>
      <c r="H2678" s="2"/>
      <c r="I2678" s="2"/>
      <c r="J2678" s="2"/>
      <c r="M2678" s="33" t="str">
        <f t="shared" si="90"/>
        <v/>
      </c>
      <c r="O2678" s="1">
        <f t="shared" si="89"/>
        <v>0</v>
      </c>
    </row>
    <row r="2679" spans="1:15" x14ac:dyDescent="0.15">
      <c r="A2679" s="2"/>
      <c r="B2679" s="2"/>
      <c r="C2679" s="18"/>
      <c r="D2679" s="2"/>
      <c r="E2679" s="2"/>
      <c r="F2679" s="2"/>
      <c r="G2679" s="2"/>
      <c r="H2679" s="2"/>
      <c r="I2679" s="2"/>
      <c r="J2679" s="2"/>
      <c r="M2679" s="33" t="str">
        <f t="shared" si="90"/>
        <v/>
      </c>
      <c r="O2679" s="1">
        <f t="shared" si="89"/>
        <v>0</v>
      </c>
    </row>
    <row r="2680" spans="1:15" x14ac:dyDescent="0.15">
      <c r="A2680" s="2"/>
      <c r="B2680" s="2"/>
      <c r="C2680" s="18"/>
      <c r="D2680" s="2"/>
      <c r="E2680" s="2"/>
      <c r="F2680" s="2"/>
      <c r="G2680" s="2"/>
      <c r="H2680" s="2"/>
      <c r="I2680" s="2"/>
      <c r="J2680" s="2"/>
      <c r="M2680" s="33" t="str">
        <f t="shared" si="90"/>
        <v/>
      </c>
      <c r="O2680" s="1">
        <f t="shared" si="89"/>
        <v>0</v>
      </c>
    </row>
    <row r="2681" spans="1:15" x14ac:dyDescent="0.15">
      <c r="A2681" s="2"/>
      <c r="B2681" s="2"/>
      <c r="C2681" s="18"/>
      <c r="D2681" s="2"/>
      <c r="E2681" s="2"/>
      <c r="F2681" s="2"/>
      <c r="G2681" s="2"/>
      <c r="H2681" s="2"/>
      <c r="I2681" s="2"/>
      <c r="J2681" s="2"/>
      <c r="M2681" s="33" t="str">
        <f t="shared" si="90"/>
        <v/>
      </c>
      <c r="O2681" s="1">
        <f t="shared" si="89"/>
        <v>0</v>
      </c>
    </row>
    <row r="2682" spans="1:15" x14ac:dyDescent="0.15">
      <c r="A2682" s="2"/>
      <c r="B2682" s="2"/>
      <c r="C2682" s="18"/>
      <c r="D2682" s="2"/>
      <c r="E2682" s="2"/>
      <c r="F2682" s="2"/>
      <c r="G2682" s="2"/>
      <c r="H2682" s="2"/>
      <c r="I2682" s="2"/>
      <c r="J2682" s="2"/>
      <c r="M2682" s="33" t="str">
        <f t="shared" si="90"/>
        <v/>
      </c>
      <c r="O2682" s="1">
        <f t="shared" si="89"/>
        <v>0</v>
      </c>
    </row>
    <row r="2683" spans="1:15" x14ac:dyDescent="0.15">
      <c r="A2683" s="2"/>
      <c r="B2683" s="2"/>
      <c r="C2683" s="18"/>
      <c r="D2683" s="2"/>
      <c r="E2683" s="2"/>
      <c r="F2683" s="2"/>
      <c r="G2683" s="2"/>
      <c r="H2683" s="2"/>
      <c r="I2683" s="2"/>
      <c r="J2683" s="2"/>
      <c r="M2683" s="33" t="str">
        <f t="shared" si="90"/>
        <v/>
      </c>
      <c r="O2683" s="1">
        <f t="shared" si="89"/>
        <v>0</v>
      </c>
    </row>
    <row r="2684" spans="1:15" x14ac:dyDescent="0.15">
      <c r="A2684" s="2"/>
      <c r="B2684" s="2"/>
      <c r="C2684" s="18"/>
      <c r="D2684" s="2"/>
      <c r="E2684" s="2"/>
      <c r="F2684" s="2"/>
      <c r="G2684" s="2"/>
      <c r="H2684" s="2"/>
      <c r="I2684" s="2"/>
      <c r="J2684" s="2"/>
      <c r="M2684" s="33" t="str">
        <f t="shared" si="90"/>
        <v/>
      </c>
      <c r="O2684" s="1">
        <f t="shared" si="89"/>
        <v>0</v>
      </c>
    </row>
    <row r="2685" spans="1:15" x14ac:dyDescent="0.15">
      <c r="A2685" s="2"/>
      <c r="B2685" s="2"/>
      <c r="C2685" s="18"/>
      <c r="D2685" s="2"/>
      <c r="E2685" s="2"/>
      <c r="F2685" s="2"/>
      <c r="G2685" s="2"/>
      <c r="H2685" s="2"/>
      <c r="I2685" s="2"/>
      <c r="J2685" s="2"/>
      <c r="M2685" s="33" t="str">
        <f t="shared" si="90"/>
        <v/>
      </c>
      <c r="O2685" s="1">
        <f t="shared" si="89"/>
        <v>0</v>
      </c>
    </row>
    <row r="2686" spans="1:15" x14ac:dyDescent="0.15">
      <c r="A2686" s="2"/>
      <c r="B2686" s="2"/>
      <c r="C2686" s="18"/>
      <c r="D2686" s="2"/>
      <c r="E2686" s="2"/>
      <c r="F2686" s="2"/>
      <c r="G2686" s="2"/>
      <c r="H2686" s="2"/>
      <c r="I2686" s="2"/>
      <c r="J2686" s="2"/>
      <c r="M2686" s="33" t="str">
        <f t="shared" si="90"/>
        <v/>
      </c>
      <c r="O2686" s="1">
        <f t="shared" si="89"/>
        <v>0</v>
      </c>
    </row>
    <row r="2687" spans="1:15" x14ac:dyDescent="0.15">
      <c r="A2687" s="2"/>
      <c r="B2687" s="2"/>
      <c r="C2687" s="18"/>
      <c r="D2687" s="2"/>
      <c r="E2687" s="2"/>
      <c r="F2687" s="2"/>
      <c r="G2687" s="2"/>
      <c r="H2687" s="2"/>
      <c r="I2687" s="2"/>
      <c r="J2687" s="2"/>
      <c r="M2687" s="33" t="str">
        <f t="shared" si="90"/>
        <v/>
      </c>
      <c r="O2687" s="1">
        <f t="shared" si="89"/>
        <v>0</v>
      </c>
    </row>
    <row r="2688" spans="1:15" x14ac:dyDescent="0.15">
      <c r="A2688" s="2"/>
      <c r="B2688" s="2"/>
      <c r="C2688" s="18"/>
      <c r="D2688" s="2"/>
      <c r="E2688" s="2"/>
      <c r="F2688" s="2"/>
      <c r="G2688" s="2"/>
      <c r="H2688" s="2"/>
      <c r="I2688" s="2"/>
      <c r="J2688" s="2"/>
      <c r="M2688" s="33" t="str">
        <f t="shared" si="90"/>
        <v/>
      </c>
      <c r="O2688" s="1">
        <f t="shared" si="89"/>
        <v>0</v>
      </c>
    </row>
    <row r="2689" spans="1:15" x14ac:dyDescent="0.15">
      <c r="A2689" s="2"/>
      <c r="B2689" s="2"/>
      <c r="C2689" s="18"/>
      <c r="D2689" s="2"/>
      <c r="E2689" s="2"/>
      <c r="F2689" s="2"/>
      <c r="G2689" s="2"/>
      <c r="H2689" s="2"/>
      <c r="I2689" s="2"/>
      <c r="J2689" s="2"/>
      <c r="M2689" s="33" t="str">
        <f t="shared" si="90"/>
        <v/>
      </c>
      <c r="O2689" s="1">
        <f t="shared" si="89"/>
        <v>0</v>
      </c>
    </row>
    <row r="2690" spans="1:15" x14ac:dyDescent="0.15">
      <c r="A2690" s="2"/>
      <c r="B2690" s="2"/>
      <c r="C2690" s="18"/>
      <c r="D2690" s="2"/>
      <c r="E2690" s="2"/>
      <c r="F2690" s="2"/>
      <c r="G2690" s="2"/>
      <c r="H2690" s="2"/>
      <c r="I2690" s="2"/>
      <c r="J2690" s="2"/>
      <c r="M2690" s="33" t="str">
        <f t="shared" si="90"/>
        <v/>
      </c>
      <c r="O2690" s="1">
        <f t="shared" si="89"/>
        <v>0</v>
      </c>
    </row>
    <row r="2691" spans="1:15" x14ac:dyDescent="0.15">
      <c r="A2691" s="2"/>
      <c r="B2691" s="2"/>
      <c r="C2691" s="18"/>
      <c r="D2691" s="2"/>
      <c r="E2691" s="2"/>
      <c r="F2691" s="2"/>
      <c r="G2691" s="2"/>
      <c r="H2691" s="2"/>
      <c r="I2691" s="2"/>
      <c r="J2691" s="2"/>
      <c r="M2691" s="33" t="str">
        <f t="shared" si="90"/>
        <v/>
      </c>
      <c r="O2691" s="1">
        <f t="shared" si="89"/>
        <v>0</v>
      </c>
    </row>
    <row r="2692" spans="1:15" x14ac:dyDescent="0.15">
      <c r="A2692" s="2"/>
      <c r="B2692" s="2"/>
      <c r="C2692" s="18"/>
      <c r="D2692" s="2"/>
      <c r="E2692" s="2"/>
      <c r="F2692" s="2"/>
      <c r="G2692" s="2"/>
      <c r="H2692" s="2"/>
      <c r="I2692" s="2"/>
      <c r="J2692" s="2"/>
      <c r="M2692" s="33" t="str">
        <f t="shared" si="90"/>
        <v/>
      </c>
      <c r="O2692" s="1">
        <f t="shared" ref="O2692:O2755" si="91">IF(M2692=M2691,0,1)</f>
        <v>0</v>
      </c>
    </row>
    <row r="2693" spans="1:15" x14ac:dyDescent="0.15">
      <c r="A2693" s="2"/>
      <c r="B2693" s="2"/>
      <c r="C2693" s="18"/>
      <c r="D2693" s="2"/>
      <c r="E2693" s="2"/>
      <c r="F2693" s="2"/>
      <c r="G2693" s="2"/>
      <c r="H2693" s="2"/>
      <c r="I2693" s="2"/>
      <c r="J2693" s="2"/>
      <c r="M2693" s="33" t="str">
        <f t="shared" si="90"/>
        <v/>
      </c>
      <c r="O2693" s="1">
        <f t="shared" si="91"/>
        <v>0</v>
      </c>
    </row>
    <row r="2694" spans="1:15" x14ac:dyDescent="0.15">
      <c r="A2694" s="2"/>
      <c r="B2694" s="2"/>
      <c r="C2694" s="18"/>
      <c r="D2694" s="2"/>
      <c r="E2694" s="2"/>
      <c r="F2694" s="2"/>
      <c r="G2694" s="2"/>
      <c r="H2694" s="2"/>
      <c r="I2694" s="2"/>
      <c r="J2694" s="2"/>
      <c r="M2694" s="33" t="str">
        <f t="shared" si="90"/>
        <v/>
      </c>
      <c r="O2694" s="1">
        <f t="shared" si="91"/>
        <v>0</v>
      </c>
    </row>
    <row r="2695" spans="1:15" x14ac:dyDescent="0.15">
      <c r="A2695" s="2"/>
      <c r="B2695" s="2"/>
      <c r="C2695" s="18"/>
      <c r="D2695" s="2"/>
      <c r="E2695" s="2"/>
      <c r="F2695" s="2"/>
      <c r="G2695" s="2"/>
      <c r="H2695" s="2"/>
      <c r="I2695" s="2"/>
      <c r="J2695" s="2"/>
      <c r="M2695" s="33" t="str">
        <f t="shared" si="90"/>
        <v/>
      </c>
      <c r="O2695" s="1">
        <f t="shared" si="91"/>
        <v>0</v>
      </c>
    </row>
    <row r="2696" spans="1:15" x14ac:dyDescent="0.15">
      <c r="A2696" s="2"/>
      <c r="B2696" s="2"/>
      <c r="C2696" s="18"/>
      <c r="D2696" s="2"/>
      <c r="E2696" s="2"/>
      <c r="F2696" s="2"/>
      <c r="G2696" s="2"/>
      <c r="H2696" s="2"/>
      <c r="I2696" s="2"/>
      <c r="J2696" s="2"/>
      <c r="M2696" s="33" t="str">
        <f t="shared" si="90"/>
        <v/>
      </c>
      <c r="O2696" s="1">
        <f t="shared" si="91"/>
        <v>0</v>
      </c>
    </row>
    <row r="2697" spans="1:15" x14ac:dyDescent="0.15">
      <c r="A2697" s="2"/>
      <c r="B2697" s="2"/>
      <c r="C2697" s="18"/>
      <c r="D2697" s="2"/>
      <c r="E2697" s="2"/>
      <c r="F2697" s="2"/>
      <c r="G2697" s="2"/>
      <c r="H2697" s="2"/>
      <c r="I2697" s="2"/>
      <c r="J2697" s="2"/>
      <c r="M2697" s="33" t="str">
        <f t="shared" si="90"/>
        <v/>
      </c>
      <c r="O2697" s="1">
        <f t="shared" si="91"/>
        <v>0</v>
      </c>
    </row>
    <row r="2698" spans="1:15" x14ac:dyDescent="0.15">
      <c r="A2698" s="2"/>
      <c r="B2698" s="2"/>
      <c r="C2698" s="18"/>
      <c r="D2698" s="2"/>
      <c r="E2698" s="2"/>
      <c r="F2698" s="2"/>
      <c r="G2698" s="2"/>
      <c r="H2698" s="2"/>
      <c r="I2698" s="2"/>
      <c r="J2698" s="2"/>
      <c r="M2698" s="33" t="str">
        <f t="shared" si="90"/>
        <v/>
      </c>
      <c r="O2698" s="1">
        <f t="shared" si="91"/>
        <v>0</v>
      </c>
    </row>
    <row r="2699" spans="1:15" x14ac:dyDescent="0.15">
      <c r="A2699" s="2"/>
      <c r="B2699" s="2"/>
      <c r="C2699" s="18"/>
      <c r="D2699" s="2"/>
      <c r="E2699" s="2"/>
      <c r="F2699" s="2"/>
      <c r="G2699" s="2"/>
      <c r="H2699" s="2"/>
      <c r="I2699" s="2"/>
      <c r="J2699" s="2"/>
      <c r="M2699" s="33" t="str">
        <f t="shared" si="90"/>
        <v/>
      </c>
      <c r="O2699" s="1">
        <f t="shared" si="91"/>
        <v>0</v>
      </c>
    </row>
    <row r="2700" spans="1:15" x14ac:dyDescent="0.15">
      <c r="A2700" s="2"/>
      <c r="B2700" s="2"/>
      <c r="C2700" s="18"/>
      <c r="D2700" s="2"/>
      <c r="E2700" s="2"/>
      <c r="F2700" s="2"/>
      <c r="G2700" s="2"/>
      <c r="H2700" s="2"/>
      <c r="I2700" s="2"/>
      <c r="J2700" s="2"/>
      <c r="M2700" s="33" t="str">
        <f t="shared" si="90"/>
        <v/>
      </c>
      <c r="O2700" s="1">
        <f t="shared" si="91"/>
        <v>0</v>
      </c>
    </row>
    <row r="2701" spans="1:15" x14ac:dyDescent="0.15">
      <c r="A2701" s="2"/>
      <c r="B2701" s="2"/>
      <c r="C2701" s="18"/>
      <c r="D2701" s="2"/>
      <c r="E2701" s="2"/>
      <c r="F2701" s="2"/>
      <c r="G2701" s="2"/>
      <c r="H2701" s="2"/>
      <c r="I2701" s="2"/>
      <c r="J2701" s="2"/>
      <c r="M2701" s="33" t="str">
        <f t="shared" si="90"/>
        <v/>
      </c>
      <c r="O2701" s="1">
        <f t="shared" si="91"/>
        <v>0</v>
      </c>
    </row>
    <row r="2702" spans="1:15" x14ac:dyDescent="0.15">
      <c r="A2702" s="2"/>
      <c r="B2702" s="2"/>
      <c r="C2702" s="18"/>
      <c r="D2702" s="2"/>
      <c r="E2702" s="2"/>
      <c r="F2702" s="2"/>
      <c r="G2702" s="2"/>
      <c r="H2702" s="2"/>
      <c r="I2702" s="2"/>
      <c r="J2702" s="2"/>
      <c r="M2702" s="33" t="str">
        <f t="shared" si="90"/>
        <v/>
      </c>
      <c r="O2702" s="1">
        <f t="shared" si="91"/>
        <v>0</v>
      </c>
    </row>
    <row r="2703" spans="1:15" x14ac:dyDescent="0.15">
      <c r="A2703" s="2"/>
      <c r="B2703" s="2"/>
      <c r="C2703" s="18"/>
      <c r="D2703" s="2"/>
      <c r="E2703" s="2"/>
      <c r="F2703" s="2"/>
      <c r="G2703" s="2"/>
      <c r="H2703" s="2"/>
      <c r="I2703" s="2"/>
      <c r="J2703" s="2"/>
      <c r="M2703" s="33" t="str">
        <f t="shared" si="90"/>
        <v/>
      </c>
      <c r="O2703" s="1">
        <f t="shared" si="91"/>
        <v>0</v>
      </c>
    </row>
    <row r="2704" spans="1:15" x14ac:dyDescent="0.15">
      <c r="A2704" s="2"/>
      <c r="B2704" s="2"/>
      <c r="C2704" s="18"/>
      <c r="D2704" s="2"/>
      <c r="E2704" s="2"/>
      <c r="F2704" s="2"/>
      <c r="G2704" s="2"/>
      <c r="H2704" s="2"/>
      <c r="I2704" s="2"/>
      <c r="J2704" s="2"/>
      <c r="M2704" s="33" t="str">
        <f t="shared" si="90"/>
        <v/>
      </c>
      <c r="O2704" s="1">
        <f t="shared" si="91"/>
        <v>0</v>
      </c>
    </row>
    <row r="2705" spans="1:15" x14ac:dyDescent="0.15">
      <c r="A2705" s="2"/>
      <c r="B2705" s="2"/>
      <c r="C2705" s="18"/>
      <c r="D2705" s="2"/>
      <c r="E2705" s="2"/>
      <c r="F2705" s="2"/>
      <c r="G2705" s="2"/>
      <c r="H2705" s="2"/>
      <c r="I2705" s="2"/>
      <c r="J2705" s="2"/>
      <c r="M2705" s="33" t="str">
        <f t="shared" si="90"/>
        <v/>
      </c>
      <c r="O2705" s="1">
        <f t="shared" si="91"/>
        <v>0</v>
      </c>
    </row>
    <row r="2706" spans="1:15" x14ac:dyDescent="0.15">
      <c r="A2706" s="2"/>
      <c r="B2706" s="2"/>
      <c r="C2706" s="18"/>
      <c r="D2706" s="2"/>
      <c r="E2706" s="2"/>
      <c r="F2706" s="2"/>
      <c r="G2706" s="2"/>
      <c r="H2706" s="2"/>
      <c r="I2706" s="2"/>
      <c r="J2706" s="2"/>
      <c r="M2706" s="33" t="str">
        <f t="shared" si="90"/>
        <v/>
      </c>
      <c r="O2706" s="1">
        <f t="shared" si="91"/>
        <v>0</v>
      </c>
    </row>
    <row r="2707" spans="1:15" x14ac:dyDescent="0.15">
      <c r="A2707" s="2"/>
      <c r="B2707" s="2"/>
      <c r="C2707" s="18"/>
      <c r="D2707" s="2"/>
      <c r="E2707" s="2"/>
      <c r="F2707" s="2"/>
      <c r="G2707" s="2"/>
      <c r="H2707" s="2"/>
      <c r="I2707" s="2"/>
      <c r="J2707" s="2"/>
      <c r="M2707" s="33" t="str">
        <f t="shared" si="90"/>
        <v/>
      </c>
      <c r="O2707" s="1">
        <f t="shared" si="91"/>
        <v>0</v>
      </c>
    </row>
    <row r="2708" spans="1:15" x14ac:dyDescent="0.15">
      <c r="A2708" s="2"/>
      <c r="B2708" s="2"/>
      <c r="C2708" s="18"/>
      <c r="D2708" s="2"/>
      <c r="E2708" s="2"/>
      <c r="F2708" s="2"/>
      <c r="G2708" s="2"/>
      <c r="H2708" s="2"/>
      <c r="I2708" s="2"/>
      <c r="J2708" s="2"/>
      <c r="M2708" s="33" t="str">
        <f t="shared" si="90"/>
        <v/>
      </c>
      <c r="O2708" s="1">
        <f t="shared" si="91"/>
        <v>0</v>
      </c>
    </row>
    <row r="2709" spans="1:15" x14ac:dyDescent="0.15">
      <c r="A2709" s="2"/>
      <c r="B2709" s="2"/>
      <c r="C2709" s="18"/>
      <c r="D2709" s="2"/>
      <c r="E2709" s="2"/>
      <c r="F2709" s="2"/>
      <c r="G2709" s="2"/>
      <c r="H2709" s="2"/>
      <c r="I2709" s="2"/>
      <c r="J2709" s="2"/>
      <c r="M2709" s="33" t="str">
        <f t="shared" si="90"/>
        <v/>
      </c>
      <c r="O2709" s="1">
        <f t="shared" si="91"/>
        <v>0</v>
      </c>
    </row>
    <row r="2710" spans="1:15" x14ac:dyDescent="0.15">
      <c r="A2710" s="2"/>
      <c r="B2710" s="2"/>
      <c r="C2710" s="18"/>
      <c r="D2710" s="2"/>
      <c r="E2710" s="2"/>
      <c r="F2710" s="2"/>
      <c r="G2710" s="2"/>
      <c r="H2710" s="2"/>
      <c r="I2710" s="2"/>
      <c r="J2710" s="2"/>
      <c r="M2710" s="33" t="str">
        <f t="shared" si="90"/>
        <v/>
      </c>
      <c r="O2710" s="1">
        <f t="shared" si="91"/>
        <v>0</v>
      </c>
    </row>
    <row r="2711" spans="1:15" x14ac:dyDescent="0.15">
      <c r="A2711" s="2"/>
      <c r="B2711" s="2"/>
      <c r="C2711" s="18"/>
      <c r="D2711" s="2"/>
      <c r="E2711" s="2"/>
      <c r="F2711" s="2"/>
      <c r="G2711" s="2"/>
      <c r="H2711" s="2"/>
      <c r="I2711" s="2"/>
      <c r="J2711" s="2"/>
      <c r="M2711" s="33" t="str">
        <f t="shared" si="90"/>
        <v/>
      </c>
      <c r="O2711" s="1">
        <f t="shared" si="91"/>
        <v>0</v>
      </c>
    </row>
    <row r="2712" spans="1:15" x14ac:dyDescent="0.15">
      <c r="A2712" s="2"/>
      <c r="B2712" s="2"/>
      <c r="C2712" s="18"/>
      <c r="D2712" s="2"/>
      <c r="E2712" s="2"/>
      <c r="F2712" s="2"/>
      <c r="G2712" s="2"/>
      <c r="H2712" s="2"/>
      <c r="I2712" s="2"/>
      <c r="J2712" s="2"/>
      <c r="M2712" s="33" t="str">
        <f t="shared" si="90"/>
        <v/>
      </c>
      <c r="O2712" s="1">
        <f t="shared" si="91"/>
        <v>0</v>
      </c>
    </row>
    <row r="2713" spans="1:15" x14ac:dyDescent="0.15">
      <c r="A2713" s="2"/>
      <c r="B2713" s="2"/>
      <c r="C2713" s="18"/>
      <c r="D2713" s="2"/>
      <c r="E2713" s="2"/>
      <c r="F2713" s="2"/>
      <c r="G2713" s="2"/>
      <c r="H2713" s="2"/>
      <c r="I2713" s="2"/>
      <c r="J2713" s="2"/>
      <c r="M2713" s="33" t="str">
        <f t="shared" si="90"/>
        <v/>
      </c>
      <c r="O2713" s="1">
        <f t="shared" si="91"/>
        <v>0</v>
      </c>
    </row>
    <row r="2714" spans="1:15" x14ac:dyDescent="0.15">
      <c r="A2714" s="2"/>
      <c r="B2714" s="2"/>
      <c r="C2714" s="18"/>
      <c r="D2714" s="2"/>
      <c r="E2714" s="2"/>
      <c r="F2714" s="2"/>
      <c r="G2714" s="2"/>
      <c r="H2714" s="2"/>
      <c r="I2714" s="2"/>
      <c r="J2714" s="2"/>
      <c r="M2714" s="33" t="str">
        <f t="shared" si="90"/>
        <v/>
      </c>
      <c r="O2714" s="1">
        <f t="shared" si="91"/>
        <v>0</v>
      </c>
    </row>
    <row r="2715" spans="1:15" x14ac:dyDescent="0.15">
      <c r="A2715" s="2"/>
      <c r="B2715" s="2"/>
      <c r="C2715" s="18"/>
      <c r="D2715" s="2"/>
      <c r="E2715" s="2"/>
      <c r="F2715" s="2"/>
      <c r="G2715" s="2"/>
      <c r="H2715" s="2"/>
      <c r="I2715" s="2"/>
      <c r="J2715" s="2"/>
      <c r="M2715" s="33" t="str">
        <f t="shared" si="90"/>
        <v/>
      </c>
      <c r="O2715" s="1">
        <f t="shared" si="91"/>
        <v>0</v>
      </c>
    </row>
    <row r="2716" spans="1:15" x14ac:dyDescent="0.15">
      <c r="A2716" s="2"/>
      <c r="B2716" s="2"/>
      <c r="C2716" s="18"/>
      <c r="D2716" s="2"/>
      <c r="E2716" s="2"/>
      <c r="F2716" s="2"/>
      <c r="G2716" s="2"/>
      <c r="H2716" s="2"/>
      <c r="I2716" s="2"/>
      <c r="J2716" s="2"/>
      <c r="M2716" s="33" t="str">
        <f t="shared" si="90"/>
        <v/>
      </c>
      <c r="O2716" s="1">
        <f t="shared" si="91"/>
        <v>0</v>
      </c>
    </row>
    <row r="2717" spans="1:15" x14ac:dyDescent="0.15">
      <c r="A2717" s="2"/>
      <c r="B2717" s="2"/>
      <c r="C2717" s="18"/>
      <c r="D2717" s="2"/>
      <c r="E2717" s="2"/>
      <c r="F2717" s="2"/>
      <c r="G2717" s="2"/>
      <c r="H2717" s="2"/>
      <c r="I2717" s="2"/>
      <c r="J2717" s="2"/>
      <c r="M2717" s="33" t="str">
        <f t="shared" si="90"/>
        <v/>
      </c>
      <c r="O2717" s="1">
        <f t="shared" si="91"/>
        <v>0</v>
      </c>
    </row>
    <row r="2718" spans="1:15" x14ac:dyDescent="0.15">
      <c r="A2718" s="2"/>
      <c r="B2718" s="2"/>
      <c r="C2718" s="18"/>
      <c r="D2718" s="2"/>
      <c r="E2718" s="2"/>
      <c r="F2718" s="2"/>
      <c r="G2718" s="2"/>
      <c r="H2718" s="2"/>
      <c r="I2718" s="2"/>
      <c r="J2718" s="2"/>
      <c r="M2718" s="33" t="str">
        <f t="shared" si="90"/>
        <v/>
      </c>
      <c r="O2718" s="1">
        <f t="shared" si="91"/>
        <v>0</v>
      </c>
    </row>
    <row r="2719" spans="1:15" x14ac:dyDescent="0.15">
      <c r="A2719" s="2"/>
      <c r="B2719" s="2"/>
      <c r="C2719" s="18"/>
      <c r="D2719" s="2"/>
      <c r="E2719" s="2"/>
      <c r="F2719" s="2"/>
      <c r="G2719" s="2"/>
      <c r="H2719" s="2"/>
      <c r="I2719" s="2"/>
      <c r="J2719" s="2"/>
      <c r="M2719" s="33" t="str">
        <f t="shared" si="90"/>
        <v/>
      </c>
      <c r="O2719" s="1">
        <f t="shared" si="91"/>
        <v>0</v>
      </c>
    </row>
    <row r="2720" spans="1:15" x14ac:dyDescent="0.15">
      <c r="A2720" s="2"/>
      <c r="B2720" s="2"/>
      <c r="C2720" s="18"/>
      <c r="D2720" s="2"/>
      <c r="E2720" s="2"/>
      <c r="F2720" s="2"/>
      <c r="G2720" s="2"/>
      <c r="H2720" s="2"/>
      <c r="I2720" s="2"/>
      <c r="J2720" s="2"/>
      <c r="M2720" s="33" t="str">
        <f t="shared" si="90"/>
        <v/>
      </c>
      <c r="O2720" s="1">
        <f t="shared" si="91"/>
        <v>0</v>
      </c>
    </row>
    <row r="2721" spans="1:15" x14ac:dyDescent="0.15">
      <c r="A2721" s="2"/>
      <c r="B2721" s="2"/>
      <c r="C2721" s="18"/>
      <c r="D2721" s="2"/>
      <c r="E2721" s="2"/>
      <c r="F2721" s="2"/>
      <c r="G2721" s="2"/>
      <c r="H2721" s="2"/>
      <c r="I2721" s="2"/>
      <c r="J2721" s="2"/>
      <c r="M2721" s="33" t="str">
        <f t="shared" si="90"/>
        <v/>
      </c>
      <c r="O2721" s="1">
        <f t="shared" si="91"/>
        <v>0</v>
      </c>
    </row>
    <row r="2722" spans="1:15" x14ac:dyDescent="0.15">
      <c r="A2722" s="2"/>
      <c r="B2722" s="2"/>
      <c r="C2722" s="18"/>
      <c r="D2722" s="2"/>
      <c r="E2722" s="2"/>
      <c r="F2722" s="2"/>
      <c r="G2722" s="2"/>
      <c r="H2722" s="2"/>
      <c r="I2722" s="2"/>
      <c r="J2722" s="2"/>
      <c r="M2722" s="33" t="str">
        <f t="shared" si="90"/>
        <v/>
      </c>
      <c r="O2722" s="1">
        <f t="shared" si="91"/>
        <v>0</v>
      </c>
    </row>
    <row r="2723" spans="1:15" x14ac:dyDescent="0.15">
      <c r="A2723" s="2"/>
      <c r="B2723" s="2"/>
      <c r="C2723" s="18"/>
      <c r="D2723" s="2"/>
      <c r="E2723" s="2"/>
      <c r="F2723" s="2"/>
      <c r="G2723" s="2"/>
      <c r="H2723" s="2"/>
      <c r="I2723" s="2"/>
      <c r="J2723" s="2"/>
      <c r="M2723" s="33" t="str">
        <f t="shared" si="90"/>
        <v/>
      </c>
      <c r="O2723" s="1">
        <f t="shared" si="91"/>
        <v>0</v>
      </c>
    </row>
    <row r="2724" spans="1:15" x14ac:dyDescent="0.15">
      <c r="A2724" s="2"/>
      <c r="B2724" s="2"/>
      <c r="C2724" s="18"/>
      <c r="D2724" s="2"/>
      <c r="E2724" s="2"/>
      <c r="F2724" s="2"/>
      <c r="G2724" s="2"/>
      <c r="H2724" s="2"/>
      <c r="I2724" s="2"/>
      <c r="J2724" s="2"/>
      <c r="M2724" s="33" t="str">
        <f t="shared" si="90"/>
        <v/>
      </c>
      <c r="O2724" s="1">
        <f t="shared" si="91"/>
        <v>0</v>
      </c>
    </row>
    <row r="2725" spans="1:15" x14ac:dyDescent="0.15">
      <c r="A2725" s="2"/>
      <c r="B2725" s="2"/>
      <c r="C2725" s="18"/>
      <c r="D2725" s="2"/>
      <c r="E2725" s="2"/>
      <c r="F2725" s="2"/>
      <c r="G2725" s="2"/>
      <c r="H2725" s="2"/>
      <c r="I2725" s="2"/>
      <c r="J2725" s="2"/>
      <c r="M2725" s="33" t="str">
        <f t="shared" si="90"/>
        <v/>
      </c>
      <c r="O2725" s="1">
        <f t="shared" si="91"/>
        <v>0</v>
      </c>
    </row>
    <row r="2726" spans="1:15" x14ac:dyDescent="0.15">
      <c r="A2726" s="2"/>
      <c r="B2726" s="2"/>
      <c r="C2726" s="18"/>
      <c r="D2726" s="2"/>
      <c r="E2726" s="2"/>
      <c r="F2726" s="2"/>
      <c r="G2726" s="2"/>
      <c r="H2726" s="2"/>
      <c r="I2726" s="2"/>
      <c r="J2726" s="2"/>
      <c r="M2726" s="33" t="str">
        <f t="shared" si="90"/>
        <v/>
      </c>
      <c r="O2726" s="1">
        <f t="shared" si="91"/>
        <v>0</v>
      </c>
    </row>
    <row r="2727" spans="1:15" x14ac:dyDescent="0.15">
      <c r="A2727" s="2"/>
      <c r="B2727" s="2"/>
      <c r="C2727" s="18"/>
      <c r="D2727" s="2"/>
      <c r="E2727" s="2"/>
      <c r="F2727" s="2"/>
      <c r="G2727" s="2"/>
      <c r="H2727" s="2"/>
      <c r="I2727" s="2"/>
      <c r="J2727" s="2"/>
      <c r="M2727" s="33" t="str">
        <f t="shared" si="90"/>
        <v/>
      </c>
      <c r="O2727" s="1">
        <f t="shared" si="91"/>
        <v>0</v>
      </c>
    </row>
    <row r="2728" spans="1:15" x14ac:dyDescent="0.15">
      <c r="A2728" s="2"/>
      <c r="B2728" s="2"/>
      <c r="C2728" s="18"/>
      <c r="D2728" s="2"/>
      <c r="E2728" s="2"/>
      <c r="F2728" s="2"/>
      <c r="G2728" s="2"/>
      <c r="H2728" s="2"/>
      <c r="I2728" s="2"/>
      <c r="J2728" s="2"/>
      <c r="M2728" s="33" t="str">
        <f t="shared" si="90"/>
        <v/>
      </c>
      <c r="O2728" s="1">
        <f t="shared" si="91"/>
        <v>0</v>
      </c>
    </row>
    <row r="2729" spans="1:15" x14ac:dyDescent="0.15">
      <c r="A2729" s="2"/>
      <c r="B2729" s="2"/>
      <c r="C2729" s="18"/>
      <c r="D2729" s="2"/>
      <c r="E2729" s="2"/>
      <c r="F2729" s="2"/>
      <c r="G2729" s="2"/>
      <c r="H2729" s="2"/>
      <c r="I2729" s="2"/>
      <c r="J2729" s="2"/>
      <c r="M2729" s="33" t="str">
        <f t="shared" si="90"/>
        <v/>
      </c>
      <c r="O2729" s="1">
        <f t="shared" si="91"/>
        <v>0</v>
      </c>
    </row>
    <row r="2730" spans="1:15" x14ac:dyDescent="0.15">
      <c r="A2730" s="2"/>
      <c r="B2730" s="2"/>
      <c r="C2730" s="18"/>
      <c r="D2730" s="2"/>
      <c r="E2730" s="2"/>
      <c r="F2730" s="2"/>
      <c r="G2730" s="2"/>
      <c r="H2730" s="2"/>
      <c r="I2730" s="2"/>
      <c r="J2730" s="2"/>
      <c r="M2730" s="33" t="str">
        <f t="shared" si="90"/>
        <v/>
      </c>
      <c r="O2730" s="1">
        <f t="shared" si="91"/>
        <v>0</v>
      </c>
    </row>
    <row r="2731" spans="1:15" x14ac:dyDescent="0.15">
      <c r="A2731" s="2"/>
      <c r="B2731" s="2"/>
      <c r="C2731" s="18"/>
      <c r="D2731" s="2"/>
      <c r="E2731" s="2"/>
      <c r="F2731" s="2"/>
      <c r="G2731" s="2"/>
      <c r="H2731" s="2"/>
      <c r="I2731" s="2"/>
      <c r="J2731" s="2"/>
      <c r="M2731" s="33" t="str">
        <f t="shared" si="90"/>
        <v/>
      </c>
      <c r="O2731" s="1">
        <f t="shared" si="91"/>
        <v>0</v>
      </c>
    </row>
    <row r="2732" spans="1:15" x14ac:dyDescent="0.15">
      <c r="A2732" s="2"/>
      <c r="B2732" s="2"/>
      <c r="C2732" s="18"/>
      <c r="D2732" s="2"/>
      <c r="E2732" s="2"/>
      <c r="F2732" s="2"/>
      <c r="G2732" s="2"/>
      <c r="H2732" s="2"/>
      <c r="I2732" s="2"/>
      <c r="J2732" s="2"/>
      <c r="M2732" s="33" t="str">
        <f t="shared" si="90"/>
        <v/>
      </c>
      <c r="O2732" s="1">
        <f t="shared" si="91"/>
        <v>0</v>
      </c>
    </row>
    <row r="2733" spans="1:15" x14ac:dyDescent="0.15">
      <c r="A2733" s="2"/>
      <c r="B2733" s="2"/>
      <c r="C2733" s="18"/>
      <c r="D2733" s="2"/>
      <c r="E2733" s="2"/>
      <c r="F2733" s="2"/>
      <c r="G2733" s="2"/>
      <c r="H2733" s="2"/>
      <c r="I2733" s="2"/>
      <c r="J2733" s="2"/>
      <c r="M2733" s="33" t="str">
        <f t="shared" si="90"/>
        <v/>
      </c>
      <c r="O2733" s="1">
        <f t="shared" si="91"/>
        <v>0</v>
      </c>
    </row>
    <row r="2734" spans="1:15" x14ac:dyDescent="0.15">
      <c r="A2734" s="2"/>
      <c r="B2734" s="2"/>
      <c r="C2734" s="18"/>
      <c r="D2734" s="2"/>
      <c r="E2734" s="2"/>
      <c r="F2734" s="2"/>
      <c r="G2734" s="2"/>
      <c r="H2734" s="2"/>
      <c r="I2734" s="2"/>
      <c r="J2734" s="2"/>
      <c r="M2734" s="33" t="str">
        <f t="shared" si="90"/>
        <v/>
      </c>
      <c r="O2734" s="1">
        <f t="shared" si="91"/>
        <v>0</v>
      </c>
    </row>
    <row r="2735" spans="1:15" x14ac:dyDescent="0.15">
      <c r="A2735" s="2"/>
      <c r="B2735" s="2"/>
      <c r="C2735" s="18"/>
      <c r="D2735" s="2"/>
      <c r="E2735" s="2"/>
      <c r="F2735" s="2"/>
      <c r="G2735" s="2"/>
      <c r="H2735" s="2"/>
      <c r="I2735" s="2"/>
      <c r="J2735" s="2"/>
      <c r="M2735" s="33" t="str">
        <f t="shared" ref="M2735:M2798" si="92">F2735&amp;E2735</f>
        <v/>
      </c>
      <c r="O2735" s="1">
        <f t="shared" si="91"/>
        <v>0</v>
      </c>
    </row>
    <row r="2736" spans="1:15" x14ac:dyDescent="0.15">
      <c r="A2736" s="2"/>
      <c r="B2736" s="2"/>
      <c r="C2736" s="18"/>
      <c r="D2736" s="2"/>
      <c r="E2736" s="2"/>
      <c r="F2736" s="2"/>
      <c r="G2736" s="2"/>
      <c r="H2736" s="2"/>
      <c r="I2736" s="2"/>
      <c r="J2736" s="2"/>
      <c r="M2736" s="33" t="str">
        <f t="shared" si="92"/>
        <v/>
      </c>
      <c r="O2736" s="1">
        <f t="shared" si="91"/>
        <v>0</v>
      </c>
    </row>
    <row r="2737" spans="1:15" x14ac:dyDescent="0.15">
      <c r="A2737" s="2"/>
      <c r="B2737" s="2"/>
      <c r="C2737" s="18"/>
      <c r="D2737" s="2"/>
      <c r="E2737" s="2"/>
      <c r="F2737" s="2"/>
      <c r="G2737" s="2"/>
      <c r="H2737" s="2"/>
      <c r="I2737" s="2"/>
      <c r="J2737" s="2"/>
      <c r="M2737" s="33" t="str">
        <f t="shared" si="92"/>
        <v/>
      </c>
      <c r="O2737" s="1">
        <f t="shared" si="91"/>
        <v>0</v>
      </c>
    </row>
    <row r="2738" spans="1:15" x14ac:dyDescent="0.15">
      <c r="A2738" s="2"/>
      <c r="B2738" s="2"/>
      <c r="C2738" s="18"/>
      <c r="D2738" s="2"/>
      <c r="E2738" s="2"/>
      <c r="F2738" s="2"/>
      <c r="G2738" s="2"/>
      <c r="H2738" s="2"/>
      <c r="I2738" s="2"/>
      <c r="J2738" s="2"/>
      <c r="M2738" s="33" t="str">
        <f t="shared" si="92"/>
        <v/>
      </c>
      <c r="O2738" s="1">
        <f t="shared" si="91"/>
        <v>0</v>
      </c>
    </row>
    <row r="2739" spans="1:15" x14ac:dyDescent="0.15">
      <c r="A2739" s="2"/>
      <c r="B2739" s="2"/>
      <c r="C2739" s="18"/>
      <c r="D2739" s="2"/>
      <c r="E2739" s="2"/>
      <c r="F2739" s="2"/>
      <c r="G2739" s="2"/>
      <c r="H2739" s="2"/>
      <c r="I2739" s="2"/>
      <c r="J2739" s="2"/>
      <c r="M2739" s="33" t="str">
        <f t="shared" si="92"/>
        <v/>
      </c>
      <c r="O2739" s="1">
        <f t="shared" si="91"/>
        <v>0</v>
      </c>
    </row>
    <row r="2740" spans="1:15" x14ac:dyDescent="0.15">
      <c r="A2740" s="2"/>
      <c r="B2740" s="2"/>
      <c r="C2740" s="18"/>
      <c r="D2740" s="2"/>
      <c r="E2740" s="2"/>
      <c r="F2740" s="2"/>
      <c r="G2740" s="2"/>
      <c r="H2740" s="2"/>
      <c r="I2740" s="2"/>
      <c r="J2740" s="2"/>
      <c r="M2740" s="33" t="str">
        <f t="shared" si="92"/>
        <v/>
      </c>
      <c r="O2740" s="1">
        <f t="shared" si="91"/>
        <v>0</v>
      </c>
    </row>
    <row r="2741" spans="1:15" x14ac:dyDescent="0.15">
      <c r="A2741" s="2"/>
      <c r="B2741" s="2"/>
      <c r="C2741" s="18"/>
      <c r="D2741" s="2"/>
      <c r="E2741" s="2"/>
      <c r="F2741" s="2"/>
      <c r="G2741" s="2"/>
      <c r="H2741" s="2"/>
      <c r="I2741" s="2"/>
      <c r="J2741" s="2"/>
      <c r="M2741" s="33" t="str">
        <f t="shared" si="92"/>
        <v/>
      </c>
      <c r="O2741" s="1">
        <f t="shared" si="91"/>
        <v>0</v>
      </c>
    </row>
    <row r="2742" spans="1:15" x14ac:dyDescent="0.15">
      <c r="A2742" s="2"/>
      <c r="B2742" s="2"/>
      <c r="C2742" s="18"/>
      <c r="D2742" s="2"/>
      <c r="E2742" s="2"/>
      <c r="F2742" s="2"/>
      <c r="G2742" s="2"/>
      <c r="H2742" s="2"/>
      <c r="I2742" s="2"/>
      <c r="J2742" s="2"/>
      <c r="M2742" s="33" t="str">
        <f t="shared" si="92"/>
        <v/>
      </c>
      <c r="O2742" s="1">
        <f t="shared" si="91"/>
        <v>0</v>
      </c>
    </row>
    <row r="2743" spans="1:15" x14ac:dyDescent="0.15">
      <c r="A2743" s="2"/>
      <c r="B2743" s="2"/>
      <c r="C2743" s="18"/>
      <c r="D2743" s="2"/>
      <c r="E2743" s="2"/>
      <c r="F2743" s="2"/>
      <c r="G2743" s="2"/>
      <c r="H2743" s="2"/>
      <c r="I2743" s="2"/>
      <c r="J2743" s="2"/>
      <c r="M2743" s="33" t="str">
        <f t="shared" si="92"/>
        <v/>
      </c>
      <c r="O2743" s="1">
        <f t="shared" si="91"/>
        <v>0</v>
      </c>
    </row>
    <row r="2744" spans="1:15" x14ac:dyDescent="0.15">
      <c r="A2744" s="2"/>
      <c r="B2744" s="2"/>
      <c r="C2744" s="18"/>
      <c r="D2744" s="2"/>
      <c r="E2744" s="2"/>
      <c r="F2744" s="2"/>
      <c r="G2744" s="2"/>
      <c r="H2744" s="2"/>
      <c r="I2744" s="2"/>
      <c r="J2744" s="2"/>
      <c r="M2744" s="33" t="str">
        <f t="shared" si="92"/>
        <v/>
      </c>
      <c r="O2744" s="1">
        <f t="shared" si="91"/>
        <v>0</v>
      </c>
    </row>
    <row r="2745" spans="1:15" x14ac:dyDescent="0.15">
      <c r="A2745" s="2"/>
      <c r="B2745" s="2"/>
      <c r="C2745" s="18"/>
      <c r="D2745" s="2"/>
      <c r="E2745" s="2"/>
      <c r="F2745" s="2"/>
      <c r="G2745" s="2"/>
      <c r="H2745" s="2"/>
      <c r="I2745" s="2"/>
      <c r="J2745" s="2"/>
      <c r="M2745" s="33" t="str">
        <f t="shared" si="92"/>
        <v/>
      </c>
      <c r="O2745" s="1">
        <f t="shared" si="91"/>
        <v>0</v>
      </c>
    </row>
    <row r="2746" spans="1:15" x14ac:dyDescent="0.15">
      <c r="A2746" s="2"/>
      <c r="B2746" s="2"/>
      <c r="C2746" s="18"/>
      <c r="D2746" s="2"/>
      <c r="E2746" s="2"/>
      <c r="F2746" s="2"/>
      <c r="G2746" s="2"/>
      <c r="H2746" s="2"/>
      <c r="I2746" s="2"/>
      <c r="J2746" s="2"/>
      <c r="M2746" s="33" t="str">
        <f t="shared" si="92"/>
        <v/>
      </c>
      <c r="O2746" s="1">
        <f t="shared" si="91"/>
        <v>0</v>
      </c>
    </row>
    <row r="2747" spans="1:15" x14ac:dyDescent="0.15">
      <c r="A2747" s="2"/>
      <c r="B2747" s="2"/>
      <c r="C2747" s="18"/>
      <c r="D2747" s="2"/>
      <c r="E2747" s="2"/>
      <c r="F2747" s="2"/>
      <c r="G2747" s="2"/>
      <c r="H2747" s="2"/>
      <c r="I2747" s="2"/>
      <c r="J2747" s="2"/>
      <c r="M2747" s="33" t="str">
        <f t="shared" si="92"/>
        <v/>
      </c>
      <c r="O2747" s="1">
        <f t="shared" si="91"/>
        <v>0</v>
      </c>
    </row>
    <row r="2748" spans="1:15" x14ac:dyDescent="0.15">
      <c r="A2748" s="2"/>
      <c r="B2748" s="2"/>
      <c r="C2748" s="18"/>
      <c r="D2748" s="2"/>
      <c r="E2748" s="2"/>
      <c r="F2748" s="2"/>
      <c r="G2748" s="2"/>
      <c r="H2748" s="2"/>
      <c r="I2748" s="2"/>
      <c r="J2748" s="2"/>
      <c r="M2748" s="33" t="str">
        <f t="shared" si="92"/>
        <v/>
      </c>
      <c r="O2748" s="1">
        <f t="shared" si="91"/>
        <v>0</v>
      </c>
    </row>
    <row r="2749" spans="1:15" x14ac:dyDescent="0.15">
      <c r="A2749" s="2"/>
      <c r="B2749" s="2"/>
      <c r="C2749" s="18"/>
      <c r="D2749" s="2"/>
      <c r="E2749" s="2"/>
      <c r="F2749" s="2"/>
      <c r="G2749" s="2"/>
      <c r="H2749" s="2"/>
      <c r="I2749" s="2"/>
      <c r="J2749" s="2"/>
      <c r="M2749" s="33" t="str">
        <f t="shared" si="92"/>
        <v/>
      </c>
      <c r="O2749" s="1">
        <f t="shared" si="91"/>
        <v>0</v>
      </c>
    </row>
    <row r="2750" spans="1:15" x14ac:dyDescent="0.15">
      <c r="A2750" s="2"/>
      <c r="B2750" s="2"/>
      <c r="C2750" s="18"/>
      <c r="D2750" s="2"/>
      <c r="E2750" s="2"/>
      <c r="F2750" s="2"/>
      <c r="G2750" s="2"/>
      <c r="H2750" s="2"/>
      <c r="I2750" s="2"/>
      <c r="J2750" s="2"/>
      <c r="M2750" s="33" t="str">
        <f t="shared" si="92"/>
        <v/>
      </c>
      <c r="O2750" s="1">
        <f t="shared" si="91"/>
        <v>0</v>
      </c>
    </row>
    <row r="2751" spans="1:15" x14ac:dyDescent="0.15">
      <c r="A2751" s="2"/>
      <c r="B2751" s="2"/>
      <c r="C2751" s="18"/>
      <c r="D2751" s="2"/>
      <c r="E2751" s="2"/>
      <c r="F2751" s="2"/>
      <c r="G2751" s="2"/>
      <c r="H2751" s="2"/>
      <c r="I2751" s="2"/>
      <c r="J2751" s="2"/>
      <c r="M2751" s="33" t="str">
        <f t="shared" si="92"/>
        <v/>
      </c>
      <c r="O2751" s="1">
        <f t="shared" si="91"/>
        <v>0</v>
      </c>
    </row>
    <row r="2752" spans="1:15" x14ac:dyDescent="0.15">
      <c r="A2752" s="2"/>
      <c r="B2752" s="2"/>
      <c r="C2752" s="18"/>
      <c r="D2752" s="2"/>
      <c r="E2752" s="2"/>
      <c r="F2752" s="2"/>
      <c r="G2752" s="2"/>
      <c r="H2752" s="2"/>
      <c r="I2752" s="2"/>
      <c r="J2752" s="2"/>
      <c r="M2752" s="33" t="str">
        <f t="shared" si="92"/>
        <v/>
      </c>
      <c r="O2752" s="1">
        <f t="shared" si="91"/>
        <v>0</v>
      </c>
    </row>
    <row r="2753" spans="1:15" x14ac:dyDescent="0.15">
      <c r="A2753" s="2"/>
      <c r="B2753" s="2"/>
      <c r="C2753" s="18"/>
      <c r="D2753" s="2"/>
      <c r="E2753" s="2"/>
      <c r="F2753" s="2"/>
      <c r="G2753" s="2"/>
      <c r="H2753" s="2"/>
      <c r="I2753" s="2"/>
      <c r="J2753" s="2"/>
      <c r="M2753" s="33" t="str">
        <f t="shared" si="92"/>
        <v/>
      </c>
      <c r="O2753" s="1">
        <f t="shared" si="91"/>
        <v>0</v>
      </c>
    </row>
    <row r="2754" spans="1:15" x14ac:dyDescent="0.15">
      <c r="A2754" s="2"/>
      <c r="B2754" s="2"/>
      <c r="C2754" s="18"/>
      <c r="D2754" s="2"/>
      <c r="E2754" s="2"/>
      <c r="F2754" s="2"/>
      <c r="G2754" s="2"/>
      <c r="H2754" s="2"/>
      <c r="I2754" s="2"/>
      <c r="J2754" s="2"/>
      <c r="M2754" s="33" t="str">
        <f t="shared" si="92"/>
        <v/>
      </c>
      <c r="O2754" s="1">
        <f t="shared" si="91"/>
        <v>0</v>
      </c>
    </row>
    <row r="2755" spans="1:15" x14ac:dyDescent="0.15">
      <c r="A2755" s="2"/>
      <c r="B2755" s="2"/>
      <c r="C2755" s="18"/>
      <c r="D2755" s="2"/>
      <c r="E2755" s="2"/>
      <c r="F2755" s="2"/>
      <c r="G2755" s="2"/>
      <c r="H2755" s="2"/>
      <c r="I2755" s="2"/>
      <c r="J2755" s="2"/>
      <c r="M2755" s="33" t="str">
        <f t="shared" si="92"/>
        <v/>
      </c>
      <c r="O2755" s="1">
        <f t="shared" si="91"/>
        <v>0</v>
      </c>
    </row>
    <row r="2756" spans="1:15" x14ac:dyDescent="0.15">
      <c r="A2756" s="2"/>
      <c r="B2756" s="2"/>
      <c r="C2756" s="18"/>
      <c r="D2756" s="2"/>
      <c r="E2756" s="2"/>
      <c r="F2756" s="2"/>
      <c r="G2756" s="2"/>
      <c r="H2756" s="2"/>
      <c r="I2756" s="2"/>
      <c r="J2756" s="2"/>
      <c r="M2756" s="33" t="str">
        <f t="shared" si="92"/>
        <v/>
      </c>
      <c r="O2756" s="1">
        <f t="shared" ref="O2756:O2819" si="93">IF(M2756=M2755,0,1)</f>
        <v>0</v>
      </c>
    </row>
    <row r="2757" spans="1:15" x14ac:dyDescent="0.15">
      <c r="A2757" s="2"/>
      <c r="B2757" s="2"/>
      <c r="C2757" s="18"/>
      <c r="D2757" s="2"/>
      <c r="E2757" s="2"/>
      <c r="F2757" s="2"/>
      <c r="G2757" s="2"/>
      <c r="H2757" s="2"/>
      <c r="I2757" s="2"/>
      <c r="J2757" s="2"/>
      <c r="M2757" s="33" t="str">
        <f t="shared" si="92"/>
        <v/>
      </c>
      <c r="O2757" s="1">
        <f t="shared" si="93"/>
        <v>0</v>
      </c>
    </row>
    <row r="2758" spans="1:15" x14ac:dyDescent="0.15">
      <c r="A2758" s="2"/>
      <c r="B2758" s="2"/>
      <c r="C2758" s="18"/>
      <c r="D2758" s="2"/>
      <c r="E2758" s="2"/>
      <c r="F2758" s="2"/>
      <c r="G2758" s="2"/>
      <c r="H2758" s="2"/>
      <c r="I2758" s="2"/>
      <c r="J2758" s="2"/>
      <c r="M2758" s="33" t="str">
        <f t="shared" si="92"/>
        <v/>
      </c>
      <c r="O2758" s="1">
        <f t="shared" si="93"/>
        <v>0</v>
      </c>
    </row>
    <row r="2759" spans="1:15" x14ac:dyDescent="0.15">
      <c r="A2759" s="2"/>
      <c r="B2759" s="2"/>
      <c r="C2759" s="18"/>
      <c r="D2759" s="2"/>
      <c r="E2759" s="2"/>
      <c r="F2759" s="2"/>
      <c r="G2759" s="2"/>
      <c r="H2759" s="2"/>
      <c r="I2759" s="2"/>
      <c r="J2759" s="2"/>
      <c r="M2759" s="33" t="str">
        <f t="shared" si="92"/>
        <v/>
      </c>
      <c r="O2759" s="1">
        <f t="shared" si="93"/>
        <v>0</v>
      </c>
    </row>
    <row r="2760" spans="1:15" x14ac:dyDescent="0.15">
      <c r="A2760" s="2"/>
      <c r="B2760" s="2"/>
      <c r="C2760" s="18"/>
      <c r="D2760" s="2"/>
      <c r="E2760" s="2"/>
      <c r="F2760" s="2"/>
      <c r="G2760" s="2"/>
      <c r="H2760" s="2"/>
      <c r="I2760" s="2"/>
      <c r="J2760" s="2"/>
      <c r="M2760" s="33" t="str">
        <f t="shared" si="92"/>
        <v/>
      </c>
      <c r="O2760" s="1">
        <f t="shared" si="93"/>
        <v>0</v>
      </c>
    </row>
    <row r="2761" spans="1:15" x14ac:dyDescent="0.15">
      <c r="A2761" s="2"/>
      <c r="B2761" s="2"/>
      <c r="C2761" s="18"/>
      <c r="D2761" s="2"/>
      <c r="E2761" s="2"/>
      <c r="F2761" s="2"/>
      <c r="G2761" s="2"/>
      <c r="H2761" s="2"/>
      <c r="I2761" s="2"/>
      <c r="J2761" s="2"/>
      <c r="M2761" s="33" t="str">
        <f t="shared" si="92"/>
        <v/>
      </c>
      <c r="O2761" s="1">
        <f t="shared" si="93"/>
        <v>0</v>
      </c>
    </row>
    <row r="2762" spans="1:15" x14ac:dyDescent="0.15">
      <c r="A2762" s="2"/>
      <c r="B2762" s="2"/>
      <c r="C2762" s="18"/>
      <c r="D2762" s="2"/>
      <c r="E2762" s="2"/>
      <c r="F2762" s="2"/>
      <c r="G2762" s="2"/>
      <c r="H2762" s="2"/>
      <c r="I2762" s="2"/>
      <c r="J2762" s="2"/>
      <c r="M2762" s="33" t="str">
        <f t="shared" si="92"/>
        <v/>
      </c>
      <c r="O2762" s="1">
        <f t="shared" si="93"/>
        <v>0</v>
      </c>
    </row>
    <row r="2763" spans="1:15" x14ac:dyDescent="0.15">
      <c r="A2763" s="2"/>
      <c r="B2763" s="2"/>
      <c r="C2763" s="18"/>
      <c r="D2763" s="2"/>
      <c r="E2763" s="2"/>
      <c r="F2763" s="2"/>
      <c r="G2763" s="2"/>
      <c r="H2763" s="2"/>
      <c r="I2763" s="2"/>
      <c r="J2763" s="2"/>
      <c r="M2763" s="33" t="str">
        <f t="shared" si="92"/>
        <v/>
      </c>
      <c r="O2763" s="1">
        <f t="shared" si="93"/>
        <v>0</v>
      </c>
    </row>
    <row r="2764" spans="1:15" x14ac:dyDescent="0.15">
      <c r="A2764" s="2"/>
      <c r="B2764" s="2"/>
      <c r="C2764" s="18"/>
      <c r="D2764" s="2"/>
      <c r="E2764" s="2"/>
      <c r="F2764" s="2"/>
      <c r="G2764" s="2"/>
      <c r="H2764" s="2"/>
      <c r="I2764" s="2"/>
      <c r="J2764" s="2"/>
      <c r="M2764" s="33" t="str">
        <f t="shared" si="92"/>
        <v/>
      </c>
      <c r="O2764" s="1">
        <f t="shared" si="93"/>
        <v>0</v>
      </c>
    </row>
    <row r="2765" spans="1:15" x14ac:dyDescent="0.15">
      <c r="A2765" s="2"/>
      <c r="B2765" s="2"/>
      <c r="C2765" s="18"/>
      <c r="D2765" s="2"/>
      <c r="E2765" s="2"/>
      <c r="F2765" s="2"/>
      <c r="G2765" s="2"/>
      <c r="H2765" s="2"/>
      <c r="I2765" s="2"/>
      <c r="J2765" s="2"/>
      <c r="M2765" s="33" t="str">
        <f t="shared" si="92"/>
        <v/>
      </c>
      <c r="O2765" s="1">
        <f t="shared" si="93"/>
        <v>0</v>
      </c>
    </row>
    <row r="2766" spans="1:15" x14ac:dyDescent="0.15">
      <c r="A2766" s="2"/>
      <c r="B2766" s="2"/>
      <c r="C2766" s="18"/>
      <c r="D2766" s="2"/>
      <c r="E2766" s="2"/>
      <c r="F2766" s="2"/>
      <c r="G2766" s="2"/>
      <c r="H2766" s="2"/>
      <c r="I2766" s="2"/>
      <c r="J2766" s="2"/>
      <c r="M2766" s="33" t="str">
        <f t="shared" si="92"/>
        <v/>
      </c>
      <c r="O2766" s="1">
        <f t="shared" si="93"/>
        <v>0</v>
      </c>
    </row>
    <row r="2767" spans="1:15" x14ac:dyDescent="0.15">
      <c r="A2767" s="2"/>
      <c r="B2767" s="2"/>
      <c r="C2767" s="18"/>
      <c r="D2767" s="2"/>
      <c r="E2767" s="2"/>
      <c r="F2767" s="2"/>
      <c r="G2767" s="2"/>
      <c r="H2767" s="2"/>
      <c r="I2767" s="2"/>
      <c r="J2767" s="2"/>
      <c r="M2767" s="33" t="str">
        <f t="shared" si="92"/>
        <v/>
      </c>
      <c r="O2767" s="1">
        <f t="shared" si="93"/>
        <v>0</v>
      </c>
    </row>
    <row r="2768" spans="1:15" x14ac:dyDescent="0.15">
      <c r="A2768" s="2"/>
      <c r="B2768" s="2"/>
      <c r="C2768" s="18"/>
      <c r="D2768" s="2"/>
      <c r="E2768" s="2"/>
      <c r="F2768" s="2"/>
      <c r="G2768" s="2"/>
      <c r="H2768" s="2"/>
      <c r="I2768" s="2"/>
      <c r="J2768" s="2"/>
      <c r="M2768" s="33" t="str">
        <f t="shared" si="92"/>
        <v/>
      </c>
      <c r="O2768" s="1">
        <f t="shared" si="93"/>
        <v>0</v>
      </c>
    </row>
    <row r="2769" spans="1:15" x14ac:dyDescent="0.15">
      <c r="A2769" s="2"/>
      <c r="B2769" s="2"/>
      <c r="C2769" s="18"/>
      <c r="D2769" s="2"/>
      <c r="E2769" s="2"/>
      <c r="F2769" s="2"/>
      <c r="G2769" s="2"/>
      <c r="H2769" s="2"/>
      <c r="I2769" s="2"/>
      <c r="J2769" s="2"/>
      <c r="M2769" s="33" t="str">
        <f t="shared" si="92"/>
        <v/>
      </c>
      <c r="O2769" s="1">
        <f t="shared" si="93"/>
        <v>0</v>
      </c>
    </row>
    <row r="2770" spans="1:15" x14ac:dyDescent="0.15">
      <c r="A2770" s="2"/>
      <c r="B2770" s="2"/>
      <c r="C2770" s="18"/>
      <c r="D2770" s="2"/>
      <c r="E2770" s="2"/>
      <c r="F2770" s="2"/>
      <c r="G2770" s="2"/>
      <c r="H2770" s="2"/>
      <c r="I2770" s="2"/>
      <c r="J2770" s="2"/>
      <c r="M2770" s="33" t="str">
        <f t="shared" si="92"/>
        <v/>
      </c>
      <c r="O2770" s="1">
        <f t="shared" si="93"/>
        <v>0</v>
      </c>
    </row>
    <row r="2771" spans="1:15" x14ac:dyDescent="0.15">
      <c r="A2771" s="2"/>
      <c r="B2771" s="2"/>
      <c r="C2771" s="18"/>
      <c r="D2771" s="2"/>
      <c r="E2771" s="2"/>
      <c r="F2771" s="2"/>
      <c r="G2771" s="2"/>
      <c r="H2771" s="2"/>
      <c r="I2771" s="2"/>
      <c r="J2771" s="2"/>
      <c r="M2771" s="33" t="str">
        <f t="shared" si="92"/>
        <v/>
      </c>
      <c r="O2771" s="1">
        <f t="shared" si="93"/>
        <v>0</v>
      </c>
    </row>
    <row r="2772" spans="1:15" x14ac:dyDescent="0.15">
      <c r="A2772" s="2"/>
      <c r="B2772" s="2"/>
      <c r="C2772" s="18"/>
      <c r="D2772" s="2"/>
      <c r="E2772" s="2"/>
      <c r="F2772" s="2"/>
      <c r="G2772" s="2"/>
      <c r="H2772" s="2"/>
      <c r="I2772" s="2"/>
      <c r="J2772" s="2"/>
      <c r="M2772" s="33" t="str">
        <f t="shared" si="92"/>
        <v/>
      </c>
      <c r="O2772" s="1">
        <f t="shared" si="93"/>
        <v>0</v>
      </c>
    </row>
    <row r="2773" spans="1:15" x14ac:dyDescent="0.15">
      <c r="A2773" s="2"/>
      <c r="B2773" s="2"/>
      <c r="C2773" s="18"/>
      <c r="D2773" s="2"/>
      <c r="E2773" s="2"/>
      <c r="F2773" s="2"/>
      <c r="G2773" s="2"/>
      <c r="H2773" s="2"/>
      <c r="I2773" s="2"/>
      <c r="J2773" s="2"/>
      <c r="M2773" s="33" t="str">
        <f t="shared" si="92"/>
        <v/>
      </c>
      <c r="O2773" s="1">
        <f t="shared" si="93"/>
        <v>0</v>
      </c>
    </row>
    <row r="2774" spans="1:15" x14ac:dyDescent="0.15">
      <c r="A2774" s="2"/>
      <c r="B2774" s="2"/>
      <c r="C2774" s="18"/>
      <c r="D2774" s="2"/>
      <c r="E2774" s="2"/>
      <c r="F2774" s="2"/>
      <c r="G2774" s="2"/>
      <c r="H2774" s="2"/>
      <c r="I2774" s="2"/>
      <c r="J2774" s="2"/>
      <c r="M2774" s="33" t="str">
        <f t="shared" si="92"/>
        <v/>
      </c>
      <c r="O2774" s="1">
        <f t="shared" si="93"/>
        <v>0</v>
      </c>
    </row>
    <row r="2775" spans="1:15" x14ac:dyDescent="0.15">
      <c r="A2775" s="2"/>
      <c r="B2775" s="2"/>
      <c r="C2775" s="18"/>
      <c r="D2775" s="2"/>
      <c r="E2775" s="2"/>
      <c r="F2775" s="2"/>
      <c r="G2775" s="2"/>
      <c r="H2775" s="2"/>
      <c r="I2775" s="2"/>
      <c r="J2775" s="2"/>
      <c r="M2775" s="33" t="str">
        <f t="shared" si="92"/>
        <v/>
      </c>
      <c r="O2775" s="1">
        <f t="shared" si="93"/>
        <v>0</v>
      </c>
    </row>
    <row r="2776" spans="1:15" x14ac:dyDescent="0.15">
      <c r="A2776" s="2"/>
      <c r="B2776" s="2"/>
      <c r="C2776" s="18"/>
      <c r="D2776" s="2"/>
      <c r="E2776" s="2"/>
      <c r="F2776" s="2"/>
      <c r="G2776" s="2"/>
      <c r="H2776" s="2"/>
      <c r="I2776" s="2"/>
      <c r="J2776" s="2"/>
      <c r="M2776" s="33" t="str">
        <f t="shared" si="92"/>
        <v/>
      </c>
      <c r="O2776" s="1">
        <f t="shared" si="93"/>
        <v>0</v>
      </c>
    </row>
    <row r="2777" spans="1:15" x14ac:dyDescent="0.15">
      <c r="A2777" s="2"/>
      <c r="B2777" s="2"/>
      <c r="C2777" s="18"/>
      <c r="D2777" s="2"/>
      <c r="E2777" s="2"/>
      <c r="F2777" s="2"/>
      <c r="G2777" s="2"/>
      <c r="H2777" s="2"/>
      <c r="I2777" s="2"/>
      <c r="J2777" s="2"/>
      <c r="M2777" s="33" t="str">
        <f t="shared" si="92"/>
        <v/>
      </c>
      <c r="O2777" s="1">
        <f t="shared" si="93"/>
        <v>0</v>
      </c>
    </row>
    <row r="2778" spans="1:15" x14ac:dyDescent="0.15">
      <c r="A2778" s="2"/>
      <c r="B2778" s="2"/>
      <c r="C2778" s="18"/>
      <c r="D2778" s="2"/>
      <c r="E2778" s="2"/>
      <c r="F2778" s="2"/>
      <c r="G2778" s="2"/>
      <c r="H2778" s="2"/>
      <c r="I2778" s="2"/>
      <c r="J2778" s="2"/>
      <c r="M2778" s="33" t="str">
        <f t="shared" si="92"/>
        <v/>
      </c>
      <c r="O2778" s="1">
        <f t="shared" si="93"/>
        <v>0</v>
      </c>
    </row>
    <row r="2779" spans="1:15" x14ac:dyDescent="0.15">
      <c r="A2779" s="2"/>
      <c r="B2779" s="2"/>
      <c r="C2779" s="18"/>
      <c r="D2779" s="2"/>
      <c r="E2779" s="2"/>
      <c r="F2779" s="2"/>
      <c r="G2779" s="2"/>
      <c r="H2779" s="2"/>
      <c r="I2779" s="2"/>
      <c r="J2779" s="2"/>
      <c r="M2779" s="33" t="str">
        <f t="shared" si="92"/>
        <v/>
      </c>
      <c r="O2779" s="1">
        <f t="shared" si="93"/>
        <v>0</v>
      </c>
    </row>
    <row r="2780" spans="1:15" x14ac:dyDescent="0.15">
      <c r="A2780" s="2"/>
      <c r="B2780" s="2"/>
      <c r="C2780" s="18"/>
      <c r="D2780" s="2"/>
      <c r="E2780" s="2"/>
      <c r="F2780" s="2"/>
      <c r="G2780" s="2"/>
      <c r="H2780" s="2"/>
      <c r="I2780" s="2"/>
      <c r="J2780" s="2"/>
      <c r="M2780" s="33" t="str">
        <f t="shared" si="92"/>
        <v/>
      </c>
      <c r="O2780" s="1">
        <f t="shared" si="93"/>
        <v>0</v>
      </c>
    </row>
    <row r="2781" spans="1:15" x14ac:dyDescent="0.15">
      <c r="A2781" s="2"/>
      <c r="B2781" s="2"/>
      <c r="C2781" s="18"/>
      <c r="D2781" s="2"/>
      <c r="E2781" s="2"/>
      <c r="F2781" s="2"/>
      <c r="G2781" s="2"/>
      <c r="H2781" s="2"/>
      <c r="I2781" s="2"/>
      <c r="J2781" s="2"/>
      <c r="M2781" s="33" t="str">
        <f t="shared" si="92"/>
        <v/>
      </c>
      <c r="O2781" s="1">
        <f t="shared" si="93"/>
        <v>0</v>
      </c>
    </row>
    <row r="2782" spans="1:15" x14ac:dyDescent="0.15">
      <c r="A2782" s="2"/>
      <c r="B2782" s="2"/>
      <c r="C2782" s="18"/>
      <c r="D2782" s="2"/>
      <c r="E2782" s="2"/>
      <c r="F2782" s="2"/>
      <c r="G2782" s="2"/>
      <c r="H2782" s="2"/>
      <c r="I2782" s="2"/>
      <c r="J2782" s="2"/>
      <c r="M2782" s="33" t="str">
        <f t="shared" si="92"/>
        <v/>
      </c>
      <c r="O2782" s="1">
        <f t="shared" si="93"/>
        <v>0</v>
      </c>
    </row>
    <row r="2783" spans="1:15" x14ac:dyDescent="0.15">
      <c r="A2783" s="2"/>
      <c r="B2783" s="2"/>
      <c r="C2783" s="18"/>
      <c r="D2783" s="2"/>
      <c r="E2783" s="2"/>
      <c r="F2783" s="2"/>
      <c r="G2783" s="2"/>
      <c r="H2783" s="2"/>
      <c r="I2783" s="2"/>
      <c r="J2783" s="2"/>
      <c r="M2783" s="33" t="str">
        <f t="shared" si="92"/>
        <v/>
      </c>
      <c r="O2783" s="1">
        <f t="shared" si="93"/>
        <v>0</v>
      </c>
    </row>
    <row r="2784" spans="1:15" x14ac:dyDescent="0.15">
      <c r="A2784" s="2"/>
      <c r="B2784" s="2"/>
      <c r="C2784" s="18"/>
      <c r="D2784" s="2"/>
      <c r="E2784" s="2"/>
      <c r="F2784" s="2"/>
      <c r="G2784" s="2"/>
      <c r="H2784" s="2"/>
      <c r="I2784" s="2"/>
      <c r="J2784" s="2"/>
      <c r="M2784" s="33" t="str">
        <f t="shared" si="92"/>
        <v/>
      </c>
      <c r="O2784" s="1">
        <f t="shared" si="93"/>
        <v>0</v>
      </c>
    </row>
    <row r="2785" spans="1:15" x14ac:dyDescent="0.15">
      <c r="A2785" s="2"/>
      <c r="B2785" s="2"/>
      <c r="C2785" s="18"/>
      <c r="D2785" s="2"/>
      <c r="E2785" s="2"/>
      <c r="F2785" s="2"/>
      <c r="G2785" s="2"/>
      <c r="H2785" s="2"/>
      <c r="I2785" s="2"/>
      <c r="J2785" s="2"/>
      <c r="M2785" s="33" t="str">
        <f t="shared" si="92"/>
        <v/>
      </c>
      <c r="O2785" s="1">
        <f t="shared" si="93"/>
        <v>0</v>
      </c>
    </row>
    <row r="2786" spans="1:15" x14ac:dyDescent="0.15">
      <c r="A2786" s="2"/>
      <c r="B2786" s="2"/>
      <c r="C2786" s="18"/>
      <c r="D2786" s="2"/>
      <c r="E2786" s="2"/>
      <c r="F2786" s="2"/>
      <c r="G2786" s="2"/>
      <c r="H2786" s="2"/>
      <c r="I2786" s="2"/>
      <c r="J2786" s="2"/>
      <c r="M2786" s="33" t="str">
        <f t="shared" si="92"/>
        <v/>
      </c>
      <c r="O2786" s="1">
        <f t="shared" si="93"/>
        <v>0</v>
      </c>
    </row>
    <row r="2787" spans="1:15" x14ac:dyDescent="0.15">
      <c r="A2787" s="2"/>
      <c r="B2787" s="2"/>
      <c r="C2787" s="18"/>
      <c r="D2787" s="2"/>
      <c r="E2787" s="2"/>
      <c r="F2787" s="2"/>
      <c r="G2787" s="2"/>
      <c r="H2787" s="2"/>
      <c r="I2787" s="2"/>
      <c r="J2787" s="2"/>
      <c r="M2787" s="33" t="str">
        <f t="shared" si="92"/>
        <v/>
      </c>
      <c r="O2787" s="1">
        <f t="shared" si="93"/>
        <v>0</v>
      </c>
    </row>
    <row r="2788" spans="1:15" x14ac:dyDescent="0.15">
      <c r="A2788" s="2"/>
      <c r="B2788" s="2"/>
      <c r="C2788" s="18"/>
      <c r="D2788" s="2"/>
      <c r="E2788" s="2"/>
      <c r="F2788" s="2"/>
      <c r="G2788" s="2"/>
      <c r="H2788" s="2"/>
      <c r="I2788" s="2"/>
      <c r="J2788" s="2"/>
      <c r="M2788" s="33" t="str">
        <f t="shared" si="92"/>
        <v/>
      </c>
      <c r="O2788" s="1">
        <f t="shared" si="93"/>
        <v>0</v>
      </c>
    </row>
    <row r="2789" spans="1:15" x14ac:dyDescent="0.15">
      <c r="A2789" s="2"/>
      <c r="B2789" s="2"/>
      <c r="C2789" s="18"/>
      <c r="D2789" s="2"/>
      <c r="E2789" s="2"/>
      <c r="F2789" s="2"/>
      <c r="G2789" s="2"/>
      <c r="H2789" s="2"/>
      <c r="I2789" s="2"/>
      <c r="J2789" s="2"/>
      <c r="M2789" s="33" t="str">
        <f t="shared" si="92"/>
        <v/>
      </c>
      <c r="O2789" s="1">
        <f t="shared" si="93"/>
        <v>0</v>
      </c>
    </row>
    <row r="2790" spans="1:15" x14ac:dyDescent="0.15">
      <c r="A2790" s="2"/>
      <c r="B2790" s="2"/>
      <c r="C2790" s="18"/>
      <c r="D2790" s="2"/>
      <c r="E2790" s="2"/>
      <c r="F2790" s="2"/>
      <c r="G2790" s="2"/>
      <c r="H2790" s="2"/>
      <c r="I2790" s="2"/>
      <c r="J2790" s="2"/>
      <c r="M2790" s="33" t="str">
        <f t="shared" si="92"/>
        <v/>
      </c>
      <c r="O2790" s="1">
        <f t="shared" si="93"/>
        <v>0</v>
      </c>
    </row>
    <row r="2791" spans="1:15" x14ac:dyDescent="0.15">
      <c r="A2791" s="2"/>
      <c r="B2791" s="2"/>
      <c r="C2791" s="18"/>
      <c r="D2791" s="2"/>
      <c r="E2791" s="2"/>
      <c r="F2791" s="2"/>
      <c r="G2791" s="2"/>
      <c r="H2791" s="2"/>
      <c r="I2791" s="2"/>
      <c r="J2791" s="2"/>
      <c r="M2791" s="33" t="str">
        <f t="shared" si="92"/>
        <v/>
      </c>
      <c r="O2791" s="1">
        <f t="shared" si="93"/>
        <v>0</v>
      </c>
    </row>
    <row r="2792" spans="1:15" x14ac:dyDescent="0.15">
      <c r="A2792" s="2"/>
      <c r="B2792" s="2"/>
      <c r="C2792" s="18"/>
      <c r="D2792" s="2"/>
      <c r="E2792" s="2"/>
      <c r="F2792" s="2"/>
      <c r="G2792" s="2"/>
      <c r="H2792" s="2"/>
      <c r="I2792" s="2"/>
      <c r="J2792" s="2"/>
      <c r="M2792" s="33" t="str">
        <f t="shared" si="92"/>
        <v/>
      </c>
      <c r="O2792" s="1">
        <f t="shared" si="93"/>
        <v>0</v>
      </c>
    </row>
    <row r="2793" spans="1:15" x14ac:dyDescent="0.15">
      <c r="A2793" s="2"/>
      <c r="B2793" s="2"/>
      <c r="C2793" s="18"/>
      <c r="D2793" s="2"/>
      <c r="E2793" s="2"/>
      <c r="F2793" s="2"/>
      <c r="G2793" s="2"/>
      <c r="H2793" s="2"/>
      <c r="I2793" s="2"/>
      <c r="J2793" s="2"/>
      <c r="M2793" s="33" t="str">
        <f t="shared" si="92"/>
        <v/>
      </c>
      <c r="O2793" s="1">
        <f t="shared" si="93"/>
        <v>0</v>
      </c>
    </row>
    <row r="2794" spans="1:15" x14ac:dyDescent="0.15">
      <c r="A2794" s="2"/>
      <c r="B2794" s="2"/>
      <c r="C2794" s="18"/>
      <c r="D2794" s="2"/>
      <c r="E2794" s="2"/>
      <c r="F2794" s="2"/>
      <c r="G2794" s="2"/>
      <c r="H2794" s="2"/>
      <c r="I2794" s="2"/>
      <c r="J2794" s="2"/>
      <c r="M2794" s="33" t="str">
        <f t="shared" si="92"/>
        <v/>
      </c>
      <c r="O2794" s="1">
        <f t="shared" si="93"/>
        <v>0</v>
      </c>
    </row>
    <row r="2795" spans="1:15" x14ac:dyDescent="0.15">
      <c r="A2795" s="2"/>
      <c r="B2795" s="2"/>
      <c r="C2795" s="18"/>
      <c r="D2795" s="2"/>
      <c r="E2795" s="2"/>
      <c r="F2795" s="2"/>
      <c r="G2795" s="2"/>
      <c r="H2795" s="2"/>
      <c r="I2795" s="2"/>
      <c r="J2795" s="2"/>
      <c r="M2795" s="33" t="str">
        <f t="shared" si="92"/>
        <v/>
      </c>
      <c r="O2795" s="1">
        <f t="shared" si="93"/>
        <v>0</v>
      </c>
    </row>
    <row r="2796" spans="1:15" x14ac:dyDescent="0.15">
      <c r="A2796" s="2"/>
      <c r="B2796" s="2"/>
      <c r="C2796" s="18"/>
      <c r="D2796" s="2"/>
      <c r="E2796" s="2"/>
      <c r="F2796" s="2"/>
      <c r="G2796" s="2"/>
      <c r="H2796" s="2"/>
      <c r="I2796" s="2"/>
      <c r="J2796" s="2"/>
      <c r="M2796" s="33" t="str">
        <f t="shared" si="92"/>
        <v/>
      </c>
      <c r="O2796" s="1">
        <f t="shared" si="93"/>
        <v>0</v>
      </c>
    </row>
    <row r="2797" spans="1:15" x14ac:dyDescent="0.15">
      <c r="A2797" s="2"/>
      <c r="B2797" s="2"/>
      <c r="C2797" s="18"/>
      <c r="D2797" s="2"/>
      <c r="E2797" s="2"/>
      <c r="F2797" s="2"/>
      <c r="G2797" s="2"/>
      <c r="H2797" s="2"/>
      <c r="I2797" s="2"/>
      <c r="J2797" s="2"/>
      <c r="M2797" s="33" t="str">
        <f t="shared" si="92"/>
        <v/>
      </c>
      <c r="O2797" s="1">
        <f t="shared" si="93"/>
        <v>0</v>
      </c>
    </row>
    <row r="2798" spans="1:15" x14ac:dyDescent="0.15">
      <c r="A2798" s="2"/>
      <c r="B2798" s="2"/>
      <c r="C2798" s="18"/>
      <c r="D2798" s="2"/>
      <c r="E2798" s="2"/>
      <c r="F2798" s="2"/>
      <c r="G2798" s="2"/>
      <c r="H2798" s="2"/>
      <c r="I2798" s="2"/>
      <c r="J2798" s="2"/>
      <c r="M2798" s="33" t="str">
        <f t="shared" si="92"/>
        <v/>
      </c>
      <c r="O2798" s="1">
        <f t="shared" si="93"/>
        <v>0</v>
      </c>
    </row>
    <row r="2799" spans="1:15" x14ac:dyDescent="0.15">
      <c r="A2799" s="2"/>
      <c r="B2799" s="2"/>
      <c r="C2799" s="18"/>
      <c r="D2799" s="2"/>
      <c r="E2799" s="2"/>
      <c r="F2799" s="2"/>
      <c r="G2799" s="2"/>
      <c r="H2799" s="2"/>
      <c r="I2799" s="2"/>
      <c r="J2799" s="2"/>
      <c r="M2799" s="33" t="str">
        <f t="shared" ref="M2799:M2862" si="94">F2799&amp;E2799</f>
        <v/>
      </c>
      <c r="O2799" s="1">
        <f t="shared" si="93"/>
        <v>0</v>
      </c>
    </row>
    <row r="2800" spans="1:15" x14ac:dyDescent="0.15">
      <c r="A2800" s="2"/>
      <c r="B2800" s="2"/>
      <c r="C2800" s="18"/>
      <c r="D2800" s="2"/>
      <c r="E2800" s="2"/>
      <c r="F2800" s="2"/>
      <c r="G2800" s="2"/>
      <c r="H2800" s="2"/>
      <c r="I2800" s="2"/>
      <c r="J2800" s="2"/>
      <c r="M2800" s="33" t="str">
        <f t="shared" si="94"/>
        <v/>
      </c>
      <c r="O2800" s="1">
        <f t="shared" si="93"/>
        <v>0</v>
      </c>
    </row>
    <row r="2801" spans="1:15" x14ac:dyDescent="0.15">
      <c r="A2801" s="2"/>
      <c r="B2801" s="2"/>
      <c r="C2801" s="18"/>
      <c r="D2801" s="2"/>
      <c r="E2801" s="2"/>
      <c r="F2801" s="2"/>
      <c r="G2801" s="2"/>
      <c r="H2801" s="2"/>
      <c r="I2801" s="2"/>
      <c r="J2801" s="2"/>
      <c r="M2801" s="33" t="str">
        <f t="shared" si="94"/>
        <v/>
      </c>
      <c r="O2801" s="1">
        <f t="shared" si="93"/>
        <v>0</v>
      </c>
    </row>
    <row r="2802" spans="1:15" x14ac:dyDescent="0.15">
      <c r="A2802" s="2"/>
      <c r="B2802" s="2"/>
      <c r="C2802" s="18"/>
      <c r="D2802" s="2"/>
      <c r="E2802" s="2"/>
      <c r="F2802" s="2"/>
      <c r="G2802" s="2"/>
      <c r="H2802" s="2"/>
      <c r="I2802" s="2"/>
      <c r="J2802" s="2"/>
      <c r="M2802" s="33" t="str">
        <f t="shared" si="94"/>
        <v/>
      </c>
      <c r="O2802" s="1">
        <f t="shared" si="93"/>
        <v>0</v>
      </c>
    </row>
    <row r="2803" spans="1:15" x14ac:dyDescent="0.15">
      <c r="A2803" s="2"/>
      <c r="B2803" s="2"/>
      <c r="C2803" s="18"/>
      <c r="D2803" s="2"/>
      <c r="E2803" s="2"/>
      <c r="F2803" s="2"/>
      <c r="G2803" s="2"/>
      <c r="H2803" s="2"/>
      <c r="I2803" s="2"/>
      <c r="J2803" s="2"/>
      <c r="M2803" s="33" t="str">
        <f t="shared" si="94"/>
        <v/>
      </c>
      <c r="O2803" s="1">
        <f t="shared" si="93"/>
        <v>0</v>
      </c>
    </row>
    <row r="2804" spans="1:15" x14ac:dyDescent="0.15">
      <c r="A2804" s="2"/>
      <c r="B2804" s="2"/>
      <c r="C2804" s="18"/>
      <c r="D2804" s="2"/>
      <c r="E2804" s="2"/>
      <c r="F2804" s="2"/>
      <c r="G2804" s="2"/>
      <c r="H2804" s="2"/>
      <c r="I2804" s="2"/>
      <c r="J2804" s="2"/>
      <c r="M2804" s="33" t="str">
        <f t="shared" si="94"/>
        <v/>
      </c>
      <c r="O2804" s="1">
        <f t="shared" si="93"/>
        <v>0</v>
      </c>
    </row>
    <row r="2805" spans="1:15" x14ac:dyDescent="0.15">
      <c r="A2805" s="2"/>
      <c r="B2805" s="2"/>
      <c r="C2805" s="18"/>
      <c r="D2805" s="2"/>
      <c r="E2805" s="2"/>
      <c r="F2805" s="2"/>
      <c r="G2805" s="2"/>
      <c r="H2805" s="2"/>
      <c r="I2805" s="2"/>
      <c r="J2805" s="2"/>
      <c r="M2805" s="33" t="str">
        <f t="shared" si="94"/>
        <v/>
      </c>
      <c r="O2805" s="1">
        <f t="shared" si="93"/>
        <v>0</v>
      </c>
    </row>
    <row r="2806" spans="1:15" x14ac:dyDescent="0.15">
      <c r="A2806" s="2"/>
      <c r="B2806" s="2"/>
      <c r="C2806" s="18"/>
      <c r="D2806" s="2"/>
      <c r="E2806" s="2"/>
      <c r="F2806" s="2"/>
      <c r="G2806" s="2"/>
      <c r="H2806" s="2"/>
      <c r="I2806" s="2"/>
      <c r="J2806" s="2"/>
      <c r="M2806" s="33" t="str">
        <f t="shared" si="94"/>
        <v/>
      </c>
      <c r="O2806" s="1">
        <f t="shared" si="93"/>
        <v>0</v>
      </c>
    </row>
    <row r="2807" spans="1:15" x14ac:dyDescent="0.15">
      <c r="A2807" s="2"/>
      <c r="B2807" s="2"/>
      <c r="C2807" s="18"/>
      <c r="D2807" s="2"/>
      <c r="E2807" s="2"/>
      <c r="F2807" s="2"/>
      <c r="G2807" s="2"/>
      <c r="H2807" s="2"/>
      <c r="I2807" s="2"/>
      <c r="J2807" s="2"/>
      <c r="M2807" s="33" t="str">
        <f t="shared" si="94"/>
        <v/>
      </c>
      <c r="O2807" s="1">
        <f t="shared" si="93"/>
        <v>0</v>
      </c>
    </row>
    <row r="2808" spans="1:15" x14ac:dyDescent="0.15">
      <c r="A2808" s="2"/>
      <c r="B2808" s="2"/>
      <c r="C2808" s="18"/>
      <c r="D2808" s="2"/>
      <c r="E2808" s="2"/>
      <c r="F2808" s="2"/>
      <c r="G2808" s="2"/>
      <c r="H2808" s="2"/>
      <c r="I2808" s="2"/>
      <c r="J2808" s="2"/>
      <c r="M2808" s="33" t="str">
        <f t="shared" si="94"/>
        <v/>
      </c>
      <c r="O2808" s="1">
        <f t="shared" si="93"/>
        <v>0</v>
      </c>
    </row>
    <row r="2809" spans="1:15" x14ac:dyDescent="0.15">
      <c r="A2809" s="2"/>
      <c r="B2809" s="2"/>
      <c r="C2809" s="18"/>
      <c r="D2809" s="2"/>
      <c r="E2809" s="2"/>
      <c r="F2809" s="2"/>
      <c r="G2809" s="2"/>
      <c r="H2809" s="2"/>
      <c r="I2809" s="2"/>
      <c r="J2809" s="2"/>
      <c r="M2809" s="33" t="str">
        <f t="shared" si="94"/>
        <v/>
      </c>
      <c r="O2809" s="1">
        <f t="shared" si="93"/>
        <v>0</v>
      </c>
    </row>
    <row r="2810" spans="1:15" x14ac:dyDescent="0.15">
      <c r="A2810" s="2"/>
      <c r="B2810" s="2"/>
      <c r="C2810" s="18"/>
      <c r="D2810" s="2"/>
      <c r="E2810" s="2"/>
      <c r="F2810" s="2"/>
      <c r="G2810" s="2"/>
      <c r="H2810" s="2"/>
      <c r="I2810" s="2"/>
      <c r="J2810" s="2"/>
      <c r="M2810" s="33" t="str">
        <f t="shared" si="94"/>
        <v/>
      </c>
      <c r="O2810" s="1">
        <f t="shared" si="93"/>
        <v>0</v>
      </c>
    </row>
    <row r="2811" spans="1:15" x14ac:dyDescent="0.15">
      <c r="A2811" s="2"/>
      <c r="B2811" s="2"/>
      <c r="C2811" s="18"/>
      <c r="D2811" s="2"/>
      <c r="E2811" s="2"/>
      <c r="F2811" s="2"/>
      <c r="G2811" s="2"/>
      <c r="H2811" s="2"/>
      <c r="I2811" s="2"/>
      <c r="J2811" s="2"/>
      <c r="M2811" s="33" t="str">
        <f t="shared" si="94"/>
        <v/>
      </c>
      <c r="O2811" s="1">
        <f t="shared" si="93"/>
        <v>0</v>
      </c>
    </row>
    <row r="2812" spans="1:15" x14ac:dyDescent="0.15">
      <c r="A2812" s="2"/>
      <c r="B2812" s="2"/>
      <c r="C2812" s="18"/>
      <c r="D2812" s="2"/>
      <c r="E2812" s="2"/>
      <c r="F2812" s="2"/>
      <c r="G2812" s="2"/>
      <c r="H2812" s="2"/>
      <c r="I2812" s="2"/>
      <c r="J2812" s="2"/>
      <c r="M2812" s="33" t="str">
        <f t="shared" si="94"/>
        <v/>
      </c>
      <c r="O2812" s="1">
        <f t="shared" si="93"/>
        <v>0</v>
      </c>
    </row>
    <row r="2813" spans="1:15" x14ac:dyDescent="0.15">
      <c r="A2813" s="2"/>
      <c r="B2813" s="2"/>
      <c r="C2813" s="18"/>
      <c r="D2813" s="2"/>
      <c r="E2813" s="2"/>
      <c r="F2813" s="2"/>
      <c r="G2813" s="2"/>
      <c r="H2813" s="2"/>
      <c r="I2813" s="2"/>
      <c r="J2813" s="2"/>
      <c r="M2813" s="33" t="str">
        <f t="shared" si="94"/>
        <v/>
      </c>
      <c r="O2813" s="1">
        <f t="shared" si="93"/>
        <v>0</v>
      </c>
    </row>
    <row r="2814" spans="1:15" x14ac:dyDescent="0.15">
      <c r="A2814" s="2"/>
      <c r="B2814" s="2"/>
      <c r="C2814" s="18"/>
      <c r="D2814" s="2"/>
      <c r="E2814" s="2"/>
      <c r="F2814" s="2"/>
      <c r="G2814" s="2"/>
      <c r="H2814" s="2"/>
      <c r="I2814" s="2"/>
      <c r="J2814" s="2"/>
      <c r="M2814" s="33" t="str">
        <f t="shared" si="94"/>
        <v/>
      </c>
      <c r="O2814" s="1">
        <f t="shared" si="93"/>
        <v>0</v>
      </c>
    </row>
    <row r="2815" spans="1:15" x14ac:dyDescent="0.15">
      <c r="A2815" s="2"/>
      <c r="B2815" s="2"/>
      <c r="C2815" s="18"/>
      <c r="D2815" s="2"/>
      <c r="E2815" s="2"/>
      <c r="F2815" s="2"/>
      <c r="G2815" s="2"/>
      <c r="H2815" s="2"/>
      <c r="I2815" s="2"/>
      <c r="J2815" s="2"/>
      <c r="M2815" s="33" t="str">
        <f t="shared" si="94"/>
        <v/>
      </c>
      <c r="O2815" s="1">
        <f t="shared" si="93"/>
        <v>0</v>
      </c>
    </row>
    <row r="2816" spans="1:15" x14ac:dyDescent="0.15">
      <c r="A2816" s="2"/>
      <c r="B2816" s="2"/>
      <c r="C2816" s="18"/>
      <c r="D2816" s="2"/>
      <c r="E2816" s="2"/>
      <c r="F2816" s="2"/>
      <c r="G2816" s="2"/>
      <c r="H2816" s="2"/>
      <c r="I2816" s="2"/>
      <c r="J2816" s="2"/>
      <c r="M2816" s="33" t="str">
        <f t="shared" si="94"/>
        <v/>
      </c>
      <c r="O2816" s="1">
        <f t="shared" si="93"/>
        <v>0</v>
      </c>
    </row>
    <row r="2817" spans="1:15" x14ac:dyDescent="0.15">
      <c r="A2817" s="2"/>
      <c r="B2817" s="2"/>
      <c r="C2817" s="18"/>
      <c r="D2817" s="2"/>
      <c r="E2817" s="2"/>
      <c r="F2817" s="2"/>
      <c r="G2817" s="2"/>
      <c r="H2817" s="2"/>
      <c r="I2817" s="2"/>
      <c r="J2817" s="2"/>
      <c r="M2817" s="33" t="str">
        <f t="shared" si="94"/>
        <v/>
      </c>
      <c r="O2817" s="1">
        <f t="shared" si="93"/>
        <v>0</v>
      </c>
    </row>
    <row r="2818" spans="1:15" x14ac:dyDescent="0.15">
      <c r="A2818" s="2"/>
      <c r="B2818" s="2"/>
      <c r="C2818" s="18"/>
      <c r="D2818" s="2"/>
      <c r="E2818" s="2"/>
      <c r="F2818" s="2"/>
      <c r="G2818" s="2"/>
      <c r="H2818" s="2"/>
      <c r="I2818" s="2"/>
      <c r="J2818" s="2"/>
      <c r="M2818" s="33" t="str">
        <f t="shared" si="94"/>
        <v/>
      </c>
      <c r="O2818" s="1">
        <f t="shared" si="93"/>
        <v>0</v>
      </c>
    </row>
    <row r="2819" spans="1:15" x14ac:dyDescent="0.15">
      <c r="A2819" s="2"/>
      <c r="B2819" s="2"/>
      <c r="C2819" s="18"/>
      <c r="D2819" s="2"/>
      <c r="E2819" s="2"/>
      <c r="F2819" s="2"/>
      <c r="G2819" s="2"/>
      <c r="H2819" s="2"/>
      <c r="I2819" s="2"/>
      <c r="J2819" s="2"/>
      <c r="M2819" s="33" t="str">
        <f t="shared" si="94"/>
        <v/>
      </c>
      <c r="O2819" s="1">
        <f t="shared" si="93"/>
        <v>0</v>
      </c>
    </row>
    <row r="2820" spans="1:15" x14ac:dyDescent="0.15">
      <c r="A2820" s="2"/>
      <c r="B2820" s="2"/>
      <c r="C2820" s="18"/>
      <c r="D2820" s="2"/>
      <c r="E2820" s="2"/>
      <c r="F2820" s="2"/>
      <c r="G2820" s="2"/>
      <c r="H2820" s="2"/>
      <c r="I2820" s="2"/>
      <c r="J2820" s="2"/>
      <c r="M2820" s="33" t="str">
        <f t="shared" si="94"/>
        <v/>
      </c>
      <c r="O2820" s="1">
        <f t="shared" ref="O2820:O2883" si="95">IF(M2820=M2819,0,1)</f>
        <v>0</v>
      </c>
    </row>
    <row r="2821" spans="1:15" x14ac:dyDescent="0.15">
      <c r="A2821" s="2"/>
      <c r="B2821" s="2"/>
      <c r="C2821" s="18"/>
      <c r="D2821" s="2"/>
      <c r="E2821" s="2"/>
      <c r="F2821" s="2"/>
      <c r="G2821" s="2"/>
      <c r="H2821" s="2"/>
      <c r="I2821" s="2"/>
      <c r="J2821" s="2"/>
      <c r="M2821" s="33" t="str">
        <f t="shared" si="94"/>
        <v/>
      </c>
      <c r="O2821" s="1">
        <f t="shared" si="95"/>
        <v>0</v>
      </c>
    </row>
    <row r="2822" spans="1:15" x14ac:dyDescent="0.15">
      <c r="A2822" s="2"/>
      <c r="B2822" s="2"/>
      <c r="C2822" s="18"/>
      <c r="D2822" s="2"/>
      <c r="E2822" s="2"/>
      <c r="F2822" s="2"/>
      <c r="G2822" s="2"/>
      <c r="H2822" s="2"/>
      <c r="I2822" s="2"/>
      <c r="J2822" s="2"/>
      <c r="M2822" s="33" t="str">
        <f t="shared" si="94"/>
        <v/>
      </c>
      <c r="O2822" s="1">
        <f t="shared" si="95"/>
        <v>0</v>
      </c>
    </row>
    <row r="2823" spans="1:15" x14ac:dyDescent="0.15">
      <c r="A2823" s="2"/>
      <c r="B2823" s="2"/>
      <c r="C2823" s="18"/>
      <c r="D2823" s="2"/>
      <c r="E2823" s="2"/>
      <c r="F2823" s="2"/>
      <c r="G2823" s="2"/>
      <c r="H2823" s="2"/>
      <c r="I2823" s="2"/>
      <c r="J2823" s="2"/>
      <c r="M2823" s="33" t="str">
        <f t="shared" si="94"/>
        <v/>
      </c>
      <c r="O2823" s="1">
        <f t="shared" si="95"/>
        <v>0</v>
      </c>
    </row>
    <row r="2824" spans="1:15" x14ac:dyDescent="0.15">
      <c r="A2824" s="2"/>
      <c r="B2824" s="2"/>
      <c r="C2824" s="18"/>
      <c r="D2824" s="2"/>
      <c r="E2824" s="2"/>
      <c r="F2824" s="2"/>
      <c r="G2824" s="2"/>
      <c r="H2824" s="2"/>
      <c r="I2824" s="2"/>
      <c r="J2824" s="2"/>
      <c r="M2824" s="33" t="str">
        <f t="shared" si="94"/>
        <v/>
      </c>
      <c r="O2824" s="1">
        <f t="shared" si="95"/>
        <v>0</v>
      </c>
    </row>
    <row r="2825" spans="1:15" x14ac:dyDescent="0.15">
      <c r="A2825" s="2"/>
      <c r="B2825" s="2"/>
      <c r="C2825" s="18"/>
      <c r="D2825" s="2"/>
      <c r="E2825" s="2"/>
      <c r="F2825" s="2"/>
      <c r="G2825" s="2"/>
      <c r="H2825" s="2"/>
      <c r="I2825" s="2"/>
      <c r="J2825" s="2"/>
      <c r="M2825" s="33" t="str">
        <f t="shared" si="94"/>
        <v/>
      </c>
      <c r="O2825" s="1">
        <f t="shared" si="95"/>
        <v>0</v>
      </c>
    </row>
    <row r="2826" spans="1:15" x14ac:dyDescent="0.15">
      <c r="A2826" s="2"/>
      <c r="B2826" s="2"/>
      <c r="C2826" s="18"/>
      <c r="D2826" s="2"/>
      <c r="E2826" s="2"/>
      <c r="F2826" s="2"/>
      <c r="G2826" s="2"/>
      <c r="H2826" s="2"/>
      <c r="I2826" s="2"/>
      <c r="J2826" s="2"/>
      <c r="M2826" s="33" t="str">
        <f t="shared" si="94"/>
        <v/>
      </c>
      <c r="O2826" s="1">
        <f t="shared" si="95"/>
        <v>0</v>
      </c>
    </row>
    <row r="2827" spans="1:15" x14ac:dyDescent="0.15">
      <c r="A2827" s="2"/>
      <c r="B2827" s="2"/>
      <c r="C2827" s="18"/>
      <c r="D2827" s="2"/>
      <c r="E2827" s="2"/>
      <c r="F2827" s="2"/>
      <c r="G2827" s="2"/>
      <c r="H2827" s="2"/>
      <c r="I2827" s="2"/>
      <c r="J2827" s="2"/>
      <c r="M2827" s="33" t="str">
        <f t="shared" si="94"/>
        <v/>
      </c>
      <c r="O2827" s="1">
        <f t="shared" si="95"/>
        <v>0</v>
      </c>
    </row>
    <row r="2828" spans="1:15" x14ac:dyDescent="0.15">
      <c r="A2828" s="2"/>
      <c r="B2828" s="2"/>
      <c r="C2828" s="18"/>
      <c r="D2828" s="2"/>
      <c r="E2828" s="2"/>
      <c r="F2828" s="2"/>
      <c r="G2828" s="2"/>
      <c r="H2828" s="2"/>
      <c r="I2828" s="2"/>
      <c r="J2828" s="2"/>
      <c r="M2828" s="33" t="str">
        <f t="shared" si="94"/>
        <v/>
      </c>
      <c r="O2828" s="1">
        <f t="shared" si="95"/>
        <v>0</v>
      </c>
    </row>
    <row r="2829" spans="1:15" x14ac:dyDescent="0.15">
      <c r="A2829" s="2"/>
      <c r="B2829" s="2"/>
      <c r="C2829" s="18"/>
      <c r="D2829" s="2"/>
      <c r="E2829" s="2"/>
      <c r="F2829" s="2"/>
      <c r="G2829" s="2"/>
      <c r="H2829" s="2"/>
      <c r="I2829" s="2"/>
      <c r="J2829" s="2"/>
      <c r="M2829" s="33" t="str">
        <f t="shared" si="94"/>
        <v/>
      </c>
      <c r="O2829" s="1">
        <f t="shared" si="95"/>
        <v>0</v>
      </c>
    </row>
    <row r="2830" spans="1:15" x14ac:dyDescent="0.15">
      <c r="A2830" s="2"/>
      <c r="B2830" s="2"/>
      <c r="C2830" s="18"/>
      <c r="D2830" s="2"/>
      <c r="E2830" s="2"/>
      <c r="F2830" s="2"/>
      <c r="G2830" s="2"/>
      <c r="H2830" s="2"/>
      <c r="I2830" s="2"/>
      <c r="J2830" s="2"/>
      <c r="M2830" s="33" t="str">
        <f t="shared" si="94"/>
        <v/>
      </c>
      <c r="O2830" s="1">
        <f t="shared" si="95"/>
        <v>0</v>
      </c>
    </row>
    <row r="2831" spans="1:15" x14ac:dyDescent="0.15">
      <c r="A2831" s="2"/>
      <c r="B2831" s="2"/>
      <c r="C2831" s="18"/>
      <c r="D2831" s="2"/>
      <c r="E2831" s="2"/>
      <c r="F2831" s="2"/>
      <c r="G2831" s="2"/>
      <c r="H2831" s="2"/>
      <c r="I2831" s="2"/>
      <c r="J2831" s="2"/>
      <c r="M2831" s="33" t="str">
        <f t="shared" si="94"/>
        <v/>
      </c>
      <c r="O2831" s="1">
        <f t="shared" si="95"/>
        <v>0</v>
      </c>
    </row>
    <row r="2832" spans="1:15" x14ac:dyDescent="0.15">
      <c r="A2832" s="2"/>
      <c r="B2832" s="2"/>
      <c r="C2832" s="18"/>
      <c r="D2832" s="2"/>
      <c r="E2832" s="2"/>
      <c r="F2832" s="2"/>
      <c r="G2832" s="2"/>
      <c r="H2832" s="2"/>
      <c r="I2832" s="2"/>
      <c r="J2832" s="2"/>
      <c r="M2832" s="33" t="str">
        <f t="shared" si="94"/>
        <v/>
      </c>
      <c r="O2832" s="1">
        <f t="shared" si="95"/>
        <v>0</v>
      </c>
    </row>
    <row r="2833" spans="1:15" x14ac:dyDescent="0.15">
      <c r="A2833" s="2"/>
      <c r="B2833" s="2"/>
      <c r="C2833" s="18"/>
      <c r="D2833" s="2"/>
      <c r="E2833" s="2"/>
      <c r="F2833" s="2"/>
      <c r="G2833" s="2"/>
      <c r="H2833" s="2"/>
      <c r="I2833" s="2"/>
      <c r="J2833" s="2"/>
      <c r="M2833" s="33" t="str">
        <f t="shared" si="94"/>
        <v/>
      </c>
      <c r="O2833" s="1">
        <f t="shared" si="95"/>
        <v>0</v>
      </c>
    </row>
    <row r="2834" spans="1:15" x14ac:dyDescent="0.15">
      <c r="A2834" s="2"/>
      <c r="B2834" s="2"/>
      <c r="C2834" s="18"/>
      <c r="D2834" s="2"/>
      <c r="E2834" s="2"/>
      <c r="F2834" s="2"/>
      <c r="G2834" s="2"/>
      <c r="H2834" s="2"/>
      <c r="I2834" s="2"/>
      <c r="J2834" s="2"/>
      <c r="M2834" s="33" t="str">
        <f t="shared" si="94"/>
        <v/>
      </c>
      <c r="O2834" s="1">
        <f t="shared" si="95"/>
        <v>0</v>
      </c>
    </row>
    <row r="2835" spans="1:15" x14ac:dyDescent="0.15">
      <c r="A2835" s="2"/>
      <c r="B2835" s="2"/>
      <c r="C2835" s="18"/>
      <c r="D2835" s="2"/>
      <c r="E2835" s="2"/>
      <c r="F2835" s="2"/>
      <c r="G2835" s="2"/>
      <c r="H2835" s="2"/>
      <c r="I2835" s="2"/>
      <c r="J2835" s="2"/>
      <c r="M2835" s="33" t="str">
        <f t="shared" si="94"/>
        <v/>
      </c>
      <c r="O2835" s="1">
        <f t="shared" si="95"/>
        <v>0</v>
      </c>
    </row>
    <row r="2836" spans="1:15" x14ac:dyDescent="0.15">
      <c r="A2836" s="2"/>
      <c r="B2836" s="2"/>
      <c r="C2836" s="18"/>
      <c r="D2836" s="2"/>
      <c r="E2836" s="2"/>
      <c r="F2836" s="2"/>
      <c r="G2836" s="2"/>
      <c r="H2836" s="2"/>
      <c r="I2836" s="2"/>
      <c r="J2836" s="2"/>
      <c r="M2836" s="33" t="str">
        <f t="shared" si="94"/>
        <v/>
      </c>
      <c r="O2836" s="1">
        <f t="shared" si="95"/>
        <v>0</v>
      </c>
    </row>
    <row r="2837" spans="1:15" x14ac:dyDescent="0.15">
      <c r="A2837" s="2"/>
      <c r="B2837" s="2"/>
      <c r="C2837" s="18"/>
      <c r="D2837" s="2"/>
      <c r="E2837" s="2"/>
      <c r="F2837" s="2"/>
      <c r="G2837" s="2"/>
      <c r="H2837" s="2"/>
      <c r="I2837" s="2"/>
      <c r="J2837" s="2"/>
      <c r="M2837" s="33" t="str">
        <f t="shared" si="94"/>
        <v/>
      </c>
      <c r="O2837" s="1">
        <f t="shared" si="95"/>
        <v>0</v>
      </c>
    </row>
    <row r="2838" spans="1:15" x14ac:dyDescent="0.15">
      <c r="A2838" s="2"/>
      <c r="B2838" s="2"/>
      <c r="C2838" s="18"/>
      <c r="D2838" s="2"/>
      <c r="E2838" s="2"/>
      <c r="F2838" s="2"/>
      <c r="G2838" s="2"/>
      <c r="H2838" s="2"/>
      <c r="I2838" s="2"/>
      <c r="J2838" s="2"/>
      <c r="M2838" s="33" t="str">
        <f t="shared" si="94"/>
        <v/>
      </c>
      <c r="O2838" s="1">
        <f t="shared" si="95"/>
        <v>0</v>
      </c>
    </row>
    <row r="2839" spans="1:15" x14ac:dyDescent="0.15">
      <c r="A2839" s="2"/>
      <c r="B2839" s="2"/>
      <c r="C2839" s="18"/>
      <c r="D2839" s="2"/>
      <c r="E2839" s="2"/>
      <c r="F2839" s="2"/>
      <c r="G2839" s="2"/>
      <c r="H2839" s="2"/>
      <c r="I2839" s="2"/>
      <c r="J2839" s="2"/>
      <c r="M2839" s="33" t="str">
        <f t="shared" si="94"/>
        <v/>
      </c>
      <c r="O2839" s="1">
        <f t="shared" si="95"/>
        <v>0</v>
      </c>
    </row>
    <row r="2840" spans="1:15" x14ac:dyDescent="0.15">
      <c r="A2840" s="2"/>
      <c r="B2840" s="2"/>
      <c r="C2840" s="18"/>
      <c r="D2840" s="2"/>
      <c r="E2840" s="2"/>
      <c r="F2840" s="2"/>
      <c r="G2840" s="2"/>
      <c r="H2840" s="2"/>
      <c r="I2840" s="2"/>
      <c r="J2840" s="2"/>
      <c r="M2840" s="33" t="str">
        <f t="shared" si="94"/>
        <v/>
      </c>
      <c r="O2840" s="1">
        <f t="shared" si="95"/>
        <v>0</v>
      </c>
    </row>
    <row r="2841" spans="1:15" x14ac:dyDescent="0.15">
      <c r="A2841" s="2"/>
      <c r="B2841" s="2"/>
      <c r="C2841" s="18"/>
      <c r="D2841" s="2"/>
      <c r="E2841" s="2"/>
      <c r="F2841" s="2"/>
      <c r="G2841" s="2"/>
      <c r="H2841" s="2"/>
      <c r="I2841" s="2"/>
      <c r="J2841" s="2"/>
      <c r="M2841" s="33" t="str">
        <f t="shared" si="94"/>
        <v/>
      </c>
      <c r="O2841" s="1">
        <f t="shared" si="95"/>
        <v>0</v>
      </c>
    </row>
    <row r="2842" spans="1:15" x14ac:dyDescent="0.15">
      <c r="A2842" s="2"/>
      <c r="B2842" s="2"/>
      <c r="C2842" s="18"/>
      <c r="D2842" s="2"/>
      <c r="E2842" s="2"/>
      <c r="F2842" s="2"/>
      <c r="G2842" s="2"/>
      <c r="H2842" s="2"/>
      <c r="I2842" s="2"/>
      <c r="J2842" s="2"/>
      <c r="M2842" s="33" t="str">
        <f t="shared" si="94"/>
        <v/>
      </c>
      <c r="O2842" s="1">
        <f t="shared" si="95"/>
        <v>0</v>
      </c>
    </row>
    <row r="2843" spans="1:15" x14ac:dyDescent="0.15">
      <c r="A2843" s="2"/>
      <c r="B2843" s="2"/>
      <c r="C2843" s="18"/>
      <c r="D2843" s="2"/>
      <c r="E2843" s="2"/>
      <c r="F2843" s="2"/>
      <c r="G2843" s="2"/>
      <c r="H2843" s="2"/>
      <c r="I2843" s="2"/>
      <c r="J2843" s="2"/>
      <c r="M2843" s="33" t="str">
        <f t="shared" si="94"/>
        <v/>
      </c>
      <c r="O2843" s="1">
        <f t="shared" si="95"/>
        <v>0</v>
      </c>
    </row>
    <row r="2844" spans="1:15" x14ac:dyDescent="0.15">
      <c r="A2844" s="2"/>
      <c r="B2844" s="2"/>
      <c r="C2844" s="18"/>
      <c r="D2844" s="2"/>
      <c r="E2844" s="2"/>
      <c r="F2844" s="2"/>
      <c r="G2844" s="2"/>
      <c r="H2844" s="2"/>
      <c r="I2844" s="2"/>
      <c r="J2844" s="2"/>
      <c r="M2844" s="33" t="str">
        <f t="shared" si="94"/>
        <v/>
      </c>
      <c r="O2844" s="1">
        <f t="shared" si="95"/>
        <v>0</v>
      </c>
    </row>
    <row r="2845" spans="1:15" x14ac:dyDescent="0.15">
      <c r="A2845" s="2"/>
      <c r="B2845" s="2"/>
      <c r="C2845" s="18"/>
      <c r="D2845" s="2"/>
      <c r="E2845" s="2"/>
      <c r="F2845" s="2"/>
      <c r="G2845" s="2"/>
      <c r="H2845" s="2"/>
      <c r="I2845" s="2"/>
      <c r="J2845" s="2"/>
      <c r="M2845" s="33" t="str">
        <f t="shared" si="94"/>
        <v/>
      </c>
      <c r="O2845" s="1">
        <f t="shared" si="95"/>
        <v>0</v>
      </c>
    </row>
    <row r="2846" spans="1:15" x14ac:dyDescent="0.15">
      <c r="A2846" s="2"/>
      <c r="B2846" s="2"/>
      <c r="C2846" s="18"/>
      <c r="D2846" s="2"/>
      <c r="E2846" s="2"/>
      <c r="F2846" s="2"/>
      <c r="G2846" s="2"/>
      <c r="H2846" s="2"/>
      <c r="I2846" s="2"/>
      <c r="J2846" s="2"/>
      <c r="M2846" s="33" t="str">
        <f t="shared" si="94"/>
        <v/>
      </c>
      <c r="O2846" s="1">
        <f t="shared" si="95"/>
        <v>0</v>
      </c>
    </row>
    <row r="2847" spans="1:15" x14ac:dyDescent="0.15">
      <c r="A2847" s="2"/>
      <c r="B2847" s="2"/>
      <c r="C2847" s="18"/>
      <c r="D2847" s="2"/>
      <c r="E2847" s="2"/>
      <c r="F2847" s="2"/>
      <c r="G2847" s="2"/>
      <c r="H2847" s="2"/>
      <c r="I2847" s="2"/>
      <c r="J2847" s="2"/>
      <c r="M2847" s="33" t="str">
        <f t="shared" si="94"/>
        <v/>
      </c>
      <c r="O2847" s="1">
        <f t="shared" si="95"/>
        <v>0</v>
      </c>
    </row>
    <row r="2848" spans="1:15" x14ac:dyDescent="0.15">
      <c r="A2848" s="2"/>
      <c r="B2848" s="2"/>
      <c r="C2848" s="18"/>
      <c r="D2848" s="2"/>
      <c r="E2848" s="2"/>
      <c r="F2848" s="2"/>
      <c r="G2848" s="2"/>
      <c r="H2848" s="2"/>
      <c r="I2848" s="2"/>
      <c r="J2848" s="2"/>
      <c r="M2848" s="33" t="str">
        <f t="shared" si="94"/>
        <v/>
      </c>
      <c r="O2848" s="1">
        <f t="shared" si="95"/>
        <v>0</v>
      </c>
    </row>
    <row r="2849" spans="1:15" x14ac:dyDescent="0.15">
      <c r="A2849" s="2"/>
      <c r="B2849" s="2"/>
      <c r="C2849" s="18"/>
      <c r="D2849" s="2"/>
      <c r="E2849" s="2"/>
      <c r="F2849" s="2"/>
      <c r="G2849" s="2"/>
      <c r="H2849" s="2"/>
      <c r="I2849" s="2"/>
      <c r="J2849" s="2"/>
      <c r="M2849" s="33" t="str">
        <f t="shared" si="94"/>
        <v/>
      </c>
      <c r="O2849" s="1">
        <f t="shared" si="95"/>
        <v>0</v>
      </c>
    </row>
    <row r="2850" spans="1:15" x14ac:dyDescent="0.15">
      <c r="A2850" s="2"/>
      <c r="B2850" s="2"/>
      <c r="C2850" s="18"/>
      <c r="D2850" s="2"/>
      <c r="E2850" s="2"/>
      <c r="F2850" s="2"/>
      <c r="G2850" s="2"/>
      <c r="H2850" s="2"/>
      <c r="I2850" s="2"/>
      <c r="J2850" s="2"/>
      <c r="M2850" s="33" t="str">
        <f t="shared" si="94"/>
        <v/>
      </c>
      <c r="O2850" s="1">
        <f t="shared" si="95"/>
        <v>0</v>
      </c>
    </row>
    <row r="2851" spans="1:15" x14ac:dyDescent="0.15">
      <c r="A2851" s="2"/>
      <c r="B2851" s="2"/>
      <c r="C2851" s="18"/>
      <c r="D2851" s="2"/>
      <c r="E2851" s="2"/>
      <c r="F2851" s="2"/>
      <c r="G2851" s="2"/>
      <c r="H2851" s="2"/>
      <c r="I2851" s="2"/>
      <c r="J2851" s="2"/>
      <c r="M2851" s="33" t="str">
        <f t="shared" si="94"/>
        <v/>
      </c>
      <c r="O2851" s="1">
        <f t="shared" si="95"/>
        <v>0</v>
      </c>
    </row>
    <row r="2852" spans="1:15" x14ac:dyDescent="0.15">
      <c r="A2852" s="2"/>
      <c r="B2852" s="2"/>
      <c r="C2852" s="18"/>
      <c r="D2852" s="2"/>
      <c r="E2852" s="2"/>
      <c r="F2852" s="2"/>
      <c r="G2852" s="2"/>
      <c r="H2852" s="2"/>
      <c r="I2852" s="2"/>
      <c r="J2852" s="2"/>
      <c r="M2852" s="33" t="str">
        <f t="shared" si="94"/>
        <v/>
      </c>
      <c r="O2852" s="1">
        <f t="shared" si="95"/>
        <v>0</v>
      </c>
    </row>
    <row r="2853" spans="1:15" x14ac:dyDescent="0.15">
      <c r="A2853" s="2"/>
      <c r="B2853" s="2"/>
      <c r="C2853" s="18"/>
      <c r="D2853" s="2"/>
      <c r="E2853" s="2"/>
      <c r="F2853" s="2"/>
      <c r="G2853" s="2"/>
      <c r="H2853" s="2"/>
      <c r="I2853" s="2"/>
      <c r="J2853" s="2"/>
      <c r="M2853" s="33" t="str">
        <f t="shared" si="94"/>
        <v/>
      </c>
      <c r="O2853" s="1">
        <f t="shared" si="95"/>
        <v>0</v>
      </c>
    </row>
    <row r="2854" spans="1:15" x14ac:dyDescent="0.15">
      <c r="A2854" s="2"/>
      <c r="B2854" s="2"/>
      <c r="C2854" s="18"/>
      <c r="D2854" s="2"/>
      <c r="E2854" s="2"/>
      <c r="F2854" s="2"/>
      <c r="G2854" s="2"/>
      <c r="H2854" s="2"/>
      <c r="I2854" s="2"/>
      <c r="J2854" s="2"/>
      <c r="M2854" s="33" t="str">
        <f t="shared" si="94"/>
        <v/>
      </c>
      <c r="O2854" s="1">
        <f t="shared" si="95"/>
        <v>0</v>
      </c>
    </row>
    <row r="2855" spans="1:15" x14ac:dyDescent="0.15">
      <c r="A2855" s="2"/>
      <c r="B2855" s="2"/>
      <c r="C2855" s="18"/>
      <c r="D2855" s="2"/>
      <c r="E2855" s="2"/>
      <c r="F2855" s="2"/>
      <c r="G2855" s="2"/>
      <c r="H2855" s="2"/>
      <c r="I2855" s="2"/>
      <c r="J2855" s="2"/>
      <c r="M2855" s="33" t="str">
        <f t="shared" si="94"/>
        <v/>
      </c>
      <c r="O2855" s="1">
        <f t="shared" si="95"/>
        <v>0</v>
      </c>
    </row>
    <row r="2856" spans="1:15" x14ac:dyDescent="0.15">
      <c r="A2856" s="2"/>
      <c r="B2856" s="2"/>
      <c r="C2856" s="18"/>
      <c r="D2856" s="2"/>
      <c r="E2856" s="2"/>
      <c r="F2856" s="2"/>
      <c r="G2856" s="2"/>
      <c r="H2856" s="2"/>
      <c r="I2856" s="2"/>
      <c r="J2856" s="2"/>
      <c r="M2856" s="33" t="str">
        <f t="shared" si="94"/>
        <v/>
      </c>
      <c r="O2856" s="1">
        <f t="shared" si="95"/>
        <v>0</v>
      </c>
    </row>
    <row r="2857" spans="1:15" x14ac:dyDescent="0.15">
      <c r="A2857" s="2"/>
      <c r="B2857" s="2"/>
      <c r="C2857" s="18"/>
      <c r="D2857" s="2"/>
      <c r="E2857" s="2"/>
      <c r="F2857" s="2"/>
      <c r="G2857" s="2"/>
      <c r="H2857" s="2"/>
      <c r="I2857" s="2"/>
      <c r="J2857" s="2"/>
      <c r="M2857" s="33" t="str">
        <f t="shared" si="94"/>
        <v/>
      </c>
      <c r="O2857" s="1">
        <f t="shared" si="95"/>
        <v>0</v>
      </c>
    </row>
    <row r="2858" spans="1:15" x14ac:dyDescent="0.15">
      <c r="A2858" s="2"/>
      <c r="B2858" s="2"/>
      <c r="C2858" s="18"/>
      <c r="D2858" s="2"/>
      <c r="E2858" s="2"/>
      <c r="F2858" s="2"/>
      <c r="G2858" s="2"/>
      <c r="H2858" s="2"/>
      <c r="I2858" s="2"/>
      <c r="J2858" s="2"/>
      <c r="M2858" s="33" t="str">
        <f t="shared" si="94"/>
        <v/>
      </c>
      <c r="O2858" s="1">
        <f t="shared" si="95"/>
        <v>0</v>
      </c>
    </row>
    <row r="2859" spans="1:15" x14ac:dyDescent="0.15">
      <c r="A2859" s="2"/>
      <c r="B2859" s="2"/>
      <c r="C2859" s="18"/>
      <c r="D2859" s="2"/>
      <c r="E2859" s="2"/>
      <c r="F2859" s="2"/>
      <c r="G2859" s="2"/>
      <c r="H2859" s="2"/>
      <c r="I2859" s="2"/>
      <c r="J2859" s="2"/>
      <c r="M2859" s="33" t="str">
        <f t="shared" si="94"/>
        <v/>
      </c>
      <c r="O2859" s="1">
        <f t="shared" si="95"/>
        <v>0</v>
      </c>
    </row>
    <row r="2860" spans="1:15" x14ac:dyDescent="0.15">
      <c r="A2860" s="2"/>
      <c r="B2860" s="2"/>
      <c r="C2860" s="18"/>
      <c r="D2860" s="2"/>
      <c r="E2860" s="2"/>
      <c r="F2860" s="2"/>
      <c r="G2860" s="2"/>
      <c r="H2860" s="2"/>
      <c r="I2860" s="2"/>
      <c r="J2860" s="2"/>
      <c r="M2860" s="33" t="str">
        <f t="shared" si="94"/>
        <v/>
      </c>
      <c r="O2860" s="1">
        <f t="shared" si="95"/>
        <v>0</v>
      </c>
    </row>
    <row r="2861" spans="1:15" x14ac:dyDescent="0.15">
      <c r="A2861" s="2"/>
      <c r="B2861" s="2"/>
      <c r="C2861" s="18"/>
      <c r="D2861" s="2"/>
      <c r="E2861" s="2"/>
      <c r="F2861" s="2"/>
      <c r="G2861" s="2"/>
      <c r="H2861" s="2"/>
      <c r="I2861" s="2"/>
      <c r="J2861" s="2"/>
      <c r="M2861" s="33" t="str">
        <f t="shared" si="94"/>
        <v/>
      </c>
      <c r="O2861" s="1">
        <f t="shared" si="95"/>
        <v>0</v>
      </c>
    </row>
    <row r="2862" spans="1:15" x14ac:dyDescent="0.15">
      <c r="A2862" s="2"/>
      <c r="B2862" s="2"/>
      <c r="C2862" s="18"/>
      <c r="D2862" s="2"/>
      <c r="E2862" s="2"/>
      <c r="F2862" s="2"/>
      <c r="G2862" s="2"/>
      <c r="H2862" s="2"/>
      <c r="I2862" s="2"/>
      <c r="J2862" s="2"/>
      <c r="M2862" s="33" t="str">
        <f t="shared" si="94"/>
        <v/>
      </c>
      <c r="O2862" s="1">
        <f t="shared" si="95"/>
        <v>0</v>
      </c>
    </row>
    <row r="2863" spans="1:15" x14ac:dyDescent="0.15">
      <c r="A2863" s="2"/>
      <c r="B2863" s="2"/>
      <c r="C2863" s="18"/>
      <c r="D2863" s="2"/>
      <c r="E2863" s="2"/>
      <c r="F2863" s="2"/>
      <c r="G2863" s="2"/>
      <c r="H2863" s="2"/>
      <c r="I2863" s="2"/>
      <c r="J2863" s="2"/>
      <c r="M2863" s="33" t="str">
        <f t="shared" ref="M2863:M2926" si="96">F2863&amp;E2863</f>
        <v/>
      </c>
      <c r="O2863" s="1">
        <f t="shared" si="95"/>
        <v>0</v>
      </c>
    </row>
    <row r="2864" spans="1:15" x14ac:dyDescent="0.15">
      <c r="A2864" s="2"/>
      <c r="B2864" s="2"/>
      <c r="C2864" s="18"/>
      <c r="D2864" s="2"/>
      <c r="E2864" s="2"/>
      <c r="F2864" s="2"/>
      <c r="G2864" s="2"/>
      <c r="H2864" s="2"/>
      <c r="I2864" s="2"/>
      <c r="J2864" s="2"/>
      <c r="M2864" s="33" t="str">
        <f t="shared" si="96"/>
        <v/>
      </c>
      <c r="O2864" s="1">
        <f t="shared" si="95"/>
        <v>0</v>
      </c>
    </row>
    <row r="2865" spans="1:15" x14ac:dyDescent="0.15">
      <c r="A2865" s="2"/>
      <c r="B2865" s="2"/>
      <c r="C2865" s="18"/>
      <c r="D2865" s="2"/>
      <c r="E2865" s="2"/>
      <c r="F2865" s="2"/>
      <c r="G2865" s="2"/>
      <c r="H2865" s="2"/>
      <c r="I2865" s="2"/>
      <c r="J2865" s="2"/>
      <c r="M2865" s="33" t="str">
        <f t="shared" si="96"/>
        <v/>
      </c>
      <c r="O2865" s="1">
        <f t="shared" si="95"/>
        <v>0</v>
      </c>
    </row>
    <row r="2866" spans="1:15" x14ac:dyDescent="0.15">
      <c r="A2866" s="2"/>
      <c r="B2866" s="2"/>
      <c r="C2866" s="18"/>
      <c r="D2866" s="2"/>
      <c r="E2866" s="2"/>
      <c r="F2866" s="2"/>
      <c r="G2866" s="2"/>
      <c r="H2866" s="2"/>
      <c r="I2866" s="2"/>
      <c r="J2866" s="2"/>
      <c r="M2866" s="33" t="str">
        <f t="shared" si="96"/>
        <v/>
      </c>
      <c r="O2866" s="1">
        <f t="shared" si="95"/>
        <v>0</v>
      </c>
    </row>
    <row r="2867" spans="1:15" x14ac:dyDescent="0.15">
      <c r="A2867" s="2"/>
      <c r="B2867" s="2"/>
      <c r="C2867" s="18"/>
      <c r="D2867" s="2"/>
      <c r="E2867" s="2"/>
      <c r="F2867" s="2"/>
      <c r="G2867" s="2"/>
      <c r="H2867" s="2"/>
      <c r="I2867" s="2"/>
      <c r="J2867" s="2"/>
      <c r="M2867" s="33" t="str">
        <f t="shared" si="96"/>
        <v/>
      </c>
      <c r="O2867" s="1">
        <f t="shared" si="95"/>
        <v>0</v>
      </c>
    </row>
    <row r="2868" spans="1:15" x14ac:dyDescent="0.15">
      <c r="A2868" s="2"/>
      <c r="B2868" s="2"/>
      <c r="C2868" s="18"/>
      <c r="D2868" s="2"/>
      <c r="E2868" s="2"/>
      <c r="F2868" s="2"/>
      <c r="G2868" s="2"/>
      <c r="H2868" s="2"/>
      <c r="I2868" s="2"/>
      <c r="J2868" s="2"/>
      <c r="M2868" s="33" t="str">
        <f t="shared" si="96"/>
        <v/>
      </c>
      <c r="O2868" s="1">
        <f t="shared" si="95"/>
        <v>0</v>
      </c>
    </row>
    <row r="2869" spans="1:15" x14ac:dyDescent="0.15">
      <c r="A2869" s="2"/>
      <c r="B2869" s="2"/>
      <c r="C2869" s="18"/>
      <c r="D2869" s="2"/>
      <c r="E2869" s="2"/>
      <c r="F2869" s="2"/>
      <c r="G2869" s="2"/>
      <c r="H2869" s="2"/>
      <c r="I2869" s="2"/>
      <c r="J2869" s="2"/>
      <c r="M2869" s="33" t="str">
        <f t="shared" si="96"/>
        <v/>
      </c>
      <c r="O2869" s="1">
        <f t="shared" si="95"/>
        <v>0</v>
      </c>
    </row>
    <row r="2870" spans="1:15" x14ac:dyDescent="0.15">
      <c r="A2870" s="2"/>
      <c r="B2870" s="2"/>
      <c r="C2870" s="18"/>
      <c r="D2870" s="2"/>
      <c r="E2870" s="2"/>
      <c r="F2870" s="2"/>
      <c r="G2870" s="2"/>
      <c r="H2870" s="2"/>
      <c r="I2870" s="2"/>
      <c r="J2870" s="2"/>
      <c r="M2870" s="33" t="str">
        <f t="shared" si="96"/>
        <v/>
      </c>
      <c r="O2870" s="1">
        <f t="shared" si="95"/>
        <v>0</v>
      </c>
    </row>
    <row r="2871" spans="1:15" x14ac:dyDescent="0.15">
      <c r="A2871" s="2"/>
      <c r="B2871" s="2"/>
      <c r="C2871" s="18"/>
      <c r="D2871" s="2"/>
      <c r="E2871" s="2"/>
      <c r="F2871" s="2"/>
      <c r="G2871" s="2"/>
      <c r="H2871" s="2"/>
      <c r="I2871" s="2"/>
      <c r="J2871" s="2"/>
      <c r="M2871" s="33" t="str">
        <f t="shared" si="96"/>
        <v/>
      </c>
      <c r="O2871" s="1">
        <f t="shared" si="95"/>
        <v>0</v>
      </c>
    </row>
    <row r="2872" spans="1:15" x14ac:dyDescent="0.15">
      <c r="A2872" s="2"/>
      <c r="B2872" s="2"/>
      <c r="C2872" s="18"/>
      <c r="D2872" s="2"/>
      <c r="E2872" s="2"/>
      <c r="F2872" s="2"/>
      <c r="G2872" s="2"/>
      <c r="H2872" s="2"/>
      <c r="I2872" s="2"/>
      <c r="J2872" s="2"/>
      <c r="M2872" s="33" t="str">
        <f t="shared" si="96"/>
        <v/>
      </c>
      <c r="O2872" s="1">
        <f t="shared" si="95"/>
        <v>0</v>
      </c>
    </row>
    <row r="2873" spans="1:15" x14ac:dyDescent="0.15">
      <c r="A2873" s="2"/>
      <c r="B2873" s="2"/>
      <c r="C2873" s="18"/>
      <c r="D2873" s="2"/>
      <c r="E2873" s="2"/>
      <c r="F2873" s="2"/>
      <c r="G2873" s="2"/>
      <c r="H2873" s="2"/>
      <c r="I2873" s="2"/>
      <c r="J2873" s="2"/>
      <c r="M2873" s="33" t="str">
        <f t="shared" si="96"/>
        <v/>
      </c>
      <c r="O2873" s="1">
        <f t="shared" si="95"/>
        <v>0</v>
      </c>
    </row>
    <row r="2874" spans="1:15" x14ac:dyDescent="0.15">
      <c r="A2874" s="2"/>
      <c r="B2874" s="2"/>
      <c r="C2874" s="18"/>
      <c r="D2874" s="2"/>
      <c r="E2874" s="2"/>
      <c r="F2874" s="2"/>
      <c r="G2874" s="2"/>
      <c r="H2874" s="2"/>
      <c r="I2874" s="2"/>
      <c r="J2874" s="2"/>
      <c r="M2874" s="33" t="str">
        <f t="shared" si="96"/>
        <v/>
      </c>
      <c r="O2874" s="1">
        <f t="shared" si="95"/>
        <v>0</v>
      </c>
    </row>
    <row r="2875" spans="1:15" x14ac:dyDescent="0.15">
      <c r="A2875" s="2"/>
      <c r="B2875" s="2"/>
      <c r="C2875" s="18"/>
      <c r="D2875" s="2"/>
      <c r="E2875" s="2"/>
      <c r="F2875" s="2"/>
      <c r="G2875" s="2"/>
      <c r="H2875" s="2"/>
      <c r="I2875" s="2"/>
      <c r="J2875" s="2"/>
      <c r="M2875" s="33" t="str">
        <f t="shared" si="96"/>
        <v/>
      </c>
      <c r="O2875" s="1">
        <f t="shared" si="95"/>
        <v>0</v>
      </c>
    </row>
    <row r="2876" spans="1:15" x14ac:dyDescent="0.15">
      <c r="A2876" s="2"/>
      <c r="B2876" s="2"/>
      <c r="C2876" s="18"/>
      <c r="D2876" s="2"/>
      <c r="E2876" s="2"/>
      <c r="F2876" s="2"/>
      <c r="G2876" s="2"/>
      <c r="H2876" s="2"/>
      <c r="I2876" s="2"/>
      <c r="J2876" s="2"/>
      <c r="M2876" s="33" t="str">
        <f t="shared" si="96"/>
        <v/>
      </c>
      <c r="O2876" s="1">
        <f t="shared" si="95"/>
        <v>0</v>
      </c>
    </row>
    <row r="2877" spans="1:15" x14ac:dyDescent="0.15">
      <c r="A2877" s="2"/>
      <c r="B2877" s="2"/>
      <c r="C2877" s="18"/>
      <c r="D2877" s="2"/>
      <c r="E2877" s="2"/>
      <c r="F2877" s="2"/>
      <c r="G2877" s="2"/>
      <c r="H2877" s="2"/>
      <c r="I2877" s="2"/>
      <c r="J2877" s="2"/>
      <c r="M2877" s="33" t="str">
        <f t="shared" si="96"/>
        <v/>
      </c>
      <c r="O2877" s="1">
        <f t="shared" si="95"/>
        <v>0</v>
      </c>
    </row>
    <row r="2878" spans="1:15" x14ac:dyDescent="0.15">
      <c r="A2878" s="2"/>
      <c r="B2878" s="2"/>
      <c r="C2878" s="18"/>
      <c r="D2878" s="2"/>
      <c r="E2878" s="2"/>
      <c r="F2878" s="2"/>
      <c r="G2878" s="2"/>
      <c r="H2878" s="2"/>
      <c r="I2878" s="2"/>
      <c r="J2878" s="2"/>
      <c r="M2878" s="33" t="str">
        <f t="shared" si="96"/>
        <v/>
      </c>
      <c r="O2878" s="1">
        <f t="shared" si="95"/>
        <v>0</v>
      </c>
    </row>
    <row r="2879" spans="1:15" x14ac:dyDescent="0.15">
      <c r="A2879" s="2"/>
      <c r="B2879" s="2"/>
      <c r="C2879" s="18"/>
      <c r="D2879" s="2"/>
      <c r="E2879" s="2"/>
      <c r="F2879" s="2"/>
      <c r="G2879" s="2"/>
      <c r="H2879" s="2"/>
      <c r="I2879" s="2"/>
      <c r="J2879" s="2"/>
      <c r="M2879" s="33" t="str">
        <f t="shared" si="96"/>
        <v/>
      </c>
      <c r="O2879" s="1">
        <f t="shared" si="95"/>
        <v>0</v>
      </c>
    </row>
    <row r="2880" spans="1:15" x14ac:dyDescent="0.15">
      <c r="A2880" s="2"/>
      <c r="B2880" s="2"/>
      <c r="C2880" s="18"/>
      <c r="D2880" s="2"/>
      <c r="E2880" s="2"/>
      <c r="F2880" s="2"/>
      <c r="G2880" s="2"/>
      <c r="H2880" s="2"/>
      <c r="I2880" s="2"/>
      <c r="J2880" s="2"/>
      <c r="M2880" s="33" t="str">
        <f t="shared" si="96"/>
        <v/>
      </c>
      <c r="O2880" s="1">
        <f t="shared" si="95"/>
        <v>0</v>
      </c>
    </row>
    <row r="2881" spans="1:15" x14ac:dyDescent="0.15">
      <c r="A2881" s="2"/>
      <c r="B2881" s="2"/>
      <c r="C2881" s="18"/>
      <c r="D2881" s="2"/>
      <c r="E2881" s="2"/>
      <c r="F2881" s="2"/>
      <c r="G2881" s="2"/>
      <c r="H2881" s="2"/>
      <c r="I2881" s="2"/>
      <c r="J2881" s="2"/>
      <c r="M2881" s="33" t="str">
        <f t="shared" si="96"/>
        <v/>
      </c>
      <c r="O2881" s="1">
        <f t="shared" si="95"/>
        <v>0</v>
      </c>
    </row>
    <row r="2882" spans="1:15" x14ac:dyDescent="0.15">
      <c r="A2882" s="2"/>
      <c r="B2882" s="2"/>
      <c r="C2882" s="18"/>
      <c r="D2882" s="2"/>
      <c r="E2882" s="2"/>
      <c r="F2882" s="2"/>
      <c r="G2882" s="2"/>
      <c r="H2882" s="2"/>
      <c r="I2882" s="2"/>
      <c r="J2882" s="2"/>
      <c r="M2882" s="33" t="str">
        <f t="shared" si="96"/>
        <v/>
      </c>
      <c r="O2882" s="1">
        <f t="shared" si="95"/>
        <v>0</v>
      </c>
    </row>
    <row r="2883" spans="1:15" x14ac:dyDescent="0.15">
      <c r="A2883" s="2"/>
      <c r="B2883" s="2"/>
      <c r="C2883" s="18"/>
      <c r="D2883" s="2"/>
      <c r="E2883" s="2"/>
      <c r="F2883" s="2"/>
      <c r="G2883" s="2"/>
      <c r="H2883" s="2"/>
      <c r="I2883" s="2"/>
      <c r="J2883" s="2"/>
      <c r="M2883" s="33" t="str">
        <f t="shared" si="96"/>
        <v/>
      </c>
      <c r="O2883" s="1">
        <f t="shared" si="95"/>
        <v>0</v>
      </c>
    </row>
    <row r="2884" spans="1:15" x14ac:dyDescent="0.15">
      <c r="A2884" s="2"/>
      <c r="B2884" s="2"/>
      <c r="C2884" s="18"/>
      <c r="D2884" s="2"/>
      <c r="E2884" s="2"/>
      <c r="F2884" s="2"/>
      <c r="G2884" s="2"/>
      <c r="H2884" s="2"/>
      <c r="I2884" s="2"/>
      <c r="J2884" s="2"/>
      <c r="M2884" s="33" t="str">
        <f t="shared" si="96"/>
        <v/>
      </c>
      <c r="O2884" s="1">
        <f t="shared" ref="O2884:O2947" si="97">IF(M2884=M2883,0,1)</f>
        <v>0</v>
      </c>
    </row>
    <row r="2885" spans="1:15" x14ac:dyDescent="0.15">
      <c r="A2885" s="2"/>
      <c r="B2885" s="2"/>
      <c r="C2885" s="18"/>
      <c r="D2885" s="2"/>
      <c r="E2885" s="2"/>
      <c r="F2885" s="2"/>
      <c r="G2885" s="2"/>
      <c r="H2885" s="2"/>
      <c r="I2885" s="2"/>
      <c r="J2885" s="2"/>
      <c r="M2885" s="33" t="str">
        <f t="shared" si="96"/>
        <v/>
      </c>
      <c r="O2885" s="1">
        <f t="shared" si="97"/>
        <v>0</v>
      </c>
    </row>
    <row r="2886" spans="1:15" x14ac:dyDescent="0.15">
      <c r="A2886" s="2"/>
      <c r="B2886" s="2"/>
      <c r="C2886" s="18"/>
      <c r="D2886" s="2"/>
      <c r="E2886" s="2"/>
      <c r="F2886" s="2"/>
      <c r="G2886" s="2"/>
      <c r="H2886" s="2"/>
      <c r="I2886" s="2"/>
      <c r="J2886" s="2"/>
      <c r="M2886" s="33" t="str">
        <f t="shared" si="96"/>
        <v/>
      </c>
      <c r="O2886" s="1">
        <f t="shared" si="97"/>
        <v>0</v>
      </c>
    </row>
    <row r="2887" spans="1:15" x14ac:dyDescent="0.15">
      <c r="A2887" s="2"/>
      <c r="B2887" s="2"/>
      <c r="C2887" s="18"/>
      <c r="D2887" s="2"/>
      <c r="E2887" s="2"/>
      <c r="F2887" s="2"/>
      <c r="G2887" s="2"/>
      <c r="H2887" s="2"/>
      <c r="I2887" s="2"/>
      <c r="J2887" s="2"/>
      <c r="M2887" s="33" t="str">
        <f t="shared" si="96"/>
        <v/>
      </c>
      <c r="O2887" s="1">
        <f t="shared" si="97"/>
        <v>0</v>
      </c>
    </row>
    <row r="2888" spans="1:15" x14ac:dyDescent="0.15">
      <c r="A2888" s="2"/>
      <c r="B2888" s="2"/>
      <c r="C2888" s="18"/>
      <c r="D2888" s="2"/>
      <c r="E2888" s="2"/>
      <c r="F2888" s="2"/>
      <c r="G2888" s="2"/>
      <c r="H2888" s="2"/>
      <c r="I2888" s="2"/>
      <c r="J2888" s="2"/>
      <c r="M2888" s="33" t="str">
        <f t="shared" si="96"/>
        <v/>
      </c>
      <c r="O2888" s="1">
        <f t="shared" si="97"/>
        <v>0</v>
      </c>
    </row>
    <row r="2889" spans="1:15" x14ac:dyDescent="0.15">
      <c r="A2889" s="2"/>
      <c r="B2889" s="2"/>
      <c r="C2889" s="18"/>
      <c r="D2889" s="2"/>
      <c r="E2889" s="2"/>
      <c r="F2889" s="2"/>
      <c r="G2889" s="2"/>
      <c r="H2889" s="2"/>
      <c r="I2889" s="2"/>
      <c r="J2889" s="2"/>
      <c r="M2889" s="33" t="str">
        <f t="shared" si="96"/>
        <v/>
      </c>
      <c r="O2889" s="1">
        <f t="shared" si="97"/>
        <v>0</v>
      </c>
    </row>
    <row r="2890" spans="1:15" x14ac:dyDescent="0.15">
      <c r="A2890" s="2"/>
      <c r="B2890" s="2"/>
      <c r="C2890" s="18"/>
      <c r="D2890" s="2"/>
      <c r="E2890" s="2"/>
      <c r="F2890" s="2"/>
      <c r="G2890" s="2"/>
      <c r="H2890" s="2"/>
      <c r="I2890" s="2"/>
      <c r="J2890" s="2"/>
      <c r="M2890" s="33" t="str">
        <f t="shared" si="96"/>
        <v/>
      </c>
      <c r="O2890" s="1">
        <f t="shared" si="97"/>
        <v>0</v>
      </c>
    </row>
    <row r="2891" spans="1:15" x14ac:dyDescent="0.15">
      <c r="A2891" s="2"/>
      <c r="B2891" s="2"/>
      <c r="C2891" s="18"/>
      <c r="D2891" s="2"/>
      <c r="E2891" s="2"/>
      <c r="F2891" s="2"/>
      <c r="G2891" s="2"/>
      <c r="H2891" s="2"/>
      <c r="I2891" s="2"/>
      <c r="J2891" s="2"/>
      <c r="M2891" s="33" t="str">
        <f t="shared" si="96"/>
        <v/>
      </c>
      <c r="O2891" s="1">
        <f t="shared" si="97"/>
        <v>0</v>
      </c>
    </row>
    <row r="2892" spans="1:15" x14ac:dyDescent="0.15">
      <c r="A2892" s="2"/>
      <c r="B2892" s="2"/>
      <c r="C2892" s="18"/>
      <c r="D2892" s="2"/>
      <c r="E2892" s="2"/>
      <c r="F2892" s="2"/>
      <c r="G2892" s="2"/>
      <c r="H2892" s="2"/>
      <c r="I2892" s="2"/>
      <c r="J2892" s="2"/>
      <c r="M2892" s="33" t="str">
        <f t="shared" si="96"/>
        <v/>
      </c>
      <c r="O2892" s="1">
        <f t="shared" si="97"/>
        <v>0</v>
      </c>
    </row>
    <row r="2893" spans="1:15" x14ac:dyDescent="0.15">
      <c r="A2893" s="2"/>
      <c r="B2893" s="2"/>
      <c r="C2893" s="18"/>
      <c r="D2893" s="2"/>
      <c r="E2893" s="2"/>
      <c r="F2893" s="2"/>
      <c r="G2893" s="2"/>
      <c r="H2893" s="2"/>
      <c r="I2893" s="2"/>
      <c r="J2893" s="2"/>
      <c r="M2893" s="33" t="str">
        <f t="shared" si="96"/>
        <v/>
      </c>
      <c r="O2893" s="1">
        <f t="shared" si="97"/>
        <v>0</v>
      </c>
    </row>
    <row r="2894" spans="1:15" x14ac:dyDescent="0.15">
      <c r="A2894" s="2"/>
      <c r="B2894" s="2"/>
      <c r="C2894" s="18"/>
      <c r="D2894" s="2"/>
      <c r="E2894" s="2"/>
      <c r="F2894" s="2"/>
      <c r="G2894" s="2"/>
      <c r="H2894" s="2"/>
      <c r="I2894" s="2"/>
      <c r="J2894" s="2"/>
      <c r="M2894" s="33" t="str">
        <f t="shared" si="96"/>
        <v/>
      </c>
      <c r="O2894" s="1">
        <f t="shared" si="97"/>
        <v>0</v>
      </c>
    </row>
    <row r="2895" spans="1:15" x14ac:dyDescent="0.15">
      <c r="A2895" s="2"/>
      <c r="B2895" s="2"/>
      <c r="C2895" s="18"/>
      <c r="D2895" s="2"/>
      <c r="E2895" s="2"/>
      <c r="F2895" s="2"/>
      <c r="G2895" s="2"/>
      <c r="H2895" s="2"/>
      <c r="I2895" s="2"/>
      <c r="J2895" s="2"/>
      <c r="M2895" s="33" t="str">
        <f t="shared" si="96"/>
        <v/>
      </c>
      <c r="O2895" s="1">
        <f t="shared" si="97"/>
        <v>0</v>
      </c>
    </row>
    <row r="2896" spans="1:15" x14ac:dyDescent="0.15">
      <c r="A2896" s="2"/>
      <c r="B2896" s="2"/>
      <c r="C2896" s="18"/>
      <c r="D2896" s="2"/>
      <c r="E2896" s="2"/>
      <c r="F2896" s="2"/>
      <c r="G2896" s="2"/>
      <c r="H2896" s="2"/>
      <c r="I2896" s="2"/>
      <c r="J2896" s="2"/>
      <c r="M2896" s="33" t="str">
        <f t="shared" si="96"/>
        <v/>
      </c>
      <c r="O2896" s="1">
        <f t="shared" si="97"/>
        <v>0</v>
      </c>
    </row>
    <row r="2897" spans="1:15" x14ac:dyDescent="0.15">
      <c r="A2897" s="2"/>
      <c r="B2897" s="2"/>
      <c r="C2897" s="18"/>
      <c r="D2897" s="2"/>
      <c r="E2897" s="2"/>
      <c r="F2897" s="2"/>
      <c r="G2897" s="2"/>
      <c r="H2897" s="2"/>
      <c r="I2897" s="2"/>
      <c r="J2897" s="2"/>
      <c r="M2897" s="33" t="str">
        <f t="shared" si="96"/>
        <v/>
      </c>
      <c r="O2897" s="1">
        <f t="shared" si="97"/>
        <v>0</v>
      </c>
    </row>
    <row r="2898" spans="1:15" x14ac:dyDescent="0.15">
      <c r="A2898" s="2"/>
      <c r="B2898" s="2"/>
      <c r="C2898" s="18"/>
      <c r="D2898" s="2"/>
      <c r="E2898" s="2"/>
      <c r="F2898" s="2"/>
      <c r="G2898" s="2"/>
      <c r="H2898" s="2"/>
      <c r="I2898" s="2"/>
      <c r="J2898" s="2"/>
      <c r="M2898" s="33" t="str">
        <f t="shared" si="96"/>
        <v/>
      </c>
      <c r="O2898" s="1">
        <f t="shared" si="97"/>
        <v>0</v>
      </c>
    </row>
    <row r="2899" spans="1:15" x14ac:dyDescent="0.15">
      <c r="A2899" s="2"/>
      <c r="B2899" s="2"/>
      <c r="C2899" s="18"/>
      <c r="D2899" s="2"/>
      <c r="E2899" s="2"/>
      <c r="F2899" s="2"/>
      <c r="G2899" s="2"/>
      <c r="H2899" s="2"/>
      <c r="I2899" s="2"/>
      <c r="J2899" s="2"/>
      <c r="M2899" s="33" t="str">
        <f t="shared" si="96"/>
        <v/>
      </c>
      <c r="O2899" s="1">
        <f t="shared" si="97"/>
        <v>0</v>
      </c>
    </row>
    <row r="2900" spans="1:15" x14ac:dyDescent="0.15">
      <c r="A2900" s="2"/>
      <c r="B2900" s="2"/>
      <c r="C2900" s="18"/>
      <c r="D2900" s="2"/>
      <c r="E2900" s="2"/>
      <c r="F2900" s="2"/>
      <c r="G2900" s="2"/>
      <c r="H2900" s="2"/>
      <c r="I2900" s="2"/>
      <c r="J2900" s="2"/>
      <c r="M2900" s="33" t="str">
        <f t="shared" si="96"/>
        <v/>
      </c>
      <c r="O2900" s="1">
        <f t="shared" si="97"/>
        <v>0</v>
      </c>
    </row>
    <row r="2901" spans="1:15" x14ac:dyDescent="0.15">
      <c r="A2901" s="2"/>
      <c r="B2901" s="2"/>
      <c r="C2901" s="18"/>
      <c r="D2901" s="2"/>
      <c r="E2901" s="2"/>
      <c r="F2901" s="2"/>
      <c r="G2901" s="2"/>
      <c r="H2901" s="2"/>
      <c r="I2901" s="2"/>
      <c r="J2901" s="2"/>
      <c r="M2901" s="33" t="str">
        <f t="shared" si="96"/>
        <v/>
      </c>
      <c r="O2901" s="1">
        <f t="shared" si="97"/>
        <v>0</v>
      </c>
    </row>
    <row r="2902" spans="1:15" x14ac:dyDescent="0.15">
      <c r="A2902" s="2"/>
      <c r="B2902" s="2"/>
      <c r="C2902" s="18"/>
      <c r="D2902" s="2"/>
      <c r="E2902" s="2"/>
      <c r="F2902" s="2"/>
      <c r="G2902" s="2"/>
      <c r="H2902" s="2"/>
      <c r="I2902" s="2"/>
      <c r="J2902" s="2"/>
      <c r="M2902" s="33" t="str">
        <f t="shared" si="96"/>
        <v/>
      </c>
      <c r="O2902" s="1">
        <f t="shared" si="97"/>
        <v>0</v>
      </c>
    </row>
    <row r="2903" spans="1:15" x14ac:dyDescent="0.15">
      <c r="A2903" s="2"/>
      <c r="B2903" s="2"/>
      <c r="C2903" s="18"/>
      <c r="D2903" s="2"/>
      <c r="E2903" s="2"/>
      <c r="F2903" s="2"/>
      <c r="G2903" s="2"/>
      <c r="H2903" s="2"/>
      <c r="I2903" s="2"/>
      <c r="J2903" s="2"/>
      <c r="M2903" s="33" t="str">
        <f t="shared" si="96"/>
        <v/>
      </c>
      <c r="O2903" s="1">
        <f t="shared" si="97"/>
        <v>0</v>
      </c>
    </row>
    <row r="2904" spans="1:15" x14ac:dyDescent="0.15">
      <c r="A2904" s="2"/>
      <c r="B2904" s="2"/>
      <c r="C2904" s="18"/>
      <c r="D2904" s="2"/>
      <c r="E2904" s="2"/>
      <c r="F2904" s="2"/>
      <c r="G2904" s="2"/>
      <c r="H2904" s="2"/>
      <c r="I2904" s="2"/>
      <c r="J2904" s="2"/>
      <c r="M2904" s="33" t="str">
        <f t="shared" si="96"/>
        <v/>
      </c>
      <c r="O2904" s="1">
        <f t="shared" si="97"/>
        <v>0</v>
      </c>
    </row>
    <row r="2905" spans="1:15" x14ac:dyDescent="0.15">
      <c r="A2905" s="2"/>
      <c r="B2905" s="2"/>
      <c r="C2905" s="18"/>
      <c r="D2905" s="2"/>
      <c r="E2905" s="2"/>
      <c r="F2905" s="2"/>
      <c r="G2905" s="2"/>
      <c r="H2905" s="2"/>
      <c r="I2905" s="2"/>
      <c r="J2905" s="2"/>
      <c r="M2905" s="33" t="str">
        <f t="shared" si="96"/>
        <v/>
      </c>
      <c r="O2905" s="1">
        <f t="shared" si="97"/>
        <v>0</v>
      </c>
    </row>
    <row r="2906" spans="1:15" x14ac:dyDescent="0.15">
      <c r="A2906" s="2"/>
      <c r="B2906" s="2"/>
      <c r="C2906" s="18"/>
      <c r="D2906" s="2"/>
      <c r="E2906" s="2"/>
      <c r="F2906" s="2"/>
      <c r="G2906" s="2"/>
      <c r="H2906" s="2"/>
      <c r="I2906" s="2"/>
      <c r="J2906" s="2"/>
      <c r="M2906" s="33" t="str">
        <f t="shared" si="96"/>
        <v/>
      </c>
      <c r="O2906" s="1">
        <f t="shared" si="97"/>
        <v>0</v>
      </c>
    </row>
    <row r="2907" spans="1:15" x14ac:dyDescent="0.15">
      <c r="A2907" s="2"/>
      <c r="B2907" s="2"/>
      <c r="C2907" s="18"/>
      <c r="D2907" s="2"/>
      <c r="E2907" s="2"/>
      <c r="F2907" s="2"/>
      <c r="G2907" s="2"/>
      <c r="H2907" s="2"/>
      <c r="I2907" s="2"/>
      <c r="J2907" s="2"/>
      <c r="M2907" s="33" t="str">
        <f t="shared" si="96"/>
        <v/>
      </c>
      <c r="O2907" s="1">
        <f t="shared" si="97"/>
        <v>0</v>
      </c>
    </row>
    <row r="2908" spans="1:15" x14ac:dyDescent="0.15">
      <c r="A2908" s="2"/>
      <c r="B2908" s="2"/>
      <c r="C2908" s="18"/>
      <c r="D2908" s="2"/>
      <c r="E2908" s="2"/>
      <c r="F2908" s="2"/>
      <c r="G2908" s="2"/>
      <c r="H2908" s="2"/>
      <c r="I2908" s="2"/>
      <c r="J2908" s="2"/>
      <c r="M2908" s="33" t="str">
        <f t="shared" si="96"/>
        <v/>
      </c>
      <c r="O2908" s="1">
        <f t="shared" si="97"/>
        <v>0</v>
      </c>
    </row>
    <row r="2909" spans="1:15" x14ac:dyDescent="0.15">
      <c r="A2909" s="2"/>
      <c r="B2909" s="2"/>
      <c r="C2909" s="18"/>
      <c r="D2909" s="2"/>
      <c r="E2909" s="2"/>
      <c r="F2909" s="2"/>
      <c r="G2909" s="2"/>
      <c r="H2909" s="2"/>
      <c r="I2909" s="2"/>
      <c r="J2909" s="2"/>
      <c r="M2909" s="33" t="str">
        <f t="shared" si="96"/>
        <v/>
      </c>
      <c r="O2909" s="1">
        <f t="shared" si="97"/>
        <v>0</v>
      </c>
    </row>
    <row r="2910" spans="1:15" x14ac:dyDescent="0.15">
      <c r="A2910" s="2"/>
      <c r="B2910" s="2"/>
      <c r="C2910" s="18"/>
      <c r="D2910" s="2"/>
      <c r="E2910" s="2"/>
      <c r="F2910" s="2"/>
      <c r="G2910" s="2"/>
      <c r="H2910" s="2"/>
      <c r="I2910" s="2"/>
      <c r="J2910" s="2"/>
      <c r="M2910" s="33" t="str">
        <f t="shared" si="96"/>
        <v/>
      </c>
      <c r="O2910" s="1">
        <f t="shared" si="97"/>
        <v>0</v>
      </c>
    </row>
    <row r="2911" spans="1:15" x14ac:dyDescent="0.15">
      <c r="A2911" s="2"/>
      <c r="B2911" s="2"/>
      <c r="C2911" s="18"/>
      <c r="D2911" s="2"/>
      <c r="E2911" s="2"/>
      <c r="F2911" s="2"/>
      <c r="G2911" s="2"/>
      <c r="H2911" s="2"/>
      <c r="I2911" s="2"/>
      <c r="J2911" s="2"/>
      <c r="M2911" s="33" t="str">
        <f t="shared" si="96"/>
        <v/>
      </c>
      <c r="O2911" s="1">
        <f t="shared" si="97"/>
        <v>0</v>
      </c>
    </row>
    <row r="2912" spans="1:15" x14ac:dyDescent="0.15">
      <c r="A2912" s="2"/>
      <c r="B2912" s="2"/>
      <c r="C2912" s="18"/>
      <c r="D2912" s="2"/>
      <c r="E2912" s="2"/>
      <c r="F2912" s="2"/>
      <c r="G2912" s="2"/>
      <c r="H2912" s="2"/>
      <c r="I2912" s="2"/>
      <c r="J2912" s="2"/>
      <c r="M2912" s="33" t="str">
        <f t="shared" si="96"/>
        <v/>
      </c>
      <c r="O2912" s="1">
        <f t="shared" si="97"/>
        <v>0</v>
      </c>
    </row>
    <row r="2913" spans="1:15" x14ac:dyDescent="0.15">
      <c r="A2913" s="2"/>
      <c r="B2913" s="2"/>
      <c r="C2913" s="18"/>
      <c r="D2913" s="2"/>
      <c r="E2913" s="2"/>
      <c r="F2913" s="2"/>
      <c r="G2913" s="2"/>
      <c r="H2913" s="2"/>
      <c r="I2913" s="2"/>
      <c r="J2913" s="2"/>
      <c r="M2913" s="33" t="str">
        <f t="shared" si="96"/>
        <v/>
      </c>
      <c r="O2913" s="1">
        <f t="shared" si="97"/>
        <v>0</v>
      </c>
    </row>
    <row r="2914" spans="1:15" x14ac:dyDescent="0.15">
      <c r="A2914" s="2"/>
      <c r="B2914" s="2"/>
      <c r="C2914" s="18"/>
      <c r="D2914" s="2"/>
      <c r="E2914" s="2"/>
      <c r="F2914" s="2"/>
      <c r="G2914" s="2"/>
      <c r="H2914" s="2"/>
      <c r="I2914" s="2"/>
      <c r="J2914" s="2"/>
      <c r="M2914" s="33" t="str">
        <f t="shared" si="96"/>
        <v/>
      </c>
      <c r="O2914" s="1">
        <f t="shared" si="97"/>
        <v>0</v>
      </c>
    </row>
    <row r="2915" spans="1:15" x14ac:dyDescent="0.15">
      <c r="A2915" s="2"/>
      <c r="B2915" s="2"/>
      <c r="C2915" s="18"/>
      <c r="D2915" s="2"/>
      <c r="E2915" s="2"/>
      <c r="F2915" s="2"/>
      <c r="G2915" s="2"/>
      <c r="H2915" s="2"/>
      <c r="I2915" s="2"/>
      <c r="J2915" s="2"/>
      <c r="M2915" s="33" t="str">
        <f t="shared" si="96"/>
        <v/>
      </c>
      <c r="O2915" s="1">
        <f t="shared" si="97"/>
        <v>0</v>
      </c>
    </row>
    <row r="2916" spans="1:15" x14ac:dyDescent="0.15">
      <c r="A2916" s="2"/>
      <c r="B2916" s="2"/>
      <c r="C2916" s="18"/>
      <c r="D2916" s="2"/>
      <c r="E2916" s="2"/>
      <c r="F2916" s="2"/>
      <c r="G2916" s="2"/>
      <c r="H2916" s="2"/>
      <c r="I2916" s="2"/>
      <c r="J2916" s="2"/>
      <c r="M2916" s="33" t="str">
        <f t="shared" si="96"/>
        <v/>
      </c>
      <c r="O2916" s="1">
        <f t="shared" si="97"/>
        <v>0</v>
      </c>
    </row>
    <row r="2917" spans="1:15" x14ac:dyDescent="0.15">
      <c r="A2917" s="2"/>
      <c r="B2917" s="2"/>
      <c r="C2917" s="18"/>
      <c r="D2917" s="2"/>
      <c r="E2917" s="2"/>
      <c r="F2917" s="2"/>
      <c r="G2917" s="2"/>
      <c r="H2917" s="2"/>
      <c r="I2917" s="2"/>
      <c r="J2917" s="2"/>
      <c r="M2917" s="33" t="str">
        <f t="shared" si="96"/>
        <v/>
      </c>
      <c r="O2917" s="1">
        <f t="shared" si="97"/>
        <v>0</v>
      </c>
    </row>
    <row r="2918" spans="1:15" x14ac:dyDescent="0.15">
      <c r="A2918" s="2"/>
      <c r="B2918" s="2"/>
      <c r="C2918" s="18"/>
      <c r="D2918" s="2"/>
      <c r="E2918" s="2"/>
      <c r="F2918" s="2"/>
      <c r="G2918" s="2"/>
      <c r="H2918" s="2"/>
      <c r="I2918" s="2"/>
      <c r="J2918" s="2"/>
      <c r="M2918" s="33" t="str">
        <f t="shared" si="96"/>
        <v/>
      </c>
      <c r="O2918" s="1">
        <f t="shared" si="97"/>
        <v>0</v>
      </c>
    </row>
    <row r="2919" spans="1:15" x14ac:dyDescent="0.15">
      <c r="A2919" s="2"/>
      <c r="B2919" s="2"/>
      <c r="C2919" s="18"/>
      <c r="D2919" s="2"/>
      <c r="E2919" s="2"/>
      <c r="F2919" s="2"/>
      <c r="G2919" s="2"/>
      <c r="H2919" s="2"/>
      <c r="I2919" s="2"/>
      <c r="J2919" s="2"/>
      <c r="M2919" s="33" t="str">
        <f t="shared" si="96"/>
        <v/>
      </c>
      <c r="O2919" s="1">
        <f t="shared" si="97"/>
        <v>0</v>
      </c>
    </row>
    <row r="2920" spans="1:15" x14ac:dyDescent="0.15">
      <c r="A2920" s="2"/>
      <c r="B2920" s="2"/>
      <c r="C2920" s="18"/>
      <c r="D2920" s="2"/>
      <c r="E2920" s="2"/>
      <c r="F2920" s="2"/>
      <c r="G2920" s="2"/>
      <c r="H2920" s="2"/>
      <c r="I2920" s="2"/>
      <c r="J2920" s="2"/>
      <c r="M2920" s="33" t="str">
        <f t="shared" si="96"/>
        <v/>
      </c>
      <c r="O2920" s="1">
        <f t="shared" si="97"/>
        <v>0</v>
      </c>
    </row>
    <row r="2921" spans="1:15" x14ac:dyDescent="0.15">
      <c r="A2921" s="2"/>
      <c r="B2921" s="2"/>
      <c r="C2921" s="18"/>
      <c r="D2921" s="2"/>
      <c r="E2921" s="2"/>
      <c r="F2921" s="2"/>
      <c r="G2921" s="2"/>
      <c r="H2921" s="2"/>
      <c r="I2921" s="2"/>
      <c r="J2921" s="2"/>
      <c r="M2921" s="33" t="str">
        <f t="shared" si="96"/>
        <v/>
      </c>
      <c r="O2921" s="1">
        <f t="shared" si="97"/>
        <v>0</v>
      </c>
    </row>
    <row r="2922" spans="1:15" x14ac:dyDescent="0.15">
      <c r="A2922" s="2"/>
      <c r="B2922" s="2"/>
      <c r="C2922" s="18"/>
      <c r="D2922" s="2"/>
      <c r="E2922" s="2"/>
      <c r="F2922" s="2"/>
      <c r="G2922" s="2"/>
      <c r="H2922" s="2"/>
      <c r="I2922" s="2"/>
      <c r="J2922" s="2"/>
      <c r="M2922" s="33" t="str">
        <f t="shared" si="96"/>
        <v/>
      </c>
      <c r="O2922" s="1">
        <f t="shared" si="97"/>
        <v>0</v>
      </c>
    </row>
    <row r="2923" spans="1:15" x14ac:dyDescent="0.15">
      <c r="A2923" s="2"/>
      <c r="B2923" s="2"/>
      <c r="C2923" s="18"/>
      <c r="D2923" s="2"/>
      <c r="E2923" s="2"/>
      <c r="F2923" s="2"/>
      <c r="G2923" s="2"/>
      <c r="H2923" s="2"/>
      <c r="I2923" s="2"/>
      <c r="J2923" s="2"/>
      <c r="M2923" s="33" t="str">
        <f t="shared" si="96"/>
        <v/>
      </c>
      <c r="O2923" s="1">
        <f t="shared" si="97"/>
        <v>0</v>
      </c>
    </row>
    <row r="2924" spans="1:15" x14ac:dyDescent="0.15">
      <c r="A2924" s="2"/>
      <c r="B2924" s="2"/>
      <c r="C2924" s="18"/>
      <c r="D2924" s="2"/>
      <c r="E2924" s="2"/>
      <c r="F2924" s="2"/>
      <c r="G2924" s="2"/>
      <c r="H2924" s="2"/>
      <c r="I2924" s="2"/>
      <c r="J2924" s="2"/>
      <c r="M2924" s="33" t="str">
        <f t="shared" si="96"/>
        <v/>
      </c>
      <c r="O2924" s="1">
        <f t="shared" si="97"/>
        <v>0</v>
      </c>
    </row>
    <row r="2925" spans="1:15" x14ac:dyDescent="0.15">
      <c r="A2925" s="2"/>
      <c r="B2925" s="2"/>
      <c r="C2925" s="18"/>
      <c r="D2925" s="2"/>
      <c r="E2925" s="2"/>
      <c r="F2925" s="2"/>
      <c r="G2925" s="2"/>
      <c r="H2925" s="2"/>
      <c r="I2925" s="2"/>
      <c r="J2925" s="2"/>
      <c r="M2925" s="33" t="str">
        <f t="shared" si="96"/>
        <v/>
      </c>
      <c r="O2925" s="1">
        <f t="shared" si="97"/>
        <v>0</v>
      </c>
    </row>
    <row r="2926" spans="1:15" x14ac:dyDescent="0.15">
      <c r="A2926" s="2"/>
      <c r="B2926" s="2"/>
      <c r="C2926" s="18"/>
      <c r="D2926" s="2"/>
      <c r="E2926" s="2"/>
      <c r="F2926" s="2"/>
      <c r="G2926" s="2"/>
      <c r="H2926" s="2"/>
      <c r="I2926" s="2"/>
      <c r="J2926" s="2"/>
      <c r="M2926" s="33" t="str">
        <f t="shared" si="96"/>
        <v/>
      </c>
      <c r="O2926" s="1">
        <f t="shared" si="97"/>
        <v>0</v>
      </c>
    </row>
    <row r="2927" spans="1:15" x14ac:dyDescent="0.15">
      <c r="A2927" s="2"/>
      <c r="B2927" s="2"/>
      <c r="C2927" s="18"/>
      <c r="D2927" s="2"/>
      <c r="E2927" s="2"/>
      <c r="F2927" s="2"/>
      <c r="G2927" s="2"/>
      <c r="H2927" s="2"/>
      <c r="I2927" s="2"/>
      <c r="J2927" s="2"/>
      <c r="M2927" s="33" t="str">
        <f t="shared" ref="M2927:M2990" si="98">F2927&amp;E2927</f>
        <v/>
      </c>
      <c r="O2927" s="1">
        <f t="shared" si="97"/>
        <v>0</v>
      </c>
    </row>
    <row r="2928" spans="1:15" x14ac:dyDescent="0.15">
      <c r="A2928" s="2"/>
      <c r="B2928" s="2"/>
      <c r="C2928" s="18"/>
      <c r="D2928" s="2"/>
      <c r="E2928" s="2"/>
      <c r="F2928" s="2"/>
      <c r="G2928" s="2"/>
      <c r="H2928" s="2"/>
      <c r="I2928" s="2"/>
      <c r="J2928" s="2"/>
      <c r="M2928" s="33" t="str">
        <f t="shared" si="98"/>
        <v/>
      </c>
      <c r="O2928" s="1">
        <f t="shared" si="97"/>
        <v>0</v>
      </c>
    </row>
    <row r="2929" spans="1:15" x14ac:dyDescent="0.15">
      <c r="A2929" s="2"/>
      <c r="B2929" s="2"/>
      <c r="C2929" s="18"/>
      <c r="D2929" s="2"/>
      <c r="E2929" s="2"/>
      <c r="F2929" s="2"/>
      <c r="G2929" s="2"/>
      <c r="H2929" s="2"/>
      <c r="I2929" s="2"/>
      <c r="J2929" s="2"/>
      <c r="M2929" s="33" t="str">
        <f t="shared" si="98"/>
        <v/>
      </c>
      <c r="O2929" s="1">
        <f t="shared" si="97"/>
        <v>0</v>
      </c>
    </row>
    <row r="2930" spans="1:15" x14ac:dyDescent="0.15">
      <c r="A2930" s="2"/>
      <c r="B2930" s="2"/>
      <c r="C2930" s="18"/>
      <c r="D2930" s="2"/>
      <c r="E2930" s="2"/>
      <c r="F2930" s="2"/>
      <c r="G2930" s="2"/>
      <c r="H2930" s="2"/>
      <c r="I2930" s="2"/>
      <c r="J2930" s="2"/>
      <c r="M2930" s="33" t="str">
        <f t="shared" si="98"/>
        <v/>
      </c>
      <c r="O2930" s="1">
        <f t="shared" si="97"/>
        <v>0</v>
      </c>
    </row>
    <row r="2931" spans="1:15" x14ac:dyDescent="0.15">
      <c r="A2931" s="2"/>
      <c r="B2931" s="2"/>
      <c r="C2931" s="18"/>
      <c r="D2931" s="2"/>
      <c r="E2931" s="2"/>
      <c r="F2931" s="2"/>
      <c r="G2931" s="2"/>
      <c r="H2931" s="2"/>
      <c r="I2931" s="2"/>
      <c r="J2931" s="2"/>
      <c r="M2931" s="33" t="str">
        <f t="shared" si="98"/>
        <v/>
      </c>
      <c r="O2931" s="1">
        <f t="shared" si="97"/>
        <v>0</v>
      </c>
    </row>
    <row r="2932" spans="1:15" x14ac:dyDescent="0.15">
      <c r="A2932" s="2"/>
      <c r="B2932" s="2"/>
      <c r="C2932" s="18"/>
      <c r="D2932" s="2"/>
      <c r="E2932" s="2"/>
      <c r="F2932" s="2"/>
      <c r="G2932" s="2"/>
      <c r="H2932" s="2"/>
      <c r="I2932" s="2"/>
      <c r="J2932" s="2"/>
      <c r="M2932" s="33" t="str">
        <f t="shared" si="98"/>
        <v/>
      </c>
      <c r="O2932" s="1">
        <f t="shared" si="97"/>
        <v>0</v>
      </c>
    </row>
    <row r="2933" spans="1:15" x14ac:dyDescent="0.15">
      <c r="A2933" s="2"/>
      <c r="B2933" s="2"/>
      <c r="C2933" s="18"/>
      <c r="D2933" s="2"/>
      <c r="E2933" s="2"/>
      <c r="F2933" s="2"/>
      <c r="G2933" s="2"/>
      <c r="H2933" s="2"/>
      <c r="I2933" s="2"/>
      <c r="J2933" s="2"/>
      <c r="M2933" s="33" t="str">
        <f t="shared" si="98"/>
        <v/>
      </c>
      <c r="O2933" s="1">
        <f t="shared" si="97"/>
        <v>0</v>
      </c>
    </row>
    <row r="2934" spans="1:15" x14ac:dyDescent="0.15">
      <c r="A2934" s="2"/>
      <c r="B2934" s="2"/>
      <c r="C2934" s="18"/>
      <c r="D2934" s="2"/>
      <c r="E2934" s="2"/>
      <c r="F2934" s="2"/>
      <c r="G2934" s="2"/>
      <c r="H2934" s="2"/>
      <c r="I2934" s="2"/>
      <c r="J2934" s="2"/>
      <c r="M2934" s="33" t="str">
        <f t="shared" si="98"/>
        <v/>
      </c>
      <c r="O2934" s="1">
        <f t="shared" si="97"/>
        <v>0</v>
      </c>
    </row>
    <row r="2935" spans="1:15" x14ac:dyDescent="0.15">
      <c r="A2935" s="2"/>
      <c r="B2935" s="2"/>
      <c r="C2935" s="18"/>
      <c r="D2935" s="2"/>
      <c r="E2935" s="2"/>
      <c r="F2935" s="2"/>
      <c r="G2935" s="2"/>
      <c r="H2935" s="2"/>
      <c r="I2935" s="2"/>
      <c r="J2935" s="2"/>
      <c r="M2935" s="33" t="str">
        <f t="shared" si="98"/>
        <v/>
      </c>
      <c r="O2935" s="1">
        <f t="shared" si="97"/>
        <v>0</v>
      </c>
    </row>
    <row r="2936" spans="1:15" x14ac:dyDescent="0.15">
      <c r="A2936" s="2"/>
      <c r="B2936" s="2"/>
      <c r="C2936" s="18"/>
      <c r="D2936" s="2"/>
      <c r="E2936" s="2"/>
      <c r="F2936" s="2"/>
      <c r="G2936" s="2"/>
      <c r="H2936" s="2"/>
      <c r="I2936" s="2"/>
      <c r="J2936" s="2"/>
      <c r="M2936" s="33" t="str">
        <f t="shared" si="98"/>
        <v/>
      </c>
      <c r="O2936" s="1">
        <f t="shared" si="97"/>
        <v>0</v>
      </c>
    </row>
    <row r="2937" spans="1:15" x14ac:dyDescent="0.15">
      <c r="A2937" s="2"/>
      <c r="B2937" s="2"/>
      <c r="C2937" s="18"/>
      <c r="D2937" s="2"/>
      <c r="E2937" s="2"/>
      <c r="F2937" s="2"/>
      <c r="G2937" s="2"/>
      <c r="H2937" s="2"/>
      <c r="I2937" s="2"/>
      <c r="J2937" s="2"/>
      <c r="M2937" s="33" t="str">
        <f t="shared" si="98"/>
        <v/>
      </c>
      <c r="O2937" s="1">
        <f t="shared" si="97"/>
        <v>0</v>
      </c>
    </row>
    <row r="2938" spans="1:15" x14ac:dyDescent="0.15">
      <c r="A2938" s="2"/>
      <c r="B2938" s="2"/>
      <c r="C2938" s="18"/>
      <c r="D2938" s="2"/>
      <c r="E2938" s="2"/>
      <c r="F2938" s="2"/>
      <c r="G2938" s="2"/>
      <c r="H2938" s="2"/>
      <c r="I2938" s="2"/>
      <c r="J2938" s="2"/>
      <c r="M2938" s="33" t="str">
        <f t="shared" si="98"/>
        <v/>
      </c>
      <c r="O2938" s="1">
        <f t="shared" si="97"/>
        <v>0</v>
      </c>
    </row>
    <row r="2939" spans="1:15" x14ac:dyDescent="0.15">
      <c r="A2939" s="2"/>
      <c r="B2939" s="2"/>
      <c r="C2939" s="18"/>
      <c r="D2939" s="2"/>
      <c r="E2939" s="2"/>
      <c r="F2939" s="2"/>
      <c r="G2939" s="2"/>
      <c r="H2939" s="2"/>
      <c r="I2939" s="2"/>
      <c r="J2939" s="2"/>
      <c r="M2939" s="33" t="str">
        <f t="shared" si="98"/>
        <v/>
      </c>
      <c r="O2939" s="1">
        <f t="shared" si="97"/>
        <v>0</v>
      </c>
    </row>
    <row r="2940" spans="1:15" x14ac:dyDescent="0.15">
      <c r="A2940" s="2"/>
      <c r="B2940" s="2"/>
      <c r="C2940" s="18"/>
      <c r="D2940" s="2"/>
      <c r="E2940" s="2"/>
      <c r="F2940" s="2"/>
      <c r="G2940" s="2"/>
      <c r="H2940" s="2"/>
      <c r="I2940" s="2"/>
      <c r="J2940" s="2"/>
      <c r="M2940" s="33" t="str">
        <f t="shared" si="98"/>
        <v/>
      </c>
      <c r="O2940" s="1">
        <f t="shared" si="97"/>
        <v>0</v>
      </c>
    </row>
    <row r="2941" spans="1:15" x14ac:dyDescent="0.15">
      <c r="A2941" s="2"/>
      <c r="B2941" s="2"/>
      <c r="C2941" s="18"/>
      <c r="D2941" s="2"/>
      <c r="E2941" s="2"/>
      <c r="F2941" s="2"/>
      <c r="G2941" s="2"/>
      <c r="H2941" s="2"/>
      <c r="I2941" s="2"/>
      <c r="J2941" s="2"/>
      <c r="M2941" s="33" t="str">
        <f t="shared" si="98"/>
        <v/>
      </c>
      <c r="O2941" s="1">
        <f t="shared" si="97"/>
        <v>0</v>
      </c>
    </row>
    <row r="2942" spans="1:15" x14ac:dyDescent="0.15">
      <c r="A2942" s="2"/>
      <c r="B2942" s="2"/>
      <c r="C2942" s="18"/>
      <c r="D2942" s="2"/>
      <c r="E2942" s="2"/>
      <c r="F2942" s="2"/>
      <c r="G2942" s="2"/>
      <c r="H2942" s="2"/>
      <c r="I2942" s="2"/>
      <c r="J2942" s="2"/>
      <c r="M2942" s="33" t="str">
        <f t="shared" si="98"/>
        <v/>
      </c>
      <c r="O2942" s="1">
        <f t="shared" si="97"/>
        <v>0</v>
      </c>
    </row>
    <row r="2943" spans="1:15" x14ac:dyDescent="0.15">
      <c r="A2943" s="2"/>
      <c r="B2943" s="2"/>
      <c r="C2943" s="18"/>
      <c r="D2943" s="2"/>
      <c r="E2943" s="2"/>
      <c r="F2943" s="2"/>
      <c r="G2943" s="2"/>
      <c r="H2943" s="2"/>
      <c r="I2943" s="2"/>
      <c r="J2943" s="2"/>
      <c r="M2943" s="33" t="str">
        <f t="shared" si="98"/>
        <v/>
      </c>
      <c r="O2943" s="1">
        <f t="shared" si="97"/>
        <v>0</v>
      </c>
    </row>
    <row r="2944" spans="1:15" x14ac:dyDescent="0.15">
      <c r="A2944" s="2"/>
      <c r="B2944" s="2"/>
      <c r="C2944" s="18"/>
      <c r="D2944" s="2"/>
      <c r="E2944" s="2"/>
      <c r="F2944" s="2"/>
      <c r="G2944" s="2"/>
      <c r="H2944" s="2"/>
      <c r="I2944" s="2"/>
      <c r="J2944" s="2"/>
      <c r="M2944" s="33" t="str">
        <f t="shared" si="98"/>
        <v/>
      </c>
      <c r="O2944" s="1">
        <f t="shared" si="97"/>
        <v>0</v>
      </c>
    </row>
    <row r="2945" spans="1:15" x14ac:dyDescent="0.15">
      <c r="A2945" s="2"/>
      <c r="B2945" s="2"/>
      <c r="C2945" s="18"/>
      <c r="D2945" s="2"/>
      <c r="E2945" s="2"/>
      <c r="F2945" s="2"/>
      <c r="G2945" s="2"/>
      <c r="H2945" s="2"/>
      <c r="I2945" s="2"/>
      <c r="J2945" s="2"/>
      <c r="M2945" s="33" t="str">
        <f t="shared" si="98"/>
        <v/>
      </c>
      <c r="O2945" s="1">
        <f t="shared" si="97"/>
        <v>0</v>
      </c>
    </row>
    <row r="2946" spans="1:15" x14ac:dyDescent="0.15">
      <c r="A2946" s="2"/>
      <c r="B2946" s="2"/>
      <c r="C2946" s="18"/>
      <c r="D2946" s="2"/>
      <c r="E2946" s="2"/>
      <c r="F2946" s="2"/>
      <c r="G2946" s="2"/>
      <c r="H2946" s="2"/>
      <c r="I2946" s="2"/>
      <c r="J2946" s="2"/>
      <c r="M2946" s="33" t="str">
        <f t="shared" si="98"/>
        <v/>
      </c>
      <c r="O2946" s="1">
        <f t="shared" si="97"/>
        <v>0</v>
      </c>
    </row>
    <row r="2947" spans="1:15" x14ac:dyDescent="0.15">
      <c r="A2947" s="2"/>
      <c r="B2947" s="2"/>
      <c r="C2947" s="18"/>
      <c r="D2947" s="2"/>
      <c r="E2947" s="2"/>
      <c r="F2947" s="2"/>
      <c r="G2947" s="2"/>
      <c r="H2947" s="2"/>
      <c r="I2947" s="2"/>
      <c r="J2947" s="2"/>
      <c r="M2947" s="33" t="str">
        <f t="shared" si="98"/>
        <v/>
      </c>
      <c r="O2947" s="1">
        <f t="shared" si="97"/>
        <v>0</v>
      </c>
    </row>
    <row r="2948" spans="1:15" x14ac:dyDescent="0.15">
      <c r="A2948" s="2"/>
      <c r="B2948" s="2"/>
      <c r="C2948" s="18"/>
      <c r="D2948" s="2"/>
      <c r="E2948" s="2"/>
      <c r="F2948" s="2"/>
      <c r="G2948" s="2"/>
      <c r="H2948" s="2"/>
      <c r="I2948" s="2"/>
      <c r="J2948" s="2"/>
      <c r="M2948" s="33" t="str">
        <f t="shared" si="98"/>
        <v/>
      </c>
      <c r="O2948" s="1">
        <f t="shared" ref="O2948:O3011" si="99">IF(M2948=M2947,0,1)</f>
        <v>0</v>
      </c>
    </row>
    <row r="2949" spans="1:15" x14ac:dyDescent="0.15">
      <c r="A2949" s="2"/>
      <c r="B2949" s="2"/>
      <c r="C2949" s="18"/>
      <c r="D2949" s="2"/>
      <c r="E2949" s="2"/>
      <c r="F2949" s="2"/>
      <c r="G2949" s="2"/>
      <c r="H2949" s="2"/>
      <c r="I2949" s="2"/>
      <c r="J2949" s="2"/>
      <c r="M2949" s="33" t="str">
        <f t="shared" si="98"/>
        <v/>
      </c>
      <c r="O2949" s="1">
        <f t="shared" si="99"/>
        <v>0</v>
      </c>
    </row>
    <row r="2950" spans="1:15" x14ac:dyDescent="0.15">
      <c r="A2950" s="2"/>
      <c r="B2950" s="2"/>
      <c r="C2950" s="18"/>
      <c r="D2950" s="2"/>
      <c r="E2950" s="2"/>
      <c r="F2950" s="2"/>
      <c r="G2950" s="2"/>
      <c r="H2950" s="2"/>
      <c r="I2950" s="2"/>
      <c r="J2950" s="2"/>
      <c r="M2950" s="33" t="str">
        <f t="shared" si="98"/>
        <v/>
      </c>
      <c r="O2950" s="1">
        <f t="shared" si="99"/>
        <v>0</v>
      </c>
    </row>
    <row r="2951" spans="1:15" x14ac:dyDescent="0.15">
      <c r="A2951" s="2"/>
      <c r="B2951" s="2"/>
      <c r="C2951" s="18"/>
      <c r="D2951" s="2"/>
      <c r="E2951" s="2"/>
      <c r="F2951" s="2"/>
      <c r="G2951" s="2"/>
      <c r="H2951" s="2"/>
      <c r="I2951" s="2"/>
      <c r="J2951" s="2"/>
      <c r="M2951" s="33" t="str">
        <f t="shared" si="98"/>
        <v/>
      </c>
      <c r="O2951" s="1">
        <f t="shared" si="99"/>
        <v>0</v>
      </c>
    </row>
    <row r="2952" spans="1:15" x14ac:dyDescent="0.15">
      <c r="A2952" s="2"/>
      <c r="B2952" s="2"/>
      <c r="C2952" s="18"/>
      <c r="D2952" s="2"/>
      <c r="E2952" s="2"/>
      <c r="F2952" s="2"/>
      <c r="G2952" s="2"/>
      <c r="H2952" s="2"/>
      <c r="I2952" s="2"/>
      <c r="J2952" s="2"/>
      <c r="M2952" s="33" t="str">
        <f t="shared" si="98"/>
        <v/>
      </c>
      <c r="O2952" s="1">
        <f t="shared" si="99"/>
        <v>0</v>
      </c>
    </row>
    <row r="2953" spans="1:15" x14ac:dyDescent="0.15">
      <c r="A2953" s="2"/>
      <c r="B2953" s="2"/>
      <c r="C2953" s="18"/>
      <c r="D2953" s="2"/>
      <c r="E2953" s="2"/>
      <c r="F2953" s="2"/>
      <c r="G2953" s="2"/>
      <c r="H2953" s="2"/>
      <c r="I2953" s="2"/>
      <c r="J2953" s="2"/>
      <c r="M2953" s="33" t="str">
        <f t="shared" si="98"/>
        <v/>
      </c>
      <c r="O2953" s="1">
        <f t="shared" si="99"/>
        <v>0</v>
      </c>
    </row>
    <row r="2954" spans="1:15" x14ac:dyDescent="0.15">
      <c r="A2954" s="2"/>
      <c r="B2954" s="2"/>
      <c r="C2954" s="18"/>
      <c r="D2954" s="2"/>
      <c r="E2954" s="2"/>
      <c r="F2954" s="2"/>
      <c r="G2954" s="2"/>
      <c r="H2954" s="2"/>
      <c r="I2954" s="2"/>
      <c r="J2954" s="2"/>
      <c r="M2954" s="33" t="str">
        <f t="shared" si="98"/>
        <v/>
      </c>
      <c r="O2954" s="1">
        <f t="shared" si="99"/>
        <v>0</v>
      </c>
    </row>
    <row r="2955" spans="1:15" x14ac:dyDescent="0.15">
      <c r="A2955" s="2"/>
      <c r="B2955" s="2"/>
      <c r="C2955" s="18"/>
      <c r="D2955" s="2"/>
      <c r="E2955" s="2"/>
      <c r="F2955" s="2"/>
      <c r="G2955" s="2"/>
      <c r="H2955" s="2"/>
      <c r="I2955" s="2"/>
      <c r="J2955" s="2"/>
      <c r="M2955" s="33" t="str">
        <f t="shared" si="98"/>
        <v/>
      </c>
      <c r="O2955" s="1">
        <f t="shared" si="99"/>
        <v>0</v>
      </c>
    </row>
    <row r="2956" spans="1:15" x14ac:dyDescent="0.15">
      <c r="A2956" s="2"/>
      <c r="B2956" s="2"/>
      <c r="C2956" s="18"/>
      <c r="D2956" s="2"/>
      <c r="E2956" s="2"/>
      <c r="F2956" s="2"/>
      <c r="G2956" s="2"/>
      <c r="H2956" s="2"/>
      <c r="I2956" s="2"/>
      <c r="J2956" s="2"/>
      <c r="M2956" s="33" t="str">
        <f t="shared" si="98"/>
        <v/>
      </c>
      <c r="O2956" s="1">
        <f t="shared" si="99"/>
        <v>0</v>
      </c>
    </row>
    <row r="2957" spans="1:15" x14ac:dyDescent="0.15">
      <c r="A2957" s="2"/>
      <c r="B2957" s="2"/>
      <c r="C2957" s="18"/>
      <c r="D2957" s="2"/>
      <c r="E2957" s="2"/>
      <c r="F2957" s="2"/>
      <c r="G2957" s="2"/>
      <c r="H2957" s="2"/>
      <c r="I2957" s="2"/>
      <c r="J2957" s="2"/>
      <c r="M2957" s="33" t="str">
        <f t="shared" si="98"/>
        <v/>
      </c>
      <c r="O2957" s="1">
        <f t="shared" si="99"/>
        <v>0</v>
      </c>
    </row>
    <row r="2958" spans="1:15" x14ac:dyDescent="0.15">
      <c r="A2958" s="2"/>
      <c r="B2958" s="2"/>
      <c r="C2958" s="18"/>
      <c r="D2958" s="2"/>
      <c r="E2958" s="2"/>
      <c r="F2958" s="2"/>
      <c r="G2958" s="2"/>
      <c r="H2958" s="2"/>
      <c r="I2958" s="2"/>
      <c r="J2958" s="2"/>
      <c r="M2958" s="33" t="str">
        <f t="shared" si="98"/>
        <v/>
      </c>
      <c r="O2958" s="1">
        <f t="shared" si="99"/>
        <v>0</v>
      </c>
    </row>
    <row r="2959" spans="1:15" x14ac:dyDescent="0.15">
      <c r="A2959" s="2"/>
      <c r="B2959" s="2"/>
      <c r="C2959" s="18"/>
      <c r="D2959" s="2"/>
      <c r="E2959" s="2"/>
      <c r="F2959" s="2"/>
      <c r="G2959" s="2"/>
      <c r="H2959" s="2"/>
      <c r="I2959" s="2"/>
      <c r="J2959" s="2"/>
      <c r="M2959" s="33" t="str">
        <f t="shared" si="98"/>
        <v/>
      </c>
      <c r="O2959" s="1">
        <f t="shared" si="99"/>
        <v>0</v>
      </c>
    </row>
    <row r="2960" spans="1:15" x14ac:dyDescent="0.15">
      <c r="A2960" s="2"/>
      <c r="B2960" s="2"/>
      <c r="C2960" s="18"/>
      <c r="D2960" s="2"/>
      <c r="E2960" s="2"/>
      <c r="F2960" s="2"/>
      <c r="G2960" s="2"/>
      <c r="H2960" s="2"/>
      <c r="I2960" s="2"/>
      <c r="J2960" s="2"/>
      <c r="M2960" s="33" t="str">
        <f t="shared" si="98"/>
        <v/>
      </c>
      <c r="O2960" s="1">
        <f t="shared" si="99"/>
        <v>0</v>
      </c>
    </row>
    <row r="2961" spans="1:15" x14ac:dyDescent="0.15">
      <c r="A2961" s="2"/>
      <c r="B2961" s="2"/>
      <c r="C2961" s="18"/>
      <c r="D2961" s="2"/>
      <c r="E2961" s="2"/>
      <c r="F2961" s="2"/>
      <c r="G2961" s="2"/>
      <c r="H2961" s="2"/>
      <c r="I2961" s="2"/>
      <c r="J2961" s="2"/>
      <c r="M2961" s="33" t="str">
        <f t="shared" si="98"/>
        <v/>
      </c>
      <c r="O2961" s="1">
        <f t="shared" si="99"/>
        <v>0</v>
      </c>
    </row>
    <row r="2962" spans="1:15" x14ac:dyDescent="0.15">
      <c r="A2962" s="2"/>
      <c r="B2962" s="2"/>
      <c r="C2962" s="18"/>
      <c r="D2962" s="2"/>
      <c r="E2962" s="2"/>
      <c r="F2962" s="2"/>
      <c r="G2962" s="2"/>
      <c r="H2962" s="2"/>
      <c r="I2962" s="2"/>
      <c r="J2962" s="2"/>
      <c r="M2962" s="33" t="str">
        <f t="shared" si="98"/>
        <v/>
      </c>
      <c r="O2962" s="1">
        <f t="shared" si="99"/>
        <v>0</v>
      </c>
    </row>
    <row r="2963" spans="1:15" x14ac:dyDescent="0.15">
      <c r="A2963" s="2"/>
      <c r="B2963" s="2"/>
      <c r="C2963" s="18"/>
      <c r="D2963" s="2"/>
      <c r="E2963" s="2"/>
      <c r="F2963" s="2"/>
      <c r="G2963" s="2"/>
      <c r="H2963" s="2"/>
      <c r="I2963" s="2"/>
      <c r="J2963" s="2"/>
      <c r="M2963" s="33" t="str">
        <f t="shared" si="98"/>
        <v/>
      </c>
      <c r="O2963" s="1">
        <f t="shared" si="99"/>
        <v>0</v>
      </c>
    </row>
    <row r="2964" spans="1:15" x14ac:dyDescent="0.15">
      <c r="A2964" s="2"/>
      <c r="B2964" s="2"/>
      <c r="C2964" s="18"/>
      <c r="D2964" s="2"/>
      <c r="E2964" s="2"/>
      <c r="F2964" s="2"/>
      <c r="G2964" s="2"/>
      <c r="H2964" s="2"/>
      <c r="I2964" s="2"/>
      <c r="J2964" s="2"/>
      <c r="M2964" s="33" t="str">
        <f t="shared" si="98"/>
        <v/>
      </c>
      <c r="O2964" s="1">
        <f t="shared" si="99"/>
        <v>0</v>
      </c>
    </row>
    <row r="2965" spans="1:15" x14ac:dyDescent="0.15">
      <c r="A2965" s="2"/>
      <c r="B2965" s="2"/>
      <c r="C2965" s="18"/>
      <c r="D2965" s="2"/>
      <c r="E2965" s="2"/>
      <c r="F2965" s="2"/>
      <c r="G2965" s="2"/>
      <c r="H2965" s="2"/>
      <c r="I2965" s="2"/>
      <c r="J2965" s="2"/>
      <c r="M2965" s="33" t="str">
        <f t="shared" si="98"/>
        <v/>
      </c>
      <c r="O2965" s="1">
        <f t="shared" si="99"/>
        <v>0</v>
      </c>
    </row>
    <row r="2966" spans="1:15" x14ac:dyDescent="0.15">
      <c r="A2966" s="2"/>
      <c r="B2966" s="2"/>
      <c r="C2966" s="18"/>
      <c r="D2966" s="2"/>
      <c r="E2966" s="2"/>
      <c r="F2966" s="2"/>
      <c r="G2966" s="2"/>
      <c r="H2966" s="2"/>
      <c r="I2966" s="2"/>
      <c r="J2966" s="2"/>
      <c r="M2966" s="33" t="str">
        <f t="shared" si="98"/>
        <v/>
      </c>
      <c r="O2966" s="1">
        <f t="shared" si="99"/>
        <v>0</v>
      </c>
    </row>
    <row r="2967" spans="1:15" x14ac:dyDescent="0.15">
      <c r="A2967" s="2"/>
      <c r="B2967" s="2"/>
      <c r="C2967" s="18"/>
      <c r="D2967" s="2"/>
      <c r="E2967" s="2"/>
      <c r="F2967" s="2"/>
      <c r="G2967" s="2"/>
      <c r="H2967" s="2"/>
      <c r="I2967" s="2"/>
      <c r="J2967" s="2"/>
      <c r="M2967" s="33" t="str">
        <f t="shared" si="98"/>
        <v/>
      </c>
      <c r="O2967" s="1">
        <f t="shared" si="99"/>
        <v>0</v>
      </c>
    </row>
    <row r="2968" spans="1:15" x14ac:dyDescent="0.15">
      <c r="A2968" s="2"/>
      <c r="B2968" s="2"/>
      <c r="C2968" s="18"/>
      <c r="D2968" s="2"/>
      <c r="E2968" s="2"/>
      <c r="F2968" s="2"/>
      <c r="G2968" s="2"/>
      <c r="H2968" s="2"/>
      <c r="I2968" s="2"/>
      <c r="J2968" s="2"/>
      <c r="M2968" s="33" t="str">
        <f t="shared" si="98"/>
        <v/>
      </c>
      <c r="O2968" s="1">
        <f t="shared" si="99"/>
        <v>0</v>
      </c>
    </row>
    <row r="2969" spans="1:15" x14ac:dyDescent="0.15">
      <c r="A2969" s="2"/>
      <c r="B2969" s="2"/>
      <c r="C2969" s="18"/>
      <c r="D2969" s="2"/>
      <c r="E2969" s="2"/>
      <c r="F2969" s="2"/>
      <c r="G2969" s="2"/>
      <c r="H2969" s="2"/>
      <c r="I2969" s="2"/>
      <c r="J2969" s="2"/>
      <c r="M2969" s="33" t="str">
        <f t="shared" si="98"/>
        <v/>
      </c>
      <c r="O2969" s="1">
        <f t="shared" si="99"/>
        <v>0</v>
      </c>
    </row>
    <row r="2970" spans="1:15" x14ac:dyDescent="0.15">
      <c r="A2970" s="2"/>
      <c r="B2970" s="2"/>
      <c r="C2970" s="18"/>
      <c r="D2970" s="2"/>
      <c r="E2970" s="2"/>
      <c r="F2970" s="2"/>
      <c r="G2970" s="2"/>
      <c r="H2970" s="2"/>
      <c r="I2970" s="2"/>
      <c r="J2970" s="2"/>
      <c r="M2970" s="33" t="str">
        <f t="shared" si="98"/>
        <v/>
      </c>
      <c r="O2970" s="1">
        <f t="shared" si="99"/>
        <v>0</v>
      </c>
    </row>
    <row r="2971" spans="1:15" x14ac:dyDescent="0.15">
      <c r="A2971" s="2"/>
      <c r="B2971" s="2"/>
      <c r="C2971" s="18"/>
      <c r="D2971" s="2"/>
      <c r="E2971" s="2"/>
      <c r="F2971" s="2"/>
      <c r="G2971" s="2"/>
      <c r="H2971" s="2"/>
      <c r="I2971" s="2"/>
      <c r="J2971" s="2"/>
      <c r="M2971" s="33" t="str">
        <f t="shared" si="98"/>
        <v/>
      </c>
      <c r="O2971" s="1">
        <f t="shared" si="99"/>
        <v>0</v>
      </c>
    </row>
    <row r="2972" spans="1:15" x14ac:dyDescent="0.15">
      <c r="A2972" s="2"/>
      <c r="B2972" s="2"/>
      <c r="C2972" s="18"/>
      <c r="D2972" s="2"/>
      <c r="E2972" s="2"/>
      <c r="F2972" s="2"/>
      <c r="G2972" s="2"/>
      <c r="H2972" s="2"/>
      <c r="I2972" s="2"/>
      <c r="J2972" s="2"/>
      <c r="M2972" s="33" t="str">
        <f t="shared" si="98"/>
        <v/>
      </c>
      <c r="O2972" s="1">
        <f t="shared" si="99"/>
        <v>0</v>
      </c>
    </row>
    <row r="2973" spans="1:15" x14ac:dyDescent="0.15">
      <c r="A2973" s="2"/>
      <c r="B2973" s="2"/>
      <c r="C2973" s="18"/>
      <c r="D2973" s="2"/>
      <c r="E2973" s="2"/>
      <c r="F2973" s="2"/>
      <c r="G2973" s="2"/>
      <c r="H2973" s="2"/>
      <c r="I2973" s="2"/>
      <c r="J2973" s="2"/>
      <c r="M2973" s="33" t="str">
        <f t="shared" si="98"/>
        <v/>
      </c>
      <c r="O2973" s="1">
        <f t="shared" si="99"/>
        <v>0</v>
      </c>
    </row>
    <row r="2974" spans="1:15" x14ac:dyDescent="0.15">
      <c r="A2974" s="2"/>
      <c r="B2974" s="2"/>
      <c r="C2974" s="18"/>
      <c r="D2974" s="2"/>
      <c r="E2974" s="2"/>
      <c r="F2974" s="2"/>
      <c r="G2974" s="2"/>
      <c r="H2974" s="2"/>
      <c r="I2974" s="2"/>
      <c r="J2974" s="2"/>
      <c r="M2974" s="33" t="str">
        <f t="shared" si="98"/>
        <v/>
      </c>
      <c r="O2974" s="1">
        <f t="shared" si="99"/>
        <v>0</v>
      </c>
    </row>
    <row r="2975" spans="1:15" x14ac:dyDescent="0.15">
      <c r="A2975" s="2"/>
      <c r="B2975" s="2"/>
      <c r="C2975" s="18"/>
      <c r="D2975" s="2"/>
      <c r="E2975" s="2"/>
      <c r="F2975" s="2"/>
      <c r="G2975" s="2"/>
      <c r="H2975" s="2"/>
      <c r="I2975" s="2"/>
      <c r="J2975" s="2"/>
      <c r="M2975" s="33" t="str">
        <f t="shared" si="98"/>
        <v/>
      </c>
      <c r="O2975" s="1">
        <f t="shared" si="99"/>
        <v>0</v>
      </c>
    </row>
    <row r="2976" spans="1:15" x14ac:dyDescent="0.15">
      <c r="A2976" s="2"/>
      <c r="B2976" s="2"/>
      <c r="C2976" s="18"/>
      <c r="D2976" s="2"/>
      <c r="E2976" s="2"/>
      <c r="F2976" s="2"/>
      <c r="G2976" s="2"/>
      <c r="H2976" s="2"/>
      <c r="I2976" s="2"/>
      <c r="J2976" s="2"/>
      <c r="M2976" s="33" t="str">
        <f t="shared" si="98"/>
        <v/>
      </c>
      <c r="O2976" s="1">
        <f t="shared" si="99"/>
        <v>0</v>
      </c>
    </row>
    <row r="2977" spans="1:15" x14ac:dyDescent="0.15">
      <c r="A2977" s="2"/>
      <c r="B2977" s="2"/>
      <c r="C2977" s="18"/>
      <c r="D2977" s="2"/>
      <c r="E2977" s="2"/>
      <c r="F2977" s="2"/>
      <c r="G2977" s="2"/>
      <c r="H2977" s="2"/>
      <c r="I2977" s="2"/>
      <c r="J2977" s="2"/>
      <c r="M2977" s="33" t="str">
        <f t="shared" si="98"/>
        <v/>
      </c>
      <c r="O2977" s="1">
        <f t="shared" si="99"/>
        <v>0</v>
      </c>
    </row>
    <row r="2978" spans="1:15" x14ac:dyDescent="0.15">
      <c r="A2978" s="2"/>
      <c r="B2978" s="2"/>
      <c r="C2978" s="18"/>
      <c r="D2978" s="2"/>
      <c r="E2978" s="2"/>
      <c r="F2978" s="2"/>
      <c r="G2978" s="2"/>
      <c r="H2978" s="2"/>
      <c r="I2978" s="2"/>
      <c r="J2978" s="2"/>
      <c r="M2978" s="33" t="str">
        <f t="shared" si="98"/>
        <v/>
      </c>
      <c r="O2978" s="1">
        <f t="shared" si="99"/>
        <v>0</v>
      </c>
    </row>
    <row r="2979" spans="1:15" x14ac:dyDescent="0.15">
      <c r="A2979" s="2"/>
      <c r="B2979" s="2"/>
      <c r="C2979" s="18"/>
      <c r="D2979" s="2"/>
      <c r="E2979" s="2"/>
      <c r="F2979" s="2"/>
      <c r="G2979" s="2"/>
      <c r="H2979" s="2"/>
      <c r="I2979" s="2"/>
      <c r="J2979" s="2"/>
      <c r="M2979" s="33" t="str">
        <f t="shared" si="98"/>
        <v/>
      </c>
      <c r="O2979" s="1">
        <f t="shared" si="99"/>
        <v>0</v>
      </c>
    </row>
    <row r="2980" spans="1:15" x14ac:dyDescent="0.15">
      <c r="A2980" s="2"/>
      <c r="B2980" s="2"/>
      <c r="C2980" s="18"/>
      <c r="D2980" s="2"/>
      <c r="E2980" s="2"/>
      <c r="F2980" s="2"/>
      <c r="G2980" s="2"/>
      <c r="H2980" s="2"/>
      <c r="I2980" s="2"/>
      <c r="J2980" s="2"/>
      <c r="M2980" s="33" t="str">
        <f t="shared" si="98"/>
        <v/>
      </c>
      <c r="O2980" s="1">
        <f t="shared" si="99"/>
        <v>0</v>
      </c>
    </row>
    <row r="2981" spans="1:15" x14ac:dyDescent="0.15">
      <c r="A2981" s="2"/>
      <c r="B2981" s="2"/>
      <c r="C2981" s="18"/>
      <c r="D2981" s="2"/>
      <c r="E2981" s="2"/>
      <c r="F2981" s="2"/>
      <c r="G2981" s="2"/>
      <c r="H2981" s="2"/>
      <c r="I2981" s="2"/>
      <c r="J2981" s="2"/>
      <c r="M2981" s="33" t="str">
        <f t="shared" si="98"/>
        <v/>
      </c>
      <c r="O2981" s="1">
        <f t="shared" si="99"/>
        <v>0</v>
      </c>
    </row>
    <row r="2982" spans="1:15" x14ac:dyDescent="0.15">
      <c r="A2982" s="2"/>
      <c r="B2982" s="2"/>
      <c r="C2982" s="18"/>
      <c r="D2982" s="2"/>
      <c r="E2982" s="2"/>
      <c r="F2982" s="2"/>
      <c r="G2982" s="2"/>
      <c r="H2982" s="2"/>
      <c r="I2982" s="2"/>
      <c r="J2982" s="2"/>
      <c r="M2982" s="33" t="str">
        <f t="shared" si="98"/>
        <v/>
      </c>
      <c r="O2982" s="1">
        <f t="shared" si="99"/>
        <v>0</v>
      </c>
    </row>
    <row r="2983" spans="1:15" x14ac:dyDescent="0.15">
      <c r="A2983" s="2"/>
      <c r="B2983" s="2"/>
      <c r="C2983" s="18"/>
      <c r="D2983" s="2"/>
      <c r="E2983" s="2"/>
      <c r="F2983" s="2"/>
      <c r="G2983" s="2"/>
      <c r="H2983" s="2"/>
      <c r="I2983" s="2"/>
      <c r="J2983" s="2"/>
      <c r="M2983" s="33" t="str">
        <f t="shared" si="98"/>
        <v/>
      </c>
      <c r="O2983" s="1">
        <f t="shared" si="99"/>
        <v>0</v>
      </c>
    </row>
    <row r="2984" spans="1:15" x14ac:dyDescent="0.15">
      <c r="A2984" s="2"/>
      <c r="B2984" s="2"/>
      <c r="C2984" s="18"/>
      <c r="D2984" s="2"/>
      <c r="E2984" s="2"/>
      <c r="F2984" s="2"/>
      <c r="G2984" s="2"/>
      <c r="H2984" s="2"/>
      <c r="I2984" s="2"/>
      <c r="J2984" s="2"/>
      <c r="M2984" s="33" t="str">
        <f t="shared" si="98"/>
        <v/>
      </c>
      <c r="O2984" s="1">
        <f t="shared" si="99"/>
        <v>0</v>
      </c>
    </row>
    <row r="2985" spans="1:15" x14ac:dyDescent="0.15">
      <c r="A2985" s="2"/>
      <c r="B2985" s="2"/>
      <c r="C2985" s="18"/>
      <c r="D2985" s="2"/>
      <c r="E2985" s="2"/>
      <c r="F2985" s="2"/>
      <c r="G2985" s="2"/>
      <c r="H2985" s="2"/>
      <c r="I2985" s="2"/>
      <c r="J2985" s="2"/>
      <c r="M2985" s="33" t="str">
        <f t="shared" si="98"/>
        <v/>
      </c>
      <c r="O2985" s="1">
        <f t="shared" si="99"/>
        <v>0</v>
      </c>
    </row>
    <row r="2986" spans="1:15" x14ac:dyDescent="0.15">
      <c r="A2986" s="2"/>
      <c r="B2986" s="2"/>
      <c r="C2986" s="18"/>
      <c r="D2986" s="2"/>
      <c r="E2986" s="2"/>
      <c r="F2986" s="2"/>
      <c r="G2986" s="2"/>
      <c r="H2986" s="2"/>
      <c r="I2986" s="2"/>
      <c r="J2986" s="2"/>
      <c r="M2986" s="33" t="str">
        <f t="shared" si="98"/>
        <v/>
      </c>
      <c r="O2986" s="1">
        <f t="shared" si="99"/>
        <v>0</v>
      </c>
    </row>
    <row r="2987" spans="1:15" x14ac:dyDescent="0.15">
      <c r="A2987" s="2"/>
      <c r="B2987" s="2"/>
      <c r="C2987" s="18"/>
      <c r="D2987" s="2"/>
      <c r="E2987" s="2"/>
      <c r="F2987" s="2"/>
      <c r="G2987" s="2"/>
      <c r="H2987" s="2"/>
      <c r="I2987" s="2"/>
      <c r="J2987" s="2"/>
      <c r="M2987" s="33" t="str">
        <f t="shared" si="98"/>
        <v/>
      </c>
      <c r="O2987" s="1">
        <f t="shared" si="99"/>
        <v>0</v>
      </c>
    </row>
    <row r="2988" spans="1:15" x14ac:dyDescent="0.15">
      <c r="A2988" s="2"/>
      <c r="B2988" s="2"/>
      <c r="C2988" s="18"/>
      <c r="D2988" s="2"/>
      <c r="E2988" s="2"/>
      <c r="F2988" s="2"/>
      <c r="G2988" s="2"/>
      <c r="H2988" s="2"/>
      <c r="I2988" s="2"/>
      <c r="J2988" s="2"/>
      <c r="M2988" s="33" t="str">
        <f t="shared" si="98"/>
        <v/>
      </c>
      <c r="O2988" s="1">
        <f t="shared" si="99"/>
        <v>0</v>
      </c>
    </row>
    <row r="2989" spans="1:15" x14ac:dyDescent="0.15">
      <c r="A2989" s="2"/>
      <c r="B2989" s="2"/>
      <c r="C2989" s="18"/>
      <c r="D2989" s="2"/>
      <c r="E2989" s="2"/>
      <c r="F2989" s="2"/>
      <c r="G2989" s="2"/>
      <c r="H2989" s="2"/>
      <c r="I2989" s="2"/>
      <c r="J2989" s="2"/>
      <c r="M2989" s="33" t="str">
        <f t="shared" si="98"/>
        <v/>
      </c>
      <c r="O2989" s="1">
        <f t="shared" si="99"/>
        <v>0</v>
      </c>
    </row>
    <row r="2990" spans="1:15" x14ac:dyDescent="0.15">
      <c r="A2990" s="2"/>
      <c r="B2990" s="2"/>
      <c r="C2990" s="18"/>
      <c r="D2990" s="2"/>
      <c r="E2990" s="2"/>
      <c r="F2990" s="2"/>
      <c r="G2990" s="2"/>
      <c r="H2990" s="2"/>
      <c r="I2990" s="2"/>
      <c r="J2990" s="2"/>
      <c r="M2990" s="33" t="str">
        <f t="shared" si="98"/>
        <v/>
      </c>
      <c r="O2990" s="1">
        <f t="shared" si="99"/>
        <v>0</v>
      </c>
    </row>
    <row r="2991" spans="1:15" x14ac:dyDescent="0.15">
      <c r="A2991" s="2"/>
      <c r="B2991" s="2"/>
      <c r="C2991" s="18"/>
      <c r="D2991" s="2"/>
      <c r="E2991" s="2"/>
      <c r="F2991" s="2"/>
      <c r="G2991" s="2"/>
      <c r="H2991" s="2"/>
      <c r="I2991" s="2"/>
      <c r="J2991" s="2"/>
      <c r="M2991" s="33" t="str">
        <f t="shared" ref="M2991:M3054" si="100">F2991&amp;E2991</f>
        <v/>
      </c>
      <c r="O2991" s="1">
        <f t="shared" si="99"/>
        <v>0</v>
      </c>
    </row>
    <row r="2992" spans="1:15" x14ac:dyDescent="0.15">
      <c r="A2992" s="2"/>
      <c r="B2992" s="2"/>
      <c r="C2992" s="18"/>
      <c r="D2992" s="2"/>
      <c r="E2992" s="2"/>
      <c r="F2992" s="2"/>
      <c r="G2992" s="2"/>
      <c r="H2992" s="2"/>
      <c r="I2992" s="2"/>
      <c r="J2992" s="2"/>
      <c r="M2992" s="33" t="str">
        <f t="shared" si="100"/>
        <v/>
      </c>
      <c r="O2992" s="1">
        <f t="shared" si="99"/>
        <v>0</v>
      </c>
    </row>
    <row r="2993" spans="1:15" x14ac:dyDescent="0.15">
      <c r="A2993" s="2"/>
      <c r="B2993" s="2"/>
      <c r="C2993" s="18"/>
      <c r="D2993" s="2"/>
      <c r="E2993" s="2"/>
      <c r="F2993" s="2"/>
      <c r="G2993" s="2"/>
      <c r="H2993" s="2"/>
      <c r="I2993" s="2"/>
      <c r="J2993" s="2"/>
      <c r="M2993" s="33" t="str">
        <f t="shared" si="100"/>
        <v/>
      </c>
      <c r="O2993" s="1">
        <f t="shared" si="99"/>
        <v>0</v>
      </c>
    </row>
    <row r="2994" spans="1:15" x14ac:dyDescent="0.15">
      <c r="A2994" s="2"/>
      <c r="B2994" s="2"/>
      <c r="C2994" s="18"/>
      <c r="D2994" s="2"/>
      <c r="E2994" s="2"/>
      <c r="F2994" s="2"/>
      <c r="G2994" s="2"/>
      <c r="H2994" s="2"/>
      <c r="I2994" s="2"/>
      <c r="J2994" s="2"/>
      <c r="M2994" s="33" t="str">
        <f t="shared" si="100"/>
        <v/>
      </c>
      <c r="O2994" s="1">
        <f t="shared" si="99"/>
        <v>0</v>
      </c>
    </row>
    <row r="2995" spans="1:15" x14ac:dyDescent="0.15">
      <c r="A2995" s="2"/>
      <c r="B2995" s="2"/>
      <c r="C2995" s="18"/>
      <c r="D2995" s="2"/>
      <c r="E2995" s="2"/>
      <c r="F2995" s="2"/>
      <c r="G2995" s="2"/>
      <c r="H2995" s="2"/>
      <c r="I2995" s="2"/>
      <c r="J2995" s="2"/>
      <c r="M2995" s="33" t="str">
        <f t="shared" si="100"/>
        <v/>
      </c>
      <c r="O2995" s="1">
        <f t="shared" si="99"/>
        <v>0</v>
      </c>
    </row>
    <row r="2996" spans="1:15" x14ac:dyDescent="0.15">
      <c r="A2996" s="2"/>
      <c r="B2996" s="2"/>
      <c r="C2996" s="18"/>
      <c r="D2996" s="2"/>
      <c r="E2996" s="2"/>
      <c r="F2996" s="2"/>
      <c r="G2996" s="2"/>
      <c r="H2996" s="2"/>
      <c r="I2996" s="2"/>
      <c r="J2996" s="2"/>
      <c r="M2996" s="33" t="str">
        <f t="shared" si="100"/>
        <v/>
      </c>
      <c r="O2996" s="1">
        <f t="shared" si="99"/>
        <v>0</v>
      </c>
    </row>
    <row r="2997" spans="1:15" x14ac:dyDescent="0.15">
      <c r="A2997" s="2"/>
      <c r="B2997" s="2"/>
      <c r="C2997" s="18"/>
      <c r="D2997" s="2"/>
      <c r="E2997" s="2"/>
      <c r="F2997" s="2"/>
      <c r="G2997" s="2"/>
      <c r="H2997" s="2"/>
      <c r="I2997" s="2"/>
      <c r="J2997" s="2"/>
      <c r="M2997" s="33" t="str">
        <f t="shared" si="100"/>
        <v/>
      </c>
      <c r="O2997" s="1">
        <f t="shared" si="99"/>
        <v>0</v>
      </c>
    </row>
    <row r="2998" spans="1:15" x14ac:dyDescent="0.15">
      <c r="A2998" s="2"/>
      <c r="B2998" s="2"/>
      <c r="C2998" s="18"/>
      <c r="D2998" s="2"/>
      <c r="E2998" s="2"/>
      <c r="F2998" s="2"/>
      <c r="G2998" s="2"/>
      <c r="H2998" s="2"/>
      <c r="I2998" s="2"/>
      <c r="J2998" s="2"/>
      <c r="M2998" s="33" t="str">
        <f t="shared" si="100"/>
        <v/>
      </c>
      <c r="O2998" s="1">
        <f t="shared" si="99"/>
        <v>0</v>
      </c>
    </row>
    <row r="2999" spans="1:15" x14ac:dyDescent="0.15">
      <c r="A2999" s="2"/>
      <c r="B2999" s="2"/>
      <c r="C2999" s="18"/>
      <c r="D2999" s="2"/>
      <c r="E2999" s="2"/>
      <c r="F2999" s="2"/>
      <c r="G2999" s="2"/>
      <c r="H2999" s="2"/>
      <c r="I2999" s="2"/>
      <c r="J2999" s="2"/>
      <c r="M2999" s="33" t="str">
        <f t="shared" si="100"/>
        <v/>
      </c>
      <c r="O2999" s="1">
        <f t="shared" si="99"/>
        <v>0</v>
      </c>
    </row>
    <row r="3000" spans="1:15" x14ac:dyDescent="0.15">
      <c r="A3000" s="2"/>
      <c r="B3000" s="2"/>
      <c r="C3000" s="18"/>
      <c r="D3000" s="2"/>
      <c r="E3000" s="2"/>
      <c r="F3000" s="2"/>
      <c r="G3000" s="2"/>
      <c r="H3000" s="2"/>
      <c r="I3000" s="2"/>
      <c r="J3000" s="2"/>
      <c r="M3000" s="33" t="str">
        <f t="shared" si="100"/>
        <v/>
      </c>
      <c r="O3000" s="1">
        <f t="shared" si="99"/>
        <v>0</v>
      </c>
    </row>
    <row r="3001" spans="1:15" x14ac:dyDescent="0.15">
      <c r="A3001" s="2"/>
      <c r="B3001" s="2"/>
      <c r="C3001" s="18"/>
      <c r="D3001" s="2"/>
      <c r="E3001" s="2"/>
      <c r="F3001" s="2"/>
      <c r="G3001" s="2"/>
      <c r="H3001" s="2"/>
      <c r="I3001" s="2"/>
      <c r="J3001" s="2"/>
      <c r="M3001" s="33" t="str">
        <f t="shared" si="100"/>
        <v/>
      </c>
      <c r="O3001" s="1">
        <f t="shared" si="99"/>
        <v>0</v>
      </c>
    </row>
    <row r="3002" spans="1:15" x14ac:dyDescent="0.15">
      <c r="A3002" s="2"/>
      <c r="B3002" s="2"/>
      <c r="C3002" s="18"/>
      <c r="D3002" s="2"/>
      <c r="E3002" s="2"/>
      <c r="F3002" s="2"/>
      <c r="G3002" s="2"/>
      <c r="H3002" s="2"/>
      <c r="I3002" s="2"/>
      <c r="J3002" s="2"/>
      <c r="M3002" s="33" t="str">
        <f t="shared" si="100"/>
        <v/>
      </c>
      <c r="O3002" s="1">
        <f t="shared" si="99"/>
        <v>0</v>
      </c>
    </row>
    <row r="3003" spans="1:15" x14ac:dyDescent="0.15">
      <c r="A3003" s="2"/>
      <c r="B3003" s="2"/>
      <c r="C3003" s="18"/>
      <c r="D3003" s="2"/>
      <c r="E3003" s="2"/>
      <c r="F3003" s="2"/>
      <c r="G3003" s="2"/>
      <c r="H3003" s="2"/>
      <c r="I3003" s="2"/>
      <c r="J3003" s="2"/>
      <c r="M3003" s="33" t="str">
        <f t="shared" si="100"/>
        <v/>
      </c>
      <c r="O3003" s="1">
        <f t="shared" si="99"/>
        <v>0</v>
      </c>
    </row>
    <row r="3004" spans="1:15" x14ac:dyDescent="0.15">
      <c r="A3004" s="2"/>
      <c r="B3004" s="2"/>
      <c r="C3004" s="18"/>
      <c r="D3004" s="2"/>
      <c r="E3004" s="2"/>
      <c r="F3004" s="2"/>
      <c r="G3004" s="2"/>
      <c r="H3004" s="2"/>
      <c r="I3004" s="2"/>
      <c r="J3004" s="2"/>
      <c r="M3004" s="33" t="str">
        <f t="shared" si="100"/>
        <v/>
      </c>
      <c r="O3004" s="1">
        <f t="shared" si="99"/>
        <v>0</v>
      </c>
    </row>
    <row r="3005" spans="1:15" x14ac:dyDescent="0.15">
      <c r="A3005" s="2"/>
      <c r="B3005" s="2"/>
      <c r="C3005" s="18"/>
      <c r="D3005" s="2"/>
      <c r="E3005" s="2"/>
      <c r="F3005" s="2"/>
      <c r="G3005" s="2"/>
      <c r="H3005" s="2"/>
      <c r="I3005" s="2"/>
      <c r="J3005" s="2"/>
      <c r="M3005" s="33" t="str">
        <f t="shared" si="100"/>
        <v/>
      </c>
      <c r="O3005" s="1">
        <f t="shared" si="99"/>
        <v>0</v>
      </c>
    </row>
    <row r="3006" spans="1:15" x14ac:dyDescent="0.15">
      <c r="A3006" s="2"/>
      <c r="B3006" s="2"/>
      <c r="C3006" s="18"/>
      <c r="D3006" s="2"/>
      <c r="E3006" s="2"/>
      <c r="F3006" s="2"/>
      <c r="G3006" s="2"/>
      <c r="H3006" s="2"/>
      <c r="I3006" s="2"/>
      <c r="J3006" s="2"/>
      <c r="M3006" s="33" t="str">
        <f t="shared" si="100"/>
        <v/>
      </c>
      <c r="O3006" s="1">
        <f t="shared" si="99"/>
        <v>0</v>
      </c>
    </row>
    <row r="3007" spans="1:15" x14ac:dyDescent="0.15">
      <c r="A3007" s="2"/>
      <c r="B3007" s="2"/>
      <c r="C3007" s="18"/>
      <c r="D3007" s="2"/>
      <c r="E3007" s="2"/>
      <c r="F3007" s="2"/>
      <c r="G3007" s="2"/>
      <c r="H3007" s="2"/>
      <c r="I3007" s="2"/>
      <c r="J3007" s="2"/>
      <c r="M3007" s="33" t="str">
        <f t="shared" si="100"/>
        <v/>
      </c>
      <c r="O3007" s="1">
        <f t="shared" si="99"/>
        <v>0</v>
      </c>
    </row>
    <row r="3008" spans="1:15" x14ac:dyDescent="0.15">
      <c r="A3008" s="2"/>
      <c r="B3008" s="2"/>
      <c r="C3008" s="18"/>
      <c r="D3008" s="2"/>
      <c r="E3008" s="2"/>
      <c r="F3008" s="2"/>
      <c r="G3008" s="2"/>
      <c r="H3008" s="2"/>
      <c r="I3008" s="2"/>
      <c r="J3008" s="2"/>
      <c r="M3008" s="33" t="str">
        <f t="shared" si="100"/>
        <v/>
      </c>
      <c r="O3008" s="1">
        <f t="shared" si="99"/>
        <v>0</v>
      </c>
    </row>
    <row r="3009" spans="1:15" x14ac:dyDescent="0.15">
      <c r="A3009" s="2"/>
      <c r="B3009" s="2"/>
      <c r="C3009" s="18"/>
      <c r="D3009" s="2"/>
      <c r="E3009" s="2"/>
      <c r="F3009" s="2"/>
      <c r="G3009" s="2"/>
      <c r="H3009" s="2"/>
      <c r="I3009" s="2"/>
      <c r="J3009" s="2"/>
      <c r="M3009" s="33" t="str">
        <f t="shared" si="100"/>
        <v/>
      </c>
      <c r="O3009" s="1">
        <f t="shared" si="99"/>
        <v>0</v>
      </c>
    </row>
    <row r="3010" spans="1:15" x14ac:dyDescent="0.15">
      <c r="A3010" s="2"/>
      <c r="B3010" s="2"/>
      <c r="C3010" s="18"/>
      <c r="D3010" s="2"/>
      <c r="E3010" s="2"/>
      <c r="F3010" s="2"/>
      <c r="G3010" s="2"/>
      <c r="H3010" s="2"/>
      <c r="I3010" s="2"/>
      <c r="J3010" s="2"/>
      <c r="M3010" s="33" t="str">
        <f t="shared" si="100"/>
        <v/>
      </c>
      <c r="O3010" s="1">
        <f t="shared" si="99"/>
        <v>0</v>
      </c>
    </row>
    <row r="3011" spans="1:15" x14ac:dyDescent="0.15">
      <c r="A3011" s="2"/>
      <c r="B3011" s="2"/>
      <c r="C3011" s="18"/>
      <c r="D3011" s="2"/>
      <c r="E3011" s="2"/>
      <c r="F3011" s="2"/>
      <c r="G3011" s="2"/>
      <c r="H3011" s="2"/>
      <c r="I3011" s="2"/>
      <c r="J3011" s="2"/>
      <c r="M3011" s="33" t="str">
        <f t="shared" si="100"/>
        <v/>
      </c>
      <c r="O3011" s="1">
        <f t="shared" si="99"/>
        <v>0</v>
      </c>
    </row>
    <row r="3012" spans="1:15" x14ac:dyDescent="0.15">
      <c r="A3012" s="2"/>
      <c r="B3012" s="2"/>
      <c r="C3012" s="18"/>
      <c r="D3012" s="2"/>
      <c r="E3012" s="2"/>
      <c r="F3012" s="2"/>
      <c r="G3012" s="2"/>
      <c r="H3012" s="2"/>
      <c r="I3012" s="2"/>
      <c r="J3012" s="2"/>
      <c r="M3012" s="33" t="str">
        <f t="shared" si="100"/>
        <v/>
      </c>
      <c r="O3012" s="1">
        <f t="shared" ref="O3012:O3075" si="101">IF(M3012=M3011,0,1)</f>
        <v>0</v>
      </c>
    </row>
    <row r="3013" spans="1:15" x14ac:dyDescent="0.15">
      <c r="A3013" s="2"/>
      <c r="B3013" s="2"/>
      <c r="C3013" s="18"/>
      <c r="D3013" s="2"/>
      <c r="E3013" s="2"/>
      <c r="F3013" s="2"/>
      <c r="G3013" s="2"/>
      <c r="H3013" s="2"/>
      <c r="I3013" s="2"/>
      <c r="J3013" s="2"/>
      <c r="M3013" s="33" t="str">
        <f t="shared" si="100"/>
        <v/>
      </c>
      <c r="O3013" s="1">
        <f t="shared" si="101"/>
        <v>0</v>
      </c>
    </row>
    <row r="3014" spans="1:15" x14ac:dyDescent="0.15">
      <c r="A3014" s="2"/>
      <c r="B3014" s="2"/>
      <c r="C3014" s="18"/>
      <c r="D3014" s="2"/>
      <c r="E3014" s="2"/>
      <c r="F3014" s="2"/>
      <c r="G3014" s="2"/>
      <c r="H3014" s="2"/>
      <c r="I3014" s="2"/>
      <c r="J3014" s="2"/>
      <c r="M3014" s="33" t="str">
        <f t="shared" si="100"/>
        <v/>
      </c>
      <c r="O3014" s="1">
        <f t="shared" si="101"/>
        <v>0</v>
      </c>
    </row>
    <row r="3015" spans="1:15" x14ac:dyDescent="0.15">
      <c r="A3015" s="2"/>
      <c r="B3015" s="2"/>
      <c r="C3015" s="18"/>
      <c r="D3015" s="2"/>
      <c r="E3015" s="2"/>
      <c r="F3015" s="2"/>
      <c r="G3015" s="2"/>
      <c r="H3015" s="2"/>
      <c r="I3015" s="2"/>
      <c r="J3015" s="2"/>
      <c r="M3015" s="33" t="str">
        <f t="shared" si="100"/>
        <v/>
      </c>
      <c r="O3015" s="1">
        <f t="shared" si="101"/>
        <v>0</v>
      </c>
    </row>
    <row r="3016" spans="1:15" x14ac:dyDescent="0.15">
      <c r="A3016" s="2"/>
      <c r="B3016" s="2"/>
      <c r="C3016" s="18"/>
      <c r="D3016" s="2"/>
      <c r="E3016" s="2"/>
      <c r="F3016" s="2"/>
      <c r="G3016" s="2"/>
      <c r="H3016" s="2"/>
      <c r="I3016" s="2"/>
      <c r="J3016" s="2"/>
      <c r="M3016" s="33" t="str">
        <f t="shared" si="100"/>
        <v/>
      </c>
      <c r="O3016" s="1">
        <f t="shared" si="101"/>
        <v>0</v>
      </c>
    </row>
    <row r="3017" spans="1:15" x14ac:dyDescent="0.15">
      <c r="A3017" s="2"/>
      <c r="B3017" s="2"/>
      <c r="C3017" s="18"/>
      <c r="D3017" s="2"/>
      <c r="E3017" s="2"/>
      <c r="F3017" s="2"/>
      <c r="G3017" s="2"/>
      <c r="H3017" s="2"/>
      <c r="I3017" s="2"/>
      <c r="J3017" s="2"/>
      <c r="M3017" s="33" t="str">
        <f t="shared" si="100"/>
        <v/>
      </c>
      <c r="O3017" s="1">
        <f t="shared" si="101"/>
        <v>0</v>
      </c>
    </row>
    <row r="3018" spans="1:15" x14ac:dyDescent="0.15">
      <c r="A3018" s="2"/>
      <c r="B3018" s="2"/>
      <c r="C3018" s="18"/>
      <c r="D3018" s="2"/>
      <c r="E3018" s="2"/>
      <c r="F3018" s="2"/>
      <c r="G3018" s="2"/>
      <c r="H3018" s="2"/>
      <c r="I3018" s="2"/>
      <c r="J3018" s="2"/>
      <c r="M3018" s="33" t="str">
        <f t="shared" si="100"/>
        <v/>
      </c>
      <c r="O3018" s="1">
        <f t="shared" si="101"/>
        <v>0</v>
      </c>
    </row>
    <row r="3019" spans="1:15" x14ac:dyDescent="0.15">
      <c r="A3019" s="2"/>
      <c r="B3019" s="2"/>
      <c r="C3019" s="18"/>
      <c r="D3019" s="2"/>
      <c r="E3019" s="2"/>
      <c r="F3019" s="2"/>
      <c r="G3019" s="2"/>
      <c r="H3019" s="2"/>
      <c r="I3019" s="2"/>
      <c r="J3019" s="2"/>
      <c r="M3019" s="33" t="str">
        <f t="shared" si="100"/>
        <v/>
      </c>
      <c r="O3019" s="1">
        <f t="shared" si="101"/>
        <v>0</v>
      </c>
    </row>
    <row r="3020" spans="1:15" x14ac:dyDescent="0.15">
      <c r="A3020" s="2"/>
      <c r="B3020" s="2"/>
      <c r="C3020" s="18"/>
      <c r="D3020" s="2"/>
      <c r="E3020" s="2"/>
      <c r="F3020" s="2"/>
      <c r="G3020" s="2"/>
      <c r="H3020" s="2"/>
      <c r="I3020" s="2"/>
      <c r="J3020" s="2"/>
      <c r="M3020" s="33" t="str">
        <f t="shared" si="100"/>
        <v/>
      </c>
      <c r="O3020" s="1">
        <f t="shared" si="101"/>
        <v>0</v>
      </c>
    </row>
    <row r="3021" spans="1:15" x14ac:dyDescent="0.15">
      <c r="A3021" s="2"/>
      <c r="B3021" s="2"/>
      <c r="C3021" s="18"/>
      <c r="D3021" s="2"/>
      <c r="E3021" s="2"/>
      <c r="F3021" s="2"/>
      <c r="G3021" s="2"/>
      <c r="H3021" s="2"/>
      <c r="I3021" s="2"/>
      <c r="J3021" s="2"/>
      <c r="M3021" s="33" t="str">
        <f t="shared" si="100"/>
        <v/>
      </c>
      <c r="O3021" s="1">
        <f t="shared" si="101"/>
        <v>0</v>
      </c>
    </row>
    <row r="3022" spans="1:15" x14ac:dyDescent="0.15">
      <c r="A3022" s="2"/>
      <c r="B3022" s="2"/>
      <c r="C3022" s="18"/>
      <c r="D3022" s="2"/>
      <c r="E3022" s="2"/>
      <c r="F3022" s="2"/>
      <c r="G3022" s="2"/>
      <c r="H3022" s="2"/>
      <c r="I3022" s="2"/>
      <c r="J3022" s="2"/>
      <c r="M3022" s="33" t="str">
        <f t="shared" si="100"/>
        <v/>
      </c>
      <c r="O3022" s="1">
        <f t="shared" si="101"/>
        <v>0</v>
      </c>
    </row>
    <row r="3023" spans="1:15" x14ac:dyDescent="0.15">
      <c r="A3023" s="2"/>
      <c r="B3023" s="2"/>
      <c r="C3023" s="18"/>
      <c r="D3023" s="2"/>
      <c r="E3023" s="2"/>
      <c r="F3023" s="2"/>
      <c r="G3023" s="2"/>
      <c r="H3023" s="2"/>
      <c r="I3023" s="2"/>
      <c r="J3023" s="2"/>
      <c r="M3023" s="33" t="str">
        <f t="shared" si="100"/>
        <v/>
      </c>
      <c r="O3023" s="1">
        <f t="shared" si="101"/>
        <v>0</v>
      </c>
    </row>
    <row r="3024" spans="1:15" x14ac:dyDescent="0.15">
      <c r="A3024" s="2"/>
      <c r="B3024" s="2"/>
      <c r="C3024" s="18"/>
      <c r="D3024" s="2"/>
      <c r="E3024" s="2"/>
      <c r="F3024" s="2"/>
      <c r="G3024" s="2"/>
      <c r="H3024" s="2"/>
      <c r="I3024" s="2"/>
      <c r="J3024" s="2"/>
      <c r="M3024" s="33" t="str">
        <f t="shared" si="100"/>
        <v/>
      </c>
      <c r="O3024" s="1">
        <f t="shared" si="101"/>
        <v>0</v>
      </c>
    </row>
    <row r="3025" spans="1:15" x14ac:dyDescent="0.15">
      <c r="A3025" s="2"/>
      <c r="B3025" s="2"/>
      <c r="C3025" s="18"/>
      <c r="D3025" s="2"/>
      <c r="E3025" s="2"/>
      <c r="F3025" s="2"/>
      <c r="G3025" s="2"/>
      <c r="H3025" s="2"/>
      <c r="I3025" s="2"/>
      <c r="J3025" s="2"/>
      <c r="M3025" s="33" t="str">
        <f t="shared" si="100"/>
        <v/>
      </c>
      <c r="O3025" s="1">
        <f t="shared" si="101"/>
        <v>0</v>
      </c>
    </row>
    <row r="3026" spans="1:15" x14ac:dyDescent="0.15">
      <c r="A3026" s="2"/>
      <c r="B3026" s="2"/>
      <c r="C3026" s="18"/>
      <c r="D3026" s="2"/>
      <c r="E3026" s="2"/>
      <c r="F3026" s="2"/>
      <c r="G3026" s="2"/>
      <c r="H3026" s="2"/>
      <c r="I3026" s="2"/>
      <c r="J3026" s="2"/>
      <c r="M3026" s="33" t="str">
        <f t="shared" si="100"/>
        <v/>
      </c>
      <c r="O3026" s="1">
        <f t="shared" si="101"/>
        <v>0</v>
      </c>
    </row>
    <row r="3027" spans="1:15" x14ac:dyDescent="0.15">
      <c r="A3027" s="2"/>
      <c r="B3027" s="2"/>
      <c r="C3027" s="18"/>
      <c r="D3027" s="2"/>
      <c r="E3027" s="2"/>
      <c r="F3027" s="2"/>
      <c r="G3027" s="2"/>
      <c r="H3027" s="2"/>
      <c r="I3027" s="2"/>
      <c r="J3027" s="2"/>
      <c r="M3027" s="33" t="str">
        <f t="shared" si="100"/>
        <v/>
      </c>
      <c r="O3027" s="1">
        <f t="shared" si="101"/>
        <v>0</v>
      </c>
    </row>
    <row r="3028" spans="1:15" x14ac:dyDescent="0.15">
      <c r="A3028" s="2"/>
      <c r="B3028" s="2"/>
      <c r="C3028" s="18"/>
      <c r="D3028" s="2"/>
      <c r="E3028" s="2"/>
      <c r="F3028" s="2"/>
      <c r="G3028" s="2"/>
      <c r="H3028" s="2"/>
      <c r="I3028" s="2"/>
      <c r="J3028" s="2"/>
      <c r="M3028" s="33" t="str">
        <f t="shared" si="100"/>
        <v/>
      </c>
      <c r="O3028" s="1">
        <f t="shared" si="101"/>
        <v>0</v>
      </c>
    </row>
    <row r="3029" spans="1:15" x14ac:dyDescent="0.15">
      <c r="A3029" s="2"/>
      <c r="B3029" s="2"/>
      <c r="C3029" s="18"/>
      <c r="D3029" s="2"/>
      <c r="E3029" s="2"/>
      <c r="F3029" s="2"/>
      <c r="G3029" s="2"/>
      <c r="H3029" s="2"/>
      <c r="I3029" s="2"/>
      <c r="J3029" s="2"/>
      <c r="M3029" s="33" t="str">
        <f t="shared" si="100"/>
        <v/>
      </c>
      <c r="O3029" s="1">
        <f t="shared" si="101"/>
        <v>0</v>
      </c>
    </row>
    <row r="3030" spans="1:15" x14ac:dyDescent="0.15">
      <c r="A3030" s="2"/>
      <c r="B3030" s="2"/>
      <c r="C3030" s="18"/>
      <c r="D3030" s="2"/>
      <c r="E3030" s="2"/>
      <c r="F3030" s="2"/>
      <c r="G3030" s="2"/>
      <c r="H3030" s="2"/>
      <c r="I3030" s="2"/>
      <c r="J3030" s="2"/>
      <c r="M3030" s="33" t="str">
        <f t="shared" si="100"/>
        <v/>
      </c>
      <c r="O3030" s="1">
        <f t="shared" si="101"/>
        <v>0</v>
      </c>
    </row>
    <row r="3031" spans="1:15" x14ac:dyDescent="0.15">
      <c r="A3031" s="2"/>
      <c r="B3031" s="2"/>
      <c r="C3031" s="18"/>
      <c r="D3031" s="2"/>
      <c r="E3031" s="2"/>
      <c r="F3031" s="2"/>
      <c r="G3031" s="2"/>
      <c r="H3031" s="2"/>
      <c r="I3031" s="2"/>
      <c r="J3031" s="2"/>
      <c r="M3031" s="33" t="str">
        <f t="shared" si="100"/>
        <v/>
      </c>
      <c r="O3031" s="1">
        <f t="shared" si="101"/>
        <v>0</v>
      </c>
    </row>
    <row r="3032" spans="1:15" x14ac:dyDescent="0.15">
      <c r="A3032" s="2"/>
      <c r="B3032" s="2"/>
      <c r="C3032" s="18"/>
      <c r="D3032" s="2"/>
      <c r="E3032" s="2"/>
      <c r="F3032" s="2"/>
      <c r="G3032" s="2"/>
      <c r="H3032" s="2"/>
      <c r="I3032" s="2"/>
      <c r="J3032" s="2"/>
      <c r="M3032" s="33" t="str">
        <f t="shared" si="100"/>
        <v/>
      </c>
      <c r="O3032" s="1">
        <f t="shared" si="101"/>
        <v>0</v>
      </c>
    </row>
    <row r="3033" spans="1:15" x14ac:dyDescent="0.15">
      <c r="A3033" s="2"/>
      <c r="B3033" s="2"/>
      <c r="C3033" s="18"/>
      <c r="D3033" s="2"/>
      <c r="E3033" s="2"/>
      <c r="F3033" s="2"/>
      <c r="G3033" s="2"/>
      <c r="H3033" s="2"/>
      <c r="I3033" s="2"/>
      <c r="J3033" s="2"/>
      <c r="M3033" s="33" t="str">
        <f t="shared" si="100"/>
        <v/>
      </c>
      <c r="O3033" s="1">
        <f t="shared" si="101"/>
        <v>0</v>
      </c>
    </row>
    <row r="3034" spans="1:15" x14ac:dyDescent="0.15">
      <c r="A3034" s="2"/>
      <c r="B3034" s="2"/>
      <c r="C3034" s="18"/>
      <c r="D3034" s="2"/>
      <c r="E3034" s="2"/>
      <c r="F3034" s="2"/>
      <c r="G3034" s="2"/>
      <c r="H3034" s="2"/>
      <c r="I3034" s="2"/>
      <c r="J3034" s="2"/>
      <c r="M3034" s="33" t="str">
        <f t="shared" si="100"/>
        <v/>
      </c>
      <c r="O3034" s="1">
        <f t="shared" si="101"/>
        <v>0</v>
      </c>
    </row>
    <row r="3035" spans="1:15" x14ac:dyDescent="0.15">
      <c r="A3035" s="2"/>
      <c r="B3035" s="2"/>
      <c r="C3035" s="18"/>
      <c r="D3035" s="2"/>
      <c r="E3035" s="2"/>
      <c r="F3035" s="2"/>
      <c r="G3035" s="2"/>
      <c r="H3035" s="2"/>
      <c r="I3035" s="2"/>
      <c r="J3035" s="2"/>
      <c r="M3035" s="33" t="str">
        <f t="shared" si="100"/>
        <v/>
      </c>
      <c r="O3035" s="1">
        <f t="shared" si="101"/>
        <v>0</v>
      </c>
    </row>
    <row r="3036" spans="1:15" x14ac:dyDescent="0.15">
      <c r="A3036" s="2"/>
      <c r="B3036" s="2"/>
      <c r="C3036" s="18"/>
      <c r="D3036" s="2"/>
      <c r="E3036" s="2"/>
      <c r="F3036" s="2"/>
      <c r="G3036" s="2"/>
      <c r="H3036" s="2"/>
      <c r="I3036" s="2"/>
      <c r="J3036" s="2"/>
      <c r="M3036" s="33" t="str">
        <f t="shared" si="100"/>
        <v/>
      </c>
      <c r="O3036" s="1">
        <f t="shared" si="101"/>
        <v>0</v>
      </c>
    </row>
    <row r="3037" spans="1:15" x14ac:dyDescent="0.15">
      <c r="A3037" s="2"/>
      <c r="B3037" s="2"/>
      <c r="C3037" s="18"/>
      <c r="D3037" s="2"/>
      <c r="E3037" s="2"/>
      <c r="F3037" s="2"/>
      <c r="G3037" s="2"/>
      <c r="H3037" s="2"/>
      <c r="I3037" s="2"/>
      <c r="J3037" s="2"/>
      <c r="M3037" s="33" t="str">
        <f t="shared" si="100"/>
        <v/>
      </c>
      <c r="O3037" s="1">
        <f t="shared" si="101"/>
        <v>0</v>
      </c>
    </row>
    <row r="3038" spans="1:15" x14ac:dyDescent="0.15">
      <c r="A3038" s="2"/>
      <c r="B3038" s="2"/>
      <c r="C3038" s="18"/>
      <c r="D3038" s="2"/>
      <c r="E3038" s="2"/>
      <c r="F3038" s="2"/>
      <c r="G3038" s="2"/>
      <c r="H3038" s="2"/>
      <c r="I3038" s="2"/>
      <c r="J3038" s="2"/>
      <c r="M3038" s="33" t="str">
        <f t="shared" si="100"/>
        <v/>
      </c>
      <c r="O3038" s="1">
        <f t="shared" si="101"/>
        <v>0</v>
      </c>
    </row>
    <row r="3039" spans="1:15" x14ac:dyDescent="0.15">
      <c r="A3039" s="2"/>
      <c r="B3039" s="2"/>
      <c r="C3039" s="18"/>
      <c r="D3039" s="2"/>
      <c r="E3039" s="2"/>
      <c r="F3039" s="2"/>
      <c r="G3039" s="2"/>
      <c r="H3039" s="2"/>
      <c r="I3039" s="2"/>
      <c r="J3039" s="2"/>
      <c r="M3039" s="33" t="str">
        <f t="shared" si="100"/>
        <v/>
      </c>
      <c r="O3039" s="1">
        <f t="shared" si="101"/>
        <v>0</v>
      </c>
    </row>
    <row r="3040" spans="1:15" x14ac:dyDescent="0.15">
      <c r="A3040" s="2"/>
      <c r="B3040" s="2"/>
      <c r="C3040" s="18"/>
      <c r="D3040" s="2"/>
      <c r="E3040" s="2"/>
      <c r="F3040" s="2"/>
      <c r="G3040" s="2"/>
      <c r="H3040" s="2"/>
      <c r="I3040" s="2"/>
      <c r="J3040" s="2"/>
      <c r="M3040" s="33" t="str">
        <f t="shared" si="100"/>
        <v/>
      </c>
      <c r="O3040" s="1">
        <f t="shared" si="101"/>
        <v>0</v>
      </c>
    </row>
    <row r="3041" spans="1:15" x14ac:dyDescent="0.15">
      <c r="A3041" s="2"/>
      <c r="B3041" s="2"/>
      <c r="C3041" s="18"/>
      <c r="D3041" s="2"/>
      <c r="E3041" s="2"/>
      <c r="F3041" s="2"/>
      <c r="G3041" s="2"/>
      <c r="H3041" s="2"/>
      <c r="I3041" s="2"/>
      <c r="J3041" s="2"/>
      <c r="M3041" s="33" t="str">
        <f t="shared" si="100"/>
        <v/>
      </c>
      <c r="O3041" s="1">
        <f t="shared" si="101"/>
        <v>0</v>
      </c>
    </row>
    <row r="3042" spans="1:15" x14ac:dyDescent="0.15">
      <c r="A3042" s="2"/>
      <c r="B3042" s="2"/>
      <c r="C3042" s="18"/>
      <c r="D3042" s="2"/>
      <c r="E3042" s="2"/>
      <c r="F3042" s="2"/>
      <c r="G3042" s="2"/>
      <c r="H3042" s="2"/>
      <c r="I3042" s="2"/>
      <c r="J3042" s="2"/>
      <c r="M3042" s="33" t="str">
        <f t="shared" si="100"/>
        <v/>
      </c>
      <c r="O3042" s="1">
        <f t="shared" si="101"/>
        <v>0</v>
      </c>
    </row>
    <row r="3043" spans="1:15" x14ac:dyDescent="0.15">
      <c r="A3043" s="2"/>
      <c r="B3043" s="2"/>
      <c r="C3043" s="18"/>
      <c r="D3043" s="2"/>
      <c r="E3043" s="2"/>
      <c r="F3043" s="2"/>
      <c r="G3043" s="2"/>
      <c r="H3043" s="2"/>
      <c r="I3043" s="2"/>
      <c r="J3043" s="2"/>
      <c r="M3043" s="33" t="str">
        <f t="shared" si="100"/>
        <v/>
      </c>
      <c r="O3043" s="1">
        <f t="shared" si="101"/>
        <v>0</v>
      </c>
    </row>
    <row r="3044" spans="1:15" x14ac:dyDescent="0.15">
      <c r="A3044" s="2"/>
      <c r="B3044" s="2"/>
      <c r="C3044" s="18"/>
      <c r="D3044" s="2"/>
      <c r="E3044" s="2"/>
      <c r="F3044" s="2"/>
      <c r="G3044" s="2"/>
      <c r="H3044" s="2"/>
      <c r="I3044" s="2"/>
      <c r="J3044" s="2"/>
      <c r="M3044" s="33" t="str">
        <f t="shared" si="100"/>
        <v/>
      </c>
      <c r="O3044" s="1">
        <f t="shared" si="101"/>
        <v>0</v>
      </c>
    </row>
    <row r="3045" spans="1:15" x14ac:dyDescent="0.15">
      <c r="A3045" s="2"/>
      <c r="B3045" s="2"/>
      <c r="C3045" s="18"/>
      <c r="D3045" s="2"/>
      <c r="E3045" s="2"/>
      <c r="F3045" s="2"/>
      <c r="G3045" s="2"/>
      <c r="H3045" s="2"/>
      <c r="I3045" s="2"/>
      <c r="J3045" s="2"/>
      <c r="M3045" s="33" t="str">
        <f t="shared" si="100"/>
        <v/>
      </c>
      <c r="O3045" s="1">
        <f t="shared" si="101"/>
        <v>0</v>
      </c>
    </row>
    <row r="3046" spans="1:15" x14ac:dyDescent="0.15">
      <c r="A3046" s="2"/>
      <c r="B3046" s="2"/>
      <c r="C3046" s="18"/>
      <c r="D3046" s="2"/>
      <c r="E3046" s="2"/>
      <c r="F3046" s="2"/>
      <c r="G3046" s="2"/>
      <c r="H3046" s="2"/>
      <c r="I3046" s="2"/>
      <c r="J3046" s="2"/>
      <c r="M3046" s="33" t="str">
        <f t="shared" si="100"/>
        <v/>
      </c>
      <c r="O3046" s="1">
        <f t="shared" si="101"/>
        <v>0</v>
      </c>
    </row>
    <row r="3047" spans="1:15" x14ac:dyDescent="0.15">
      <c r="A3047" s="2"/>
      <c r="B3047" s="2"/>
      <c r="C3047" s="18"/>
      <c r="D3047" s="2"/>
      <c r="E3047" s="2"/>
      <c r="F3047" s="2"/>
      <c r="G3047" s="2"/>
      <c r="H3047" s="2"/>
      <c r="I3047" s="2"/>
      <c r="J3047" s="2"/>
      <c r="M3047" s="33" t="str">
        <f t="shared" si="100"/>
        <v/>
      </c>
      <c r="O3047" s="1">
        <f t="shared" si="101"/>
        <v>0</v>
      </c>
    </row>
    <row r="3048" spans="1:15" x14ac:dyDescent="0.15">
      <c r="A3048" s="2"/>
      <c r="B3048" s="2"/>
      <c r="C3048" s="18"/>
      <c r="D3048" s="2"/>
      <c r="E3048" s="2"/>
      <c r="F3048" s="2"/>
      <c r="G3048" s="2"/>
      <c r="H3048" s="2"/>
      <c r="I3048" s="2"/>
      <c r="J3048" s="2"/>
      <c r="M3048" s="33" t="str">
        <f t="shared" si="100"/>
        <v/>
      </c>
      <c r="O3048" s="1">
        <f t="shared" si="101"/>
        <v>0</v>
      </c>
    </row>
    <row r="3049" spans="1:15" x14ac:dyDescent="0.15">
      <c r="A3049" s="2"/>
      <c r="B3049" s="2"/>
      <c r="C3049" s="18"/>
      <c r="D3049" s="2"/>
      <c r="E3049" s="2"/>
      <c r="F3049" s="2"/>
      <c r="G3049" s="2"/>
      <c r="H3049" s="2"/>
      <c r="I3049" s="2"/>
      <c r="J3049" s="2"/>
      <c r="M3049" s="33" t="str">
        <f t="shared" si="100"/>
        <v/>
      </c>
      <c r="O3049" s="1">
        <f t="shared" si="101"/>
        <v>0</v>
      </c>
    </row>
    <row r="3050" spans="1:15" x14ac:dyDescent="0.15">
      <c r="A3050" s="2"/>
      <c r="B3050" s="2"/>
      <c r="C3050" s="18"/>
      <c r="D3050" s="2"/>
      <c r="E3050" s="2"/>
      <c r="F3050" s="2"/>
      <c r="G3050" s="2"/>
      <c r="H3050" s="2"/>
      <c r="I3050" s="2"/>
      <c r="J3050" s="2"/>
      <c r="M3050" s="33" t="str">
        <f t="shared" si="100"/>
        <v/>
      </c>
      <c r="O3050" s="1">
        <f t="shared" si="101"/>
        <v>0</v>
      </c>
    </row>
    <row r="3051" spans="1:15" x14ac:dyDescent="0.15">
      <c r="A3051" s="2"/>
      <c r="B3051" s="2"/>
      <c r="C3051" s="18"/>
      <c r="D3051" s="2"/>
      <c r="E3051" s="2"/>
      <c r="F3051" s="2"/>
      <c r="G3051" s="2"/>
      <c r="H3051" s="2"/>
      <c r="I3051" s="2"/>
      <c r="J3051" s="2"/>
      <c r="M3051" s="33" t="str">
        <f t="shared" si="100"/>
        <v/>
      </c>
      <c r="O3051" s="1">
        <f t="shared" si="101"/>
        <v>0</v>
      </c>
    </row>
    <row r="3052" spans="1:15" x14ac:dyDescent="0.15">
      <c r="A3052" s="2"/>
      <c r="B3052" s="2"/>
      <c r="C3052" s="18"/>
      <c r="D3052" s="2"/>
      <c r="E3052" s="2"/>
      <c r="F3052" s="2"/>
      <c r="G3052" s="2"/>
      <c r="H3052" s="2"/>
      <c r="I3052" s="2"/>
      <c r="J3052" s="2"/>
      <c r="M3052" s="33" t="str">
        <f t="shared" si="100"/>
        <v/>
      </c>
      <c r="O3052" s="1">
        <f t="shared" si="101"/>
        <v>0</v>
      </c>
    </row>
    <row r="3053" spans="1:15" x14ac:dyDescent="0.15">
      <c r="A3053" s="2"/>
      <c r="B3053" s="2"/>
      <c r="C3053" s="18"/>
      <c r="D3053" s="2"/>
      <c r="E3053" s="2"/>
      <c r="F3053" s="2"/>
      <c r="G3053" s="2"/>
      <c r="H3053" s="2"/>
      <c r="I3053" s="2"/>
      <c r="J3053" s="2"/>
      <c r="M3053" s="33" t="str">
        <f t="shared" si="100"/>
        <v/>
      </c>
      <c r="O3053" s="1">
        <f t="shared" si="101"/>
        <v>0</v>
      </c>
    </row>
    <row r="3054" spans="1:15" x14ac:dyDescent="0.15">
      <c r="A3054" s="2"/>
      <c r="B3054" s="2"/>
      <c r="C3054" s="18"/>
      <c r="D3054" s="2"/>
      <c r="E3054" s="2"/>
      <c r="F3054" s="2"/>
      <c r="G3054" s="2"/>
      <c r="H3054" s="2"/>
      <c r="I3054" s="2"/>
      <c r="J3054" s="2"/>
      <c r="M3054" s="33" t="str">
        <f t="shared" si="100"/>
        <v/>
      </c>
      <c r="O3054" s="1">
        <f t="shared" si="101"/>
        <v>0</v>
      </c>
    </row>
    <row r="3055" spans="1:15" x14ac:dyDescent="0.15">
      <c r="A3055" s="2"/>
      <c r="B3055" s="2"/>
      <c r="C3055" s="18"/>
      <c r="D3055" s="2"/>
      <c r="E3055" s="2"/>
      <c r="F3055" s="2"/>
      <c r="G3055" s="2"/>
      <c r="H3055" s="2"/>
      <c r="I3055" s="2"/>
      <c r="J3055" s="2"/>
      <c r="M3055" s="33" t="str">
        <f t="shared" ref="M3055:M3118" si="102">F3055&amp;E3055</f>
        <v/>
      </c>
      <c r="O3055" s="1">
        <f t="shared" si="101"/>
        <v>0</v>
      </c>
    </row>
    <row r="3056" spans="1:15" x14ac:dyDescent="0.15">
      <c r="A3056" s="2"/>
      <c r="B3056" s="2"/>
      <c r="C3056" s="18"/>
      <c r="D3056" s="2"/>
      <c r="E3056" s="2"/>
      <c r="F3056" s="2"/>
      <c r="G3056" s="2"/>
      <c r="H3056" s="2"/>
      <c r="I3056" s="2"/>
      <c r="J3056" s="2"/>
      <c r="M3056" s="33" t="str">
        <f t="shared" si="102"/>
        <v/>
      </c>
      <c r="O3056" s="1">
        <f t="shared" si="101"/>
        <v>0</v>
      </c>
    </row>
    <row r="3057" spans="1:15" x14ac:dyDescent="0.15">
      <c r="A3057" s="2"/>
      <c r="B3057" s="2"/>
      <c r="C3057" s="18"/>
      <c r="D3057" s="2"/>
      <c r="E3057" s="2"/>
      <c r="F3057" s="2"/>
      <c r="G3057" s="2"/>
      <c r="H3057" s="2"/>
      <c r="I3057" s="2"/>
      <c r="J3057" s="2"/>
      <c r="M3057" s="33" t="str">
        <f t="shared" si="102"/>
        <v/>
      </c>
      <c r="O3057" s="1">
        <f t="shared" si="101"/>
        <v>0</v>
      </c>
    </row>
    <row r="3058" spans="1:15" x14ac:dyDescent="0.15">
      <c r="A3058" s="2"/>
      <c r="B3058" s="2"/>
      <c r="C3058" s="18"/>
      <c r="D3058" s="2"/>
      <c r="E3058" s="2"/>
      <c r="F3058" s="2"/>
      <c r="G3058" s="2"/>
      <c r="H3058" s="2"/>
      <c r="I3058" s="2"/>
      <c r="J3058" s="2"/>
      <c r="M3058" s="33" t="str">
        <f t="shared" si="102"/>
        <v/>
      </c>
      <c r="O3058" s="1">
        <f t="shared" si="101"/>
        <v>0</v>
      </c>
    </row>
    <row r="3059" spans="1:15" x14ac:dyDescent="0.15">
      <c r="A3059" s="2"/>
      <c r="B3059" s="2"/>
      <c r="C3059" s="18"/>
      <c r="D3059" s="2"/>
      <c r="E3059" s="2"/>
      <c r="F3059" s="2"/>
      <c r="G3059" s="2"/>
      <c r="H3059" s="2"/>
      <c r="I3059" s="2"/>
      <c r="J3059" s="2"/>
      <c r="M3059" s="33" t="str">
        <f t="shared" si="102"/>
        <v/>
      </c>
      <c r="O3059" s="1">
        <f t="shared" si="101"/>
        <v>0</v>
      </c>
    </row>
    <row r="3060" spans="1:15" x14ac:dyDescent="0.15">
      <c r="A3060" s="2"/>
      <c r="B3060" s="2"/>
      <c r="C3060" s="18"/>
      <c r="D3060" s="2"/>
      <c r="E3060" s="2"/>
      <c r="F3060" s="2"/>
      <c r="G3060" s="2"/>
      <c r="H3060" s="2"/>
      <c r="I3060" s="2"/>
      <c r="J3060" s="2"/>
      <c r="M3060" s="33" t="str">
        <f t="shared" si="102"/>
        <v/>
      </c>
      <c r="O3060" s="1">
        <f t="shared" si="101"/>
        <v>0</v>
      </c>
    </row>
    <row r="3061" spans="1:15" x14ac:dyDescent="0.15">
      <c r="A3061" s="2"/>
      <c r="B3061" s="2"/>
      <c r="C3061" s="18"/>
      <c r="D3061" s="2"/>
      <c r="E3061" s="2"/>
      <c r="F3061" s="2"/>
      <c r="G3061" s="2"/>
      <c r="H3061" s="2"/>
      <c r="I3061" s="2"/>
      <c r="J3061" s="2"/>
      <c r="M3061" s="33" t="str">
        <f t="shared" si="102"/>
        <v/>
      </c>
      <c r="O3061" s="1">
        <f t="shared" si="101"/>
        <v>0</v>
      </c>
    </row>
    <row r="3062" spans="1:15" x14ac:dyDescent="0.15">
      <c r="A3062" s="2"/>
      <c r="B3062" s="2"/>
      <c r="C3062" s="18"/>
      <c r="D3062" s="2"/>
      <c r="E3062" s="2"/>
      <c r="F3062" s="2"/>
      <c r="G3062" s="2"/>
      <c r="H3062" s="2"/>
      <c r="I3062" s="2"/>
      <c r="J3062" s="2"/>
      <c r="M3062" s="33" t="str">
        <f t="shared" si="102"/>
        <v/>
      </c>
      <c r="O3062" s="1">
        <f t="shared" si="101"/>
        <v>0</v>
      </c>
    </row>
    <row r="3063" spans="1:15" x14ac:dyDescent="0.15">
      <c r="A3063" s="2"/>
      <c r="B3063" s="2"/>
      <c r="C3063" s="18"/>
      <c r="D3063" s="2"/>
      <c r="E3063" s="2"/>
      <c r="F3063" s="2"/>
      <c r="G3063" s="2"/>
      <c r="H3063" s="2"/>
      <c r="I3063" s="2"/>
      <c r="J3063" s="2"/>
      <c r="M3063" s="33" t="str">
        <f t="shared" si="102"/>
        <v/>
      </c>
      <c r="O3063" s="1">
        <f t="shared" si="101"/>
        <v>0</v>
      </c>
    </row>
    <row r="3064" spans="1:15" x14ac:dyDescent="0.15">
      <c r="A3064" s="2"/>
      <c r="B3064" s="2"/>
      <c r="C3064" s="18"/>
      <c r="D3064" s="2"/>
      <c r="E3064" s="2"/>
      <c r="F3064" s="2"/>
      <c r="G3064" s="2"/>
      <c r="H3064" s="2"/>
      <c r="I3064" s="2"/>
      <c r="J3064" s="2"/>
      <c r="M3064" s="33" t="str">
        <f t="shared" si="102"/>
        <v/>
      </c>
      <c r="O3064" s="1">
        <f t="shared" si="101"/>
        <v>0</v>
      </c>
    </row>
    <row r="3065" spans="1:15" x14ac:dyDescent="0.15">
      <c r="A3065" s="2"/>
      <c r="B3065" s="2"/>
      <c r="C3065" s="18"/>
      <c r="D3065" s="2"/>
      <c r="E3065" s="2"/>
      <c r="F3065" s="2"/>
      <c r="G3065" s="2"/>
      <c r="H3065" s="2"/>
      <c r="I3065" s="2"/>
      <c r="J3065" s="2"/>
      <c r="M3065" s="33" t="str">
        <f t="shared" si="102"/>
        <v/>
      </c>
      <c r="O3065" s="1">
        <f t="shared" si="101"/>
        <v>0</v>
      </c>
    </row>
    <row r="3066" spans="1:15" x14ac:dyDescent="0.15">
      <c r="A3066" s="2"/>
      <c r="B3066" s="2"/>
      <c r="C3066" s="18"/>
      <c r="D3066" s="2"/>
      <c r="E3066" s="2"/>
      <c r="F3066" s="2"/>
      <c r="G3066" s="2"/>
      <c r="H3066" s="2"/>
      <c r="I3066" s="2"/>
      <c r="J3066" s="2"/>
      <c r="M3066" s="33" t="str">
        <f t="shared" si="102"/>
        <v/>
      </c>
      <c r="O3066" s="1">
        <f t="shared" si="101"/>
        <v>0</v>
      </c>
    </row>
    <row r="3067" spans="1:15" x14ac:dyDescent="0.15">
      <c r="A3067" s="2"/>
      <c r="B3067" s="2"/>
      <c r="C3067" s="18"/>
      <c r="D3067" s="2"/>
      <c r="E3067" s="2"/>
      <c r="F3067" s="2"/>
      <c r="G3067" s="2"/>
      <c r="H3067" s="2"/>
      <c r="I3067" s="2"/>
      <c r="J3067" s="2"/>
      <c r="M3067" s="33" t="str">
        <f t="shared" si="102"/>
        <v/>
      </c>
      <c r="O3067" s="1">
        <f t="shared" si="101"/>
        <v>0</v>
      </c>
    </row>
    <row r="3068" spans="1:15" x14ac:dyDescent="0.15">
      <c r="A3068" s="2"/>
      <c r="B3068" s="2"/>
      <c r="C3068" s="18"/>
      <c r="D3068" s="2"/>
      <c r="E3068" s="2"/>
      <c r="F3068" s="2"/>
      <c r="G3068" s="2"/>
      <c r="H3068" s="2"/>
      <c r="I3068" s="2"/>
      <c r="J3068" s="2"/>
      <c r="M3068" s="33" t="str">
        <f t="shared" si="102"/>
        <v/>
      </c>
      <c r="O3068" s="1">
        <f t="shared" si="101"/>
        <v>0</v>
      </c>
    </row>
    <row r="3069" spans="1:15" x14ac:dyDescent="0.15">
      <c r="A3069" s="2"/>
      <c r="B3069" s="2"/>
      <c r="C3069" s="18"/>
      <c r="D3069" s="2"/>
      <c r="E3069" s="2"/>
      <c r="F3069" s="2"/>
      <c r="G3069" s="2"/>
      <c r="H3069" s="2"/>
      <c r="I3069" s="2"/>
      <c r="J3069" s="2"/>
      <c r="M3069" s="33" t="str">
        <f t="shared" si="102"/>
        <v/>
      </c>
      <c r="O3069" s="1">
        <f t="shared" si="101"/>
        <v>0</v>
      </c>
    </row>
    <row r="3070" spans="1:15" x14ac:dyDescent="0.15">
      <c r="A3070" s="2"/>
      <c r="B3070" s="2"/>
      <c r="C3070" s="18"/>
      <c r="D3070" s="2"/>
      <c r="E3070" s="2"/>
      <c r="F3070" s="2"/>
      <c r="G3070" s="2"/>
      <c r="H3070" s="2"/>
      <c r="I3070" s="2"/>
      <c r="J3070" s="2"/>
      <c r="M3070" s="33" t="str">
        <f t="shared" si="102"/>
        <v/>
      </c>
      <c r="O3070" s="1">
        <f t="shared" si="101"/>
        <v>0</v>
      </c>
    </row>
    <row r="3071" spans="1:15" x14ac:dyDescent="0.15">
      <c r="A3071" s="2"/>
      <c r="B3071" s="2"/>
      <c r="C3071" s="18"/>
      <c r="D3071" s="2"/>
      <c r="E3071" s="2"/>
      <c r="F3071" s="2"/>
      <c r="G3071" s="2"/>
      <c r="H3071" s="2"/>
      <c r="I3071" s="2"/>
      <c r="J3071" s="2"/>
      <c r="M3071" s="33" t="str">
        <f t="shared" si="102"/>
        <v/>
      </c>
      <c r="O3071" s="1">
        <f t="shared" si="101"/>
        <v>0</v>
      </c>
    </row>
    <row r="3072" spans="1:15" x14ac:dyDescent="0.15">
      <c r="A3072" s="2"/>
      <c r="B3072" s="2"/>
      <c r="C3072" s="18"/>
      <c r="D3072" s="2"/>
      <c r="E3072" s="2"/>
      <c r="F3072" s="2"/>
      <c r="G3072" s="2"/>
      <c r="H3072" s="2"/>
      <c r="I3072" s="2"/>
      <c r="J3072" s="2"/>
      <c r="M3072" s="33" t="str">
        <f t="shared" si="102"/>
        <v/>
      </c>
      <c r="O3072" s="1">
        <f t="shared" si="101"/>
        <v>0</v>
      </c>
    </row>
    <row r="3073" spans="1:15" x14ac:dyDescent="0.15">
      <c r="A3073" s="2"/>
      <c r="B3073" s="2"/>
      <c r="C3073" s="18"/>
      <c r="D3073" s="2"/>
      <c r="E3073" s="2"/>
      <c r="F3073" s="2"/>
      <c r="G3073" s="2"/>
      <c r="H3073" s="2"/>
      <c r="I3073" s="2"/>
      <c r="J3073" s="2"/>
      <c r="M3073" s="33" t="str">
        <f t="shared" si="102"/>
        <v/>
      </c>
      <c r="O3073" s="1">
        <f t="shared" si="101"/>
        <v>0</v>
      </c>
    </row>
    <row r="3074" spans="1:15" x14ac:dyDescent="0.15">
      <c r="A3074" s="2"/>
      <c r="B3074" s="2"/>
      <c r="C3074" s="18"/>
      <c r="D3074" s="2"/>
      <c r="E3074" s="2"/>
      <c r="F3074" s="2"/>
      <c r="G3074" s="2"/>
      <c r="H3074" s="2"/>
      <c r="I3074" s="2"/>
      <c r="J3074" s="2"/>
      <c r="M3074" s="33" t="str">
        <f t="shared" si="102"/>
        <v/>
      </c>
      <c r="O3074" s="1">
        <f t="shared" si="101"/>
        <v>0</v>
      </c>
    </row>
    <row r="3075" spans="1:15" x14ac:dyDescent="0.15">
      <c r="A3075" s="2"/>
      <c r="B3075" s="2"/>
      <c r="C3075" s="18"/>
      <c r="D3075" s="2"/>
      <c r="E3075" s="2"/>
      <c r="F3075" s="2"/>
      <c r="G3075" s="2"/>
      <c r="H3075" s="2"/>
      <c r="I3075" s="2"/>
      <c r="J3075" s="2"/>
      <c r="M3075" s="33" t="str">
        <f t="shared" si="102"/>
        <v/>
      </c>
      <c r="O3075" s="1">
        <f t="shared" si="101"/>
        <v>0</v>
      </c>
    </row>
    <row r="3076" spans="1:15" x14ac:dyDescent="0.15">
      <c r="A3076" s="2"/>
      <c r="B3076" s="2"/>
      <c r="C3076" s="18"/>
      <c r="D3076" s="2"/>
      <c r="E3076" s="2"/>
      <c r="F3076" s="2"/>
      <c r="G3076" s="2"/>
      <c r="H3076" s="2"/>
      <c r="I3076" s="2"/>
      <c r="J3076" s="2"/>
      <c r="M3076" s="33" t="str">
        <f t="shared" si="102"/>
        <v/>
      </c>
      <c r="O3076" s="1">
        <f t="shared" ref="O3076:O3139" si="103">IF(M3076=M3075,0,1)</f>
        <v>0</v>
      </c>
    </row>
    <row r="3077" spans="1:15" x14ac:dyDescent="0.15">
      <c r="A3077" s="2"/>
      <c r="B3077" s="2"/>
      <c r="C3077" s="18"/>
      <c r="D3077" s="2"/>
      <c r="E3077" s="2"/>
      <c r="F3077" s="2"/>
      <c r="G3077" s="2"/>
      <c r="H3077" s="2"/>
      <c r="I3077" s="2"/>
      <c r="J3077" s="2"/>
      <c r="M3077" s="33" t="str">
        <f t="shared" si="102"/>
        <v/>
      </c>
      <c r="O3077" s="1">
        <f t="shared" si="103"/>
        <v>0</v>
      </c>
    </row>
    <row r="3078" spans="1:15" x14ac:dyDescent="0.15">
      <c r="A3078" s="2"/>
      <c r="B3078" s="2"/>
      <c r="C3078" s="18"/>
      <c r="D3078" s="2"/>
      <c r="E3078" s="2"/>
      <c r="F3078" s="2"/>
      <c r="G3078" s="2"/>
      <c r="H3078" s="2"/>
      <c r="I3078" s="2"/>
      <c r="J3078" s="2"/>
      <c r="M3078" s="33" t="str">
        <f t="shared" si="102"/>
        <v/>
      </c>
      <c r="O3078" s="1">
        <f t="shared" si="103"/>
        <v>0</v>
      </c>
    </row>
    <row r="3079" spans="1:15" x14ac:dyDescent="0.15">
      <c r="A3079" s="2"/>
      <c r="B3079" s="2"/>
      <c r="C3079" s="18"/>
      <c r="D3079" s="2"/>
      <c r="E3079" s="2"/>
      <c r="F3079" s="2"/>
      <c r="G3079" s="2"/>
      <c r="H3079" s="2"/>
      <c r="I3079" s="2"/>
      <c r="J3079" s="2"/>
      <c r="M3079" s="33" t="str">
        <f t="shared" si="102"/>
        <v/>
      </c>
      <c r="O3079" s="1">
        <f t="shared" si="103"/>
        <v>0</v>
      </c>
    </row>
    <row r="3080" spans="1:15" x14ac:dyDescent="0.15">
      <c r="A3080" s="2"/>
      <c r="B3080" s="2"/>
      <c r="C3080" s="18"/>
      <c r="D3080" s="2"/>
      <c r="E3080" s="2"/>
      <c r="F3080" s="2"/>
      <c r="G3080" s="2"/>
      <c r="H3080" s="2"/>
      <c r="I3080" s="2"/>
      <c r="J3080" s="2"/>
      <c r="M3080" s="33" t="str">
        <f t="shared" si="102"/>
        <v/>
      </c>
      <c r="O3080" s="1">
        <f t="shared" si="103"/>
        <v>0</v>
      </c>
    </row>
    <row r="3081" spans="1:15" x14ac:dyDescent="0.15">
      <c r="A3081" s="2"/>
      <c r="B3081" s="2"/>
      <c r="C3081" s="18"/>
      <c r="D3081" s="2"/>
      <c r="E3081" s="2"/>
      <c r="F3081" s="2"/>
      <c r="G3081" s="2"/>
      <c r="H3081" s="2"/>
      <c r="I3081" s="2"/>
      <c r="J3081" s="2"/>
      <c r="M3081" s="33" t="str">
        <f t="shared" si="102"/>
        <v/>
      </c>
      <c r="O3081" s="1">
        <f t="shared" si="103"/>
        <v>0</v>
      </c>
    </row>
    <row r="3082" spans="1:15" x14ac:dyDescent="0.15">
      <c r="A3082" s="2"/>
      <c r="B3082" s="2"/>
      <c r="C3082" s="18"/>
      <c r="D3082" s="2"/>
      <c r="E3082" s="2"/>
      <c r="F3082" s="2"/>
      <c r="G3082" s="2"/>
      <c r="H3082" s="2"/>
      <c r="I3082" s="2"/>
      <c r="J3082" s="2"/>
      <c r="M3082" s="33" t="str">
        <f t="shared" si="102"/>
        <v/>
      </c>
      <c r="O3082" s="1">
        <f t="shared" si="103"/>
        <v>0</v>
      </c>
    </row>
    <row r="3083" spans="1:15" x14ac:dyDescent="0.15">
      <c r="A3083" s="2"/>
      <c r="B3083" s="2"/>
      <c r="C3083" s="18"/>
      <c r="D3083" s="2"/>
      <c r="E3083" s="2"/>
      <c r="F3083" s="2"/>
      <c r="G3083" s="2"/>
      <c r="H3083" s="2"/>
      <c r="I3083" s="2"/>
      <c r="J3083" s="2"/>
      <c r="M3083" s="33" t="str">
        <f t="shared" si="102"/>
        <v/>
      </c>
      <c r="O3083" s="1">
        <f t="shared" si="103"/>
        <v>0</v>
      </c>
    </row>
    <row r="3084" spans="1:15" x14ac:dyDescent="0.15">
      <c r="A3084" s="2"/>
      <c r="B3084" s="2"/>
      <c r="C3084" s="18"/>
      <c r="D3084" s="2"/>
      <c r="E3084" s="2"/>
      <c r="F3084" s="2"/>
      <c r="G3084" s="2"/>
      <c r="H3084" s="2"/>
      <c r="I3084" s="2"/>
      <c r="J3084" s="2"/>
      <c r="M3084" s="33" t="str">
        <f t="shared" si="102"/>
        <v/>
      </c>
      <c r="O3084" s="1">
        <f t="shared" si="103"/>
        <v>0</v>
      </c>
    </row>
    <row r="3085" spans="1:15" x14ac:dyDescent="0.15">
      <c r="A3085" s="2"/>
      <c r="B3085" s="2"/>
      <c r="C3085" s="18"/>
      <c r="D3085" s="2"/>
      <c r="E3085" s="2"/>
      <c r="F3085" s="2"/>
      <c r="G3085" s="2"/>
      <c r="H3085" s="2"/>
      <c r="I3085" s="2"/>
      <c r="J3085" s="2"/>
      <c r="M3085" s="33" t="str">
        <f t="shared" si="102"/>
        <v/>
      </c>
      <c r="O3085" s="1">
        <f t="shared" si="103"/>
        <v>0</v>
      </c>
    </row>
    <row r="3086" spans="1:15" x14ac:dyDescent="0.15">
      <c r="A3086" s="2"/>
      <c r="B3086" s="2"/>
      <c r="C3086" s="18"/>
      <c r="D3086" s="2"/>
      <c r="E3086" s="2"/>
      <c r="F3086" s="2"/>
      <c r="G3086" s="2"/>
      <c r="H3086" s="2"/>
      <c r="I3086" s="2"/>
      <c r="J3086" s="2"/>
      <c r="M3086" s="33" t="str">
        <f t="shared" si="102"/>
        <v/>
      </c>
      <c r="O3086" s="1">
        <f t="shared" si="103"/>
        <v>0</v>
      </c>
    </row>
    <row r="3087" spans="1:15" x14ac:dyDescent="0.15">
      <c r="A3087" s="2"/>
      <c r="B3087" s="2"/>
      <c r="C3087" s="18"/>
      <c r="D3087" s="2"/>
      <c r="E3087" s="2"/>
      <c r="F3087" s="2"/>
      <c r="G3087" s="2"/>
      <c r="H3087" s="2"/>
      <c r="I3087" s="2"/>
      <c r="J3087" s="2"/>
      <c r="M3087" s="33" t="str">
        <f t="shared" si="102"/>
        <v/>
      </c>
      <c r="O3087" s="1">
        <f t="shared" si="103"/>
        <v>0</v>
      </c>
    </row>
    <row r="3088" spans="1:15" x14ac:dyDescent="0.15">
      <c r="A3088" s="2"/>
      <c r="B3088" s="2"/>
      <c r="C3088" s="18"/>
      <c r="D3088" s="2"/>
      <c r="E3088" s="2"/>
      <c r="F3088" s="2"/>
      <c r="G3088" s="2"/>
      <c r="H3088" s="2"/>
      <c r="I3088" s="2"/>
      <c r="J3088" s="2"/>
      <c r="M3088" s="33" t="str">
        <f t="shared" si="102"/>
        <v/>
      </c>
      <c r="O3088" s="1">
        <f t="shared" si="103"/>
        <v>0</v>
      </c>
    </row>
    <row r="3089" spans="1:15" x14ac:dyDescent="0.15">
      <c r="A3089" s="2"/>
      <c r="B3089" s="2"/>
      <c r="C3089" s="18"/>
      <c r="D3089" s="2"/>
      <c r="E3089" s="2"/>
      <c r="F3089" s="2"/>
      <c r="G3089" s="2"/>
      <c r="H3089" s="2"/>
      <c r="I3089" s="2"/>
      <c r="J3089" s="2"/>
      <c r="M3089" s="33" t="str">
        <f t="shared" si="102"/>
        <v/>
      </c>
      <c r="O3089" s="1">
        <f t="shared" si="103"/>
        <v>0</v>
      </c>
    </row>
    <row r="3090" spans="1:15" x14ac:dyDescent="0.15">
      <c r="A3090" s="2"/>
      <c r="B3090" s="2"/>
      <c r="C3090" s="18"/>
      <c r="D3090" s="2"/>
      <c r="E3090" s="2"/>
      <c r="F3090" s="2"/>
      <c r="G3090" s="2"/>
      <c r="H3090" s="2"/>
      <c r="I3090" s="2"/>
      <c r="J3090" s="2"/>
      <c r="M3090" s="33" t="str">
        <f t="shared" si="102"/>
        <v/>
      </c>
      <c r="O3090" s="1">
        <f t="shared" si="103"/>
        <v>0</v>
      </c>
    </row>
    <row r="3091" spans="1:15" x14ac:dyDescent="0.15">
      <c r="A3091" s="2"/>
      <c r="B3091" s="2"/>
      <c r="C3091" s="18"/>
      <c r="D3091" s="2"/>
      <c r="E3091" s="2"/>
      <c r="F3091" s="2"/>
      <c r="G3091" s="2"/>
      <c r="H3091" s="2"/>
      <c r="I3091" s="2"/>
      <c r="J3091" s="2"/>
      <c r="M3091" s="33" t="str">
        <f t="shared" si="102"/>
        <v/>
      </c>
      <c r="O3091" s="1">
        <f t="shared" si="103"/>
        <v>0</v>
      </c>
    </row>
    <row r="3092" spans="1:15" x14ac:dyDescent="0.15">
      <c r="A3092" s="2"/>
      <c r="B3092" s="2"/>
      <c r="C3092" s="18"/>
      <c r="D3092" s="2"/>
      <c r="E3092" s="2"/>
      <c r="F3092" s="2"/>
      <c r="G3092" s="2"/>
      <c r="H3092" s="2"/>
      <c r="I3092" s="2"/>
      <c r="J3092" s="2"/>
      <c r="M3092" s="33" t="str">
        <f t="shared" si="102"/>
        <v/>
      </c>
      <c r="O3092" s="1">
        <f t="shared" si="103"/>
        <v>0</v>
      </c>
    </row>
    <row r="3093" spans="1:15" x14ac:dyDescent="0.15">
      <c r="A3093" s="2"/>
      <c r="B3093" s="2"/>
      <c r="C3093" s="18"/>
      <c r="D3093" s="2"/>
      <c r="E3093" s="2"/>
      <c r="F3093" s="2"/>
      <c r="G3093" s="2"/>
      <c r="H3093" s="2"/>
      <c r="I3093" s="2"/>
      <c r="J3093" s="2"/>
      <c r="M3093" s="33" t="str">
        <f t="shared" si="102"/>
        <v/>
      </c>
      <c r="O3093" s="1">
        <f t="shared" si="103"/>
        <v>0</v>
      </c>
    </row>
    <row r="3094" spans="1:15" x14ac:dyDescent="0.15">
      <c r="A3094" s="2"/>
      <c r="B3094" s="2"/>
      <c r="C3094" s="18"/>
      <c r="D3094" s="2"/>
      <c r="E3094" s="2"/>
      <c r="F3094" s="2"/>
      <c r="G3094" s="2"/>
      <c r="H3094" s="2"/>
      <c r="I3094" s="2"/>
      <c r="J3094" s="2"/>
      <c r="M3094" s="33" t="str">
        <f t="shared" si="102"/>
        <v/>
      </c>
      <c r="O3094" s="1">
        <f t="shared" si="103"/>
        <v>0</v>
      </c>
    </row>
    <row r="3095" spans="1:15" x14ac:dyDescent="0.15">
      <c r="A3095" s="2"/>
      <c r="B3095" s="2"/>
      <c r="C3095" s="18"/>
      <c r="D3095" s="2"/>
      <c r="E3095" s="2"/>
      <c r="F3095" s="2"/>
      <c r="G3095" s="2"/>
      <c r="H3095" s="2"/>
      <c r="I3095" s="2"/>
      <c r="J3095" s="2"/>
      <c r="M3095" s="33" t="str">
        <f t="shared" si="102"/>
        <v/>
      </c>
      <c r="O3095" s="1">
        <f t="shared" si="103"/>
        <v>0</v>
      </c>
    </row>
    <row r="3096" spans="1:15" x14ac:dyDescent="0.15">
      <c r="A3096" s="2"/>
      <c r="B3096" s="2"/>
      <c r="C3096" s="18"/>
      <c r="D3096" s="2"/>
      <c r="E3096" s="2"/>
      <c r="F3096" s="2"/>
      <c r="G3096" s="2"/>
      <c r="H3096" s="2"/>
      <c r="I3096" s="2"/>
      <c r="J3096" s="2"/>
      <c r="M3096" s="33" t="str">
        <f t="shared" si="102"/>
        <v/>
      </c>
      <c r="O3096" s="1">
        <f t="shared" si="103"/>
        <v>0</v>
      </c>
    </row>
    <row r="3097" spans="1:15" x14ac:dyDescent="0.15">
      <c r="A3097" s="2"/>
      <c r="B3097" s="2"/>
      <c r="C3097" s="18"/>
      <c r="D3097" s="2"/>
      <c r="E3097" s="2"/>
      <c r="F3097" s="2"/>
      <c r="G3097" s="2"/>
      <c r="H3097" s="2"/>
      <c r="I3097" s="2"/>
      <c r="J3097" s="2"/>
      <c r="M3097" s="33" t="str">
        <f t="shared" si="102"/>
        <v/>
      </c>
      <c r="O3097" s="1">
        <f t="shared" si="103"/>
        <v>0</v>
      </c>
    </row>
    <row r="3098" spans="1:15" x14ac:dyDescent="0.15">
      <c r="A3098" s="2"/>
      <c r="B3098" s="2"/>
      <c r="C3098" s="18"/>
      <c r="D3098" s="2"/>
      <c r="E3098" s="2"/>
      <c r="F3098" s="2"/>
      <c r="G3098" s="2"/>
      <c r="H3098" s="2"/>
      <c r="I3098" s="2"/>
      <c r="J3098" s="2"/>
      <c r="M3098" s="33" t="str">
        <f t="shared" si="102"/>
        <v/>
      </c>
      <c r="O3098" s="1">
        <f t="shared" si="103"/>
        <v>0</v>
      </c>
    </row>
    <row r="3099" spans="1:15" x14ac:dyDescent="0.15">
      <c r="A3099" s="2"/>
      <c r="B3099" s="2"/>
      <c r="C3099" s="18"/>
      <c r="D3099" s="2"/>
      <c r="E3099" s="2"/>
      <c r="F3099" s="2"/>
      <c r="G3099" s="2"/>
      <c r="H3099" s="2"/>
      <c r="I3099" s="2"/>
      <c r="J3099" s="2"/>
      <c r="M3099" s="33" t="str">
        <f t="shared" si="102"/>
        <v/>
      </c>
      <c r="O3099" s="1">
        <f t="shared" si="103"/>
        <v>0</v>
      </c>
    </row>
    <row r="3100" spans="1:15" x14ac:dyDescent="0.15">
      <c r="A3100" s="2"/>
      <c r="B3100" s="2"/>
      <c r="C3100" s="18"/>
      <c r="D3100" s="2"/>
      <c r="E3100" s="2"/>
      <c r="F3100" s="2"/>
      <c r="G3100" s="2"/>
      <c r="H3100" s="2"/>
      <c r="I3100" s="2"/>
      <c r="J3100" s="2"/>
      <c r="M3100" s="33" t="str">
        <f t="shared" si="102"/>
        <v/>
      </c>
      <c r="O3100" s="1">
        <f t="shared" si="103"/>
        <v>0</v>
      </c>
    </row>
    <row r="3101" spans="1:15" x14ac:dyDescent="0.15">
      <c r="A3101" s="2"/>
      <c r="B3101" s="2"/>
      <c r="C3101" s="18"/>
      <c r="D3101" s="2"/>
      <c r="E3101" s="2"/>
      <c r="F3101" s="2"/>
      <c r="G3101" s="2"/>
      <c r="H3101" s="2"/>
      <c r="I3101" s="2"/>
      <c r="J3101" s="2"/>
      <c r="M3101" s="33" t="str">
        <f t="shared" si="102"/>
        <v/>
      </c>
      <c r="O3101" s="1">
        <f t="shared" si="103"/>
        <v>0</v>
      </c>
    </row>
    <row r="3102" spans="1:15" x14ac:dyDescent="0.15">
      <c r="A3102" s="2"/>
      <c r="B3102" s="2"/>
      <c r="C3102" s="18"/>
      <c r="D3102" s="2"/>
      <c r="E3102" s="2"/>
      <c r="F3102" s="2"/>
      <c r="G3102" s="2"/>
      <c r="H3102" s="2"/>
      <c r="I3102" s="2"/>
      <c r="J3102" s="2"/>
      <c r="M3102" s="33" t="str">
        <f t="shared" si="102"/>
        <v/>
      </c>
      <c r="O3102" s="1">
        <f t="shared" si="103"/>
        <v>0</v>
      </c>
    </row>
    <row r="3103" spans="1:15" x14ac:dyDescent="0.15">
      <c r="A3103" s="2"/>
      <c r="B3103" s="2"/>
      <c r="C3103" s="18"/>
      <c r="D3103" s="2"/>
      <c r="E3103" s="2"/>
      <c r="F3103" s="2"/>
      <c r="G3103" s="2"/>
      <c r="H3103" s="2"/>
      <c r="I3103" s="2"/>
      <c r="J3103" s="2"/>
      <c r="M3103" s="33" t="str">
        <f t="shared" si="102"/>
        <v/>
      </c>
      <c r="O3103" s="1">
        <f t="shared" si="103"/>
        <v>0</v>
      </c>
    </row>
    <row r="3104" spans="1:15" x14ac:dyDescent="0.15">
      <c r="A3104" s="2"/>
      <c r="B3104" s="2"/>
      <c r="C3104" s="18"/>
      <c r="D3104" s="2"/>
      <c r="E3104" s="2"/>
      <c r="F3104" s="2"/>
      <c r="G3104" s="2"/>
      <c r="H3104" s="2"/>
      <c r="I3104" s="2"/>
      <c r="J3104" s="2"/>
      <c r="M3104" s="33" t="str">
        <f t="shared" si="102"/>
        <v/>
      </c>
      <c r="O3104" s="1">
        <f t="shared" si="103"/>
        <v>0</v>
      </c>
    </row>
    <row r="3105" spans="1:15" x14ac:dyDescent="0.15">
      <c r="A3105" s="2"/>
      <c r="B3105" s="2"/>
      <c r="C3105" s="18"/>
      <c r="D3105" s="2"/>
      <c r="E3105" s="2"/>
      <c r="F3105" s="2"/>
      <c r="G3105" s="2"/>
      <c r="H3105" s="2"/>
      <c r="I3105" s="2"/>
      <c r="J3105" s="2"/>
      <c r="M3105" s="33" t="str">
        <f t="shared" si="102"/>
        <v/>
      </c>
      <c r="O3105" s="1">
        <f t="shared" si="103"/>
        <v>0</v>
      </c>
    </row>
    <row r="3106" spans="1:15" x14ac:dyDescent="0.15">
      <c r="A3106" s="2"/>
      <c r="B3106" s="2"/>
      <c r="C3106" s="18"/>
      <c r="D3106" s="2"/>
      <c r="E3106" s="2"/>
      <c r="F3106" s="2"/>
      <c r="G3106" s="2"/>
      <c r="H3106" s="2"/>
      <c r="I3106" s="2"/>
      <c r="J3106" s="2"/>
      <c r="M3106" s="33" t="str">
        <f t="shared" si="102"/>
        <v/>
      </c>
      <c r="O3106" s="1">
        <f t="shared" si="103"/>
        <v>0</v>
      </c>
    </row>
    <row r="3107" spans="1:15" x14ac:dyDescent="0.15">
      <c r="A3107" s="2"/>
      <c r="B3107" s="2"/>
      <c r="C3107" s="18"/>
      <c r="D3107" s="2"/>
      <c r="E3107" s="2"/>
      <c r="F3107" s="2"/>
      <c r="G3107" s="2"/>
      <c r="H3107" s="2"/>
      <c r="I3107" s="2"/>
      <c r="J3107" s="2"/>
      <c r="M3107" s="33" t="str">
        <f t="shared" si="102"/>
        <v/>
      </c>
      <c r="O3107" s="1">
        <f t="shared" si="103"/>
        <v>0</v>
      </c>
    </row>
    <row r="3108" spans="1:15" x14ac:dyDescent="0.15">
      <c r="A3108" s="2"/>
      <c r="B3108" s="2"/>
      <c r="C3108" s="18"/>
      <c r="D3108" s="2"/>
      <c r="E3108" s="2"/>
      <c r="F3108" s="2"/>
      <c r="G3108" s="2"/>
      <c r="H3108" s="2"/>
      <c r="I3108" s="2"/>
      <c r="J3108" s="2"/>
      <c r="M3108" s="33" t="str">
        <f t="shared" si="102"/>
        <v/>
      </c>
      <c r="O3108" s="1">
        <f t="shared" si="103"/>
        <v>0</v>
      </c>
    </row>
    <row r="3109" spans="1:15" x14ac:dyDescent="0.15">
      <c r="A3109" s="2"/>
      <c r="B3109" s="2"/>
      <c r="C3109" s="18"/>
      <c r="D3109" s="2"/>
      <c r="E3109" s="2"/>
      <c r="F3109" s="2"/>
      <c r="G3109" s="2"/>
      <c r="H3109" s="2"/>
      <c r="I3109" s="2"/>
      <c r="J3109" s="2"/>
      <c r="M3109" s="33" t="str">
        <f t="shared" si="102"/>
        <v/>
      </c>
      <c r="O3109" s="1">
        <f t="shared" si="103"/>
        <v>0</v>
      </c>
    </row>
    <row r="3110" spans="1:15" x14ac:dyDescent="0.15">
      <c r="A3110" s="2"/>
      <c r="B3110" s="2"/>
      <c r="C3110" s="18"/>
      <c r="D3110" s="2"/>
      <c r="E3110" s="2"/>
      <c r="F3110" s="2"/>
      <c r="G3110" s="2"/>
      <c r="H3110" s="2"/>
      <c r="I3110" s="2"/>
      <c r="J3110" s="2"/>
      <c r="M3110" s="33" t="str">
        <f t="shared" si="102"/>
        <v/>
      </c>
      <c r="O3110" s="1">
        <f t="shared" si="103"/>
        <v>0</v>
      </c>
    </row>
    <row r="3111" spans="1:15" x14ac:dyDescent="0.15">
      <c r="A3111" s="2"/>
      <c r="B3111" s="2"/>
      <c r="C3111" s="18"/>
      <c r="D3111" s="2"/>
      <c r="E3111" s="2"/>
      <c r="F3111" s="2"/>
      <c r="G3111" s="2"/>
      <c r="H3111" s="2"/>
      <c r="I3111" s="2"/>
      <c r="J3111" s="2"/>
      <c r="M3111" s="33" t="str">
        <f t="shared" si="102"/>
        <v/>
      </c>
      <c r="O3111" s="1">
        <f t="shared" si="103"/>
        <v>0</v>
      </c>
    </row>
    <row r="3112" spans="1:15" x14ac:dyDescent="0.15">
      <c r="A3112" s="2"/>
      <c r="B3112" s="2"/>
      <c r="C3112" s="18"/>
      <c r="D3112" s="2"/>
      <c r="E3112" s="2"/>
      <c r="F3112" s="2"/>
      <c r="G3112" s="2"/>
      <c r="H3112" s="2"/>
      <c r="I3112" s="2"/>
      <c r="J3112" s="2"/>
      <c r="M3112" s="33" t="str">
        <f t="shared" si="102"/>
        <v/>
      </c>
      <c r="O3112" s="1">
        <f t="shared" si="103"/>
        <v>0</v>
      </c>
    </row>
    <row r="3113" spans="1:15" x14ac:dyDescent="0.15">
      <c r="A3113" s="2"/>
      <c r="B3113" s="2"/>
      <c r="C3113" s="18"/>
      <c r="D3113" s="2"/>
      <c r="E3113" s="2"/>
      <c r="F3113" s="2"/>
      <c r="G3113" s="2"/>
      <c r="H3113" s="2"/>
      <c r="I3113" s="2"/>
      <c r="J3113" s="2"/>
      <c r="M3113" s="33" t="str">
        <f t="shared" si="102"/>
        <v/>
      </c>
      <c r="O3113" s="1">
        <f t="shared" si="103"/>
        <v>0</v>
      </c>
    </row>
    <row r="3114" spans="1:15" x14ac:dyDescent="0.15">
      <c r="A3114" s="2"/>
      <c r="B3114" s="2"/>
      <c r="C3114" s="18"/>
      <c r="D3114" s="2"/>
      <c r="E3114" s="2"/>
      <c r="F3114" s="2"/>
      <c r="G3114" s="2"/>
      <c r="H3114" s="2"/>
      <c r="I3114" s="2"/>
      <c r="J3114" s="2"/>
      <c r="M3114" s="33" t="str">
        <f t="shared" si="102"/>
        <v/>
      </c>
      <c r="O3114" s="1">
        <f t="shared" si="103"/>
        <v>0</v>
      </c>
    </row>
    <row r="3115" spans="1:15" x14ac:dyDescent="0.15">
      <c r="A3115" s="2"/>
      <c r="B3115" s="2"/>
      <c r="C3115" s="18"/>
      <c r="D3115" s="2"/>
      <c r="E3115" s="2"/>
      <c r="F3115" s="2"/>
      <c r="G3115" s="2"/>
      <c r="H3115" s="2"/>
      <c r="I3115" s="2"/>
      <c r="J3115" s="2"/>
      <c r="M3115" s="33" t="str">
        <f t="shared" si="102"/>
        <v/>
      </c>
      <c r="O3115" s="1">
        <f t="shared" si="103"/>
        <v>0</v>
      </c>
    </row>
    <row r="3116" spans="1:15" x14ac:dyDescent="0.15">
      <c r="A3116" s="2"/>
      <c r="B3116" s="2"/>
      <c r="C3116" s="18"/>
      <c r="D3116" s="2"/>
      <c r="E3116" s="2"/>
      <c r="F3116" s="2"/>
      <c r="G3116" s="2"/>
      <c r="H3116" s="2"/>
      <c r="I3116" s="2"/>
      <c r="J3116" s="2"/>
      <c r="M3116" s="33" t="str">
        <f t="shared" si="102"/>
        <v/>
      </c>
      <c r="O3116" s="1">
        <f t="shared" si="103"/>
        <v>0</v>
      </c>
    </row>
    <row r="3117" spans="1:15" x14ac:dyDescent="0.15">
      <c r="A3117" s="2"/>
      <c r="B3117" s="2"/>
      <c r="C3117" s="18"/>
      <c r="D3117" s="2"/>
      <c r="E3117" s="2"/>
      <c r="F3117" s="2"/>
      <c r="G3117" s="2"/>
      <c r="H3117" s="2"/>
      <c r="I3117" s="2"/>
      <c r="J3117" s="2"/>
      <c r="M3117" s="33" t="str">
        <f t="shared" si="102"/>
        <v/>
      </c>
      <c r="O3117" s="1">
        <f t="shared" si="103"/>
        <v>0</v>
      </c>
    </row>
    <row r="3118" spans="1:15" x14ac:dyDescent="0.15">
      <c r="A3118" s="2"/>
      <c r="B3118" s="2"/>
      <c r="C3118" s="18"/>
      <c r="D3118" s="2"/>
      <c r="E3118" s="2"/>
      <c r="F3118" s="2"/>
      <c r="G3118" s="2"/>
      <c r="H3118" s="2"/>
      <c r="I3118" s="2"/>
      <c r="J3118" s="2"/>
      <c r="M3118" s="33" t="str">
        <f t="shared" si="102"/>
        <v/>
      </c>
      <c r="O3118" s="1">
        <f t="shared" si="103"/>
        <v>0</v>
      </c>
    </row>
    <row r="3119" spans="1:15" x14ac:dyDescent="0.15">
      <c r="A3119" s="2"/>
      <c r="B3119" s="2"/>
      <c r="C3119" s="18"/>
      <c r="D3119" s="2"/>
      <c r="E3119" s="2"/>
      <c r="F3119" s="2"/>
      <c r="G3119" s="2"/>
      <c r="H3119" s="2"/>
      <c r="I3119" s="2"/>
      <c r="J3119" s="2"/>
      <c r="M3119" s="33" t="str">
        <f t="shared" ref="M3119:M3182" si="104">F3119&amp;E3119</f>
        <v/>
      </c>
      <c r="O3119" s="1">
        <f t="shared" si="103"/>
        <v>0</v>
      </c>
    </row>
    <row r="3120" spans="1:15" x14ac:dyDescent="0.15">
      <c r="A3120" s="2"/>
      <c r="B3120" s="2"/>
      <c r="C3120" s="18"/>
      <c r="D3120" s="2"/>
      <c r="E3120" s="2"/>
      <c r="F3120" s="2"/>
      <c r="G3120" s="2"/>
      <c r="H3120" s="2"/>
      <c r="I3120" s="2"/>
      <c r="J3120" s="2"/>
      <c r="M3120" s="33" t="str">
        <f t="shared" si="104"/>
        <v/>
      </c>
      <c r="O3120" s="1">
        <f t="shared" si="103"/>
        <v>0</v>
      </c>
    </row>
    <row r="3121" spans="1:15" x14ac:dyDescent="0.15">
      <c r="A3121" s="2"/>
      <c r="B3121" s="2"/>
      <c r="C3121" s="18"/>
      <c r="D3121" s="2"/>
      <c r="E3121" s="2"/>
      <c r="F3121" s="2"/>
      <c r="G3121" s="2"/>
      <c r="H3121" s="2"/>
      <c r="I3121" s="2"/>
      <c r="J3121" s="2"/>
      <c r="M3121" s="33" t="str">
        <f t="shared" si="104"/>
        <v/>
      </c>
      <c r="O3121" s="1">
        <f t="shared" si="103"/>
        <v>0</v>
      </c>
    </row>
    <row r="3122" spans="1:15" x14ac:dyDescent="0.15">
      <c r="A3122" s="2"/>
      <c r="B3122" s="2"/>
      <c r="C3122" s="18"/>
      <c r="D3122" s="2"/>
      <c r="E3122" s="2"/>
      <c r="F3122" s="2"/>
      <c r="G3122" s="2"/>
      <c r="H3122" s="2"/>
      <c r="I3122" s="2"/>
      <c r="J3122" s="2"/>
      <c r="M3122" s="33" t="str">
        <f t="shared" si="104"/>
        <v/>
      </c>
      <c r="O3122" s="1">
        <f t="shared" si="103"/>
        <v>0</v>
      </c>
    </row>
    <row r="3123" spans="1:15" x14ac:dyDescent="0.15">
      <c r="A3123" s="2"/>
      <c r="B3123" s="2"/>
      <c r="C3123" s="18"/>
      <c r="D3123" s="2"/>
      <c r="E3123" s="2"/>
      <c r="F3123" s="2"/>
      <c r="G3123" s="2"/>
      <c r="H3123" s="2"/>
      <c r="I3123" s="2"/>
      <c r="J3123" s="2"/>
      <c r="M3123" s="33" t="str">
        <f t="shared" si="104"/>
        <v/>
      </c>
      <c r="O3123" s="1">
        <f t="shared" si="103"/>
        <v>0</v>
      </c>
    </row>
    <row r="3124" spans="1:15" x14ac:dyDescent="0.15">
      <c r="A3124" s="2"/>
      <c r="B3124" s="2"/>
      <c r="C3124" s="18"/>
      <c r="D3124" s="2"/>
      <c r="E3124" s="2"/>
      <c r="F3124" s="2"/>
      <c r="G3124" s="2"/>
      <c r="H3124" s="2"/>
      <c r="I3124" s="2"/>
      <c r="J3124" s="2"/>
      <c r="M3124" s="33" t="str">
        <f t="shared" si="104"/>
        <v/>
      </c>
      <c r="O3124" s="1">
        <f t="shared" si="103"/>
        <v>0</v>
      </c>
    </row>
    <row r="3125" spans="1:15" x14ac:dyDescent="0.15">
      <c r="A3125" s="2"/>
      <c r="B3125" s="2"/>
      <c r="C3125" s="18"/>
      <c r="D3125" s="2"/>
      <c r="E3125" s="2"/>
      <c r="F3125" s="2"/>
      <c r="G3125" s="2"/>
      <c r="H3125" s="2"/>
      <c r="I3125" s="2"/>
      <c r="J3125" s="2"/>
      <c r="M3125" s="33" t="str">
        <f t="shared" si="104"/>
        <v/>
      </c>
      <c r="O3125" s="1">
        <f t="shared" si="103"/>
        <v>0</v>
      </c>
    </row>
    <row r="3126" spans="1:15" x14ac:dyDescent="0.15">
      <c r="A3126" s="2"/>
      <c r="B3126" s="2"/>
      <c r="C3126" s="18"/>
      <c r="D3126" s="2"/>
      <c r="E3126" s="2"/>
      <c r="F3126" s="2"/>
      <c r="G3126" s="2"/>
      <c r="H3126" s="2"/>
      <c r="I3126" s="2"/>
      <c r="J3126" s="2"/>
      <c r="M3126" s="33" t="str">
        <f t="shared" si="104"/>
        <v/>
      </c>
      <c r="O3126" s="1">
        <f t="shared" si="103"/>
        <v>0</v>
      </c>
    </row>
    <row r="3127" spans="1:15" x14ac:dyDescent="0.15">
      <c r="A3127" s="2"/>
      <c r="B3127" s="2"/>
      <c r="C3127" s="18"/>
      <c r="D3127" s="2"/>
      <c r="E3127" s="2"/>
      <c r="F3127" s="2"/>
      <c r="G3127" s="2"/>
      <c r="H3127" s="2"/>
      <c r="I3127" s="2"/>
      <c r="J3127" s="2"/>
      <c r="M3127" s="33" t="str">
        <f t="shared" si="104"/>
        <v/>
      </c>
      <c r="O3127" s="1">
        <f t="shared" si="103"/>
        <v>0</v>
      </c>
    </row>
    <row r="3128" spans="1:15" x14ac:dyDescent="0.15">
      <c r="A3128" s="2"/>
      <c r="B3128" s="2"/>
      <c r="C3128" s="18"/>
      <c r="D3128" s="2"/>
      <c r="E3128" s="2"/>
      <c r="F3128" s="2"/>
      <c r="G3128" s="2"/>
      <c r="H3128" s="2"/>
      <c r="I3128" s="2"/>
      <c r="J3128" s="2"/>
      <c r="M3128" s="33" t="str">
        <f t="shared" si="104"/>
        <v/>
      </c>
      <c r="O3128" s="1">
        <f t="shared" si="103"/>
        <v>0</v>
      </c>
    </row>
    <row r="3129" spans="1:15" x14ac:dyDescent="0.15">
      <c r="A3129" s="2"/>
      <c r="B3129" s="2"/>
      <c r="C3129" s="18"/>
      <c r="D3129" s="2"/>
      <c r="E3129" s="2"/>
      <c r="F3129" s="2"/>
      <c r="G3129" s="2"/>
      <c r="H3129" s="2"/>
      <c r="I3129" s="2"/>
      <c r="J3129" s="2"/>
      <c r="M3129" s="33" t="str">
        <f t="shared" si="104"/>
        <v/>
      </c>
      <c r="O3129" s="1">
        <f t="shared" si="103"/>
        <v>0</v>
      </c>
    </row>
    <row r="3130" spans="1:15" x14ac:dyDescent="0.15">
      <c r="A3130" s="2"/>
      <c r="B3130" s="2"/>
      <c r="C3130" s="18"/>
      <c r="D3130" s="2"/>
      <c r="E3130" s="2"/>
      <c r="F3130" s="2"/>
      <c r="G3130" s="2"/>
      <c r="H3130" s="2"/>
      <c r="I3130" s="2"/>
      <c r="J3130" s="2"/>
      <c r="M3130" s="33" t="str">
        <f t="shared" si="104"/>
        <v/>
      </c>
      <c r="O3130" s="1">
        <f t="shared" si="103"/>
        <v>0</v>
      </c>
    </row>
    <row r="3131" spans="1:15" x14ac:dyDescent="0.15">
      <c r="A3131" s="2"/>
      <c r="B3131" s="2"/>
      <c r="C3131" s="18"/>
      <c r="D3131" s="2"/>
      <c r="E3131" s="2"/>
      <c r="F3131" s="2"/>
      <c r="G3131" s="2"/>
      <c r="H3131" s="2"/>
      <c r="I3131" s="2"/>
      <c r="J3131" s="2"/>
      <c r="M3131" s="33" t="str">
        <f t="shared" si="104"/>
        <v/>
      </c>
      <c r="O3131" s="1">
        <f t="shared" si="103"/>
        <v>0</v>
      </c>
    </row>
    <row r="3132" spans="1:15" x14ac:dyDescent="0.15">
      <c r="A3132" s="2"/>
      <c r="B3132" s="2"/>
      <c r="C3132" s="18"/>
      <c r="D3132" s="2"/>
      <c r="E3132" s="2"/>
      <c r="F3132" s="2"/>
      <c r="G3132" s="2"/>
      <c r="H3132" s="2"/>
      <c r="I3132" s="2"/>
      <c r="J3132" s="2"/>
      <c r="M3132" s="33" t="str">
        <f t="shared" si="104"/>
        <v/>
      </c>
      <c r="O3132" s="1">
        <f t="shared" si="103"/>
        <v>0</v>
      </c>
    </row>
    <row r="3133" spans="1:15" x14ac:dyDescent="0.15">
      <c r="A3133" s="2"/>
      <c r="B3133" s="2"/>
      <c r="C3133" s="18"/>
      <c r="D3133" s="2"/>
      <c r="E3133" s="2"/>
      <c r="F3133" s="2"/>
      <c r="G3133" s="2"/>
      <c r="H3133" s="2"/>
      <c r="I3133" s="2"/>
      <c r="J3133" s="2"/>
      <c r="M3133" s="33" t="str">
        <f t="shared" si="104"/>
        <v/>
      </c>
      <c r="O3133" s="1">
        <f t="shared" si="103"/>
        <v>0</v>
      </c>
    </row>
    <row r="3134" spans="1:15" x14ac:dyDescent="0.15">
      <c r="A3134" s="2"/>
      <c r="B3134" s="2"/>
      <c r="C3134" s="18"/>
      <c r="D3134" s="2"/>
      <c r="E3134" s="2"/>
      <c r="F3134" s="2"/>
      <c r="G3134" s="2"/>
      <c r="H3134" s="2"/>
      <c r="I3134" s="2"/>
      <c r="J3134" s="2"/>
      <c r="M3134" s="33" t="str">
        <f t="shared" si="104"/>
        <v/>
      </c>
      <c r="O3134" s="1">
        <f t="shared" si="103"/>
        <v>0</v>
      </c>
    </row>
    <row r="3135" spans="1:15" x14ac:dyDescent="0.15">
      <c r="A3135" s="2"/>
      <c r="B3135" s="2"/>
      <c r="C3135" s="18"/>
      <c r="D3135" s="2"/>
      <c r="E3135" s="2"/>
      <c r="F3135" s="2"/>
      <c r="G3135" s="2"/>
      <c r="H3135" s="2"/>
      <c r="I3135" s="2"/>
      <c r="J3135" s="2"/>
      <c r="M3135" s="33" t="str">
        <f t="shared" si="104"/>
        <v/>
      </c>
      <c r="O3135" s="1">
        <f t="shared" si="103"/>
        <v>0</v>
      </c>
    </row>
    <row r="3136" spans="1:15" x14ac:dyDescent="0.15">
      <c r="A3136" s="2"/>
      <c r="B3136" s="2"/>
      <c r="C3136" s="18"/>
      <c r="D3136" s="2"/>
      <c r="E3136" s="2"/>
      <c r="F3136" s="2"/>
      <c r="G3136" s="2"/>
      <c r="H3136" s="2"/>
      <c r="I3136" s="2"/>
      <c r="J3136" s="2"/>
      <c r="M3136" s="33" t="str">
        <f t="shared" si="104"/>
        <v/>
      </c>
      <c r="O3136" s="1">
        <f t="shared" si="103"/>
        <v>0</v>
      </c>
    </row>
    <row r="3137" spans="1:15" x14ac:dyDescent="0.15">
      <c r="A3137" s="2"/>
      <c r="B3137" s="2"/>
      <c r="C3137" s="18"/>
      <c r="D3137" s="2"/>
      <c r="E3137" s="2"/>
      <c r="F3137" s="2"/>
      <c r="G3137" s="2"/>
      <c r="H3137" s="2"/>
      <c r="I3137" s="2"/>
      <c r="J3137" s="2"/>
      <c r="M3137" s="33" t="str">
        <f t="shared" si="104"/>
        <v/>
      </c>
      <c r="O3137" s="1">
        <f t="shared" si="103"/>
        <v>0</v>
      </c>
    </row>
    <row r="3138" spans="1:15" x14ac:dyDescent="0.15">
      <c r="A3138" s="2"/>
      <c r="B3138" s="2"/>
      <c r="C3138" s="18"/>
      <c r="D3138" s="2"/>
      <c r="E3138" s="2"/>
      <c r="F3138" s="2"/>
      <c r="G3138" s="2"/>
      <c r="H3138" s="2"/>
      <c r="I3138" s="2"/>
      <c r="J3138" s="2"/>
      <c r="M3138" s="33" t="str">
        <f t="shared" si="104"/>
        <v/>
      </c>
      <c r="O3138" s="1">
        <f t="shared" si="103"/>
        <v>0</v>
      </c>
    </row>
    <row r="3139" spans="1:15" x14ac:dyDescent="0.15">
      <c r="A3139" s="2"/>
      <c r="B3139" s="2"/>
      <c r="C3139" s="18"/>
      <c r="D3139" s="2"/>
      <c r="E3139" s="2"/>
      <c r="F3139" s="2"/>
      <c r="G3139" s="2"/>
      <c r="H3139" s="2"/>
      <c r="I3139" s="2"/>
      <c r="J3139" s="2"/>
      <c r="M3139" s="33" t="str">
        <f t="shared" si="104"/>
        <v/>
      </c>
      <c r="O3139" s="1">
        <f t="shared" si="103"/>
        <v>0</v>
      </c>
    </row>
    <row r="3140" spans="1:15" x14ac:dyDescent="0.15">
      <c r="A3140" s="2"/>
      <c r="B3140" s="2"/>
      <c r="C3140" s="18"/>
      <c r="D3140" s="2"/>
      <c r="E3140" s="2"/>
      <c r="F3140" s="2"/>
      <c r="G3140" s="2"/>
      <c r="H3140" s="2"/>
      <c r="I3140" s="2"/>
      <c r="J3140" s="2"/>
      <c r="M3140" s="33" t="str">
        <f t="shared" si="104"/>
        <v/>
      </c>
      <c r="O3140" s="1">
        <f t="shared" ref="O3140:O3203" si="105">IF(M3140=M3139,0,1)</f>
        <v>0</v>
      </c>
    </row>
    <row r="3141" spans="1:15" x14ac:dyDescent="0.15">
      <c r="A3141" s="2"/>
      <c r="B3141" s="2"/>
      <c r="C3141" s="18"/>
      <c r="D3141" s="2"/>
      <c r="E3141" s="2"/>
      <c r="F3141" s="2"/>
      <c r="G3141" s="2"/>
      <c r="H3141" s="2"/>
      <c r="I3141" s="2"/>
      <c r="J3141" s="2"/>
      <c r="M3141" s="33" t="str">
        <f t="shared" si="104"/>
        <v/>
      </c>
      <c r="O3141" s="1">
        <f t="shared" si="105"/>
        <v>0</v>
      </c>
    </row>
    <row r="3142" spans="1:15" x14ac:dyDescent="0.15">
      <c r="A3142" s="2"/>
      <c r="B3142" s="2"/>
      <c r="C3142" s="18"/>
      <c r="D3142" s="2"/>
      <c r="E3142" s="2"/>
      <c r="F3142" s="2"/>
      <c r="G3142" s="2"/>
      <c r="H3142" s="2"/>
      <c r="I3142" s="2"/>
      <c r="J3142" s="2"/>
      <c r="M3142" s="33" t="str">
        <f t="shared" si="104"/>
        <v/>
      </c>
      <c r="O3142" s="1">
        <f t="shared" si="105"/>
        <v>0</v>
      </c>
    </row>
    <row r="3143" spans="1:15" x14ac:dyDescent="0.15">
      <c r="A3143" s="2"/>
      <c r="B3143" s="2"/>
      <c r="C3143" s="18"/>
      <c r="D3143" s="2"/>
      <c r="E3143" s="2"/>
      <c r="F3143" s="2"/>
      <c r="G3143" s="2"/>
      <c r="H3143" s="2"/>
      <c r="I3143" s="2"/>
      <c r="J3143" s="2"/>
      <c r="M3143" s="33" t="str">
        <f t="shared" si="104"/>
        <v/>
      </c>
      <c r="O3143" s="1">
        <f t="shared" si="105"/>
        <v>0</v>
      </c>
    </row>
    <row r="3144" spans="1:15" x14ac:dyDescent="0.15">
      <c r="A3144" s="2"/>
      <c r="B3144" s="2"/>
      <c r="C3144" s="18"/>
      <c r="D3144" s="2"/>
      <c r="E3144" s="2"/>
      <c r="F3144" s="2"/>
      <c r="G3144" s="2"/>
      <c r="H3144" s="2"/>
      <c r="I3144" s="2"/>
      <c r="J3144" s="2"/>
      <c r="M3144" s="33" t="str">
        <f t="shared" si="104"/>
        <v/>
      </c>
      <c r="O3144" s="1">
        <f t="shared" si="105"/>
        <v>0</v>
      </c>
    </row>
    <row r="3145" spans="1:15" x14ac:dyDescent="0.15">
      <c r="A3145" s="2"/>
      <c r="B3145" s="2"/>
      <c r="C3145" s="18"/>
      <c r="D3145" s="2"/>
      <c r="E3145" s="2"/>
      <c r="F3145" s="2"/>
      <c r="G3145" s="2"/>
      <c r="H3145" s="2"/>
      <c r="I3145" s="2"/>
      <c r="J3145" s="2"/>
      <c r="M3145" s="33" t="str">
        <f t="shared" si="104"/>
        <v/>
      </c>
      <c r="O3145" s="1">
        <f t="shared" si="105"/>
        <v>0</v>
      </c>
    </row>
    <row r="3146" spans="1:15" x14ac:dyDescent="0.15">
      <c r="A3146" s="2"/>
      <c r="B3146" s="2"/>
      <c r="C3146" s="18"/>
      <c r="D3146" s="2"/>
      <c r="E3146" s="2"/>
      <c r="F3146" s="2"/>
      <c r="G3146" s="2"/>
      <c r="H3146" s="2"/>
      <c r="I3146" s="2"/>
      <c r="J3146" s="2"/>
      <c r="M3146" s="33" t="str">
        <f t="shared" si="104"/>
        <v/>
      </c>
      <c r="O3146" s="1">
        <f t="shared" si="105"/>
        <v>0</v>
      </c>
    </row>
    <row r="3147" spans="1:15" x14ac:dyDescent="0.15">
      <c r="A3147" s="2"/>
      <c r="B3147" s="2"/>
      <c r="C3147" s="18"/>
      <c r="D3147" s="2"/>
      <c r="E3147" s="2"/>
      <c r="F3147" s="2"/>
      <c r="G3147" s="2"/>
      <c r="H3147" s="2"/>
      <c r="I3147" s="2"/>
      <c r="J3147" s="2"/>
      <c r="M3147" s="33" t="str">
        <f t="shared" si="104"/>
        <v/>
      </c>
      <c r="O3147" s="1">
        <f t="shared" si="105"/>
        <v>0</v>
      </c>
    </row>
    <row r="3148" spans="1:15" x14ac:dyDescent="0.15">
      <c r="A3148" s="2"/>
      <c r="B3148" s="2"/>
      <c r="C3148" s="18"/>
      <c r="D3148" s="2"/>
      <c r="E3148" s="2"/>
      <c r="F3148" s="2"/>
      <c r="G3148" s="2"/>
      <c r="H3148" s="2"/>
      <c r="I3148" s="2"/>
      <c r="J3148" s="2"/>
      <c r="M3148" s="33" t="str">
        <f t="shared" si="104"/>
        <v/>
      </c>
      <c r="O3148" s="1">
        <f t="shared" si="105"/>
        <v>0</v>
      </c>
    </row>
    <row r="3149" spans="1:15" x14ac:dyDescent="0.15">
      <c r="A3149" s="2"/>
      <c r="B3149" s="2"/>
      <c r="C3149" s="18"/>
      <c r="D3149" s="2"/>
      <c r="E3149" s="2"/>
      <c r="F3149" s="2"/>
      <c r="G3149" s="2"/>
      <c r="H3149" s="2"/>
      <c r="I3149" s="2"/>
      <c r="J3149" s="2"/>
      <c r="M3149" s="33" t="str">
        <f t="shared" si="104"/>
        <v/>
      </c>
      <c r="O3149" s="1">
        <f t="shared" si="105"/>
        <v>0</v>
      </c>
    </row>
    <row r="3150" spans="1:15" x14ac:dyDescent="0.15">
      <c r="A3150" s="2"/>
      <c r="B3150" s="2"/>
      <c r="C3150" s="18"/>
      <c r="D3150" s="2"/>
      <c r="E3150" s="2"/>
      <c r="F3150" s="2"/>
      <c r="G3150" s="2"/>
      <c r="H3150" s="2"/>
      <c r="I3150" s="2"/>
      <c r="J3150" s="2"/>
      <c r="M3150" s="33" t="str">
        <f t="shared" si="104"/>
        <v/>
      </c>
      <c r="O3150" s="1">
        <f t="shared" si="105"/>
        <v>0</v>
      </c>
    </row>
    <row r="3151" spans="1:15" x14ac:dyDescent="0.15">
      <c r="A3151" s="2"/>
      <c r="B3151" s="2"/>
      <c r="C3151" s="18"/>
      <c r="D3151" s="2"/>
      <c r="E3151" s="2"/>
      <c r="F3151" s="2"/>
      <c r="G3151" s="2"/>
      <c r="H3151" s="2"/>
      <c r="I3151" s="2"/>
      <c r="J3151" s="2"/>
      <c r="M3151" s="33" t="str">
        <f t="shared" si="104"/>
        <v/>
      </c>
      <c r="O3151" s="1">
        <f t="shared" si="105"/>
        <v>0</v>
      </c>
    </row>
    <row r="3152" spans="1:15" x14ac:dyDescent="0.15">
      <c r="A3152" s="2"/>
      <c r="B3152" s="2"/>
      <c r="C3152" s="18"/>
      <c r="D3152" s="2"/>
      <c r="E3152" s="2"/>
      <c r="F3152" s="2"/>
      <c r="G3152" s="2"/>
      <c r="H3152" s="2"/>
      <c r="I3152" s="2"/>
      <c r="J3152" s="2"/>
      <c r="M3152" s="33" t="str">
        <f t="shared" si="104"/>
        <v/>
      </c>
      <c r="O3152" s="1">
        <f t="shared" si="105"/>
        <v>0</v>
      </c>
    </row>
    <row r="3153" spans="1:15" x14ac:dyDescent="0.15">
      <c r="A3153" s="2"/>
      <c r="B3153" s="2"/>
      <c r="C3153" s="18"/>
      <c r="D3153" s="2"/>
      <c r="E3153" s="2"/>
      <c r="F3153" s="2"/>
      <c r="G3153" s="2"/>
      <c r="H3153" s="2"/>
      <c r="I3153" s="2"/>
      <c r="J3153" s="2"/>
      <c r="M3153" s="33" t="str">
        <f t="shared" si="104"/>
        <v/>
      </c>
      <c r="O3153" s="1">
        <f t="shared" si="105"/>
        <v>0</v>
      </c>
    </row>
    <row r="3154" spans="1:15" x14ac:dyDescent="0.15">
      <c r="A3154" s="2"/>
      <c r="B3154" s="2"/>
      <c r="C3154" s="18"/>
      <c r="D3154" s="2"/>
      <c r="E3154" s="2"/>
      <c r="F3154" s="2"/>
      <c r="G3154" s="2"/>
      <c r="H3154" s="2"/>
      <c r="I3154" s="2"/>
      <c r="J3154" s="2"/>
      <c r="M3154" s="33" t="str">
        <f t="shared" si="104"/>
        <v/>
      </c>
      <c r="O3154" s="1">
        <f t="shared" si="105"/>
        <v>0</v>
      </c>
    </row>
    <row r="3155" spans="1:15" x14ac:dyDescent="0.15">
      <c r="A3155" s="2"/>
      <c r="B3155" s="2"/>
      <c r="C3155" s="18"/>
      <c r="D3155" s="2"/>
      <c r="E3155" s="2"/>
      <c r="F3155" s="2"/>
      <c r="G3155" s="2"/>
      <c r="H3155" s="2"/>
      <c r="I3155" s="2"/>
      <c r="J3155" s="2"/>
      <c r="M3155" s="33" t="str">
        <f t="shared" si="104"/>
        <v/>
      </c>
      <c r="O3155" s="1">
        <f t="shared" si="105"/>
        <v>0</v>
      </c>
    </row>
    <row r="3156" spans="1:15" x14ac:dyDescent="0.15">
      <c r="A3156" s="2"/>
      <c r="B3156" s="2"/>
      <c r="C3156" s="18"/>
      <c r="D3156" s="2"/>
      <c r="E3156" s="2"/>
      <c r="F3156" s="2"/>
      <c r="G3156" s="2"/>
      <c r="H3156" s="2"/>
      <c r="I3156" s="2"/>
      <c r="J3156" s="2"/>
      <c r="M3156" s="33" t="str">
        <f t="shared" si="104"/>
        <v/>
      </c>
      <c r="O3156" s="1">
        <f t="shared" si="105"/>
        <v>0</v>
      </c>
    </row>
    <row r="3157" spans="1:15" x14ac:dyDescent="0.15">
      <c r="A3157" s="2"/>
      <c r="B3157" s="2"/>
      <c r="C3157" s="18"/>
      <c r="D3157" s="2"/>
      <c r="E3157" s="2"/>
      <c r="F3157" s="2"/>
      <c r="G3157" s="2"/>
      <c r="H3157" s="2"/>
      <c r="I3157" s="2"/>
      <c r="J3157" s="2"/>
      <c r="M3157" s="33" t="str">
        <f t="shared" si="104"/>
        <v/>
      </c>
      <c r="O3157" s="1">
        <f t="shared" si="105"/>
        <v>0</v>
      </c>
    </row>
    <row r="3158" spans="1:15" x14ac:dyDescent="0.15">
      <c r="A3158" s="2"/>
      <c r="B3158" s="2"/>
      <c r="C3158" s="18"/>
      <c r="D3158" s="2"/>
      <c r="E3158" s="2"/>
      <c r="F3158" s="2"/>
      <c r="G3158" s="2"/>
      <c r="H3158" s="2"/>
      <c r="I3158" s="2"/>
      <c r="J3158" s="2"/>
      <c r="M3158" s="33" t="str">
        <f t="shared" si="104"/>
        <v/>
      </c>
      <c r="O3158" s="1">
        <f t="shared" si="105"/>
        <v>0</v>
      </c>
    </row>
    <row r="3159" spans="1:15" x14ac:dyDescent="0.15">
      <c r="A3159" s="2"/>
      <c r="B3159" s="2"/>
      <c r="C3159" s="18"/>
      <c r="D3159" s="2"/>
      <c r="E3159" s="2"/>
      <c r="F3159" s="2"/>
      <c r="G3159" s="2"/>
      <c r="H3159" s="2"/>
      <c r="I3159" s="2"/>
      <c r="J3159" s="2"/>
      <c r="M3159" s="33" t="str">
        <f t="shared" si="104"/>
        <v/>
      </c>
      <c r="O3159" s="1">
        <f t="shared" si="105"/>
        <v>0</v>
      </c>
    </row>
    <row r="3160" spans="1:15" x14ac:dyDescent="0.15">
      <c r="A3160" s="2"/>
      <c r="B3160" s="2"/>
      <c r="C3160" s="18"/>
      <c r="D3160" s="2"/>
      <c r="E3160" s="2"/>
      <c r="F3160" s="2"/>
      <c r="G3160" s="2"/>
      <c r="H3160" s="2"/>
      <c r="I3160" s="2"/>
      <c r="J3160" s="2"/>
      <c r="M3160" s="33" t="str">
        <f t="shared" si="104"/>
        <v/>
      </c>
      <c r="O3160" s="1">
        <f t="shared" si="105"/>
        <v>0</v>
      </c>
    </row>
    <row r="3161" spans="1:15" x14ac:dyDescent="0.15">
      <c r="A3161" s="2"/>
      <c r="B3161" s="2"/>
      <c r="C3161" s="18"/>
      <c r="D3161" s="2"/>
      <c r="E3161" s="2"/>
      <c r="F3161" s="2"/>
      <c r="G3161" s="2"/>
      <c r="H3161" s="2"/>
      <c r="I3161" s="2"/>
      <c r="J3161" s="2"/>
      <c r="M3161" s="33" t="str">
        <f t="shared" si="104"/>
        <v/>
      </c>
      <c r="O3161" s="1">
        <f t="shared" si="105"/>
        <v>0</v>
      </c>
    </row>
    <row r="3162" spans="1:15" x14ac:dyDescent="0.15">
      <c r="A3162" s="2"/>
      <c r="B3162" s="2"/>
      <c r="C3162" s="18"/>
      <c r="D3162" s="2"/>
      <c r="E3162" s="2"/>
      <c r="F3162" s="2"/>
      <c r="G3162" s="2"/>
      <c r="H3162" s="2"/>
      <c r="I3162" s="2"/>
      <c r="J3162" s="2"/>
      <c r="M3162" s="33" t="str">
        <f t="shared" si="104"/>
        <v/>
      </c>
      <c r="O3162" s="1">
        <f t="shared" si="105"/>
        <v>0</v>
      </c>
    </row>
    <row r="3163" spans="1:15" x14ac:dyDescent="0.15">
      <c r="A3163" s="2"/>
      <c r="B3163" s="2"/>
      <c r="C3163" s="18"/>
      <c r="D3163" s="2"/>
      <c r="E3163" s="2"/>
      <c r="F3163" s="2"/>
      <c r="G3163" s="2"/>
      <c r="H3163" s="2"/>
      <c r="I3163" s="2"/>
      <c r="J3163" s="2"/>
      <c r="M3163" s="33" t="str">
        <f t="shared" si="104"/>
        <v/>
      </c>
      <c r="O3163" s="1">
        <f t="shared" si="105"/>
        <v>0</v>
      </c>
    </row>
    <row r="3164" spans="1:15" x14ac:dyDescent="0.15">
      <c r="A3164" s="2"/>
      <c r="B3164" s="2"/>
      <c r="C3164" s="18"/>
      <c r="D3164" s="2"/>
      <c r="E3164" s="2"/>
      <c r="F3164" s="2"/>
      <c r="G3164" s="2"/>
      <c r="H3164" s="2"/>
      <c r="I3164" s="2"/>
      <c r="J3164" s="2"/>
      <c r="M3164" s="33" t="str">
        <f t="shared" si="104"/>
        <v/>
      </c>
      <c r="O3164" s="1">
        <f t="shared" si="105"/>
        <v>0</v>
      </c>
    </row>
    <row r="3165" spans="1:15" x14ac:dyDescent="0.15">
      <c r="A3165" s="2"/>
      <c r="B3165" s="2"/>
      <c r="C3165" s="18"/>
      <c r="D3165" s="2"/>
      <c r="E3165" s="2"/>
      <c r="F3165" s="2"/>
      <c r="G3165" s="2"/>
      <c r="H3165" s="2"/>
      <c r="I3165" s="2"/>
      <c r="J3165" s="2"/>
      <c r="M3165" s="33" t="str">
        <f t="shared" si="104"/>
        <v/>
      </c>
      <c r="O3165" s="1">
        <f t="shared" si="105"/>
        <v>0</v>
      </c>
    </row>
    <row r="3166" spans="1:15" x14ac:dyDescent="0.15">
      <c r="A3166" s="2"/>
      <c r="B3166" s="2"/>
      <c r="C3166" s="18"/>
      <c r="D3166" s="2"/>
      <c r="E3166" s="2"/>
      <c r="F3166" s="2"/>
      <c r="G3166" s="2"/>
      <c r="H3166" s="2"/>
      <c r="I3166" s="2"/>
      <c r="J3166" s="2"/>
      <c r="M3166" s="33" t="str">
        <f t="shared" si="104"/>
        <v/>
      </c>
      <c r="O3166" s="1">
        <f t="shared" si="105"/>
        <v>0</v>
      </c>
    </row>
    <row r="3167" spans="1:15" x14ac:dyDescent="0.15">
      <c r="A3167" s="2"/>
      <c r="B3167" s="2"/>
      <c r="C3167" s="18"/>
      <c r="D3167" s="2"/>
      <c r="E3167" s="2"/>
      <c r="F3167" s="2"/>
      <c r="G3167" s="2"/>
      <c r="H3167" s="2"/>
      <c r="I3167" s="2"/>
      <c r="J3167" s="2"/>
      <c r="M3167" s="33" t="str">
        <f t="shared" si="104"/>
        <v/>
      </c>
      <c r="O3167" s="1">
        <f t="shared" si="105"/>
        <v>0</v>
      </c>
    </row>
    <row r="3168" spans="1:15" x14ac:dyDescent="0.15">
      <c r="A3168" s="2"/>
      <c r="B3168" s="2"/>
      <c r="C3168" s="18"/>
      <c r="D3168" s="2"/>
      <c r="E3168" s="2"/>
      <c r="F3168" s="2"/>
      <c r="G3168" s="2"/>
      <c r="H3168" s="2"/>
      <c r="I3168" s="2"/>
      <c r="J3168" s="2"/>
      <c r="M3168" s="33" t="str">
        <f t="shared" si="104"/>
        <v/>
      </c>
      <c r="O3168" s="1">
        <f t="shared" si="105"/>
        <v>0</v>
      </c>
    </row>
    <row r="3169" spans="1:15" x14ac:dyDescent="0.15">
      <c r="A3169" s="2"/>
      <c r="B3169" s="2"/>
      <c r="C3169" s="18"/>
      <c r="D3169" s="2"/>
      <c r="E3169" s="2"/>
      <c r="F3169" s="2"/>
      <c r="G3169" s="2"/>
      <c r="H3169" s="2"/>
      <c r="I3169" s="2"/>
      <c r="J3169" s="2"/>
      <c r="M3169" s="33" t="str">
        <f t="shared" si="104"/>
        <v/>
      </c>
      <c r="O3169" s="1">
        <f t="shared" si="105"/>
        <v>0</v>
      </c>
    </row>
    <row r="3170" spans="1:15" x14ac:dyDescent="0.15">
      <c r="A3170" s="2"/>
      <c r="B3170" s="2"/>
      <c r="C3170" s="18"/>
      <c r="D3170" s="2"/>
      <c r="E3170" s="2"/>
      <c r="F3170" s="2"/>
      <c r="G3170" s="2"/>
      <c r="H3170" s="2"/>
      <c r="I3170" s="2"/>
      <c r="J3170" s="2"/>
      <c r="M3170" s="33" t="str">
        <f t="shared" si="104"/>
        <v/>
      </c>
      <c r="O3170" s="1">
        <f t="shared" si="105"/>
        <v>0</v>
      </c>
    </row>
    <row r="3171" spans="1:15" x14ac:dyDescent="0.15">
      <c r="A3171" s="2"/>
      <c r="B3171" s="2"/>
      <c r="C3171" s="18"/>
      <c r="D3171" s="2"/>
      <c r="E3171" s="2"/>
      <c r="F3171" s="2"/>
      <c r="G3171" s="2"/>
      <c r="H3171" s="2"/>
      <c r="I3171" s="2"/>
      <c r="J3171" s="2"/>
      <c r="M3171" s="33" t="str">
        <f t="shared" si="104"/>
        <v/>
      </c>
      <c r="O3171" s="1">
        <f t="shared" si="105"/>
        <v>0</v>
      </c>
    </row>
    <row r="3172" spans="1:15" x14ac:dyDescent="0.15">
      <c r="A3172" s="2"/>
      <c r="B3172" s="2"/>
      <c r="C3172" s="18"/>
      <c r="D3172" s="2"/>
      <c r="E3172" s="2"/>
      <c r="F3172" s="2"/>
      <c r="G3172" s="2"/>
      <c r="H3172" s="2"/>
      <c r="I3172" s="2"/>
      <c r="J3172" s="2"/>
      <c r="M3172" s="33" t="str">
        <f t="shared" si="104"/>
        <v/>
      </c>
      <c r="O3172" s="1">
        <f t="shared" si="105"/>
        <v>0</v>
      </c>
    </row>
    <row r="3173" spans="1:15" x14ac:dyDescent="0.15">
      <c r="A3173" s="2"/>
      <c r="B3173" s="2"/>
      <c r="C3173" s="18"/>
      <c r="D3173" s="2"/>
      <c r="E3173" s="2"/>
      <c r="F3173" s="2"/>
      <c r="G3173" s="2"/>
      <c r="H3173" s="2"/>
      <c r="I3173" s="2"/>
      <c r="J3173" s="2"/>
      <c r="M3173" s="33" t="str">
        <f t="shared" si="104"/>
        <v/>
      </c>
      <c r="O3173" s="1">
        <f t="shared" si="105"/>
        <v>0</v>
      </c>
    </row>
    <row r="3174" spans="1:15" x14ac:dyDescent="0.15">
      <c r="A3174" s="2"/>
      <c r="B3174" s="2"/>
      <c r="C3174" s="18"/>
      <c r="D3174" s="2"/>
      <c r="E3174" s="2"/>
      <c r="F3174" s="2"/>
      <c r="G3174" s="2"/>
      <c r="H3174" s="2"/>
      <c r="I3174" s="2"/>
      <c r="J3174" s="2"/>
      <c r="M3174" s="33" t="str">
        <f t="shared" si="104"/>
        <v/>
      </c>
      <c r="O3174" s="1">
        <f t="shared" si="105"/>
        <v>0</v>
      </c>
    </row>
    <row r="3175" spans="1:15" x14ac:dyDescent="0.15">
      <c r="A3175" s="2"/>
      <c r="B3175" s="2"/>
      <c r="C3175" s="18"/>
      <c r="D3175" s="2"/>
      <c r="E3175" s="2"/>
      <c r="F3175" s="2"/>
      <c r="G3175" s="2"/>
      <c r="H3175" s="2"/>
      <c r="I3175" s="2"/>
      <c r="J3175" s="2"/>
      <c r="M3175" s="33" t="str">
        <f t="shared" si="104"/>
        <v/>
      </c>
      <c r="O3175" s="1">
        <f t="shared" si="105"/>
        <v>0</v>
      </c>
    </row>
    <row r="3176" spans="1:15" x14ac:dyDescent="0.15">
      <c r="A3176" s="2"/>
      <c r="B3176" s="2"/>
      <c r="C3176" s="18"/>
      <c r="D3176" s="2"/>
      <c r="E3176" s="2"/>
      <c r="F3176" s="2"/>
      <c r="G3176" s="2"/>
      <c r="H3176" s="2"/>
      <c r="I3176" s="2"/>
      <c r="J3176" s="2"/>
      <c r="M3176" s="33" t="str">
        <f t="shared" si="104"/>
        <v/>
      </c>
      <c r="O3176" s="1">
        <f t="shared" si="105"/>
        <v>0</v>
      </c>
    </row>
    <row r="3177" spans="1:15" x14ac:dyDescent="0.15">
      <c r="A3177" s="2"/>
      <c r="B3177" s="2"/>
      <c r="C3177" s="18"/>
      <c r="D3177" s="2"/>
      <c r="E3177" s="2"/>
      <c r="F3177" s="2"/>
      <c r="G3177" s="2"/>
      <c r="H3177" s="2"/>
      <c r="I3177" s="2"/>
      <c r="J3177" s="2"/>
      <c r="M3177" s="33" t="str">
        <f t="shared" si="104"/>
        <v/>
      </c>
      <c r="O3177" s="1">
        <f t="shared" si="105"/>
        <v>0</v>
      </c>
    </row>
    <row r="3178" spans="1:15" x14ac:dyDescent="0.15">
      <c r="A3178" s="2"/>
      <c r="B3178" s="2"/>
      <c r="C3178" s="18"/>
      <c r="D3178" s="2"/>
      <c r="E3178" s="2"/>
      <c r="F3178" s="2"/>
      <c r="G3178" s="2"/>
      <c r="H3178" s="2"/>
      <c r="I3178" s="2"/>
      <c r="J3178" s="2"/>
      <c r="M3178" s="33" t="str">
        <f t="shared" si="104"/>
        <v/>
      </c>
      <c r="O3178" s="1">
        <f t="shared" si="105"/>
        <v>0</v>
      </c>
    </row>
    <row r="3179" spans="1:15" x14ac:dyDescent="0.15">
      <c r="A3179" s="2"/>
      <c r="B3179" s="2"/>
      <c r="C3179" s="18"/>
      <c r="D3179" s="2"/>
      <c r="E3179" s="2"/>
      <c r="F3179" s="2"/>
      <c r="G3179" s="2"/>
      <c r="H3179" s="2"/>
      <c r="I3179" s="2"/>
      <c r="J3179" s="2"/>
      <c r="M3179" s="33" t="str">
        <f t="shared" si="104"/>
        <v/>
      </c>
      <c r="O3179" s="1">
        <f t="shared" si="105"/>
        <v>0</v>
      </c>
    </row>
    <row r="3180" spans="1:15" x14ac:dyDescent="0.15">
      <c r="A3180" s="2"/>
      <c r="B3180" s="2"/>
      <c r="C3180" s="18"/>
      <c r="D3180" s="2"/>
      <c r="E3180" s="2"/>
      <c r="F3180" s="2"/>
      <c r="G3180" s="2"/>
      <c r="H3180" s="2"/>
      <c r="I3180" s="2"/>
      <c r="J3180" s="2"/>
      <c r="M3180" s="33" t="str">
        <f t="shared" si="104"/>
        <v/>
      </c>
      <c r="O3180" s="1">
        <f t="shared" si="105"/>
        <v>0</v>
      </c>
    </row>
    <row r="3181" spans="1:15" x14ac:dyDescent="0.15">
      <c r="A3181" s="2"/>
      <c r="B3181" s="2"/>
      <c r="C3181" s="18"/>
      <c r="D3181" s="2"/>
      <c r="E3181" s="2"/>
      <c r="F3181" s="2"/>
      <c r="G3181" s="2"/>
      <c r="H3181" s="2"/>
      <c r="I3181" s="2"/>
      <c r="J3181" s="2"/>
      <c r="M3181" s="33" t="str">
        <f t="shared" si="104"/>
        <v/>
      </c>
      <c r="O3181" s="1">
        <f t="shared" si="105"/>
        <v>0</v>
      </c>
    </row>
    <row r="3182" spans="1:15" x14ac:dyDescent="0.15">
      <c r="A3182" s="2"/>
      <c r="B3182" s="2"/>
      <c r="C3182" s="18"/>
      <c r="D3182" s="2"/>
      <c r="E3182" s="2"/>
      <c r="F3182" s="2"/>
      <c r="G3182" s="2"/>
      <c r="H3182" s="2"/>
      <c r="I3182" s="2"/>
      <c r="J3182" s="2"/>
      <c r="M3182" s="33" t="str">
        <f t="shared" si="104"/>
        <v/>
      </c>
      <c r="O3182" s="1">
        <f t="shared" si="105"/>
        <v>0</v>
      </c>
    </row>
    <row r="3183" spans="1:15" x14ac:dyDescent="0.15">
      <c r="A3183" s="2"/>
      <c r="B3183" s="2"/>
      <c r="C3183" s="18"/>
      <c r="D3183" s="2"/>
      <c r="E3183" s="2"/>
      <c r="F3183" s="2"/>
      <c r="G3183" s="2"/>
      <c r="H3183" s="2"/>
      <c r="I3183" s="2"/>
      <c r="J3183" s="2"/>
      <c r="M3183" s="33" t="str">
        <f t="shared" ref="M3183:M3246" si="106">F3183&amp;E3183</f>
        <v/>
      </c>
      <c r="O3183" s="1">
        <f t="shared" si="105"/>
        <v>0</v>
      </c>
    </row>
    <row r="3184" spans="1:15" x14ac:dyDescent="0.15">
      <c r="A3184" s="2"/>
      <c r="B3184" s="2"/>
      <c r="C3184" s="18"/>
      <c r="D3184" s="2"/>
      <c r="E3184" s="2"/>
      <c r="F3184" s="2"/>
      <c r="G3184" s="2"/>
      <c r="H3184" s="2"/>
      <c r="I3184" s="2"/>
      <c r="J3184" s="2"/>
      <c r="M3184" s="33" t="str">
        <f t="shared" si="106"/>
        <v/>
      </c>
      <c r="O3184" s="1">
        <f t="shared" si="105"/>
        <v>0</v>
      </c>
    </row>
    <row r="3185" spans="1:15" x14ac:dyDescent="0.15">
      <c r="A3185" s="2"/>
      <c r="B3185" s="2"/>
      <c r="C3185" s="18"/>
      <c r="D3185" s="2"/>
      <c r="E3185" s="2"/>
      <c r="F3185" s="2"/>
      <c r="G3185" s="2"/>
      <c r="H3185" s="2"/>
      <c r="I3185" s="2"/>
      <c r="J3185" s="2"/>
      <c r="M3185" s="33" t="str">
        <f t="shared" si="106"/>
        <v/>
      </c>
      <c r="O3185" s="1">
        <f t="shared" si="105"/>
        <v>0</v>
      </c>
    </row>
    <row r="3186" spans="1:15" x14ac:dyDescent="0.15">
      <c r="A3186" s="2"/>
      <c r="B3186" s="2"/>
      <c r="C3186" s="18"/>
      <c r="D3186" s="2"/>
      <c r="E3186" s="2"/>
      <c r="F3186" s="2"/>
      <c r="G3186" s="2"/>
      <c r="H3186" s="2"/>
      <c r="I3186" s="2"/>
      <c r="J3186" s="2"/>
      <c r="M3186" s="33" t="str">
        <f t="shared" si="106"/>
        <v/>
      </c>
      <c r="O3186" s="1">
        <f t="shared" si="105"/>
        <v>0</v>
      </c>
    </row>
    <row r="3187" spans="1:15" x14ac:dyDescent="0.15">
      <c r="A3187" s="2"/>
      <c r="B3187" s="2"/>
      <c r="C3187" s="18"/>
      <c r="D3187" s="2"/>
      <c r="E3187" s="2"/>
      <c r="F3187" s="2"/>
      <c r="G3187" s="2"/>
      <c r="H3187" s="2"/>
      <c r="I3187" s="2"/>
      <c r="J3187" s="2"/>
      <c r="M3187" s="33" t="str">
        <f t="shared" si="106"/>
        <v/>
      </c>
      <c r="O3187" s="1">
        <f t="shared" si="105"/>
        <v>0</v>
      </c>
    </row>
    <row r="3188" spans="1:15" x14ac:dyDescent="0.15">
      <c r="A3188" s="2"/>
      <c r="B3188" s="2"/>
      <c r="C3188" s="18"/>
      <c r="D3188" s="2"/>
      <c r="E3188" s="2"/>
      <c r="F3188" s="2"/>
      <c r="G3188" s="2"/>
      <c r="H3188" s="2"/>
      <c r="I3188" s="2"/>
      <c r="J3188" s="2"/>
      <c r="M3188" s="33" t="str">
        <f t="shared" si="106"/>
        <v/>
      </c>
      <c r="O3188" s="1">
        <f t="shared" si="105"/>
        <v>0</v>
      </c>
    </row>
    <row r="3189" spans="1:15" x14ac:dyDescent="0.15">
      <c r="A3189" s="2"/>
      <c r="B3189" s="2"/>
      <c r="C3189" s="18"/>
      <c r="D3189" s="2"/>
      <c r="E3189" s="2"/>
      <c r="F3189" s="2"/>
      <c r="G3189" s="2"/>
      <c r="H3189" s="2"/>
      <c r="I3189" s="2"/>
      <c r="J3189" s="2"/>
      <c r="M3189" s="33" t="str">
        <f t="shared" si="106"/>
        <v/>
      </c>
      <c r="O3189" s="1">
        <f t="shared" si="105"/>
        <v>0</v>
      </c>
    </row>
    <row r="3190" spans="1:15" x14ac:dyDescent="0.15">
      <c r="A3190" s="2"/>
      <c r="B3190" s="2"/>
      <c r="C3190" s="18"/>
      <c r="D3190" s="2"/>
      <c r="E3190" s="2"/>
      <c r="F3190" s="2"/>
      <c r="G3190" s="2"/>
      <c r="H3190" s="2"/>
      <c r="I3190" s="2"/>
      <c r="J3190" s="2"/>
      <c r="M3190" s="33" t="str">
        <f t="shared" si="106"/>
        <v/>
      </c>
      <c r="O3190" s="1">
        <f t="shared" si="105"/>
        <v>0</v>
      </c>
    </row>
    <row r="3191" spans="1:15" x14ac:dyDescent="0.15">
      <c r="A3191" s="2"/>
      <c r="B3191" s="2"/>
      <c r="C3191" s="18"/>
      <c r="D3191" s="2"/>
      <c r="E3191" s="2"/>
      <c r="F3191" s="2"/>
      <c r="G3191" s="2"/>
      <c r="H3191" s="2"/>
      <c r="I3191" s="2"/>
      <c r="J3191" s="2"/>
      <c r="M3191" s="33" t="str">
        <f t="shared" si="106"/>
        <v/>
      </c>
      <c r="O3191" s="1">
        <f t="shared" si="105"/>
        <v>0</v>
      </c>
    </row>
    <row r="3192" spans="1:15" x14ac:dyDescent="0.15">
      <c r="A3192" s="2"/>
      <c r="B3192" s="2"/>
      <c r="C3192" s="18"/>
      <c r="D3192" s="2"/>
      <c r="E3192" s="2"/>
      <c r="F3192" s="2"/>
      <c r="G3192" s="2"/>
      <c r="H3192" s="2"/>
      <c r="I3192" s="2"/>
      <c r="J3192" s="2"/>
      <c r="M3192" s="33" t="str">
        <f t="shared" si="106"/>
        <v/>
      </c>
      <c r="O3192" s="1">
        <f t="shared" si="105"/>
        <v>0</v>
      </c>
    </row>
    <row r="3193" spans="1:15" x14ac:dyDescent="0.15">
      <c r="A3193" s="2"/>
      <c r="B3193" s="2"/>
      <c r="C3193" s="18"/>
      <c r="D3193" s="2"/>
      <c r="E3193" s="2"/>
      <c r="F3193" s="2"/>
      <c r="G3193" s="2"/>
      <c r="H3193" s="2"/>
      <c r="I3193" s="2"/>
      <c r="J3193" s="2"/>
      <c r="M3193" s="33" t="str">
        <f t="shared" si="106"/>
        <v/>
      </c>
      <c r="O3193" s="1">
        <f t="shared" si="105"/>
        <v>0</v>
      </c>
    </row>
    <row r="3194" spans="1:15" x14ac:dyDescent="0.15">
      <c r="A3194" s="2"/>
      <c r="B3194" s="2"/>
      <c r="C3194" s="18"/>
      <c r="D3194" s="2"/>
      <c r="E3194" s="2"/>
      <c r="F3194" s="2"/>
      <c r="G3194" s="2"/>
      <c r="H3194" s="2"/>
      <c r="I3194" s="2"/>
      <c r="J3194" s="2"/>
      <c r="M3194" s="33" t="str">
        <f t="shared" si="106"/>
        <v/>
      </c>
      <c r="O3194" s="1">
        <f t="shared" si="105"/>
        <v>0</v>
      </c>
    </row>
    <row r="3195" spans="1:15" x14ac:dyDescent="0.15">
      <c r="A3195" s="2"/>
      <c r="B3195" s="2"/>
      <c r="C3195" s="18"/>
      <c r="D3195" s="2"/>
      <c r="E3195" s="2"/>
      <c r="F3195" s="2"/>
      <c r="G3195" s="2"/>
      <c r="H3195" s="2"/>
      <c r="I3195" s="2"/>
      <c r="J3195" s="2"/>
      <c r="M3195" s="33" t="str">
        <f t="shared" si="106"/>
        <v/>
      </c>
      <c r="O3195" s="1">
        <f t="shared" si="105"/>
        <v>0</v>
      </c>
    </row>
    <row r="3196" spans="1:15" x14ac:dyDescent="0.15">
      <c r="A3196" s="2"/>
      <c r="B3196" s="2"/>
      <c r="C3196" s="18"/>
      <c r="D3196" s="2"/>
      <c r="E3196" s="2"/>
      <c r="F3196" s="2"/>
      <c r="G3196" s="2"/>
      <c r="H3196" s="2"/>
      <c r="I3196" s="2"/>
      <c r="J3196" s="2"/>
      <c r="M3196" s="33" t="str">
        <f t="shared" si="106"/>
        <v/>
      </c>
      <c r="O3196" s="1">
        <f t="shared" si="105"/>
        <v>0</v>
      </c>
    </row>
    <row r="3197" spans="1:15" x14ac:dyDescent="0.15">
      <c r="A3197" s="2"/>
      <c r="B3197" s="2"/>
      <c r="C3197" s="18"/>
      <c r="D3197" s="2"/>
      <c r="E3197" s="2"/>
      <c r="F3197" s="2"/>
      <c r="G3197" s="2"/>
      <c r="H3197" s="2"/>
      <c r="I3197" s="2"/>
      <c r="J3197" s="2"/>
      <c r="M3197" s="33" t="str">
        <f t="shared" si="106"/>
        <v/>
      </c>
      <c r="O3197" s="1">
        <f t="shared" si="105"/>
        <v>0</v>
      </c>
    </row>
    <row r="3198" spans="1:15" x14ac:dyDescent="0.15">
      <c r="A3198" s="2"/>
      <c r="B3198" s="2"/>
      <c r="C3198" s="18"/>
      <c r="D3198" s="2"/>
      <c r="E3198" s="2"/>
      <c r="F3198" s="2"/>
      <c r="G3198" s="2"/>
      <c r="H3198" s="2"/>
      <c r="I3198" s="2"/>
      <c r="J3198" s="2"/>
      <c r="M3198" s="33" t="str">
        <f t="shared" si="106"/>
        <v/>
      </c>
      <c r="O3198" s="1">
        <f t="shared" si="105"/>
        <v>0</v>
      </c>
    </row>
    <row r="3199" spans="1:15" x14ac:dyDescent="0.15">
      <c r="A3199" s="2"/>
      <c r="B3199" s="2"/>
      <c r="C3199" s="18"/>
      <c r="D3199" s="2"/>
      <c r="E3199" s="2"/>
      <c r="F3199" s="2"/>
      <c r="G3199" s="2"/>
      <c r="H3199" s="2"/>
      <c r="I3199" s="2"/>
      <c r="J3199" s="2"/>
      <c r="M3199" s="33" t="str">
        <f t="shared" si="106"/>
        <v/>
      </c>
      <c r="O3199" s="1">
        <f t="shared" si="105"/>
        <v>0</v>
      </c>
    </row>
    <row r="3200" spans="1:15" x14ac:dyDescent="0.15">
      <c r="A3200" s="2"/>
      <c r="B3200" s="2"/>
      <c r="C3200" s="18"/>
      <c r="D3200" s="2"/>
      <c r="E3200" s="2"/>
      <c r="F3200" s="2"/>
      <c r="G3200" s="2"/>
      <c r="H3200" s="2"/>
      <c r="I3200" s="2"/>
      <c r="J3200" s="2"/>
      <c r="M3200" s="33" t="str">
        <f t="shared" si="106"/>
        <v/>
      </c>
      <c r="O3200" s="1">
        <f t="shared" si="105"/>
        <v>0</v>
      </c>
    </row>
    <row r="3201" spans="1:15" x14ac:dyDescent="0.15">
      <c r="A3201" s="2"/>
      <c r="B3201" s="2"/>
      <c r="C3201" s="18"/>
      <c r="D3201" s="2"/>
      <c r="E3201" s="2"/>
      <c r="F3201" s="2"/>
      <c r="G3201" s="2"/>
      <c r="H3201" s="2"/>
      <c r="I3201" s="2"/>
      <c r="J3201" s="2"/>
      <c r="M3201" s="33" t="str">
        <f t="shared" si="106"/>
        <v/>
      </c>
      <c r="O3201" s="1">
        <f t="shared" si="105"/>
        <v>0</v>
      </c>
    </row>
    <row r="3202" spans="1:15" x14ac:dyDescent="0.15">
      <c r="A3202" s="2"/>
      <c r="B3202" s="2"/>
      <c r="C3202" s="18"/>
      <c r="D3202" s="2"/>
      <c r="E3202" s="2"/>
      <c r="F3202" s="2"/>
      <c r="G3202" s="2"/>
      <c r="H3202" s="2"/>
      <c r="I3202" s="2"/>
      <c r="J3202" s="2"/>
      <c r="M3202" s="33" t="str">
        <f t="shared" si="106"/>
        <v/>
      </c>
      <c r="O3202" s="1">
        <f t="shared" si="105"/>
        <v>0</v>
      </c>
    </row>
    <row r="3203" spans="1:15" x14ac:dyDescent="0.15">
      <c r="A3203" s="2"/>
      <c r="B3203" s="2"/>
      <c r="C3203" s="18"/>
      <c r="D3203" s="2"/>
      <c r="E3203" s="2"/>
      <c r="F3203" s="2"/>
      <c r="G3203" s="2"/>
      <c r="H3203" s="2"/>
      <c r="I3203" s="2"/>
      <c r="J3203" s="2"/>
      <c r="M3203" s="33" t="str">
        <f t="shared" si="106"/>
        <v/>
      </c>
      <c r="O3203" s="1">
        <f t="shared" si="105"/>
        <v>0</v>
      </c>
    </row>
    <row r="3204" spans="1:15" x14ac:dyDescent="0.15">
      <c r="A3204" s="2"/>
      <c r="B3204" s="2"/>
      <c r="C3204" s="18"/>
      <c r="D3204" s="2"/>
      <c r="E3204" s="2"/>
      <c r="F3204" s="2"/>
      <c r="G3204" s="2"/>
      <c r="H3204" s="2"/>
      <c r="I3204" s="2"/>
      <c r="J3204" s="2"/>
      <c r="M3204" s="33" t="str">
        <f t="shared" si="106"/>
        <v/>
      </c>
      <c r="O3204" s="1">
        <f t="shared" ref="O3204:O3267" si="107">IF(M3204=M3203,0,1)</f>
        <v>0</v>
      </c>
    </row>
    <row r="3205" spans="1:15" x14ac:dyDescent="0.15">
      <c r="A3205" s="2"/>
      <c r="B3205" s="2"/>
      <c r="C3205" s="18"/>
      <c r="D3205" s="2"/>
      <c r="E3205" s="2"/>
      <c r="F3205" s="2"/>
      <c r="G3205" s="2"/>
      <c r="H3205" s="2"/>
      <c r="I3205" s="2"/>
      <c r="J3205" s="2"/>
      <c r="M3205" s="33" t="str">
        <f t="shared" si="106"/>
        <v/>
      </c>
      <c r="O3205" s="1">
        <f t="shared" si="107"/>
        <v>0</v>
      </c>
    </row>
    <row r="3206" spans="1:15" x14ac:dyDescent="0.15">
      <c r="A3206" s="2"/>
      <c r="B3206" s="2"/>
      <c r="C3206" s="18"/>
      <c r="D3206" s="2"/>
      <c r="E3206" s="2"/>
      <c r="F3206" s="2"/>
      <c r="G3206" s="2"/>
      <c r="H3206" s="2"/>
      <c r="I3206" s="2"/>
      <c r="J3206" s="2"/>
      <c r="M3206" s="33" t="str">
        <f t="shared" si="106"/>
        <v/>
      </c>
      <c r="O3206" s="1">
        <f t="shared" si="107"/>
        <v>0</v>
      </c>
    </row>
    <row r="3207" spans="1:15" x14ac:dyDescent="0.15">
      <c r="A3207" s="2"/>
      <c r="B3207" s="2"/>
      <c r="C3207" s="18"/>
      <c r="D3207" s="2"/>
      <c r="E3207" s="2"/>
      <c r="F3207" s="2"/>
      <c r="G3207" s="2"/>
      <c r="H3207" s="2"/>
      <c r="I3207" s="2"/>
      <c r="J3207" s="2"/>
      <c r="M3207" s="33" t="str">
        <f t="shared" si="106"/>
        <v/>
      </c>
      <c r="O3207" s="1">
        <f t="shared" si="107"/>
        <v>0</v>
      </c>
    </row>
    <row r="3208" spans="1:15" x14ac:dyDescent="0.15">
      <c r="A3208" s="2"/>
      <c r="B3208" s="2"/>
      <c r="C3208" s="18"/>
      <c r="D3208" s="2"/>
      <c r="E3208" s="2"/>
      <c r="F3208" s="2"/>
      <c r="G3208" s="2"/>
      <c r="H3208" s="2"/>
      <c r="I3208" s="2"/>
      <c r="J3208" s="2"/>
      <c r="M3208" s="33" t="str">
        <f t="shared" si="106"/>
        <v/>
      </c>
      <c r="O3208" s="1">
        <f t="shared" si="107"/>
        <v>0</v>
      </c>
    </row>
    <row r="3209" spans="1:15" x14ac:dyDescent="0.15">
      <c r="A3209" s="2"/>
      <c r="B3209" s="2"/>
      <c r="C3209" s="18"/>
      <c r="D3209" s="2"/>
      <c r="E3209" s="2"/>
      <c r="F3209" s="2"/>
      <c r="G3209" s="2"/>
      <c r="H3209" s="2"/>
      <c r="I3209" s="2"/>
      <c r="J3209" s="2"/>
      <c r="M3209" s="33" t="str">
        <f t="shared" si="106"/>
        <v/>
      </c>
      <c r="O3209" s="1">
        <f t="shared" si="107"/>
        <v>0</v>
      </c>
    </row>
    <row r="3210" spans="1:15" x14ac:dyDescent="0.15">
      <c r="A3210" s="2"/>
      <c r="B3210" s="2"/>
      <c r="C3210" s="18"/>
      <c r="D3210" s="2"/>
      <c r="E3210" s="2"/>
      <c r="F3210" s="2"/>
      <c r="G3210" s="2"/>
      <c r="H3210" s="2"/>
      <c r="I3210" s="2"/>
      <c r="J3210" s="2"/>
      <c r="M3210" s="33" t="str">
        <f t="shared" si="106"/>
        <v/>
      </c>
      <c r="O3210" s="1">
        <f t="shared" si="107"/>
        <v>0</v>
      </c>
    </row>
    <row r="3211" spans="1:15" x14ac:dyDescent="0.15">
      <c r="A3211" s="2"/>
      <c r="B3211" s="2"/>
      <c r="C3211" s="18"/>
      <c r="D3211" s="2"/>
      <c r="E3211" s="2"/>
      <c r="F3211" s="2"/>
      <c r="G3211" s="2"/>
      <c r="H3211" s="2"/>
      <c r="I3211" s="2"/>
      <c r="J3211" s="2"/>
      <c r="M3211" s="33" t="str">
        <f t="shared" si="106"/>
        <v/>
      </c>
      <c r="O3211" s="1">
        <f t="shared" si="107"/>
        <v>0</v>
      </c>
    </row>
    <row r="3212" spans="1:15" x14ac:dyDescent="0.15">
      <c r="A3212" s="2"/>
      <c r="B3212" s="2"/>
      <c r="C3212" s="18"/>
      <c r="D3212" s="2"/>
      <c r="E3212" s="2"/>
      <c r="F3212" s="2"/>
      <c r="G3212" s="2"/>
      <c r="H3212" s="2"/>
      <c r="I3212" s="2"/>
      <c r="J3212" s="2"/>
      <c r="M3212" s="33" t="str">
        <f t="shared" si="106"/>
        <v/>
      </c>
      <c r="O3212" s="1">
        <f t="shared" si="107"/>
        <v>0</v>
      </c>
    </row>
    <row r="3213" spans="1:15" x14ac:dyDescent="0.15">
      <c r="A3213" s="2"/>
      <c r="B3213" s="2"/>
      <c r="C3213" s="18"/>
      <c r="D3213" s="2"/>
      <c r="E3213" s="2"/>
      <c r="F3213" s="2"/>
      <c r="G3213" s="2"/>
      <c r="H3213" s="2"/>
      <c r="I3213" s="2"/>
      <c r="J3213" s="2"/>
      <c r="M3213" s="33" t="str">
        <f t="shared" si="106"/>
        <v/>
      </c>
      <c r="O3213" s="1">
        <f t="shared" si="107"/>
        <v>0</v>
      </c>
    </row>
    <row r="3214" spans="1:15" x14ac:dyDescent="0.15">
      <c r="A3214" s="2"/>
      <c r="B3214" s="2"/>
      <c r="C3214" s="18"/>
      <c r="D3214" s="2"/>
      <c r="E3214" s="2"/>
      <c r="F3214" s="2"/>
      <c r="G3214" s="2"/>
      <c r="H3214" s="2"/>
      <c r="I3214" s="2"/>
      <c r="J3214" s="2"/>
      <c r="M3214" s="33" t="str">
        <f t="shared" si="106"/>
        <v/>
      </c>
      <c r="O3214" s="1">
        <f t="shared" si="107"/>
        <v>0</v>
      </c>
    </row>
    <row r="3215" spans="1:15" x14ac:dyDescent="0.15">
      <c r="A3215" s="2"/>
      <c r="B3215" s="2"/>
      <c r="C3215" s="18"/>
      <c r="D3215" s="2"/>
      <c r="E3215" s="2"/>
      <c r="F3215" s="2"/>
      <c r="G3215" s="2"/>
      <c r="H3215" s="2"/>
      <c r="I3215" s="2"/>
      <c r="J3215" s="2"/>
      <c r="M3215" s="33" t="str">
        <f t="shared" si="106"/>
        <v/>
      </c>
      <c r="O3215" s="1">
        <f t="shared" si="107"/>
        <v>0</v>
      </c>
    </row>
    <row r="3216" spans="1:15" x14ac:dyDescent="0.15">
      <c r="A3216" s="2"/>
      <c r="B3216" s="2"/>
      <c r="C3216" s="18"/>
      <c r="D3216" s="2"/>
      <c r="E3216" s="2"/>
      <c r="F3216" s="2"/>
      <c r="G3216" s="2"/>
      <c r="H3216" s="2"/>
      <c r="I3216" s="2"/>
      <c r="J3216" s="2"/>
      <c r="M3216" s="33" t="str">
        <f t="shared" si="106"/>
        <v/>
      </c>
      <c r="O3216" s="1">
        <f t="shared" si="107"/>
        <v>0</v>
      </c>
    </row>
    <row r="3217" spans="1:15" x14ac:dyDescent="0.15">
      <c r="A3217" s="2"/>
      <c r="B3217" s="2"/>
      <c r="C3217" s="18"/>
      <c r="D3217" s="2"/>
      <c r="E3217" s="2"/>
      <c r="F3217" s="2"/>
      <c r="G3217" s="2"/>
      <c r="H3217" s="2"/>
      <c r="I3217" s="2"/>
      <c r="J3217" s="2"/>
      <c r="M3217" s="33" t="str">
        <f t="shared" si="106"/>
        <v/>
      </c>
      <c r="O3217" s="1">
        <f t="shared" si="107"/>
        <v>0</v>
      </c>
    </row>
    <row r="3218" spans="1:15" x14ac:dyDescent="0.15">
      <c r="A3218" s="2"/>
      <c r="B3218" s="2"/>
      <c r="C3218" s="18"/>
      <c r="D3218" s="2"/>
      <c r="E3218" s="2"/>
      <c r="F3218" s="2"/>
      <c r="G3218" s="2"/>
      <c r="H3218" s="2"/>
      <c r="I3218" s="2"/>
      <c r="J3218" s="2"/>
      <c r="M3218" s="33" t="str">
        <f t="shared" si="106"/>
        <v/>
      </c>
      <c r="O3218" s="1">
        <f t="shared" si="107"/>
        <v>0</v>
      </c>
    </row>
    <row r="3219" spans="1:15" x14ac:dyDescent="0.15">
      <c r="A3219" s="2"/>
      <c r="B3219" s="2"/>
      <c r="C3219" s="18"/>
      <c r="D3219" s="2"/>
      <c r="E3219" s="2"/>
      <c r="F3219" s="2"/>
      <c r="G3219" s="2"/>
      <c r="H3219" s="2"/>
      <c r="I3219" s="2"/>
      <c r="J3219" s="2"/>
      <c r="M3219" s="33" t="str">
        <f t="shared" si="106"/>
        <v/>
      </c>
      <c r="O3219" s="1">
        <f t="shared" si="107"/>
        <v>0</v>
      </c>
    </row>
    <row r="3220" spans="1:15" x14ac:dyDescent="0.15">
      <c r="A3220" s="2"/>
      <c r="B3220" s="2"/>
      <c r="C3220" s="18"/>
      <c r="D3220" s="2"/>
      <c r="E3220" s="2"/>
      <c r="F3220" s="2"/>
      <c r="G3220" s="2"/>
      <c r="H3220" s="2"/>
      <c r="I3220" s="2"/>
      <c r="J3220" s="2"/>
      <c r="M3220" s="33" t="str">
        <f t="shared" si="106"/>
        <v/>
      </c>
      <c r="O3220" s="1">
        <f t="shared" si="107"/>
        <v>0</v>
      </c>
    </row>
    <row r="3221" spans="1:15" x14ac:dyDescent="0.15">
      <c r="A3221" s="2"/>
      <c r="B3221" s="2"/>
      <c r="C3221" s="18"/>
      <c r="D3221" s="2"/>
      <c r="E3221" s="2"/>
      <c r="F3221" s="2"/>
      <c r="G3221" s="2"/>
      <c r="H3221" s="2"/>
      <c r="I3221" s="2"/>
      <c r="J3221" s="2"/>
      <c r="M3221" s="33" t="str">
        <f t="shared" si="106"/>
        <v/>
      </c>
      <c r="O3221" s="1">
        <f t="shared" si="107"/>
        <v>0</v>
      </c>
    </row>
    <row r="3222" spans="1:15" x14ac:dyDescent="0.15">
      <c r="A3222" s="2"/>
      <c r="B3222" s="2"/>
      <c r="C3222" s="18"/>
      <c r="D3222" s="2"/>
      <c r="E3222" s="2"/>
      <c r="F3222" s="2"/>
      <c r="G3222" s="2"/>
      <c r="H3222" s="2"/>
      <c r="I3222" s="2"/>
      <c r="J3222" s="2"/>
      <c r="M3222" s="33" t="str">
        <f t="shared" si="106"/>
        <v/>
      </c>
      <c r="O3222" s="1">
        <f t="shared" si="107"/>
        <v>0</v>
      </c>
    </row>
    <row r="3223" spans="1:15" x14ac:dyDescent="0.15">
      <c r="A3223" s="2"/>
      <c r="B3223" s="2"/>
      <c r="C3223" s="18"/>
      <c r="D3223" s="2"/>
      <c r="E3223" s="2"/>
      <c r="F3223" s="2"/>
      <c r="G3223" s="2"/>
      <c r="H3223" s="2"/>
      <c r="I3223" s="2"/>
      <c r="J3223" s="2"/>
      <c r="M3223" s="33" t="str">
        <f t="shared" si="106"/>
        <v/>
      </c>
      <c r="O3223" s="1">
        <f t="shared" si="107"/>
        <v>0</v>
      </c>
    </row>
    <row r="3224" spans="1:15" x14ac:dyDescent="0.15">
      <c r="A3224" s="2"/>
      <c r="B3224" s="2"/>
      <c r="C3224" s="18"/>
      <c r="D3224" s="2"/>
      <c r="E3224" s="2"/>
      <c r="F3224" s="2"/>
      <c r="G3224" s="2"/>
      <c r="H3224" s="2"/>
      <c r="I3224" s="2"/>
      <c r="J3224" s="2"/>
      <c r="M3224" s="33" t="str">
        <f t="shared" si="106"/>
        <v/>
      </c>
      <c r="O3224" s="1">
        <f t="shared" si="107"/>
        <v>0</v>
      </c>
    </row>
    <row r="3225" spans="1:15" x14ac:dyDescent="0.15">
      <c r="A3225" s="2"/>
      <c r="B3225" s="2"/>
      <c r="C3225" s="18"/>
      <c r="D3225" s="2"/>
      <c r="E3225" s="2"/>
      <c r="F3225" s="2"/>
      <c r="G3225" s="2"/>
      <c r="H3225" s="2"/>
      <c r="I3225" s="2"/>
      <c r="J3225" s="2"/>
      <c r="M3225" s="33" t="str">
        <f t="shared" si="106"/>
        <v/>
      </c>
      <c r="O3225" s="1">
        <f t="shared" si="107"/>
        <v>0</v>
      </c>
    </row>
    <row r="3226" spans="1:15" x14ac:dyDescent="0.15">
      <c r="A3226" s="2"/>
      <c r="B3226" s="2"/>
      <c r="C3226" s="18"/>
      <c r="D3226" s="2"/>
      <c r="E3226" s="2"/>
      <c r="F3226" s="2"/>
      <c r="G3226" s="2"/>
      <c r="H3226" s="2"/>
      <c r="I3226" s="2"/>
      <c r="J3226" s="2"/>
      <c r="M3226" s="33" t="str">
        <f t="shared" si="106"/>
        <v/>
      </c>
      <c r="O3226" s="1">
        <f t="shared" si="107"/>
        <v>0</v>
      </c>
    </row>
    <row r="3227" spans="1:15" x14ac:dyDescent="0.15">
      <c r="A3227" s="2"/>
      <c r="B3227" s="2"/>
      <c r="C3227" s="18"/>
      <c r="D3227" s="2"/>
      <c r="E3227" s="2"/>
      <c r="F3227" s="2"/>
      <c r="G3227" s="2"/>
      <c r="H3227" s="2"/>
      <c r="I3227" s="2"/>
      <c r="J3227" s="2"/>
      <c r="M3227" s="33" t="str">
        <f t="shared" si="106"/>
        <v/>
      </c>
      <c r="O3227" s="1">
        <f t="shared" si="107"/>
        <v>0</v>
      </c>
    </row>
    <row r="3228" spans="1:15" x14ac:dyDescent="0.15">
      <c r="A3228" s="2"/>
      <c r="B3228" s="2"/>
      <c r="C3228" s="18"/>
      <c r="D3228" s="2"/>
      <c r="E3228" s="2"/>
      <c r="F3228" s="2"/>
      <c r="G3228" s="2"/>
      <c r="H3228" s="2"/>
      <c r="I3228" s="2"/>
      <c r="J3228" s="2"/>
      <c r="M3228" s="33" t="str">
        <f t="shared" si="106"/>
        <v/>
      </c>
      <c r="O3228" s="1">
        <f t="shared" si="107"/>
        <v>0</v>
      </c>
    </row>
    <row r="3229" spans="1:15" x14ac:dyDescent="0.15">
      <c r="A3229" s="2"/>
      <c r="B3229" s="2"/>
      <c r="C3229" s="18"/>
      <c r="D3229" s="2"/>
      <c r="E3229" s="2"/>
      <c r="F3229" s="2"/>
      <c r="G3229" s="2"/>
      <c r="H3229" s="2"/>
      <c r="I3229" s="2"/>
      <c r="J3229" s="2"/>
      <c r="M3229" s="33" t="str">
        <f t="shared" si="106"/>
        <v/>
      </c>
      <c r="O3229" s="1">
        <f t="shared" si="107"/>
        <v>0</v>
      </c>
    </row>
    <row r="3230" spans="1:15" x14ac:dyDescent="0.15">
      <c r="A3230" s="2"/>
      <c r="B3230" s="2"/>
      <c r="C3230" s="18"/>
      <c r="D3230" s="2"/>
      <c r="E3230" s="2"/>
      <c r="F3230" s="2"/>
      <c r="G3230" s="2"/>
      <c r="H3230" s="2"/>
      <c r="I3230" s="2"/>
      <c r="J3230" s="2"/>
      <c r="M3230" s="33" t="str">
        <f t="shared" si="106"/>
        <v/>
      </c>
      <c r="O3230" s="1">
        <f t="shared" si="107"/>
        <v>0</v>
      </c>
    </row>
    <row r="3231" spans="1:15" x14ac:dyDescent="0.15">
      <c r="A3231" s="2"/>
      <c r="B3231" s="2"/>
      <c r="C3231" s="18"/>
      <c r="D3231" s="2"/>
      <c r="E3231" s="2"/>
      <c r="F3231" s="2"/>
      <c r="G3231" s="2"/>
      <c r="H3231" s="2"/>
      <c r="I3231" s="2"/>
      <c r="J3231" s="2"/>
      <c r="M3231" s="33" t="str">
        <f t="shared" si="106"/>
        <v/>
      </c>
      <c r="O3231" s="1">
        <f t="shared" si="107"/>
        <v>0</v>
      </c>
    </row>
    <row r="3232" spans="1:15" x14ac:dyDescent="0.15">
      <c r="A3232" s="2"/>
      <c r="B3232" s="2"/>
      <c r="C3232" s="18"/>
      <c r="D3232" s="2"/>
      <c r="E3232" s="2"/>
      <c r="F3232" s="2"/>
      <c r="G3232" s="2"/>
      <c r="H3232" s="2"/>
      <c r="I3232" s="2"/>
      <c r="J3232" s="2"/>
      <c r="M3232" s="33" t="str">
        <f t="shared" si="106"/>
        <v/>
      </c>
      <c r="O3232" s="1">
        <f t="shared" si="107"/>
        <v>0</v>
      </c>
    </row>
    <row r="3233" spans="1:15" x14ac:dyDescent="0.15">
      <c r="A3233" s="2"/>
      <c r="B3233" s="2"/>
      <c r="C3233" s="18"/>
      <c r="D3233" s="2"/>
      <c r="E3233" s="2"/>
      <c r="F3233" s="2"/>
      <c r="G3233" s="2"/>
      <c r="H3233" s="2"/>
      <c r="I3233" s="2"/>
      <c r="J3233" s="2"/>
      <c r="M3233" s="33" t="str">
        <f t="shared" si="106"/>
        <v/>
      </c>
      <c r="O3233" s="1">
        <f t="shared" si="107"/>
        <v>0</v>
      </c>
    </row>
    <row r="3234" spans="1:15" x14ac:dyDescent="0.15">
      <c r="A3234" s="2"/>
      <c r="B3234" s="2"/>
      <c r="C3234" s="18"/>
      <c r="D3234" s="2"/>
      <c r="E3234" s="2"/>
      <c r="F3234" s="2"/>
      <c r="G3234" s="2"/>
      <c r="H3234" s="2"/>
      <c r="I3234" s="2"/>
      <c r="J3234" s="2"/>
      <c r="M3234" s="33" t="str">
        <f t="shared" si="106"/>
        <v/>
      </c>
      <c r="O3234" s="1">
        <f t="shared" si="107"/>
        <v>0</v>
      </c>
    </row>
    <row r="3235" spans="1:15" x14ac:dyDescent="0.15">
      <c r="A3235" s="2"/>
      <c r="B3235" s="2"/>
      <c r="C3235" s="18"/>
      <c r="D3235" s="2"/>
      <c r="E3235" s="2"/>
      <c r="F3235" s="2"/>
      <c r="G3235" s="2"/>
      <c r="H3235" s="2"/>
      <c r="I3235" s="2"/>
      <c r="J3235" s="2"/>
      <c r="M3235" s="33" t="str">
        <f t="shared" si="106"/>
        <v/>
      </c>
      <c r="O3235" s="1">
        <f t="shared" si="107"/>
        <v>0</v>
      </c>
    </row>
    <row r="3236" spans="1:15" x14ac:dyDescent="0.15">
      <c r="A3236" s="2"/>
      <c r="B3236" s="2"/>
      <c r="C3236" s="18"/>
      <c r="D3236" s="2"/>
      <c r="E3236" s="2"/>
      <c r="F3236" s="2"/>
      <c r="G3236" s="2"/>
      <c r="H3236" s="2"/>
      <c r="I3236" s="2"/>
      <c r="J3236" s="2"/>
      <c r="M3236" s="33" t="str">
        <f t="shared" si="106"/>
        <v/>
      </c>
      <c r="O3236" s="1">
        <f t="shared" si="107"/>
        <v>0</v>
      </c>
    </row>
    <row r="3237" spans="1:15" x14ac:dyDescent="0.15">
      <c r="A3237" s="2"/>
      <c r="B3237" s="2"/>
      <c r="C3237" s="18"/>
      <c r="D3237" s="2"/>
      <c r="E3237" s="2"/>
      <c r="F3237" s="2"/>
      <c r="G3237" s="2"/>
      <c r="H3237" s="2"/>
      <c r="I3237" s="2"/>
      <c r="J3237" s="2"/>
      <c r="M3237" s="33" t="str">
        <f t="shared" si="106"/>
        <v/>
      </c>
      <c r="O3237" s="1">
        <f t="shared" si="107"/>
        <v>0</v>
      </c>
    </row>
    <row r="3238" spans="1:15" x14ac:dyDescent="0.15">
      <c r="A3238" s="2"/>
      <c r="B3238" s="2"/>
      <c r="C3238" s="18"/>
      <c r="D3238" s="2"/>
      <c r="E3238" s="2"/>
      <c r="F3238" s="2"/>
      <c r="G3238" s="2"/>
      <c r="H3238" s="2"/>
      <c r="I3238" s="2"/>
      <c r="J3238" s="2"/>
      <c r="M3238" s="33" t="str">
        <f t="shared" si="106"/>
        <v/>
      </c>
      <c r="O3238" s="1">
        <f t="shared" si="107"/>
        <v>0</v>
      </c>
    </row>
    <row r="3239" spans="1:15" x14ac:dyDescent="0.15">
      <c r="A3239" s="2"/>
      <c r="B3239" s="2"/>
      <c r="C3239" s="18"/>
      <c r="D3239" s="2"/>
      <c r="E3239" s="2"/>
      <c r="F3239" s="2"/>
      <c r="G3239" s="2"/>
      <c r="H3239" s="2"/>
      <c r="I3239" s="2"/>
      <c r="J3239" s="2"/>
      <c r="M3239" s="33" t="str">
        <f t="shared" si="106"/>
        <v/>
      </c>
      <c r="O3239" s="1">
        <f t="shared" si="107"/>
        <v>0</v>
      </c>
    </row>
    <row r="3240" spans="1:15" x14ac:dyDescent="0.15">
      <c r="A3240" s="2"/>
      <c r="B3240" s="2"/>
      <c r="C3240" s="18"/>
      <c r="D3240" s="2"/>
      <c r="E3240" s="2"/>
      <c r="F3240" s="2"/>
      <c r="G3240" s="2"/>
      <c r="H3240" s="2"/>
      <c r="I3240" s="2"/>
      <c r="J3240" s="2"/>
      <c r="M3240" s="33" t="str">
        <f t="shared" si="106"/>
        <v/>
      </c>
      <c r="O3240" s="1">
        <f t="shared" si="107"/>
        <v>0</v>
      </c>
    </row>
    <row r="3241" spans="1:15" x14ac:dyDescent="0.15">
      <c r="A3241" s="2"/>
      <c r="B3241" s="2"/>
      <c r="C3241" s="18"/>
      <c r="D3241" s="2"/>
      <c r="E3241" s="2"/>
      <c r="F3241" s="2"/>
      <c r="G3241" s="2"/>
      <c r="H3241" s="2"/>
      <c r="I3241" s="2"/>
      <c r="J3241" s="2"/>
      <c r="M3241" s="33" t="str">
        <f t="shared" si="106"/>
        <v/>
      </c>
      <c r="O3241" s="1">
        <f t="shared" si="107"/>
        <v>0</v>
      </c>
    </row>
    <row r="3242" spans="1:15" x14ac:dyDescent="0.15">
      <c r="A3242" s="2"/>
      <c r="B3242" s="2"/>
      <c r="C3242" s="18"/>
      <c r="D3242" s="2"/>
      <c r="E3242" s="2"/>
      <c r="F3242" s="2"/>
      <c r="G3242" s="2"/>
      <c r="H3242" s="2"/>
      <c r="I3242" s="2"/>
      <c r="J3242" s="2"/>
      <c r="M3242" s="33" t="str">
        <f t="shared" si="106"/>
        <v/>
      </c>
      <c r="O3242" s="1">
        <f t="shared" si="107"/>
        <v>0</v>
      </c>
    </row>
    <row r="3243" spans="1:15" x14ac:dyDescent="0.15">
      <c r="A3243" s="2"/>
      <c r="B3243" s="2"/>
      <c r="C3243" s="18"/>
      <c r="D3243" s="2"/>
      <c r="E3243" s="2"/>
      <c r="F3243" s="2"/>
      <c r="G3243" s="2"/>
      <c r="H3243" s="2"/>
      <c r="I3243" s="2"/>
      <c r="J3243" s="2"/>
      <c r="M3243" s="33" t="str">
        <f t="shared" si="106"/>
        <v/>
      </c>
      <c r="O3243" s="1">
        <f t="shared" si="107"/>
        <v>0</v>
      </c>
    </row>
    <row r="3244" spans="1:15" x14ac:dyDescent="0.15">
      <c r="A3244" s="2"/>
      <c r="B3244" s="2"/>
      <c r="C3244" s="18"/>
      <c r="D3244" s="2"/>
      <c r="E3244" s="2"/>
      <c r="F3244" s="2"/>
      <c r="G3244" s="2"/>
      <c r="H3244" s="2"/>
      <c r="I3244" s="2"/>
      <c r="J3244" s="2"/>
      <c r="M3244" s="33" t="str">
        <f t="shared" si="106"/>
        <v/>
      </c>
      <c r="O3244" s="1">
        <f t="shared" si="107"/>
        <v>0</v>
      </c>
    </row>
    <row r="3245" spans="1:15" x14ac:dyDescent="0.15">
      <c r="A3245" s="2"/>
      <c r="B3245" s="2"/>
      <c r="C3245" s="18"/>
      <c r="D3245" s="2"/>
      <c r="E3245" s="2"/>
      <c r="F3245" s="2"/>
      <c r="G3245" s="2"/>
      <c r="H3245" s="2"/>
      <c r="I3245" s="2"/>
      <c r="J3245" s="2"/>
      <c r="M3245" s="33" t="str">
        <f t="shared" si="106"/>
        <v/>
      </c>
      <c r="O3245" s="1">
        <f t="shared" si="107"/>
        <v>0</v>
      </c>
    </row>
    <row r="3246" spans="1:15" x14ac:dyDescent="0.15">
      <c r="A3246" s="2"/>
      <c r="B3246" s="2"/>
      <c r="C3246" s="18"/>
      <c r="D3246" s="2"/>
      <c r="E3246" s="2"/>
      <c r="F3246" s="2"/>
      <c r="G3246" s="2"/>
      <c r="H3246" s="2"/>
      <c r="I3246" s="2"/>
      <c r="J3246" s="2"/>
      <c r="M3246" s="33" t="str">
        <f t="shared" si="106"/>
        <v/>
      </c>
      <c r="O3246" s="1">
        <f t="shared" si="107"/>
        <v>0</v>
      </c>
    </row>
    <row r="3247" spans="1:15" x14ac:dyDescent="0.15">
      <c r="A3247" s="2"/>
      <c r="B3247" s="2"/>
      <c r="C3247" s="18"/>
      <c r="D3247" s="2"/>
      <c r="E3247" s="2"/>
      <c r="F3247" s="2"/>
      <c r="G3247" s="2"/>
      <c r="H3247" s="2"/>
      <c r="I3247" s="2"/>
      <c r="J3247" s="2"/>
      <c r="M3247" s="33" t="str">
        <f t="shared" ref="M3247:M3310" si="108">F3247&amp;E3247</f>
        <v/>
      </c>
      <c r="O3247" s="1">
        <f t="shared" si="107"/>
        <v>0</v>
      </c>
    </row>
    <row r="3248" spans="1:15" x14ac:dyDescent="0.15">
      <c r="A3248" s="2"/>
      <c r="B3248" s="2"/>
      <c r="C3248" s="18"/>
      <c r="D3248" s="2"/>
      <c r="E3248" s="2"/>
      <c r="F3248" s="2"/>
      <c r="G3248" s="2"/>
      <c r="H3248" s="2"/>
      <c r="I3248" s="2"/>
      <c r="J3248" s="2"/>
      <c r="M3248" s="33" t="str">
        <f t="shared" si="108"/>
        <v/>
      </c>
      <c r="O3248" s="1">
        <f t="shared" si="107"/>
        <v>0</v>
      </c>
    </row>
    <row r="3249" spans="1:15" x14ac:dyDescent="0.15">
      <c r="A3249" s="2"/>
      <c r="B3249" s="2"/>
      <c r="C3249" s="18"/>
      <c r="D3249" s="2"/>
      <c r="E3249" s="2"/>
      <c r="F3249" s="2"/>
      <c r="G3249" s="2"/>
      <c r="H3249" s="2"/>
      <c r="I3249" s="2"/>
      <c r="J3249" s="2"/>
      <c r="M3249" s="33" t="str">
        <f t="shared" si="108"/>
        <v/>
      </c>
      <c r="O3249" s="1">
        <f t="shared" si="107"/>
        <v>0</v>
      </c>
    </row>
    <row r="3250" spans="1:15" x14ac:dyDescent="0.15">
      <c r="A3250" s="2"/>
      <c r="B3250" s="2"/>
      <c r="C3250" s="18"/>
      <c r="D3250" s="2"/>
      <c r="E3250" s="2"/>
      <c r="F3250" s="2"/>
      <c r="G3250" s="2"/>
      <c r="H3250" s="2"/>
      <c r="I3250" s="2"/>
      <c r="J3250" s="2"/>
      <c r="M3250" s="33" t="str">
        <f t="shared" si="108"/>
        <v/>
      </c>
      <c r="O3250" s="1">
        <f t="shared" si="107"/>
        <v>0</v>
      </c>
    </row>
    <row r="3251" spans="1:15" x14ac:dyDescent="0.15">
      <c r="A3251" s="2"/>
      <c r="B3251" s="2"/>
      <c r="C3251" s="18"/>
      <c r="D3251" s="2"/>
      <c r="E3251" s="2"/>
      <c r="F3251" s="2"/>
      <c r="G3251" s="2"/>
      <c r="H3251" s="2"/>
      <c r="I3251" s="2"/>
      <c r="J3251" s="2"/>
      <c r="M3251" s="33" t="str">
        <f t="shared" si="108"/>
        <v/>
      </c>
      <c r="O3251" s="1">
        <f t="shared" si="107"/>
        <v>0</v>
      </c>
    </row>
    <row r="3252" spans="1:15" x14ac:dyDescent="0.15">
      <c r="A3252" s="2"/>
      <c r="B3252" s="2"/>
      <c r="C3252" s="18"/>
      <c r="D3252" s="2"/>
      <c r="E3252" s="2"/>
      <c r="F3252" s="2"/>
      <c r="G3252" s="2"/>
      <c r="H3252" s="2"/>
      <c r="I3252" s="2"/>
      <c r="J3252" s="2"/>
      <c r="M3252" s="33" t="str">
        <f t="shared" si="108"/>
        <v/>
      </c>
      <c r="O3252" s="1">
        <f t="shared" si="107"/>
        <v>0</v>
      </c>
    </row>
    <row r="3253" spans="1:15" x14ac:dyDescent="0.15">
      <c r="A3253" s="2"/>
      <c r="B3253" s="2"/>
      <c r="C3253" s="18"/>
      <c r="D3253" s="2"/>
      <c r="E3253" s="2"/>
      <c r="F3253" s="2"/>
      <c r="G3253" s="2"/>
      <c r="H3253" s="2"/>
      <c r="I3253" s="2"/>
      <c r="J3253" s="2"/>
      <c r="M3253" s="33" t="str">
        <f t="shared" si="108"/>
        <v/>
      </c>
      <c r="O3253" s="1">
        <f t="shared" si="107"/>
        <v>0</v>
      </c>
    </row>
    <row r="3254" spans="1:15" x14ac:dyDescent="0.15">
      <c r="A3254" s="2"/>
      <c r="B3254" s="2"/>
      <c r="C3254" s="18"/>
      <c r="D3254" s="2"/>
      <c r="E3254" s="2"/>
      <c r="F3254" s="2"/>
      <c r="G3254" s="2"/>
      <c r="H3254" s="2"/>
      <c r="I3254" s="2"/>
      <c r="J3254" s="2"/>
      <c r="M3254" s="33" t="str">
        <f t="shared" si="108"/>
        <v/>
      </c>
      <c r="O3254" s="1">
        <f t="shared" si="107"/>
        <v>0</v>
      </c>
    </row>
    <row r="3255" spans="1:15" x14ac:dyDescent="0.15">
      <c r="A3255" s="2"/>
      <c r="B3255" s="2"/>
      <c r="C3255" s="18"/>
      <c r="D3255" s="2"/>
      <c r="E3255" s="2"/>
      <c r="F3255" s="2"/>
      <c r="G3255" s="2"/>
      <c r="H3255" s="2"/>
      <c r="I3255" s="2"/>
      <c r="J3255" s="2"/>
      <c r="M3255" s="33" t="str">
        <f t="shared" si="108"/>
        <v/>
      </c>
      <c r="O3255" s="1">
        <f t="shared" si="107"/>
        <v>0</v>
      </c>
    </row>
    <row r="3256" spans="1:15" x14ac:dyDescent="0.15">
      <c r="A3256" s="2"/>
      <c r="B3256" s="2"/>
      <c r="C3256" s="18"/>
      <c r="D3256" s="2"/>
      <c r="E3256" s="2"/>
      <c r="F3256" s="2"/>
      <c r="G3256" s="2"/>
      <c r="H3256" s="2"/>
      <c r="I3256" s="2"/>
      <c r="J3256" s="2"/>
      <c r="M3256" s="33" t="str">
        <f t="shared" si="108"/>
        <v/>
      </c>
      <c r="O3256" s="1">
        <f t="shared" si="107"/>
        <v>0</v>
      </c>
    </row>
    <row r="3257" spans="1:15" x14ac:dyDescent="0.15">
      <c r="A3257" s="2"/>
      <c r="B3257" s="2"/>
      <c r="C3257" s="18"/>
      <c r="D3257" s="2"/>
      <c r="E3257" s="2"/>
      <c r="F3257" s="2"/>
      <c r="G3257" s="2"/>
      <c r="H3257" s="2"/>
      <c r="I3257" s="2"/>
      <c r="J3257" s="2"/>
      <c r="M3257" s="33" t="str">
        <f t="shared" si="108"/>
        <v/>
      </c>
      <c r="O3257" s="1">
        <f t="shared" si="107"/>
        <v>0</v>
      </c>
    </row>
    <row r="3258" spans="1:15" x14ac:dyDescent="0.15">
      <c r="A3258" s="2"/>
      <c r="B3258" s="2"/>
      <c r="C3258" s="18"/>
      <c r="D3258" s="2"/>
      <c r="E3258" s="2"/>
      <c r="F3258" s="2"/>
      <c r="G3258" s="2"/>
      <c r="H3258" s="2"/>
      <c r="I3258" s="2"/>
      <c r="J3258" s="2"/>
      <c r="M3258" s="33" t="str">
        <f t="shared" si="108"/>
        <v/>
      </c>
      <c r="O3258" s="1">
        <f t="shared" si="107"/>
        <v>0</v>
      </c>
    </row>
    <row r="3259" spans="1:15" x14ac:dyDescent="0.15">
      <c r="A3259" s="2"/>
      <c r="B3259" s="2"/>
      <c r="C3259" s="18"/>
      <c r="D3259" s="2"/>
      <c r="E3259" s="2"/>
      <c r="F3259" s="2"/>
      <c r="G3259" s="2"/>
      <c r="H3259" s="2"/>
      <c r="I3259" s="2"/>
      <c r="J3259" s="2"/>
      <c r="M3259" s="33" t="str">
        <f t="shared" si="108"/>
        <v/>
      </c>
      <c r="O3259" s="1">
        <f t="shared" si="107"/>
        <v>0</v>
      </c>
    </row>
    <row r="3260" spans="1:15" x14ac:dyDescent="0.15">
      <c r="A3260" s="2"/>
      <c r="B3260" s="2"/>
      <c r="C3260" s="18"/>
      <c r="D3260" s="2"/>
      <c r="E3260" s="2"/>
      <c r="F3260" s="2"/>
      <c r="G3260" s="2"/>
      <c r="H3260" s="2"/>
      <c r="I3260" s="2"/>
      <c r="J3260" s="2"/>
      <c r="M3260" s="33" t="str">
        <f t="shared" si="108"/>
        <v/>
      </c>
      <c r="O3260" s="1">
        <f t="shared" si="107"/>
        <v>0</v>
      </c>
    </row>
    <row r="3261" spans="1:15" x14ac:dyDescent="0.15">
      <c r="A3261" s="2"/>
      <c r="B3261" s="2"/>
      <c r="C3261" s="18"/>
      <c r="D3261" s="2"/>
      <c r="E3261" s="2"/>
      <c r="F3261" s="2"/>
      <c r="G3261" s="2"/>
      <c r="H3261" s="2"/>
      <c r="I3261" s="2"/>
      <c r="J3261" s="2"/>
      <c r="M3261" s="33" t="str">
        <f t="shared" si="108"/>
        <v/>
      </c>
      <c r="O3261" s="1">
        <f t="shared" si="107"/>
        <v>0</v>
      </c>
    </row>
    <row r="3262" spans="1:15" x14ac:dyDescent="0.15">
      <c r="A3262" s="2"/>
      <c r="B3262" s="2"/>
      <c r="C3262" s="18"/>
      <c r="D3262" s="2"/>
      <c r="E3262" s="2"/>
      <c r="F3262" s="2"/>
      <c r="G3262" s="2"/>
      <c r="H3262" s="2"/>
      <c r="I3262" s="2"/>
      <c r="J3262" s="2"/>
      <c r="M3262" s="33" t="str">
        <f t="shared" si="108"/>
        <v/>
      </c>
      <c r="O3262" s="1">
        <f t="shared" si="107"/>
        <v>0</v>
      </c>
    </row>
    <row r="3263" spans="1:15" x14ac:dyDescent="0.15">
      <c r="A3263" s="2"/>
      <c r="B3263" s="2"/>
      <c r="C3263" s="18"/>
      <c r="D3263" s="2"/>
      <c r="E3263" s="2"/>
      <c r="F3263" s="2"/>
      <c r="G3263" s="2"/>
      <c r="H3263" s="2"/>
      <c r="I3263" s="2"/>
      <c r="J3263" s="2"/>
      <c r="M3263" s="33" t="str">
        <f t="shared" si="108"/>
        <v/>
      </c>
      <c r="O3263" s="1">
        <f t="shared" si="107"/>
        <v>0</v>
      </c>
    </row>
    <row r="3264" spans="1:15" x14ac:dyDescent="0.15">
      <c r="A3264" s="2"/>
      <c r="B3264" s="2"/>
      <c r="C3264" s="18"/>
      <c r="D3264" s="2"/>
      <c r="E3264" s="2"/>
      <c r="F3264" s="2"/>
      <c r="G3264" s="2"/>
      <c r="H3264" s="2"/>
      <c r="I3264" s="2"/>
      <c r="J3264" s="2"/>
      <c r="M3264" s="33" t="str">
        <f t="shared" si="108"/>
        <v/>
      </c>
      <c r="O3264" s="1">
        <f t="shared" si="107"/>
        <v>0</v>
      </c>
    </row>
    <row r="3265" spans="1:15" x14ac:dyDescent="0.15">
      <c r="A3265" s="2"/>
      <c r="B3265" s="2"/>
      <c r="C3265" s="18"/>
      <c r="D3265" s="2"/>
      <c r="E3265" s="2"/>
      <c r="F3265" s="2"/>
      <c r="G3265" s="2"/>
      <c r="H3265" s="2"/>
      <c r="I3265" s="2"/>
      <c r="J3265" s="2"/>
      <c r="M3265" s="33" t="str">
        <f t="shared" si="108"/>
        <v/>
      </c>
      <c r="O3265" s="1">
        <f t="shared" si="107"/>
        <v>0</v>
      </c>
    </row>
    <row r="3266" spans="1:15" x14ac:dyDescent="0.15">
      <c r="A3266" s="2"/>
      <c r="B3266" s="2"/>
      <c r="C3266" s="18"/>
      <c r="D3266" s="2"/>
      <c r="E3266" s="2"/>
      <c r="F3266" s="2"/>
      <c r="G3266" s="2"/>
      <c r="H3266" s="2"/>
      <c r="I3266" s="2"/>
      <c r="J3266" s="2"/>
      <c r="M3266" s="33" t="str">
        <f t="shared" si="108"/>
        <v/>
      </c>
      <c r="O3266" s="1">
        <f t="shared" si="107"/>
        <v>0</v>
      </c>
    </row>
    <row r="3267" spans="1:15" x14ac:dyDescent="0.15">
      <c r="A3267" s="2"/>
      <c r="B3267" s="2"/>
      <c r="C3267" s="18"/>
      <c r="D3267" s="2"/>
      <c r="E3267" s="2"/>
      <c r="F3267" s="2"/>
      <c r="G3267" s="2"/>
      <c r="H3267" s="2"/>
      <c r="I3267" s="2"/>
      <c r="J3267" s="2"/>
      <c r="M3267" s="33" t="str">
        <f t="shared" si="108"/>
        <v/>
      </c>
      <c r="O3267" s="1">
        <f t="shared" si="107"/>
        <v>0</v>
      </c>
    </row>
    <row r="3268" spans="1:15" x14ac:dyDescent="0.15">
      <c r="A3268" s="2"/>
      <c r="B3268" s="2"/>
      <c r="C3268" s="18"/>
      <c r="D3268" s="2"/>
      <c r="E3268" s="2"/>
      <c r="F3268" s="2"/>
      <c r="G3268" s="2"/>
      <c r="H3268" s="2"/>
      <c r="I3268" s="2"/>
      <c r="J3268" s="2"/>
      <c r="M3268" s="33" t="str">
        <f t="shared" si="108"/>
        <v/>
      </c>
      <c r="O3268" s="1">
        <f t="shared" ref="O3268:O3331" si="109">IF(M3268=M3267,0,1)</f>
        <v>0</v>
      </c>
    </row>
    <row r="3269" spans="1:15" x14ac:dyDescent="0.15">
      <c r="A3269" s="2"/>
      <c r="B3269" s="2"/>
      <c r="C3269" s="18"/>
      <c r="D3269" s="2"/>
      <c r="E3269" s="2"/>
      <c r="F3269" s="2"/>
      <c r="G3269" s="2"/>
      <c r="H3269" s="2"/>
      <c r="I3269" s="2"/>
      <c r="J3269" s="2"/>
      <c r="M3269" s="33" t="str">
        <f t="shared" si="108"/>
        <v/>
      </c>
      <c r="O3269" s="1">
        <f t="shared" si="109"/>
        <v>0</v>
      </c>
    </row>
    <row r="3270" spans="1:15" x14ac:dyDescent="0.15">
      <c r="A3270" s="2"/>
      <c r="B3270" s="2"/>
      <c r="C3270" s="18"/>
      <c r="D3270" s="2"/>
      <c r="E3270" s="2"/>
      <c r="F3270" s="2"/>
      <c r="G3270" s="2"/>
      <c r="H3270" s="2"/>
      <c r="I3270" s="2"/>
      <c r="J3270" s="2"/>
      <c r="M3270" s="33" t="str">
        <f t="shared" si="108"/>
        <v/>
      </c>
      <c r="O3270" s="1">
        <f t="shared" si="109"/>
        <v>0</v>
      </c>
    </row>
    <row r="3271" spans="1:15" x14ac:dyDescent="0.15">
      <c r="A3271" s="2"/>
      <c r="B3271" s="2"/>
      <c r="C3271" s="18"/>
      <c r="D3271" s="2"/>
      <c r="E3271" s="2"/>
      <c r="F3271" s="2"/>
      <c r="G3271" s="2"/>
      <c r="H3271" s="2"/>
      <c r="I3271" s="2"/>
      <c r="J3271" s="2"/>
      <c r="M3271" s="33" t="str">
        <f t="shared" si="108"/>
        <v/>
      </c>
      <c r="O3271" s="1">
        <f t="shared" si="109"/>
        <v>0</v>
      </c>
    </row>
    <row r="3272" spans="1:15" x14ac:dyDescent="0.15">
      <c r="A3272" s="2"/>
      <c r="B3272" s="2"/>
      <c r="C3272" s="18"/>
      <c r="D3272" s="2"/>
      <c r="E3272" s="2"/>
      <c r="F3272" s="2"/>
      <c r="G3272" s="2"/>
      <c r="H3272" s="2"/>
      <c r="I3272" s="2"/>
      <c r="J3272" s="2"/>
      <c r="M3272" s="33" t="str">
        <f t="shared" si="108"/>
        <v/>
      </c>
      <c r="O3272" s="1">
        <f t="shared" si="109"/>
        <v>0</v>
      </c>
    </row>
    <row r="3273" spans="1:15" x14ac:dyDescent="0.15">
      <c r="A3273" s="2"/>
      <c r="B3273" s="2"/>
      <c r="C3273" s="18"/>
      <c r="D3273" s="2"/>
      <c r="E3273" s="2"/>
      <c r="F3273" s="2"/>
      <c r="G3273" s="2"/>
      <c r="H3273" s="2"/>
      <c r="I3273" s="2"/>
      <c r="J3273" s="2"/>
      <c r="M3273" s="33" t="str">
        <f t="shared" si="108"/>
        <v/>
      </c>
      <c r="O3273" s="1">
        <f t="shared" si="109"/>
        <v>0</v>
      </c>
    </row>
    <row r="3274" spans="1:15" x14ac:dyDescent="0.15">
      <c r="A3274" s="2"/>
      <c r="B3274" s="2"/>
      <c r="C3274" s="18"/>
      <c r="D3274" s="2"/>
      <c r="E3274" s="2"/>
      <c r="F3274" s="2"/>
      <c r="G3274" s="2"/>
      <c r="H3274" s="2"/>
      <c r="I3274" s="2"/>
      <c r="J3274" s="2"/>
      <c r="M3274" s="33" t="str">
        <f t="shared" si="108"/>
        <v/>
      </c>
      <c r="O3274" s="1">
        <f t="shared" si="109"/>
        <v>0</v>
      </c>
    </row>
    <row r="3275" spans="1:15" x14ac:dyDescent="0.15">
      <c r="A3275" s="2"/>
      <c r="B3275" s="2"/>
      <c r="C3275" s="18"/>
      <c r="D3275" s="2"/>
      <c r="E3275" s="2"/>
      <c r="F3275" s="2"/>
      <c r="G3275" s="2"/>
      <c r="H3275" s="2"/>
      <c r="I3275" s="2"/>
      <c r="J3275" s="2"/>
      <c r="M3275" s="33" t="str">
        <f t="shared" si="108"/>
        <v/>
      </c>
      <c r="O3275" s="1">
        <f t="shared" si="109"/>
        <v>0</v>
      </c>
    </row>
    <row r="3276" spans="1:15" x14ac:dyDescent="0.15">
      <c r="A3276" s="2"/>
      <c r="B3276" s="2"/>
      <c r="C3276" s="18"/>
      <c r="D3276" s="2"/>
      <c r="E3276" s="2"/>
      <c r="F3276" s="2"/>
      <c r="G3276" s="2"/>
      <c r="H3276" s="2"/>
      <c r="I3276" s="2"/>
      <c r="J3276" s="2"/>
      <c r="M3276" s="33" t="str">
        <f t="shared" si="108"/>
        <v/>
      </c>
      <c r="O3276" s="1">
        <f t="shared" si="109"/>
        <v>0</v>
      </c>
    </row>
    <row r="3277" spans="1:15" x14ac:dyDescent="0.15">
      <c r="A3277" s="2"/>
      <c r="B3277" s="2"/>
      <c r="C3277" s="18"/>
      <c r="D3277" s="2"/>
      <c r="E3277" s="2"/>
      <c r="F3277" s="2"/>
      <c r="G3277" s="2"/>
      <c r="H3277" s="2"/>
      <c r="I3277" s="2"/>
      <c r="J3277" s="2"/>
      <c r="M3277" s="33" t="str">
        <f t="shared" si="108"/>
        <v/>
      </c>
      <c r="O3277" s="1">
        <f t="shared" si="109"/>
        <v>0</v>
      </c>
    </row>
    <row r="3278" spans="1:15" x14ac:dyDescent="0.15">
      <c r="A3278" s="2"/>
      <c r="B3278" s="2"/>
      <c r="C3278" s="18"/>
      <c r="D3278" s="2"/>
      <c r="E3278" s="2"/>
      <c r="F3278" s="2"/>
      <c r="G3278" s="2"/>
      <c r="H3278" s="2"/>
      <c r="I3278" s="2"/>
      <c r="J3278" s="2"/>
      <c r="M3278" s="33" t="str">
        <f t="shared" si="108"/>
        <v/>
      </c>
      <c r="O3278" s="1">
        <f t="shared" si="109"/>
        <v>0</v>
      </c>
    </row>
    <row r="3279" spans="1:15" x14ac:dyDescent="0.15">
      <c r="A3279" s="2"/>
      <c r="B3279" s="2"/>
      <c r="C3279" s="18"/>
      <c r="D3279" s="2"/>
      <c r="E3279" s="2"/>
      <c r="F3279" s="2"/>
      <c r="G3279" s="2"/>
      <c r="H3279" s="2"/>
      <c r="I3279" s="2"/>
      <c r="J3279" s="2"/>
      <c r="M3279" s="33" t="str">
        <f t="shared" si="108"/>
        <v/>
      </c>
      <c r="O3279" s="1">
        <f t="shared" si="109"/>
        <v>0</v>
      </c>
    </row>
    <row r="3280" spans="1:15" x14ac:dyDescent="0.15">
      <c r="A3280" s="2"/>
      <c r="B3280" s="2"/>
      <c r="C3280" s="18"/>
      <c r="D3280" s="2"/>
      <c r="E3280" s="2"/>
      <c r="F3280" s="2"/>
      <c r="G3280" s="2"/>
      <c r="H3280" s="2"/>
      <c r="I3280" s="2"/>
      <c r="J3280" s="2"/>
      <c r="M3280" s="33" t="str">
        <f t="shared" si="108"/>
        <v/>
      </c>
      <c r="O3280" s="1">
        <f t="shared" si="109"/>
        <v>0</v>
      </c>
    </row>
    <row r="3281" spans="1:15" x14ac:dyDescent="0.15">
      <c r="A3281" s="2"/>
      <c r="B3281" s="2"/>
      <c r="C3281" s="18"/>
      <c r="D3281" s="2"/>
      <c r="E3281" s="2"/>
      <c r="F3281" s="2"/>
      <c r="G3281" s="2"/>
      <c r="H3281" s="2"/>
      <c r="I3281" s="2"/>
      <c r="J3281" s="2"/>
      <c r="M3281" s="33" t="str">
        <f t="shared" si="108"/>
        <v/>
      </c>
      <c r="O3281" s="1">
        <f t="shared" si="109"/>
        <v>0</v>
      </c>
    </row>
    <row r="3282" spans="1:15" x14ac:dyDescent="0.15">
      <c r="A3282" s="2"/>
      <c r="B3282" s="2"/>
      <c r="C3282" s="18"/>
      <c r="D3282" s="2"/>
      <c r="E3282" s="2"/>
      <c r="F3282" s="2"/>
      <c r="G3282" s="2"/>
      <c r="H3282" s="2"/>
      <c r="I3282" s="2"/>
      <c r="J3282" s="2"/>
      <c r="M3282" s="33" t="str">
        <f t="shared" si="108"/>
        <v/>
      </c>
      <c r="O3282" s="1">
        <f t="shared" si="109"/>
        <v>0</v>
      </c>
    </row>
    <row r="3283" spans="1:15" x14ac:dyDescent="0.15">
      <c r="A3283" s="2"/>
      <c r="B3283" s="2"/>
      <c r="C3283" s="18"/>
      <c r="D3283" s="2"/>
      <c r="E3283" s="2"/>
      <c r="F3283" s="2"/>
      <c r="G3283" s="2"/>
      <c r="H3283" s="2"/>
      <c r="I3283" s="2"/>
      <c r="J3283" s="2"/>
      <c r="M3283" s="33" t="str">
        <f t="shared" si="108"/>
        <v/>
      </c>
      <c r="O3283" s="1">
        <f t="shared" si="109"/>
        <v>0</v>
      </c>
    </row>
    <row r="3284" spans="1:15" x14ac:dyDescent="0.15">
      <c r="A3284" s="2"/>
      <c r="B3284" s="2"/>
      <c r="C3284" s="18"/>
      <c r="D3284" s="2"/>
      <c r="E3284" s="2"/>
      <c r="F3284" s="2"/>
      <c r="G3284" s="2"/>
      <c r="H3284" s="2"/>
      <c r="I3284" s="2"/>
      <c r="J3284" s="2"/>
      <c r="M3284" s="33" t="str">
        <f t="shared" si="108"/>
        <v/>
      </c>
      <c r="O3284" s="1">
        <f t="shared" si="109"/>
        <v>0</v>
      </c>
    </row>
    <row r="3285" spans="1:15" x14ac:dyDescent="0.15">
      <c r="A3285" s="2"/>
      <c r="B3285" s="2"/>
      <c r="C3285" s="18"/>
      <c r="D3285" s="2"/>
      <c r="E3285" s="2"/>
      <c r="F3285" s="2"/>
      <c r="G3285" s="2"/>
      <c r="H3285" s="2"/>
      <c r="I3285" s="2"/>
      <c r="J3285" s="2"/>
      <c r="M3285" s="33" t="str">
        <f t="shared" si="108"/>
        <v/>
      </c>
      <c r="O3285" s="1">
        <f t="shared" si="109"/>
        <v>0</v>
      </c>
    </row>
    <row r="3286" spans="1:15" x14ac:dyDescent="0.15">
      <c r="A3286" s="2"/>
      <c r="B3286" s="2"/>
      <c r="C3286" s="18"/>
      <c r="D3286" s="2"/>
      <c r="E3286" s="2"/>
      <c r="F3286" s="2"/>
      <c r="G3286" s="2"/>
      <c r="H3286" s="2"/>
      <c r="I3286" s="2"/>
      <c r="J3286" s="2"/>
      <c r="M3286" s="33" t="str">
        <f t="shared" si="108"/>
        <v/>
      </c>
      <c r="O3286" s="1">
        <f t="shared" si="109"/>
        <v>0</v>
      </c>
    </row>
    <row r="3287" spans="1:15" x14ac:dyDescent="0.15">
      <c r="A3287" s="2"/>
      <c r="B3287" s="2"/>
      <c r="C3287" s="18"/>
      <c r="D3287" s="2"/>
      <c r="E3287" s="2"/>
      <c r="F3287" s="2"/>
      <c r="G3287" s="2"/>
      <c r="H3287" s="2"/>
      <c r="I3287" s="2"/>
      <c r="J3287" s="2"/>
      <c r="M3287" s="33" t="str">
        <f t="shared" si="108"/>
        <v/>
      </c>
      <c r="O3287" s="1">
        <f t="shared" si="109"/>
        <v>0</v>
      </c>
    </row>
    <row r="3288" spans="1:15" x14ac:dyDescent="0.15">
      <c r="A3288" s="2"/>
      <c r="B3288" s="2"/>
      <c r="C3288" s="18"/>
      <c r="D3288" s="2"/>
      <c r="E3288" s="2"/>
      <c r="F3288" s="2"/>
      <c r="G3288" s="2"/>
      <c r="H3288" s="2"/>
      <c r="I3288" s="2"/>
      <c r="J3288" s="2"/>
      <c r="M3288" s="33" t="str">
        <f t="shared" si="108"/>
        <v/>
      </c>
      <c r="O3288" s="1">
        <f t="shared" si="109"/>
        <v>0</v>
      </c>
    </row>
    <row r="3289" spans="1:15" x14ac:dyDescent="0.15">
      <c r="A3289" s="2"/>
      <c r="B3289" s="2"/>
      <c r="C3289" s="18"/>
      <c r="D3289" s="2"/>
      <c r="E3289" s="2"/>
      <c r="F3289" s="2"/>
      <c r="G3289" s="2"/>
      <c r="H3289" s="2"/>
      <c r="I3289" s="2"/>
      <c r="J3289" s="2"/>
      <c r="M3289" s="33" t="str">
        <f t="shared" si="108"/>
        <v/>
      </c>
      <c r="O3289" s="1">
        <f t="shared" si="109"/>
        <v>0</v>
      </c>
    </row>
    <row r="3290" spans="1:15" x14ac:dyDescent="0.15">
      <c r="A3290" s="2"/>
      <c r="B3290" s="2"/>
      <c r="C3290" s="18"/>
      <c r="D3290" s="2"/>
      <c r="E3290" s="2"/>
      <c r="F3290" s="2"/>
      <c r="G3290" s="2"/>
      <c r="H3290" s="2"/>
      <c r="I3290" s="2"/>
      <c r="J3290" s="2"/>
      <c r="M3290" s="33" t="str">
        <f t="shared" si="108"/>
        <v/>
      </c>
      <c r="O3290" s="1">
        <f t="shared" si="109"/>
        <v>0</v>
      </c>
    </row>
    <row r="3291" spans="1:15" x14ac:dyDescent="0.15">
      <c r="A3291" s="2"/>
      <c r="B3291" s="2"/>
      <c r="C3291" s="18"/>
      <c r="D3291" s="2"/>
      <c r="E3291" s="2"/>
      <c r="F3291" s="2"/>
      <c r="G3291" s="2"/>
      <c r="H3291" s="2"/>
      <c r="I3291" s="2"/>
      <c r="J3291" s="2"/>
      <c r="M3291" s="33" t="str">
        <f t="shared" si="108"/>
        <v/>
      </c>
      <c r="O3291" s="1">
        <f t="shared" si="109"/>
        <v>0</v>
      </c>
    </row>
    <row r="3292" spans="1:15" x14ac:dyDescent="0.15">
      <c r="A3292" s="2"/>
      <c r="B3292" s="2"/>
      <c r="C3292" s="18"/>
      <c r="D3292" s="2"/>
      <c r="E3292" s="2"/>
      <c r="F3292" s="2"/>
      <c r="G3292" s="2"/>
      <c r="H3292" s="2"/>
      <c r="I3292" s="2"/>
      <c r="J3292" s="2"/>
      <c r="M3292" s="33" t="str">
        <f t="shared" si="108"/>
        <v/>
      </c>
      <c r="O3292" s="1">
        <f t="shared" si="109"/>
        <v>0</v>
      </c>
    </row>
    <row r="3293" spans="1:15" x14ac:dyDescent="0.15">
      <c r="A3293" s="2"/>
      <c r="B3293" s="2"/>
      <c r="C3293" s="18"/>
      <c r="D3293" s="2"/>
      <c r="E3293" s="2"/>
      <c r="F3293" s="2"/>
      <c r="G3293" s="2"/>
      <c r="H3293" s="2"/>
      <c r="I3293" s="2"/>
      <c r="J3293" s="2"/>
      <c r="M3293" s="33" t="str">
        <f t="shared" si="108"/>
        <v/>
      </c>
      <c r="O3293" s="1">
        <f t="shared" si="109"/>
        <v>0</v>
      </c>
    </row>
    <row r="3294" spans="1:15" x14ac:dyDescent="0.15">
      <c r="A3294" s="2"/>
      <c r="B3294" s="2"/>
      <c r="C3294" s="18"/>
      <c r="D3294" s="2"/>
      <c r="E3294" s="2"/>
      <c r="F3294" s="2"/>
      <c r="G3294" s="2"/>
      <c r="H3294" s="2"/>
      <c r="I3294" s="2"/>
      <c r="J3294" s="2"/>
      <c r="M3294" s="33" t="str">
        <f t="shared" si="108"/>
        <v/>
      </c>
      <c r="O3294" s="1">
        <f t="shared" si="109"/>
        <v>0</v>
      </c>
    </row>
    <row r="3295" spans="1:15" x14ac:dyDescent="0.15">
      <c r="A3295" s="2"/>
      <c r="B3295" s="2"/>
      <c r="C3295" s="18"/>
      <c r="D3295" s="2"/>
      <c r="E3295" s="2"/>
      <c r="F3295" s="2"/>
      <c r="G3295" s="2"/>
      <c r="H3295" s="2"/>
      <c r="I3295" s="2"/>
      <c r="J3295" s="2"/>
      <c r="M3295" s="33" t="str">
        <f t="shared" si="108"/>
        <v/>
      </c>
      <c r="O3295" s="1">
        <f t="shared" si="109"/>
        <v>0</v>
      </c>
    </row>
    <row r="3296" spans="1:15" x14ac:dyDescent="0.15">
      <c r="A3296" s="2"/>
      <c r="B3296" s="2"/>
      <c r="C3296" s="18"/>
      <c r="D3296" s="2"/>
      <c r="E3296" s="2"/>
      <c r="F3296" s="2"/>
      <c r="G3296" s="2"/>
      <c r="H3296" s="2"/>
      <c r="I3296" s="2"/>
      <c r="J3296" s="2"/>
      <c r="M3296" s="33" t="str">
        <f t="shared" si="108"/>
        <v/>
      </c>
      <c r="O3296" s="1">
        <f t="shared" si="109"/>
        <v>0</v>
      </c>
    </row>
    <row r="3297" spans="1:15" x14ac:dyDescent="0.15">
      <c r="A3297" s="2"/>
      <c r="B3297" s="2"/>
      <c r="C3297" s="18"/>
      <c r="D3297" s="2"/>
      <c r="E3297" s="2"/>
      <c r="F3297" s="2"/>
      <c r="G3297" s="2"/>
      <c r="H3297" s="2"/>
      <c r="I3297" s="2"/>
      <c r="J3297" s="2"/>
      <c r="M3297" s="33" t="str">
        <f t="shared" si="108"/>
        <v/>
      </c>
      <c r="O3297" s="1">
        <f t="shared" si="109"/>
        <v>0</v>
      </c>
    </row>
    <row r="3298" spans="1:15" x14ac:dyDescent="0.15">
      <c r="A3298" s="2"/>
      <c r="B3298" s="2"/>
      <c r="C3298" s="18"/>
      <c r="D3298" s="2"/>
      <c r="E3298" s="2"/>
      <c r="F3298" s="2"/>
      <c r="G3298" s="2"/>
      <c r="H3298" s="2"/>
      <c r="I3298" s="2"/>
      <c r="J3298" s="2"/>
      <c r="M3298" s="33" t="str">
        <f t="shared" si="108"/>
        <v/>
      </c>
      <c r="O3298" s="1">
        <f t="shared" si="109"/>
        <v>0</v>
      </c>
    </row>
    <row r="3299" spans="1:15" x14ac:dyDescent="0.15">
      <c r="A3299" s="2"/>
      <c r="B3299" s="2"/>
      <c r="C3299" s="18"/>
      <c r="D3299" s="2"/>
      <c r="E3299" s="2"/>
      <c r="F3299" s="2"/>
      <c r="G3299" s="2"/>
      <c r="H3299" s="2"/>
      <c r="I3299" s="2"/>
      <c r="J3299" s="2"/>
      <c r="M3299" s="33" t="str">
        <f t="shared" si="108"/>
        <v/>
      </c>
      <c r="O3299" s="1">
        <f t="shared" si="109"/>
        <v>0</v>
      </c>
    </row>
    <row r="3300" spans="1:15" x14ac:dyDescent="0.15">
      <c r="A3300" s="2"/>
      <c r="B3300" s="2"/>
      <c r="C3300" s="18"/>
      <c r="D3300" s="2"/>
      <c r="E3300" s="2"/>
      <c r="F3300" s="2"/>
      <c r="G3300" s="2"/>
      <c r="H3300" s="2"/>
      <c r="I3300" s="2"/>
      <c r="J3300" s="2"/>
      <c r="M3300" s="33" t="str">
        <f t="shared" si="108"/>
        <v/>
      </c>
      <c r="O3300" s="1">
        <f t="shared" si="109"/>
        <v>0</v>
      </c>
    </row>
    <row r="3301" spans="1:15" x14ac:dyDescent="0.15">
      <c r="A3301" s="2"/>
      <c r="B3301" s="2"/>
      <c r="C3301" s="18"/>
      <c r="D3301" s="2"/>
      <c r="E3301" s="2"/>
      <c r="F3301" s="2"/>
      <c r="G3301" s="2"/>
      <c r="H3301" s="2"/>
      <c r="I3301" s="2"/>
      <c r="J3301" s="2"/>
      <c r="M3301" s="33" t="str">
        <f t="shared" si="108"/>
        <v/>
      </c>
      <c r="O3301" s="1">
        <f t="shared" si="109"/>
        <v>0</v>
      </c>
    </row>
    <row r="3302" spans="1:15" x14ac:dyDescent="0.15">
      <c r="A3302" s="2"/>
      <c r="B3302" s="2"/>
      <c r="C3302" s="18"/>
      <c r="D3302" s="2"/>
      <c r="E3302" s="2"/>
      <c r="F3302" s="2"/>
      <c r="G3302" s="2"/>
      <c r="H3302" s="2"/>
      <c r="I3302" s="2"/>
      <c r="J3302" s="2"/>
      <c r="M3302" s="33" t="str">
        <f t="shared" si="108"/>
        <v/>
      </c>
      <c r="O3302" s="1">
        <f t="shared" si="109"/>
        <v>0</v>
      </c>
    </row>
    <row r="3303" spans="1:15" x14ac:dyDescent="0.15">
      <c r="A3303" s="2"/>
      <c r="B3303" s="2"/>
      <c r="C3303" s="18"/>
      <c r="D3303" s="2"/>
      <c r="E3303" s="2"/>
      <c r="F3303" s="2"/>
      <c r="G3303" s="2"/>
      <c r="H3303" s="2"/>
      <c r="I3303" s="2"/>
      <c r="J3303" s="2"/>
      <c r="M3303" s="33" t="str">
        <f t="shared" si="108"/>
        <v/>
      </c>
      <c r="O3303" s="1">
        <f t="shared" si="109"/>
        <v>0</v>
      </c>
    </row>
    <row r="3304" spans="1:15" x14ac:dyDescent="0.15">
      <c r="A3304" s="2"/>
      <c r="B3304" s="2"/>
      <c r="C3304" s="18"/>
      <c r="D3304" s="2"/>
      <c r="E3304" s="2"/>
      <c r="F3304" s="2"/>
      <c r="G3304" s="2"/>
      <c r="H3304" s="2"/>
      <c r="I3304" s="2"/>
      <c r="J3304" s="2"/>
      <c r="M3304" s="33" t="str">
        <f t="shared" si="108"/>
        <v/>
      </c>
      <c r="O3304" s="1">
        <f t="shared" si="109"/>
        <v>0</v>
      </c>
    </row>
    <row r="3305" spans="1:15" x14ac:dyDescent="0.15">
      <c r="A3305" s="2"/>
      <c r="B3305" s="2"/>
      <c r="C3305" s="18"/>
      <c r="D3305" s="2"/>
      <c r="E3305" s="2"/>
      <c r="F3305" s="2"/>
      <c r="G3305" s="2"/>
      <c r="H3305" s="2"/>
      <c r="I3305" s="2"/>
      <c r="J3305" s="2"/>
      <c r="M3305" s="33" t="str">
        <f t="shared" si="108"/>
        <v/>
      </c>
      <c r="O3305" s="1">
        <f t="shared" si="109"/>
        <v>0</v>
      </c>
    </row>
    <row r="3306" spans="1:15" x14ac:dyDescent="0.15">
      <c r="A3306" s="2"/>
      <c r="B3306" s="2"/>
      <c r="C3306" s="18"/>
      <c r="D3306" s="2"/>
      <c r="E3306" s="2"/>
      <c r="F3306" s="2"/>
      <c r="G3306" s="2"/>
      <c r="H3306" s="2"/>
      <c r="I3306" s="2"/>
      <c r="J3306" s="2"/>
      <c r="M3306" s="33" t="str">
        <f t="shared" si="108"/>
        <v/>
      </c>
      <c r="O3306" s="1">
        <f t="shared" si="109"/>
        <v>0</v>
      </c>
    </row>
    <row r="3307" spans="1:15" x14ac:dyDescent="0.15">
      <c r="A3307" s="2"/>
      <c r="B3307" s="2"/>
      <c r="C3307" s="18"/>
      <c r="D3307" s="2"/>
      <c r="E3307" s="2"/>
      <c r="F3307" s="2"/>
      <c r="G3307" s="2"/>
      <c r="H3307" s="2"/>
      <c r="I3307" s="2"/>
      <c r="J3307" s="2"/>
      <c r="M3307" s="33" t="str">
        <f t="shared" si="108"/>
        <v/>
      </c>
      <c r="O3307" s="1">
        <f t="shared" si="109"/>
        <v>0</v>
      </c>
    </row>
    <row r="3308" spans="1:15" x14ac:dyDescent="0.15">
      <c r="A3308" s="2"/>
      <c r="B3308" s="2"/>
      <c r="C3308" s="18"/>
      <c r="D3308" s="2"/>
      <c r="E3308" s="2"/>
      <c r="F3308" s="2"/>
      <c r="G3308" s="2"/>
      <c r="H3308" s="2"/>
      <c r="I3308" s="2"/>
      <c r="J3308" s="2"/>
      <c r="M3308" s="33" t="str">
        <f t="shared" si="108"/>
        <v/>
      </c>
      <c r="O3308" s="1">
        <f t="shared" si="109"/>
        <v>0</v>
      </c>
    </row>
    <row r="3309" spans="1:15" x14ac:dyDescent="0.15">
      <c r="A3309" s="2"/>
      <c r="B3309" s="2"/>
      <c r="C3309" s="18"/>
      <c r="D3309" s="2"/>
      <c r="E3309" s="2"/>
      <c r="F3309" s="2"/>
      <c r="G3309" s="2"/>
      <c r="H3309" s="2"/>
      <c r="I3309" s="2"/>
      <c r="J3309" s="2"/>
      <c r="M3309" s="33" t="str">
        <f t="shared" si="108"/>
        <v/>
      </c>
      <c r="O3309" s="1">
        <f t="shared" si="109"/>
        <v>0</v>
      </c>
    </row>
    <row r="3310" spans="1:15" x14ac:dyDescent="0.15">
      <c r="A3310" s="2"/>
      <c r="B3310" s="2"/>
      <c r="C3310" s="18"/>
      <c r="D3310" s="2"/>
      <c r="E3310" s="2"/>
      <c r="F3310" s="2"/>
      <c r="G3310" s="2"/>
      <c r="H3310" s="2"/>
      <c r="I3310" s="2"/>
      <c r="J3310" s="2"/>
      <c r="M3310" s="33" t="str">
        <f t="shared" si="108"/>
        <v/>
      </c>
      <c r="O3310" s="1">
        <f t="shared" si="109"/>
        <v>0</v>
      </c>
    </row>
    <row r="3311" spans="1:15" x14ac:dyDescent="0.15">
      <c r="A3311" s="2"/>
      <c r="B3311" s="2"/>
      <c r="C3311" s="18"/>
      <c r="D3311" s="2"/>
      <c r="E3311" s="2"/>
      <c r="F3311" s="2"/>
      <c r="G3311" s="2"/>
      <c r="H3311" s="2"/>
      <c r="I3311" s="2"/>
      <c r="J3311" s="2"/>
      <c r="M3311" s="33" t="str">
        <f t="shared" ref="M3311:M3374" si="110">F3311&amp;E3311</f>
        <v/>
      </c>
      <c r="O3311" s="1">
        <f t="shared" si="109"/>
        <v>0</v>
      </c>
    </row>
    <row r="3312" spans="1:15" x14ac:dyDescent="0.15">
      <c r="A3312" s="2"/>
      <c r="B3312" s="2"/>
      <c r="C3312" s="18"/>
      <c r="D3312" s="2"/>
      <c r="E3312" s="2"/>
      <c r="F3312" s="2"/>
      <c r="G3312" s="2"/>
      <c r="H3312" s="2"/>
      <c r="I3312" s="2"/>
      <c r="J3312" s="2"/>
      <c r="M3312" s="33" t="str">
        <f t="shared" si="110"/>
        <v/>
      </c>
      <c r="O3312" s="1">
        <f t="shared" si="109"/>
        <v>0</v>
      </c>
    </row>
    <row r="3313" spans="1:15" x14ac:dyDescent="0.15">
      <c r="A3313" s="2"/>
      <c r="B3313" s="2"/>
      <c r="C3313" s="18"/>
      <c r="D3313" s="2"/>
      <c r="E3313" s="2"/>
      <c r="F3313" s="2"/>
      <c r="G3313" s="2"/>
      <c r="H3313" s="2"/>
      <c r="I3313" s="2"/>
      <c r="J3313" s="2"/>
      <c r="M3313" s="33" t="str">
        <f t="shared" si="110"/>
        <v/>
      </c>
      <c r="O3313" s="1">
        <f t="shared" si="109"/>
        <v>0</v>
      </c>
    </row>
    <row r="3314" spans="1:15" x14ac:dyDescent="0.15">
      <c r="A3314" s="2"/>
      <c r="B3314" s="2"/>
      <c r="C3314" s="18"/>
      <c r="D3314" s="2"/>
      <c r="E3314" s="2"/>
      <c r="F3314" s="2"/>
      <c r="G3314" s="2"/>
      <c r="H3314" s="2"/>
      <c r="I3314" s="2"/>
      <c r="J3314" s="2"/>
      <c r="M3314" s="33" t="str">
        <f t="shared" si="110"/>
        <v/>
      </c>
      <c r="O3314" s="1">
        <f t="shared" si="109"/>
        <v>0</v>
      </c>
    </row>
    <row r="3315" spans="1:15" x14ac:dyDescent="0.15">
      <c r="A3315" s="2"/>
      <c r="B3315" s="2"/>
      <c r="C3315" s="18"/>
      <c r="D3315" s="2"/>
      <c r="E3315" s="2"/>
      <c r="F3315" s="2"/>
      <c r="G3315" s="2"/>
      <c r="H3315" s="2"/>
      <c r="I3315" s="2"/>
      <c r="J3315" s="2"/>
      <c r="M3315" s="33" t="str">
        <f t="shared" si="110"/>
        <v/>
      </c>
      <c r="O3315" s="1">
        <f t="shared" si="109"/>
        <v>0</v>
      </c>
    </row>
    <row r="3316" spans="1:15" x14ac:dyDescent="0.15">
      <c r="A3316" s="2"/>
      <c r="B3316" s="2"/>
      <c r="C3316" s="18"/>
      <c r="D3316" s="2"/>
      <c r="E3316" s="2"/>
      <c r="F3316" s="2"/>
      <c r="G3316" s="2"/>
      <c r="H3316" s="2"/>
      <c r="I3316" s="2"/>
      <c r="J3316" s="2"/>
      <c r="M3316" s="33" t="str">
        <f t="shared" si="110"/>
        <v/>
      </c>
      <c r="O3316" s="1">
        <f t="shared" si="109"/>
        <v>0</v>
      </c>
    </row>
    <row r="3317" spans="1:15" x14ac:dyDescent="0.15">
      <c r="A3317" s="2"/>
      <c r="B3317" s="2"/>
      <c r="C3317" s="18"/>
      <c r="D3317" s="2"/>
      <c r="E3317" s="2"/>
      <c r="F3317" s="2"/>
      <c r="G3317" s="2"/>
      <c r="H3317" s="2"/>
      <c r="I3317" s="2"/>
      <c r="J3317" s="2"/>
      <c r="M3317" s="33" t="str">
        <f t="shared" si="110"/>
        <v/>
      </c>
      <c r="O3317" s="1">
        <f t="shared" si="109"/>
        <v>0</v>
      </c>
    </row>
    <row r="3318" spans="1:15" x14ac:dyDescent="0.15">
      <c r="A3318" s="2"/>
      <c r="B3318" s="2"/>
      <c r="C3318" s="18"/>
      <c r="D3318" s="2"/>
      <c r="E3318" s="2"/>
      <c r="F3318" s="2"/>
      <c r="G3318" s="2"/>
      <c r="H3318" s="2"/>
      <c r="I3318" s="2"/>
      <c r="J3318" s="2"/>
      <c r="M3318" s="33" t="str">
        <f t="shared" si="110"/>
        <v/>
      </c>
      <c r="O3318" s="1">
        <f t="shared" si="109"/>
        <v>0</v>
      </c>
    </row>
    <row r="3319" spans="1:15" x14ac:dyDescent="0.15">
      <c r="A3319" s="2"/>
      <c r="B3319" s="2"/>
      <c r="C3319" s="18"/>
      <c r="D3319" s="2"/>
      <c r="E3319" s="2"/>
      <c r="F3319" s="2"/>
      <c r="G3319" s="2"/>
      <c r="H3319" s="2"/>
      <c r="I3319" s="2"/>
      <c r="J3319" s="2"/>
      <c r="M3319" s="33" t="str">
        <f t="shared" si="110"/>
        <v/>
      </c>
      <c r="O3319" s="1">
        <f t="shared" si="109"/>
        <v>0</v>
      </c>
    </row>
    <row r="3320" spans="1:15" x14ac:dyDescent="0.15">
      <c r="A3320" s="2"/>
      <c r="B3320" s="2"/>
      <c r="C3320" s="18"/>
      <c r="D3320" s="2"/>
      <c r="E3320" s="2"/>
      <c r="F3320" s="2"/>
      <c r="G3320" s="2"/>
      <c r="H3320" s="2"/>
      <c r="I3320" s="2"/>
      <c r="J3320" s="2"/>
      <c r="M3320" s="33" t="str">
        <f t="shared" si="110"/>
        <v/>
      </c>
      <c r="O3320" s="1">
        <f t="shared" si="109"/>
        <v>0</v>
      </c>
    </row>
    <row r="3321" spans="1:15" x14ac:dyDescent="0.15">
      <c r="A3321" s="2"/>
      <c r="B3321" s="2"/>
      <c r="C3321" s="18"/>
      <c r="D3321" s="2"/>
      <c r="E3321" s="2"/>
      <c r="F3321" s="2"/>
      <c r="G3321" s="2"/>
      <c r="H3321" s="2"/>
      <c r="I3321" s="2"/>
      <c r="J3321" s="2"/>
      <c r="M3321" s="33" t="str">
        <f t="shared" si="110"/>
        <v/>
      </c>
      <c r="O3321" s="1">
        <f t="shared" si="109"/>
        <v>0</v>
      </c>
    </row>
    <row r="3322" spans="1:15" x14ac:dyDescent="0.15">
      <c r="A3322" s="2"/>
      <c r="B3322" s="2"/>
      <c r="C3322" s="18"/>
      <c r="D3322" s="2"/>
      <c r="E3322" s="2"/>
      <c r="F3322" s="2"/>
      <c r="G3322" s="2"/>
      <c r="H3322" s="2"/>
      <c r="I3322" s="2"/>
      <c r="J3322" s="2"/>
      <c r="M3322" s="33" t="str">
        <f t="shared" si="110"/>
        <v/>
      </c>
      <c r="O3322" s="1">
        <f t="shared" si="109"/>
        <v>0</v>
      </c>
    </row>
    <row r="3323" spans="1:15" x14ac:dyDescent="0.15">
      <c r="A3323" s="2"/>
      <c r="B3323" s="2"/>
      <c r="C3323" s="18"/>
      <c r="D3323" s="2"/>
      <c r="E3323" s="2"/>
      <c r="F3323" s="2"/>
      <c r="G3323" s="2"/>
      <c r="H3323" s="2"/>
      <c r="I3323" s="2"/>
      <c r="J3323" s="2"/>
      <c r="M3323" s="33" t="str">
        <f t="shared" si="110"/>
        <v/>
      </c>
      <c r="O3323" s="1">
        <f t="shared" si="109"/>
        <v>0</v>
      </c>
    </row>
    <row r="3324" spans="1:15" x14ac:dyDescent="0.15">
      <c r="A3324" s="2"/>
      <c r="B3324" s="2"/>
      <c r="C3324" s="18"/>
      <c r="D3324" s="2"/>
      <c r="E3324" s="2"/>
      <c r="F3324" s="2"/>
      <c r="G3324" s="2"/>
      <c r="H3324" s="2"/>
      <c r="I3324" s="2"/>
      <c r="J3324" s="2"/>
      <c r="M3324" s="33" t="str">
        <f t="shared" si="110"/>
        <v/>
      </c>
      <c r="O3324" s="1">
        <f t="shared" si="109"/>
        <v>0</v>
      </c>
    </row>
    <row r="3325" spans="1:15" x14ac:dyDescent="0.15">
      <c r="A3325" s="2"/>
      <c r="B3325" s="2"/>
      <c r="C3325" s="18"/>
      <c r="D3325" s="2"/>
      <c r="E3325" s="2"/>
      <c r="F3325" s="2"/>
      <c r="G3325" s="2"/>
      <c r="H3325" s="2"/>
      <c r="I3325" s="2"/>
      <c r="J3325" s="2"/>
      <c r="M3325" s="33" t="str">
        <f t="shared" si="110"/>
        <v/>
      </c>
      <c r="O3325" s="1">
        <f t="shared" si="109"/>
        <v>0</v>
      </c>
    </row>
    <row r="3326" spans="1:15" x14ac:dyDescent="0.15">
      <c r="A3326" s="2"/>
      <c r="B3326" s="2"/>
      <c r="C3326" s="18"/>
      <c r="D3326" s="2"/>
      <c r="E3326" s="2"/>
      <c r="F3326" s="2"/>
      <c r="G3326" s="2"/>
      <c r="H3326" s="2"/>
      <c r="I3326" s="2"/>
      <c r="J3326" s="2"/>
      <c r="M3326" s="33" t="str">
        <f t="shared" si="110"/>
        <v/>
      </c>
      <c r="O3326" s="1">
        <f t="shared" si="109"/>
        <v>0</v>
      </c>
    </row>
    <row r="3327" spans="1:15" x14ac:dyDescent="0.15">
      <c r="A3327" s="2"/>
      <c r="B3327" s="2"/>
      <c r="C3327" s="18"/>
      <c r="D3327" s="2"/>
      <c r="E3327" s="2"/>
      <c r="F3327" s="2"/>
      <c r="G3327" s="2"/>
      <c r="H3327" s="2"/>
      <c r="I3327" s="2"/>
      <c r="J3327" s="2"/>
      <c r="M3327" s="33" t="str">
        <f t="shared" si="110"/>
        <v/>
      </c>
      <c r="O3327" s="1">
        <f t="shared" si="109"/>
        <v>0</v>
      </c>
    </row>
    <row r="3328" spans="1:15" x14ac:dyDescent="0.15">
      <c r="A3328" s="2"/>
      <c r="B3328" s="2"/>
      <c r="C3328" s="18"/>
      <c r="D3328" s="2"/>
      <c r="E3328" s="2"/>
      <c r="F3328" s="2"/>
      <c r="G3328" s="2"/>
      <c r="H3328" s="2"/>
      <c r="I3328" s="2"/>
      <c r="J3328" s="2"/>
      <c r="M3328" s="33" t="str">
        <f t="shared" si="110"/>
        <v/>
      </c>
      <c r="O3328" s="1">
        <f t="shared" si="109"/>
        <v>0</v>
      </c>
    </row>
    <row r="3329" spans="1:15" x14ac:dyDescent="0.15">
      <c r="A3329" s="2"/>
      <c r="B3329" s="2"/>
      <c r="C3329" s="18"/>
      <c r="D3329" s="2"/>
      <c r="E3329" s="2"/>
      <c r="F3329" s="2"/>
      <c r="G3329" s="2"/>
      <c r="H3329" s="2"/>
      <c r="I3329" s="2"/>
      <c r="J3329" s="2"/>
      <c r="M3329" s="33" t="str">
        <f t="shared" si="110"/>
        <v/>
      </c>
      <c r="O3329" s="1">
        <f t="shared" si="109"/>
        <v>0</v>
      </c>
    </row>
    <row r="3330" spans="1:15" x14ac:dyDescent="0.15">
      <c r="A3330" s="2"/>
      <c r="B3330" s="2"/>
      <c r="C3330" s="18"/>
      <c r="D3330" s="2"/>
      <c r="E3330" s="2"/>
      <c r="F3330" s="2"/>
      <c r="G3330" s="2"/>
      <c r="H3330" s="2"/>
      <c r="I3330" s="2"/>
      <c r="J3330" s="2"/>
      <c r="M3330" s="33" t="str">
        <f t="shared" si="110"/>
        <v/>
      </c>
      <c r="O3330" s="1">
        <f t="shared" si="109"/>
        <v>0</v>
      </c>
    </row>
    <row r="3331" spans="1:15" x14ac:dyDescent="0.15">
      <c r="A3331" s="2"/>
      <c r="B3331" s="2"/>
      <c r="C3331" s="18"/>
      <c r="D3331" s="2"/>
      <c r="E3331" s="2"/>
      <c r="F3331" s="2"/>
      <c r="G3331" s="2"/>
      <c r="H3331" s="2"/>
      <c r="I3331" s="2"/>
      <c r="J3331" s="2"/>
      <c r="M3331" s="33" t="str">
        <f t="shared" si="110"/>
        <v/>
      </c>
      <c r="O3331" s="1">
        <f t="shared" si="109"/>
        <v>0</v>
      </c>
    </row>
    <row r="3332" spans="1:15" x14ac:dyDescent="0.15">
      <c r="A3332" s="2"/>
      <c r="B3332" s="2"/>
      <c r="C3332" s="18"/>
      <c r="D3332" s="2"/>
      <c r="E3332" s="2"/>
      <c r="F3332" s="2"/>
      <c r="G3332" s="2"/>
      <c r="H3332" s="2"/>
      <c r="I3332" s="2"/>
      <c r="J3332" s="2"/>
      <c r="M3332" s="33" t="str">
        <f t="shared" si="110"/>
        <v/>
      </c>
      <c r="O3332" s="1">
        <f t="shared" ref="O3332:O3395" si="111">IF(M3332=M3331,0,1)</f>
        <v>0</v>
      </c>
    </row>
    <row r="3333" spans="1:15" x14ac:dyDescent="0.15">
      <c r="A3333" s="2"/>
      <c r="B3333" s="2"/>
      <c r="C3333" s="18"/>
      <c r="D3333" s="2"/>
      <c r="E3333" s="2"/>
      <c r="F3333" s="2"/>
      <c r="G3333" s="2"/>
      <c r="H3333" s="2"/>
      <c r="I3333" s="2"/>
      <c r="J3333" s="2"/>
      <c r="M3333" s="33" t="str">
        <f t="shared" si="110"/>
        <v/>
      </c>
      <c r="O3333" s="1">
        <f t="shared" si="111"/>
        <v>0</v>
      </c>
    </row>
    <row r="3334" spans="1:15" x14ac:dyDescent="0.15">
      <c r="A3334" s="2"/>
      <c r="B3334" s="2"/>
      <c r="C3334" s="18"/>
      <c r="D3334" s="2"/>
      <c r="E3334" s="2"/>
      <c r="F3334" s="2"/>
      <c r="G3334" s="2"/>
      <c r="H3334" s="2"/>
      <c r="I3334" s="2"/>
      <c r="J3334" s="2"/>
      <c r="M3334" s="33" t="str">
        <f t="shared" si="110"/>
        <v/>
      </c>
      <c r="O3334" s="1">
        <f t="shared" si="111"/>
        <v>0</v>
      </c>
    </row>
    <row r="3335" spans="1:15" x14ac:dyDescent="0.15">
      <c r="A3335" s="2"/>
      <c r="B3335" s="2"/>
      <c r="C3335" s="18"/>
      <c r="D3335" s="2"/>
      <c r="E3335" s="2"/>
      <c r="F3335" s="2"/>
      <c r="G3335" s="2"/>
      <c r="H3335" s="2"/>
      <c r="I3335" s="2"/>
      <c r="J3335" s="2"/>
      <c r="M3335" s="33" t="str">
        <f t="shared" si="110"/>
        <v/>
      </c>
      <c r="O3335" s="1">
        <f t="shared" si="111"/>
        <v>0</v>
      </c>
    </row>
    <row r="3336" spans="1:15" x14ac:dyDescent="0.15">
      <c r="A3336" s="2"/>
      <c r="B3336" s="2"/>
      <c r="C3336" s="18"/>
      <c r="D3336" s="2"/>
      <c r="E3336" s="2"/>
      <c r="F3336" s="2"/>
      <c r="G3336" s="2"/>
      <c r="H3336" s="2"/>
      <c r="I3336" s="2"/>
      <c r="J3336" s="2"/>
      <c r="M3336" s="33" t="str">
        <f t="shared" si="110"/>
        <v/>
      </c>
      <c r="O3336" s="1">
        <f t="shared" si="111"/>
        <v>0</v>
      </c>
    </row>
    <row r="3337" spans="1:15" x14ac:dyDescent="0.15">
      <c r="A3337" s="2"/>
      <c r="B3337" s="2"/>
      <c r="C3337" s="18"/>
      <c r="D3337" s="2"/>
      <c r="E3337" s="2"/>
      <c r="F3337" s="2"/>
      <c r="G3337" s="2"/>
      <c r="H3337" s="2"/>
      <c r="I3337" s="2"/>
      <c r="J3337" s="2"/>
      <c r="M3337" s="33" t="str">
        <f t="shared" si="110"/>
        <v/>
      </c>
      <c r="O3337" s="1">
        <f t="shared" si="111"/>
        <v>0</v>
      </c>
    </row>
    <row r="3338" spans="1:15" x14ac:dyDescent="0.15">
      <c r="A3338" s="2"/>
      <c r="B3338" s="2"/>
      <c r="C3338" s="18"/>
      <c r="D3338" s="2"/>
      <c r="E3338" s="2"/>
      <c r="F3338" s="2"/>
      <c r="G3338" s="2"/>
      <c r="H3338" s="2"/>
      <c r="I3338" s="2"/>
      <c r="J3338" s="2"/>
      <c r="M3338" s="33" t="str">
        <f t="shared" si="110"/>
        <v/>
      </c>
      <c r="O3338" s="1">
        <f t="shared" si="111"/>
        <v>0</v>
      </c>
    </row>
    <row r="3339" spans="1:15" x14ac:dyDescent="0.15">
      <c r="A3339" s="2"/>
      <c r="B3339" s="2"/>
      <c r="C3339" s="18"/>
      <c r="D3339" s="2"/>
      <c r="E3339" s="2"/>
      <c r="F3339" s="2"/>
      <c r="G3339" s="2"/>
      <c r="H3339" s="2"/>
      <c r="I3339" s="2"/>
      <c r="J3339" s="2"/>
      <c r="M3339" s="33" t="str">
        <f t="shared" si="110"/>
        <v/>
      </c>
      <c r="O3339" s="1">
        <f t="shared" si="111"/>
        <v>0</v>
      </c>
    </row>
    <row r="3340" spans="1:15" x14ac:dyDescent="0.15">
      <c r="A3340" s="2"/>
      <c r="B3340" s="2"/>
      <c r="C3340" s="18"/>
      <c r="D3340" s="2"/>
      <c r="E3340" s="2"/>
      <c r="F3340" s="2"/>
      <c r="G3340" s="2"/>
      <c r="H3340" s="2"/>
      <c r="I3340" s="2"/>
      <c r="J3340" s="2"/>
      <c r="M3340" s="33" t="str">
        <f t="shared" si="110"/>
        <v/>
      </c>
      <c r="O3340" s="1">
        <f t="shared" si="111"/>
        <v>0</v>
      </c>
    </row>
    <row r="3341" spans="1:15" x14ac:dyDescent="0.15">
      <c r="A3341" s="2"/>
      <c r="B3341" s="2"/>
      <c r="C3341" s="18"/>
      <c r="D3341" s="2"/>
      <c r="E3341" s="2"/>
      <c r="F3341" s="2"/>
      <c r="G3341" s="2"/>
      <c r="H3341" s="2"/>
      <c r="I3341" s="2"/>
      <c r="J3341" s="2"/>
      <c r="M3341" s="33" t="str">
        <f t="shared" si="110"/>
        <v/>
      </c>
      <c r="O3341" s="1">
        <f t="shared" si="111"/>
        <v>0</v>
      </c>
    </row>
    <row r="3342" spans="1:15" x14ac:dyDescent="0.15">
      <c r="A3342" s="2"/>
      <c r="B3342" s="2"/>
      <c r="C3342" s="18"/>
      <c r="D3342" s="2"/>
      <c r="E3342" s="2"/>
      <c r="F3342" s="2"/>
      <c r="G3342" s="2"/>
      <c r="H3342" s="2"/>
      <c r="I3342" s="2"/>
      <c r="J3342" s="2"/>
      <c r="M3342" s="33" t="str">
        <f t="shared" si="110"/>
        <v/>
      </c>
      <c r="O3342" s="1">
        <f t="shared" si="111"/>
        <v>0</v>
      </c>
    </row>
    <row r="3343" spans="1:15" x14ac:dyDescent="0.15">
      <c r="A3343" s="2"/>
      <c r="B3343" s="2"/>
      <c r="C3343" s="18"/>
      <c r="D3343" s="2"/>
      <c r="E3343" s="2"/>
      <c r="F3343" s="2"/>
      <c r="G3343" s="2"/>
      <c r="H3343" s="2"/>
      <c r="I3343" s="2"/>
      <c r="J3343" s="2"/>
      <c r="M3343" s="33" t="str">
        <f t="shared" si="110"/>
        <v/>
      </c>
      <c r="O3343" s="1">
        <f t="shared" si="111"/>
        <v>0</v>
      </c>
    </row>
    <row r="3344" spans="1:15" x14ac:dyDescent="0.15">
      <c r="A3344" s="2"/>
      <c r="B3344" s="2"/>
      <c r="C3344" s="18"/>
      <c r="D3344" s="2"/>
      <c r="E3344" s="2"/>
      <c r="F3344" s="2"/>
      <c r="G3344" s="2"/>
      <c r="H3344" s="2"/>
      <c r="I3344" s="2"/>
      <c r="J3344" s="2"/>
      <c r="M3344" s="33" t="str">
        <f t="shared" si="110"/>
        <v/>
      </c>
      <c r="O3344" s="1">
        <f t="shared" si="111"/>
        <v>0</v>
      </c>
    </row>
    <row r="3345" spans="1:15" x14ac:dyDescent="0.15">
      <c r="A3345" s="2"/>
      <c r="B3345" s="2"/>
      <c r="C3345" s="18"/>
      <c r="D3345" s="2"/>
      <c r="E3345" s="2"/>
      <c r="F3345" s="2"/>
      <c r="G3345" s="2"/>
      <c r="H3345" s="2"/>
      <c r="I3345" s="2"/>
      <c r="J3345" s="2"/>
      <c r="M3345" s="33" t="str">
        <f t="shared" si="110"/>
        <v/>
      </c>
      <c r="O3345" s="1">
        <f t="shared" si="111"/>
        <v>0</v>
      </c>
    </row>
    <row r="3346" spans="1:15" x14ac:dyDescent="0.15">
      <c r="A3346" s="2"/>
      <c r="B3346" s="2"/>
      <c r="C3346" s="18"/>
      <c r="D3346" s="2"/>
      <c r="E3346" s="2"/>
      <c r="F3346" s="2"/>
      <c r="G3346" s="2"/>
      <c r="H3346" s="2"/>
      <c r="I3346" s="2"/>
      <c r="J3346" s="2"/>
      <c r="M3346" s="33" t="str">
        <f t="shared" si="110"/>
        <v/>
      </c>
      <c r="O3346" s="1">
        <f t="shared" si="111"/>
        <v>0</v>
      </c>
    </row>
    <row r="3347" spans="1:15" x14ac:dyDescent="0.15">
      <c r="A3347" s="2"/>
      <c r="B3347" s="2"/>
      <c r="C3347" s="18"/>
      <c r="D3347" s="2"/>
      <c r="E3347" s="2"/>
      <c r="F3347" s="2"/>
      <c r="G3347" s="2"/>
      <c r="H3347" s="2"/>
      <c r="I3347" s="2"/>
      <c r="J3347" s="2"/>
      <c r="M3347" s="33" t="str">
        <f t="shared" si="110"/>
        <v/>
      </c>
      <c r="O3347" s="1">
        <f t="shared" si="111"/>
        <v>0</v>
      </c>
    </row>
    <row r="3348" spans="1:15" x14ac:dyDescent="0.15">
      <c r="A3348" s="2"/>
      <c r="B3348" s="2"/>
      <c r="C3348" s="18"/>
      <c r="D3348" s="2"/>
      <c r="E3348" s="2"/>
      <c r="F3348" s="2"/>
      <c r="G3348" s="2"/>
      <c r="H3348" s="2"/>
      <c r="I3348" s="2"/>
      <c r="J3348" s="2"/>
      <c r="M3348" s="33" t="str">
        <f t="shared" si="110"/>
        <v/>
      </c>
      <c r="O3348" s="1">
        <f t="shared" si="111"/>
        <v>0</v>
      </c>
    </row>
    <row r="3349" spans="1:15" x14ac:dyDescent="0.15">
      <c r="A3349" s="2"/>
      <c r="B3349" s="2"/>
      <c r="C3349" s="18"/>
      <c r="D3349" s="2"/>
      <c r="E3349" s="2"/>
      <c r="F3349" s="2"/>
      <c r="G3349" s="2"/>
      <c r="H3349" s="2"/>
      <c r="I3349" s="2"/>
      <c r="J3349" s="2"/>
      <c r="M3349" s="33" t="str">
        <f t="shared" si="110"/>
        <v/>
      </c>
      <c r="O3349" s="1">
        <f t="shared" si="111"/>
        <v>0</v>
      </c>
    </row>
    <row r="3350" spans="1:15" x14ac:dyDescent="0.15">
      <c r="A3350" s="2"/>
      <c r="B3350" s="2"/>
      <c r="C3350" s="18"/>
      <c r="D3350" s="2"/>
      <c r="E3350" s="2"/>
      <c r="F3350" s="2"/>
      <c r="G3350" s="2"/>
      <c r="H3350" s="2"/>
      <c r="I3350" s="2"/>
      <c r="J3350" s="2"/>
      <c r="M3350" s="33" t="str">
        <f t="shared" si="110"/>
        <v/>
      </c>
      <c r="O3350" s="1">
        <f t="shared" si="111"/>
        <v>0</v>
      </c>
    </row>
    <row r="3351" spans="1:15" x14ac:dyDescent="0.15">
      <c r="A3351" s="2"/>
      <c r="B3351" s="2"/>
      <c r="C3351" s="18"/>
      <c r="D3351" s="2"/>
      <c r="E3351" s="2"/>
      <c r="F3351" s="2"/>
      <c r="G3351" s="2"/>
      <c r="H3351" s="2"/>
      <c r="I3351" s="2"/>
      <c r="J3351" s="2"/>
      <c r="M3351" s="33" t="str">
        <f t="shared" si="110"/>
        <v/>
      </c>
      <c r="O3351" s="1">
        <f t="shared" si="111"/>
        <v>0</v>
      </c>
    </row>
    <row r="3352" spans="1:15" x14ac:dyDescent="0.15">
      <c r="A3352" s="2"/>
      <c r="B3352" s="2"/>
      <c r="C3352" s="18"/>
      <c r="D3352" s="2"/>
      <c r="E3352" s="2"/>
      <c r="F3352" s="2"/>
      <c r="G3352" s="2"/>
      <c r="H3352" s="2"/>
      <c r="I3352" s="2"/>
      <c r="J3352" s="2"/>
      <c r="M3352" s="33" t="str">
        <f t="shared" si="110"/>
        <v/>
      </c>
      <c r="O3352" s="1">
        <f t="shared" si="111"/>
        <v>0</v>
      </c>
    </row>
    <row r="3353" spans="1:15" x14ac:dyDescent="0.15">
      <c r="A3353" s="2"/>
      <c r="B3353" s="2"/>
      <c r="C3353" s="18"/>
      <c r="D3353" s="2"/>
      <c r="E3353" s="2"/>
      <c r="F3353" s="2"/>
      <c r="G3353" s="2"/>
      <c r="H3353" s="2"/>
      <c r="I3353" s="2"/>
      <c r="J3353" s="2"/>
      <c r="M3353" s="33" t="str">
        <f t="shared" si="110"/>
        <v/>
      </c>
      <c r="O3353" s="1">
        <f t="shared" si="111"/>
        <v>0</v>
      </c>
    </row>
    <row r="3354" spans="1:15" x14ac:dyDescent="0.15">
      <c r="A3354" s="2"/>
      <c r="B3354" s="2"/>
      <c r="C3354" s="18"/>
      <c r="D3354" s="2"/>
      <c r="E3354" s="2"/>
      <c r="F3354" s="2"/>
      <c r="G3354" s="2"/>
      <c r="H3354" s="2"/>
      <c r="I3354" s="2"/>
      <c r="J3354" s="2"/>
      <c r="M3354" s="33" t="str">
        <f t="shared" si="110"/>
        <v/>
      </c>
      <c r="O3354" s="1">
        <f t="shared" si="111"/>
        <v>0</v>
      </c>
    </row>
    <row r="3355" spans="1:15" x14ac:dyDescent="0.15">
      <c r="A3355" s="2"/>
      <c r="B3355" s="2"/>
      <c r="C3355" s="18"/>
      <c r="D3355" s="2"/>
      <c r="E3355" s="2"/>
      <c r="F3355" s="2"/>
      <c r="G3355" s="2"/>
      <c r="H3355" s="2"/>
      <c r="I3355" s="2"/>
      <c r="J3355" s="2"/>
      <c r="M3355" s="33" t="str">
        <f t="shared" si="110"/>
        <v/>
      </c>
      <c r="O3355" s="1">
        <f t="shared" si="111"/>
        <v>0</v>
      </c>
    </row>
    <row r="3356" spans="1:15" x14ac:dyDescent="0.15">
      <c r="A3356" s="2"/>
      <c r="B3356" s="2"/>
      <c r="C3356" s="18"/>
      <c r="D3356" s="2"/>
      <c r="E3356" s="2"/>
      <c r="F3356" s="2"/>
      <c r="G3356" s="2"/>
      <c r="H3356" s="2"/>
      <c r="I3356" s="2"/>
      <c r="J3356" s="2"/>
      <c r="M3356" s="33" t="str">
        <f t="shared" si="110"/>
        <v/>
      </c>
      <c r="O3356" s="1">
        <f t="shared" si="111"/>
        <v>0</v>
      </c>
    </row>
    <row r="3357" spans="1:15" x14ac:dyDescent="0.15">
      <c r="A3357" s="2"/>
      <c r="B3357" s="2"/>
      <c r="C3357" s="18"/>
      <c r="D3357" s="2"/>
      <c r="E3357" s="2"/>
      <c r="F3357" s="2"/>
      <c r="G3357" s="2"/>
      <c r="H3357" s="2"/>
      <c r="I3357" s="2"/>
      <c r="J3357" s="2"/>
      <c r="M3357" s="33" t="str">
        <f t="shared" si="110"/>
        <v/>
      </c>
      <c r="O3357" s="1">
        <f t="shared" si="111"/>
        <v>0</v>
      </c>
    </row>
    <row r="3358" spans="1:15" x14ac:dyDescent="0.15">
      <c r="A3358" s="2"/>
      <c r="B3358" s="2"/>
      <c r="C3358" s="18"/>
      <c r="D3358" s="2"/>
      <c r="E3358" s="2"/>
      <c r="F3358" s="2"/>
      <c r="G3358" s="2"/>
      <c r="H3358" s="2"/>
      <c r="I3358" s="2"/>
      <c r="J3358" s="2"/>
      <c r="M3358" s="33" t="str">
        <f t="shared" si="110"/>
        <v/>
      </c>
      <c r="O3358" s="1">
        <f t="shared" si="111"/>
        <v>0</v>
      </c>
    </row>
    <row r="3359" spans="1:15" x14ac:dyDescent="0.15">
      <c r="A3359" s="2"/>
      <c r="B3359" s="2"/>
      <c r="C3359" s="18"/>
      <c r="D3359" s="2"/>
      <c r="E3359" s="2"/>
      <c r="F3359" s="2"/>
      <c r="G3359" s="2"/>
      <c r="H3359" s="2"/>
      <c r="I3359" s="2"/>
      <c r="J3359" s="2"/>
      <c r="M3359" s="33" t="str">
        <f t="shared" si="110"/>
        <v/>
      </c>
      <c r="O3359" s="1">
        <f t="shared" si="111"/>
        <v>0</v>
      </c>
    </row>
    <row r="3360" spans="1:15" x14ac:dyDescent="0.15">
      <c r="A3360" s="2"/>
      <c r="B3360" s="2"/>
      <c r="C3360" s="18"/>
      <c r="D3360" s="2"/>
      <c r="E3360" s="2"/>
      <c r="F3360" s="2"/>
      <c r="G3360" s="2"/>
      <c r="H3360" s="2"/>
      <c r="I3360" s="2"/>
      <c r="J3360" s="2"/>
      <c r="M3360" s="33" t="str">
        <f t="shared" si="110"/>
        <v/>
      </c>
      <c r="O3360" s="1">
        <f t="shared" si="111"/>
        <v>0</v>
      </c>
    </row>
    <row r="3361" spans="1:15" x14ac:dyDescent="0.15">
      <c r="A3361" s="2"/>
      <c r="B3361" s="2"/>
      <c r="C3361" s="18"/>
      <c r="D3361" s="2"/>
      <c r="E3361" s="2"/>
      <c r="F3361" s="2"/>
      <c r="G3361" s="2"/>
      <c r="H3361" s="2"/>
      <c r="I3361" s="2"/>
      <c r="J3361" s="2"/>
      <c r="M3361" s="33" t="str">
        <f t="shared" si="110"/>
        <v/>
      </c>
      <c r="O3361" s="1">
        <f t="shared" si="111"/>
        <v>0</v>
      </c>
    </row>
    <row r="3362" spans="1:15" x14ac:dyDescent="0.15">
      <c r="A3362" s="2"/>
      <c r="B3362" s="2"/>
      <c r="C3362" s="18"/>
      <c r="D3362" s="2"/>
      <c r="E3362" s="2"/>
      <c r="F3362" s="2"/>
      <c r="G3362" s="2"/>
      <c r="H3362" s="2"/>
      <c r="I3362" s="2"/>
      <c r="J3362" s="2"/>
      <c r="M3362" s="33" t="str">
        <f t="shared" si="110"/>
        <v/>
      </c>
      <c r="O3362" s="1">
        <f t="shared" si="111"/>
        <v>0</v>
      </c>
    </row>
    <row r="3363" spans="1:15" x14ac:dyDescent="0.15">
      <c r="A3363" s="2"/>
      <c r="B3363" s="2"/>
      <c r="C3363" s="18"/>
      <c r="D3363" s="2"/>
      <c r="E3363" s="2"/>
      <c r="F3363" s="2"/>
      <c r="G3363" s="2"/>
      <c r="H3363" s="2"/>
      <c r="I3363" s="2"/>
      <c r="J3363" s="2"/>
      <c r="M3363" s="33" t="str">
        <f t="shared" si="110"/>
        <v/>
      </c>
      <c r="O3363" s="1">
        <f t="shared" si="111"/>
        <v>0</v>
      </c>
    </row>
    <row r="3364" spans="1:15" x14ac:dyDescent="0.15">
      <c r="A3364" s="2"/>
      <c r="B3364" s="2"/>
      <c r="C3364" s="18"/>
      <c r="D3364" s="2"/>
      <c r="E3364" s="2"/>
      <c r="F3364" s="2"/>
      <c r="G3364" s="2"/>
      <c r="H3364" s="2"/>
      <c r="I3364" s="2"/>
      <c r="J3364" s="2"/>
      <c r="M3364" s="33" t="str">
        <f t="shared" si="110"/>
        <v/>
      </c>
      <c r="O3364" s="1">
        <f t="shared" si="111"/>
        <v>0</v>
      </c>
    </row>
    <row r="3365" spans="1:15" x14ac:dyDescent="0.15">
      <c r="A3365" s="2"/>
      <c r="B3365" s="2"/>
      <c r="C3365" s="18"/>
      <c r="D3365" s="2"/>
      <c r="E3365" s="2"/>
      <c r="F3365" s="2"/>
      <c r="G3365" s="2"/>
      <c r="H3365" s="2"/>
      <c r="I3365" s="2"/>
      <c r="J3365" s="2"/>
      <c r="M3365" s="33" t="str">
        <f t="shared" si="110"/>
        <v/>
      </c>
      <c r="O3365" s="1">
        <f t="shared" si="111"/>
        <v>0</v>
      </c>
    </row>
    <row r="3366" spans="1:15" x14ac:dyDescent="0.15">
      <c r="A3366" s="2"/>
      <c r="B3366" s="2"/>
      <c r="C3366" s="18"/>
      <c r="D3366" s="2"/>
      <c r="E3366" s="2"/>
      <c r="F3366" s="2"/>
      <c r="G3366" s="2"/>
      <c r="H3366" s="2"/>
      <c r="I3366" s="2"/>
      <c r="J3366" s="2"/>
      <c r="M3366" s="33" t="str">
        <f t="shared" si="110"/>
        <v/>
      </c>
      <c r="O3366" s="1">
        <f t="shared" si="111"/>
        <v>0</v>
      </c>
    </row>
    <row r="3367" spans="1:15" x14ac:dyDescent="0.15">
      <c r="A3367" s="2"/>
      <c r="B3367" s="2"/>
      <c r="C3367" s="18"/>
      <c r="D3367" s="2"/>
      <c r="E3367" s="2"/>
      <c r="F3367" s="2"/>
      <c r="G3367" s="2"/>
      <c r="H3367" s="2"/>
      <c r="I3367" s="2"/>
      <c r="J3367" s="2"/>
      <c r="M3367" s="33" t="str">
        <f t="shared" si="110"/>
        <v/>
      </c>
      <c r="O3367" s="1">
        <f t="shared" si="111"/>
        <v>0</v>
      </c>
    </row>
    <row r="3368" spans="1:15" x14ac:dyDescent="0.15">
      <c r="A3368" s="2"/>
      <c r="B3368" s="2"/>
      <c r="C3368" s="18"/>
      <c r="D3368" s="2"/>
      <c r="E3368" s="2"/>
      <c r="F3368" s="2"/>
      <c r="G3368" s="2"/>
      <c r="H3368" s="2"/>
      <c r="I3368" s="2"/>
      <c r="J3368" s="2"/>
      <c r="M3368" s="33" t="str">
        <f t="shared" si="110"/>
        <v/>
      </c>
      <c r="O3368" s="1">
        <f t="shared" si="111"/>
        <v>0</v>
      </c>
    </row>
    <row r="3369" spans="1:15" x14ac:dyDescent="0.15">
      <c r="A3369" s="2"/>
      <c r="B3369" s="2"/>
      <c r="C3369" s="18"/>
      <c r="D3369" s="2"/>
      <c r="E3369" s="2"/>
      <c r="F3369" s="2"/>
      <c r="G3369" s="2"/>
      <c r="H3369" s="2"/>
      <c r="I3369" s="2"/>
      <c r="J3369" s="2"/>
      <c r="M3369" s="33" t="str">
        <f t="shared" si="110"/>
        <v/>
      </c>
      <c r="O3369" s="1">
        <f t="shared" si="111"/>
        <v>0</v>
      </c>
    </row>
    <row r="3370" spans="1:15" x14ac:dyDescent="0.15">
      <c r="A3370" s="2"/>
      <c r="B3370" s="2"/>
      <c r="C3370" s="18"/>
      <c r="D3370" s="2"/>
      <c r="E3370" s="2"/>
      <c r="F3370" s="2"/>
      <c r="G3370" s="2"/>
      <c r="H3370" s="2"/>
      <c r="I3370" s="2"/>
      <c r="J3370" s="2"/>
      <c r="M3370" s="33" t="str">
        <f t="shared" si="110"/>
        <v/>
      </c>
      <c r="O3370" s="1">
        <f t="shared" si="111"/>
        <v>0</v>
      </c>
    </row>
    <row r="3371" spans="1:15" x14ac:dyDescent="0.15">
      <c r="A3371" s="2"/>
      <c r="B3371" s="2"/>
      <c r="C3371" s="18"/>
      <c r="D3371" s="2"/>
      <c r="E3371" s="2"/>
      <c r="F3371" s="2"/>
      <c r="G3371" s="2"/>
      <c r="H3371" s="2"/>
      <c r="I3371" s="2"/>
      <c r="J3371" s="2"/>
      <c r="M3371" s="33" t="str">
        <f t="shared" si="110"/>
        <v/>
      </c>
      <c r="O3371" s="1">
        <f t="shared" si="111"/>
        <v>0</v>
      </c>
    </row>
    <row r="3372" spans="1:15" x14ac:dyDescent="0.15">
      <c r="A3372" s="2"/>
      <c r="B3372" s="2"/>
      <c r="C3372" s="18"/>
      <c r="D3372" s="2"/>
      <c r="E3372" s="2"/>
      <c r="F3372" s="2"/>
      <c r="G3372" s="2"/>
      <c r="H3372" s="2"/>
      <c r="I3372" s="2"/>
      <c r="J3372" s="2"/>
      <c r="M3372" s="33" t="str">
        <f t="shared" si="110"/>
        <v/>
      </c>
      <c r="O3372" s="1">
        <f t="shared" si="111"/>
        <v>0</v>
      </c>
    </row>
    <row r="3373" spans="1:15" x14ac:dyDescent="0.15">
      <c r="A3373" s="2"/>
      <c r="B3373" s="2"/>
      <c r="C3373" s="18"/>
      <c r="D3373" s="2"/>
      <c r="E3373" s="2"/>
      <c r="F3373" s="2"/>
      <c r="G3373" s="2"/>
      <c r="H3373" s="2"/>
      <c r="I3373" s="2"/>
      <c r="J3373" s="2"/>
      <c r="M3373" s="33" t="str">
        <f t="shared" si="110"/>
        <v/>
      </c>
      <c r="O3373" s="1">
        <f t="shared" si="111"/>
        <v>0</v>
      </c>
    </row>
    <row r="3374" spans="1:15" x14ac:dyDescent="0.15">
      <c r="A3374" s="2"/>
      <c r="B3374" s="2"/>
      <c r="C3374" s="18"/>
      <c r="D3374" s="2"/>
      <c r="E3374" s="2"/>
      <c r="F3374" s="2"/>
      <c r="G3374" s="2"/>
      <c r="H3374" s="2"/>
      <c r="I3374" s="2"/>
      <c r="J3374" s="2"/>
      <c r="M3374" s="33" t="str">
        <f t="shared" si="110"/>
        <v/>
      </c>
      <c r="O3374" s="1">
        <f t="shared" si="111"/>
        <v>0</v>
      </c>
    </row>
    <row r="3375" spans="1:15" x14ac:dyDescent="0.15">
      <c r="A3375" s="2"/>
      <c r="B3375" s="2"/>
      <c r="C3375" s="18"/>
      <c r="D3375" s="2"/>
      <c r="E3375" s="2"/>
      <c r="F3375" s="2"/>
      <c r="G3375" s="2"/>
      <c r="H3375" s="2"/>
      <c r="I3375" s="2"/>
      <c r="J3375" s="2"/>
      <c r="M3375" s="33" t="str">
        <f t="shared" ref="M3375:M3438" si="112">F3375&amp;E3375</f>
        <v/>
      </c>
      <c r="O3375" s="1">
        <f t="shared" si="111"/>
        <v>0</v>
      </c>
    </row>
    <row r="3376" spans="1:15" x14ac:dyDescent="0.15">
      <c r="A3376" s="2"/>
      <c r="B3376" s="2"/>
      <c r="C3376" s="18"/>
      <c r="D3376" s="2"/>
      <c r="E3376" s="2"/>
      <c r="F3376" s="2"/>
      <c r="G3376" s="2"/>
      <c r="H3376" s="2"/>
      <c r="I3376" s="2"/>
      <c r="J3376" s="2"/>
      <c r="M3376" s="33" t="str">
        <f t="shared" si="112"/>
        <v/>
      </c>
      <c r="O3376" s="1">
        <f t="shared" si="111"/>
        <v>0</v>
      </c>
    </row>
    <row r="3377" spans="1:15" x14ac:dyDescent="0.15">
      <c r="A3377" s="2"/>
      <c r="B3377" s="2"/>
      <c r="C3377" s="18"/>
      <c r="D3377" s="2"/>
      <c r="E3377" s="2"/>
      <c r="F3377" s="2"/>
      <c r="G3377" s="2"/>
      <c r="H3377" s="2"/>
      <c r="I3377" s="2"/>
      <c r="J3377" s="2"/>
      <c r="M3377" s="33" t="str">
        <f t="shared" si="112"/>
        <v/>
      </c>
      <c r="O3377" s="1">
        <f t="shared" si="111"/>
        <v>0</v>
      </c>
    </row>
    <row r="3378" spans="1:15" x14ac:dyDescent="0.15">
      <c r="A3378" s="2"/>
      <c r="B3378" s="2"/>
      <c r="C3378" s="18"/>
      <c r="D3378" s="2"/>
      <c r="E3378" s="2"/>
      <c r="F3378" s="2"/>
      <c r="G3378" s="2"/>
      <c r="H3378" s="2"/>
      <c r="I3378" s="2"/>
      <c r="J3378" s="2"/>
      <c r="M3378" s="33" t="str">
        <f t="shared" si="112"/>
        <v/>
      </c>
      <c r="O3378" s="1">
        <f t="shared" si="111"/>
        <v>0</v>
      </c>
    </row>
    <row r="3379" spans="1:15" x14ac:dyDescent="0.15">
      <c r="A3379" s="2"/>
      <c r="B3379" s="2"/>
      <c r="C3379" s="18"/>
      <c r="D3379" s="2"/>
      <c r="E3379" s="2"/>
      <c r="F3379" s="2"/>
      <c r="G3379" s="2"/>
      <c r="H3379" s="2"/>
      <c r="I3379" s="2"/>
      <c r="J3379" s="2"/>
      <c r="M3379" s="33" t="str">
        <f t="shared" si="112"/>
        <v/>
      </c>
      <c r="O3379" s="1">
        <f t="shared" si="111"/>
        <v>0</v>
      </c>
    </row>
    <row r="3380" spans="1:15" x14ac:dyDescent="0.15">
      <c r="A3380" s="2"/>
      <c r="B3380" s="2"/>
      <c r="C3380" s="18"/>
      <c r="D3380" s="2"/>
      <c r="E3380" s="2"/>
      <c r="F3380" s="2"/>
      <c r="G3380" s="2"/>
      <c r="H3380" s="2"/>
      <c r="I3380" s="2"/>
      <c r="J3380" s="2"/>
      <c r="M3380" s="33" t="str">
        <f t="shared" si="112"/>
        <v/>
      </c>
      <c r="O3380" s="1">
        <f t="shared" si="111"/>
        <v>0</v>
      </c>
    </row>
    <row r="3381" spans="1:15" x14ac:dyDescent="0.15">
      <c r="A3381" s="2"/>
      <c r="B3381" s="2"/>
      <c r="C3381" s="18"/>
      <c r="D3381" s="2"/>
      <c r="E3381" s="2"/>
      <c r="F3381" s="2"/>
      <c r="G3381" s="2"/>
      <c r="H3381" s="2"/>
      <c r="I3381" s="2"/>
      <c r="J3381" s="2"/>
      <c r="M3381" s="33" t="str">
        <f t="shared" si="112"/>
        <v/>
      </c>
      <c r="O3381" s="1">
        <f t="shared" si="111"/>
        <v>0</v>
      </c>
    </row>
    <row r="3382" spans="1:15" x14ac:dyDescent="0.15">
      <c r="A3382" s="2"/>
      <c r="B3382" s="2"/>
      <c r="C3382" s="18"/>
      <c r="D3382" s="2"/>
      <c r="E3382" s="2"/>
      <c r="F3382" s="2"/>
      <c r="G3382" s="2"/>
      <c r="H3382" s="2"/>
      <c r="I3382" s="2"/>
      <c r="J3382" s="2"/>
      <c r="M3382" s="33" t="str">
        <f t="shared" si="112"/>
        <v/>
      </c>
      <c r="O3382" s="1">
        <f t="shared" si="111"/>
        <v>0</v>
      </c>
    </row>
    <row r="3383" spans="1:15" x14ac:dyDescent="0.15">
      <c r="A3383" s="2"/>
      <c r="B3383" s="2"/>
      <c r="C3383" s="18"/>
      <c r="D3383" s="2"/>
      <c r="E3383" s="2"/>
      <c r="F3383" s="2"/>
      <c r="G3383" s="2"/>
      <c r="H3383" s="2"/>
      <c r="I3383" s="2"/>
      <c r="J3383" s="2"/>
      <c r="M3383" s="33" t="str">
        <f t="shared" si="112"/>
        <v/>
      </c>
      <c r="O3383" s="1">
        <f t="shared" si="111"/>
        <v>0</v>
      </c>
    </row>
    <row r="3384" spans="1:15" x14ac:dyDescent="0.15">
      <c r="A3384" s="2"/>
      <c r="B3384" s="2"/>
      <c r="C3384" s="18"/>
      <c r="D3384" s="2"/>
      <c r="E3384" s="2"/>
      <c r="F3384" s="2"/>
      <c r="G3384" s="2"/>
      <c r="H3384" s="2"/>
      <c r="I3384" s="2"/>
      <c r="J3384" s="2"/>
      <c r="M3384" s="33" t="str">
        <f t="shared" si="112"/>
        <v/>
      </c>
      <c r="O3384" s="1">
        <f t="shared" si="111"/>
        <v>0</v>
      </c>
    </row>
    <row r="3385" spans="1:15" x14ac:dyDescent="0.15">
      <c r="A3385" s="2"/>
      <c r="B3385" s="2"/>
      <c r="C3385" s="18"/>
      <c r="D3385" s="2"/>
      <c r="E3385" s="2"/>
      <c r="F3385" s="2"/>
      <c r="G3385" s="2"/>
      <c r="H3385" s="2"/>
      <c r="I3385" s="2"/>
      <c r="J3385" s="2"/>
      <c r="M3385" s="33" t="str">
        <f t="shared" si="112"/>
        <v/>
      </c>
      <c r="O3385" s="1">
        <f t="shared" si="111"/>
        <v>0</v>
      </c>
    </row>
    <row r="3386" spans="1:15" x14ac:dyDescent="0.15">
      <c r="A3386" s="2"/>
      <c r="B3386" s="2"/>
      <c r="C3386" s="18"/>
      <c r="D3386" s="2"/>
      <c r="E3386" s="2"/>
      <c r="F3386" s="2"/>
      <c r="G3386" s="2"/>
      <c r="H3386" s="2"/>
      <c r="I3386" s="2"/>
      <c r="J3386" s="2"/>
      <c r="M3386" s="33" t="str">
        <f t="shared" si="112"/>
        <v/>
      </c>
      <c r="O3386" s="1">
        <f t="shared" si="111"/>
        <v>0</v>
      </c>
    </row>
    <row r="3387" spans="1:15" x14ac:dyDescent="0.15">
      <c r="A3387" s="2"/>
      <c r="B3387" s="2"/>
      <c r="C3387" s="18"/>
      <c r="D3387" s="2"/>
      <c r="E3387" s="2"/>
      <c r="F3387" s="2"/>
      <c r="G3387" s="2"/>
      <c r="H3387" s="2"/>
      <c r="I3387" s="2"/>
      <c r="J3387" s="2"/>
      <c r="M3387" s="33" t="str">
        <f t="shared" si="112"/>
        <v/>
      </c>
      <c r="O3387" s="1">
        <f t="shared" si="111"/>
        <v>0</v>
      </c>
    </row>
    <row r="3388" spans="1:15" x14ac:dyDescent="0.15">
      <c r="A3388" s="2"/>
      <c r="B3388" s="2"/>
      <c r="C3388" s="18"/>
      <c r="D3388" s="2"/>
      <c r="E3388" s="2"/>
      <c r="F3388" s="2"/>
      <c r="G3388" s="2"/>
      <c r="H3388" s="2"/>
      <c r="I3388" s="2"/>
      <c r="J3388" s="2"/>
      <c r="M3388" s="33" t="str">
        <f t="shared" si="112"/>
        <v/>
      </c>
      <c r="O3388" s="1">
        <f t="shared" si="111"/>
        <v>0</v>
      </c>
    </row>
    <row r="3389" spans="1:15" x14ac:dyDescent="0.15">
      <c r="A3389" s="2"/>
      <c r="B3389" s="2"/>
      <c r="C3389" s="18"/>
      <c r="D3389" s="2"/>
      <c r="E3389" s="2"/>
      <c r="F3389" s="2"/>
      <c r="G3389" s="2"/>
      <c r="H3389" s="2"/>
      <c r="I3389" s="2"/>
      <c r="J3389" s="2"/>
      <c r="M3389" s="33" t="str">
        <f t="shared" si="112"/>
        <v/>
      </c>
      <c r="O3389" s="1">
        <f t="shared" si="111"/>
        <v>0</v>
      </c>
    </row>
    <row r="3390" spans="1:15" x14ac:dyDescent="0.15">
      <c r="A3390" s="2"/>
      <c r="B3390" s="2"/>
      <c r="C3390" s="18"/>
      <c r="D3390" s="2"/>
      <c r="E3390" s="2"/>
      <c r="F3390" s="2"/>
      <c r="G3390" s="2"/>
      <c r="H3390" s="2"/>
      <c r="I3390" s="2"/>
      <c r="J3390" s="2"/>
      <c r="M3390" s="33" t="str">
        <f t="shared" si="112"/>
        <v/>
      </c>
      <c r="O3390" s="1">
        <f t="shared" si="111"/>
        <v>0</v>
      </c>
    </row>
    <row r="3391" spans="1:15" x14ac:dyDescent="0.15">
      <c r="A3391" s="2"/>
      <c r="B3391" s="2"/>
      <c r="C3391" s="18"/>
      <c r="D3391" s="2"/>
      <c r="E3391" s="2"/>
      <c r="F3391" s="2"/>
      <c r="G3391" s="2"/>
      <c r="H3391" s="2"/>
      <c r="I3391" s="2"/>
      <c r="J3391" s="2"/>
      <c r="M3391" s="33" t="str">
        <f t="shared" si="112"/>
        <v/>
      </c>
      <c r="O3391" s="1">
        <f t="shared" si="111"/>
        <v>0</v>
      </c>
    </row>
    <row r="3392" spans="1:15" x14ac:dyDescent="0.15">
      <c r="A3392" s="2"/>
      <c r="B3392" s="2"/>
      <c r="C3392" s="18"/>
      <c r="D3392" s="2"/>
      <c r="E3392" s="2"/>
      <c r="F3392" s="2"/>
      <c r="G3392" s="2"/>
      <c r="H3392" s="2"/>
      <c r="I3392" s="2"/>
      <c r="J3392" s="2"/>
      <c r="M3392" s="33" t="str">
        <f t="shared" si="112"/>
        <v/>
      </c>
      <c r="O3392" s="1">
        <f t="shared" si="111"/>
        <v>0</v>
      </c>
    </row>
    <row r="3393" spans="1:15" x14ac:dyDescent="0.15">
      <c r="A3393" s="2"/>
      <c r="B3393" s="2"/>
      <c r="C3393" s="18"/>
      <c r="D3393" s="2"/>
      <c r="E3393" s="2"/>
      <c r="F3393" s="2"/>
      <c r="G3393" s="2"/>
      <c r="H3393" s="2"/>
      <c r="I3393" s="2"/>
      <c r="J3393" s="2"/>
      <c r="M3393" s="33" t="str">
        <f t="shared" si="112"/>
        <v/>
      </c>
      <c r="O3393" s="1">
        <f t="shared" si="111"/>
        <v>0</v>
      </c>
    </row>
    <row r="3394" spans="1:15" x14ac:dyDescent="0.15">
      <c r="A3394" s="2"/>
      <c r="B3394" s="2"/>
      <c r="C3394" s="18"/>
      <c r="D3394" s="2"/>
      <c r="E3394" s="2"/>
      <c r="F3394" s="2"/>
      <c r="G3394" s="2"/>
      <c r="H3394" s="2"/>
      <c r="I3394" s="2"/>
      <c r="J3394" s="2"/>
      <c r="M3394" s="33" t="str">
        <f t="shared" si="112"/>
        <v/>
      </c>
      <c r="O3394" s="1">
        <f t="shared" si="111"/>
        <v>0</v>
      </c>
    </row>
    <row r="3395" spans="1:15" x14ac:dyDescent="0.15">
      <c r="A3395" s="2"/>
      <c r="B3395" s="2"/>
      <c r="C3395" s="18"/>
      <c r="D3395" s="2"/>
      <c r="E3395" s="2"/>
      <c r="F3395" s="2"/>
      <c r="G3395" s="2"/>
      <c r="H3395" s="2"/>
      <c r="I3395" s="2"/>
      <c r="J3395" s="2"/>
      <c r="M3395" s="33" t="str">
        <f t="shared" si="112"/>
        <v/>
      </c>
      <c r="O3395" s="1">
        <f t="shared" si="111"/>
        <v>0</v>
      </c>
    </row>
    <row r="3396" spans="1:15" x14ac:dyDescent="0.15">
      <c r="A3396" s="2"/>
      <c r="B3396" s="2"/>
      <c r="C3396" s="18"/>
      <c r="D3396" s="2"/>
      <c r="E3396" s="2"/>
      <c r="F3396" s="2"/>
      <c r="G3396" s="2"/>
      <c r="H3396" s="2"/>
      <c r="I3396" s="2"/>
      <c r="J3396" s="2"/>
      <c r="M3396" s="33" t="str">
        <f t="shared" si="112"/>
        <v/>
      </c>
      <c r="O3396" s="1">
        <f t="shared" ref="O3396:O3459" si="113">IF(M3396=M3395,0,1)</f>
        <v>0</v>
      </c>
    </row>
    <row r="3397" spans="1:15" x14ac:dyDescent="0.15">
      <c r="A3397" s="2"/>
      <c r="B3397" s="2"/>
      <c r="C3397" s="18"/>
      <c r="D3397" s="2"/>
      <c r="E3397" s="2"/>
      <c r="F3397" s="2"/>
      <c r="G3397" s="2"/>
      <c r="H3397" s="2"/>
      <c r="I3397" s="2"/>
      <c r="J3397" s="2"/>
      <c r="M3397" s="33" t="str">
        <f t="shared" si="112"/>
        <v/>
      </c>
      <c r="O3397" s="1">
        <f t="shared" si="113"/>
        <v>0</v>
      </c>
    </row>
    <row r="3398" spans="1:15" x14ac:dyDescent="0.15">
      <c r="A3398" s="2"/>
      <c r="B3398" s="2"/>
      <c r="C3398" s="18"/>
      <c r="D3398" s="2"/>
      <c r="E3398" s="2"/>
      <c r="F3398" s="2"/>
      <c r="G3398" s="2"/>
      <c r="H3398" s="2"/>
      <c r="I3398" s="2"/>
      <c r="J3398" s="2"/>
      <c r="M3398" s="33" t="str">
        <f t="shared" si="112"/>
        <v/>
      </c>
      <c r="O3398" s="1">
        <f t="shared" si="113"/>
        <v>0</v>
      </c>
    </row>
    <row r="3399" spans="1:15" x14ac:dyDescent="0.15">
      <c r="A3399" s="2"/>
      <c r="B3399" s="2"/>
      <c r="C3399" s="18"/>
      <c r="D3399" s="2"/>
      <c r="E3399" s="2"/>
      <c r="F3399" s="2"/>
      <c r="G3399" s="2"/>
      <c r="H3399" s="2"/>
      <c r="I3399" s="2"/>
      <c r="J3399" s="2"/>
      <c r="M3399" s="33" t="str">
        <f t="shared" si="112"/>
        <v/>
      </c>
      <c r="O3399" s="1">
        <f t="shared" si="113"/>
        <v>0</v>
      </c>
    </row>
    <row r="3400" spans="1:15" x14ac:dyDescent="0.15">
      <c r="A3400" s="2"/>
      <c r="B3400" s="2"/>
      <c r="C3400" s="18"/>
      <c r="D3400" s="2"/>
      <c r="E3400" s="2"/>
      <c r="F3400" s="2"/>
      <c r="G3400" s="2"/>
      <c r="H3400" s="2"/>
      <c r="I3400" s="2"/>
      <c r="J3400" s="2"/>
      <c r="M3400" s="33" t="str">
        <f t="shared" si="112"/>
        <v/>
      </c>
      <c r="O3400" s="1">
        <f t="shared" si="113"/>
        <v>0</v>
      </c>
    </row>
    <row r="3401" spans="1:15" x14ac:dyDescent="0.15">
      <c r="A3401" s="2"/>
      <c r="B3401" s="2"/>
      <c r="C3401" s="18"/>
      <c r="D3401" s="2"/>
      <c r="E3401" s="2"/>
      <c r="F3401" s="2"/>
      <c r="G3401" s="2"/>
      <c r="H3401" s="2"/>
      <c r="I3401" s="2"/>
      <c r="J3401" s="2"/>
      <c r="M3401" s="33" t="str">
        <f t="shared" si="112"/>
        <v/>
      </c>
      <c r="O3401" s="1">
        <f t="shared" si="113"/>
        <v>0</v>
      </c>
    </row>
    <row r="3402" spans="1:15" x14ac:dyDescent="0.15">
      <c r="A3402" s="2"/>
      <c r="B3402" s="2"/>
      <c r="C3402" s="18"/>
      <c r="D3402" s="2"/>
      <c r="E3402" s="2"/>
      <c r="F3402" s="2"/>
      <c r="G3402" s="2"/>
      <c r="H3402" s="2"/>
      <c r="I3402" s="2"/>
      <c r="J3402" s="2"/>
      <c r="M3402" s="33" t="str">
        <f t="shared" si="112"/>
        <v/>
      </c>
      <c r="O3402" s="1">
        <f t="shared" si="113"/>
        <v>0</v>
      </c>
    </row>
    <row r="3403" spans="1:15" x14ac:dyDescent="0.15">
      <c r="A3403" s="2"/>
      <c r="B3403" s="2"/>
      <c r="C3403" s="18"/>
      <c r="D3403" s="2"/>
      <c r="E3403" s="2"/>
      <c r="F3403" s="2"/>
      <c r="G3403" s="2"/>
      <c r="H3403" s="2"/>
      <c r="I3403" s="2"/>
      <c r="J3403" s="2"/>
      <c r="M3403" s="33" t="str">
        <f t="shared" si="112"/>
        <v/>
      </c>
      <c r="O3403" s="1">
        <f t="shared" si="113"/>
        <v>0</v>
      </c>
    </row>
    <row r="3404" spans="1:15" x14ac:dyDescent="0.15">
      <c r="A3404" s="2"/>
      <c r="B3404" s="2"/>
      <c r="C3404" s="18"/>
      <c r="D3404" s="2"/>
      <c r="E3404" s="2"/>
      <c r="F3404" s="2"/>
      <c r="G3404" s="2"/>
      <c r="H3404" s="2"/>
      <c r="I3404" s="2"/>
      <c r="J3404" s="2"/>
      <c r="M3404" s="33" t="str">
        <f t="shared" si="112"/>
        <v/>
      </c>
      <c r="O3404" s="1">
        <f t="shared" si="113"/>
        <v>0</v>
      </c>
    </row>
    <row r="3405" spans="1:15" x14ac:dyDescent="0.15">
      <c r="A3405" s="2"/>
      <c r="B3405" s="2"/>
      <c r="C3405" s="18"/>
      <c r="D3405" s="2"/>
      <c r="E3405" s="2"/>
      <c r="F3405" s="2"/>
      <c r="G3405" s="2"/>
      <c r="H3405" s="2"/>
      <c r="I3405" s="2"/>
      <c r="J3405" s="2"/>
      <c r="M3405" s="33" t="str">
        <f t="shared" si="112"/>
        <v/>
      </c>
      <c r="O3405" s="1">
        <f t="shared" si="113"/>
        <v>0</v>
      </c>
    </row>
    <row r="3406" spans="1:15" x14ac:dyDescent="0.15">
      <c r="A3406" s="2"/>
      <c r="B3406" s="2"/>
      <c r="C3406" s="18"/>
      <c r="D3406" s="2"/>
      <c r="E3406" s="2"/>
      <c r="F3406" s="2"/>
      <c r="G3406" s="2"/>
      <c r="H3406" s="2"/>
      <c r="I3406" s="2"/>
      <c r="J3406" s="2"/>
      <c r="M3406" s="33" t="str">
        <f t="shared" si="112"/>
        <v/>
      </c>
      <c r="O3406" s="1">
        <f t="shared" si="113"/>
        <v>0</v>
      </c>
    </row>
    <row r="3407" spans="1:15" x14ac:dyDescent="0.15">
      <c r="A3407" s="2"/>
      <c r="B3407" s="2"/>
      <c r="C3407" s="18"/>
      <c r="D3407" s="2"/>
      <c r="E3407" s="2"/>
      <c r="F3407" s="2"/>
      <c r="G3407" s="2"/>
      <c r="H3407" s="2"/>
      <c r="I3407" s="2"/>
      <c r="J3407" s="2"/>
      <c r="M3407" s="33" t="str">
        <f t="shared" si="112"/>
        <v/>
      </c>
      <c r="O3407" s="1">
        <f t="shared" si="113"/>
        <v>0</v>
      </c>
    </row>
    <row r="3408" spans="1:15" x14ac:dyDescent="0.15">
      <c r="A3408" s="2"/>
      <c r="B3408" s="2"/>
      <c r="C3408" s="18"/>
      <c r="D3408" s="2"/>
      <c r="E3408" s="2"/>
      <c r="F3408" s="2"/>
      <c r="G3408" s="2"/>
      <c r="H3408" s="2"/>
      <c r="I3408" s="2"/>
      <c r="J3408" s="2"/>
      <c r="M3408" s="33" t="str">
        <f t="shared" si="112"/>
        <v/>
      </c>
      <c r="O3408" s="1">
        <f t="shared" si="113"/>
        <v>0</v>
      </c>
    </row>
    <row r="3409" spans="1:15" x14ac:dyDescent="0.15">
      <c r="A3409" s="2"/>
      <c r="B3409" s="2"/>
      <c r="C3409" s="18"/>
      <c r="D3409" s="2"/>
      <c r="E3409" s="2"/>
      <c r="F3409" s="2"/>
      <c r="G3409" s="2"/>
      <c r="H3409" s="2"/>
      <c r="I3409" s="2"/>
      <c r="J3409" s="2"/>
      <c r="M3409" s="33" t="str">
        <f t="shared" si="112"/>
        <v/>
      </c>
      <c r="O3409" s="1">
        <f t="shared" si="113"/>
        <v>0</v>
      </c>
    </row>
    <row r="3410" spans="1:15" x14ac:dyDescent="0.15">
      <c r="A3410" s="2"/>
      <c r="B3410" s="2"/>
      <c r="C3410" s="18"/>
      <c r="D3410" s="2"/>
      <c r="E3410" s="2"/>
      <c r="F3410" s="2"/>
      <c r="G3410" s="2"/>
      <c r="H3410" s="2"/>
      <c r="I3410" s="2"/>
      <c r="J3410" s="2"/>
      <c r="M3410" s="33" t="str">
        <f t="shared" si="112"/>
        <v/>
      </c>
      <c r="O3410" s="1">
        <f t="shared" si="113"/>
        <v>0</v>
      </c>
    </row>
    <row r="3411" spans="1:15" x14ac:dyDescent="0.15">
      <c r="A3411" s="2"/>
      <c r="B3411" s="2"/>
      <c r="C3411" s="18"/>
      <c r="D3411" s="2"/>
      <c r="E3411" s="2"/>
      <c r="F3411" s="2"/>
      <c r="G3411" s="2"/>
      <c r="H3411" s="2"/>
      <c r="I3411" s="2"/>
      <c r="J3411" s="2"/>
      <c r="M3411" s="33" t="str">
        <f t="shared" si="112"/>
        <v/>
      </c>
      <c r="O3411" s="1">
        <f t="shared" si="113"/>
        <v>0</v>
      </c>
    </row>
    <row r="3412" spans="1:15" x14ac:dyDescent="0.15">
      <c r="A3412" s="2"/>
      <c r="B3412" s="2"/>
      <c r="C3412" s="18"/>
      <c r="D3412" s="2"/>
      <c r="E3412" s="2"/>
      <c r="F3412" s="2"/>
      <c r="G3412" s="2"/>
      <c r="H3412" s="2"/>
      <c r="I3412" s="2"/>
      <c r="J3412" s="2"/>
      <c r="M3412" s="33" t="str">
        <f t="shared" si="112"/>
        <v/>
      </c>
      <c r="O3412" s="1">
        <f t="shared" si="113"/>
        <v>0</v>
      </c>
    </row>
    <row r="3413" spans="1:15" x14ac:dyDescent="0.15">
      <c r="A3413" s="2"/>
      <c r="B3413" s="2"/>
      <c r="C3413" s="18"/>
      <c r="D3413" s="2"/>
      <c r="E3413" s="2"/>
      <c r="F3413" s="2"/>
      <c r="G3413" s="2"/>
      <c r="H3413" s="2"/>
      <c r="I3413" s="2"/>
      <c r="J3413" s="2"/>
      <c r="M3413" s="33" t="str">
        <f t="shared" si="112"/>
        <v/>
      </c>
      <c r="O3413" s="1">
        <f t="shared" si="113"/>
        <v>0</v>
      </c>
    </row>
    <row r="3414" spans="1:15" x14ac:dyDescent="0.15">
      <c r="A3414" s="2"/>
      <c r="B3414" s="2"/>
      <c r="C3414" s="18"/>
      <c r="D3414" s="2"/>
      <c r="E3414" s="2"/>
      <c r="F3414" s="2"/>
      <c r="G3414" s="2"/>
      <c r="H3414" s="2"/>
      <c r="I3414" s="2"/>
      <c r="J3414" s="2"/>
      <c r="M3414" s="33" t="str">
        <f t="shared" si="112"/>
        <v/>
      </c>
      <c r="O3414" s="1">
        <f t="shared" si="113"/>
        <v>0</v>
      </c>
    </row>
    <row r="3415" spans="1:15" x14ac:dyDescent="0.15">
      <c r="A3415" s="2"/>
      <c r="B3415" s="2"/>
      <c r="C3415" s="18"/>
      <c r="D3415" s="2"/>
      <c r="E3415" s="2"/>
      <c r="F3415" s="2"/>
      <c r="G3415" s="2"/>
      <c r="H3415" s="2"/>
      <c r="I3415" s="2"/>
      <c r="J3415" s="2"/>
      <c r="M3415" s="33" t="str">
        <f t="shared" si="112"/>
        <v/>
      </c>
      <c r="O3415" s="1">
        <f t="shared" si="113"/>
        <v>0</v>
      </c>
    </row>
    <row r="3416" spans="1:15" x14ac:dyDescent="0.15">
      <c r="A3416" s="2"/>
      <c r="B3416" s="2"/>
      <c r="C3416" s="18"/>
      <c r="D3416" s="2"/>
      <c r="E3416" s="2"/>
      <c r="F3416" s="2"/>
      <c r="G3416" s="2"/>
      <c r="H3416" s="2"/>
      <c r="I3416" s="2"/>
      <c r="J3416" s="2"/>
      <c r="M3416" s="33" t="str">
        <f t="shared" si="112"/>
        <v/>
      </c>
      <c r="O3416" s="1">
        <f t="shared" si="113"/>
        <v>0</v>
      </c>
    </row>
    <row r="3417" spans="1:15" x14ac:dyDescent="0.15">
      <c r="A3417" s="2"/>
      <c r="B3417" s="2"/>
      <c r="C3417" s="18"/>
      <c r="D3417" s="2"/>
      <c r="E3417" s="2"/>
      <c r="F3417" s="2"/>
      <c r="G3417" s="2"/>
      <c r="H3417" s="2"/>
      <c r="I3417" s="2"/>
      <c r="J3417" s="2"/>
      <c r="M3417" s="33" t="str">
        <f t="shared" si="112"/>
        <v/>
      </c>
      <c r="O3417" s="1">
        <f t="shared" si="113"/>
        <v>0</v>
      </c>
    </row>
    <row r="3418" spans="1:15" x14ac:dyDescent="0.15">
      <c r="A3418" s="2"/>
      <c r="B3418" s="2"/>
      <c r="C3418" s="18"/>
      <c r="D3418" s="2"/>
      <c r="E3418" s="2"/>
      <c r="F3418" s="2"/>
      <c r="G3418" s="2"/>
      <c r="H3418" s="2"/>
      <c r="I3418" s="2"/>
      <c r="J3418" s="2"/>
      <c r="M3418" s="33" t="str">
        <f t="shared" si="112"/>
        <v/>
      </c>
      <c r="O3418" s="1">
        <f t="shared" si="113"/>
        <v>0</v>
      </c>
    </row>
    <row r="3419" spans="1:15" x14ac:dyDescent="0.15">
      <c r="A3419" s="2"/>
      <c r="B3419" s="2"/>
      <c r="C3419" s="18"/>
      <c r="D3419" s="2"/>
      <c r="E3419" s="2"/>
      <c r="F3419" s="2"/>
      <c r="G3419" s="2"/>
      <c r="H3419" s="2"/>
      <c r="I3419" s="2"/>
      <c r="J3419" s="2"/>
      <c r="M3419" s="33" t="str">
        <f t="shared" si="112"/>
        <v/>
      </c>
      <c r="O3419" s="1">
        <f t="shared" si="113"/>
        <v>0</v>
      </c>
    </row>
    <row r="3420" spans="1:15" x14ac:dyDescent="0.15">
      <c r="A3420" s="2"/>
      <c r="B3420" s="2"/>
      <c r="C3420" s="18"/>
      <c r="D3420" s="2"/>
      <c r="E3420" s="2"/>
      <c r="F3420" s="2"/>
      <c r="G3420" s="2"/>
      <c r="H3420" s="2"/>
      <c r="I3420" s="2"/>
      <c r="J3420" s="2"/>
      <c r="M3420" s="33" t="str">
        <f t="shared" si="112"/>
        <v/>
      </c>
      <c r="O3420" s="1">
        <f t="shared" si="113"/>
        <v>0</v>
      </c>
    </row>
    <row r="3421" spans="1:15" x14ac:dyDescent="0.15">
      <c r="A3421" s="2"/>
      <c r="B3421" s="2"/>
      <c r="C3421" s="18"/>
      <c r="D3421" s="2"/>
      <c r="E3421" s="2"/>
      <c r="F3421" s="2"/>
      <c r="G3421" s="2"/>
      <c r="H3421" s="2"/>
      <c r="I3421" s="2"/>
      <c r="J3421" s="2"/>
      <c r="M3421" s="33" t="str">
        <f t="shared" si="112"/>
        <v/>
      </c>
      <c r="O3421" s="1">
        <f t="shared" si="113"/>
        <v>0</v>
      </c>
    </row>
    <row r="3422" spans="1:15" x14ac:dyDescent="0.15">
      <c r="A3422" s="2"/>
      <c r="B3422" s="2"/>
      <c r="C3422" s="18"/>
      <c r="D3422" s="2"/>
      <c r="E3422" s="2"/>
      <c r="F3422" s="2"/>
      <c r="G3422" s="2"/>
      <c r="H3422" s="2"/>
      <c r="I3422" s="2"/>
      <c r="J3422" s="2"/>
      <c r="M3422" s="33" t="str">
        <f t="shared" si="112"/>
        <v/>
      </c>
      <c r="O3422" s="1">
        <f t="shared" si="113"/>
        <v>0</v>
      </c>
    </row>
    <row r="3423" spans="1:15" x14ac:dyDescent="0.15">
      <c r="A3423" s="2"/>
      <c r="B3423" s="2"/>
      <c r="C3423" s="18"/>
      <c r="D3423" s="2"/>
      <c r="E3423" s="2"/>
      <c r="F3423" s="2"/>
      <c r="G3423" s="2"/>
      <c r="H3423" s="2"/>
      <c r="I3423" s="2"/>
      <c r="J3423" s="2"/>
      <c r="M3423" s="33" t="str">
        <f t="shared" si="112"/>
        <v/>
      </c>
      <c r="O3423" s="1">
        <f t="shared" si="113"/>
        <v>0</v>
      </c>
    </row>
    <row r="3424" spans="1:15" x14ac:dyDescent="0.15">
      <c r="A3424" s="2"/>
      <c r="B3424" s="2"/>
      <c r="C3424" s="18"/>
      <c r="D3424" s="2"/>
      <c r="E3424" s="2"/>
      <c r="F3424" s="2"/>
      <c r="G3424" s="2"/>
      <c r="H3424" s="2"/>
      <c r="I3424" s="2"/>
      <c r="J3424" s="2"/>
      <c r="M3424" s="33" t="str">
        <f t="shared" si="112"/>
        <v/>
      </c>
      <c r="O3424" s="1">
        <f t="shared" si="113"/>
        <v>0</v>
      </c>
    </row>
    <row r="3425" spans="1:15" x14ac:dyDescent="0.15">
      <c r="A3425" s="2"/>
      <c r="B3425" s="2"/>
      <c r="C3425" s="18"/>
      <c r="D3425" s="2"/>
      <c r="E3425" s="2"/>
      <c r="F3425" s="2"/>
      <c r="G3425" s="2"/>
      <c r="H3425" s="2"/>
      <c r="I3425" s="2"/>
      <c r="J3425" s="2"/>
      <c r="M3425" s="33" t="str">
        <f t="shared" si="112"/>
        <v/>
      </c>
      <c r="O3425" s="1">
        <f t="shared" si="113"/>
        <v>0</v>
      </c>
    </row>
    <row r="3426" spans="1:15" x14ac:dyDescent="0.15">
      <c r="A3426" s="2"/>
      <c r="B3426" s="2"/>
      <c r="C3426" s="18"/>
      <c r="D3426" s="2"/>
      <c r="E3426" s="2"/>
      <c r="F3426" s="2"/>
      <c r="G3426" s="2"/>
      <c r="H3426" s="2"/>
      <c r="I3426" s="2"/>
      <c r="J3426" s="2"/>
      <c r="M3426" s="33" t="str">
        <f t="shared" si="112"/>
        <v/>
      </c>
      <c r="O3426" s="1">
        <f t="shared" si="113"/>
        <v>0</v>
      </c>
    </row>
    <row r="3427" spans="1:15" x14ac:dyDescent="0.15">
      <c r="A3427" s="2"/>
      <c r="B3427" s="2"/>
      <c r="C3427" s="18"/>
      <c r="D3427" s="2"/>
      <c r="E3427" s="2"/>
      <c r="F3427" s="2"/>
      <c r="G3427" s="2"/>
      <c r="H3427" s="2"/>
      <c r="I3427" s="2"/>
      <c r="J3427" s="2"/>
      <c r="M3427" s="33" t="str">
        <f t="shared" si="112"/>
        <v/>
      </c>
      <c r="O3427" s="1">
        <f t="shared" si="113"/>
        <v>0</v>
      </c>
    </row>
    <row r="3428" spans="1:15" x14ac:dyDescent="0.15">
      <c r="A3428" s="2"/>
      <c r="B3428" s="2"/>
      <c r="C3428" s="18"/>
      <c r="D3428" s="2"/>
      <c r="E3428" s="2"/>
      <c r="F3428" s="2"/>
      <c r="G3428" s="2"/>
      <c r="H3428" s="2"/>
      <c r="I3428" s="2"/>
      <c r="J3428" s="2"/>
      <c r="M3428" s="33" t="str">
        <f t="shared" si="112"/>
        <v/>
      </c>
      <c r="O3428" s="1">
        <f t="shared" si="113"/>
        <v>0</v>
      </c>
    </row>
    <row r="3429" spans="1:15" x14ac:dyDescent="0.15">
      <c r="A3429" s="2"/>
      <c r="B3429" s="2"/>
      <c r="C3429" s="18"/>
      <c r="D3429" s="2"/>
      <c r="E3429" s="2"/>
      <c r="F3429" s="2"/>
      <c r="G3429" s="2"/>
      <c r="H3429" s="2"/>
      <c r="I3429" s="2"/>
      <c r="J3429" s="2"/>
      <c r="M3429" s="33" t="str">
        <f t="shared" si="112"/>
        <v/>
      </c>
      <c r="O3429" s="1">
        <f t="shared" si="113"/>
        <v>0</v>
      </c>
    </row>
    <row r="3430" spans="1:15" x14ac:dyDescent="0.15">
      <c r="A3430" s="2"/>
      <c r="B3430" s="2"/>
      <c r="C3430" s="18"/>
      <c r="D3430" s="2"/>
      <c r="E3430" s="2"/>
      <c r="F3430" s="2"/>
      <c r="G3430" s="2"/>
      <c r="H3430" s="2"/>
      <c r="I3430" s="2"/>
      <c r="J3430" s="2"/>
      <c r="M3430" s="33" t="str">
        <f t="shared" si="112"/>
        <v/>
      </c>
      <c r="O3430" s="1">
        <f t="shared" si="113"/>
        <v>0</v>
      </c>
    </row>
    <row r="3431" spans="1:15" x14ac:dyDescent="0.15">
      <c r="A3431" s="2"/>
      <c r="B3431" s="2"/>
      <c r="C3431" s="18"/>
      <c r="D3431" s="2"/>
      <c r="E3431" s="2"/>
      <c r="F3431" s="2"/>
      <c r="G3431" s="2"/>
      <c r="H3431" s="2"/>
      <c r="I3431" s="2"/>
      <c r="J3431" s="2"/>
      <c r="M3431" s="33" t="str">
        <f t="shared" si="112"/>
        <v/>
      </c>
      <c r="O3431" s="1">
        <f t="shared" si="113"/>
        <v>0</v>
      </c>
    </row>
    <row r="3432" spans="1:15" x14ac:dyDescent="0.15">
      <c r="A3432" s="2"/>
      <c r="B3432" s="2"/>
      <c r="C3432" s="18"/>
      <c r="D3432" s="2"/>
      <c r="E3432" s="2"/>
      <c r="F3432" s="2"/>
      <c r="G3432" s="2"/>
      <c r="H3432" s="2"/>
      <c r="I3432" s="2"/>
      <c r="J3432" s="2"/>
      <c r="M3432" s="33" t="str">
        <f t="shared" si="112"/>
        <v/>
      </c>
      <c r="O3432" s="1">
        <f t="shared" si="113"/>
        <v>0</v>
      </c>
    </row>
    <row r="3433" spans="1:15" x14ac:dyDescent="0.15">
      <c r="A3433" s="2"/>
      <c r="B3433" s="2"/>
      <c r="C3433" s="18"/>
      <c r="D3433" s="2"/>
      <c r="E3433" s="2"/>
      <c r="F3433" s="2"/>
      <c r="G3433" s="2"/>
      <c r="H3433" s="2"/>
      <c r="I3433" s="2"/>
      <c r="J3433" s="2"/>
      <c r="M3433" s="33" t="str">
        <f t="shared" si="112"/>
        <v/>
      </c>
      <c r="O3433" s="1">
        <f t="shared" si="113"/>
        <v>0</v>
      </c>
    </row>
    <row r="3434" spans="1:15" x14ac:dyDescent="0.15">
      <c r="A3434" s="2"/>
      <c r="B3434" s="2"/>
      <c r="C3434" s="18"/>
      <c r="D3434" s="2"/>
      <c r="E3434" s="2"/>
      <c r="F3434" s="2"/>
      <c r="G3434" s="2"/>
      <c r="H3434" s="2"/>
      <c r="I3434" s="2"/>
      <c r="J3434" s="2"/>
      <c r="M3434" s="33" t="str">
        <f t="shared" si="112"/>
        <v/>
      </c>
      <c r="O3434" s="1">
        <f t="shared" si="113"/>
        <v>0</v>
      </c>
    </row>
    <row r="3435" spans="1:15" x14ac:dyDescent="0.15">
      <c r="A3435" s="2"/>
      <c r="B3435" s="2"/>
      <c r="C3435" s="18"/>
      <c r="D3435" s="2"/>
      <c r="E3435" s="2"/>
      <c r="F3435" s="2"/>
      <c r="G3435" s="2"/>
      <c r="H3435" s="2"/>
      <c r="I3435" s="2"/>
      <c r="J3435" s="2"/>
      <c r="M3435" s="33" t="str">
        <f t="shared" si="112"/>
        <v/>
      </c>
      <c r="O3435" s="1">
        <f t="shared" si="113"/>
        <v>0</v>
      </c>
    </row>
    <row r="3436" spans="1:15" x14ac:dyDescent="0.15">
      <c r="A3436" s="2"/>
      <c r="B3436" s="2"/>
      <c r="C3436" s="18"/>
      <c r="D3436" s="2"/>
      <c r="E3436" s="2"/>
      <c r="F3436" s="2"/>
      <c r="G3436" s="2"/>
      <c r="H3436" s="2"/>
      <c r="I3436" s="2"/>
      <c r="J3436" s="2"/>
      <c r="M3436" s="33" t="str">
        <f t="shared" si="112"/>
        <v/>
      </c>
      <c r="O3436" s="1">
        <f t="shared" si="113"/>
        <v>0</v>
      </c>
    </row>
    <row r="3437" spans="1:15" x14ac:dyDescent="0.15">
      <c r="A3437" s="2"/>
      <c r="B3437" s="2"/>
      <c r="C3437" s="18"/>
      <c r="D3437" s="2"/>
      <c r="E3437" s="2"/>
      <c r="F3437" s="2"/>
      <c r="G3437" s="2"/>
      <c r="H3437" s="2"/>
      <c r="I3437" s="2"/>
      <c r="J3437" s="2"/>
      <c r="M3437" s="33" t="str">
        <f t="shared" si="112"/>
        <v/>
      </c>
      <c r="O3437" s="1">
        <f t="shared" si="113"/>
        <v>0</v>
      </c>
    </row>
    <row r="3438" spans="1:15" x14ac:dyDescent="0.15">
      <c r="A3438" s="2"/>
      <c r="B3438" s="2"/>
      <c r="C3438" s="18"/>
      <c r="D3438" s="2"/>
      <c r="E3438" s="2"/>
      <c r="F3438" s="2"/>
      <c r="G3438" s="2"/>
      <c r="H3438" s="2"/>
      <c r="I3438" s="2"/>
      <c r="J3438" s="2"/>
      <c r="M3438" s="33" t="str">
        <f t="shared" si="112"/>
        <v/>
      </c>
      <c r="O3438" s="1">
        <f t="shared" si="113"/>
        <v>0</v>
      </c>
    </row>
    <row r="3439" spans="1:15" x14ac:dyDescent="0.15">
      <c r="A3439" s="2"/>
      <c r="B3439" s="2"/>
      <c r="C3439" s="18"/>
      <c r="D3439" s="2"/>
      <c r="E3439" s="2"/>
      <c r="F3439" s="2"/>
      <c r="G3439" s="2"/>
      <c r="H3439" s="2"/>
      <c r="I3439" s="2"/>
      <c r="J3439" s="2"/>
      <c r="M3439" s="33" t="str">
        <f t="shared" ref="M3439:M3502" si="114">F3439&amp;E3439</f>
        <v/>
      </c>
      <c r="O3439" s="1">
        <f t="shared" si="113"/>
        <v>0</v>
      </c>
    </row>
    <row r="3440" spans="1:15" x14ac:dyDescent="0.15">
      <c r="A3440" s="2"/>
      <c r="B3440" s="2"/>
      <c r="C3440" s="18"/>
      <c r="D3440" s="2"/>
      <c r="E3440" s="2"/>
      <c r="F3440" s="2"/>
      <c r="G3440" s="2"/>
      <c r="H3440" s="2"/>
      <c r="I3440" s="2"/>
      <c r="J3440" s="2"/>
      <c r="M3440" s="33" t="str">
        <f t="shared" si="114"/>
        <v/>
      </c>
      <c r="O3440" s="1">
        <f t="shared" si="113"/>
        <v>0</v>
      </c>
    </row>
    <row r="3441" spans="1:15" x14ac:dyDescent="0.15">
      <c r="A3441" s="2"/>
      <c r="B3441" s="2"/>
      <c r="C3441" s="18"/>
      <c r="D3441" s="2"/>
      <c r="E3441" s="2"/>
      <c r="F3441" s="2"/>
      <c r="G3441" s="2"/>
      <c r="H3441" s="2"/>
      <c r="I3441" s="2"/>
      <c r="J3441" s="2"/>
      <c r="M3441" s="33" t="str">
        <f t="shared" si="114"/>
        <v/>
      </c>
      <c r="O3441" s="1">
        <f t="shared" si="113"/>
        <v>0</v>
      </c>
    </row>
    <row r="3442" spans="1:15" x14ac:dyDescent="0.15">
      <c r="A3442" s="2"/>
      <c r="B3442" s="2"/>
      <c r="C3442" s="18"/>
      <c r="D3442" s="2"/>
      <c r="E3442" s="2"/>
      <c r="F3442" s="2"/>
      <c r="G3442" s="2"/>
      <c r="H3442" s="2"/>
      <c r="I3442" s="2"/>
      <c r="J3442" s="2"/>
      <c r="M3442" s="33" t="str">
        <f t="shared" si="114"/>
        <v/>
      </c>
      <c r="O3442" s="1">
        <f t="shared" si="113"/>
        <v>0</v>
      </c>
    </row>
    <row r="3443" spans="1:15" x14ac:dyDescent="0.15">
      <c r="A3443" s="2"/>
      <c r="B3443" s="2"/>
      <c r="C3443" s="18"/>
      <c r="D3443" s="2"/>
      <c r="E3443" s="2"/>
      <c r="F3443" s="2"/>
      <c r="G3443" s="2"/>
      <c r="H3443" s="2"/>
      <c r="I3443" s="2"/>
      <c r="J3443" s="2"/>
      <c r="M3443" s="33" t="str">
        <f t="shared" si="114"/>
        <v/>
      </c>
      <c r="O3443" s="1">
        <f t="shared" si="113"/>
        <v>0</v>
      </c>
    </row>
    <row r="3444" spans="1:15" x14ac:dyDescent="0.15">
      <c r="A3444" s="2"/>
      <c r="B3444" s="2"/>
      <c r="C3444" s="18"/>
      <c r="D3444" s="2"/>
      <c r="E3444" s="2"/>
      <c r="F3444" s="2"/>
      <c r="G3444" s="2"/>
      <c r="H3444" s="2"/>
      <c r="I3444" s="2"/>
      <c r="J3444" s="2"/>
      <c r="M3444" s="33" t="str">
        <f t="shared" si="114"/>
        <v/>
      </c>
      <c r="O3444" s="1">
        <f t="shared" si="113"/>
        <v>0</v>
      </c>
    </row>
    <row r="3445" spans="1:15" x14ac:dyDescent="0.15">
      <c r="A3445" s="2"/>
      <c r="B3445" s="2"/>
      <c r="C3445" s="18"/>
      <c r="D3445" s="2"/>
      <c r="E3445" s="2"/>
      <c r="F3445" s="2"/>
      <c r="G3445" s="2"/>
      <c r="H3445" s="2"/>
      <c r="I3445" s="2"/>
      <c r="J3445" s="2"/>
      <c r="M3445" s="33" t="str">
        <f t="shared" si="114"/>
        <v/>
      </c>
      <c r="O3445" s="1">
        <f t="shared" si="113"/>
        <v>0</v>
      </c>
    </row>
    <row r="3446" spans="1:15" x14ac:dyDescent="0.15">
      <c r="A3446" s="2"/>
      <c r="B3446" s="2"/>
      <c r="C3446" s="18"/>
      <c r="D3446" s="2"/>
      <c r="E3446" s="2"/>
      <c r="F3446" s="2"/>
      <c r="G3446" s="2"/>
      <c r="H3446" s="2"/>
      <c r="I3446" s="2"/>
      <c r="J3446" s="2"/>
      <c r="M3446" s="33" t="str">
        <f t="shared" si="114"/>
        <v/>
      </c>
      <c r="O3446" s="1">
        <f t="shared" si="113"/>
        <v>0</v>
      </c>
    </row>
    <row r="3447" spans="1:15" x14ac:dyDescent="0.15">
      <c r="A3447" s="2"/>
      <c r="B3447" s="2"/>
      <c r="C3447" s="18"/>
      <c r="D3447" s="2"/>
      <c r="E3447" s="2"/>
      <c r="F3447" s="2"/>
      <c r="G3447" s="2"/>
      <c r="H3447" s="2"/>
      <c r="I3447" s="2"/>
      <c r="J3447" s="2"/>
      <c r="M3447" s="33" t="str">
        <f t="shared" si="114"/>
        <v/>
      </c>
      <c r="O3447" s="1">
        <f t="shared" si="113"/>
        <v>0</v>
      </c>
    </row>
    <row r="3448" spans="1:15" x14ac:dyDescent="0.15">
      <c r="A3448" s="2"/>
      <c r="B3448" s="2"/>
      <c r="C3448" s="18"/>
      <c r="D3448" s="2"/>
      <c r="E3448" s="2"/>
      <c r="F3448" s="2"/>
      <c r="G3448" s="2"/>
      <c r="H3448" s="2"/>
      <c r="I3448" s="2"/>
      <c r="J3448" s="2"/>
      <c r="M3448" s="33" t="str">
        <f t="shared" si="114"/>
        <v/>
      </c>
      <c r="O3448" s="1">
        <f t="shared" si="113"/>
        <v>0</v>
      </c>
    </row>
    <row r="3449" spans="1:15" x14ac:dyDescent="0.15">
      <c r="A3449" s="2"/>
      <c r="B3449" s="2"/>
      <c r="C3449" s="18"/>
      <c r="D3449" s="2"/>
      <c r="E3449" s="2"/>
      <c r="F3449" s="2"/>
      <c r="G3449" s="2"/>
      <c r="H3449" s="2"/>
      <c r="I3449" s="2"/>
      <c r="J3449" s="2"/>
      <c r="M3449" s="33" t="str">
        <f t="shared" si="114"/>
        <v/>
      </c>
      <c r="O3449" s="1">
        <f t="shared" si="113"/>
        <v>0</v>
      </c>
    </row>
    <row r="3450" spans="1:15" x14ac:dyDescent="0.15">
      <c r="A3450" s="2"/>
      <c r="B3450" s="2"/>
      <c r="C3450" s="18"/>
      <c r="D3450" s="2"/>
      <c r="E3450" s="2"/>
      <c r="F3450" s="2"/>
      <c r="G3450" s="2"/>
      <c r="H3450" s="2"/>
      <c r="I3450" s="2"/>
      <c r="J3450" s="2"/>
      <c r="M3450" s="33" t="str">
        <f t="shared" si="114"/>
        <v/>
      </c>
      <c r="O3450" s="1">
        <f t="shared" si="113"/>
        <v>0</v>
      </c>
    </row>
    <row r="3451" spans="1:15" x14ac:dyDescent="0.15">
      <c r="A3451" s="2"/>
      <c r="B3451" s="2"/>
      <c r="C3451" s="18"/>
      <c r="D3451" s="2"/>
      <c r="E3451" s="2"/>
      <c r="F3451" s="2"/>
      <c r="G3451" s="2"/>
      <c r="H3451" s="2"/>
      <c r="I3451" s="2"/>
      <c r="J3451" s="2"/>
      <c r="M3451" s="33" t="str">
        <f t="shared" si="114"/>
        <v/>
      </c>
      <c r="O3451" s="1">
        <f t="shared" si="113"/>
        <v>0</v>
      </c>
    </row>
    <row r="3452" spans="1:15" x14ac:dyDescent="0.15">
      <c r="A3452" s="2"/>
      <c r="B3452" s="2"/>
      <c r="C3452" s="18"/>
      <c r="D3452" s="2"/>
      <c r="E3452" s="2"/>
      <c r="F3452" s="2"/>
      <c r="G3452" s="2"/>
      <c r="H3452" s="2"/>
      <c r="I3452" s="2"/>
      <c r="J3452" s="2"/>
      <c r="M3452" s="33" t="str">
        <f t="shared" si="114"/>
        <v/>
      </c>
      <c r="O3452" s="1">
        <f t="shared" si="113"/>
        <v>0</v>
      </c>
    </row>
    <row r="3453" spans="1:15" x14ac:dyDescent="0.15">
      <c r="A3453" s="2"/>
      <c r="B3453" s="2"/>
      <c r="C3453" s="18"/>
      <c r="D3453" s="2"/>
      <c r="E3453" s="2"/>
      <c r="F3453" s="2"/>
      <c r="G3453" s="2"/>
      <c r="H3453" s="2"/>
      <c r="I3453" s="2"/>
      <c r="J3453" s="2"/>
      <c r="M3453" s="33" t="str">
        <f t="shared" si="114"/>
        <v/>
      </c>
      <c r="O3453" s="1">
        <f t="shared" si="113"/>
        <v>0</v>
      </c>
    </row>
    <row r="3454" spans="1:15" x14ac:dyDescent="0.15">
      <c r="A3454" s="2"/>
      <c r="B3454" s="2"/>
      <c r="C3454" s="18"/>
      <c r="D3454" s="2"/>
      <c r="E3454" s="2"/>
      <c r="F3454" s="2"/>
      <c r="G3454" s="2"/>
      <c r="H3454" s="2"/>
      <c r="I3454" s="2"/>
      <c r="J3454" s="2"/>
      <c r="M3454" s="33" t="str">
        <f t="shared" si="114"/>
        <v/>
      </c>
      <c r="O3454" s="1">
        <f t="shared" si="113"/>
        <v>0</v>
      </c>
    </row>
    <row r="3455" spans="1:15" x14ac:dyDescent="0.15">
      <c r="A3455" s="2"/>
      <c r="B3455" s="2"/>
      <c r="C3455" s="18"/>
      <c r="D3455" s="2"/>
      <c r="E3455" s="2"/>
      <c r="F3455" s="2"/>
      <c r="G3455" s="2"/>
      <c r="H3455" s="2"/>
      <c r="I3455" s="2"/>
      <c r="J3455" s="2"/>
      <c r="M3455" s="33" t="str">
        <f t="shared" si="114"/>
        <v/>
      </c>
      <c r="O3455" s="1">
        <f t="shared" si="113"/>
        <v>0</v>
      </c>
    </row>
    <row r="3456" spans="1:15" x14ac:dyDescent="0.15">
      <c r="A3456" s="2"/>
      <c r="B3456" s="2"/>
      <c r="C3456" s="18"/>
      <c r="D3456" s="2"/>
      <c r="E3456" s="2"/>
      <c r="F3456" s="2"/>
      <c r="G3456" s="2"/>
      <c r="H3456" s="2"/>
      <c r="I3456" s="2"/>
      <c r="J3456" s="2"/>
      <c r="M3456" s="33" t="str">
        <f t="shared" si="114"/>
        <v/>
      </c>
      <c r="O3456" s="1">
        <f t="shared" si="113"/>
        <v>0</v>
      </c>
    </row>
    <row r="3457" spans="1:15" x14ac:dyDescent="0.15">
      <c r="A3457" s="2"/>
      <c r="B3457" s="2"/>
      <c r="C3457" s="18"/>
      <c r="D3457" s="2"/>
      <c r="E3457" s="2"/>
      <c r="F3457" s="2"/>
      <c r="G3457" s="2"/>
      <c r="H3457" s="2"/>
      <c r="I3457" s="2"/>
      <c r="J3457" s="2"/>
      <c r="M3457" s="33" t="str">
        <f t="shared" si="114"/>
        <v/>
      </c>
      <c r="O3457" s="1">
        <f t="shared" si="113"/>
        <v>0</v>
      </c>
    </row>
    <row r="3458" spans="1:15" x14ac:dyDescent="0.15">
      <c r="A3458" s="2"/>
      <c r="B3458" s="2"/>
      <c r="C3458" s="18"/>
      <c r="D3458" s="2"/>
      <c r="E3458" s="2"/>
      <c r="F3458" s="2"/>
      <c r="G3458" s="2"/>
      <c r="H3458" s="2"/>
      <c r="I3458" s="2"/>
      <c r="J3458" s="2"/>
      <c r="M3458" s="33" t="str">
        <f t="shared" si="114"/>
        <v/>
      </c>
      <c r="O3458" s="1">
        <f t="shared" si="113"/>
        <v>0</v>
      </c>
    </row>
    <row r="3459" spans="1:15" x14ac:dyDescent="0.15">
      <c r="A3459" s="2"/>
      <c r="B3459" s="2"/>
      <c r="C3459" s="18"/>
      <c r="D3459" s="2"/>
      <c r="E3459" s="2"/>
      <c r="F3459" s="2"/>
      <c r="G3459" s="2"/>
      <c r="H3459" s="2"/>
      <c r="I3459" s="2"/>
      <c r="J3459" s="2"/>
      <c r="M3459" s="33" t="str">
        <f t="shared" si="114"/>
        <v/>
      </c>
      <c r="O3459" s="1">
        <f t="shared" si="113"/>
        <v>0</v>
      </c>
    </row>
    <row r="3460" spans="1:15" x14ac:dyDescent="0.15">
      <c r="A3460" s="2"/>
      <c r="B3460" s="2"/>
      <c r="C3460" s="18"/>
      <c r="D3460" s="2"/>
      <c r="E3460" s="2"/>
      <c r="F3460" s="2"/>
      <c r="G3460" s="2"/>
      <c r="H3460" s="2"/>
      <c r="I3460" s="2"/>
      <c r="J3460" s="2"/>
      <c r="M3460" s="33" t="str">
        <f t="shared" si="114"/>
        <v/>
      </c>
      <c r="O3460" s="1">
        <f t="shared" ref="O3460:O3523" si="115">IF(M3460=M3459,0,1)</f>
        <v>0</v>
      </c>
    </row>
    <row r="3461" spans="1:15" x14ac:dyDescent="0.15">
      <c r="A3461" s="2"/>
      <c r="B3461" s="2"/>
      <c r="C3461" s="18"/>
      <c r="D3461" s="2"/>
      <c r="E3461" s="2"/>
      <c r="F3461" s="2"/>
      <c r="G3461" s="2"/>
      <c r="H3461" s="2"/>
      <c r="I3461" s="2"/>
      <c r="J3461" s="2"/>
      <c r="M3461" s="33" t="str">
        <f t="shared" si="114"/>
        <v/>
      </c>
      <c r="O3461" s="1">
        <f t="shared" si="115"/>
        <v>0</v>
      </c>
    </row>
    <row r="3462" spans="1:15" x14ac:dyDescent="0.15">
      <c r="A3462" s="2"/>
      <c r="B3462" s="2"/>
      <c r="C3462" s="18"/>
      <c r="D3462" s="2"/>
      <c r="E3462" s="2"/>
      <c r="F3462" s="2"/>
      <c r="G3462" s="2"/>
      <c r="H3462" s="2"/>
      <c r="I3462" s="2"/>
      <c r="J3462" s="2"/>
      <c r="M3462" s="33" t="str">
        <f t="shared" si="114"/>
        <v/>
      </c>
      <c r="O3462" s="1">
        <f t="shared" si="115"/>
        <v>0</v>
      </c>
    </row>
    <row r="3463" spans="1:15" x14ac:dyDescent="0.15">
      <c r="A3463" s="2"/>
      <c r="B3463" s="2"/>
      <c r="C3463" s="18"/>
      <c r="D3463" s="2"/>
      <c r="E3463" s="2"/>
      <c r="F3463" s="2"/>
      <c r="G3463" s="2"/>
      <c r="H3463" s="2"/>
      <c r="I3463" s="2"/>
      <c r="J3463" s="2"/>
      <c r="M3463" s="33" t="str">
        <f t="shared" si="114"/>
        <v/>
      </c>
      <c r="O3463" s="1">
        <f t="shared" si="115"/>
        <v>0</v>
      </c>
    </row>
    <row r="3464" spans="1:15" x14ac:dyDescent="0.15">
      <c r="A3464" s="2"/>
      <c r="B3464" s="2"/>
      <c r="C3464" s="18"/>
      <c r="D3464" s="2"/>
      <c r="E3464" s="2"/>
      <c r="F3464" s="2"/>
      <c r="G3464" s="2"/>
      <c r="H3464" s="2"/>
      <c r="I3464" s="2"/>
      <c r="J3464" s="2"/>
      <c r="M3464" s="33" t="str">
        <f t="shared" si="114"/>
        <v/>
      </c>
      <c r="O3464" s="1">
        <f t="shared" si="115"/>
        <v>0</v>
      </c>
    </row>
    <row r="3465" spans="1:15" x14ac:dyDescent="0.15">
      <c r="A3465" s="2"/>
      <c r="B3465" s="2"/>
      <c r="C3465" s="18"/>
      <c r="D3465" s="2"/>
      <c r="E3465" s="2"/>
      <c r="F3465" s="2"/>
      <c r="G3465" s="2"/>
      <c r="H3465" s="2"/>
      <c r="I3465" s="2"/>
      <c r="J3465" s="2"/>
      <c r="M3465" s="33" t="str">
        <f t="shared" si="114"/>
        <v/>
      </c>
      <c r="O3465" s="1">
        <f t="shared" si="115"/>
        <v>0</v>
      </c>
    </row>
    <row r="3466" spans="1:15" x14ac:dyDescent="0.15">
      <c r="A3466" s="2"/>
      <c r="B3466" s="2"/>
      <c r="C3466" s="18"/>
      <c r="D3466" s="2"/>
      <c r="E3466" s="2"/>
      <c r="F3466" s="2"/>
      <c r="G3466" s="2"/>
      <c r="H3466" s="2"/>
      <c r="I3466" s="2"/>
      <c r="J3466" s="2"/>
      <c r="M3466" s="33" t="str">
        <f t="shared" si="114"/>
        <v/>
      </c>
      <c r="O3466" s="1">
        <f t="shared" si="115"/>
        <v>0</v>
      </c>
    </row>
    <row r="3467" spans="1:15" x14ac:dyDescent="0.15">
      <c r="A3467" s="2"/>
      <c r="B3467" s="2"/>
      <c r="C3467" s="18"/>
      <c r="D3467" s="2"/>
      <c r="E3467" s="2"/>
      <c r="F3467" s="2"/>
      <c r="G3467" s="2"/>
      <c r="H3467" s="2"/>
      <c r="I3467" s="2"/>
      <c r="J3467" s="2"/>
      <c r="M3467" s="33" t="str">
        <f t="shared" si="114"/>
        <v/>
      </c>
      <c r="O3467" s="1">
        <f t="shared" si="115"/>
        <v>0</v>
      </c>
    </row>
    <row r="3468" spans="1:15" x14ac:dyDescent="0.15">
      <c r="A3468" s="2"/>
      <c r="B3468" s="2"/>
      <c r="C3468" s="18"/>
      <c r="D3468" s="2"/>
      <c r="E3468" s="2"/>
      <c r="F3468" s="2"/>
      <c r="G3468" s="2"/>
      <c r="H3468" s="2"/>
      <c r="I3468" s="2"/>
      <c r="J3468" s="2"/>
      <c r="M3468" s="33" t="str">
        <f t="shared" si="114"/>
        <v/>
      </c>
      <c r="O3468" s="1">
        <f t="shared" si="115"/>
        <v>0</v>
      </c>
    </row>
    <row r="3469" spans="1:15" x14ac:dyDescent="0.15">
      <c r="A3469" s="2"/>
      <c r="B3469" s="2"/>
      <c r="C3469" s="18"/>
      <c r="D3469" s="2"/>
      <c r="E3469" s="2"/>
      <c r="F3469" s="2"/>
      <c r="G3469" s="2"/>
      <c r="H3469" s="2"/>
      <c r="I3469" s="2"/>
      <c r="J3469" s="2"/>
      <c r="M3469" s="33" t="str">
        <f t="shared" si="114"/>
        <v/>
      </c>
      <c r="O3469" s="1">
        <f t="shared" si="115"/>
        <v>0</v>
      </c>
    </row>
    <row r="3470" spans="1:15" x14ac:dyDescent="0.15">
      <c r="A3470" s="2"/>
      <c r="B3470" s="2"/>
      <c r="C3470" s="18"/>
      <c r="D3470" s="2"/>
      <c r="E3470" s="2"/>
      <c r="F3470" s="2"/>
      <c r="G3470" s="2"/>
      <c r="H3470" s="2"/>
      <c r="I3470" s="2"/>
      <c r="J3470" s="2"/>
      <c r="M3470" s="33" t="str">
        <f t="shared" si="114"/>
        <v/>
      </c>
      <c r="O3470" s="1">
        <f t="shared" si="115"/>
        <v>0</v>
      </c>
    </row>
    <row r="3471" spans="1:15" x14ac:dyDescent="0.15">
      <c r="A3471" s="2"/>
      <c r="B3471" s="2"/>
      <c r="C3471" s="18"/>
      <c r="D3471" s="2"/>
      <c r="E3471" s="2"/>
      <c r="F3471" s="2"/>
      <c r="G3471" s="2"/>
      <c r="H3471" s="2"/>
      <c r="I3471" s="2"/>
      <c r="J3471" s="2"/>
      <c r="M3471" s="33" t="str">
        <f t="shared" si="114"/>
        <v/>
      </c>
      <c r="O3471" s="1">
        <f t="shared" si="115"/>
        <v>0</v>
      </c>
    </row>
    <row r="3472" spans="1:15" x14ac:dyDescent="0.15">
      <c r="A3472" s="2"/>
      <c r="B3472" s="2"/>
      <c r="C3472" s="18"/>
      <c r="D3472" s="2"/>
      <c r="E3472" s="2"/>
      <c r="F3472" s="2"/>
      <c r="G3472" s="2"/>
      <c r="H3472" s="2"/>
      <c r="I3472" s="2"/>
      <c r="J3472" s="2"/>
      <c r="M3472" s="33" t="str">
        <f t="shared" si="114"/>
        <v/>
      </c>
      <c r="O3472" s="1">
        <f t="shared" si="115"/>
        <v>0</v>
      </c>
    </row>
    <row r="3473" spans="1:15" x14ac:dyDescent="0.15">
      <c r="A3473" s="2"/>
      <c r="B3473" s="2"/>
      <c r="C3473" s="18"/>
      <c r="D3473" s="2"/>
      <c r="E3473" s="2"/>
      <c r="F3473" s="2"/>
      <c r="G3473" s="2"/>
      <c r="H3473" s="2"/>
      <c r="I3473" s="2"/>
      <c r="J3473" s="2"/>
      <c r="M3473" s="33" t="str">
        <f t="shared" si="114"/>
        <v/>
      </c>
      <c r="O3473" s="1">
        <f t="shared" si="115"/>
        <v>0</v>
      </c>
    </row>
    <row r="3474" spans="1:15" x14ac:dyDescent="0.15">
      <c r="A3474" s="2"/>
      <c r="B3474" s="2"/>
      <c r="C3474" s="18"/>
      <c r="D3474" s="2"/>
      <c r="E3474" s="2"/>
      <c r="F3474" s="2"/>
      <c r="G3474" s="2"/>
      <c r="H3474" s="2"/>
      <c r="I3474" s="2"/>
      <c r="J3474" s="2"/>
      <c r="M3474" s="33" t="str">
        <f t="shared" si="114"/>
        <v/>
      </c>
      <c r="O3474" s="1">
        <f t="shared" si="115"/>
        <v>0</v>
      </c>
    </row>
    <row r="3475" spans="1:15" x14ac:dyDescent="0.15">
      <c r="A3475" s="2"/>
      <c r="B3475" s="2"/>
      <c r="C3475" s="18"/>
      <c r="D3475" s="2"/>
      <c r="E3475" s="2"/>
      <c r="F3475" s="2"/>
      <c r="G3475" s="2"/>
      <c r="H3475" s="2"/>
      <c r="I3475" s="2"/>
      <c r="J3475" s="2"/>
      <c r="M3475" s="33" t="str">
        <f t="shared" si="114"/>
        <v/>
      </c>
      <c r="O3475" s="1">
        <f t="shared" si="115"/>
        <v>0</v>
      </c>
    </row>
    <row r="3476" spans="1:15" x14ac:dyDescent="0.15">
      <c r="A3476" s="2"/>
      <c r="B3476" s="2"/>
      <c r="C3476" s="18"/>
      <c r="D3476" s="2"/>
      <c r="E3476" s="2"/>
      <c r="F3476" s="2"/>
      <c r="G3476" s="2"/>
      <c r="H3476" s="2"/>
      <c r="I3476" s="2"/>
      <c r="J3476" s="2"/>
      <c r="M3476" s="33" t="str">
        <f t="shared" si="114"/>
        <v/>
      </c>
      <c r="O3476" s="1">
        <f t="shared" si="115"/>
        <v>0</v>
      </c>
    </row>
    <row r="3477" spans="1:15" x14ac:dyDescent="0.15">
      <c r="A3477" s="2"/>
      <c r="B3477" s="2"/>
      <c r="C3477" s="18"/>
      <c r="D3477" s="2"/>
      <c r="E3477" s="2"/>
      <c r="F3477" s="2"/>
      <c r="G3477" s="2"/>
      <c r="H3477" s="2"/>
      <c r="I3477" s="2"/>
      <c r="J3477" s="2"/>
      <c r="M3477" s="33" t="str">
        <f t="shared" si="114"/>
        <v/>
      </c>
      <c r="O3477" s="1">
        <f t="shared" si="115"/>
        <v>0</v>
      </c>
    </row>
    <row r="3478" spans="1:15" x14ac:dyDescent="0.15">
      <c r="A3478" s="2"/>
      <c r="B3478" s="2"/>
      <c r="C3478" s="18"/>
      <c r="D3478" s="2"/>
      <c r="E3478" s="2"/>
      <c r="F3478" s="2"/>
      <c r="G3478" s="2"/>
      <c r="H3478" s="2"/>
      <c r="I3478" s="2"/>
      <c r="J3478" s="2"/>
      <c r="M3478" s="33" t="str">
        <f t="shared" si="114"/>
        <v/>
      </c>
      <c r="O3478" s="1">
        <f t="shared" si="115"/>
        <v>0</v>
      </c>
    </row>
    <row r="3479" spans="1:15" x14ac:dyDescent="0.15">
      <c r="A3479" s="2"/>
      <c r="B3479" s="2"/>
      <c r="C3479" s="18"/>
      <c r="D3479" s="2"/>
      <c r="E3479" s="2"/>
      <c r="F3479" s="2"/>
      <c r="G3479" s="2"/>
      <c r="H3479" s="2"/>
      <c r="I3479" s="2"/>
      <c r="J3479" s="2"/>
      <c r="M3479" s="33" t="str">
        <f t="shared" si="114"/>
        <v/>
      </c>
      <c r="O3479" s="1">
        <f t="shared" si="115"/>
        <v>0</v>
      </c>
    </row>
    <row r="3480" spans="1:15" x14ac:dyDescent="0.15">
      <c r="A3480" s="2"/>
      <c r="B3480" s="2"/>
      <c r="C3480" s="18"/>
      <c r="D3480" s="2"/>
      <c r="E3480" s="2"/>
      <c r="F3480" s="2"/>
      <c r="G3480" s="2"/>
      <c r="H3480" s="2"/>
      <c r="I3480" s="2"/>
      <c r="J3480" s="2"/>
      <c r="M3480" s="33" t="str">
        <f t="shared" si="114"/>
        <v/>
      </c>
      <c r="O3480" s="1">
        <f t="shared" si="115"/>
        <v>0</v>
      </c>
    </row>
    <row r="3481" spans="1:15" x14ac:dyDescent="0.15">
      <c r="A3481" s="2"/>
      <c r="B3481" s="2"/>
      <c r="C3481" s="18"/>
      <c r="D3481" s="2"/>
      <c r="E3481" s="2"/>
      <c r="F3481" s="2"/>
      <c r="G3481" s="2"/>
      <c r="H3481" s="2"/>
      <c r="I3481" s="2"/>
      <c r="J3481" s="2"/>
      <c r="M3481" s="33" t="str">
        <f t="shared" si="114"/>
        <v/>
      </c>
      <c r="O3481" s="1">
        <f t="shared" si="115"/>
        <v>0</v>
      </c>
    </row>
    <row r="3482" spans="1:15" x14ac:dyDescent="0.15">
      <c r="A3482" s="2"/>
      <c r="B3482" s="2"/>
      <c r="C3482" s="18"/>
      <c r="D3482" s="2"/>
      <c r="E3482" s="2"/>
      <c r="F3482" s="2"/>
      <c r="G3482" s="2"/>
      <c r="H3482" s="2"/>
      <c r="I3482" s="2"/>
      <c r="J3482" s="2"/>
      <c r="M3482" s="33" t="str">
        <f t="shared" si="114"/>
        <v/>
      </c>
      <c r="O3482" s="1">
        <f t="shared" si="115"/>
        <v>0</v>
      </c>
    </row>
    <row r="3483" spans="1:15" x14ac:dyDescent="0.15">
      <c r="A3483" s="2"/>
      <c r="B3483" s="2"/>
      <c r="C3483" s="18"/>
      <c r="D3483" s="2"/>
      <c r="E3483" s="2"/>
      <c r="F3483" s="2"/>
      <c r="G3483" s="2"/>
      <c r="H3483" s="2"/>
      <c r="I3483" s="2"/>
      <c r="J3483" s="2"/>
      <c r="M3483" s="33" t="str">
        <f t="shared" si="114"/>
        <v/>
      </c>
      <c r="O3483" s="1">
        <f t="shared" si="115"/>
        <v>0</v>
      </c>
    </row>
    <row r="3484" spans="1:15" x14ac:dyDescent="0.15">
      <c r="A3484" s="2"/>
      <c r="B3484" s="2"/>
      <c r="C3484" s="18"/>
      <c r="D3484" s="2"/>
      <c r="E3484" s="2"/>
      <c r="F3484" s="2"/>
      <c r="G3484" s="2"/>
      <c r="H3484" s="2"/>
      <c r="I3484" s="2"/>
      <c r="J3484" s="2"/>
      <c r="M3484" s="33" t="str">
        <f t="shared" si="114"/>
        <v/>
      </c>
      <c r="O3484" s="1">
        <f t="shared" si="115"/>
        <v>0</v>
      </c>
    </row>
    <row r="3485" spans="1:15" x14ac:dyDescent="0.15">
      <c r="A3485" s="2"/>
      <c r="B3485" s="2"/>
      <c r="C3485" s="18"/>
      <c r="D3485" s="2"/>
      <c r="E3485" s="2"/>
      <c r="F3485" s="2"/>
      <c r="G3485" s="2"/>
      <c r="H3485" s="2"/>
      <c r="I3485" s="2"/>
      <c r="J3485" s="2"/>
      <c r="M3485" s="33" t="str">
        <f t="shared" si="114"/>
        <v/>
      </c>
      <c r="O3485" s="1">
        <f t="shared" si="115"/>
        <v>0</v>
      </c>
    </row>
    <row r="3486" spans="1:15" x14ac:dyDescent="0.15">
      <c r="A3486" s="2"/>
      <c r="B3486" s="2"/>
      <c r="C3486" s="18"/>
      <c r="D3486" s="2"/>
      <c r="E3486" s="2"/>
      <c r="F3486" s="2"/>
      <c r="G3486" s="2"/>
      <c r="H3486" s="2"/>
      <c r="I3486" s="2"/>
      <c r="J3486" s="2"/>
      <c r="M3486" s="33" t="str">
        <f t="shared" si="114"/>
        <v/>
      </c>
      <c r="O3486" s="1">
        <f t="shared" si="115"/>
        <v>0</v>
      </c>
    </row>
    <row r="3487" spans="1:15" x14ac:dyDescent="0.15">
      <c r="A3487" s="2"/>
      <c r="B3487" s="2"/>
      <c r="C3487" s="18"/>
      <c r="D3487" s="2"/>
      <c r="E3487" s="2"/>
      <c r="F3487" s="2"/>
      <c r="G3487" s="2"/>
      <c r="H3487" s="2"/>
      <c r="I3487" s="2"/>
      <c r="J3487" s="2"/>
      <c r="M3487" s="33" t="str">
        <f t="shared" si="114"/>
        <v/>
      </c>
      <c r="O3487" s="1">
        <f t="shared" si="115"/>
        <v>0</v>
      </c>
    </row>
    <row r="3488" spans="1:15" x14ac:dyDescent="0.15">
      <c r="A3488" s="2"/>
      <c r="B3488" s="2"/>
      <c r="C3488" s="18"/>
      <c r="D3488" s="2"/>
      <c r="E3488" s="2"/>
      <c r="F3488" s="2"/>
      <c r="G3488" s="2"/>
      <c r="H3488" s="2"/>
      <c r="I3488" s="2"/>
      <c r="J3488" s="2"/>
      <c r="M3488" s="33" t="str">
        <f t="shared" si="114"/>
        <v/>
      </c>
      <c r="O3488" s="1">
        <f t="shared" si="115"/>
        <v>0</v>
      </c>
    </row>
    <row r="3489" spans="1:15" x14ac:dyDescent="0.15">
      <c r="A3489" s="2"/>
      <c r="B3489" s="2"/>
      <c r="C3489" s="18"/>
      <c r="D3489" s="2"/>
      <c r="E3489" s="2"/>
      <c r="F3489" s="2"/>
      <c r="G3489" s="2"/>
      <c r="H3489" s="2"/>
      <c r="I3489" s="2"/>
      <c r="J3489" s="2"/>
      <c r="M3489" s="33" t="str">
        <f t="shared" si="114"/>
        <v/>
      </c>
      <c r="O3489" s="1">
        <f t="shared" si="115"/>
        <v>0</v>
      </c>
    </row>
    <row r="3490" spans="1:15" x14ac:dyDescent="0.15">
      <c r="A3490" s="2"/>
      <c r="B3490" s="2"/>
      <c r="C3490" s="18"/>
      <c r="D3490" s="2"/>
      <c r="E3490" s="2"/>
      <c r="F3490" s="2"/>
      <c r="G3490" s="2"/>
      <c r="H3490" s="2"/>
      <c r="I3490" s="2"/>
      <c r="J3490" s="2"/>
      <c r="M3490" s="33" t="str">
        <f t="shared" si="114"/>
        <v/>
      </c>
      <c r="O3490" s="1">
        <f t="shared" si="115"/>
        <v>0</v>
      </c>
    </row>
    <row r="3491" spans="1:15" x14ac:dyDescent="0.15">
      <c r="A3491" s="2"/>
      <c r="B3491" s="2"/>
      <c r="C3491" s="18"/>
      <c r="D3491" s="2"/>
      <c r="E3491" s="2"/>
      <c r="F3491" s="2"/>
      <c r="G3491" s="2"/>
      <c r="H3491" s="2"/>
      <c r="I3491" s="2"/>
      <c r="J3491" s="2"/>
      <c r="M3491" s="33" t="str">
        <f t="shared" si="114"/>
        <v/>
      </c>
      <c r="O3491" s="1">
        <f t="shared" si="115"/>
        <v>0</v>
      </c>
    </row>
    <row r="3492" spans="1:15" x14ac:dyDescent="0.15">
      <c r="A3492" s="2"/>
      <c r="B3492" s="2"/>
      <c r="C3492" s="18"/>
      <c r="D3492" s="2"/>
      <c r="E3492" s="2"/>
      <c r="F3492" s="2"/>
      <c r="G3492" s="2"/>
      <c r="H3492" s="2"/>
      <c r="I3492" s="2"/>
      <c r="J3492" s="2"/>
      <c r="M3492" s="33" t="str">
        <f t="shared" si="114"/>
        <v/>
      </c>
      <c r="O3492" s="1">
        <f t="shared" si="115"/>
        <v>0</v>
      </c>
    </row>
    <row r="3493" spans="1:15" x14ac:dyDescent="0.15">
      <c r="A3493" s="2"/>
      <c r="B3493" s="2"/>
      <c r="C3493" s="18"/>
      <c r="D3493" s="2"/>
      <c r="E3493" s="2"/>
      <c r="F3493" s="2"/>
      <c r="G3493" s="2"/>
      <c r="H3493" s="2"/>
      <c r="I3493" s="2"/>
      <c r="J3493" s="2"/>
      <c r="M3493" s="33" t="str">
        <f t="shared" si="114"/>
        <v/>
      </c>
      <c r="O3493" s="1">
        <f t="shared" si="115"/>
        <v>0</v>
      </c>
    </row>
    <row r="3494" spans="1:15" x14ac:dyDescent="0.15">
      <c r="A3494" s="2"/>
      <c r="B3494" s="2"/>
      <c r="C3494" s="18"/>
      <c r="D3494" s="2"/>
      <c r="E3494" s="2"/>
      <c r="F3494" s="2"/>
      <c r="G3494" s="2"/>
      <c r="H3494" s="2"/>
      <c r="I3494" s="2"/>
      <c r="J3494" s="2"/>
      <c r="M3494" s="33" t="str">
        <f t="shared" si="114"/>
        <v/>
      </c>
      <c r="O3494" s="1">
        <f t="shared" si="115"/>
        <v>0</v>
      </c>
    </row>
    <row r="3495" spans="1:15" x14ac:dyDescent="0.15">
      <c r="A3495" s="2"/>
      <c r="B3495" s="2"/>
      <c r="C3495" s="18"/>
      <c r="D3495" s="2"/>
      <c r="E3495" s="2"/>
      <c r="F3495" s="2"/>
      <c r="G3495" s="2"/>
      <c r="H3495" s="2"/>
      <c r="I3495" s="2"/>
      <c r="J3495" s="2"/>
      <c r="M3495" s="33" t="str">
        <f t="shared" si="114"/>
        <v/>
      </c>
      <c r="O3495" s="1">
        <f t="shared" si="115"/>
        <v>0</v>
      </c>
    </row>
    <row r="3496" spans="1:15" x14ac:dyDescent="0.15">
      <c r="A3496" s="2"/>
      <c r="B3496" s="2"/>
      <c r="C3496" s="18"/>
      <c r="D3496" s="2"/>
      <c r="E3496" s="2"/>
      <c r="F3496" s="2"/>
      <c r="G3496" s="2"/>
      <c r="H3496" s="2"/>
      <c r="I3496" s="2"/>
      <c r="J3496" s="2"/>
      <c r="M3496" s="33" t="str">
        <f t="shared" si="114"/>
        <v/>
      </c>
      <c r="O3496" s="1">
        <f t="shared" si="115"/>
        <v>0</v>
      </c>
    </row>
    <row r="3497" spans="1:15" x14ac:dyDescent="0.15">
      <c r="A3497" s="2"/>
      <c r="B3497" s="2"/>
      <c r="C3497" s="18"/>
      <c r="D3497" s="2"/>
      <c r="E3497" s="2"/>
      <c r="F3497" s="2"/>
      <c r="G3497" s="2"/>
      <c r="H3497" s="2"/>
      <c r="I3497" s="2"/>
      <c r="J3497" s="2"/>
      <c r="M3497" s="33" t="str">
        <f t="shared" si="114"/>
        <v/>
      </c>
      <c r="O3497" s="1">
        <f t="shared" si="115"/>
        <v>0</v>
      </c>
    </row>
    <row r="3498" spans="1:15" x14ac:dyDescent="0.15">
      <c r="A3498" s="2"/>
      <c r="B3498" s="2"/>
      <c r="C3498" s="18"/>
      <c r="D3498" s="2"/>
      <c r="E3498" s="2"/>
      <c r="F3498" s="2"/>
      <c r="G3498" s="2"/>
      <c r="H3498" s="2"/>
      <c r="I3498" s="2"/>
      <c r="J3498" s="2"/>
      <c r="M3498" s="33" t="str">
        <f t="shared" si="114"/>
        <v/>
      </c>
      <c r="O3498" s="1">
        <f t="shared" si="115"/>
        <v>0</v>
      </c>
    </row>
    <row r="3499" spans="1:15" x14ac:dyDescent="0.15">
      <c r="A3499" s="2"/>
      <c r="B3499" s="2"/>
      <c r="C3499" s="18"/>
      <c r="D3499" s="2"/>
      <c r="E3499" s="2"/>
      <c r="F3499" s="2"/>
      <c r="G3499" s="2"/>
      <c r="H3499" s="2"/>
      <c r="I3499" s="2"/>
      <c r="J3499" s="2"/>
      <c r="M3499" s="33" t="str">
        <f t="shared" si="114"/>
        <v/>
      </c>
      <c r="O3499" s="1">
        <f t="shared" si="115"/>
        <v>0</v>
      </c>
    </row>
    <row r="3500" spans="1:15" x14ac:dyDescent="0.15">
      <c r="A3500" s="2"/>
      <c r="B3500" s="2"/>
      <c r="C3500" s="18"/>
      <c r="D3500" s="2"/>
      <c r="E3500" s="2"/>
      <c r="F3500" s="2"/>
      <c r="G3500" s="2"/>
      <c r="H3500" s="2"/>
      <c r="I3500" s="2"/>
      <c r="J3500" s="2"/>
      <c r="M3500" s="33" t="str">
        <f t="shared" si="114"/>
        <v/>
      </c>
      <c r="O3500" s="1">
        <f t="shared" si="115"/>
        <v>0</v>
      </c>
    </row>
    <row r="3501" spans="1:15" x14ac:dyDescent="0.15">
      <c r="A3501" s="2"/>
      <c r="B3501" s="2"/>
      <c r="C3501" s="18"/>
      <c r="D3501" s="2"/>
      <c r="E3501" s="2"/>
      <c r="F3501" s="2"/>
      <c r="G3501" s="2"/>
      <c r="H3501" s="2"/>
      <c r="I3501" s="2"/>
      <c r="J3501" s="2"/>
      <c r="M3501" s="33" t="str">
        <f t="shared" si="114"/>
        <v/>
      </c>
      <c r="O3501" s="1">
        <f t="shared" si="115"/>
        <v>0</v>
      </c>
    </row>
    <row r="3502" spans="1:15" x14ac:dyDescent="0.15">
      <c r="A3502" s="2"/>
      <c r="B3502" s="2"/>
      <c r="C3502" s="18"/>
      <c r="D3502" s="2"/>
      <c r="E3502" s="2"/>
      <c r="F3502" s="2"/>
      <c r="G3502" s="2"/>
      <c r="H3502" s="2"/>
      <c r="I3502" s="2"/>
      <c r="J3502" s="2"/>
      <c r="M3502" s="33" t="str">
        <f t="shared" si="114"/>
        <v/>
      </c>
      <c r="O3502" s="1">
        <f t="shared" si="115"/>
        <v>0</v>
      </c>
    </row>
    <row r="3503" spans="1:15" x14ac:dyDescent="0.15">
      <c r="A3503" s="2"/>
      <c r="B3503" s="2"/>
      <c r="C3503" s="18"/>
      <c r="D3503" s="2"/>
      <c r="E3503" s="2"/>
      <c r="F3503" s="2"/>
      <c r="G3503" s="2"/>
      <c r="H3503" s="2"/>
      <c r="I3503" s="2"/>
      <c r="J3503" s="2"/>
      <c r="M3503" s="33" t="str">
        <f t="shared" ref="M3503:M3566" si="116">F3503&amp;E3503</f>
        <v/>
      </c>
      <c r="O3503" s="1">
        <f t="shared" si="115"/>
        <v>0</v>
      </c>
    </row>
    <row r="3504" spans="1:15" x14ac:dyDescent="0.15">
      <c r="A3504" s="2"/>
      <c r="B3504" s="2"/>
      <c r="C3504" s="18"/>
      <c r="D3504" s="2"/>
      <c r="E3504" s="2"/>
      <c r="F3504" s="2"/>
      <c r="G3504" s="2"/>
      <c r="H3504" s="2"/>
      <c r="I3504" s="2"/>
      <c r="J3504" s="2"/>
      <c r="M3504" s="33" t="str">
        <f t="shared" si="116"/>
        <v/>
      </c>
      <c r="O3504" s="1">
        <f t="shared" si="115"/>
        <v>0</v>
      </c>
    </row>
    <row r="3505" spans="1:15" x14ac:dyDescent="0.15">
      <c r="A3505" s="2"/>
      <c r="B3505" s="2"/>
      <c r="C3505" s="18"/>
      <c r="D3505" s="2"/>
      <c r="E3505" s="2"/>
      <c r="F3505" s="2"/>
      <c r="G3505" s="2"/>
      <c r="H3505" s="2"/>
      <c r="I3505" s="2"/>
      <c r="J3505" s="2"/>
      <c r="M3505" s="33" t="str">
        <f t="shared" si="116"/>
        <v/>
      </c>
      <c r="O3505" s="1">
        <f t="shared" si="115"/>
        <v>0</v>
      </c>
    </row>
    <row r="3506" spans="1:15" x14ac:dyDescent="0.15">
      <c r="A3506" s="2"/>
      <c r="B3506" s="2"/>
      <c r="C3506" s="18"/>
      <c r="D3506" s="2"/>
      <c r="E3506" s="2"/>
      <c r="F3506" s="2"/>
      <c r="G3506" s="2"/>
      <c r="H3506" s="2"/>
      <c r="I3506" s="2"/>
      <c r="J3506" s="2"/>
      <c r="M3506" s="33" t="str">
        <f t="shared" si="116"/>
        <v/>
      </c>
      <c r="O3506" s="1">
        <f t="shared" si="115"/>
        <v>0</v>
      </c>
    </row>
    <row r="3507" spans="1:15" x14ac:dyDescent="0.15">
      <c r="A3507" s="2"/>
      <c r="B3507" s="2"/>
      <c r="C3507" s="18"/>
      <c r="D3507" s="2"/>
      <c r="E3507" s="2"/>
      <c r="F3507" s="2"/>
      <c r="G3507" s="2"/>
      <c r="H3507" s="2"/>
      <c r="I3507" s="2"/>
      <c r="J3507" s="2"/>
      <c r="M3507" s="33" t="str">
        <f t="shared" si="116"/>
        <v/>
      </c>
      <c r="O3507" s="1">
        <f t="shared" si="115"/>
        <v>0</v>
      </c>
    </row>
    <row r="3508" spans="1:15" x14ac:dyDescent="0.15">
      <c r="A3508" s="2"/>
      <c r="B3508" s="2"/>
      <c r="C3508" s="18"/>
      <c r="D3508" s="2"/>
      <c r="E3508" s="2"/>
      <c r="F3508" s="2"/>
      <c r="G3508" s="2"/>
      <c r="H3508" s="2"/>
      <c r="I3508" s="2"/>
      <c r="J3508" s="2"/>
      <c r="M3508" s="33" t="str">
        <f t="shared" si="116"/>
        <v/>
      </c>
      <c r="O3508" s="1">
        <f t="shared" si="115"/>
        <v>0</v>
      </c>
    </row>
    <row r="3509" spans="1:15" x14ac:dyDescent="0.15">
      <c r="A3509" s="2"/>
      <c r="B3509" s="2"/>
      <c r="C3509" s="18"/>
      <c r="D3509" s="2"/>
      <c r="E3509" s="2"/>
      <c r="F3509" s="2"/>
      <c r="G3509" s="2"/>
      <c r="H3509" s="2"/>
      <c r="I3509" s="2"/>
      <c r="J3509" s="2"/>
      <c r="M3509" s="33" t="str">
        <f t="shared" si="116"/>
        <v/>
      </c>
      <c r="O3509" s="1">
        <f t="shared" si="115"/>
        <v>0</v>
      </c>
    </row>
    <row r="3510" spans="1:15" x14ac:dyDescent="0.15">
      <c r="A3510" s="2"/>
      <c r="B3510" s="2"/>
      <c r="C3510" s="18"/>
      <c r="D3510" s="2"/>
      <c r="E3510" s="2"/>
      <c r="F3510" s="2"/>
      <c r="G3510" s="2"/>
      <c r="H3510" s="2"/>
      <c r="I3510" s="2"/>
      <c r="J3510" s="2"/>
      <c r="M3510" s="33" t="str">
        <f t="shared" si="116"/>
        <v/>
      </c>
      <c r="O3510" s="1">
        <f t="shared" si="115"/>
        <v>0</v>
      </c>
    </row>
    <row r="3511" spans="1:15" x14ac:dyDescent="0.15">
      <c r="A3511" s="2"/>
      <c r="B3511" s="2"/>
      <c r="C3511" s="18"/>
      <c r="D3511" s="2"/>
      <c r="E3511" s="2"/>
      <c r="F3511" s="2"/>
      <c r="G3511" s="2"/>
      <c r="H3511" s="2"/>
      <c r="I3511" s="2"/>
      <c r="J3511" s="2"/>
      <c r="M3511" s="33" t="str">
        <f t="shared" si="116"/>
        <v/>
      </c>
      <c r="O3511" s="1">
        <f t="shared" si="115"/>
        <v>0</v>
      </c>
    </row>
    <row r="3512" spans="1:15" x14ac:dyDescent="0.15">
      <c r="A3512" s="2"/>
      <c r="B3512" s="2"/>
      <c r="C3512" s="18"/>
      <c r="D3512" s="2"/>
      <c r="E3512" s="2"/>
      <c r="F3512" s="2"/>
      <c r="G3512" s="2"/>
      <c r="H3512" s="2"/>
      <c r="I3512" s="2"/>
      <c r="J3512" s="2"/>
      <c r="M3512" s="33" t="str">
        <f t="shared" si="116"/>
        <v/>
      </c>
      <c r="O3512" s="1">
        <f t="shared" si="115"/>
        <v>0</v>
      </c>
    </row>
    <row r="3513" spans="1:15" x14ac:dyDescent="0.15">
      <c r="A3513" s="2"/>
      <c r="B3513" s="2"/>
      <c r="C3513" s="18"/>
      <c r="D3513" s="2"/>
      <c r="E3513" s="2"/>
      <c r="F3513" s="2"/>
      <c r="G3513" s="2"/>
      <c r="H3513" s="2"/>
      <c r="I3513" s="2"/>
      <c r="J3513" s="2"/>
      <c r="M3513" s="33" t="str">
        <f t="shared" si="116"/>
        <v/>
      </c>
      <c r="O3513" s="1">
        <f t="shared" si="115"/>
        <v>0</v>
      </c>
    </row>
    <row r="3514" spans="1:15" x14ac:dyDescent="0.15">
      <c r="A3514" s="2"/>
      <c r="B3514" s="2"/>
      <c r="C3514" s="18"/>
      <c r="D3514" s="2"/>
      <c r="E3514" s="2"/>
      <c r="F3514" s="2"/>
      <c r="G3514" s="2"/>
      <c r="H3514" s="2"/>
      <c r="I3514" s="2"/>
      <c r="J3514" s="2"/>
      <c r="M3514" s="33" t="str">
        <f t="shared" si="116"/>
        <v/>
      </c>
      <c r="O3514" s="1">
        <f t="shared" si="115"/>
        <v>0</v>
      </c>
    </row>
    <row r="3515" spans="1:15" x14ac:dyDescent="0.15">
      <c r="A3515" s="2"/>
      <c r="B3515" s="2"/>
      <c r="C3515" s="18"/>
      <c r="D3515" s="2"/>
      <c r="E3515" s="2"/>
      <c r="F3515" s="2"/>
      <c r="G3515" s="2"/>
      <c r="H3515" s="2"/>
      <c r="I3515" s="2"/>
      <c r="J3515" s="2"/>
      <c r="M3515" s="33" t="str">
        <f t="shared" si="116"/>
        <v/>
      </c>
      <c r="O3515" s="1">
        <f t="shared" si="115"/>
        <v>0</v>
      </c>
    </row>
    <row r="3516" spans="1:15" x14ac:dyDescent="0.15">
      <c r="A3516" s="2"/>
      <c r="B3516" s="2"/>
      <c r="C3516" s="18"/>
      <c r="D3516" s="2"/>
      <c r="E3516" s="2"/>
      <c r="F3516" s="2"/>
      <c r="G3516" s="2"/>
      <c r="H3516" s="2"/>
      <c r="I3516" s="2"/>
      <c r="J3516" s="2"/>
      <c r="M3516" s="33" t="str">
        <f t="shared" si="116"/>
        <v/>
      </c>
      <c r="O3516" s="1">
        <f t="shared" si="115"/>
        <v>0</v>
      </c>
    </row>
    <row r="3517" spans="1:15" x14ac:dyDescent="0.15">
      <c r="A3517" s="2"/>
      <c r="B3517" s="2"/>
      <c r="C3517" s="18"/>
      <c r="D3517" s="2"/>
      <c r="E3517" s="2"/>
      <c r="F3517" s="2"/>
      <c r="G3517" s="2"/>
      <c r="H3517" s="2"/>
      <c r="I3517" s="2"/>
      <c r="J3517" s="2"/>
      <c r="M3517" s="33" t="str">
        <f t="shared" si="116"/>
        <v/>
      </c>
      <c r="O3517" s="1">
        <f t="shared" si="115"/>
        <v>0</v>
      </c>
    </row>
    <row r="3518" spans="1:15" x14ac:dyDescent="0.15">
      <c r="A3518" s="2"/>
      <c r="B3518" s="2"/>
      <c r="C3518" s="18"/>
      <c r="D3518" s="2"/>
      <c r="E3518" s="2"/>
      <c r="F3518" s="2"/>
      <c r="G3518" s="2"/>
      <c r="H3518" s="2"/>
      <c r="I3518" s="2"/>
      <c r="J3518" s="2"/>
      <c r="M3518" s="33" t="str">
        <f t="shared" si="116"/>
        <v/>
      </c>
      <c r="O3518" s="1">
        <f t="shared" si="115"/>
        <v>0</v>
      </c>
    </row>
    <row r="3519" spans="1:15" x14ac:dyDescent="0.15">
      <c r="A3519" s="2"/>
      <c r="B3519" s="2"/>
      <c r="C3519" s="18"/>
      <c r="D3519" s="2"/>
      <c r="E3519" s="2"/>
      <c r="F3519" s="2"/>
      <c r="G3519" s="2"/>
      <c r="H3519" s="2"/>
      <c r="I3519" s="2"/>
      <c r="J3519" s="2"/>
      <c r="M3519" s="33" t="str">
        <f t="shared" si="116"/>
        <v/>
      </c>
      <c r="O3519" s="1">
        <f t="shared" si="115"/>
        <v>0</v>
      </c>
    </row>
    <row r="3520" spans="1:15" x14ac:dyDescent="0.15">
      <c r="A3520" s="2"/>
      <c r="B3520" s="2"/>
      <c r="C3520" s="18"/>
      <c r="D3520" s="2"/>
      <c r="E3520" s="2"/>
      <c r="F3520" s="2"/>
      <c r="G3520" s="2"/>
      <c r="H3520" s="2"/>
      <c r="I3520" s="2"/>
      <c r="J3520" s="2"/>
      <c r="M3520" s="33" t="str">
        <f t="shared" si="116"/>
        <v/>
      </c>
      <c r="O3520" s="1">
        <f t="shared" si="115"/>
        <v>0</v>
      </c>
    </row>
    <row r="3521" spans="1:15" x14ac:dyDescent="0.15">
      <c r="A3521" s="2"/>
      <c r="B3521" s="2"/>
      <c r="C3521" s="18"/>
      <c r="D3521" s="2"/>
      <c r="E3521" s="2"/>
      <c r="F3521" s="2"/>
      <c r="G3521" s="2"/>
      <c r="H3521" s="2"/>
      <c r="I3521" s="2"/>
      <c r="J3521" s="2"/>
      <c r="M3521" s="33" t="str">
        <f t="shared" si="116"/>
        <v/>
      </c>
      <c r="O3521" s="1">
        <f t="shared" si="115"/>
        <v>0</v>
      </c>
    </row>
    <row r="3522" spans="1:15" x14ac:dyDescent="0.15">
      <c r="A3522" s="2"/>
      <c r="B3522" s="2"/>
      <c r="C3522" s="18"/>
      <c r="D3522" s="2"/>
      <c r="E3522" s="2"/>
      <c r="F3522" s="2"/>
      <c r="G3522" s="2"/>
      <c r="H3522" s="2"/>
      <c r="I3522" s="2"/>
      <c r="J3522" s="2"/>
      <c r="M3522" s="33" t="str">
        <f t="shared" si="116"/>
        <v/>
      </c>
      <c r="O3522" s="1">
        <f t="shared" si="115"/>
        <v>0</v>
      </c>
    </row>
    <row r="3523" spans="1:15" x14ac:dyDescent="0.15">
      <c r="A3523" s="2"/>
      <c r="B3523" s="2"/>
      <c r="C3523" s="18"/>
      <c r="D3523" s="2"/>
      <c r="E3523" s="2"/>
      <c r="F3523" s="2"/>
      <c r="G3523" s="2"/>
      <c r="H3523" s="2"/>
      <c r="I3523" s="2"/>
      <c r="J3523" s="2"/>
      <c r="M3523" s="33" t="str">
        <f t="shared" si="116"/>
        <v/>
      </c>
      <c r="O3523" s="1">
        <f t="shared" si="115"/>
        <v>0</v>
      </c>
    </row>
    <row r="3524" spans="1:15" x14ac:dyDescent="0.15">
      <c r="A3524" s="2"/>
      <c r="B3524" s="2"/>
      <c r="C3524" s="18"/>
      <c r="D3524" s="2"/>
      <c r="E3524" s="2"/>
      <c r="F3524" s="2"/>
      <c r="G3524" s="2"/>
      <c r="H3524" s="2"/>
      <c r="I3524" s="2"/>
      <c r="J3524" s="2"/>
      <c r="M3524" s="33" t="str">
        <f t="shared" si="116"/>
        <v/>
      </c>
      <c r="O3524" s="1">
        <f t="shared" ref="O3524:O3587" si="117">IF(M3524=M3523,0,1)</f>
        <v>0</v>
      </c>
    </row>
    <row r="3525" spans="1:15" x14ac:dyDescent="0.15">
      <c r="A3525" s="2"/>
      <c r="B3525" s="2"/>
      <c r="C3525" s="18"/>
      <c r="D3525" s="2"/>
      <c r="E3525" s="2"/>
      <c r="F3525" s="2"/>
      <c r="G3525" s="2"/>
      <c r="H3525" s="2"/>
      <c r="I3525" s="2"/>
      <c r="J3525" s="2"/>
      <c r="M3525" s="33" t="str">
        <f t="shared" si="116"/>
        <v/>
      </c>
      <c r="O3525" s="1">
        <f t="shared" si="117"/>
        <v>0</v>
      </c>
    </row>
    <row r="3526" spans="1:15" x14ac:dyDescent="0.15">
      <c r="A3526" s="2"/>
      <c r="B3526" s="2"/>
      <c r="C3526" s="18"/>
      <c r="D3526" s="2"/>
      <c r="E3526" s="2"/>
      <c r="F3526" s="2"/>
      <c r="G3526" s="2"/>
      <c r="H3526" s="2"/>
      <c r="I3526" s="2"/>
      <c r="J3526" s="2"/>
      <c r="M3526" s="33" t="str">
        <f t="shared" si="116"/>
        <v/>
      </c>
      <c r="O3526" s="1">
        <f t="shared" si="117"/>
        <v>0</v>
      </c>
    </row>
    <row r="3527" spans="1:15" x14ac:dyDescent="0.15">
      <c r="A3527" s="2"/>
      <c r="B3527" s="2"/>
      <c r="C3527" s="18"/>
      <c r="D3527" s="2"/>
      <c r="E3527" s="2"/>
      <c r="F3527" s="2"/>
      <c r="G3527" s="2"/>
      <c r="H3527" s="2"/>
      <c r="I3527" s="2"/>
      <c r="J3527" s="2"/>
      <c r="M3527" s="33" t="str">
        <f t="shared" si="116"/>
        <v/>
      </c>
      <c r="O3527" s="1">
        <f t="shared" si="117"/>
        <v>0</v>
      </c>
    </row>
    <row r="3528" spans="1:15" x14ac:dyDescent="0.15">
      <c r="A3528" s="2"/>
      <c r="B3528" s="2"/>
      <c r="C3528" s="18"/>
      <c r="D3528" s="2"/>
      <c r="E3528" s="2"/>
      <c r="F3528" s="2"/>
      <c r="G3528" s="2"/>
      <c r="H3528" s="2"/>
      <c r="I3528" s="2"/>
      <c r="J3528" s="2"/>
      <c r="M3528" s="33" t="str">
        <f t="shared" si="116"/>
        <v/>
      </c>
      <c r="O3528" s="1">
        <f t="shared" si="117"/>
        <v>0</v>
      </c>
    </row>
    <row r="3529" spans="1:15" x14ac:dyDescent="0.15">
      <c r="A3529" s="2"/>
      <c r="B3529" s="2"/>
      <c r="C3529" s="18"/>
      <c r="D3529" s="2"/>
      <c r="E3529" s="2"/>
      <c r="F3529" s="2"/>
      <c r="G3529" s="2"/>
      <c r="H3529" s="2"/>
      <c r="I3529" s="2"/>
      <c r="J3529" s="2"/>
      <c r="M3529" s="33" t="str">
        <f t="shared" si="116"/>
        <v/>
      </c>
      <c r="O3529" s="1">
        <f t="shared" si="117"/>
        <v>0</v>
      </c>
    </row>
    <row r="3530" spans="1:15" x14ac:dyDescent="0.15">
      <c r="A3530" s="2"/>
      <c r="B3530" s="2"/>
      <c r="C3530" s="18"/>
      <c r="D3530" s="2"/>
      <c r="E3530" s="2"/>
      <c r="F3530" s="2"/>
      <c r="G3530" s="2"/>
      <c r="H3530" s="2"/>
      <c r="I3530" s="2"/>
      <c r="J3530" s="2"/>
      <c r="M3530" s="33" t="str">
        <f t="shared" si="116"/>
        <v/>
      </c>
      <c r="O3530" s="1">
        <f t="shared" si="117"/>
        <v>0</v>
      </c>
    </row>
    <row r="3531" spans="1:15" x14ac:dyDescent="0.15">
      <c r="A3531" s="2"/>
      <c r="B3531" s="2"/>
      <c r="C3531" s="18"/>
      <c r="D3531" s="2"/>
      <c r="E3531" s="2"/>
      <c r="F3531" s="2"/>
      <c r="G3531" s="2"/>
      <c r="H3531" s="2"/>
      <c r="I3531" s="2"/>
      <c r="J3531" s="2"/>
      <c r="M3531" s="33" t="str">
        <f t="shared" si="116"/>
        <v/>
      </c>
      <c r="O3531" s="1">
        <f t="shared" si="117"/>
        <v>0</v>
      </c>
    </row>
    <row r="3532" spans="1:15" x14ac:dyDescent="0.15">
      <c r="A3532" s="2"/>
      <c r="B3532" s="2"/>
      <c r="C3532" s="18"/>
      <c r="D3532" s="2"/>
      <c r="E3532" s="2"/>
      <c r="F3532" s="2"/>
      <c r="G3532" s="2"/>
      <c r="H3532" s="2"/>
      <c r="I3532" s="2"/>
      <c r="J3532" s="2"/>
      <c r="M3532" s="33" t="str">
        <f t="shared" si="116"/>
        <v/>
      </c>
      <c r="O3532" s="1">
        <f t="shared" si="117"/>
        <v>0</v>
      </c>
    </row>
    <row r="3533" spans="1:15" x14ac:dyDescent="0.15">
      <c r="A3533" s="2"/>
      <c r="B3533" s="2"/>
      <c r="C3533" s="18"/>
      <c r="D3533" s="2"/>
      <c r="E3533" s="2"/>
      <c r="F3533" s="2"/>
      <c r="G3533" s="2"/>
      <c r="H3533" s="2"/>
      <c r="I3533" s="2"/>
      <c r="J3533" s="2"/>
      <c r="M3533" s="33" t="str">
        <f t="shared" si="116"/>
        <v/>
      </c>
      <c r="O3533" s="1">
        <f t="shared" si="117"/>
        <v>0</v>
      </c>
    </row>
    <row r="3534" spans="1:15" x14ac:dyDescent="0.15">
      <c r="A3534" s="2"/>
      <c r="B3534" s="2"/>
      <c r="C3534" s="18"/>
      <c r="D3534" s="2"/>
      <c r="E3534" s="2"/>
      <c r="F3534" s="2"/>
      <c r="G3534" s="2"/>
      <c r="H3534" s="2"/>
      <c r="I3534" s="2"/>
      <c r="J3534" s="2"/>
      <c r="M3534" s="33" t="str">
        <f t="shared" si="116"/>
        <v/>
      </c>
      <c r="O3534" s="1">
        <f t="shared" si="117"/>
        <v>0</v>
      </c>
    </row>
    <row r="3535" spans="1:15" x14ac:dyDescent="0.15">
      <c r="A3535" s="2"/>
      <c r="B3535" s="2"/>
      <c r="C3535" s="18"/>
      <c r="D3535" s="2"/>
      <c r="E3535" s="2"/>
      <c r="F3535" s="2"/>
      <c r="G3535" s="2"/>
      <c r="H3535" s="2"/>
      <c r="I3535" s="2"/>
      <c r="J3535" s="2"/>
      <c r="M3535" s="33" t="str">
        <f t="shared" si="116"/>
        <v/>
      </c>
      <c r="O3535" s="1">
        <f t="shared" si="117"/>
        <v>0</v>
      </c>
    </row>
    <row r="3536" spans="1:15" x14ac:dyDescent="0.15">
      <c r="A3536" s="2"/>
      <c r="B3536" s="2"/>
      <c r="C3536" s="18"/>
      <c r="D3536" s="2"/>
      <c r="E3536" s="2"/>
      <c r="F3536" s="2"/>
      <c r="G3536" s="2"/>
      <c r="H3536" s="2"/>
      <c r="I3536" s="2"/>
      <c r="J3536" s="2"/>
      <c r="M3536" s="33" t="str">
        <f t="shared" si="116"/>
        <v/>
      </c>
      <c r="O3536" s="1">
        <f t="shared" si="117"/>
        <v>0</v>
      </c>
    </row>
    <row r="3537" spans="1:15" x14ac:dyDescent="0.15">
      <c r="A3537" s="2"/>
      <c r="B3537" s="2"/>
      <c r="C3537" s="18"/>
      <c r="D3537" s="2"/>
      <c r="E3537" s="2"/>
      <c r="F3537" s="2"/>
      <c r="G3537" s="2"/>
      <c r="H3537" s="2"/>
      <c r="I3537" s="2"/>
      <c r="J3537" s="2"/>
      <c r="M3537" s="33" t="str">
        <f t="shared" si="116"/>
        <v/>
      </c>
      <c r="O3537" s="1">
        <f t="shared" si="117"/>
        <v>0</v>
      </c>
    </row>
    <row r="3538" spans="1:15" x14ac:dyDescent="0.15">
      <c r="A3538" s="2"/>
      <c r="B3538" s="2"/>
      <c r="C3538" s="18"/>
      <c r="D3538" s="2"/>
      <c r="E3538" s="2"/>
      <c r="F3538" s="2"/>
      <c r="G3538" s="2"/>
      <c r="H3538" s="2"/>
      <c r="I3538" s="2"/>
      <c r="J3538" s="2"/>
      <c r="M3538" s="33" t="str">
        <f t="shared" si="116"/>
        <v/>
      </c>
      <c r="O3538" s="1">
        <f t="shared" si="117"/>
        <v>0</v>
      </c>
    </row>
    <row r="3539" spans="1:15" x14ac:dyDescent="0.15">
      <c r="A3539" s="2"/>
      <c r="B3539" s="2"/>
      <c r="C3539" s="18"/>
      <c r="D3539" s="2"/>
      <c r="E3539" s="2"/>
      <c r="F3539" s="2"/>
      <c r="G3539" s="2"/>
      <c r="H3539" s="2"/>
      <c r="I3539" s="2"/>
      <c r="J3539" s="2"/>
      <c r="M3539" s="33" t="str">
        <f t="shared" si="116"/>
        <v/>
      </c>
      <c r="O3539" s="1">
        <f t="shared" si="117"/>
        <v>0</v>
      </c>
    </row>
    <row r="3540" spans="1:15" x14ac:dyDescent="0.15">
      <c r="A3540" s="2"/>
      <c r="B3540" s="2"/>
      <c r="C3540" s="18"/>
      <c r="D3540" s="2"/>
      <c r="E3540" s="2"/>
      <c r="F3540" s="2"/>
      <c r="G3540" s="2"/>
      <c r="H3540" s="2"/>
      <c r="I3540" s="2"/>
      <c r="J3540" s="2"/>
      <c r="M3540" s="33" t="str">
        <f t="shared" si="116"/>
        <v/>
      </c>
      <c r="O3540" s="1">
        <f t="shared" si="117"/>
        <v>0</v>
      </c>
    </row>
    <row r="3541" spans="1:15" x14ac:dyDescent="0.15">
      <c r="A3541" s="2"/>
      <c r="B3541" s="2"/>
      <c r="C3541" s="18"/>
      <c r="D3541" s="2"/>
      <c r="E3541" s="2"/>
      <c r="F3541" s="2"/>
      <c r="G3541" s="2"/>
      <c r="H3541" s="2"/>
      <c r="I3541" s="2"/>
      <c r="J3541" s="2"/>
      <c r="M3541" s="33" t="str">
        <f t="shared" si="116"/>
        <v/>
      </c>
      <c r="O3541" s="1">
        <f t="shared" si="117"/>
        <v>0</v>
      </c>
    </row>
    <row r="3542" spans="1:15" x14ac:dyDescent="0.15">
      <c r="A3542" s="2"/>
      <c r="B3542" s="2"/>
      <c r="C3542" s="18"/>
      <c r="D3542" s="2"/>
      <c r="E3542" s="2"/>
      <c r="F3542" s="2"/>
      <c r="G3542" s="2"/>
      <c r="H3542" s="2"/>
      <c r="I3542" s="2"/>
      <c r="J3542" s="2"/>
      <c r="M3542" s="33" t="str">
        <f t="shared" si="116"/>
        <v/>
      </c>
      <c r="O3542" s="1">
        <f t="shared" si="117"/>
        <v>0</v>
      </c>
    </row>
    <row r="3543" spans="1:15" x14ac:dyDescent="0.15">
      <c r="A3543" s="2"/>
      <c r="B3543" s="2"/>
      <c r="C3543" s="18"/>
      <c r="D3543" s="2"/>
      <c r="E3543" s="2"/>
      <c r="F3543" s="2"/>
      <c r="G3543" s="2"/>
      <c r="H3543" s="2"/>
      <c r="I3543" s="2"/>
      <c r="J3543" s="2"/>
      <c r="M3543" s="33" t="str">
        <f t="shared" si="116"/>
        <v/>
      </c>
      <c r="O3543" s="1">
        <f t="shared" si="117"/>
        <v>0</v>
      </c>
    </row>
    <row r="3544" spans="1:15" x14ac:dyDescent="0.15">
      <c r="A3544" s="2"/>
      <c r="B3544" s="2"/>
      <c r="C3544" s="18"/>
      <c r="D3544" s="2"/>
      <c r="E3544" s="2"/>
      <c r="F3544" s="2"/>
      <c r="G3544" s="2"/>
      <c r="H3544" s="2"/>
      <c r="I3544" s="2"/>
      <c r="J3544" s="2"/>
      <c r="M3544" s="33" t="str">
        <f t="shared" si="116"/>
        <v/>
      </c>
      <c r="O3544" s="1">
        <f t="shared" si="117"/>
        <v>0</v>
      </c>
    </row>
    <row r="3545" spans="1:15" x14ac:dyDescent="0.15">
      <c r="A3545" s="2"/>
      <c r="B3545" s="2"/>
      <c r="C3545" s="18"/>
      <c r="D3545" s="2"/>
      <c r="E3545" s="2"/>
      <c r="F3545" s="2"/>
      <c r="G3545" s="2"/>
      <c r="H3545" s="2"/>
      <c r="I3545" s="2"/>
      <c r="J3545" s="2"/>
      <c r="M3545" s="33" t="str">
        <f t="shared" si="116"/>
        <v/>
      </c>
      <c r="O3545" s="1">
        <f t="shared" si="117"/>
        <v>0</v>
      </c>
    </row>
    <row r="3546" spans="1:15" x14ac:dyDescent="0.15">
      <c r="A3546" s="2"/>
      <c r="B3546" s="2"/>
      <c r="C3546" s="18"/>
      <c r="D3546" s="2"/>
      <c r="E3546" s="2"/>
      <c r="F3546" s="2"/>
      <c r="G3546" s="2"/>
      <c r="H3546" s="2"/>
      <c r="I3546" s="2"/>
      <c r="J3546" s="2"/>
      <c r="M3546" s="33" t="str">
        <f t="shared" si="116"/>
        <v/>
      </c>
      <c r="O3546" s="1">
        <f t="shared" si="117"/>
        <v>0</v>
      </c>
    </row>
    <row r="3547" spans="1:15" x14ac:dyDescent="0.15">
      <c r="A3547" s="2"/>
      <c r="B3547" s="2"/>
      <c r="C3547" s="18"/>
      <c r="D3547" s="2"/>
      <c r="E3547" s="2"/>
      <c r="F3547" s="2"/>
      <c r="G3547" s="2"/>
      <c r="H3547" s="2"/>
      <c r="I3547" s="2"/>
      <c r="J3547" s="2"/>
      <c r="M3547" s="33" t="str">
        <f t="shared" si="116"/>
        <v/>
      </c>
      <c r="O3547" s="1">
        <f t="shared" si="117"/>
        <v>0</v>
      </c>
    </row>
    <row r="3548" spans="1:15" x14ac:dyDescent="0.15">
      <c r="A3548" s="2"/>
      <c r="B3548" s="2"/>
      <c r="C3548" s="18"/>
      <c r="D3548" s="2"/>
      <c r="E3548" s="2"/>
      <c r="F3548" s="2"/>
      <c r="G3548" s="2"/>
      <c r="H3548" s="2"/>
      <c r="I3548" s="2"/>
      <c r="J3548" s="2"/>
      <c r="M3548" s="33" t="str">
        <f t="shared" si="116"/>
        <v/>
      </c>
      <c r="O3548" s="1">
        <f t="shared" si="117"/>
        <v>0</v>
      </c>
    </row>
    <row r="3549" spans="1:15" x14ac:dyDescent="0.15">
      <c r="A3549" s="2"/>
      <c r="B3549" s="2"/>
      <c r="C3549" s="18"/>
      <c r="D3549" s="2"/>
      <c r="E3549" s="2"/>
      <c r="F3549" s="2"/>
      <c r="G3549" s="2"/>
      <c r="H3549" s="2"/>
      <c r="I3549" s="2"/>
      <c r="J3549" s="2"/>
      <c r="M3549" s="33" t="str">
        <f t="shared" si="116"/>
        <v/>
      </c>
      <c r="O3549" s="1">
        <f t="shared" si="117"/>
        <v>0</v>
      </c>
    </row>
    <row r="3550" spans="1:15" x14ac:dyDescent="0.15">
      <c r="A3550" s="2"/>
      <c r="B3550" s="2"/>
      <c r="C3550" s="18"/>
      <c r="D3550" s="2"/>
      <c r="E3550" s="2"/>
      <c r="F3550" s="2"/>
      <c r="G3550" s="2"/>
      <c r="H3550" s="2"/>
      <c r="I3550" s="2"/>
      <c r="J3550" s="2"/>
      <c r="M3550" s="33" t="str">
        <f t="shared" si="116"/>
        <v/>
      </c>
      <c r="O3550" s="1">
        <f t="shared" si="117"/>
        <v>0</v>
      </c>
    </row>
    <row r="3551" spans="1:15" x14ac:dyDescent="0.15">
      <c r="A3551" s="2"/>
      <c r="B3551" s="2"/>
      <c r="C3551" s="18"/>
      <c r="D3551" s="2"/>
      <c r="E3551" s="2"/>
      <c r="F3551" s="2"/>
      <c r="G3551" s="2"/>
      <c r="H3551" s="2"/>
      <c r="I3551" s="2"/>
      <c r="J3551" s="2"/>
      <c r="M3551" s="33" t="str">
        <f t="shared" si="116"/>
        <v/>
      </c>
      <c r="O3551" s="1">
        <f t="shared" si="117"/>
        <v>0</v>
      </c>
    </row>
    <row r="3552" spans="1:15" x14ac:dyDescent="0.15">
      <c r="A3552" s="2"/>
      <c r="B3552" s="2"/>
      <c r="C3552" s="18"/>
      <c r="D3552" s="2"/>
      <c r="E3552" s="2"/>
      <c r="F3552" s="2"/>
      <c r="G3552" s="2"/>
      <c r="H3552" s="2"/>
      <c r="I3552" s="2"/>
      <c r="J3552" s="2"/>
      <c r="M3552" s="33" t="str">
        <f t="shared" si="116"/>
        <v/>
      </c>
      <c r="O3552" s="1">
        <f t="shared" si="117"/>
        <v>0</v>
      </c>
    </row>
    <row r="3553" spans="1:15" x14ac:dyDescent="0.15">
      <c r="A3553" s="2"/>
      <c r="B3553" s="2"/>
      <c r="C3553" s="18"/>
      <c r="D3553" s="2"/>
      <c r="E3553" s="2"/>
      <c r="F3553" s="2"/>
      <c r="G3553" s="2"/>
      <c r="H3553" s="2"/>
      <c r="I3553" s="2"/>
      <c r="J3553" s="2"/>
      <c r="M3553" s="33" t="str">
        <f t="shared" si="116"/>
        <v/>
      </c>
      <c r="O3553" s="1">
        <f t="shared" si="117"/>
        <v>0</v>
      </c>
    </row>
    <row r="3554" spans="1:15" x14ac:dyDescent="0.15">
      <c r="A3554" s="2"/>
      <c r="B3554" s="2"/>
      <c r="C3554" s="18"/>
      <c r="D3554" s="2"/>
      <c r="E3554" s="2"/>
      <c r="F3554" s="2"/>
      <c r="G3554" s="2"/>
      <c r="H3554" s="2"/>
      <c r="I3554" s="2"/>
      <c r="J3554" s="2"/>
      <c r="M3554" s="33" t="str">
        <f t="shared" si="116"/>
        <v/>
      </c>
      <c r="O3554" s="1">
        <f t="shared" si="117"/>
        <v>0</v>
      </c>
    </row>
    <row r="3555" spans="1:15" x14ac:dyDescent="0.15">
      <c r="A3555" s="2"/>
      <c r="B3555" s="2"/>
      <c r="C3555" s="18"/>
      <c r="D3555" s="2"/>
      <c r="E3555" s="2"/>
      <c r="F3555" s="2"/>
      <c r="G3555" s="2"/>
      <c r="H3555" s="2"/>
      <c r="I3555" s="2"/>
      <c r="J3555" s="2"/>
      <c r="M3555" s="33" t="str">
        <f t="shared" si="116"/>
        <v/>
      </c>
      <c r="O3555" s="1">
        <f t="shared" si="117"/>
        <v>0</v>
      </c>
    </row>
    <row r="3556" spans="1:15" x14ac:dyDescent="0.15">
      <c r="A3556" s="2"/>
      <c r="B3556" s="2"/>
      <c r="C3556" s="18"/>
      <c r="D3556" s="2"/>
      <c r="E3556" s="2"/>
      <c r="F3556" s="2"/>
      <c r="G3556" s="2"/>
      <c r="H3556" s="2"/>
      <c r="I3556" s="2"/>
      <c r="J3556" s="2"/>
      <c r="M3556" s="33" t="str">
        <f t="shared" si="116"/>
        <v/>
      </c>
      <c r="O3556" s="1">
        <f t="shared" si="117"/>
        <v>0</v>
      </c>
    </row>
    <row r="3557" spans="1:15" x14ac:dyDescent="0.15">
      <c r="A3557" s="2"/>
      <c r="B3557" s="2"/>
      <c r="C3557" s="18"/>
      <c r="D3557" s="2"/>
      <c r="E3557" s="2"/>
      <c r="F3557" s="2"/>
      <c r="G3557" s="2"/>
      <c r="H3557" s="2"/>
      <c r="I3557" s="2"/>
      <c r="J3557" s="2"/>
      <c r="M3557" s="33" t="str">
        <f t="shared" si="116"/>
        <v/>
      </c>
      <c r="O3557" s="1">
        <f t="shared" si="117"/>
        <v>0</v>
      </c>
    </row>
    <row r="3558" spans="1:15" x14ac:dyDescent="0.15">
      <c r="A3558" s="2"/>
      <c r="B3558" s="2"/>
      <c r="C3558" s="18"/>
      <c r="D3558" s="2"/>
      <c r="E3558" s="2"/>
      <c r="F3558" s="2"/>
      <c r="G3558" s="2"/>
      <c r="H3558" s="2"/>
      <c r="I3558" s="2"/>
      <c r="J3558" s="2"/>
      <c r="M3558" s="33" t="str">
        <f t="shared" si="116"/>
        <v/>
      </c>
      <c r="O3558" s="1">
        <f t="shared" si="117"/>
        <v>0</v>
      </c>
    </row>
    <row r="3559" spans="1:15" x14ac:dyDescent="0.15">
      <c r="A3559" s="2"/>
      <c r="B3559" s="2"/>
      <c r="C3559" s="18"/>
      <c r="D3559" s="2"/>
      <c r="E3559" s="2"/>
      <c r="F3559" s="2"/>
      <c r="G3559" s="2"/>
      <c r="H3559" s="2"/>
      <c r="I3559" s="2"/>
      <c r="J3559" s="2"/>
      <c r="M3559" s="33" t="str">
        <f t="shared" si="116"/>
        <v/>
      </c>
      <c r="O3559" s="1">
        <f t="shared" si="117"/>
        <v>0</v>
      </c>
    </row>
    <row r="3560" spans="1:15" x14ac:dyDescent="0.15">
      <c r="A3560" s="2"/>
      <c r="B3560" s="2"/>
      <c r="C3560" s="18"/>
      <c r="D3560" s="2"/>
      <c r="E3560" s="2"/>
      <c r="F3560" s="2"/>
      <c r="G3560" s="2"/>
      <c r="H3560" s="2"/>
      <c r="I3560" s="2"/>
      <c r="J3560" s="2"/>
      <c r="M3560" s="33" t="str">
        <f t="shared" si="116"/>
        <v/>
      </c>
      <c r="O3560" s="1">
        <f t="shared" si="117"/>
        <v>0</v>
      </c>
    </row>
    <row r="3561" spans="1:15" x14ac:dyDescent="0.15">
      <c r="A3561" s="2"/>
      <c r="B3561" s="2"/>
      <c r="C3561" s="18"/>
      <c r="D3561" s="2"/>
      <c r="E3561" s="2"/>
      <c r="F3561" s="2"/>
      <c r="G3561" s="2"/>
      <c r="H3561" s="2"/>
      <c r="I3561" s="2"/>
      <c r="J3561" s="2"/>
      <c r="M3561" s="33" t="str">
        <f t="shared" si="116"/>
        <v/>
      </c>
      <c r="O3561" s="1">
        <f t="shared" si="117"/>
        <v>0</v>
      </c>
    </row>
    <row r="3562" spans="1:15" x14ac:dyDescent="0.15">
      <c r="A3562" s="2"/>
      <c r="B3562" s="2"/>
      <c r="C3562" s="18"/>
      <c r="D3562" s="2"/>
      <c r="E3562" s="2"/>
      <c r="F3562" s="2"/>
      <c r="G3562" s="2"/>
      <c r="H3562" s="2"/>
      <c r="I3562" s="2"/>
      <c r="J3562" s="2"/>
      <c r="M3562" s="33" t="str">
        <f t="shared" si="116"/>
        <v/>
      </c>
      <c r="O3562" s="1">
        <f t="shared" si="117"/>
        <v>0</v>
      </c>
    </row>
    <row r="3563" spans="1:15" x14ac:dyDescent="0.15">
      <c r="A3563" s="2"/>
      <c r="B3563" s="2"/>
      <c r="C3563" s="18"/>
      <c r="D3563" s="2"/>
      <c r="E3563" s="2"/>
      <c r="F3563" s="2"/>
      <c r="G3563" s="2"/>
      <c r="H3563" s="2"/>
      <c r="I3563" s="2"/>
      <c r="J3563" s="2"/>
      <c r="M3563" s="33" t="str">
        <f t="shared" si="116"/>
        <v/>
      </c>
      <c r="O3563" s="1">
        <f t="shared" si="117"/>
        <v>0</v>
      </c>
    </row>
    <row r="3564" spans="1:15" x14ac:dyDescent="0.15">
      <c r="A3564" s="2"/>
      <c r="B3564" s="2"/>
      <c r="C3564" s="18"/>
      <c r="D3564" s="2"/>
      <c r="E3564" s="2"/>
      <c r="F3564" s="2"/>
      <c r="G3564" s="2"/>
      <c r="H3564" s="2"/>
      <c r="I3564" s="2"/>
      <c r="J3564" s="2"/>
      <c r="M3564" s="33" t="str">
        <f t="shared" si="116"/>
        <v/>
      </c>
      <c r="O3564" s="1">
        <f t="shared" si="117"/>
        <v>0</v>
      </c>
    </row>
    <row r="3565" spans="1:15" x14ac:dyDescent="0.15">
      <c r="A3565" s="2"/>
      <c r="B3565" s="2"/>
      <c r="C3565" s="18"/>
      <c r="D3565" s="2"/>
      <c r="E3565" s="2"/>
      <c r="F3565" s="2"/>
      <c r="G3565" s="2"/>
      <c r="H3565" s="2"/>
      <c r="I3565" s="2"/>
      <c r="J3565" s="2"/>
      <c r="M3565" s="33" t="str">
        <f t="shared" si="116"/>
        <v/>
      </c>
      <c r="O3565" s="1">
        <f t="shared" si="117"/>
        <v>0</v>
      </c>
    </row>
    <row r="3566" spans="1:15" x14ac:dyDescent="0.15">
      <c r="A3566" s="2"/>
      <c r="B3566" s="2"/>
      <c r="C3566" s="18"/>
      <c r="D3566" s="2"/>
      <c r="E3566" s="2"/>
      <c r="F3566" s="2"/>
      <c r="G3566" s="2"/>
      <c r="H3566" s="2"/>
      <c r="I3566" s="2"/>
      <c r="J3566" s="2"/>
      <c r="M3566" s="33" t="str">
        <f t="shared" si="116"/>
        <v/>
      </c>
      <c r="O3566" s="1">
        <f t="shared" si="117"/>
        <v>0</v>
      </c>
    </row>
    <row r="3567" spans="1:15" x14ac:dyDescent="0.15">
      <c r="A3567" s="2"/>
      <c r="B3567" s="2"/>
      <c r="C3567" s="18"/>
      <c r="D3567" s="2"/>
      <c r="E3567" s="2"/>
      <c r="F3567" s="2"/>
      <c r="G3567" s="2"/>
      <c r="H3567" s="2"/>
      <c r="I3567" s="2"/>
      <c r="J3567" s="2"/>
      <c r="M3567" s="33" t="str">
        <f t="shared" ref="M3567:M3630" si="118">F3567&amp;E3567</f>
        <v/>
      </c>
      <c r="O3567" s="1">
        <f t="shared" si="117"/>
        <v>0</v>
      </c>
    </row>
    <row r="3568" spans="1:15" x14ac:dyDescent="0.15">
      <c r="A3568" s="2"/>
      <c r="B3568" s="2"/>
      <c r="C3568" s="18"/>
      <c r="D3568" s="2"/>
      <c r="E3568" s="2"/>
      <c r="F3568" s="2"/>
      <c r="G3568" s="2"/>
      <c r="H3568" s="2"/>
      <c r="I3568" s="2"/>
      <c r="J3568" s="2"/>
      <c r="M3568" s="33" t="str">
        <f t="shared" si="118"/>
        <v/>
      </c>
      <c r="O3568" s="1">
        <f t="shared" si="117"/>
        <v>0</v>
      </c>
    </row>
    <row r="3569" spans="1:15" x14ac:dyDescent="0.15">
      <c r="A3569" s="2"/>
      <c r="B3569" s="2"/>
      <c r="C3569" s="18"/>
      <c r="D3569" s="2"/>
      <c r="E3569" s="2"/>
      <c r="F3569" s="2"/>
      <c r="G3569" s="2"/>
      <c r="H3569" s="2"/>
      <c r="I3569" s="2"/>
      <c r="J3569" s="2"/>
      <c r="M3569" s="33" t="str">
        <f t="shared" si="118"/>
        <v/>
      </c>
      <c r="O3569" s="1">
        <f t="shared" si="117"/>
        <v>0</v>
      </c>
    </row>
    <row r="3570" spans="1:15" x14ac:dyDescent="0.15">
      <c r="A3570" s="2"/>
      <c r="B3570" s="2"/>
      <c r="C3570" s="18"/>
      <c r="D3570" s="2"/>
      <c r="E3570" s="2"/>
      <c r="F3570" s="2"/>
      <c r="G3570" s="2"/>
      <c r="H3570" s="2"/>
      <c r="I3570" s="2"/>
      <c r="J3570" s="2"/>
      <c r="M3570" s="33" t="str">
        <f t="shared" si="118"/>
        <v/>
      </c>
      <c r="O3570" s="1">
        <f t="shared" si="117"/>
        <v>0</v>
      </c>
    </row>
    <row r="3571" spans="1:15" x14ac:dyDescent="0.15">
      <c r="A3571" s="2"/>
      <c r="B3571" s="2"/>
      <c r="C3571" s="18"/>
      <c r="D3571" s="2"/>
      <c r="E3571" s="2"/>
      <c r="F3571" s="2"/>
      <c r="G3571" s="2"/>
      <c r="H3571" s="2"/>
      <c r="I3571" s="2"/>
      <c r="J3571" s="2"/>
      <c r="M3571" s="33" t="str">
        <f t="shared" si="118"/>
        <v/>
      </c>
      <c r="O3571" s="1">
        <f t="shared" si="117"/>
        <v>0</v>
      </c>
    </row>
    <row r="3572" spans="1:15" x14ac:dyDescent="0.15">
      <c r="A3572" s="2"/>
      <c r="B3572" s="2"/>
      <c r="C3572" s="18"/>
      <c r="D3572" s="2"/>
      <c r="E3572" s="2"/>
      <c r="F3572" s="2"/>
      <c r="G3572" s="2"/>
      <c r="H3572" s="2"/>
      <c r="I3572" s="2"/>
      <c r="J3572" s="2"/>
      <c r="M3572" s="33" t="str">
        <f t="shared" si="118"/>
        <v/>
      </c>
      <c r="O3572" s="1">
        <f t="shared" si="117"/>
        <v>0</v>
      </c>
    </row>
    <row r="3573" spans="1:15" x14ac:dyDescent="0.15">
      <c r="A3573" s="2"/>
      <c r="B3573" s="2"/>
      <c r="C3573" s="18"/>
      <c r="D3573" s="2"/>
      <c r="E3573" s="2"/>
      <c r="F3573" s="2"/>
      <c r="G3573" s="2"/>
      <c r="H3573" s="2"/>
      <c r="I3573" s="2"/>
      <c r="J3573" s="2"/>
      <c r="M3573" s="33" t="str">
        <f t="shared" si="118"/>
        <v/>
      </c>
      <c r="O3573" s="1">
        <f t="shared" si="117"/>
        <v>0</v>
      </c>
    </row>
    <row r="3574" spans="1:15" x14ac:dyDescent="0.15">
      <c r="A3574" s="2"/>
      <c r="B3574" s="2"/>
      <c r="C3574" s="18"/>
      <c r="D3574" s="2"/>
      <c r="E3574" s="2"/>
      <c r="F3574" s="2"/>
      <c r="G3574" s="2"/>
      <c r="H3574" s="2"/>
      <c r="I3574" s="2"/>
      <c r="J3574" s="2"/>
      <c r="M3574" s="33" t="str">
        <f t="shared" si="118"/>
        <v/>
      </c>
      <c r="O3574" s="1">
        <f t="shared" si="117"/>
        <v>0</v>
      </c>
    </row>
    <row r="3575" spans="1:15" x14ac:dyDescent="0.15">
      <c r="A3575" s="2"/>
      <c r="B3575" s="2"/>
      <c r="C3575" s="18"/>
      <c r="D3575" s="2"/>
      <c r="E3575" s="2"/>
      <c r="F3575" s="2"/>
      <c r="G3575" s="2"/>
      <c r="H3575" s="2"/>
      <c r="I3575" s="2"/>
      <c r="J3575" s="2"/>
      <c r="M3575" s="33" t="str">
        <f t="shared" si="118"/>
        <v/>
      </c>
      <c r="O3575" s="1">
        <f t="shared" si="117"/>
        <v>0</v>
      </c>
    </row>
    <row r="3576" spans="1:15" x14ac:dyDescent="0.15">
      <c r="A3576" s="2"/>
      <c r="B3576" s="2"/>
      <c r="C3576" s="18"/>
      <c r="D3576" s="2"/>
      <c r="E3576" s="2"/>
      <c r="F3576" s="2"/>
      <c r="G3576" s="2"/>
      <c r="H3576" s="2"/>
      <c r="I3576" s="2"/>
      <c r="J3576" s="2"/>
      <c r="M3576" s="33" t="str">
        <f t="shared" si="118"/>
        <v/>
      </c>
      <c r="O3576" s="1">
        <f t="shared" si="117"/>
        <v>0</v>
      </c>
    </row>
    <row r="3577" spans="1:15" x14ac:dyDescent="0.15">
      <c r="A3577" s="2"/>
      <c r="B3577" s="2"/>
      <c r="C3577" s="18"/>
      <c r="D3577" s="2"/>
      <c r="E3577" s="2"/>
      <c r="F3577" s="2"/>
      <c r="G3577" s="2"/>
      <c r="H3577" s="2"/>
      <c r="I3577" s="2"/>
      <c r="J3577" s="2"/>
      <c r="M3577" s="33" t="str">
        <f t="shared" si="118"/>
        <v/>
      </c>
      <c r="O3577" s="1">
        <f t="shared" si="117"/>
        <v>0</v>
      </c>
    </row>
    <row r="3578" spans="1:15" x14ac:dyDescent="0.15">
      <c r="A3578" s="2"/>
      <c r="B3578" s="2"/>
      <c r="C3578" s="18"/>
      <c r="D3578" s="2"/>
      <c r="E3578" s="2"/>
      <c r="F3578" s="2"/>
      <c r="G3578" s="2"/>
      <c r="H3578" s="2"/>
      <c r="I3578" s="2"/>
      <c r="J3578" s="2"/>
      <c r="M3578" s="33" t="str">
        <f t="shared" si="118"/>
        <v/>
      </c>
      <c r="O3578" s="1">
        <f t="shared" si="117"/>
        <v>0</v>
      </c>
    </row>
    <row r="3579" spans="1:15" x14ac:dyDescent="0.15">
      <c r="A3579" s="2"/>
      <c r="B3579" s="2"/>
      <c r="C3579" s="18"/>
      <c r="D3579" s="2"/>
      <c r="E3579" s="2"/>
      <c r="F3579" s="2"/>
      <c r="G3579" s="2"/>
      <c r="H3579" s="2"/>
      <c r="I3579" s="2"/>
      <c r="J3579" s="2"/>
      <c r="M3579" s="33" t="str">
        <f t="shared" si="118"/>
        <v/>
      </c>
      <c r="O3579" s="1">
        <f t="shared" si="117"/>
        <v>0</v>
      </c>
    </row>
    <row r="3580" spans="1:15" x14ac:dyDescent="0.15">
      <c r="A3580" s="2"/>
      <c r="B3580" s="2"/>
      <c r="C3580" s="18"/>
      <c r="D3580" s="2"/>
      <c r="E3580" s="2"/>
      <c r="F3580" s="2"/>
      <c r="G3580" s="2"/>
      <c r="H3580" s="2"/>
      <c r="I3580" s="2"/>
      <c r="J3580" s="2"/>
      <c r="M3580" s="33" t="str">
        <f t="shared" si="118"/>
        <v/>
      </c>
      <c r="O3580" s="1">
        <f t="shared" si="117"/>
        <v>0</v>
      </c>
    </row>
    <row r="3581" spans="1:15" x14ac:dyDescent="0.15">
      <c r="A3581" s="2"/>
      <c r="B3581" s="2"/>
      <c r="C3581" s="18"/>
      <c r="D3581" s="2"/>
      <c r="E3581" s="2"/>
      <c r="F3581" s="2"/>
      <c r="G3581" s="2"/>
      <c r="H3581" s="2"/>
      <c r="I3581" s="2"/>
      <c r="J3581" s="2"/>
      <c r="M3581" s="33" t="str">
        <f t="shared" si="118"/>
        <v/>
      </c>
      <c r="O3581" s="1">
        <f t="shared" si="117"/>
        <v>0</v>
      </c>
    </row>
    <row r="3582" spans="1:15" x14ac:dyDescent="0.15">
      <c r="A3582" s="2"/>
      <c r="B3582" s="2"/>
      <c r="C3582" s="18"/>
      <c r="D3582" s="2"/>
      <c r="E3582" s="2"/>
      <c r="F3582" s="2"/>
      <c r="G3582" s="2"/>
      <c r="H3582" s="2"/>
      <c r="I3582" s="2"/>
      <c r="J3582" s="2"/>
      <c r="M3582" s="33" t="str">
        <f t="shared" si="118"/>
        <v/>
      </c>
      <c r="O3582" s="1">
        <f t="shared" si="117"/>
        <v>0</v>
      </c>
    </row>
    <row r="3583" spans="1:15" x14ac:dyDescent="0.15">
      <c r="A3583" s="2"/>
      <c r="B3583" s="2"/>
      <c r="C3583" s="18"/>
      <c r="D3583" s="2"/>
      <c r="E3583" s="2"/>
      <c r="F3583" s="2"/>
      <c r="G3583" s="2"/>
      <c r="H3583" s="2"/>
      <c r="I3583" s="2"/>
      <c r="J3583" s="2"/>
      <c r="M3583" s="33" t="str">
        <f t="shared" si="118"/>
        <v/>
      </c>
      <c r="O3583" s="1">
        <f t="shared" si="117"/>
        <v>0</v>
      </c>
    </row>
    <row r="3584" spans="1:15" x14ac:dyDescent="0.15">
      <c r="A3584" s="2"/>
      <c r="B3584" s="2"/>
      <c r="C3584" s="18"/>
      <c r="D3584" s="2"/>
      <c r="E3584" s="2"/>
      <c r="F3584" s="2"/>
      <c r="G3584" s="2"/>
      <c r="H3584" s="2"/>
      <c r="I3584" s="2"/>
      <c r="J3584" s="2"/>
      <c r="M3584" s="33" t="str">
        <f t="shared" si="118"/>
        <v/>
      </c>
      <c r="O3584" s="1">
        <f t="shared" si="117"/>
        <v>0</v>
      </c>
    </row>
    <row r="3585" spans="1:15" x14ac:dyDescent="0.15">
      <c r="A3585" s="2"/>
      <c r="B3585" s="2"/>
      <c r="C3585" s="18"/>
      <c r="D3585" s="2"/>
      <c r="E3585" s="2"/>
      <c r="F3585" s="2"/>
      <c r="G3585" s="2"/>
      <c r="H3585" s="2"/>
      <c r="I3585" s="2"/>
      <c r="J3585" s="2"/>
      <c r="M3585" s="33" t="str">
        <f t="shared" si="118"/>
        <v/>
      </c>
      <c r="O3585" s="1">
        <f t="shared" si="117"/>
        <v>0</v>
      </c>
    </row>
    <row r="3586" spans="1:15" x14ac:dyDescent="0.15">
      <c r="A3586" s="2"/>
      <c r="B3586" s="2"/>
      <c r="C3586" s="18"/>
      <c r="D3586" s="2"/>
      <c r="E3586" s="2"/>
      <c r="F3586" s="2"/>
      <c r="G3586" s="2"/>
      <c r="H3586" s="2"/>
      <c r="I3586" s="2"/>
      <c r="J3586" s="2"/>
      <c r="M3586" s="33" t="str">
        <f t="shared" si="118"/>
        <v/>
      </c>
      <c r="O3586" s="1">
        <f t="shared" si="117"/>
        <v>0</v>
      </c>
    </row>
    <row r="3587" spans="1:15" x14ac:dyDescent="0.15">
      <c r="A3587" s="2"/>
      <c r="B3587" s="2"/>
      <c r="C3587" s="18"/>
      <c r="D3587" s="2"/>
      <c r="E3587" s="2"/>
      <c r="F3587" s="2"/>
      <c r="G3587" s="2"/>
      <c r="H3587" s="2"/>
      <c r="I3587" s="2"/>
      <c r="J3587" s="2"/>
      <c r="M3587" s="33" t="str">
        <f t="shared" si="118"/>
        <v/>
      </c>
      <c r="O3587" s="1">
        <f t="shared" si="117"/>
        <v>0</v>
      </c>
    </row>
    <row r="3588" spans="1:15" x14ac:dyDescent="0.15">
      <c r="A3588" s="2"/>
      <c r="B3588" s="2"/>
      <c r="C3588" s="18"/>
      <c r="D3588" s="2"/>
      <c r="E3588" s="2"/>
      <c r="F3588" s="2"/>
      <c r="G3588" s="2"/>
      <c r="H3588" s="2"/>
      <c r="I3588" s="2"/>
      <c r="J3588" s="2"/>
      <c r="M3588" s="33" t="str">
        <f t="shared" si="118"/>
        <v/>
      </c>
      <c r="O3588" s="1">
        <f t="shared" ref="O3588:O3651" si="119">IF(M3588=M3587,0,1)</f>
        <v>0</v>
      </c>
    </row>
    <row r="3589" spans="1:15" x14ac:dyDescent="0.15">
      <c r="A3589" s="2"/>
      <c r="B3589" s="2"/>
      <c r="C3589" s="18"/>
      <c r="D3589" s="2"/>
      <c r="E3589" s="2"/>
      <c r="F3589" s="2"/>
      <c r="G3589" s="2"/>
      <c r="H3589" s="2"/>
      <c r="I3589" s="2"/>
      <c r="J3589" s="2"/>
      <c r="M3589" s="33" t="str">
        <f t="shared" si="118"/>
        <v/>
      </c>
      <c r="O3589" s="1">
        <f t="shared" si="119"/>
        <v>0</v>
      </c>
    </row>
    <row r="3590" spans="1:15" x14ac:dyDescent="0.15">
      <c r="A3590" s="2"/>
      <c r="B3590" s="2"/>
      <c r="C3590" s="18"/>
      <c r="D3590" s="2"/>
      <c r="E3590" s="2"/>
      <c r="F3590" s="2"/>
      <c r="G3590" s="2"/>
      <c r="H3590" s="2"/>
      <c r="I3590" s="2"/>
      <c r="J3590" s="2"/>
      <c r="M3590" s="33" t="str">
        <f t="shared" si="118"/>
        <v/>
      </c>
      <c r="O3590" s="1">
        <f t="shared" si="119"/>
        <v>0</v>
      </c>
    </row>
    <row r="3591" spans="1:15" x14ac:dyDescent="0.15">
      <c r="A3591" s="2"/>
      <c r="B3591" s="2"/>
      <c r="C3591" s="18"/>
      <c r="D3591" s="2"/>
      <c r="E3591" s="2"/>
      <c r="F3591" s="2"/>
      <c r="G3591" s="2"/>
      <c r="H3591" s="2"/>
      <c r="I3591" s="2"/>
      <c r="J3591" s="2"/>
      <c r="M3591" s="33" t="str">
        <f t="shared" si="118"/>
        <v/>
      </c>
      <c r="O3591" s="1">
        <f t="shared" si="119"/>
        <v>0</v>
      </c>
    </row>
    <row r="3592" spans="1:15" x14ac:dyDescent="0.15">
      <c r="A3592" s="2"/>
      <c r="B3592" s="2"/>
      <c r="C3592" s="18"/>
      <c r="D3592" s="2"/>
      <c r="E3592" s="2"/>
      <c r="F3592" s="2"/>
      <c r="G3592" s="2"/>
      <c r="H3592" s="2"/>
      <c r="I3592" s="2"/>
      <c r="J3592" s="2"/>
      <c r="M3592" s="33" t="str">
        <f t="shared" si="118"/>
        <v/>
      </c>
      <c r="O3592" s="1">
        <f t="shared" si="119"/>
        <v>0</v>
      </c>
    </row>
    <row r="3593" spans="1:15" x14ac:dyDescent="0.15">
      <c r="A3593" s="2"/>
      <c r="B3593" s="2"/>
      <c r="C3593" s="18"/>
      <c r="D3593" s="2"/>
      <c r="E3593" s="2"/>
      <c r="F3593" s="2"/>
      <c r="G3593" s="2"/>
      <c r="H3593" s="2"/>
      <c r="I3593" s="2"/>
      <c r="J3593" s="2"/>
      <c r="M3593" s="33" t="str">
        <f t="shared" si="118"/>
        <v/>
      </c>
      <c r="O3593" s="1">
        <f t="shared" si="119"/>
        <v>0</v>
      </c>
    </row>
    <row r="3594" spans="1:15" x14ac:dyDescent="0.15">
      <c r="A3594" s="2"/>
      <c r="B3594" s="2"/>
      <c r="C3594" s="18"/>
      <c r="D3594" s="2"/>
      <c r="E3594" s="2"/>
      <c r="F3594" s="2"/>
      <c r="G3594" s="2"/>
      <c r="H3594" s="2"/>
      <c r="I3594" s="2"/>
      <c r="J3594" s="2"/>
      <c r="M3594" s="33" t="str">
        <f t="shared" si="118"/>
        <v/>
      </c>
      <c r="O3594" s="1">
        <f t="shared" si="119"/>
        <v>0</v>
      </c>
    </row>
    <row r="3595" spans="1:15" x14ac:dyDescent="0.15">
      <c r="A3595" s="2"/>
      <c r="B3595" s="2"/>
      <c r="C3595" s="18"/>
      <c r="D3595" s="2"/>
      <c r="E3595" s="2"/>
      <c r="F3595" s="2"/>
      <c r="G3595" s="2"/>
      <c r="H3595" s="2"/>
      <c r="I3595" s="2"/>
      <c r="J3595" s="2"/>
      <c r="M3595" s="33" t="str">
        <f t="shared" si="118"/>
        <v/>
      </c>
      <c r="O3595" s="1">
        <f t="shared" si="119"/>
        <v>0</v>
      </c>
    </row>
    <row r="3596" spans="1:15" x14ac:dyDescent="0.15">
      <c r="A3596" s="2"/>
      <c r="B3596" s="2"/>
      <c r="C3596" s="18"/>
      <c r="D3596" s="2"/>
      <c r="E3596" s="2"/>
      <c r="F3596" s="2"/>
      <c r="G3596" s="2"/>
      <c r="H3596" s="2"/>
      <c r="I3596" s="2"/>
      <c r="J3596" s="2"/>
      <c r="M3596" s="33" t="str">
        <f t="shared" si="118"/>
        <v/>
      </c>
      <c r="O3596" s="1">
        <f t="shared" si="119"/>
        <v>0</v>
      </c>
    </row>
    <row r="3597" spans="1:15" x14ac:dyDescent="0.15">
      <c r="A3597" s="2"/>
      <c r="B3597" s="2"/>
      <c r="C3597" s="18"/>
      <c r="D3597" s="2"/>
      <c r="E3597" s="2"/>
      <c r="F3597" s="2"/>
      <c r="G3597" s="2"/>
      <c r="H3597" s="2"/>
      <c r="I3597" s="2"/>
      <c r="J3597" s="2"/>
      <c r="M3597" s="33" t="str">
        <f t="shared" si="118"/>
        <v/>
      </c>
      <c r="O3597" s="1">
        <f t="shared" si="119"/>
        <v>0</v>
      </c>
    </row>
    <row r="3598" spans="1:15" x14ac:dyDescent="0.15">
      <c r="A3598" s="2"/>
      <c r="B3598" s="2"/>
      <c r="C3598" s="18"/>
      <c r="D3598" s="2"/>
      <c r="E3598" s="2"/>
      <c r="F3598" s="2"/>
      <c r="G3598" s="2"/>
      <c r="H3598" s="2"/>
      <c r="I3598" s="2"/>
      <c r="J3598" s="2"/>
      <c r="M3598" s="33" t="str">
        <f t="shared" si="118"/>
        <v/>
      </c>
      <c r="O3598" s="1">
        <f t="shared" si="119"/>
        <v>0</v>
      </c>
    </row>
    <row r="3599" spans="1:15" x14ac:dyDescent="0.15">
      <c r="A3599" s="2"/>
      <c r="B3599" s="2"/>
      <c r="C3599" s="18"/>
      <c r="D3599" s="2"/>
      <c r="E3599" s="2"/>
      <c r="F3599" s="2"/>
      <c r="G3599" s="2"/>
      <c r="H3599" s="2"/>
      <c r="I3599" s="2"/>
      <c r="J3599" s="2"/>
      <c r="M3599" s="33" t="str">
        <f t="shared" si="118"/>
        <v/>
      </c>
      <c r="O3599" s="1">
        <f t="shared" si="119"/>
        <v>0</v>
      </c>
    </row>
    <row r="3600" spans="1:15" x14ac:dyDescent="0.15">
      <c r="A3600" s="2"/>
      <c r="B3600" s="2"/>
      <c r="C3600" s="18"/>
      <c r="D3600" s="2"/>
      <c r="E3600" s="2"/>
      <c r="F3600" s="2"/>
      <c r="G3600" s="2"/>
      <c r="H3600" s="2"/>
      <c r="I3600" s="2"/>
      <c r="J3600" s="2"/>
      <c r="M3600" s="33" t="str">
        <f t="shared" si="118"/>
        <v/>
      </c>
      <c r="O3600" s="1">
        <f t="shared" si="119"/>
        <v>0</v>
      </c>
    </row>
    <row r="3601" spans="1:15" x14ac:dyDescent="0.15">
      <c r="A3601" s="2"/>
      <c r="B3601" s="2"/>
      <c r="C3601" s="18"/>
      <c r="D3601" s="2"/>
      <c r="E3601" s="2"/>
      <c r="F3601" s="2"/>
      <c r="G3601" s="2"/>
      <c r="H3601" s="2"/>
      <c r="I3601" s="2"/>
      <c r="J3601" s="2"/>
      <c r="M3601" s="33" t="str">
        <f t="shared" si="118"/>
        <v/>
      </c>
      <c r="O3601" s="1">
        <f t="shared" si="119"/>
        <v>0</v>
      </c>
    </row>
    <row r="3602" spans="1:15" x14ac:dyDescent="0.15">
      <c r="A3602" s="2"/>
      <c r="B3602" s="2"/>
      <c r="C3602" s="18"/>
      <c r="D3602" s="2"/>
      <c r="E3602" s="2"/>
      <c r="F3602" s="2"/>
      <c r="G3602" s="2"/>
      <c r="H3602" s="2"/>
      <c r="I3602" s="2"/>
      <c r="J3602" s="2"/>
      <c r="M3602" s="33" t="str">
        <f t="shared" si="118"/>
        <v/>
      </c>
      <c r="O3602" s="1">
        <f t="shared" si="119"/>
        <v>0</v>
      </c>
    </row>
    <row r="3603" spans="1:15" x14ac:dyDescent="0.15">
      <c r="A3603" s="2"/>
      <c r="B3603" s="2"/>
      <c r="C3603" s="18"/>
      <c r="D3603" s="2"/>
      <c r="E3603" s="2"/>
      <c r="F3603" s="2"/>
      <c r="G3603" s="2"/>
      <c r="H3603" s="2"/>
      <c r="I3603" s="2"/>
      <c r="J3603" s="2"/>
      <c r="M3603" s="33" t="str">
        <f t="shared" si="118"/>
        <v/>
      </c>
      <c r="O3603" s="1">
        <f t="shared" si="119"/>
        <v>0</v>
      </c>
    </row>
    <row r="3604" spans="1:15" x14ac:dyDescent="0.15">
      <c r="A3604" s="2"/>
      <c r="B3604" s="2"/>
      <c r="C3604" s="18"/>
      <c r="D3604" s="2"/>
      <c r="E3604" s="2"/>
      <c r="F3604" s="2"/>
      <c r="G3604" s="2"/>
      <c r="H3604" s="2"/>
      <c r="I3604" s="2"/>
      <c r="J3604" s="2"/>
      <c r="M3604" s="33" t="str">
        <f t="shared" si="118"/>
        <v/>
      </c>
      <c r="O3604" s="1">
        <f t="shared" si="119"/>
        <v>0</v>
      </c>
    </row>
    <row r="3605" spans="1:15" x14ac:dyDescent="0.15">
      <c r="A3605" s="2"/>
      <c r="B3605" s="2"/>
      <c r="C3605" s="18"/>
      <c r="D3605" s="2"/>
      <c r="E3605" s="2"/>
      <c r="F3605" s="2"/>
      <c r="G3605" s="2"/>
      <c r="H3605" s="2"/>
      <c r="I3605" s="2"/>
      <c r="J3605" s="2"/>
      <c r="M3605" s="33" t="str">
        <f t="shared" si="118"/>
        <v/>
      </c>
      <c r="O3605" s="1">
        <f t="shared" si="119"/>
        <v>0</v>
      </c>
    </row>
    <row r="3606" spans="1:15" x14ac:dyDescent="0.15">
      <c r="A3606" s="2"/>
      <c r="B3606" s="2"/>
      <c r="C3606" s="18"/>
      <c r="D3606" s="2"/>
      <c r="E3606" s="2"/>
      <c r="F3606" s="2"/>
      <c r="G3606" s="2"/>
      <c r="H3606" s="2"/>
      <c r="I3606" s="2"/>
      <c r="J3606" s="2"/>
      <c r="M3606" s="33" t="str">
        <f t="shared" si="118"/>
        <v/>
      </c>
      <c r="O3606" s="1">
        <f t="shared" si="119"/>
        <v>0</v>
      </c>
    </row>
    <row r="3607" spans="1:15" x14ac:dyDescent="0.15">
      <c r="A3607" s="2"/>
      <c r="B3607" s="2"/>
      <c r="C3607" s="18"/>
      <c r="D3607" s="2"/>
      <c r="E3607" s="2"/>
      <c r="F3607" s="2"/>
      <c r="G3607" s="2"/>
      <c r="H3607" s="2"/>
      <c r="I3607" s="2"/>
      <c r="J3607" s="2"/>
      <c r="M3607" s="33" t="str">
        <f t="shared" si="118"/>
        <v/>
      </c>
      <c r="O3607" s="1">
        <f t="shared" si="119"/>
        <v>0</v>
      </c>
    </row>
    <row r="3608" spans="1:15" x14ac:dyDescent="0.15">
      <c r="A3608" s="2"/>
      <c r="B3608" s="2"/>
      <c r="C3608" s="18"/>
      <c r="D3608" s="2"/>
      <c r="E3608" s="2"/>
      <c r="F3608" s="2"/>
      <c r="G3608" s="2"/>
      <c r="H3608" s="2"/>
      <c r="I3608" s="2"/>
      <c r="J3608" s="2"/>
      <c r="M3608" s="33" t="str">
        <f t="shared" si="118"/>
        <v/>
      </c>
      <c r="O3608" s="1">
        <f t="shared" si="119"/>
        <v>0</v>
      </c>
    </row>
    <row r="3609" spans="1:15" x14ac:dyDescent="0.15">
      <c r="A3609" s="2"/>
      <c r="B3609" s="2"/>
      <c r="C3609" s="18"/>
      <c r="D3609" s="2"/>
      <c r="E3609" s="2"/>
      <c r="F3609" s="2"/>
      <c r="G3609" s="2"/>
      <c r="H3609" s="2"/>
      <c r="I3609" s="2"/>
      <c r="J3609" s="2"/>
      <c r="M3609" s="33" t="str">
        <f t="shared" si="118"/>
        <v/>
      </c>
      <c r="O3609" s="1">
        <f t="shared" si="119"/>
        <v>0</v>
      </c>
    </row>
    <row r="3610" spans="1:15" x14ac:dyDescent="0.15">
      <c r="A3610" s="2"/>
      <c r="B3610" s="2"/>
      <c r="C3610" s="18"/>
      <c r="D3610" s="2"/>
      <c r="E3610" s="2"/>
      <c r="F3610" s="2"/>
      <c r="G3610" s="2"/>
      <c r="H3610" s="2"/>
      <c r="I3610" s="2"/>
      <c r="J3610" s="2"/>
      <c r="M3610" s="33" t="str">
        <f t="shared" si="118"/>
        <v/>
      </c>
      <c r="O3610" s="1">
        <f t="shared" si="119"/>
        <v>0</v>
      </c>
    </row>
    <row r="3611" spans="1:15" x14ac:dyDescent="0.15">
      <c r="A3611" s="2"/>
      <c r="B3611" s="2"/>
      <c r="C3611" s="18"/>
      <c r="D3611" s="2"/>
      <c r="E3611" s="2"/>
      <c r="F3611" s="2"/>
      <c r="G3611" s="2"/>
      <c r="H3611" s="2"/>
      <c r="I3611" s="2"/>
      <c r="J3611" s="2"/>
      <c r="M3611" s="33" t="str">
        <f t="shared" si="118"/>
        <v/>
      </c>
      <c r="O3611" s="1">
        <f t="shared" si="119"/>
        <v>0</v>
      </c>
    </row>
    <row r="3612" spans="1:15" x14ac:dyDescent="0.15">
      <c r="A3612" s="2"/>
      <c r="B3612" s="2"/>
      <c r="C3612" s="18"/>
      <c r="D3612" s="2"/>
      <c r="E3612" s="2"/>
      <c r="F3612" s="2"/>
      <c r="G3612" s="2"/>
      <c r="H3612" s="2"/>
      <c r="I3612" s="2"/>
      <c r="J3612" s="2"/>
      <c r="M3612" s="33" t="str">
        <f t="shared" si="118"/>
        <v/>
      </c>
      <c r="O3612" s="1">
        <f t="shared" si="119"/>
        <v>0</v>
      </c>
    </row>
    <row r="3613" spans="1:15" x14ac:dyDescent="0.15">
      <c r="A3613" s="2"/>
      <c r="B3613" s="2"/>
      <c r="C3613" s="18"/>
      <c r="D3613" s="2"/>
      <c r="E3613" s="2"/>
      <c r="F3613" s="2"/>
      <c r="G3613" s="2"/>
      <c r="H3613" s="2"/>
      <c r="I3613" s="2"/>
      <c r="J3613" s="2"/>
      <c r="M3613" s="33" t="str">
        <f t="shared" si="118"/>
        <v/>
      </c>
      <c r="O3613" s="1">
        <f t="shared" si="119"/>
        <v>0</v>
      </c>
    </row>
    <row r="3614" spans="1:15" x14ac:dyDescent="0.15">
      <c r="A3614" s="2"/>
      <c r="B3614" s="2"/>
      <c r="C3614" s="18"/>
      <c r="D3614" s="2"/>
      <c r="E3614" s="2"/>
      <c r="F3614" s="2"/>
      <c r="G3614" s="2"/>
      <c r="H3614" s="2"/>
      <c r="I3614" s="2"/>
      <c r="J3614" s="2"/>
      <c r="M3614" s="33" t="str">
        <f t="shared" si="118"/>
        <v/>
      </c>
      <c r="O3614" s="1">
        <f t="shared" si="119"/>
        <v>0</v>
      </c>
    </row>
    <row r="3615" spans="1:15" x14ac:dyDescent="0.15">
      <c r="A3615" s="2"/>
      <c r="B3615" s="2"/>
      <c r="C3615" s="18"/>
      <c r="D3615" s="2"/>
      <c r="E3615" s="2"/>
      <c r="F3615" s="2"/>
      <c r="G3615" s="2"/>
      <c r="H3615" s="2"/>
      <c r="I3615" s="2"/>
      <c r="J3615" s="2"/>
      <c r="M3615" s="33" t="str">
        <f t="shared" si="118"/>
        <v/>
      </c>
      <c r="O3615" s="1">
        <f t="shared" si="119"/>
        <v>0</v>
      </c>
    </row>
    <row r="3616" spans="1:15" x14ac:dyDescent="0.15">
      <c r="A3616" s="2"/>
      <c r="B3616" s="2"/>
      <c r="C3616" s="18"/>
      <c r="D3616" s="2"/>
      <c r="E3616" s="2"/>
      <c r="F3616" s="2"/>
      <c r="G3616" s="2"/>
      <c r="H3616" s="2"/>
      <c r="I3616" s="2"/>
      <c r="J3616" s="2"/>
      <c r="M3616" s="33" t="str">
        <f t="shared" si="118"/>
        <v/>
      </c>
      <c r="O3616" s="1">
        <f t="shared" si="119"/>
        <v>0</v>
      </c>
    </row>
    <row r="3617" spans="1:15" x14ac:dyDescent="0.15">
      <c r="A3617" s="2"/>
      <c r="B3617" s="2"/>
      <c r="C3617" s="18"/>
      <c r="D3617" s="2"/>
      <c r="E3617" s="2"/>
      <c r="F3617" s="2"/>
      <c r="G3617" s="2"/>
      <c r="H3617" s="2"/>
      <c r="I3617" s="2"/>
      <c r="J3617" s="2"/>
      <c r="M3617" s="33" t="str">
        <f t="shared" si="118"/>
        <v/>
      </c>
      <c r="O3617" s="1">
        <f t="shared" si="119"/>
        <v>0</v>
      </c>
    </row>
    <row r="3618" spans="1:15" x14ac:dyDescent="0.15">
      <c r="A3618" s="2"/>
      <c r="B3618" s="2"/>
      <c r="C3618" s="18"/>
      <c r="D3618" s="2"/>
      <c r="E3618" s="2"/>
      <c r="F3618" s="2"/>
      <c r="G3618" s="2"/>
      <c r="H3618" s="2"/>
      <c r="I3618" s="2"/>
      <c r="J3618" s="2"/>
      <c r="M3618" s="33" t="str">
        <f t="shared" si="118"/>
        <v/>
      </c>
      <c r="O3618" s="1">
        <f t="shared" si="119"/>
        <v>0</v>
      </c>
    </row>
    <row r="3619" spans="1:15" x14ac:dyDescent="0.15">
      <c r="A3619" s="2"/>
      <c r="B3619" s="2"/>
      <c r="C3619" s="18"/>
      <c r="D3619" s="2"/>
      <c r="E3619" s="2"/>
      <c r="F3619" s="2"/>
      <c r="G3619" s="2"/>
      <c r="H3619" s="2"/>
      <c r="I3619" s="2"/>
      <c r="J3619" s="2"/>
      <c r="M3619" s="33" t="str">
        <f t="shared" si="118"/>
        <v/>
      </c>
      <c r="O3619" s="1">
        <f t="shared" si="119"/>
        <v>0</v>
      </c>
    </row>
    <row r="3620" spans="1:15" x14ac:dyDescent="0.15">
      <c r="A3620" s="2"/>
      <c r="B3620" s="2"/>
      <c r="C3620" s="18"/>
      <c r="D3620" s="2"/>
      <c r="E3620" s="2"/>
      <c r="F3620" s="2"/>
      <c r="G3620" s="2"/>
      <c r="H3620" s="2"/>
      <c r="I3620" s="2"/>
      <c r="J3620" s="2"/>
      <c r="M3620" s="33" t="str">
        <f t="shared" si="118"/>
        <v/>
      </c>
      <c r="O3620" s="1">
        <f t="shared" si="119"/>
        <v>0</v>
      </c>
    </row>
    <row r="3621" spans="1:15" x14ac:dyDescent="0.15">
      <c r="A3621" s="2"/>
      <c r="B3621" s="2"/>
      <c r="C3621" s="18"/>
      <c r="D3621" s="2"/>
      <c r="E3621" s="2"/>
      <c r="F3621" s="2"/>
      <c r="G3621" s="2"/>
      <c r="H3621" s="2"/>
      <c r="I3621" s="2"/>
      <c r="J3621" s="2"/>
      <c r="M3621" s="33" t="str">
        <f t="shared" si="118"/>
        <v/>
      </c>
      <c r="O3621" s="1">
        <f t="shared" si="119"/>
        <v>0</v>
      </c>
    </row>
    <row r="3622" spans="1:15" x14ac:dyDescent="0.15">
      <c r="A3622" s="2"/>
      <c r="B3622" s="2"/>
      <c r="C3622" s="18"/>
      <c r="D3622" s="2"/>
      <c r="E3622" s="2"/>
      <c r="F3622" s="2"/>
      <c r="G3622" s="2"/>
      <c r="H3622" s="2"/>
      <c r="I3622" s="2"/>
      <c r="J3622" s="2"/>
      <c r="M3622" s="33" t="str">
        <f t="shared" si="118"/>
        <v/>
      </c>
      <c r="O3622" s="1">
        <f t="shared" si="119"/>
        <v>0</v>
      </c>
    </row>
    <row r="3623" spans="1:15" x14ac:dyDescent="0.15">
      <c r="A3623" s="2"/>
      <c r="B3623" s="2"/>
      <c r="C3623" s="18"/>
      <c r="D3623" s="2"/>
      <c r="E3623" s="2"/>
      <c r="F3623" s="2"/>
      <c r="G3623" s="2"/>
      <c r="H3623" s="2"/>
      <c r="I3623" s="2"/>
      <c r="J3623" s="2"/>
      <c r="M3623" s="33" t="str">
        <f t="shared" si="118"/>
        <v/>
      </c>
      <c r="O3623" s="1">
        <f t="shared" si="119"/>
        <v>0</v>
      </c>
    </row>
    <row r="3624" spans="1:15" x14ac:dyDescent="0.15">
      <c r="A3624" s="2"/>
      <c r="B3624" s="2"/>
      <c r="C3624" s="18"/>
      <c r="D3624" s="2"/>
      <c r="E3624" s="2"/>
      <c r="F3624" s="2"/>
      <c r="G3624" s="2"/>
      <c r="H3624" s="2"/>
      <c r="I3624" s="2"/>
      <c r="J3624" s="2"/>
      <c r="M3624" s="33" t="str">
        <f t="shared" si="118"/>
        <v/>
      </c>
      <c r="O3624" s="1">
        <f t="shared" si="119"/>
        <v>0</v>
      </c>
    </row>
    <row r="3625" spans="1:15" x14ac:dyDescent="0.15">
      <c r="A3625" s="2"/>
      <c r="B3625" s="2"/>
      <c r="C3625" s="18"/>
      <c r="D3625" s="2"/>
      <c r="E3625" s="2"/>
      <c r="F3625" s="2"/>
      <c r="G3625" s="2"/>
      <c r="H3625" s="2"/>
      <c r="I3625" s="2"/>
      <c r="J3625" s="2"/>
      <c r="M3625" s="33" t="str">
        <f t="shared" si="118"/>
        <v/>
      </c>
      <c r="O3625" s="1">
        <f t="shared" si="119"/>
        <v>0</v>
      </c>
    </row>
    <row r="3626" spans="1:15" x14ac:dyDescent="0.15">
      <c r="A3626" s="2"/>
      <c r="B3626" s="2"/>
      <c r="C3626" s="18"/>
      <c r="D3626" s="2"/>
      <c r="E3626" s="2"/>
      <c r="F3626" s="2"/>
      <c r="G3626" s="2"/>
      <c r="H3626" s="2"/>
      <c r="I3626" s="2"/>
      <c r="J3626" s="2"/>
      <c r="M3626" s="33" t="str">
        <f t="shared" si="118"/>
        <v/>
      </c>
      <c r="O3626" s="1">
        <f t="shared" si="119"/>
        <v>0</v>
      </c>
    </row>
    <row r="3627" spans="1:15" x14ac:dyDescent="0.15">
      <c r="A3627" s="2"/>
      <c r="B3627" s="2"/>
      <c r="C3627" s="18"/>
      <c r="D3627" s="2"/>
      <c r="E3627" s="2"/>
      <c r="F3627" s="2"/>
      <c r="G3627" s="2"/>
      <c r="H3627" s="2"/>
      <c r="I3627" s="2"/>
      <c r="J3627" s="2"/>
      <c r="M3627" s="33" t="str">
        <f t="shared" si="118"/>
        <v/>
      </c>
      <c r="O3627" s="1">
        <f t="shared" si="119"/>
        <v>0</v>
      </c>
    </row>
    <row r="3628" spans="1:15" x14ac:dyDescent="0.15">
      <c r="A3628" s="2"/>
      <c r="B3628" s="2"/>
      <c r="C3628" s="18"/>
      <c r="D3628" s="2"/>
      <c r="E3628" s="2"/>
      <c r="F3628" s="2"/>
      <c r="G3628" s="2"/>
      <c r="H3628" s="2"/>
      <c r="I3628" s="2"/>
      <c r="J3628" s="2"/>
      <c r="M3628" s="33" t="str">
        <f t="shared" si="118"/>
        <v/>
      </c>
      <c r="O3628" s="1">
        <f t="shared" si="119"/>
        <v>0</v>
      </c>
    </row>
    <row r="3629" spans="1:15" x14ac:dyDescent="0.15">
      <c r="A3629" s="2"/>
      <c r="B3629" s="2"/>
      <c r="C3629" s="18"/>
      <c r="D3629" s="2"/>
      <c r="E3629" s="2"/>
      <c r="F3629" s="2"/>
      <c r="G3629" s="2"/>
      <c r="H3629" s="2"/>
      <c r="I3629" s="2"/>
      <c r="J3629" s="2"/>
      <c r="M3629" s="33" t="str">
        <f t="shared" si="118"/>
        <v/>
      </c>
      <c r="O3629" s="1">
        <f t="shared" si="119"/>
        <v>0</v>
      </c>
    </row>
    <row r="3630" spans="1:15" x14ac:dyDescent="0.15">
      <c r="A3630" s="2"/>
      <c r="B3630" s="2"/>
      <c r="C3630" s="18"/>
      <c r="D3630" s="2"/>
      <c r="E3630" s="2"/>
      <c r="F3630" s="2"/>
      <c r="G3630" s="2"/>
      <c r="H3630" s="2"/>
      <c r="I3630" s="2"/>
      <c r="J3630" s="2"/>
      <c r="M3630" s="33" t="str">
        <f t="shared" si="118"/>
        <v/>
      </c>
      <c r="O3630" s="1">
        <f t="shared" si="119"/>
        <v>0</v>
      </c>
    </row>
    <row r="3631" spans="1:15" x14ac:dyDescent="0.15">
      <c r="A3631" s="2"/>
      <c r="B3631" s="2"/>
      <c r="C3631" s="18"/>
      <c r="D3631" s="2"/>
      <c r="E3631" s="2"/>
      <c r="F3631" s="2"/>
      <c r="G3631" s="2"/>
      <c r="H3631" s="2"/>
      <c r="I3631" s="2"/>
      <c r="J3631" s="2"/>
      <c r="M3631" s="33" t="str">
        <f t="shared" ref="M3631:M3694" si="120">F3631&amp;E3631</f>
        <v/>
      </c>
      <c r="O3631" s="1">
        <f t="shared" si="119"/>
        <v>0</v>
      </c>
    </row>
    <row r="3632" spans="1:15" x14ac:dyDescent="0.15">
      <c r="A3632" s="2"/>
      <c r="B3632" s="2"/>
      <c r="C3632" s="18"/>
      <c r="D3632" s="2"/>
      <c r="E3632" s="2"/>
      <c r="F3632" s="2"/>
      <c r="G3632" s="2"/>
      <c r="H3632" s="2"/>
      <c r="I3632" s="2"/>
      <c r="J3632" s="2"/>
      <c r="M3632" s="33" t="str">
        <f t="shared" si="120"/>
        <v/>
      </c>
      <c r="O3632" s="1">
        <f t="shared" si="119"/>
        <v>0</v>
      </c>
    </row>
    <row r="3633" spans="1:15" x14ac:dyDescent="0.15">
      <c r="A3633" s="2"/>
      <c r="B3633" s="2"/>
      <c r="C3633" s="18"/>
      <c r="D3633" s="2"/>
      <c r="E3633" s="2"/>
      <c r="F3633" s="2"/>
      <c r="G3633" s="2"/>
      <c r="H3633" s="2"/>
      <c r="I3633" s="2"/>
      <c r="J3633" s="2"/>
      <c r="M3633" s="33" t="str">
        <f t="shared" si="120"/>
        <v/>
      </c>
      <c r="O3633" s="1">
        <f t="shared" si="119"/>
        <v>0</v>
      </c>
    </row>
    <row r="3634" spans="1:15" x14ac:dyDescent="0.15">
      <c r="A3634" s="2"/>
      <c r="B3634" s="2"/>
      <c r="C3634" s="18"/>
      <c r="D3634" s="2"/>
      <c r="E3634" s="2"/>
      <c r="F3634" s="2"/>
      <c r="G3634" s="2"/>
      <c r="H3634" s="2"/>
      <c r="I3634" s="2"/>
      <c r="J3634" s="2"/>
      <c r="M3634" s="33" t="str">
        <f t="shared" si="120"/>
        <v/>
      </c>
      <c r="O3634" s="1">
        <f t="shared" si="119"/>
        <v>0</v>
      </c>
    </row>
    <row r="3635" spans="1:15" x14ac:dyDescent="0.15">
      <c r="A3635" s="2"/>
      <c r="B3635" s="2"/>
      <c r="C3635" s="18"/>
      <c r="D3635" s="2"/>
      <c r="E3635" s="2"/>
      <c r="F3635" s="2"/>
      <c r="G3635" s="2"/>
      <c r="H3635" s="2"/>
      <c r="I3635" s="2"/>
      <c r="J3635" s="2"/>
      <c r="M3635" s="33" t="str">
        <f t="shared" si="120"/>
        <v/>
      </c>
      <c r="O3635" s="1">
        <f t="shared" si="119"/>
        <v>0</v>
      </c>
    </row>
    <row r="3636" spans="1:15" x14ac:dyDescent="0.15">
      <c r="A3636" s="2"/>
      <c r="B3636" s="2"/>
      <c r="C3636" s="18"/>
      <c r="D3636" s="2"/>
      <c r="E3636" s="2"/>
      <c r="F3636" s="2"/>
      <c r="G3636" s="2"/>
      <c r="H3636" s="2"/>
      <c r="I3636" s="2"/>
      <c r="J3636" s="2"/>
      <c r="M3636" s="33" t="str">
        <f t="shared" si="120"/>
        <v/>
      </c>
      <c r="O3636" s="1">
        <f t="shared" si="119"/>
        <v>0</v>
      </c>
    </row>
    <row r="3637" spans="1:15" x14ac:dyDescent="0.15">
      <c r="A3637" s="2"/>
      <c r="B3637" s="2"/>
      <c r="C3637" s="18"/>
      <c r="D3637" s="2"/>
      <c r="E3637" s="2"/>
      <c r="F3637" s="2"/>
      <c r="G3637" s="2"/>
      <c r="H3637" s="2"/>
      <c r="I3637" s="2"/>
      <c r="J3637" s="2"/>
      <c r="M3637" s="33" t="str">
        <f t="shared" si="120"/>
        <v/>
      </c>
      <c r="O3637" s="1">
        <f t="shared" si="119"/>
        <v>0</v>
      </c>
    </row>
    <row r="3638" spans="1:15" x14ac:dyDescent="0.15">
      <c r="A3638" s="2"/>
      <c r="B3638" s="2"/>
      <c r="C3638" s="18"/>
      <c r="D3638" s="2"/>
      <c r="E3638" s="2"/>
      <c r="F3638" s="2"/>
      <c r="G3638" s="2"/>
      <c r="H3638" s="2"/>
      <c r="I3638" s="2"/>
      <c r="J3638" s="2"/>
      <c r="M3638" s="33" t="str">
        <f t="shared" si="120"/>
        <v/>
      </c>
      <c r="O3638" s="1">
        <f t="shared" si="119"/>
        <v>0</v>
      </c>
    </row>
    <row r="3639" spans="1:15" x14ac:dyDescent="0.15">
      <c r="A3639" s="2"/>
      <c r="B3639" s="2"/>
      <c r="C3639" s="18"/>
      <c r="D3639" s="2"/>
      <c r="E3639" s="2"/>
      <c r="F3639" s="2"/>
      <c r="G3639" s="2"/>
      <c r="H3639" s="2"/>
      <c r="I3639" s="2"/>
      <c r="J3639" s="2"/>
      <c r="M3639" s="33" t="str">
        <f t="shared" si="120"/>
        <v/>
      </c>
      <c r="O3639" s="1">
        <f t="shared" si="119"/>
        <v>0</v>
      </c>
    </row>
    <row r="3640" spans="1:15" x14ac:dyDescent="0.15">
      <c r="A3640" s="2"/>
      <c r="B3640" s="2"/>
      <c r="C3640" s="18"/>
      <c r="D3640" s="2"/>
      <c r="E3640" s="2"/>
      <c r="F3640" s="2"/>
      <c r="G3640" s="2"/>
      <c r="H3640" s="2"/>
      <c r="I3640" s="2"/>
      <c r="J3640" s="2"/>
      <c r="M3640" s="33" t="str">
        <f t="shared" si="120"/>
        <v/>
      </c>
      <c r="O3640" s="1">
        <f t="shared" si="119"/>
        <v>0</v>
      </c>
    </row>
    <row r="3641" spans="1:15" x14ac:dyDescent="0.15">
      <c r="A3641" s="2"/>
      <c r="B3641" s="2"/>
      <c r="C3641" s="18"/>
      <c r="D3641" s="2"/>
      <c r="E3641" s="2"/>
      <c r="F3641" s="2"/>
      <c r="G3641" s="2"/>
      <c r="H3641" s="2"/>
      <c r="I3641" s="2"/>
      <c r="J3641" s="2"/>
      <c r="M3641" s="33" t="str">
        <f t="shared" si="120"/>
        <v/>
      </c>
      <c r="O3641" s="1">
        <f t="shared" si="119"/>
        <v>0</v>
      </c>
    </row>
    <row r="3642" spans="1:15" x14ac:dyDescent="0.15">
      <c r="A3642" s="2"/>
      <c r="B3642" s="2"/>
      <c r="C3642" s="18"/>
      <c r="D3642" s="2"/>
      <c r="E3642" s="2"/>
      <c r="F3642" s="2"/>
      <c r="G3642" s="2"/>
      <c r="H3642" s="2"/>
      <c r="I3642" s="2"/>
      <c r="J3642" s="2"/>
      <c r="M3642" s="33" t="str">
        <f t="shared" si="120"/>
        <v/>
      </c>
      <c r="O3642" s="1">
        <f t="shared" si="119"/>
        <v>0</v>
      </c>
    </row>
    <row r="3643" spans="1:15" x14ac:dyDescent="0.15">
      <c r="A3643" s="2"/>
      <c r="B3643" s="2"/>
      <c r="C3643" s="18"/>
      <c r="D3643" s="2"/>
      <c r="E3643" s="2"/>
      <c r="F3643" s="2"/>
      <c r="G3643" s="2"/>
      <c r="H3643" s="2"/>
      <c r="I3643" s="2"/>
      <c r="J3643" s="2"/>
      <c r="M3643" s="33" t="str">
        <f t="shared" si="120"/>
        <v/>
      </c>
      <c r="O3643" s="1">
        <f t="shared" si="119"/>
        <v>0</v>
      </c>
    </row>
    <row r="3644" spans="1:15" x14ac:dyDescent="0.15">
      <c r="A3644" s="2"/>
      <c r="B3644" s="2"/>
      <c r="C3644" s="18"/>
      <c r="D3644" s="2"/>
      <c r="E3644" s="2"/>
      <c r="F3644" s="2"/>
      <c r="G3644" s="2"/>
      <c r="H3644" s="2"/>
      <c r="I3644" s="2"/>
      <c r="J3644" s="2"/>
      <c r="M3644" s="33" t="str">
        <f t="shared" si="120"/>
        <v/>
      </c>
      <c r="O3644" s="1">
        <f t="shared" si="119"/>
        <v>0</v>
      </c>
    </row>
    <row r="3645" spans="1:15" x14ac:dyDescent="0.15">
      <c r="A3645" s="2"/>
      <c r="B3645" s="2"/>
      <c r="C3645" s="18"/>
      <c r="D3645" s="2"/>
      <c r="E3645" s="2"/>
      <c r="F3645" s="2"/>
      <c r="G3645" s="2"/>
      <c r="H3645" s="2"/>
      <c r="I3645" s="2"/>
      <c r="J3645" s="2"/>
      <c r="M3645" s="33" t="str">
        <f t="shared" si="120"/>
        <v/>
      </c>
      <c r="O3645" s="1">
        <f t="shared" si="119"/>
        <v>0</v>
      </c>
    </row>
    <row r="3646" spans="1:15" x14ac:dyDescent="0.15">
      <c r="A3646" s="2"/>
      <c r="B3646" s="2"/>
      <c r="C3646" s="18"/>
      <c r="D3646" s="2"/>
      <c r="E3646" s="2"/>
      <c r="F3646" s="2"/>
      <c r="G3646" s="2"/>
      <c r="H3646" s="2"/>
      <c r="I3646" s="2"/>
      <c r="J3646" s="2"/>
      <c r="M3646" s="33" t="str">
        <f t="shared" si="120"/>
        <v/>
      </c>
      <c r="O3646" s="1">
        <f t="shared" si="119"/>
        <v>0</v>
      </c>
    </row>
    <row r="3647" spans="1:15" x14ac:dyDescent="0.15">
      <c r="A3647" s="2"/>
      <c r="B3647" s="2"/>
      <c r="C3647" s="18"/>
      <c r="D3647" s="2"/>
      <c r="E3647" s="2"/>
      <c r="F3647" s="2"/>
      <c r="G3647" s="2"/>
      <c r="H3647" s="2"/>
      <c r="I3647" s="2"/>
      <c r="J3647" s="2"/>
      <c r="M3647" s="33" t="str">
        <f t="shared" si="120"/>
        <v/>
      </c>
      <c r="O3647" s="1">
        <f t="shared" si="119"/>
        <v>0</v>
      </c>
    </row>
    <row r="3648" spans="1:15" x14ac:dyDescent="0.15">
      <c r="A3648" s="2"/>
      <c r="B3648" s="2"/>
      <c r="C3648" s="18"/>
      <c r="D3648" s="2"/>
      <c r="E3648" s="2"/>
      <c r="F3648" s="2"/>
      <c r="G3648" s="2"/>
      <c r="H3648" s="2"/>
      <c r="I3648" s="2"/>
      <c r="J3648" s="2"/>
      <c r="M3648" s="33" t="str">
        <f t="shared" si="120"/>
        <v/>
      </c>
      <c r="O3648" s="1">
        <f t="shared" si="119"/>
        <v>0</v>
      </c>
    </row>
    <row r="3649" spans="1:15" x14ac:dyDescent="0.15">
      <c r="A3649" s="2"/>
      <c r="B3649" s="2"/>
      <c r="C3649" s="18"/>
      <c r="D3649" s="2"/>
      <c r="E3649" s="2"/>
      <c r="F3649" s="2"/>
      <c r="G3649" s="2"/>
      <c r="H3649" s="2"/>
      <c r="I3649" s="2"/>
      <c r="J3649" s="2"/>
      <c r="M3649" s="33" t="str">
        <f t="shared" si="120"/>
        <v/>
      </c>
      <c r="O3649" s="1">
        <f t="shared" si="119"/>
        <v>0</v>
      </c>
    </row>
    <row r="3650" spans="1:15" x14ac:dyDescent="0.15">
      <c r="A3650" s="2"/>
      <c r="B3650" s="2"/>
      <c r="C3650" s="18"/>
      <c r="D3650" s="2"/>
      <c r="E3650" s="2"/>
      <c r="F3650" s="2"/>
      <c r="G3650" s="2"/>
      <c r="H3650" s="2"/>
      <c r="I3650" s="2"/>
      <c r="J3650" s="2"/>
      <c r="M3650" s="33" t="str">
        <f t="shared" si="120"/>
        <v/>
      </c>
      <c r="O3650" s="1">
        <f t="shared" si="119"/>
        <v>0</v>
      </c>
    </row>
    <row r="3651" spans="1:15" x14ac:dyDescent="0.15">
      <c r="A3651" s="2"/>
      <c r="B3651" s="2"/>
      <c r="C3651" s="18"/>
      <c r="D3651" s="2"/>
      <c r="E3651" s="2"/>
      <c r="F3651" s="2"/>
      <c r="G3651" s="2"/>
      <c r="H3651" s="2"/>
      <c r="I3651" s="2"/>
      <c r="J3651" s="2"/>
      <c r="M3651" s="33" t="str">
        <f t="shared" si="120"/>
        <v/>
      </c>
      <c r="O3651" s="1">
        <f t="shared" si="119"/>
        <v>0</v>
      </c>
    </row>
    <row r="3652" spans="1:15" x14ac:dyDescent="0.15">
      <c r="A3652" s="2"/>
      <c r="B3652" s="2"/>
      <c r="C3652" s="18"/>
      <c r="D3652" s="2"/>
      <c r="E3652" s="2"/>
      <c r="F3652" s="2"/>
      <c r="G3652" s="2"/>
      <c r="H3652" s="2"/>
      <c r="I3652" s="2"/>
      <c r="J3652" s="2"/>
      <c r="M3652" s="33" t="str">
        <f t="shared" si="120"/>
        <v/>
      </c>
      <c r="O3652" s="1">
        <f t="shared" ref="O3652:O3715" si="121">IF(M3652=M3651,0,1)</f>
        <v>0</v>
      </c>
    </row>
    <row r="3653" spans="1:15" x14ac:dyDescent="0.15">
      <c r="A3653" s="2"/>
      <c r="B3653" s="2"/>
      <c r="C3653" s="18"/>
      <c r="D3653" s="2"/>
      <c r="E3653" s="2"/>
      <c r="F3653" s="2"/>
      <c r="G3653" s="2"/>
      <c r="H3653" s="2"/>
      <c r="I3653" s="2"/>
      <c r="J3653" s="2"/>
      <c r="M3653" s="33" t="str">
        <f t="shared" si="120"/>
        <v/>
      </c>
      <c r="O3653" s="1">
        <f t="shared" si="121"/>
        <v>0</v>
      </c>
    </row>
    <row r="3654" spans="1:15" x14ac:dyDescent="0.15">
      <c r="A3654" s="2"/>
      <c r="B3654" s="2"/>
      <c r="C3654" s="18"/>
      <c r="D3654" s="2"/>
      <c r="E3654" s="2"/>
      <c r="F3654" s="2"/>
      <c r="G3654" s="2"/>
      <c r="H3654" s="2"/>
      <c r="I3654" s="2"/>
      <c r="J3654" s="2"/>
      <c r="M3654" s="33" t="str">
        <f t="shared" si="120"/>
        <v/>
      </c>
      <c r="O3654" s="1">
        <f t="shared" si="121"/>
        <v>0</v>
      </c>
    </row>
    <row r="3655" spans="1:15" x14ac:dyDescent="0.15">
      <c r="A3655" s="2"/>
      <c r="B3655" s="2"/>
      <c r="C3655" s="18"/>
      <c r="D3655" s="2"/>
      <c r="E3655" s="2"/>
      <c r="F3655" s="2"/>
      <c r="G3655" s="2"/>
      <c r="H3655" s="2"/>
      <c r="I3655" s="2"/>
      <c r="J3655" s="2"/>
      <c r="M3655" s="33" t="str">
        <f t="shared" si="120"/>
        <v/>
      </c>
      <c r="O3655" s="1">
        <f t="shared" si="121"/>
        <v>0</v>
      </c>
    </row>
    <row r="3656" spans="1:15" x14ac:dyDescent="0.15">
      <c r="A3656" s="2"/>
      <c r="B3656" s="2"/>
      <c r="C3656" s="18"/>
      <c r="D3656" s="2"/>
      <c r="E3656" s="2"/>
      <c r="F3656" s="2"/>
      <c r="G3656" s="2"/>
      <c r="H3656" s="2"/>
      <c r="I3656" s="2"/>
      <c r="J3656" s="2"/>
      <c r="M3656" s="33" t="str">
        <f t="shared" si="120"/>
        <v/>
      </c>
      <c r="O3656" s="1">
        <f t="shared" si="121"/>
        <v>0</v>
      </c>
    </row>
    <row r="3657" spans="1:15" x14ac:dyDescent="0.15">
      <c r="A3657" s="2"/>
      <c r="B3657" s="2"/>
      <c r="C3657" s="18"/>
      <c r="D3657" s="2"/>
      <c r="E3657" s="2"/>
      <c r="F3657" s="2"/>
      <c r="G3657" s="2"/>
      <c r="H3657" s="2"/>
      <c r="I3657" s="2"/>
      <c r="J3657" s="2"/>
      <c r="M3657" s="33" t="str">
        <f t="shared" si="120"/>
        <v/>
      </c>
      <c r="O3657" s="1">
        <f t="shared" si="121"/>
        <v>0</v>
      </c>
    </row>
    <row r="3658" spans="1:15" x14ac:dyDescent="0.15">
      <c r="A3658" s="2"/>
      <c r="B3658" s="2"/>
      <c r="C3658" s="18"/>
      <c r="D3658" s="2"/>
      <c r="E3658" s="2"/>
      <c r="F3658" s="2"/>
      <c r="G3658" s="2"/>
      <c r="H3658" s="2"/>
      <c r="I3658" s="2"/>
      <c r="J3658" s="2"/>
      <c r="M3658" s="33" t="str">
        <f t="shared" si="120"/>
        <v/>
      </c>
      <c r="O3658" s="1">
        <f t="shared" si="121"/>
        <v>0</v>
      </c>
    </row>
    <row r="3659" spans="1:15" x14ac:dyDescent="0.15">
      <c r="A3659" s="2"/>
      <c r="B3659" s="2"/>
      <c r="C3659" s="18"/>
      <c r="D3659" s="2"/>
      <c r="E3659" s="2"/>
      <c r="F3659" s="2"/>
      <c r="G3659" s="2"/>
      <c r="H3659" s="2"/>
      <c r="I3659" s="2"/>
      <c r="J3659" s="2"/>
      <c r="M3659" s="33" t="str">
        <f t="shared" si="120"/>
        <v/>
      </c>
      <c r="O3659" s="1">
        <f t="shared" si="121"/>
        <v>0</v>
      </c>
    </row>
    <row r="3660" spans="1:15" x14ac:dyDescent="0.15">
      <c r="A3660" s="2"/>
      <c r="B3660" s="2"/>
      <c r="C3660" s="18"/>
      <c r="D3660" s="2"/>
      <c r="E3660" s="2"/>
      <c r="F3660" s="2"/>
      <c r="G3660" s="2"/>
      <c r="H3660" s="2"/>
      <c r="I3660" s="2"/>
      <c r="J3660" s="2"/>
      <c r="M3660" s="33" t="str">
        <f t="shared" si="120"/>
        <v/>
      </c>
      <c r="O3660" s="1">
        <f t="shared" si="121"/>
        <v>0</v>
      </c>
    </row>
    <row r="3661" spans="1:15" x14ac:dyDescent="0.15">
      <c r="A3661" s="2"/>
      <c r="B3661" s="2"/>
      <c r="C3661" s="18"/>
      <c r="D3661" s="2"/>
      <c r="E3661" s="2"/>
      <c r="F3661" s="2"/>
      <c r="G3661" s="2"/>
      <c r="H3661" s="2"/>
      <c r="I3661" s="2"/>
      <c r="J3661" s="2"/>
      <c r="M3661" s="33" t="str">
        <f t="shared" si="120"/>
        <v/>
      </c>
      <c r="O3661" s="1">
        <f t="shared" si="121"/>
        <v>0</v>
      </c>
    </row>
    <row r="3662" spans="1:15" x14ac:dyDescent="0.15">
      <c r="A3662" s="2"/>
      <c r="B3662" s="2"/>
      <c r="C3662" s="18"/>
      <c r="D3662" s="2"/>
      <c r="E3662" s="2"/>
      <c r="F3662" s="2"/>
      <c r="G3662" s="2"/>
      <c r="H3662" s="2"/>
      <c r="I3662" s="2"/>
      <c r="J3662" s="2"/>
      <c r="M3662" s="33" t="str">
        <f t="shared" si="120"/>
        <v/>
      </c>
      <c r="O3662" s="1">
        <f t="shared" si="121"/>
        <v>0</v>
      </c>
    </row>
    <row r="3663" spans="1:15" x14ac:dyDescent="0.15">
      <c r="A3663" s="2"/>
      <c r="B3663" s="2"/>
      <c r="C3663" s="18"/>
      <c r="D3663" s="2"/>
      <c r="E3663" s="2"/>
      <c r="F3663" s="2"/>
      <c r="G3663" s="2"/>
      <c r="H3663" s="2"/>
      <c r="I3663" s="2"/>
      <c r="J3663" s="2"/>
      <c r="M3663" s="33" t="str">
        <f t="shared" si="120"/>
        <v/>
      </c>
      <c r="O3663" s="1">
        <f t="shared" si="121"/>
        <v>0</v>
      </c>
    </row>
    <row r="3664" spans="1:15" x14ac:dyDescent="0.15">
      <c r="A3664" s="2"/>
      <c r="B3664" s="2"/>
      <c r="C3664" s="18"/>
      <c r="D3664" s="2"/>
      <c r="E3664" s="2"/>
      <c r="F3664" s="2"/>
      <c r="G3664" s="2"/>
      <c r="H3664" s="2"/>
      <c r="I3664" s="2"/>
      <c r="J3664" s="2"/>
      <c r="M3664" s="33" t="str">
        <f t="shared" si="120"/>
        <v/>
      </c>
      <c r="O3664" s="1">
        <f t="shared" si="121"/>
        <v>0</v>
      </c>
    </row>
    <row r="3665" spans="1:15" x14ac:dyDescent="0.15">
      <c r="A3665" s="2"/>
      <c r="B3665" s="2"/>
      <c r="C3665" s="18"/>
      <c r="D3665" s="2"/>
      <c r="E3665" s="2"/>
      <c r="F3665" s="2"/>
      <c r="G3665" s="2"/>
      <c r="H3665" s="2"/>
      <c r="I3665" s="2"/>
      <c r="J3665" s="2"/>
      <c r="M3665" s="33" t="str">
        <f t="shared" si="120"/>
        <v/>
      </c>
      <c r="O3665" s="1">
        <f t="shared" si="121"/>
        <v>0</v>
      </c>
    </row>
    <row r="3666" spans="1:15" x14ac:dyDescent="0.15">
      <c r="A3666" s="2"/>
      <c r="B3666" s="2"/>
      <c r="C3666" s="18"/>
      <c r="D3666" s="2"/>
      <c r="E3666" s="2"/>
      <c r="F3666" s="2"/>
      <c r="G3666" s="2"/>
      <c r="H3666" s="2"/>
      <c r="I3666" s="2"/>
      <c r="J3666" s="2"/>
      <c r="M3666" s="33" t="str">
        <f t="shared" si="120"/>
        <v/>
      </c>
      <c r="O3666" s="1">
        <f t="shared" si="121"/>
        <v>0</v>
      </c>
    </row>
    <row r="3667" spans="1:15" x14ac:dyDescent="0.15">
      <c r="A3667" s="2"/>
      <c r="B3667" s="2"/>
      <c r="C3667" s="18"/>
      <c r="D3667" s="2"/>
      <c r="E3667" s="2"/>
      <c r="F3667" s="2"/>
      <c r="G3667" s="2"/>
      <c r="H3667" s="2"/>
      <c r="I3667" s="2"/>
      <c r="J3667" s="2"/>
      <c r="M3667" s="33" t="str">
        <f t="shared" si="120"/>
        <v/>
      </c>
      <c r="O3667" s="1">
        <f t="shared" si="121"/>
        <v>0</v>
      </c>
    </row>
    <row r="3668" spans="1:15" x14ac:dyDescent="0.15">
      <c r="A3668" s="2"/>
      <c r="B3668" s="2"/>
      <c r="C3668" s="18"/>
      <c r="D3668" s="2"/>
      <c r="E3668" s="2"/>
      <c r="F3668" s="2"/>
      <c r="G3668" s="2"/>
      <c r="H3668" s="2"/>
      <c r="I3668" s="2"/>
      <c r="J3668" s="2"/>
      <c r="M3668" s="33" t="str">
        <f t="shared" si="120"/>
        <v/>
      </c>
      <c r="O3668" s="1">
        <f t="shared" si="121"/>
        <v>0</v>
      </c>
    </row>
    <row r="3669" spans="1:15" x14ac:dyDescent="0.15">
      <c r="A3669" s="2"/>
      <c r="B3669" s="2"/>
      <c r="C3669" s="18"/>
      <c r="D3669" s="2"/>
      <c r="E3669" s="2"/>
      <c r="F3669" s="2"/>
      <c r="G3669" s="2"/>
      <c r="H3669" s="2"/>
      <c r="I3669" s="2"/>
      <c r="J3669" s="2"/>
      <c r="M3669" s="33" t="str">
        <f t="shared" si="120"/>
        <v/>
      </c>
      <c r="O3669" s="1">
        <f t="shared" si="121"/>
        <v>0</v>
      </c>
    </row>
    <row r="3670" spans="1:15" x14ac:dyDescent="0.15">
      <c r="A3670" s="2"/>
      <c r="B3670" s="2"/>
      <c r="C3670" s="18"/>
      <c r="D3670" s="2"/>
      <c r="E3670" s="2"/>
      <c r="F3670" s="2"/>
      <c r="G3670" s="2"/>
      <c r="H3670" s="2"/>
      <c r="I3670" s="2"/>
      <c r="J3670" s="2"/>
      <c r="M3670" s="33" t="str">
        <f t="shared" si="120"/>
        <v/>
      </c>
      <c r="O3670" s="1">
        <f t="shared" si="121"/>
        <v>0</v>
      </c>
    </row>
    <row r="3671" spans="1:15" x14ac:dyDescent="0.15">
      <c r="A3671" s="2"/>
      <c r="B3671" s="2"/>
      <c r="C3671" s="18"/>
      <c r="D3671" s="2"/>
      <c r="E3671" s="2"/>
      <c r="F3671" s="2"/>
      <c r="G3671" s="2"/>
      <c r="H3671" s="2"/>
      <c r="I3671" s="2"/>
      <c r="J3671" s="2"/>
      <c r="M3671" s="33" t="str">
        <f t="shared" si="120"/>
        <v/>
      </c>
      <c r="O3671" s="1">
        <f t="shared" si="121"/>
        <v>0</v>
      </c>
    </row>
    <row r="3672" spans="1:15" x14ac:dyDescent="0.15">
      <c r="A3672" s="2"/>
      <c r="B3672" s="2"/>
      <c r="C3672" s="18"/>
      <c r="D3672" s="2"/>
      <c r="E3672" s="2"/>
      <c r="F3672" s="2"/>
      <c r="G3672" s="2"/>
      <c r="H3672" s="2"/>
      <c r="I3672" s="2"/>
      <c r="J3672" s="2"/>
      <c r="M3672" s="33" t="str">
        <f t="shared" si="120"/>
        <v/>
      </c>
      <c r="O3672" s="1">
        <f t="shared" si="121"/>
        <v>0</v>
      </c>
    </row>
    <row r="3673" spans="1:15" x14ac:dyDescent="0.15">
      <c r="A3673" s="2"/>
      <c r="B3673" s="2"/>
      <c r="C3673" s="18"/>
      <c r="D3673" s="2"/>
      <c r="E3673" s="2"/>
      <c r="F3673" s="2"/>
      <c r="G3673" s="2"/>
      <c r="H3673" s="2"/>
      <c r="I3673" s="2"/>
      <c r="J3673" s="2"/>
      <c r="M3673" s="33" t="str">
        <f t="shared" si="120"/>
        <v/>
      </c>
      <c r="O3673" s="1">
        <f t="shared" si="121"/>
        <v>0</v>
      </c>
    </row>
    <row r="3674" spans="1:15" x14ac:dyDescent="0.15">
      <c r="A3674" s="2"/>
      <c r="B3674" s="2"/>
      <c r="C3674" s="18"/>
      <c r="D3674" s="2"/>
      <c r="E3674" s="2"/>
      <c r="F3674" s="2"/>
      <c r="G3674" s="2"/>
      <c r="H3674" s="2"/>
      <c r="I3674" s="2"/>
      <c r="J3674" s="2"/>
      <c r="M3674" s="33" t="str">
        <f t="shared" si="120"/>
        <v/>
      </c>
      <c r="O3674" s="1">
        <f t="shared" si="121"/>
        <v>0</v>
      </c>
    </row>
    <row r="3675" spans="1:15" x14ac:dyDescent="0.15">
      <c r="A3675" s="2"/>
      <c r="B3675" s="2"/>
      <c r="C3675" s="18"/>
      <c r="D3675" s="2"/>
      <c r="E3675" s="2"/>
      <c r="F3675" s="2"/>
      <c r="G3675" s="2"/>
      <c r="H3675" s="2"/>
      <c r="I3675" s="2"/>
      <c r="J3675" s="2"/>
      <c r="M3675" s="33" t="str">
        <f t="shared" si="120"/>
        <v/>
      </c>
      <c r="O3675" s="1">
        <f t="shared" si="121"/>
        <v>0</v>
      </c>
    </row>
    <row r="3676" spans="1:15" x14ac:dyDescent="0.15">
      <c r="A3676" s="2"/>
      <c r="B3676" s="2"/>
      <c r="C3676" s="18"/>
      <c r="D3676" s="2"/>
      <c r="E3676" s="2"/>
      <c r="F3676" s="2"/>
      <c r="G3676" s="2"/>
      <c r="H3676" s="2"/>
      <c r="I3676" s="2"/>
      <c r="J3676" s="2"/>
      <c r="M3676" s="33" t="str">
        <f t="shared" si="120"/>
        <v/>
      </c>
      <c r="O3676" s="1">
        <f t="shared" si="121"/>
        <v>0</v>
      </c>
    </row>
    <row r="3677" spans="1:15" x14ac:dyDescent="0.15">
      <c r="A3677" s="2"/>
      <c r="B3677" s="2"/>
      <c r="C3677" s="18"/>
      <c r="D3677" s="2"/>
      <c r="E3677" s="2"/>
      <c r="F3677" s="2"/>
      <c r="G3677" s="2"/>
      <c r="H3677" s="2"/>
      <c r="I3677" s="2"/>
      <c r="J3677" s="2"/>
      <c r="M3677" s="33" t="str">
        <f t="shared" si="120"/>
        <v/>
      </c>
      <c r="O3677" s="1">
        <f t="shared" si="121"/>
        <v>0</v>
      </c>
    </row>
    <row r="3678" spans="1:15" x14ac:dyDescent="0.15">
      <c r="A3678" s="2"/>
      <c r="B3678" s="2"/>
      <c r="C3678" s="18"/>
      <c r="D3678" s="2"/>
      <c r="E3678" s="2"/>
      <c r="F3678" s="2"/>
      <c r="G3678" s="2"/>
      <c r="H3678" s="2"/>
      <c r="I3678" s="2"/>
      <c r="J3678" s="2"/>
      <c r="M3678" s="33" t="str">
        <f t="shared" si="120"/>
        <v/>
      </c>
      <c r="O3678" s="1">
        <f t="shared" si="121"/>
        <v>0</v>
      </c>
    </row>
    <row r="3679" spans="1:15" x14ac:dyDescent="0.15">
      <c r="A3679" s="2"/>
      <c r="B3679" s="2"/>
      <c r="C3679" s="18"/>
      <c r="D3679" s="2"/>
      <c r="E3679" s="2"/>
      <c r="F3679" s="2"/>
      <c r="G3679" s="2"/>
      <c r="H3679" s="2"/>
      <c r="I3679" s="2"/>
      <c r="J3679" s="2"/>
      <c r="M3679" s="33" t="str">
        <f t="shared" si="120"/>
        <v/>
      </c>
      <c r="O3679" s="1">
        <f t="shared" si="121"/>
        <v>0</v>
      </c>
    </row>
    <row r="3680" spans="1:15" x14ac:dyDescent="0.15">
      <c r="A3680" s="2"/>
      <c r="B3680" s="2"/>
      <c r="C3680" s="18"/>
      <c r="D3680" s="2"/>
      <c r="E3680" s="2"/>
      <c r="F3680" s="2"/>
      <c r="G3680" s="2"/>
      <c r="H3680" s="2"/>
      <c r="I3680" s="2"/>
      <c r="J3680" s="2"/>
      <c r="M3680" s="33" t="str">
        <f t="shared" si="120"/>
        <v/>
      </c>
      <c r="O3680" s="1">
        <f t="shared" si="121"/>
        <v>0</v>
      </c>
    </row>
    <row r="3681" spans="1:15" x14ac:dyDescent="0.15">
      <c r="A3681" s="2"/>
      <c r="B3681" s="2"/>
      <c r="C3681" s="18"/>
      <c r="D3681" s="2"/>
      <c r="E3681" s="2"/>
      <c r="F3681" s="2"/>
      <c r="G3681" s="2"/>
      <c r="H3681" s="2"/>
      <c r="I3681" s="2"/>
      <c r="J3681" s="2"/>
      <c r="M3681" s="33" t="str">
        <f t="shared" si="120"/>
        <v/>
      </c>
      <c r="O3681" s="1">
        <f t="shared" si="121"/>
        <v>0</v>
      </c>
    </row>
    <row r="3682" spans="1:15" x14ac:dyDescent="0.15">
      <c r="A3682" s="2"/>
      <c r="B3682" s="2"/>
      <c r="C3682" s="18"/>
      <c r="D3682" s="2"/>
      <c r="E3682" s="2"/>
      <c r="F3682" s="2"/>
      <c r="G3682" s="2"/>
      <c r="H3682" s="2"/>
      <c r="I3682" s="2"/>
      <c r="J3682" s="2"/>
      <c r="M3682" s="33" t="str">
        <f t="shared" si="120"/>
        <v/>
      </c>
      <c r="O3682" s="1">
        <f t="shared" si="121"/>
        <v>0</v>
      </c>
    </row>
    <row r="3683" spans="1:15" x14ac:dyDescent="0.15">
      <c r="A3683" s="2"/>
      <c r="B3683" s="2"/>
      <c r="C3683" s="18"/>
      <c r="D3683" s="2"/>
      <c r="E3683" s="2"/>
      <c r="F3683" s="2"/>
      <c r="G3683" s="2"/>
      <c r="H3683" s="2"/>
      <c r="I3683" s="2"/>
      <c r="J3683" s="2"/>
      <c r="M3683" s="33" t="str">
        <f t="shared" si="120"/>
        <v/>
      </c>
      <c r="O3683" s="1">
        <f t="shared" si="121"/>
        <v>0</v>
      </c>
    </row>
    <row r="3684" spans="1:15" x14ac:dyDescent="0.15">
      <c r="A3684" s="2"/>
      <c r="B3684" s="2"/>
      <c r="C3684" s="18"/>
      <c r="D3684" s="2"/>
      <c r="E3684" s="2"/>
      <c r="F3684" s="2"/>
      <c r="G3684" s="2"/>
      <c r="H3684" s="2"/>
      <c r="I3684" s="2"/>
      <c r="J3684" s="2"/>
      <c r="M3684" s="33" t="str">
        <f t="shared" si="120"/>
        <v/>
      </c>
      <c r="O3684" s="1">
        <f t="shared" si="121"/>
        <v>0</v>
      </c>
    </row>
    <row r="3685" spans="1:15" x14ac:dyDescent="0.15">
      <c r="A3685" s="2"/>
      <c r="B3685" s="2"/>
      <c r="C3685" s="18"/>
      <c r="D3685" s="2"/>
      <c r="E3685" s="2"/>
      <c r="F3685" s="2"/>
      <c r="G3685" s="2"/>
      <c r="H3685" s="2"/>
      <c r="I3685" s="2"/>
      <c r="J3685" s="2"/>
      <c r="M3685" s="33" t="str">
        <f t="shared" si="120"/>
        <v/>
      </c>
      <c r="O3685" s="1">
        <f t="shared" si="121"/>
        <v>0</v>
      </c>
    </row>
    <row r="3686" spans="1:15" x14ac:dyDescent="0.15">
      <c r="A3686" s="2"/>
      <c r="B3686" s="2"/>
      <c r="C3686" s="18"/>
      <c r="D3686" s="2"/>
      <c r="E3686" s="2"/>
      <c r="F3686" s="2"/>
      <c r="G3686" s="2"/>
      <c r="H3686" s="2"/>
      <c r="I3686" s="2"/>
      <c r="J3686" s="2"/>
      <c r="M3686" s="33" t="str">
        <f t="shared" si="120"/>
        <v/>
      </c>
      <c r="O3686" s="1">
        <f t="shared" si="121"/>
        <v>0</v>
      </c>
    </row>
    <row r="3687" spans="1:15" x14ac:dyDescent="0.15">
      <c r="A3687" s="2"/>
      <c r="B3687" s="2"/>
      <c r="C3687" s="18"/>
      <c r="D3687" s="2"/>
      <c r="E3687" s="2"/>
      <c r="F3687" s="2"/>
      <c r="G3687" s="2"/>
      <c r="H3687" s="2"/>
      <c r="I3687" s="2"/>
      <c r="J3687" s="2"/>
      <c r="M3687" s="33" t="str">
        <f t="shared" si="120"/>
        <v/>
      </c>
      <c r="O3687" s="1">
        <f t="shared" si="121"/>
        <v>0</v>
      </c>
    </row>
    <row r="3688" spans="1:15" x14ac:dyDescent="0.15">
      <c r="A3688" s="2"/>
      <c r="B3688" s="2"/>
      <c r="C3688" s="18"/>
      <c r="D3688" s="2"/>
      <c r="E3688" s="2"/>
      <c r="F3688" s="2"/>
      <c r="G3688" s="2"/>
      <c r="H3688" s="2"/>
      <c r="I3688" s="2"/>
      <c r="J3688" s="2"/>
      <c r="M3688" s="33" t="str">
        <f t="shared" si="120"/>
        <v/>
      </c>
      <c r="O3688" s="1">
        <f t="shared" si="121"/>
        <v>0</v>
      </c>
    </row>
    <row r="3689" spans="1:15" x14ac:dyDescent="0.15">
      <c r="A3689" s="2"/>
      <c r="B3689" s="2"/>
      <c r="C3689" s="18"/>
      <c r="D3689" s="2"/>
      <c r="E3689" s="2"/>
      <c r="F3689" s="2"/>
      <c r="G3689" s="2"/>
      <c r="H3689" s="2"/>
      <c r="I3689" s="2"/>
      <c r="J3689" s="2"/>
      <c r="M3689" s="33" t="str">
        <f t="shared" si="120"/>
        <v/>
      </c>
      <c r="O3689" s="1">
        <f t="shared" si="121"/>
        <v>0</v>
      </c>
    </row>
    <row r="3690" spans="1:15" x14ac:dyDescent="0.15">
      <c r="A3690" s="2"/>
      <c r="B3690" s="2"/>
      <c r="C3690" s="18"/>
      <c r="D3690" s="2"/>
      <c r="E3690" s="2"/>
      <c r="F3690" s="2"/>
      <c r="G3690" s="2"/>
      <c r="H3690" s="2"/>
      <c r="I3690" s="2"/>
      <c r="J3690" s="2"/>
      <c r="M3690" s="33" t="str">
        <f t="shared" si="120"/>
        <v/>
      </c>
      <c r="O3690" s="1">
        <f t="shared" si="121"/>
        <v>0</v>
      </c>
    </row>
    <row r="3691" spans="1:15" x14ac:dyDescent="0.15">
      <c r="A3691" s="2"/>
      <c r="B3691" s="2"/>
      <c r="C3691" s="18"/>
      <c r="D3691" s="2"/>
      <c r="E3691" s="2"/>
      <c r="F3691" s="2"/>
      <c r="G3691" s="2"/>
      <c r="H3691" s="2"/>
      <c r="I3691" s="2"/>
      <c r="J3691" s="2"/>
      <c r="M3691" s="33" t="str">
        <f t="shared" si="120"/>
        <v/>
      </c>
      <c r="O3691" s="1">
        <f t="shared" si="121"/>
        <v>0</v>
      </c>
    </row>
    <row r="3692" spans="1:15" x14ac:dyDescent="0.15">
      <c r="A3692" s="2"/>
      <c r="B3692" s="2"/>
      <c r="C3692" s="18"/>
      <c r="D3692" s="2"/>
      <c r="E3692" s="2"/>
      <c r="F3692" s="2"/>
      <c r="G3692" s="2"/>
      <c r="H3692" s="2"/>
      <c r="I3692" s="2"/>
      <c r="J3692" s="2"/>
      <c r="M3692" s="33" t="str">
        <f t="shared" si="120"/>
        <v/>
      </c>
      <c r="O3692" s="1">
        <f t="shared" si="121"/>
        <v>0</v>
      </c>
    </row>
    <row r="3693" spans="1:15" x14ac:dyDescent="0.15">
      <c r="A3693" s="2"/>
      <c r="B3693" s="2"/>
      <c r="C3693" s="18"/>
      <c r="D3693" s="2"/>
      <c r="E3693" s="2"/>
      <c r="F3693" s="2"/>
      <c r="G3693" s="2"/>
      <c r="H3693" s="2"/>
      <c r="I3693" s="2"/>
      <c r="J3693" s="2"/>
      <c r="M3693" s="33" t="str">
        <f t="shared" si="120"/>
        <v/>
      </c>
      <c r="O3693" s="1">
        <f t="shared" si="121"/>
        <v>0</v>
      </c>
    </row>
    <row r="3694" spans="1:15" x14ac:dyDescent="0.15">
      <c r="A3694" s="2"/>
      <c r="B3694" s="2"/>
      <c r="C3694" s="18"/>
      <c r="D3694" s="2"/>
      <c r="E3694" s="2"/>
      <c r="F3694" s="2"/>
      <c r="G3694" s="2"/>
      <c r="H3694" s="2"/>
      <c r="I3694" s="2"/>
      <c r="J3694" s="2"/>
      <c r="M3694" s="33" t="str">
        <f t="shared" si="120"/>
        <v/>
      </c>
      <c r="O3694" s="1">
        <f t="shared" si="121"/>
        <v>0</v>
      </c>
    </row>
    <row r="3695" spans="1:15" x14ac:dyDescent="0.15">
      <c r="A3695" s="2"/>
      <c r="B3695" s="2"/>
      <c r="C3695" s="18"/>
      <c r="D3695" s="2"/>
      <c r="E3695" s="2"/>
      <c r="F3695" s="2"/>
      <c r="G3695" s="2"/>
      <c r="H3695" s="2"/>
      <c r="I3695" s="2"/>
      <c r="J3695" s="2"/>
      <c r="M3695" s="33" t="str">
        <f t="shared" ref="M3695:M3758" si="122">F3695&amp;E3695</f>
        <v/>
      </c>
      <c r="O3695" s="1">
        <f t="shared" si="121"/>
        <v>0</v>
      </c>
    </row>
    <row r="3696" spans="1:15" x14ac:dyDescent="0.15">
      <c r="A3696" s="2"/>
      <c r="B3696" s="2"/>
      <c r="C3696" s="18"/>
      <c r="D3696" s="2"/>
      <c r="E3696" s="2"/>
      <c r="F3696" s="2"/>
      <c r="G3696" s="2"/>
      <c r="H3696" s="2"/>
      <c r="I3696" s="2"/>
      <c r="J3696" s="2"/>
      <c r="M3696" s="33" t="str">
        <f t="shared" si="122"/>
        <v/>
      </c>
      <c r="O3696" s="1">
        <f t="shared" si="121"/>
        <v>0</v>
      </c>
    </row>
    <row r="3697" spans="1:15" x14ac:dyDescent="0.15">
      <c r="A3697" s="2"/>
      <c r="B3697" s="2"/>
      <c r="C3697" s="18"/>
      <c r="D3697" s="2"/>
      <c r="E3697" s="2"/>
      <c r="F3697" s="2"/>
      <c r="G3697" s="2"/>
      <c r="H3697" s="2"/>
      <c r="I3697" s="2"/>
      <c r="J3697" s="2"/>
      <c r="M3697" s="33" t="str">
        <f t="shared" si="122"/>
        <v/>
      </c>
      <c r="O3697" s="1">
        <f t="shared" si="121"/>
        <v>0</v>
      </c>
    </row>
    <row r="3698" spans="1:15" x14ac:dyDescent="0.15">
      <c r="A3698" s="2"/>
      <c r="B3698" s="2"/>
      <c r="C3698" s="18"/>
      <c r="D3698" s="2"/>
      <c r="E3698" s="2"/>
      <c r="F3698" s="2"/>
      <c r="G3698" s="2"/>
      <c r="H3698" s="2"/>
      <c r="I3698" s="2"/>
      <c r="J3698" s="2"/>
      <c r="M3698" s="33" t="str">
        <f t="shared" si="122"/>
        <v/>
      </c>
      <c r="O3698" s="1">
        <f t="shared" si="121"/>
        <v>0</v>
      </c>
    </row>
    <row r="3699" spans="1:15" x14ac:dyDescent="0.15">
      <c r="A3699" s="2"/>
      <c r="B3699" s="2"/>
      <c r="C3699" s="18"/>
      <c r="D3699" s="2"/>
      <c r="E3699" s="2"/>
      <c r="F3699" s="2"/>
      <c r="G3699" s="2"/>
      <c r="H3699" s="2"/>
      <c r="I3699" s="2"/>
      <c r="J3699" s="2"/>
      <c r="M3699" s="33" t="str">
        <f t="shared" si="122"/>
        <v/>
      </c>
      <c r="O3699" s="1">
        <f t="shared" si="121"/>
        <v>0</v>
      </c>
    </row>
    <row r="3700" spans="1:15" x14ac:dyDescent="0.15">
      <c r="A3700" s="2"/>
      <c r="B3700" s="2"/>
      <c r="C3700" s="18"/>
      <c r="D3700" s="2"/>
      <c r="E3700" s="2"/>
      <c r="F3700" s="2"/>
      <c r="G3700" s="2"/>
      <c r="H3700" s="2"/>
      <c r="I3700" s="2"/>
      <c r="J3700" s="2"/>
      <c r="M3700" s="33" t="str">
        <f t="shared" si="122"/>
        <v/>
      </c>
      <c r="O3700" s="1">
        <f t="shared" si="121"/>
        <v>0</v>
      </c>
    </row>
    <row r="3701" spans="1:15" x14ac:dyDescent="0.15">
      <c r="A3701" s="2"/>
      <c r="B3701" s="2"/>
      <c r="C3701" s="18"/>
      <c r="D3701" s="2"/>
      <c r="E3701" s="2"/>
      <c r="F3701" s="2"/>
      <c r="G3701" s="2"/>
      <c r="H3701" s="2"/>
      <c r="I3701" s="2"/>
      <c r="J3701" s="2"/>
      <c r="M3701" s="33" t="str">
        <f t="shared" si="122"/>
        <v/>
      </c>
      <c r="O3701" s="1">
        <f t="shared" si="121"/>
        <v>0</v>
      </c>
    </row>
    <row r="3702" spans="1:15" x14ac:dyDescent="0.15">
      <c r="A3702" s="2"/>
      <c r="B3702" s="2"/>
      <c r="C3702" s="18"/>
      <c r="D3702" s="2"/>
      <c r="E3702" s="2"/>
      <c r="F3702" s="2"/>
      <c r="G3702" s="2"/>
      <c r="H3702" s="2"/>
      <c r="I3702" s="2"/>
      <c r="J3702" s="2"/>
      <c r="M3702" s="33" t="str">
        <f t="shared" si="122"/>
        <v/>
      </c>
      <c r="O3702" s="1">
        <f t="shared" si="121"/>
        <v>0</v>
      </c>
    </row>
    <row r="3703" spans="1:15" x14ac:dyDescent="0.15">
      <c r="A3703" s="2"/>
      <c r="B3703" s="2"/>
      <c r="C3703" s="18"/>
      <c r="D3703" s="2"/>
      <c r="E3703" s="2"/>
      <c r="F3703" s="2"/>
      <c r="G3703" s="2"/>
      <c r="H3703" s="2"/>
      <c r="I3703" s="2"/>
      <c r="J3703" s="2"/>
      <c r="M3703" s="33" t="str">
        <f t="shared" si="122"/>
        <v/>
      </c>
      <c r="O3703" s="1">
        <f t="shared" si="121"/>
        <v>0</v>
      </c>
    </row>
    <row r="3704" spans="1:15" x14ac:dyDescent="0.15">
      <c r="A3704" s="2"/>
      <c r="B3704" s="2"/>
      <c r="C3704" s="18"/>
      <c r="D3704" s="2"/>
      <c r="E3704" s="2"/>
      <c r="F3704" s="2"/>
      <c r="G3704" s="2"/>
      <c r="H3704" s="2"/>
      <c r="I3704" s="2"/>
      <c r="J3704" s="2"/>
      <c r="M3704" s="33" t="str">
        <f t="shared" si="122"/>
        <v/>
      </c>
      <c r="O3704" s="1">
        <f t="shared" si="121"/>
        <v>0</v>
      </c>
    </row>
    <row r="3705" spans="1:15" x14ac:dyDescent="0.15">
      <c r="A3705" s="2"/>
      <c r="B3705" s="2"/>
      <c r="C3705" s="18"/>
      <c r="D3705" s="2"/>
      <c r="E3705" s="2"/>
      <c r="F3705" s="2"/>
      <c r="G3705" s="2"/>
      <c r="H3705" s="2"/>
      <c r="I3705" s="2"/>
      <c r="J3705" s="2"/>
      <c r="M3705" s="33" t="str">
        <f t="shared" si="122"/>
        <v/>
      </c>
      <c r="O3705" s="1">
        <f t="shared" si="121"/>
        <v>0</v>
      </c>
    </row>
    <row r="3706" spans="1:15" x14ac:dyDescent="0.15">
      <c r="A3706" s="2"/>
      <c r="B3706" s="2"/>
      <c r="C3706" s="18"/>
      <c r="D3706" s="2"/>
      <c r="E3706" s="2"/>
      <c r="F3706" s="2"/>
      <c r="G3706" s="2"/>
      <c r="H3706" s="2"/>
      <c r="I3706" s="2"/>
      <c r="J3706" s="2"/>
      <c r="M3706" s="33" t="str">
        <f t="shared" si="122"/>
        <v/>
      </c>
      <c r="O3706" s="1">
        <f t="shared" si="121"/>
        <v>0</v>
      </c>
    </row>
    <row r="3707" spans="1:15" x14ac:dyDescent="0.15">
      <c r="A3707" s="2"/>
      <c r="B3707" s="2"/>
      <c r="C3707" s="18"/>
      <c r="D3707" s="2"/>
      <c r="E3707" s="2"/>
      <c r="F3707" s="2"/>
      <c r="G3707" s="2"/>
      <c r="H3707" s="2"/>
      <c r="I3707" s="2"/>
      <c r="J3707" s="2"/>
      <c r="M3707" s="33" t="str">
        <f t="shared" si="122"/>
        <v/>
      </c>
      <c r="O3707" s="1">
        <f t="shared" si="121"/>
        <v>0</v>
      </c>
    </row>
    <row r="3708" spans="1:15" x14ac:dyDescent="0.15">
      <c r="A3708" s="2"/>
      <c r="B3708" s="2"/>
      <c r="C3708" s="18"/>
      <c r="D3708" s="2"/>
      <c r="E3708" s="2"/>
      <c r="F3708" s="2"/>
      <c r="G3708" s="2"/>
      <c r="H3708" s="2"/>
      <c r="I3708" s="2"/>
      <c r="J3708" s="2"/>
      <c r="M3708" s="33" t="str">
        <f t="shared" si="122"/>
        <v/>
      </c>
      <c r="O3708" s="1">
        <f t="shared" si="121"/>
        <v>0</v>
      </c>
    </row>
    <row r="3709" spans="1:15" x14ac:dyDescent="0.15">
      <c r="A3709" s="2"/>
      <c r="B3709" s="2"/>
      <c r="C3709" s="18"/>
      <c r="D3709" s="2"/>
      <c r="E3709" s="2"/>
      <c r="F3709" s="2"/>
      <c r="G3709" s="2"/>
      <c r="H3709" s="2"/>
      <c r="I3709" s="2"/>
      <c r="J3709" s="2"/>
      <c r="M3709" s="33" t="str">
        <f t="shared" si="122"/>
        <v/>
      </c>
      <c r="O3709" s="1">
        <f t="shared" si="121"/>
        <v>0</v>
      </c>
    </row>
    <row r="3710" spans="1:15" x14ac:dyDescent="0.15">
      <c r="A3710" s="2"/>
      <c r="B3710" s="2"/>
      <c r="C3710" s="18"/>
      <c r="D3710" s="2"/>
      <c r="E3710" s="2"/>
      <c r="F3710" s="2"/>
      <c r="G3710" s="2"/>
      <c r="H3710" s="2"/>
      <c r="I3710" s="2"/>
      <c r="J3710" s="2"/>
      <c r="M3710" s="33" t="str">
        <f t="shared" si="122"/>
        <v/>
      </c>
      <c r="O3710" s="1">
        <f t="shared" si="121"/>
        <v>0</v>
      </c>
    </row>
    <row r="3711" spans="1:15" x14ac:dyDescent="0.15">
      <c r="A3711" s="2"/>
      <c r="B3711" s="2"/>
      <c r="C3711" s="18"/>
      <c r="D3711" s="2"/>
      <c r="E3711" s="2"/>
      <c r="F3711" s="2"/>
      <c r="G3711" s="2"/>
      <c r="H3711" s="2"/>
      <c r="I3711" s="2"/>
      <c r="J3711" s="2"/>
      <c r="M3711" s="33" t="str">
        <f t="shared" si="122"/>
        <v/>
      </c>
      <c r="O3711" s="1">
        <f t="shared" si="121"/>
        <v>0</v>
      </c>
    </row>
    <row r="3712" spans="1:15" x14ac:dyDescent="0.15">
      <c r="A3712" s="2"/>
      <c r="B3712" s="2"/>
      <c r="C3712" s="18"/>
      <c r="D3712" s="2"/>
      <c r="E3712" s="2"/>
      <c r="F3712" s="2"/>
      <c r="G3712" s="2"/>
      <c r="H3712" s="2"/>
      <c r="I3712" s="2"/>
      <c r="J3712" s="2"/>
      <c r="M3712" s="33" t="str">
        <f t="shared" si="122"/>
        <v/>
      </c>
      <c r="O3712" s="1">
        <f t="shared" si="121"/>
        <v>0</v>
      </c>
    </row>
    <row r="3713" spans="1:15" x14ac:dyDescent="0.15">
      <c r="A3713" s="2"/>
      <c r="B3713" s="2"/>
      <c r="C3713" s="18"/>
      <c r="D3713" s="2"/>
      <c r="E3713" s="2"/>
      <c r="F3713" s="2"/>
      <c r="G3713" s="2"/>
      <c r="H3713" s="2"/>
      <c r="I3713" s="2"/>
      <c r="J3713" s="2"/>
      <c r="M3713" s="33" t="str">
        <f t="shared" si="122"/>
        <v/>
      </c>
      <c r="O3713" s="1">
        <f t="shared" si="121"/>
        <v>0</v>
      </c>
    </row>
    <row r="3714" spans="1:15" x14ac:dyDescent="0.15">
      <c r="A3714" s="2"/>
      <c r="B3714" s="2"/>
      <c r="C3714" s="18"/>
      <c r="D3714" s="2"/>
      <c r="E3714" s="2"/>
      <c r="F3714" s="2"/>
      <c r="G3714" s="2"/>
      <c r="H3714" s="2"/>
      <c r="I3714" s="2"/>
      <c r="J3714" s="2"/>
      <c r="M3714" s="33" t="str">
        <f t="shared" si="122"/>
        <v/>
      </c>
      <c r="O3714" s="1">
        <f t="shared" si="121"/>
        <v>0</v>
      </c>
    </row>
    <row r="3715" spans="1:15" x14ac:dyDescent="0.15">
      <c r="A3715" s="2"/>
      <c r="B3715" s="2"/>
      <c r="C3715" s="18"/>
      <c r="D3715" s="2"/>
      <c r="E3715" s="2"/>
      <c r="F3715" s="2"/>
      <c r="G3715" s="2"/>
      <c r="H3715" s="2"/>
      <c r="I3715" s="2"/>
      <c r="J3715" s="2"/>
      <c r="M3715" s="33" t="str">
        <f t="shared" si="122"/>
        <v/>
      </c>
      <c r="O3715" s="1">
        <f t="shared" si="121"/>
        <v>0</v>
      </c>
    </row>
    <row r="3716" spans="1:15" x14ac:dyDescent="0.15">
      <c r="A3716" s="2"/>
      <c r="B3716" s="2"/>
      <c r="C3716" s="18"/>
      <c r="D3716" s="2"/>
      <c r="E3716" s="2"/>
      <c r="F3716" s="2"/>
      <c r="G3716" s="2"/>
      <c r="H3716" s="2"/>
      <c r="I3716" s="2"/>
      <c r="J3716" s="2"/>
      <c r="M3716" s="33" t="str">
        <f t="shared" si="122"/>
        <v/>
      </c>
      <c r="O3716" s="1">
        <f t="shared" ref="O3716:O3779" si="123">IF(M3716=M3715,0,1)</f>
        <v>0</v>
      </c>
    </row>
    <row r="3717" spans="1:15" x14ac:dyDescent="0.15">
      <c r="A3717" s="2"/>
      <c r="B3717" s="2"/>
      <c r="C3717" s="18"/>
      <c r="D3717" s="2"/>
      <c r="E3717" s="2"/>
      <c r="F3717" s="2"/>
      <c r="G3717" s="2"/>
      <c r="H3717" s="2"/>
      <c r="I3717" s="2"/>
      <c r="J3717" s="2"/>
      <c r="M3717" s="33" t="str">
        <f t="shared" si="122"/>
        <v/>
      </c>
      <c r="O3717" s="1">
        <f t="shared" si="123"/>
        <v>0</v>
      </c>
    </row>
    <row r="3718" spans="1:15" x14ac:dyDescent="0.15">
      <c r="A3718" s="2"/>
      <c r="B3718" s="2"/>
      <c r="C3718" s="18"/>
      <c r="D3718" s="2"/>
      <c r="E3718" s="2"/>
      <c r="F3718" s="2"/>
      <c r="G3718" s="2"/>
      <c r="H3718" s="2"/>
      <c r="I3718" s="2"/>
      <c r="J3718" s="2"/>
      <c r="M3718" s="33" t="str">
        <f t="shared" si="122"/>
        <v/>
      </c>
      <c r="O3718" s="1">
        <f t="shared" si="123"/>
        <v>0</v>
      </c>
    </row>
    <row r="3719" spans="1:15" x14ac:dyDescent="0.15">
      <c r="A3719" s="2"/>
      <c r="B3719" s="2"/>
      <c r="C3719" s="18"/>
      <c r="D3719" s="2"/>
      <c r="E3719" s="2"/>
      <c r="F3719" s="2"/>
      <c r="G3719" s="2"/>
      <c r="H3719" s="2"/>
      <c r="I3719" s="2"/>
      <c r="J3719" s="2"/>
      <c r="M3719" s="33" t="str">
        <f t="shared" si="122"/>
        <v/>
      </c>
      <c r="O3719" s="1">
        <f t="shared" si="123"/>
        <v>0</v>
      </c>
    </row>
    <row r="3720" spans="1:15" x14ac:dyDescent="0.15">
      <c r="A3720" s="2"/>
      <c r="B3720" s="2"/>
      <c r="C3720" s="18"/>
      <c r="D3720" s="2"/>
      <c r="E3720" s="2"/>
      <c r="F3720" s="2"/>
      <c r="G3720" s="2"/>
      <c r="H3720" s="2"/>
      <c r="I3720" s="2"/>
      <c r="J3720" s="2"/>
      <c r="M3720" s="33" t="str">
        <f t="shared" si="122"/>
        <v/>
      </c>
      <c r="O3720" s="1">
        <f t="shared" si="123"/>
        <v>0</v>
      </c>
    </row>
    <row r="3721" spans="1:15" x14ac:dyDescent="0.15">
      <c r="A3721" s="2"/>
      <c r="B3721" s="2"/>
      <c r="C3721" s="18"/>
      <c r="D3721" s="2"/>
      <c r="E3721" s="2"/>
      <c r="F3721" s="2"/>
      <c r="G3721" s="2"/>
      <c r="H3721" s="2"/>
      <c r="I3721" s="2"/>
      <c r="J3721" s="2"/>
      <c r="M3721" s="33" t="str">
        <f t="shared" si="122"/>
        <v/>
      </c>
      <c r="O3721" s="1">
        <f t="shared" si="123"/>
        <v>0</v>
      </c>
    </row>
    <row r="3722" spans="1:15" x14ac:dyDescent="0.15">
      <c r="A3722" s="2"/>
      <c r="B3722" s="2"/>
      <c r="C3722" s="18"/>
      <c r="D3722" s="2"/>
      <c r="E3722" s="2"/>
      <c r="F3722" s="2"/>
      <c r="G3722" s="2"/>
      <c r="H3722" s="2"/>
      <c r="I3722" s="2"/>
      <c r="J3722" s="2"/>
      <c r="M3722" s="33" t="str">
        <f t="shared" si="122"/>
        <v/>
      </c>
      <c r="O3722" s="1">
        <f t="shared" si="123"/>
        <v>0</v>
      </c>
    </row>
    <row r="3723" spans="1:15" x14ac:dyDescent="0.15">
      <c r="A3723" s="2"/>
      <c r="B3723" s="2"/>
      <c r="C3723" s="18"/>
      <c r="D3723" s="2"/>
      <c r="E3723" s="2"/>
      <c r="F3723" s="2"/>
      <c r="G3723" s="2"/>
      <c r="H3723" s="2"/>
      <c r="I3723" s="2"/>
      <c r="J3723" s="2"/>
      <c r="M3723" s="33" t="str">
        <f t="shared" si="122"/>
        <v/>
      </c>
      <c r="O3723" s="1">
        <f t="shared" si="123"/>
        <v>0</v>
      </c>
    </row>
    <row r="3724" spans="1:15" x14ac:dyDescent="0.15">
      <c r="A3724" s="2"/>
      <c r="B3724" s="2"/>
      <c r="C3724" s="18"/>
      <c r="D3724" s="2"/>
      <c r="E3724" s="2"/>
      <c r="F3724" s="2"/>
      <c r="G3724" s="2"/>
      <c r="H3724" s="2"/>
      <c r="I3724" s="2"/>
      <c r="J3724" s="2"/>
      <c r="M3724" s="33" t="str">
        <f t="shared" si="122"/>
        <v/>
      </c>
      <c r="O3724" s="1">
        <f t="shared" si="123"/>
        <v>0</v>
      </c>
    </row>
    <row r="3725" spans="1:15" x14ac:dyDescent="0.15">
      <c r="A3725" s="2"/>
      <c r="B3725" s="2"/>
      <c r="C3725" s="18"/>
      <c r="D3725" s="2"/>
      <c r="E3725" s="2"/>
      <c r="F3725" s="2"/>
      <c r="G3725" s="2"/>
      <c r="H3725" s="2"/>
      <c r="I3725" s="2"/>
      <c r="J3725" s="2"/>
      <c r="M3725" s="33" t="str">
        <f t="shared" si="122"/>
        <v/>
      </c>
      <c r="O3725" s="1">
        <f t="shared" si="123"/>
        <v>0</v>
      </c>
    </row>
    <row r="3726" spans="1:15" x14ac:dyDescent="0.15">
      <c r="A3726" s="2"/>
      <c r="B3726" s="2"/>
      <c r="C3726" s="18"/>
      <c r="D3726" s="2"/>
      <c r="E3726" s="2"/>
      <c r="F3726" s="2"/>
      <c r="G3726" s="2"/>
      <c r="H3726" s="2"/>
      <c r="I3726" s="2"/>
      <c r="J3726" s="2"/>
      <c r="M3726" s="33" t="str">
        <f t="shared" si="122"/>
        <v/>
      </c>
      <c r="O3726" s="1">
        <f t="shared" si="123"/>
        <v>0</v>
      </c>
    </row>
    <row r="3727" spans="1:15" x14ac:dyDescent="0.15">
      <c r="A3727" s="2"/>
      <c r="B3727" s="2"/>
      <c r="C3727" s="18"/>
      <c r="D3727" s="2"/>
      <c r="E3727" s="2"/>
      <c r="F3727" s="2"/>
      <c r="G3727" s="2"/>
      <c r="H3727" s="2"/>
      <c r="I3727" s="2"/>
      <c r="J3727" s="2"/>
      <c r="M3727" s="33" t="str">
        <f t="shared" si="122"/>
        <v/>
      </c>
      <c r="O3727" s="1">
        <f t="shared" si="123"/>
        <v>0</v>
      </c>
    </row>
    <row r="3728" spans="1:15" x14ac:dyDescent="0.15">
      <c r="A3728" s="2"/>
      <c r="B3728" s="2"/>
      <c r="C3728" s="18"/>
      <c r="D3728" s="2"/>
      <c r="E3728" s="2"/>
      <c r="F3728" s="2"/>
      <c r="G3728" s="2"/>
      <c r="H3728" s="2"/>
      <c r="I3728" s="2"/>
      <c r="J3728" s="2"/>
      <c r="M3728" s="33" t="str">
        <f t="shared" si="122"/>
        <v/>
      </c>
      <c r="O3728" s="1">
        <f t="shared" si="123"/>
        <v>0</v>
      </c>
    </row>
    <row r="3729" spans="1:15" x14ac:dyDescent="0.15">
      <c r="A3729" s="2"/>
      <c r="B3729" s="2"/>
      <c r="C3729" s="18"/>
      <c r="D3729" s="2"/>
      <c r="E3729" s="2"/>
      <c r="F3729" s="2"/>
      <c r="G3729" s="2"/>
      <c r="H3729" s="2"/>
      <c r="I3729" s="2"/>
      <c r="J3729" s="2"/>
      <c r="M3729" s="33" t="str">
        <f t="shared" si="122"/>
        <v/>
      </c>
      <c r="O3729" s="1">
        <f t="shared" si="123"/>
        <v>0</v>
      </c>
    </row>
    <row r="3730" spans="1:15" x14ac:dyDescent="0.15">
      <c r="A3730" s="2"/>
      <c r="B3730" s="2"/>
      <c r="C3730" s="18"/>
      <c r="D3730" s="2"/>
      <c r="E3730" s="2"/>
      <c r="F3730" s="2"/>
      <c r="G3730" s="2"/>
      <c r="H3730" s="2"/>
      <c r="I3730" s="2"/>
      <c r="J3730" s="2"/>
      <c r="M3730" s="33" t="str">
        <f t="shared" si="122"/>
        <v/>
      </c>
      <c r="O3730" s="1">
        <f t="shared" si="123"/>
        <v>0</v>
      </c>
    </row>
    <row r="3731" spans="1:15" x14ac:dyDescent="0.15">
      <c r="A3731" s="2"/>
      <c r="B3731" s="2"/>
      <c r="C3731" s="18"/>
      <c r="D3731" s="2"/>
      <c r="E3731" s="2"/>
      <c r="F3731" s="2"/>
      <c r="G3731" s="2"/>
      <c r="H3731" s="2"/>
      <c r="I3731" s="2"/>
      <c r="J3731" s="2"/>
      <c r="M3731" s="33" t="str">
        <f t="shared" si="122"/>
        <v/>
      </c>
      <c r="O3731" s="1">
        <f t="shared" si="123"/>
        <v>0</v>
      </c>
    </row>
    <row r="3732" spans="1:15" x14ac:dyDescent="0.15">
      <c r="A3732" s="2"/>
      <c r="B3732" s="2"/>
      <c r="C3732" s="18"/>
      <c r="D3732" s="2"/>
      <c r="E3732" s="2"/>
      <c r="F3732" s="2"/>
      <c r="G3732" s="2"/>
      <c r="H3732" s="2"/>
      <c r="I3732" s="2"/>
      <c r="J3732" s="2"/>
      <c r="M3732" s="33" t="str">
        <f t="shared" si="122"/>
        <v/>
      </c>
      <c r="O3732" s="1">
        <f t="shared" si="123"/>
        <v>0</v>
      </c>
    </row>
    <row r="3733" spans="1:15" x14ac:dyDescent="0.15">
      <c r="A3733" s="2"/>
      <c r="B3733" s="2"/>
      <c r="C3733" s="18"/>
      <c r="D3733" s="2"/>
      <c r="E3733" s="2"/>
      <c r="F3733" s="2"/>
      <c r="G3733" s="2"/>
      <c r="H3733" s="2"/>
      <c r="I3733" s="2"/>
      <c r="J3733" s="2"/>
      <c r="M3733" s="33" t="str">
        <f t="shared" si="122"/>
        <v/>
      </c>
      <c r="O3733" s="1">
        <f t="shared" si="123"/>
        <v>0</v>
      </c>
    </row>
    <row r="3734" spans="1:15" x14ac:dyDescent="0.15">
      <c r="A3734" s="2"/>
      <c r="B3734" s="2"/>
      <c r="C3734" s="18"/>
      <c r="D3734" s="2"/>
      <c r="E3734" s="2"/>
      <c r="F3734" s="2"/>
      <c r="G3734" s="2"/>
      <c r="H3734" s="2"/>
      <c r="I3734" s="2"/>
      <c r="J3734" s="2"/>
      <c r="M3734" s="33" t="str">
        <f t="shared" si="122"/>
        <v/>
      </c>
      <c r="O3734" s="1">
        <f t="shared" si="123"/>
        <v>0</v>
      </c>
    </row>
    <row r="3735" spans="1:15" x14ac:dyDescent="0.15">
      <c r="A3735" s="2"/>
      <c r="B3735" s="2"/>
      <c r="C3735" s="18"/>
      <c r="D3735" s="2"/>
      <c r="E3735" s="2"/>
      <c r="F3735" s="2"/>
      <c r="G3735" s="2"/>
      <c r="H3735" s="2"/>
      <c r="I3735" s="2"/>
      <c r="J3735" s="2"/>
      <c r="M3735" s="33" t="str">
        <f t="shared" si="122"/>
        <v/>
      </c>
      <c r="O3735" s="1">
        <f t="shared" si="123"/>
        <v>0</v>
      </c>
    </row>
    <row r="3736" spans="1:15" x14ac:dyDescent="0.15">
      <c r="A3736" s="2"/>
      <c r="B3736" s="2"/>
      <c r="C3736" s="18"/>
      <c r="D3736" s="2"/>
      <c r="E3736" s="2"/>
      <c r="F3736" s="2"/>
      <c r="G3736" s="2"/>
      <c r="H3736" s="2"/>
      <c r="I3736" s="2"/>
      <c r="J3736" s="2"/>
      <c r="M3736" s="33" t="str">
        <f t="shared" si="122"/>
        <v/>
      </c>
      <c r="O3736" s="1">
        <f t="shared" si="123"/>
        <v>0</v>
      </c>
    </row>
    <row r="3737" spans="1:15" x14ac:dyDescent="0.15">
      <c r="A3737" s="2"/>
      <c r="B3737" s="2"/>
      <c r="C3737" s="18"/>
      <c r="D3737" s="2"/>
      <c r="E3737" s="2"/>
      <c r="F3737" s="2"/>
      <c r="G3737" s="2"/>
      <c r="H3737" s="2"/>
      <c r="I3737" s="2"/>
      <c r="J3737" s="2"/>
      <c r="M3737" s="33" t="str">
        <f t="shared" si="122"/>
        <v/>
      </c>
      <c r="O3737" s="1">
        <f t="shared" si="123"/>
        <v>0</v>
      </c>
    </row>
    <row r="3738" spans="1:15" x14ac:dyDescent="0.15">
      <c r="A3738" s="2"/>
      <c r="B3738" s="2"/>
      <c r="C3738" s="18"/>
      <c r="D3738" s="2"/>
      <c r="E3738" s="2"/>
      <c r="F3738" s="2"/>
      <c r="G3738" s="2"/>
      <c r="H3738" s="2"/>
      <c r="I3738" s="2"/>
      <c r="J3738" s="2"/>
      <c r="M3738" s="33" t="str">
        <f t="shared" si="122"/>
        <v/>
      </c>
      <c r="O3738" s="1">
        <f t="shared" si="123"/>
        <v>0</v>
      </c>
    </row>
    <row r="3739" spans="1:15" x14ac:dyDescent="0.15">
      <c r="A3739" s="2"/>
      <c r="B3739" s="2"/>
      <c r="C3739" s="18"/>
      <c r="D3739" s="2"/>
      <c r="E3739" s="2"/>
      <c r="F3739" s="2"/>
      <c r="G3739" s="2"/>
      <c r="H3739" s="2"/>
      <c r="I3739" s="2"/>
      <c r="J3739" s="2"/>
      <c r="M3739" s="33" t="str">
        <f t="shared" si="122"/>
        <v/>
      </c>
      <c r="O3739" s="1">
        <f t="shared" si="123"/>
        <v>0</v>
      </c>
    </row>
    <row r="3740" spans="1:15" x14ac:dyDescent="0.15">
      <c r="A3740" s="2"/>
      <c r="B3740" s="2"/>
      <c r="C3740" s="18"/>
      <c r="D3740" s="2"/>
      <c r="E3740" s="2"/>
      <c r="F3740" s="2"/>
      <c r="G3740" s="2"/>
      <c r="H3740" s="2"/>
      <c r="I3740" s="2"/>
      <c r="J3740" s="2"/>
      <c r="M3740" s="33" t="str">
        <f t="shared" si="122"/>
        <v/>
      </c>
      <c r="O3740" s="1">
        <f t="shared" si="123"/>
        <v>0</v>
      </c>
    </row>
    <row r="3741" spans="1:15" x14ac:dyDescent="0.15">
      <c r="A3741" s="2"/>
      <c r="B3741" s="2"/>
      <c r="C3741" s="18"/>
      <c r="D3741" s="2"/>
      <c r="E3741" s="2"/>
      <c r="F3741" s="2"/>
      <c r="G3741" s="2"/>
      <c r="H3741" s="2"/>
      <c r="I3741" s="2"/>
      <c r="J3741" s="2"/>
      <c r="M3741" s="33" t="str">
        <f t="shared" si="122"/>
        <v/>
      </c>
      <c r="O3741" s="1">
        <f t="shared" si="123"/>
        <v>0</v>
      </c>
    </row>
    <row r="3742" spans="1:15" x14ac:dyDescent="0.15">
      <c r="A3742" s="2"/>
      <c r="B3742" s="2"/>
      <c r="C3742" s="18"/>
      <c r="D3742" s="2"/>
      <c r="E3742" s="2"/>
      <c r="F3742" s="2"/>
      <c r="G3742" s="2"/>
      <c r="H3742" s="2"/>
      <c r="I3742" s="2"/>
      <c r="J3742" s="2"/>
      <c r="M3742" s="33" t="str">
        <f t="shared" si="122"/>
        <v/>
      </c>
      <c r="O3742" s="1">
        <f t="shared" si="123"/>
        <v>0</v>
      </c>
    </row>
    <row r="3743" spans="1:15" x14ac:dyDescent="0.15">
      <c r="A3743" s="2"/>
      <c r="B3743" s="2"/>
      <c r="C3743" s="18"/>
      <c r="D3743" s="2"/>
      <c r="E3743" s="2"/>
      <c r="F3743" s="2"/>
      <c r="G3743" s="2"/>
      <c r="H3743" s="2"/>
      <c r="I3743" s="2"/>
      <c r="J3743" s="2"/>
      <c r="M3743" s="33" t="str">
        <f t="shared" si="122"/>
        <v/>
      </c>
      <c r="O3743" s="1">
        <f t="shared" si="123"/>
        <v>0</v>
      </c>
    </row>
    <row r="3744" spans="1:15" x14ac:dyDescent="0.15">
      <c r="A3744" s="2"/>
      <c r="B3744" s="2"/>
      <c r="C3744" s="18"/>
      <c r="D3744" s="2"/>
      <c r="E3744" s="2"/>
      <c r="F3744" s="2"/>
      <c r="G3744" s="2"/>
      <c r="H3744" s="2"/>
      <c r="I3744" s="2"/>
      <c r="J3744" s="2"/>
      <c r="M3744" s="33" t="str">
        <f t="shared" si="122"/>
        <v/>
      </c>
      <c r="O3744" s="1">
        <f t="shared" si="123"/>
        <v>0</v>
      </c>
    </row>
    <row r="3745" spans="1:15" x14ac:dyDescent="0.15">
      <c r="A3745" s="2"/>
      <c r="B3745" s="2"/>
      <c r="C3745" s="18"/>
      <c r="D3745" s="2"/>
      <c r="E3745" s="2"/>
      <c r="F3745" s="2"/>
      <c r="G3745" s="2"/>
      <c r="H3745" s="2"/>
      <c r="I3745" s="2"/>
      <c r="J3745" s="2"/>
      <c r="M3745" s="33" t="str">
        <f t="shared" si="122"/>
        <v/>
      </c>
      <c r="O3745" s="1">
        <f t="shared" si="123"/>
        <v>0</v>
      </c>
    </row>
    <row r="3746" spans="1:15" x14ac:dyDescent="0.15">
      <c r="A3746" s="2"/>
      <c r="B3746" s="2"/>
      <c r="C3746" s="18"/>
      <c r="D3746" s="2"/>
      <c r="E3746" s="2"/>
      <c r="F3746" s="2"/>
      <c r="G3746" s="2"/>
      <c r="H3746" s="2"/>
      <c r="I3746" s="2"/>
      <c r="J3746" s="2"/>
      <c r="M3746" s="33" t="str">
        <f t="shared" si="122"/>
        <v/>
      </c>
      <c r="O3746" s="1">
        <f t="shared" si="123"/>
        <v>0</v>
      </c>
    </row>
    <row r="3747" spans="1:15" x14ac:dyDescent="0.15">
      <c r="A3747" s="2"/>
      <c r="B3747" s="2"/>
      <c r="C3747" s="18"/>
      <c r="D3747" s="2"/>
      <c r="E3747" s="2"/>
      <c r="F3747" s="2"/>
      <c r="G3747" s="2"/>
      <c r="H3747" s="2"/>
      <c r="I3747" s="2"/>
      <c r="J3747" s="2"/>
      <c r="M3747" s="33" t="str">
        <f t="shared" si="122"/>
        <v/>
      </c>
      <c r="O3747" s="1">
        <f t="shared" si="123"/>
        <v>0</v>
      </c>
    </row>
    <row r="3748" spans="1:15" x14ac:dyDescent="0.15">
      <c r="A3748" s="2"/>
      <c r="B3748" s="2"/>
      <c r="C3748" s="18"/>
      <c r="D3748" s="2"/>
      <c r="E3748" s="2"/>
      <c r="F3748" s="2"/>
      <c r="G3748" s="2"/>
      <c r="H3748" s="2"/>
      <c r="I3748" s="2"/>
      <c r="J3748" s="2"/>
      <c r="M3748" s="33" t="str">
        <f t="shared" si="122"/>
        <v/>
      </c>
      <c r="O3748" s="1">
        <f t="shared" si="123"/>
        <v>0</v>
      </c>
    </row>
    <row r="3749" spans="1:15" x14ac:dyDescent="0.15">
      <c r="A3749" s="2"/>
      <c r="B3749" s="2"/>
      <c r="C3749" s="18"/>
      <c r="D3749" s="2"/>
      <c r="E3749" s="2"/>
      <c r="F3749" s="2"/>
      <c r="G3749" s="2"/>
      <c r="H3749" s="2"/>
      <c r="I3749" s="2"/>
      <c r="J3749" s="2"/>
      <c r="M3749" s="33" t="str">
        <f t="shared" si="122"/>
        <v/>
      </c>
      <c r="O3749" s="1">
        <f t="shared" si="123"/>
        <v>0</v>
      </c>
    </row>
    <row r="3750" spans="1:15" x14ac:dyDescent="0.15">
      <c r="A3750" s="2"/>
      <c r="B3750" s="2"/>
      <c r="C3750" s="18"/>
      <c r="D3750" s="2"/>
      <c r="E3750" s="2"/>
      <c r="F3750" s="2"/>
      <c r="G3750" s="2"/>
      <c r="H3750" s="2"/>
      <c r="I3750" s="2"/>
      <c r="J3750" s="2"/>
      <c r="M3750" s="33" t="str">
        <f t="shared" si="122"/>
        <v/>
      </c>
      <c r="O3750" s="1">
        <f t="shared" si="123"/>
        <v>0</v>
      </c>
    </row>
    <row r="3751" spans="1:15" x14ac:dyDescent="0.15">
      <c r="A3751" s="2"/>
      <c r="B3751" s="2"/>
      <c r="C3751" s="18"/>
      <c r="D3751" s="2"/>
      <c r="E3751" s="2"/>
      <c r="F3751" s="2"/>
      <c r="G3751" s="2"/>
      <c r="H3751" s="2"/>
      <c r="I3751" s="2"/>
      <c r="J3751" s="2"/>
      <c r="M3751" s="33" t="str">
        <f t="shared" si="122"/>
        <v/>
      </c>
      <c r="O3751" s="1">
        <f t="shared" si="123"/>
        <v>0</v>
      </c>
    </row>
    <row r="3752" spans="1:15" x14ac:dyDescent="0.15">
      <c r="A3752" s="2"/>
      <c r="B3752" s="2"/>
      <c r="C3752" s="18"/>
      <c r="D3752" s="2"/>
      <c r="E3752" s="2"/>
      <c r="F3752" s="2"/>
      <c r="G3752" s="2"/>
      <c r="H3752" s="2"/>
      <c r="I3752" s="2"/>
      <c r="J3752" s="2"/>
      <c r="M3752" s="33" t="str">
        <f t="shared" si="122"/>
        <v/>
      </c>
      <c r="O3752" s="1">
        <f t="shared" si="123"/>
        <v>0</v>
      </c>
    </row>
    <row r="3753" spans="1:15" x14ac:dyDescent="0.15">
      <c r="A3753" s="2"/>
      <c r="B3753" s="2"/>
      <c r="C3753" s="18"/>
      <c r="D3753" s="2"/>
      <c r="E3753" s="2"/>
      <c r="F3753" s="2"/>
      <c r="G3753" s="2"/>
      <c r="H3753" s="2"/>
      <c r="I3753" s="2"/>
      <c r="J3753" s="2"/>
      <c r="M3753" s="33" t="str">
        <f t="shared" si="122"/>
        <v/>
      </c>
      <c r="O3753" s="1">
        <f t="shared" si="123"/>
        <v>0</v>
      </c>
    </row>
    <row r="3754" spans="1:15" x14ac:dyDescent="0.15">
      <c r="A3754" s="2"/>
      <c r="B3754" s="2"/>
      <c r="C3754" s="18"/>
      <c r="D3754" s="2"/>
      <c r="E3754" s="2"/>
      <c r="F3754" s="2"/>
      <c r="G3754" s="2"/>
      <c r="H3754" s="2"/>
      <c r="I3754" s="2"/>
      <c r="J3754" s="2"/>
      <c r="M3754" s="33" t="str">
        <f t="shared" si="122"/>
        <v/>
      </c>
      <c r="O3754" s="1">
        <f t="shared" si="123"/>
        <v>0</v>
      </c>
    </row>
    <row r="3755" spans="1:15" x14ac:dyDescent="0.15">
      <c r="A3755" s="2"/>
      <c r="B3755" s="2"/>
      <c r="C3755" s="18"/>
      <c r="D3755" s="2"/>
      <c r="E3755" s="2"/>
      <c r="F3755" s="2"/>
      <c r="G3755" s="2"/>
      <c r="H3755" s="2"/>
      <c r="I3755" s="2"/>
      <c r="J3755" s="2"/>
      <c r="M3755" s="33" t="str">
        <f t="shared" si="122"/>
        <v/>
      </c>
      <c r="O3755" s="1">
        <f t="shared" si="123"/>
        <v>0</v>
      </c>
    </row>
    <row r="3756" spans="1:15" x14ac:dyDescent="0.15">
      <c r="A3756" s="2"/>
      <c r="B3756" s="2"/>
      <c r="C3756" s="18"/>
      <c r="D3756" s="2"/>
      <c r="E3756" s="2"/>
      <c r="F3756" s="2"/>
      <c r="G3756" s="2"/>
      <c r="H3756" s="2"/>
      <c r="I3756" s="2"/>
      <c r="J3756" s="2"/>
      <c r="M3756" s="33" t="str">
        <f t="shared" si="122"/>
        <v/>
      </c>
      <c r="O3756" s="1">
        <f t="shared" si="123"/>
        <v>0</v>
      </c>
    </row>
    <row r="3757" spans="1:15" x14ac:dyDescent="0.15">
      <c r="A3757" s="2"/>
      <c r="B3757" s="2"/>
      <c r="C3757" s="18"/>
      <c r="D3757" s="2"/>
      <c r="E3757" s="2"/>
      <c r="F3757" s="2"/>
      <c r="G3757" s="2"/>
      <c r="H3757" s="2"/>
      <c r="I3757" s="2"/>
      <c r="J3757" s="2"/>
      <c r="M3757" s="33" t="str">
        <f t="shared" si="122"/>
        <v/>
      </c>
      <c r="O3757" s="1">
        <f t="shared" si="123"/>
        <v>0</v>
      </c>
    </row>
    <row r="3758" spans="1:15" x14ac:dyDescent="0.15">
      <c r="A3758" s="2"/>
      <c r="B3758" s="2"/>
      <c r="C3758" s="18"/>
      <c r="D3758" s="2"/>
      <c r="E3758" s="2"/>
      <c r="F3758" s="2"/>
      <c r="G3758" s="2"/>
      <c r="H3758" s="2"/>
      <c r="I3758" s="2"/>
      <c r="J3758" s="2"/>
      <c r="M3758" s="33" t="str">
        <f t="shared" si="122"/>
        <v/>
      </c>
      <c r="O3758" s="1">
        <f t="shared" si="123"/>
        <v>0</v>
      </c>
    </row>
    <row r="3759" spans="1:15" x14ac:dyDescent="0.15">
      <c r="A3759" s="2"/>
      <c r="B3759" s="2"/>
      <c r="C3759" s="18"/>
      <c r="D3759" s="2"/>
      <c r="E3759" s="2"/>
      <c r="F3759" s="2"/>
      <c r="G3759" s="2"/>
      <c r="H3759" s="2"/>
      <c r="I3759" s="2"/>
      <c r="J3759" s="2"/>
      <c r="M3759" s="33" t="str">
        <f t="shared" ref="M3759:M3822" si="124">F3759&amp;E3759</f>
        <v/>
      </c>
      <c r="O3759" s="1">
        <f t="shared" si="123"/>
        <v>0</v>
      </c>
    </row>
    <row r="3760" spans="1:15" x14ac:dyDescent="0.15">
      <c r="A3760" s="2"/>
      <c r="B3760" s="2"/>
      <c r="C3760" s="18"/>
      <c r="D3760" s="2"/>
      <c r="E3760" s="2"/>
      <c r="F3760" s="2"/>
      <c r="G3760" s="2"/>
      <c r="H3760" s="2"/>
      <c r="I3760" s="2"/>
      <c r="J3760" s="2"/>
      <c r="M3760" s="33" t="str">
        <f t="shared" si="124"/>
        <v/>
      </c>
      <c r="O3760" s="1">
        <f t="shared" si="123"/>
        <v>0</v>
      </c>
    </row>
    <row r="3761" spans="1:15" x14ac:dyDescent="0.15">
      <c r="A3761" s="2"/>
      <c r="B3761" s="2"/>
      <c r="C3761" s="18"/>
      <c r="D3761" s="2"/>
      <c r="E3761" s="2"/>
      <c r="F3761" s="2"/>
      <c r="G3761" s="2"/>
      <c r="H3761" s="2"/>
      <c r="I3761" s="2"/>
      <c r="J3761" s="2"/>
      <c r="M3761" s="33" t="str">
        <f t="shared" si="124"/>
        <v/>
      </c>
      <c r="O3761" s="1">
        <f t="shared" si="123"/>
        <v>0</v>
      </c>
    </row>
    <row r="3762" spans="1:15" x14ac:dyDescent="0.15">
      <c r="A3762" s="2"/>
      <c r="B3762" s="2"/>
      <c r="C3762" s="18"/>
      <c r="D3762" s="2"/>
      <c r="E3762" s="2"/>
      <c r="F3762" s="2"/>
      <c r="G3762" s="2"/>
      <c r="H3762" s="2"/>
      <c r="I3762" s="2"/>
      <c r="J3762" s="2"/>
      <c r="M3762" s="33" t="str">
        <f t="shared" si="124"/>
        <v/>
      </c>
      <c r="O3762" s="1">
        <f t="shared" si="123"/>
        <v>0</v>
      </c>
    </row>
    <row r="3763" spans="1:15" x14ac:dyDescent="0.15">
      <c r="A3763" s="2"/>
      <c r="B3763" s="2"/>
      <c r="C3763" s="18"/>
      <c r="D3763" s="2"/>
      <c r="E3763" s="2"/>
      <c r="F3763" s="2"/>
      <c r="G3763" s="2"/>
      <c r="H3763" s="2"/>
      <c r="I3763" s="2"/>
      <c r="J3763" s="2"/>
      <c r="M3763" s="33" t="str">
        <f t="shared" si="124"/>
        <v/>
      </c>
      <c r="O3763" s="1">
        <f t="shared" si="123"/>
        <v>0</v>
      </c>
    </row>
    <row r="3764" spans="1:15" x14ac:dyDescent="0.15">
      <c r="A3764" s="2"/>
      <c r="B3764" s="2"/>
      <c r="C3764" s="18"/>
      <c r="D3764" s="2"/>
      <c r="E3764" s="2"/>
      <c r="F3764" s="2"/>
      <c r="G3764" s="2"/>
      <c r="H3764" s="2"/>
      <c r="I3764" s="2"/>
      <c r="J3764" s="2"/>
      <c r="M3764" s="33" t="str">
        <f t="shared" si="124"/>
        <v/>
      </c>
      <c r="O3764" s="1">
        <f t="shared" si="123"/>
        <v>0</v>
      </c>
    </row>
    <row r="3765" spans="1:15" x14ac:dyDescent="0.15">
      <c r="A3765" s="2"/>
      <c r="B3765" s="2"/>
      <c r="C3765" s="18"/>
      <c r="D3765" s="2"/>
      <c r="E3765" s="2"/>
      <c r="F3765" s="2"/>
      <c r="G3765" s="2"/>
      <c r="H3765" s="2"/>
      <c r="I3765" s="2"/>
      <c r="J3765" s="2"/>
      <c r="M3765" s="33" t="str">
        <f t="shared" si="124"/>
        <v/>
      </c>
      <c r="O3765" s="1">
        <f t="shared" si="123"/>
        <v>0</v>
      </c>
    </row>
    <row r="3766" spans="1:15" x14ac:dyDescent="0.15">
      <c r="A3766" s="2"/>
      <c r="B3766" s="2"/>
      <c r="C3766" s="18"/>
      <c r="D3766" s="2"/>
      <c r="E3766" s="2"/>
      <c r="F3766" s="2"/>
      <c r="G3766" s="2"/>
      <c r="H3766" s="2"/>
      <c r="I3766" s="2"/>
      <c r="J3766" s="2"/>
      <c r="M3766" s="33" t="str">
        <f t="shared" si="124"/>
        <v/>
      </c>
      <c r="O3766" s="1">
        <f t="shared" si="123"/>
        <v>0</v>
      </c>
    </row>
    <row r="3767" spans="1:15" x14ac:dyDescent="0.15">
      <c r="A3767" s="2"/>
      <c r="B3767" s="2"/>
      <c r="C3767" s="18"/>
      <c r="D3767" s="2"/>
      <c r="E3767" s="2"/>
      <c r="F3767" s="2"/>
      <c r="G3767" s="2"/>
      <c r="H3767" s="2"/>
      <c r="I3767" s="2"/>
      <c r="J3767" s="2"/>
      <c r="M3767" s="33" t="str">
        <f t="shared" si="124"/>
        <v/>
      </c>
      <c r="O3767" s="1">
        <f t="shared" si="123"/>
        <v>0</v>
      </c>
    </row>
    <row r="3768" spans="1:15" x14ac:dyDescent="0.15">
      <c r="A3768" s="2"/>
      <c r="B3768" s="2"/>
      <c r="C3768" s="18"/>
      <c r="D3768" s="2"/>
      <c r="E3768" s="2"/>
      <c r="F3768" s="2"/>
      <c r="G3768" s="2"/>
      <c r="H3768" s="2"/>
      <c r="I3768" s="2"/>
      <c r="J3768" s="2"/>
      <c r="M3768" s="33" t="str">
        <f t="shared" si="124"/>
        <v/>
      </c>
      <c r="O3768" s="1">
        <f t="shared" si="123"/>
        <v>0</v>
      </c>
    </row>
    <row r="3769" spans="1:15" x14ac:dyDescent="0.15">
      <c r="A3769" s="2"/>
      <c r="B3769" s="2"/>
      <c r="C3769" s="18"/>
      <c r="D3769" s="2"/>
      <c r="E3769" s="2"/>
      <c r="F3769" s="2"/>
      <c r="G3769" s="2"/>
      <c r="H3769" s="2"/>
      <c r="I3769" s="2"/>
      <c r="J3769" s="2"/>
      <c r="M3769" s="33" t="str">
        <f t="shared" si="124"/>
        <v/>
      </c>
      <c r="O3769" s="1">
        <f t="shared" si="123"/>
        <v>0</v>
      </c>
    </row>
    <row r="3770" spans="1:15" x14ac:dyDescent="0.15">
      <c r="A3770" s="2"/>
      <c r="B3770" s="2"/>
      <c r="C3770" s="18"/>
      <c r="D3770" s="2"/>
      <c r="E3770" s="2"/>
      <c r="F3770" s="2"/>
      <c r="G3770" s="2"/>
      <c r="H3770" s="2"/>
      <c r="I3770" s="2"/>
      <c r="J3770" s="2"/>
      <c r="M3770" s="33" t="str">
        <f t="shared" si="124"/>
        <v/>
      </c>
      <c r="O3770" s="1">
        <f t="shared" si="123"/>
        <v>0</v>
      </c>
    </row>
    <row r="3771" spans="1:15" x14ac:dyDescent="0.15">
      <c r="A3771" s="2"/>
      <c r="B3771" s="2"/>
      <c r="C3771" s="18"/>
      <c r="D3771" s="2"/>
      <c r="E3771" s="2"/>
      <c r="F3771" s="2"/>
      <c r="G3771" s="2"/>
      <c r="H3771" s="2"/>
      <c r="I3771" s="2"/>
      <c r="J3771" s="2"/>
      <c r="M3771" s="33" t="str">
        <f t="shared" si="124"/>
        <v/>
      </c>
      <c r="O3771" s="1">
        <f t="shared" si="123"/>
        <v>0</v>
      </c>
    </row>
    <row r="3772" spans="1:15" x14ac:dyDescent="0.15">
      <c r="A3772" s="2"/>
      <c r="B3772" s="2"/>
      <c r="C3772" s="18"/>
      <c r="D3772" s="2"/>
      <c r="E3772" s="2"/>
      <c r="F3772" s="2"/>
      <c r="G3772" s="2"/>
      <c r="H3772" s="2"/>
      <c r="I3772" s="2"/>
      <c r="J3772" s="2"/>
      <c r="M3772" s="33" t="str">
        <f t="shared" si="124"/>
        <v/>
      </c>
      <c r="O3772" s="1">
        <f t="shared" si="123"/>
        <v>0</v>
      </c>
    </row>
    <row r="3773" spans="1:15" x14ac:dyDescent="0.15">
      <c r="A3773" s="2"/>
      <c r="B3773" s="2"/>
      <c r="C3773" s="18"/>
      <c r="D3773" s="2"/>
      <c r="E3773" s="2"/>
      <c r="F3773" s="2"/>
      <c r="G3773" s="2"/>
      <c r="H3773" s="2"/>
      <c r="I3773" s="2"/>
      <c r="J3773" s="2"/>
      <c r="M3773" s="33" t="str">
        <f t="shared" si="124"/>
        <v/>
      </c>
      <c r="O3773" s="1">
        <f t="shared" si="123"/>
        <v>0</v>
      </c>
    </row>
    <row r="3774" spans="1:15" x14ac:dyDescent="0.15">
      <c r="A3774" s="2"/>
      <c r="B3774" s="2"/>
      <c r="C3774" s="18"/>
      <c r="D3774" s="2"/>
      <c r="E3774" s="2"/>
      <c r="F3774" s="2"/>
      <c r="G3774" s="2"/>
      <c r="H3774" s="2"/>
      <c r="I3774" s="2"/>
      <c r="J3774" s="2"/>
      <c r="M3774" s="33" t="str">
        <f t="shared" si="124"/>
        <v/>
      </c>
      <c r="O3774" s="1">
        <f t="shared" si="123"/>
        <v>0</v>
      </c>
    </row>
    <row r="3775" spans="1:15" x14ac:dyDescent="0.15">
      <c r="A3775" s="2"/>
      <c r="B3775" s="2"/>
      <c r="C3775" s="18"/>
      <c r="D3775" s="2"/>
      <c r="E3775" s="2"/>
      <c r="F3775" s="2"/>
      <c r="G3775" s="2"/>
      <c r="H3775" s="2"/>
      <c r="I3775" s="2"/>
      <c r="J3775" s="2"/>
      <c r="M3775" s="33" t="str">
        <f t="shared" si="124"/>
        <v/>
      </c>
      <c r="O3775" s="1">
        <f t="shared" si="123"/>
        <v>0</v>
      </c>
    </row>
    <row r="3776" spans="1:15" x14ac:dyDescent="0.15">
      <c r="A3776" s="2"/>
      <c r="B3776" s="2"/>
      <c r="C3776" s="18"/>
      <c r="D3776" s="2"/>
      <c r="E3776" s="2"/>
      <c r="F3776" s="2"/>
      <c r="G3776" s="2"/>
      <c r="H3776" s="2"/>
      <c r="I3776" s="2"/>
      <c r="J3776" s="2"/>
      <c r="M3776" s="33" t="str">
        <f t="shared" si="124"/>
        <v/>
      </c>
      <c r="O3776" s="1">
        <f t="shared" si="123"/>
        <v>0</v>
      </c>
    </row>
    <row r="3777" spans="1:15" x14ac:dyDescent="0.15">
      <c r="A3777" s="2"/>
      <c r="B3777" s="2"/>
      <c r="C3777" s="18"/>
      <c r="D3777" s="2"/>
      <c r="E3777" s="2"/>
      <c r="F3777" s="2"/>
      <c r="G3777" s="2"/>
      <c r="H3777" s="2"/>
      <c r="I3777" s="2"/>
      <c r="J3777" s="2"/>
      <c r="M3777" s="33" t="str">
        <f t="shared" si="124"/>
        <v/>
      </c>
      <c r="O3777" s="1">
        <f t="shared" si="123"/>
        <v>0</v>
      </c>
    </row>
    <row r="3778" spans="1:15" x14ac:dyDescent="0.15">
      <c r="A3778" s="2"/>
      <c r="B3778" s="2"/>
      <c r="C3778" s="18"/>
      <c r="D3778" s="2"/>
      <c r="E3778" s="2"/>
      <c r="F3778" s="2"/>
      <c r="G3778" s="2"/>
      <c r="H3778" s="2"/>
      <c r="I3778" s="2"/>
      <c r="J3778" s="2"/>
      <c r="M3778" s="33" t="str">
        <f t="shared" si="124"/>
        <v/>
      </c>
      <c r="O3778" s="1">
        <f t="shared" si="123"/>
        <v>0</v>
      </c>
    </row>
    <row r="3779" spans="1:15" x14ac:dyDescent="0.15">
      <c r="A3779" s="2"/>
      <c r="B3779" s="2"/>
      <c r="C3779" s="18"/>
      <c r="D3779" s="2"/>
      <c r="E3779" s="2"/>
      <c r="F3779" s="2"/>
      <c r="G3779" s="2"/>
      <c r="H3779" s="2"/>
      <c r="I3779" s="2"/>
      <c r="J3779" s="2"/>
      <c r="M3779" s="33" t="str">
        <f t="shared" si="124"/>
        <v/>
      </c>
      <c r="O3779" s="1">
        <f t="shared" si="123"/>
        <v>0</v>
      </c>
    </row>
    <row r="3780" spans="1:15" x14ac:dyDescent="0.15">
      <c r="A3780" s="2"/>
      <c r="B3780" s="2"/>
      <c r="C3780" s="18"/>
      <c r="D3780" s="2"/>
      <c r="E3780" s="2"/>
      <c r="F3780" s="2"/>
      <c r="G3780" s="2"/>
      <c r="H3780" s="2"/>
      <c r="I3780" s="2"/>
      <c r="J3780" s="2"/>
      <c r="M3780" s="33" t="str">
        <f t="shared" si="124"/>
        <v/>
      </c>
      <c r="O3780" s="1">
        <f t="shared" ref="O3780:O3843" si="125">IF(M3780=M3779,0,1)</f>
        <v>0</v>
      </c>
    </row>
    <row r="3781" spans="1:15" x14ac:dyDescent="0.15">
      <c r="A3781" s="2"/>
      <c r="B3781" s="2"/>
      <c r="C3781" s="18"/>
      <c r="D3781" s="2"/>
      <c r="E3781" s="2"/>
      <c r="F3781" s="2"/>
      <c r="G3781" s="2"/>
      <c r="H3781" s="2"/>
      <c r="I3781" s="2"/>
      <c r="J3781" s="2"/>
      <c r="M3781" s="33" t="str">
        <f t="shared" si="124"/>
        <v/>
      </c>
      <c r="O3781" s="1">
        <f t="shared" si="125"/>
        <v>0</v>
      </c>
    </row>
    <row r="3782" spans="1:15" x14ac:dyDescent="0.15">
      <c r="A3782" s="2"/>
      <c r="B3782" s="2"/>
      <c r="C3782" s="18"/>
      <c r="D3782" s="2"/>
      <c r="E3782" s="2"/>
      <c r="F3782" s="2"/>
      <c r="G3782" s="2"/>
      <c r="H3782" s="2"/>
      <c r="I3782" s="2"/>
      <c r="J3782" s="2"/>
      <c r="M3782" s="33" t="str">
        <f t="shared" si="124"/>
        <v/>
      </c>
      <c r="O3782" s="1">
        <f t="shared" si="125"/>
        <v>0</v>
      </c>
    </row>
    <row r="3783" spans="1:15" x14ac:dyDescent="0.15">
      <c r="A3783" s="2"/>
      <c r="B3783" s="2"/>
      <c r="C3783" s="18"/>
      <c r="D3783" s="2"/>
      <c r="E3783" s="2"/>
      <c r="F3783" s="2"/>
      <c r="G3783" s="2"/>
      <c r="H3783" s="2"/>
      <c r="I3783" s="2"/>
      <c r="J3783" s="2"/>
      <c r="M3783" s="33" t="str">
        <f t="shared" si="124"/>
        <v/>
      </c>
      <c r="O3783" s="1">
        <f t="shared" si="125"/>
        <v>0</v>
      </c>
    </row>
    <row r="3784" spans="1:15" x14ac:dyDescent="0.15">
      <c r="A3784" s="2"/>
      <c r="B3784" s="2"/>
      <c r="C3784" s="18"/>
      <c r="D3784" s="2"/>
      <c r="E3784" s="2"/>
      <c r="F3784" s="2"/>
      <c r="G3784" s="2"/>
      <c r="H3784" s="2"/>
      <c r="I3784" s="2"/>
      <c r="J3784" s="2"/>
      <c r="M3784" s="33" t="str">
        <f t="shared" si="124"/>
        <v/>
      </c>
      <c r="O3784" s="1">
        <f t="shared" si="125"/>
        <v>0</v>
      </c>
    </row>
    <row r="3785" spans="1:15" x14ac:dyDescent="0.15">
      <c r="A3785" s="2"/>
      <c r="B3785" s="2"/>
      <c r="C3785" s="18"/>
      <c r="D3785" s="2"/>
      <c r="E3785" s="2"/>
      <c r="F3785" s="2"/>
      <c r="G3785" s="2"/>
      <c r="H3785" s="2"/>
      <c r="I3785" s="2"/>
      <c r="J3785" s="2"/>
      <c r="M3785" s="33" t="str">
        <f t="shared" si="124"/>
        <v/>
      </c>
      <c r="O3785" s="1">
        <f t="shared" si="125"/>
        <v>0</v>
      </c>
    </row>
    <row r="3786" spans="1:15" x14ac:dyDescent="0.15">
      <c r="A3786" s="2"/>
      <c r="B3786" s="2"/>
      <c r="C3786" s="18"/>
      <c r="D3786" s="2"/>
      <c r="E3786" s="2"/>
      <c r="F3786" s="2"/>
      <c r="G3786" s="2"/>
      <c r="H3786" s="2"/>
      <c r="I3786" s="2"/>
      <c r="J3786" s="2"/>
      <c r="M3786" s="33" t="str">
        <f t="shared" si="124"/>
        <v/>
      </c>
      <c r="O3786" s="1">
        <f t="shared" si="125"/>
        <v>0</v>
      </c>
    </row>
    <row r="3787" spans="1:15" x14ac:dyDescent="0.15">
      <c r="A3787" s="2"/>
      <c r="B3787" s="2"/>
      <c r="C3787" s="18"/>
      <c r="D3787" s="2"/>
      <c r="E3787" s="2"/>
      <c r="F3787" s="2"/>
      <c r="G3787" s="2"/>
      <c r="H3787" s="2"/>
      <c r="I3787" s="2"/>
      <c r="J3787" s="2"/>
      <c r="M3787" s="33" t="str">
        <f t="shared" si="124"/>
        <v/>
      </c>
      <c r="O3787" s="1">
        <f t="shared" si="125"/>
        <v>0</v>
      </c>
    </row>
    <row r="3788" spans="1:15" x14ac:dyDescent="0.15">
      <c r="A3788" s="2"/>
      <c r="B3788" s="2"/>
      <c r="C3788" s="18"/>
      <c r="D3788" s="2"/>
      <c r="E3788" s="2"/>
      <c r="F3788" s="2"/>
      <c r="G3788" s="2"/>
      <c r="H3788" s="2"/>
      <c r="I3788" s="2"/>
      <c r="J3788" s="2"/>
      <c r="M3788" s="33" t="str">
        <f t="shared" si="124"/>
        <v/>
      </c>
      <c r="O3788" s="1">
        <f t="shared" si="125"/>
        <v>0</v>
      </c>
    </row>
    <row r="3789" spans="1:15" x14ac:dyDescent="0.15">
      <c r="A3789" s="2"/>
      <c r="B3789" s="2"/>
      <c r="C3789" s="18"/>
      <c r="D3789" s="2"/>
      <c r="E3789" s="2"/>
      <c r="F3789" s="2"/>
      <c r="G3789" s="2"/>
      <c r="H3789" s="2"/>
      <c r="I3789" s="2"/>
      <c r="J3789" s="2"/>
      <c r="M3789" s="33" t="str">
        <f t="shared" si="124"/>
        <v/>
      </c>
      <c r="O3789" s="1">
        <f t="shared" si="125"/>
        <v>0</v>
      </c>
    </row>
    <row r="3790" spans="1:15" x14ac:dyDescent="0.15">
      <c r="A3790" s="2"/>
      <c r="B3790" s="2"/>
      <c r="C3790" s="18"/>
      <c r="D3790" s="2"/>
      <c r="E3790" s="2"/>
      <c r="F3790" s="2"/>
      <c r="G3790" s="2"/>
      <c r="H3790" s="2"/>
      <c r="I3790" s="2"/>
      <c r="J3790" s="2"/>
      <c r="M3790" s="33" t="str">
        <f t="shared" si="124"/>
        <v/>
      </c>
      <c r="O3790" s="1">
        <f t="shared" si="125"/>
        <v>0</v>
      </c>
    </row>
    <row r="3791" spans="1:15" x14ac:dyDescent="0.15">
      <c r="A3791" s="2"/>
      <c r="B3791" s="2"/>
      <c r="C3791" s="18"/>
      <c r="D3791" s="2"/>
      <c r="E3791" s="2"/>
      <c r="F3791" s="2"/>
      <c r="G3791" s="2"/>
      <c r="H3791" s="2"/>
      <c r="I3791" s="2"/>
      <c r="J3791" s="2"/>
      <c r="M3791" s="33" t="str">
        <f t="shared" si="124"/>
        <v/>
      </c>
      <c r="O3791" s="1">
        <f t="shared" si="125"/>
        <v>0</v>
      </c>
    </row>
    <row r="3792" spans="1:15" x14ac:dyDescent="0.15">
      <c r="A3792" s="2"/>
      <c r="B3792" s="2"/>
      <c r="C3792" s="18"/>
      <c r="D3792" s="2"/>
      <c r="E3792" s="2"/>
      <c r="F3792" s="2"/>
      <c r="G3792" s="2"/>
      <c r="H3792" s="2"/>
      <c r="I3792" s="2"/>
      <c r="J3792" s="2"/>
      <c r="M3792" s="33" t="str">
        <f t="shared" si="124"/>
        <v/>
      </c>
      <c r="O3792" s="1">
        <f t="shared" si="125"/>
        <v>0</v>
      </c>
    </row>
    <row r="3793" spans="1:15" x14ac:dyDescent="0.15">
      <c r="A3793" s="2"/>
      <c r="B3793" s="2"/>
      <c r="C3793" s="18"/>
      <c r="D3793" s="2"/>
      <c r="E3793" s="2"/>
      <c r="F3793" s="2"/>
      <c r="G3793" s="2"/>
      <c r="H3793" s="2"/>
      <c r="I3793" s="2"/>
      <c r="J3793" s="2"/>
      <c r="M3793" s="33" t="str">
        <f t="shared" si="124"/>
        <v/>
      </c>
      <c r="O3793" s="1">
        <f t="shared" si="125"/>
        <v>0</v>
      </c>
    </row>
    <row r="3794" spans="1:15" x14ac:dyDescent="0.15">
      <c r="A3794" s="2"/>
      <c r="B3794" s="2"/>
      <c r="C3794" s="18"/>
      <c r="D3794" s="2"/>
      <c r="E3794" s="2"/>
      <c r="F3794" s="2"/>
      <c r="G3794" s="2"/>
      <c r="H3794" s="2"/>
      <c r="I3794" s="2"/>
      <c r="J3794" s="2"/>
      <c r="M3794" s="33" t="str">
        <f t="shared" si="124"/>
        <v/>
      </c>
      <c r="O3794" s="1">
        <f t="shared" si="125"/>
        <v>0</v>
      </c>
    </row>
    <row r="3795" spans="1:15" x14ac:dyDescent="0.15">
      <c r="A3795" s="2"/>
      <c r="B3795" s="2"/>
      <c r="C3795" s="18"/>
      <c r="D3795" s="2"/>
      <c r="E3795" s="2"/>
      <c r="F3795" s="2"/>
      <c r="G3795" s="2"/>
      <c r="H3795" s="2"/>
      <c r="I3795" s="2"/>
      <c r="J3795" s="2"/>
      <c r="M3795" s="33" t="str">
        <f t="shared" si="124"/>
        <v/>
      </c>
      <c r="O3795" s="1">
        <f t="shared" si="125"/>
        <v>0</v>
      </c>
    </row>
    <row r="3796" spans="1:15" x14ac:dyDescent="0.15">
      <c r="A3796" s="2"/>
      <c r="B3796" s="2"/>
      <c r="C3796" s="18"/>
      <c r="D3796" s="2"/>
      <c r="E3796" s="2"/>
      <c r="F3796" s="2"/>
      <c r="G3796" s="2"/>
      <c r="H3796" s="2"/>
      <c r="I3796" s="2"/>
      <c r="J3796" s="2"/>
      <c r="M3796" s="33" t="str">
        <f t="shared" si="124"/>
        <v/>
      </c>
      <c r="O3796" s="1">
        <f t="shared" si="125"/>
        <v>0</v>
      </c>
    </row>
    <row r="3797" spans="1:15" x14ac:dyDescent="0.15">
      <c r="A3797" s="2"/>
      <c r="B3797" s="2"/>
      <c r="C3797" s="18"/>
      <c r="D3797" s="2"/>
      <c r="E3797" s="2"/>
      <c r="F3797" s="2"/>
      <c r="G3797" s="2"/>
      <c r="H3797" s="2"/>
      <c r="I3797" s="2"/>
      <c r="J3797" s="2"/>
      <c r="M3797" s="33" t="str">
        <f t="shared" si="124"/>
        <v/>
      </c>
      <c r="O3797" s="1">
        <f t="shared" si="125"/>
        <v>0</v>
      </c>
    </row>
    <row r="3798" spans="1:15" x14ac:dyDescent="0.15">
      <c r="A3798" s="2"/>
      <c r="B3798" s="2"/>
      <c r="C3798" s="18"/>
      <c r="D3798" s="2"/>
      <c r="E3798" s="2"/>
      <c r="F3798" s="2"/>
      <c r="G3798" s="2"/>
      <c r="H3798" s="2"/>
      <c r="I3798" s="2"/>
      <c r="J3798" s="2"/>
      <c r="M3798" s="33" t="str">
        <f t="shared" si="124"/>
        <v/>
      </c>
      <c r="O3798" s="1">
        <f t="shared" si="125"/>
        <v>0</v>
      </c>
    </row>
    <row r="3799" spans="1:15" x14ac:dyDescent="0.15">
      <c r="A3799" s="2"/>
      <c r="B3799" s="2"/>
      <c r="C3799" s="18"/>
      <c r="D3799" s="2"/>
      <c r="E3799" s="2"/>
      <c r="F3799" s="2"/>
      <c r="G3799" s="2"/>
      <c r="H3799" s="2"/>
      <c r="I3799" s="2"/>
      <c r="J3799" s="2"/>
      <c r="M3799" s="33" t="str">
        <f t="shared" si="124"/>
        <v/>
      </c>
      <c r="O3799" s="1">
        <f t="shared" si="125"/>
        <v>0</v>
      </c>
    </row>
    <row r="3800" spans="1:15" x14ac:dyDescent="0.15">
      <c r="A3800" s="2"/>
      <c r="B3800" s="2"/>
      <c r="C3800" s="18"/>
      <c r="D3800" s="2"/>
      <c r="E3800" s="2"/>
      <c r="F3800" s="2"/>
      <c r="G3800" s="2"/>
      <c r="H3800" s="2"/>
      <c r="I3800" s="2"/>
      <c r="J3800" s="2"/>
      <c r="M3800" s="33" t="str">
        <f t="shared" si="124"/>
        <v/>
      </c>
      <c r="O3800" s="1">
        <f t="shared" si="125"/>
        <v>0</v>
      </c>
    </row>
    <row r="3801" spans="1:15" x14ac:dyDescent="0.15">
      <c r="A3801" s="2"/>
      <c r="B3801" s="2"/>
      <c r="C3801" s="18"/>
      <c r="D3801" s="2"/>
      <c r="E3801" s="2"/>
      <c r="F3801" s="2"/>
      <c r="G3801" s="2"/>
      <c r="H3801" s="2"/>
      <c r="I3801" s="2"/>
      <c r="J3801" s="2"/>
      <c r="M3801" s="33" t="str">
        <f t="shared" si="124"/>
        <v/>
      </c>
      <c r="O3801" s="1">
        <f t="shared" si="125"/>
        <v>0</v>
      </c>
    </row>
    <row r="3802" spans="1:15" x14ac:dyDescent="0.15">
      <c r="A3802" s="2"/>
      <c r="B3802" s="2"/>
      <c r="C3802" s="18"/>
      <c r="D3802" s="2"/>
      <c r="E3802" s="2"/>
      <c r="F3802" s="2"/>
      <c r="G3802" s="2"/>
      <c r="H3802" s="2"/>
      <c r="I3802" s="2"/>
      <c r="J3802" s="2"/>
      <c r="M3802" s="33" t="str">
        <f t="shared" si="124"/>
        <v/>
      </c>
      <c r="O3802" s="1">
        <f t="shared" si="125"/>
        <v>0</v>
      </c>
    </row>
    <row r="3803" spans="1:15" x14ac:dyDescent="0.15">
      <c r="A3803" s="2"/>
      <c r="B3803" s="2"/>
      <c r="C3803" s="18"/>
      <c r="D3803" s="2"/>
      <c r="E3803" s="2"/>
      <c r="F3803" s="2"/>
      <c r="G3803" s="2"/>
      <c r="H3803" s="2"/>
      <c r="I3803" s="2"/>
      <c r="J3803" s="2"/>
      <c r="M3803" s="33" t="str">
        <f t="shared" si="124"/>
        <v/>
      </c>
      <c r="O3803" s="1">
        <f t="shared" si="125"/>
        <v>0</v>
      </c>
    </row>
    <row r="3804" spans="1:15" x14ac:dyDescent="0.15">
      <c r="A3804" s="2"/>
      <c r="B3804" s="2"/>
      <c r="C3804" s="18"/>
      <c r="D3804" s="2"/>
      <c r="E3804" s="2"/>
      <c r="F3804" s="2"/>
      <c r="G3804" s="2"/>
      <c r="H3804" s="2"/>
      <c r="I3804" s="2"/>
      <c r="J3804" s="2"/>
      <c r="M3804" s="33" t="str">
        <f t="shared" si="124"/>
        <v/>
      </c>
      <c r="O3804" s="1">
        <f t="shared" si="125"/>
        <v>0</v>
      </c>
    </row>
    <row r="3805" spans="1:15" x14ac:dyDescent="0.15">
      <c r="A3805" s="2"/>
      <c r="B3805" s="2"/>
      <c r="C3805" s="18"/>
      <c r="D3805" s="2"/>
      <c r="E3805" s="2"/>
      <c r="F3805" s="2"/>
      <c r="G3805" s="2"/>
      <c r="H3805" s="2"/>
      <c r="I3805" s="2"/>
      <c r="J3805" s="2"/>
      <c r="M3805" s="33" t="str">
        <f t="shared" si="124"/>
        <v/>
      </c>
      <c r="O3805" s="1">
        <f t="shared" si="125"/>
        <v>0</v>
      </c>
    </row>
    <row r="3806" spans="1:15" x14ac:dyDescent="0.15">
      <c r="A3806" s="2"/>
      <c r="B3806" s="2"/>
      <c r="C3806" s="18"/>
      <c r="D3806" s="2"/>
      <c r="E3806" s="2"/>
      <c r="F3806" s="2"/>
      <c r="G3806" s="2"/>
      <c r="H3806" s="2"/>
      <c r="I3806" s="2"/>
      <c r="J3806" s="2"/>
      <c r="M3806" s="33" t="str">
        <f t="shared" si="124"/>
        <v/>
      </c>
      <c r="O3806" s="1">
        <f t="shared" si="125"/>
        <v>0</v>
      </c>
    </row>
    <row r="3807" spans="1:15" x14ac:dyDescent="0.15">
      <c r="A3807" s="2"/>
      <c r="B3807" s="2"/>
      <c r="C3807" s="18"/>
      <c r="D3807" s="2"/>
      <c r="E3807" s="2"/>
      <c r="F3807" s="2"/>
      <c r="G3807" s="2"/>
      <c r="H3807" s="2"/>
      <c r="I3807" s="2"/>
      <c r="J3807" s="2"/>
      <c r="M3807" s="33" t="str">
        <f t="shared" si="124"/>
        <v/>
      </c>
      <c r="O3807" s="1">
        <f t="shared" si="125"/>
        <v>0</v>
      </c>
    </row>
    <row r="3808" spans="1:15" x14ac:dyDescent="0.15">
      <c r="A3808" s="2"/>
      <c r="B3808" s="2"/>
      <c r="C3808" s="18"/>
      <c r="D3808" s="2"/>
      <c r="E3808" s="2"/>
      <c r="F3808" s="2"/>
      <c r="G3808" s="2"/>
      <c r="H3808" s="2"/>
      <c r="I3808" s="2"/>
      <c r="J3808" s="2"/>
      <c r="M3808" s="33" t="str">
        <f t="shared" si="124"/>
        <v/>
      </c>
      <c r="O3808" s="1">
        <f t="shared" si="125"/>
        <v>0</v>
      </c>
    </row>
    <row r="3809" spans="1:15" x14ac:dyDescent="0.15">
      <c r="A3809" s="2"/>
      <c r="B3809" s="2"/>
      <c r="C3809" s="18"/>
      <c r="D3809" s="2"/>
      <c r="E3809" s="2"/>
      <c r="F3809" s="2"/>
      <c r="G3809" s="2"/>
      <c r="H3809" s="2"/>
      <c r="I3809" s="2"/>
      <c r="J3809" s="2"/>
      <c r="M3809" s="33" t="str">
        <f t="shared" si="124"/>
        <v/>
      </c>
      <c r="O3809" s="1">
        <f t="shared" si="125"/>
        <v>0</v>
      </c>
    </row>
    <row r="3810" spans="1:15" x14ac:dyDescent="0.15">
      <c r="A3810" s="2"/>
      <c r="B3810" s="2"/>
      <c r="C3810" s="18"/>
      <c r="D3810" s="2"/>
      <c r="E3810" s="2"/>
      <c r="F3810" s="2"/>
      <c r="G3810" s="2"/>
      <c r="H3810" s="2"/>
      <c r="I3810" s="2"/>
      <c r="J3810" s="2"/>
      <c r="M3810" s="33" t="str">
        <f t="shared" si="124"/>
        <v/>
      </c>
      <c r="O3810" s="1">
        <f t="shared" si="125"/>
        <v>0</v>
      </c>
    </row>
    <row r="3811" spans="1:15" x14ac:dyDescent="0.15">
      <c r="A3811" s="2"/>
      <c r="B3811" s="2"/>
      <c r="C3811" s="18"/>
      <c r="D3811" s="2"/>
      <c r="E3811" s="2"/>
      <c r="F3811" s="2"/>
      <c r="G3811" s="2"/>
      <c r="H3811" s="2"/>
      <c r="I3811" s="2"/>
      <c r="J3811" s="2"/>
      <c r="M3811" s="33" t="str">
        <f t="shared" si="124"/>
        <v/>
      </c>
      <c r="O3811" s="1">
        <f t="shared" si="125"/>
        <v>0</v>
      </c>
    </row>
    <row r="3812" spans="1:15" x14ac:dyDescent="0.15">
      <c r="A3812" s="2"/>
      <c r="B3812" s="2"/>
      <c r="C3812" s="18"/>
      <c r="D3812" s="2"/>
      <c r="E3812" s="2"/>
      <c r="F3812" s="2"/>
      <c r="G3812" s="2"/>
      <c r="H3812" s="2"/>
      <c r="I3812" s="2"/>
      <c r="J3812" s="2"/>
      <c r="M3812" s="33" t="str">
        <f t="shared" si="124"/>
        <v/>
      </c>
      <c r="O3812" s="1">
        <f t="shared" si="125"/>
        <v>0</v>
      </c>
    </row>
    <row r="3813" spans="1:15" x14ac:dyDescent="0.15">
      <c r="A3813" s="2"/>
      <c r="B3813" s="2"/>
      <c r="C3813" s="18"/>
      <c r="D3813" s="2"/>
      <c r="E3813" s="2"/>
      <c r="F3813" s="2"/>
      <c r="G3813" s="2"/>
      <c r="H3813" s="2"/>
      <c r="I3813" s="2"/>
      <c r="J3813" s="2"/>
      <c r="M3813" s="33" t="str">
        <f t="shared" si="124"/>
        <v/>
      </c>
      <c r="O3813" s="1">
        <f t="shared" si="125"/>
        <v>0</v>
      </c>
    </row>
    <row r="3814" spans="1:15" x14ac:dyDescent="0.15">
      <c r="A3814" s="2"/>
      <c r="B3814" s="2"/>
      <c r="C3814" s="18"/>
      <c r="D3814" s="2"/>
      <c r="E3814" s="2"/>
      <c r="F3814" s="2"/>
      <c r="G3814" s="2"/>
      <c r="H3814" s="2"/>
      <c r="I3814" s="2"/>
      <c r="J3814" s="2"/>
      <c r="M3814" s="33" t="str">
        <f t="shared" si="124"/>
        <v/>
      </c>
      <c r="O3814" s="1">
        <f t="shared" si="125"/>
        <v>0</v>
      </c>
    </row>
    <row r="3815" spans="1:15" x14ac:dyDescent="0.15">
      <c r="A3815" s="2"/>
      <c r="B3815" s="2"/>
      <c r="C3815" s="18"/>
      <c r="D3815" s="2"/>
      <c r="E3815" s="2"/>
      <c r="F3815" s="2"/>
      <c r="G3815" s="2"/>
      <c r="H3815" s="2"/>
      <c r="I3815" s="2"/>
      <c r="J3815" s="2"/>
      <c r="M3815" s="33" t="str">
        <f t="shared" si="124"/>
        <v/>
      </c>
      <c r="O3815" s="1">
        <f t="shared" si="125"/>
        <v>0</v>
      </c>
    </row>
    <row r="3816" spans="1:15" x14ac:dyDescent="0.15">
      <c r="A3816" s="2"/>
      <c r="B3816" s="2"/>
      <c r="C3816" s="18"/>
      <c r="D3816" s="2"/>
      <c r="E3816" s="2"/>
      <c r="F3816" s="2"/>
      <c r="G3816" s="2"/>
      <c r="H3816" s="2"/>
      <c r="I3816" s="2"/>
      <c r="J3816" s="2"/>
      <c r="M3816" s="33" t="str">
        <f t="shared" si="124"/>
        <v/>
      </c>
      <c r="O3816" s="1">
        <f t="shared" si="125"/>
        <v>0</v>
      </c>
    </row>
    <row r="3817" spans="1:15" x14ac:dyDescent="0.15">
      <c r="A3817" s="2"/>
      <c r="B3817" s="2"/>
      <c r="C3817" s="18"/>
      <c r="D3817" s="2"/>
      <c r="E3817" s="2"/>
      <c r="F3817" s="2"/>
      <c r="G3817" s="2"/>
      <c r="H3817" s="2"/>
      <c r="I3817" s="2"/>
      <c r="J3817" s="2"/>
      <c r="M3817" s="33" t="str">
        <f t="shared" si="124"/>
        <v/>
      </c>
      <c r="O3817" s="1">
        <f t="shared" si="125"/>
        <v>0</v>
      </c>
    </row>
    <row r="3818" spans="1:15" x14ac:dyDescent="0.15">
      <c r="A3818" s="2"/>
      <c r="B3818" s="2"/>
      <c r="C3818" s="18"/>
      <c r="D3818" s="2"/>
      <c r="E3818" s="2"/>
      <c r="F3818" s="2"/>
      <c r="G3818" s="2"/>
      <c r="H3818" s="2"/>
      <c r="I3818" s="2"/>
      <c r="J3818" s="2"/>
      <c r="M3818" s="33" t="str">
        <f t="shared" si="124"/>
        <v/>
      </c>
      <c r="O3818" s="1">
        <f t="shared" si="125"/>
        <v>0</v>
      </c>
    </row>
    <row r="3819" spans="1:15" x14ac:dyDescent="0.15">
      <c r="A3819" s="2"/>
      <c r="B3819" s="2"/>
      <c r="C3819" s="18"/>
      <c r="D3819" s="2"/>
      <c r="E3819" s="2"/>
      <c r="F3819" s="2"/>
      <c r="G3819" s="2"/>
      <c r="H3819" s="2"/>
      <c r="I3819" s="2"/>
      <c r="J3819" s="2"/>
      <c r="M3819" s="33" t="str">
        <f t="shared" si="124"/>
        <v/>
      </c>
      <c r="O3819" s="1">
        <f t="shared" si="125"/>
        <v>0</v>
      </c>
    </row>
    <row r="3820" spans="1:15" x14ac:dyDescent="0.15">
      <c r="A3820" s="2"/>
      <c r="B3820" s="2"/>
      <c r="C3820" s="18"/>
      <c r="D3820" s="2"/>
      <c r="E3820" s="2"/>
      <c r="F3820" s="2"/>
      <c r="G3820" s="2"/>
      <c r="H3820" s="2"/>
      <c r="I3820" s="2"/>
      <c r="J3820" s="2"/>
      <c r="M3820" s="33" t="str">
        <f t="shared" si="124"/>
        <v/>
      </c>
      <c r="O3820" s="1">
        <f t="shared" si="125"/>
        <v>0</v>
      </c>
    </row>
    <row r="3821" spans="1:15" x14ac:dyDescent="0.15">
      <c r="A3821" s="2"/>
      <c r="B3821" s="2"/>
      <c r="C3821" s="18"/>
      <c r="D3821" s="2"/>
      <c r="E3821" s="2"/>
      <c r="F3821" s="2"/>
      <c r="G3821" s="2"/>
      <c r="H3821" s="2"/>
      <c r="I3821" s="2"/>
      <c r="J3821" s="2"/>
      <c r="M3821" s="33" t="str">
        <f t="shared" si="124"/>
        <v/>
      </c>
      <c r="O3821" s="1">
        <f t="shared" si="125"/>
        <v>0</v>
      </c>
    </row>
    <row r="3822" spans="1:15" x14ac:dyDescent="0.15">
      <c r="A3822" s="2"/>
      <c r="B3822" s="2"/>
      <c r="C3822" s="18"/>
      <c r="D3822" s="2"/>
      <c r="E3822" s="2"/>
      <c r="F3822" s="2"/>
      <c r="G3822" s="2"/>
      <c r="H3822" s="2"/>
      <c r="I3822" s="2"/>
      <c r="J3822" s="2"/>
      <c r="M3822" s="33" t="str">
        <f t="shared" si="124"/>
        <v/>
      </c>
      <c r="O3822" s="1">
        <f t="shared" si="125"/>
        <v>0</v>
      </c>
    </row>
    <row r="3823" spans="1:15" x14ac:dyDescent="0.15">
      <c r="A3823" s="2"/>
      <c r="B3823" s="2"/>
      <c r="C3823" s="18"/>
      <c r="D3823" s="2"/>
      <c r="E3823" s="2"/>
      <c r="F3823" s="2"/>
      <c r="G3823" s="2"/>
      <c r="H3823" s="2"/>
      <c r="I3823" s="2"/>
      <c r="J3823" s="2"/>
      <c r="M3823" s="33" t="str">
        <f t="shared" ref="M3823:M3886" si="126">F3823&amp;E3823</f>
        <v/>
      </c>
      <c r="O3823" s="1">
        <f t="shared" si="125"/>
        <v>0</v>
      </c>
    </row>
    <row r="3824" spans="1:15" x14ac:dyDescent="0.15">
      <c r="A3824" s="2"/>
      <c r="B3824" s="2"/>
      <c r="C3824" s="18"/>
      <c r="D3824" s="2"/>
      <c r="E3824" s="2"/>
      <c r="F3824" s="2"/>
      <c r="G3824" s="2"/>
      <c r="H3824" s="2"/>
      <c r="I3824" s="2"/>
      <c r="J3824" s="2"/>
      <c r="M3824" s="33" t="str">
        <f t="shared" si="126"/>
        <v/>
      </c>
      <c r="O3824" s="1">
        <f t="shared" si="125"/>
        <v>0</v>
      </c>
    </row>
    <row r="3825" spans="1:15" x14ac:dyDescent="0.15">
      <c r="A3825" s="2"/>
      <c r="B3825" s="2"/>
      <c r="C3825" s="18"/>
      <c r="D3825" s="2"/>
      <c r="E3825" s="2"/>
      <c r="F3825" s="2"/>
      <c r="G3825" s="2"/>
      <c r="H3825" s="2"/>
      <c r="I3825" s="2"/>
      <c r="J3825" s="2"/>
      <c r="M3825" s="33" t="str">
        <f t="shared" si="126"/>
        <v/>
      </c>
      <c r="O3825" s="1">
        <f t="shared" si="125"/>
        <v>0</v>
      </c>
    </row>
    <row r="3826" spans="1:15" x14ac:dyDescent="0.15">
      <c r="A3826" s="2"/>
      <c r="B3826" s="2"/>
      <c r="C3826" s="18"/>
      <c r="D3826" s="2"/>
      <c r="E3826" s="2"/>
      <c r="F3826" s="2"/>
      <c r="G3826" s="2"/>
      <c r="H3826" s="2"/>
      <c r="I3826" s="2"/>
      <c r="J3826" s="2"/>
      <c r="M3826" s="33" t="str">
        <f t="shared" si="126"/>
        <v/>
      </c>
      <c r="O3826" s="1">
        <f t="shared" si="125"/>
        <v>0</v>
      </c>
    </row>
    <row r="3827" spans="1:15" x14ac:dyDescent="0.15">
      <c r="A3827" s="2"/>
      <c r="B3827" s="2"/>
      <c r="C3827" s="18"/>
      <c r="D3827" s="2"/>
      <c r="E3827" s="2"/>
      <c r="F3827" s="2"/>
      <c r="G3827" s="2"/>
      <c r="H3827" s="2"/>
      <c r="I3827" s="2"/>
      <c r="J3827" s="2"/>
      <c r="M3827" s="33" t="str">
        <f t="shared" si="126"/>
        <v/>
      </c>
      <c r="O3827" s="1">
        <f t="shared" si="125"/>
        <v>0</v>
      </c>
    </row>
    <row r="3828" spans="1:15" x14ac:dyDescent="0.15">
      <c r="A3828" s="2"/>
      <c r="B3828" s="2"/>
      <c r="C3828" s="18"/>
      <c r="D3828" s="2"/>
      <c r="E3828" s="2"/>
      <c r="F3828" s="2"/>
      <c r="G3828" s="2"/>
      <c r="H3828" s="2"/>
      <c r="I3828" s="2"/>
      <c r="J3828" s="2"/>
      <c r="M3828" s="33" t="str">
        <f t="shared" si="126"/>
        <v/>
      </c>
      <c r="O3828" s="1">
        <f t="shared" si="125"/>
        <v>0</v>
      </c>
    </row>
    <row r="3829" spans="1:15" x14ac:dyDescent="0.15">
      <c r="A3829" s="2"/>
      <c r="B3829" s="2"/>
      <c r="C3829" s="18"/>
      <c r="D3829" s="2"/>
      <c r="E3829" s="2"/>
      <c r="F3829" s="2"/>
      <c r="G3829" s="2"/>
      <c r="H3829" s="2"/>
      <c r="I3829" s="2"/>
      <c r="J3829" s="2"/>
      <c r="M3829" s="33" t="str">
        <f t="shared" si="126"/>
        <v/>
      </c>
      <c r="O3829" s="1">
        <f t="shared" si="125"/>
        <v>0</v>
      </c>
    </row>
    <row r="3830" spans="1:15" x14ac:dyDescent="0.15">
      <c r="A3830" s="2"/>
      <c r="B3830" s="2"/>
      <c r="C3830" s="18"/>
      <c r="D3830" s="2"/>
      <c r="E3830" s="2"/>
      <c r="F3830" s="2"/>
      <c r="G3830" s="2"/>
      <c r="H3830" s="2"/>
      <c r="I3830" s="2"/>
      <c r="J3830" s="2"/>
      <c r="M3830" s="33" t="str">
        <f t="shared" si="126"/>
        <v/>
      </c>
      <c r="O3830" s="1">
        <f t="shared" si="125"/>
        <v>0</v>
      </c>
    </row>
    <row r="3831" spans="1:15" x14ac:dyDescent="0.15">
      <c r="A3831" s="2"/>
      <c r="B3831" s="2"/>
      <c r="C3831" s="18"/>
      <c r="D3831" s="2"/>
      <c r="E3831" s="2"/>
      <c r="F3831" s="2"/>
      <c r="G3831" s="2"/>
      <c r="H3831" s="2"/>
      <c r="I3831" s="2"/>
      <c r="J3831" s="2"/>
      <c r="M3831" s="33" t="str">
        <f t="shared" si="126"/>
        <v/>
      </c>
      <c r="O3831" s="1">
        <f t="shared" si="125"/>
        <v>0</v>
      </c>
    </row>
    <row r="3832" spans="1:15" x14ac:dyDescent="0.15">
      <c r="A3832" s="2"/>
      <c r="B3832" s="2"/>
      <c r="C3832" s="18"/>
      <c r="D3832" s="2"/>
      <c r="E3832" s="2"/>
      <c r="F3832" s="2"/>
      <c r="G3832" s="2"/>
      <c r="H3832" s="2"/>
      <c r="I3832" s="2"/>
      <c r="J3832" s="2"/>
      <c r="M3832" s="33" t="str">
        <f t="shared" si="126"/>
        <v/>
      </c>
      <c r="O3832" s="1">
        <f t="shared" si="125"/>
        <v>0</v>
      </c>
    </row>
    <row r="3833" spans="1:15" x14ac:dyDescent="0.15">
      <c r="A3833" s="2"/>
      <c r="B3833" s="2"/>
      <c r="C3833" s="18"/>
      <c r="D3833" s="2"/>
      <c r="E3833" s="2"/>
      <c r="F3833" s="2"/>
      <c r="G3833" s="2"/>
      <c r="H3833" s="2"/>
      <c r="I3833" s="2"/>
      <c r="J3833" s="2"/>
      <c r="M3833" s="33" t="str">
        <f t="shared" si="126"/>
        <v/>
      </c>
      <c r="O3833" s="1">
        <f t="shared" si="125"/>
        <v>0</v>
      </c>
    </row>
    <row r="3834" spans="1:15" x14ac:dyDescent="0.15">
      <c r="A3834" s="2"/>
      <c r="B3834" s="2"/>
      <c r="C3834" s="18"/>
      <c r="D3834" s="2"/>
      <c r="E3834" s="2"/>
      <c r="F3834" s="2"/>
      <c r="G3834" s="2"/>
      <c r="H3834" s="2"/>
      <c r="I3834" s="2"/>
      <c r="J3834" s="2"/>
      <c r="M3834" s="33" t="str">
        <f t="shared" si="126"/>
        <v/>
      </c>
      <c r="O3834" s="1">
        <f t="shared" si="125"/>
        <v>0</v>
      </c>
    </row>
    <row r="3835" spans="1:15" x14ac:dyDescent="0.15">
      <c r="A3835" s="2"/>
      <c r="B3835" s="2"/>
      <c r="C3835" s="18"/>
      <c r="D3835" s="2"/>
      <c r="E3835" s="2"/>
      <c r="F3835" s="2"/>
      <c r="G3835" s="2"/>
      <c r="H3835" s="2"/>
      <c r="I3835" s="2"/>
      <c r="J3835" s="2"/>
      <c r="M3835" s="33" t="str">
        <f t="shared" si="126"/>
        <v/>
      </c>
      <c r="O3835" s="1">
        <f t="shared" si="125"/>
        <v>0</v>
      </c>
    </row>
    <row r="3836" spans="1:15" x14ac:dyDescent="0.15">
      <c r="A3836" s="2"/>
      <c r="B3836" s="2"/>
      <c r="C3836" s="18"/>
      <c r="D3836" s="2"/>
      <c r="E3836" s="2"/>
      <c r="F3836" s="2"/>
      <c r="G3836" s="2"/>
      <c r="H3836" s="2"/>
      <c r="I3836" s="2"/>
      <c r="J3836" s="2"/>
      <c r="M3836" s="33" t="str">
        <f t="shared" si="126"/>
        <v/>
      </c>
      <c r="O3836" s="1">
        <f t="shared" si="125"/>
        <v>0</v>
      </c>
    </row>
    <row r="3837" spans="1:15" x14ac:dyDescent="0.15">
      <c r="A3837" s="2"/>
      <c r="B3837" s="2"/>
      <c r="C3837" s="18"/>
      <c r="D3837" s="2"/>
      <c r="E3837" s="2"/>
      <c r="F3837" s="2"/>
      <c r="G3837" s="2"/>
      <c r="H3837" s="2"/>
      <c r="I3837" s="2"/>
      <c r="J3837" s="2"/>
      <c r="M3837" s="33" t="str">
        <f t="shared" si="126"/>
        <v/>
      </c>
      <c r="O3837" s="1">
        <f t="shared" si="125"/>
        <v>0</v>
      </c>
    </row>
    <row r="3838" spans="1:15" x14ac:dyDescent="0.15">
      <c r="A3838" s="2"/>
      <c r="B3838" s="2"/>
      <c r="C3838" s="18"/>
      <c r="D3838" s="2"/>
      <c r="E3838" s="2"/>
      <c r="F3838" s="2"/>
      <c r="G3838" s="2"/>
      <c r="H3838" s="2"/>
      <c r="I3838" s="2"/>
      <c r="J3838" s="2"/>
      <c r="M3838" s="33" t="str">
        <f t="shared" si="126"/>
        <v/>
      </c>
      <c r="O3838" s="1">
        <f t="shared" si="125"/>
        <v>0</v>
      </c>
    </row>
    <row r="3839" spans="1:15" x14ac:dyDescent="0.15">
      <c r="A3839" s="2"/>
      <c r="B3839" s="2"/>
      <c r="C3839" s="18"/>
      <c r="D3839" s="2"/>
      <c r="E3839" s="2"/>
      <c r="F3839" s="2"/>
      <c r="G3839" s="2"/>
      <c r="H3839" s="2"/>
      <c r="I3839" s="2"/>
      <c r="J3839" s="2"/>
      <c r="M3839" s="33" t="str">
        <f t="shared" si="126"/>
        <v/>
      </c>
      <c r="O3839" s="1">
        <f t="shared" si="125"/>
        <v>0</v>
      </c>
    </row>
    <row r="3840" spans="1:15" x14ac:dyDescent="0.15">
      <c r="A3840" s="2"/>
      <c r="B3840" s="2"/>
      <c r="C3840" s="18"/>
      <c r="D3840" s="2"/>
      <c r="E3840" s="2"/>
      <c r="F3840" s="2"/>
      <c r="G3840" s="2"/>
      <c r="H3840" s="2"/>
      <c r="I3840" s="2"/>
      <c r="J3840" s="2"/>
      <c r="M3840" s="33" t="str">
        <f t="shared" si="126"/>
        <v/>
      </c>
      <c r="O3840" s="1">
        <f t="shared" si="125"/>
        <v>0</v>
      </c>
    </row>
    <row r="3841" spans="1:15" x14ac:dyDescent="0.15">
      <c r="A3841" s="2"/>
      <c r="B3841" s="2"/>
      <c r="C3841" s="18"/>
      <c r="D3841" s="2"/>
      <c r="E3841" s="2"/>
      <c r="F3841" s="2"/>
      <c r="G3841" s="2"/>
      <c r="H3841" s="2"/>
      <c r="I3841" s="2"/>
      <c r="J3841" s="2"/>
      <c r="M3841" s="33" t="str">
        <f t="shared" si="126"/>
        <v/>
      </c>
      <c r="O3841" s="1">
        <f t="shared" si="125"/>
        <v>0</v>
      </c>
    </row>
    <row r="3842" spans="1:15" x14ac:dyDescent="0.15">
      <c r="A3842" s="2"/>
      <c r="B3842" s="2"/>
      <c r="C3842" s="18"/>
      <c r="D3842" s="2"/>
      <c r="E3842" s="2"/>
      <c r="F3842" s="2"/>
      <c r="G3842" s="2"/>
      <c r="H3842" s="2"/>
      <c r="I3842" s="2"/>
      <c r="J3842" s="2"/>
      <c r="M3842" s="33" t="str">
        <f t="shared" si="126"/>
        <v/>
      </c>
      <c r="O3842" s="1">
        <f t="shared" si="125"/>
        <v>0</v>
      </c>
    </row>
    <row r="3843" spans="1:15" x14ac:dyDescent="0.15">
      <c r="A3843" s="2"/>
      <c r="B3843" s="2"/>
      <c r="C3843" s="18"/>
      <c r="D3843" s="2"/>
      <c r="E3843" s="2"/>
      <c r="F3843" s="2"/>
      <c r="G3843" s="2"/>
      <c r="H3843" s="2"/>
      <c r="I3843" s="2"/>
      <c r="J3843" s="2"/>
      <c r="M3843" s="33" t="str">
        <f t="shared" si="126"/>
        <v/>
      </c>
      <c r="O3843" s="1">
        <f t="shared" si="125"/>
        <v>0</v>
      </c>
    </row>
    <row r="3844" spans="1:15" x14ac:dyDescent="0.15">
      <c r="A3844" s="2"/>
      <c r="B3844" s="2"/>
      <c r="C3844" s="18"/>
      <c r="D3844" s="2"/>
      <c r="E3844" s="2"/>
      <c r="F3844" s="2"/>
      <c r="G3844" s="2"/>
      <c r="H3844" s="2"/>
      <c r="I3844" s="2"/>
      <c r="J3844" s="2"/>
      <c r="M3844" s="33" t="str">
        <f t="shared" si="126"/>
        <v/>
      </c>
      <c r="O3844" s="1">
        <f t="shared" ref="O3844:O3907" si="127">IF(M3844=M3843,0,1)</f>
        <v>0</v>
      </c>
    </row>
    <row r="3845" spans="1:15" x14ac:dyDescent="0.15">
      <c r="A3845" s="2"/>
      <c r="B3845" s="2"/>
      <c r="C3845" s="18"/>
      <c r="D3845" s="2"/>
      <c r="E3845" s="2"/>
      <c r="F3845" s="2"/>
      <c r="G3845" s="2"/>
      <c r="H3845" s="2"/>
      <c r="I3845" s="2"/>
      <c r="J3845" s="2"/>
      <c r="M3845" s="33" t="str">
        <f t="shared" si="126"/>
        <v/>
      </c>
      <c r="O3845" s="1">
        <f t="shared" si="127"/>
        <v>0</v>
      </c>
    </row>
    <row r="3846" spans="1:15" x14ac:dyDescent="0.15">
      <c r="A3846" s="2"/>
      <c r="B3846" s="2"/>
      <c r="C3846" s="18"/>
      <c r="D3846" s="2"/>
      <c r="E3846" s="2"/>
      <c r="F3846" s="2"/>
      <c r="G3846" s="2"/>
      <c r="H3846" s="2"/>
      <c r="I3846" s="2"/>
      <c r="J3846" s="2"/>
      <c r="M3846" s="33" t="str">
        <f t="shared" si="126"/>
        <v/>
      </c>
      <c r="O3846" s="1">
        <f t="shared" si="127"/>
        <v>0</v>
      </c>
    </row>
    <row r="3847" spans="1:15" x14ac:dyDescent="0.15">
      <c r="A3847" s="2"/>
      <c r="B3847" s="2"/>
      <c r="C3847" s="18"/>
      <c r="D3847" s="2"/>
      <c r="E3847" s="2"/>
      <c r="F3847" s="2"/>
      <c r="G3847" s="2"/>
      <c r="H3847" s="2"/>
      <c r="I3847" s="2"/>
      <c r="J3847" s="2"/>
      <c r="M3847" s="33" t="str">
        <f t="shared" si="126"/>
        <v/>
      </c>
      <c r="O3847" s="1">
        <f t="shared" si="127"/>
        <v>0</v>
      </c>
    </row>
    <row r="3848" spans="1:15" x14ac:dyDescent="0.15">
      <c r="A3848" s="2"/>
      <c r="B3848" s="2"/>
      <c r="C3848" s="18"/>
      <c r="D3848" s="2"/>
      <c r="E3848" s="2"/>
      <c r="F3848" s="2"/>
      <c r="G3848" s="2"/>
      <c r="H3848" s="2"/>
      <c r="I3848" s="2"/>
      <c r="J3848" s="2"/>
      <c r="M3848" s="33" t="str">
        <f t="shared" si="126"/>
        <v/>
      </c>
      <c r="O3848" s="1">
        <f t="shared" si="127"/>
        <v>0</v>
      </c>
    </row>
    <row r="3849" spans="1:15" x14ac:dyDescent="0.15">
      <c r="A3849" s="2"/>
      <c r="B3849" s="2"/>
      <c r="C3849" s="18"/>
      <c r="D3849" s="2"/>
      <c r="E3849" s="2"/>
      <c r="F3849" s="2"/>
      <c r="G3849" s="2"/>
      <c r="H3849" s="2"/>
      <c r="I3849" s="2"/>
      <c r="J3849" s="2"/>
      <c r="M3849" s="33" t="str">
        <f t="shared" si="126"/>
        <v/>
      </c>
      <c r="O3849" s="1">
        <f t="shared" si="127"/>
        <v>0</v>
      </c>
    </row>
    <row r="3850" spans="1:15" x14ac:dyDescent="0.15">
      <c r="A3850" s="2"/>
      <c r="B3850" s="2"/>
      <c r="C3850" s="18"/>
      <c r="D3850" s="2"/>
      <c r="E3850" s="2"/>
      <c r="F3850" s="2"/>
      <c r="G3850" s="2"/>
      <c r="H3850" s="2"/>
      <c r="I3850" s="2"/>
      <c r="J3850" s="2"/>
      <c r="M3850" s="33" t="str">
        <f t="shared" si="126"/>
        <v/>
      </c>
      <c r="O3850" s="1">
        <f t="shared" si="127"/>
        <v>0</v>
      </c>
    </row>
    <row r="3851" spans="1:15" x14ac:dyDescent="0.15">
      <c r="A3851" s="2"/>
      <c r="B3851" s="2"/>
      <c r="C3851" s="18"/>
      <c r="D3851" s="2"/>
      <c r="E3851" s="2"/>
      <c r="F3851" s="2"/>
      <c r="G3851" s="2"/>
      <c r="H3851" s="2"/>
      <c r="I3851" s="2"/>
      <c r="J3851" s="2"/>
      <c r="M3851" s="33" t="str">
        <f t="shared" si="126"/>
        <v/>
      </c>
      <c r="O3851" s="1">
        <f t="shared" si="127"/>
        <v>0</v>
      </c>
    </row>
    <row r="3852" spans="1:15" x14ac:dyDescent="0.15">
      <c r="A3852" s="2"/>
      <c r="B3852" s="2"/>
      <c r="C3852" s="18"/>
      <c r="D3852" s="2"/>
      <c r="E3852" s="2"/>
      <c r="F3852" s="2"/>
      <c r="G3852" s="2"/>
      <c r="H3852" s="2"/>
      <c r="I3852" s="2"/>
      <c r="J3852" s="2"/>
      <c r="M3852" s="33" t="str">
        <f t="shared" si="126"/>
        <v/>
      </c>
      <c r="O3852" s="1">
        <f t="shared" si="127"/>
        <v>0</v>
      </c>
    </row>
    <row r="3853" spans="1:15" x14ac:dyDescent="0.15">
      <c r="A3853" s="2"/>
      <c r="B3853" s="2"/>
      <c r="C3853" s="18"/>
      <c r="D3853" s="2"/>
      <c r="E3853" s="2"/>
      <c r="F3853" s="2"/>
      <c r="G3853" s="2"/>
      <c r="H3853" s="2"/>
      <c r="I3853" s="2"/>
      <c r="J3853" s="2"/>
      <c r="M3853" s="33" t="str">
        <f t="shared" si="126"/>
        <v/>
      </c>
      <c r="O3853" s="1">
        <f t="shared" si="127"/>
        <v>0</v>
      </c>
    </row>
    <row r="3854" spans="1:15" x14ac:dyDescent="0.15">
      <c r="A3854" s="2"/>
      <c r="B3854" s="2"/>
      <c r="C3854" s="18"/>
      <c r="D3854" s="2"/>
      <c r="E3854" s="2"/>
      <c r="F3854" s="2"/>
      <c r="G3854" s="2"/>
      <c r="H3854" s="2"/>
      <c r="I3854" s="2"/>
      <c r="J3854" s="2"/>
      <c r="M3854" s="33" t="str">
        <f t="shared" si="126"/>
        <v/>
      </c>
      <c r="O3854" s="1">
        <f t="shared" si="127"/>
        <v>0</v>
      </c>
    </row>
    <row r="3855" spans="1:15" x14ac:dyDescent="0.15">
      <c r="A3855" s="2"/>
      <c r="B3855" s="2"/>
      <c r="C3855" s="18"/>
      <c r="D3855" s="2"/>
      <c r="E3855" s="2"/>
      <c r="F3855" s="2"/>
      <c r="G3855" s="2"/>
      <c r="H3855" s="2"/>
      <c r="I3855" s="2"/>
      <c r="J3855" s="2"/>
      <c r="M3855" s="33" t="str">
        <f t="shared" si="126"/>
        <v/>
      </c>
      <c r="O3855" s="1">
        <f t="shared" si="127"/>
        <v>0</v>
      </c>
    </row>
    <row r="3856" spans="1:15" x14ac:dyDescent="0.15">
      <c r="A3856" s="2"/>
      <c r="B3856" s="2"/>
      <c r="C3856" s="18"/>
      <c r="D3856" s="2"/>
      <c r="E3856" s="2"/>
      <c r="F3856" s="2"/>
      <c r="G3856" s="2"/>
      <c r="H3856" s="2"/>
      <c r="I3856" s="2"/>
      <c r="J3856" s="2"/>
      <c r="M3856" s="33" t="str">
        <f t="shared" si="126"/>
        <v/>
      </c>
      <c r="O3856" s="1">
        <f t="shared" si="127"/>
        <v>0</v>
      </c>
    </row>
    <row r="3857" spans="1:15" x14ac:dyDescent="0.15">
      <c r="A3857" s="2"/>
      <c r="B3857" s="2"/>
      <c r="C3857" s="18"/>
      <c r="D3857" s="2"/>
      <c r="E3857" s="2"/>
      <c r="F3857" s="2"/>
      <c r="G3857" s="2"/>
      <c r="H3857" s="2"/>
      <c r="I3857" s="2"/>
      <c r="J3857" s="2"/>
      <c r="M3857" s="33" t="str">
        <f t="shared" si="126"/>
        <v/>
      </c>
      <c r="O3857" s="1">
        <f t="shared" si="127"/>
        <v>0</v>
      </c>
    </row>
    <row r="3858" spans="1:15" x14ac:dyDescent="0.15">
      <c r="A3858" s="2"/>
      <c r="B3858" s="2"/>
      <c r="C3858" s="18"/>
      <c r="D3858" s="2"/>
      <c r="E3858" s="2"/>
      <c r="F3858" s="2"/>
      <c r="G3858" s="2"/>
      <c r="H3858" s="2"/>
      <c r="I3858" s="2"/>
      <c r="J3858" s="2"/>
      <c r="M3858" s="33" t="str">
        <f t="shared" si="126"/>
        <v/>
      </c>
      <c r="O3858" s="1">
        <f t="shared" si="127"/>
        <v>0</v>
      </c>
    </row>
    <row r="3859" spans="1:15" x14ac:dyDescent="0.15">
      <c r="A3859" s="2"/>
      <c r="B3859" s="2"/>
      <c r="C3859" s="18"/>
      <c r="D3859" s="2"/>
      <c r="E3859" s="2"/>
      <c r="F3859" s="2"/>
      <c r="G3859" s="2"/>
      <c r="H3859" s="2"/>
      <c r="I3859" s="2"/>
      <c r="J3859" s="2"/>
      <c r="M3859" s="33" t="str">
        <f t="shared" si="126"/>
        <v/>
      </c>
      <c r="O3859" s="1">
        <f t="shared" si="127"/>
        <v>0</v>
      </c>
    </row>
    <row r="3860" spans="1:15" x14ac:dyDescent="0.15">
      <c r="A3860" s="2"/>
      <c r="B3860" s="2"/>
      <c r="C3860" s="18"/>
      <c r="D3860" s="2"/>
      <c r="E3860" s="2"/>
      <c r="F3860" s="2"/>
      <c r="G3860" s="2"/>
      <c r="H3860" s="2"/>
      <c r="I3860" s="2"/>
      <c r="J3860" s="2"/>
      <c r="M3860" s="33" t="str">
        <f t="shared" si="126"/>
        <v/>
      </c>
      <c r="O3860" s="1">
        <f t="shared" si="127"/>
        <v>0</v>
      </c>
    </row>
    <row r="3861" spans="1:15" x14ac:dyDescent="0.15">
      <c r="A3861" s="2"/>
      <c r="B3861" s="2"/>
      <c r="C3861" s="18"/>
      <c r="D3861" s="2"/>
      <c r="E3861" s="2"/>
      <c r="F3861" s="2"/>
      <c r="G3861" s="2"/>
      <c r="H3861" s="2"/>
      <c r="I3861" s="2"/>
      <c r="J3861" s="2"/>
      <c r="M3861" s="33" t="str">
        <f t="shared" si="126"/>
        <v/>
      </c>
      <c r="O3861" s="1">
        <f t="shared" si="127"/>
        <v>0</v>
      </c>
    </row>
    <row r="3862" spans="1:15" x14ac:dyDescent="0.15">
      <c r="A3862" s="2"/>
      <c r="B3862" s="2"/>
      <c r="C3862" s="18"/>
      <c r="D3862" s="2"/>
      <c r="E3862" s="2"/>
      <c r="F3862" s="2"/>
      <c r="G3862" s="2"/>
      <c r="H3862" s="2"/>
      <c r="I3862" s="2"/>
      <c r="J3862" s="2"/>
      <c r="M3862" s="33" t="str">
        <f t="shared" si="126"/>
        <v/>
      </c>
      <c r="O3862" s="1">
        <f t="shared" si="127"/>
        <v>0</v>
      </c>
    </row>
    <row r="3863" spans="1:15" x14ac:dyDescent="0.15">
      <c r="A3863" s="2"/>
      <c r="B3863" s="2"/>
      <c r="C3863" s="18"/>
      <c r="D3863" s="2"/>
      <c r="E3863" s="2"/>
      <c r="F3863" s="2"/>
      <c r="G3863" s="2"/>
      <c r="H3863" s="2"/>
      <c r="I3863" s="2"/>
      <c r="J3863" s="2"/>
      <c r="M3863" s="33" t="str">
        <f t="shared" si="126"/>
        <v/>
      </c>
      <c r="O3863" s="1">
        <f t="shared" si="127"/>
        <v>0</v>
      </c>
    </row>
    <row r="3864" spans="1:15" x14ac:dyDescent="0.15">
      <c r="A3864" s="2"/>
      <c r="B3864" s="2"/>
      <c r="C3864" s="18"/>
      <c r="D3864" s="2"/>
      <c r="E3864" s="2"/>
      <c r="F3864" s="2"/>
      <c r="G3864" s="2"/>
      <c r="H3864" s="2"/>
      <c r="I3864" s="2"/>
      <c r="J3864" s="2"/>
      <c r="M3864" s="33" t="str">
        <f t="shared" si="126"/>
        <v/>
      </c>
      <c r="O3864" s="1">
        <f t="shared" si="127"/>
        <v>0</v>
      </c>
    </row>
    <row r="3865" spans="1:15" x14ac:dyDescent="0.15">
      <c r="A3865" s="2"/>
      <c r="B3865" s="2"/>
      <c r="C3865" s="18"/>
      <c r="D3865" s="2"/>
      <c r="E3865" s="2"/>
      <c r="F3865" s="2"/>
      <c r="G3865" s="2"/>
      <c r="H3865" s="2"/>
      <c r="I3865" s="2"/>
      <c r="J3865" s="2"/>
      <c r="M3865" s="33" t="str">
        <f t="shared" si="126"/>
        <v/>
      </c>
      <c r="O3865" s="1">
        <f t="shared" si="127"/>
        <v>0</v>
      </c>
    </row>
    <row r="3866" spans="1:15" x14ac:dyDescent="0.15">
      <c r="A3866" s="2"/>
      <c r="B3866" s="2"/>
      <c r="C3866" s="18"/>
      <c r="D3866" s="2"/>
      <c r="E3866" s="2"/>
      <c r="F3866" s="2"/>
      <c r="G3866" s="2"/>
      <c r="H3866" s="2"/>
      <c r="I3866" s="2"/>
      <c r="J3866" s="2"/>
      <c r="M3866" s="33" t="str">
        <f t="shared" si="126"/>
        <v/>
      </c>
      <c r="O3866" s="1">
        <f t="shared" si="127"/>
        <v>0</v>
      </c>
    </row>
    <row r="3867" spans="1:15" x14ac:dyDescent="0.15">
      <c r="A3867" s="2"/>
      <c r="B3867" s="2"/>
      <c r="C3867" s="18"/>
      <c r="D3867" s="2"/>
      <c r="E3867" s="2"/>
      <c r="F3867" s="2"/>
      <c r="G3867" s="2"/>
      <c r="H3867" s="2"/>
      <c r="I3867" s="2"/>
      <c r="J3867" s="2"/>
      <c r="M3867" s="33" t="str">
        <f t="shared" si="126"/>
        <v/>
      </c>
      <c r="O3867" s="1">
        <f t="shared" si="127"/>
        <v>0</v>
      </c>
    </row>
    <row r="3868" spans="1:15" x14ac:dyDescent="0.15">
      <c r="A3868" s="2"/>
      <c r="B3868" s="2"/>
      <c r="C3868" s="18"/>
      <c r="D3868" s="2"/>
      <c r="E3868" s="2"/>
      <c r="F3868" s="2"/>
      <c r="G3868" s="2"/>
      <c r="H3868" s="2"/>
      <c r="I3868" s="2"/>
      <c r="J3868" s="2"/>
      <c r="M3868" s="33" t="str">
        <f t="shared" si="126"/>
        <v/>
      </c>
      <c r="O3868" s="1">
        <f t="shared" si="127"/>
        <v>0</v>
      </c>
    </row>
    <row r="3869" spans="1:15" x14ac:dyDescent="0.15">
      <c r="A3869" s="2"/>
      <c r="B3869" s="2"/>
      <c r="C3869" s="18"/>
      <c r="D3869" s="2"/>
      <c r="E3869" s="2"/>
      <c r="F3869" s="2"/>
      <c r="G3869" s="2"/>
      <c r="H3869" s="2"/>
      <c r="I3869" s="2"/>
      <c r="J3869" s="2"/>
      <c r="M3869" s="33" t="str">
        <f t="shared" si="126"/>
        <v/>
      </c>
      <c r="O3869" s="1">
        <f t="shared" si="127"/>
        <v>0</v>
      </c>
    </row>
    <row r="3870" spans="1:15" x14ac:dyDescent="0.15">
      <c r="A3870" s="2"/>
      <c r="B3870" s="2"/>
      <c r="C3870" s="18"/>
      <c r="D3870" s="2"/>
      <c r="E3870" s="2"/>
      <c r="F3870" s="2"/>
      <c r="G3870" s="2"/>
      <c r="H3870" s="2"/>
      <c r="I3870" s="2"/>
      <c r="J3870" s="2"/>
      <c r="M3870" s="33" t="str">
        <f t="shared" si="126"/>
        <v/>
      </c>
      <c r="O3870" s="1">
        <f t="shared" si="127"/>
        <v>0</v>
      </c>
    </row>
    <row r="3871" spans="1:15" x14ac:dyDescent="0.15">
      <c r="A3871" s="2"/>
      <c r="B3871" s="2"/>
      <c r="C3871" s="18"/>
      <c r="D3871" s="2"/>
      <c r="E3871" s="2"/>
      <c r="F3871" s="2"/>
      <c r="G3871" s="2"/>
      <c r="H3871" s="2"/>
      <c r="I3871" s="2"/>
      <c r="J3871" s="2"/>
      <c r="M3871" s="33" t="str">
        <f t="shared" si="126"/>
        <v/>
      </c>
      <c r="O3871" s="1">
        <f t="shared" si="127"/>
        <v>0</v>
      </c>
    </row>
    <row r="3872" spans="1:15" x14ac:dyDescent="0.15">
      <c r="A3872" s="2"/>
      <c r="B3872" s="2"/>
      <c r="C3872" s="18"/>
      <c r="D3872" s="2"/>
      <c r="E3872" s="2"/>
      <c r="F3872" s="2"/>
      <c r="G3872" s="2"/>
      <c r="H3872" s="2"/>
      <c r="I3872" s="2"/>
      <c r="J3872" s="2"/>
      <c r="M3872" s="33" t="str">
        <f t="shared" si="126"/>
        <v/>
      </c>
      <c r="O3872" s="1">
        <f t="shared" si="127"/>
        <v>0</v>
      </c>
    </row>
    <row r="3873" spans="1:15" x14ac:dyDescent="0.15">
      <c r="A3873" s="2"/>
      <c r="B3873" s="2"/>
      <c r="C3873" s="18"/>
      <c r="D3873" s="2"/>
      <c r="E3873" s="2"/>
      <c r="F3873" s="2"/>
      <c r="G3873" s="2"/>
      <c r="H3873" s="2"/>
      <c r="I3873" s="2"/>
      <c r="J3873" s="2"/>
      <c r="M3873" s="33" t="str">
        <f t="shared" si="126"/>
        <v/>
      </c>
      <c r="O3873" s="1">
        <f t="shared" si="127"/>
        <v>0</v>
      </c>
    </row>
    <row r="3874" spans="1:15" x14ac:dyDescent="0.15">
      <c r="A3874" s="2"/>
      <c r="B3874" s="2"/>
      <c r="C3874" s="18"/>
      <c r="D3874" s="2"/>
      <c r="E3874" s="2"/>
      <c r="F3874" s="2"/>
      <c r="G3874" s="2"/>
      <c r="H3874" s="2"/>
      <c r="I3874" s="2"/>
      <c r="J3874" s="2"/>
      <c r="M3874" s="33" t="str">
        <f t="shared" si="126"/>
        <v/>
      </c>
      <c r="O3874" s="1">
        <f t="shared" si="127"/>
        <v>0</v>
      </c>
    </row>
    <row r="3875" spans="1:15" x14ac:dyDescent="0.15">
      <c r="A3875" s="2"/>
      <c r="B3875" s="2"/>
      <c r="C3875" s="18"/>
      <c r="D3875" s="2"/>
      <c r="E3875" s="2"/>
      <c r="F3875" s="2"/>
      <c r="G3875" s="2"/>
      <c r="H3875" s="2"/>
      <c r="I3875" s="2"/>
      <c r="J3875" s="2"/>
      <c r="M3875" s="33" t="str">
        <f t="shared" si="126"/>
        <v/>
      </c>
      <c r="O3875" s="1">
        <f t="shared" si="127"/>
        <v>0</v>
      </c>
    </row>
    <row r="3876" spans="1:15" x14ac:dyDescent="0.15">
      <c r="A3876" s="2"/>
      <c r="B3876" s="2"/>
      <c r="C3876" s="18"/>
      <c r="D3876" s="2"/>
      <c r="E3876" s="2"/>
      <c r="F3876" s="2"/>
      <c r="G3876" s="2"/>
      <c r="H3876" s="2"/>
      <c r="I3876" s="2"/>
      <c r="J3876" s="2"/>
      <c r="M3876" s="33" t="str">
        <f t="shared" si="126"/>
        <v/>
      </c>
      <c r="O3876" s="1">
        <f t="shared" si="127"/>
        <v>0</v>
      </c>
    </row>
    <row r="3877" spans="1:15" x14ac:dyDescent="0.15">
      <c r="A3877" s="2"/>
      <c r="B3877" s="2"/>
      <c r="C3877" s="18"/>
      <c r="D3877" s="2"/>
      <c r="E3877" s="2"/>
      <c r="F3877" s="2"/>
      <c r="G3877" s="2"/>
      <c r="H3877" s="2"/>
      <c r="I3877" s="2"/>
      <c r="J3877" s="2"/>
      <c r="M3877" s="33" t="str">
        <f t="shared" si="126"/>
        <v/>
      </c>
      <c r="O3877" s="1">
        <f t="shared" si="127"/>
        <v>0</v>
      </c>
    </row>
    <row r="3878" spans="1:15" x14ac:dyDescent="0.15">
      <c r="A3878" s="2"/>
      <c r="B3878" s="2"/>
      <c r="C3878" s="18"/>
      <c r="D3878" s="2"/>
      <c r="E3878" s="2"/>
      <c r="F3878" s="2"/>
      <c r="G3878" s="2"/>
      <c r="H3878" s="2"/>
      <c r="I3878" s="2"/>
      <c r="J3878" s="2"/>
      <c r="M3878" s="33" t="str">
        <f t="shared" si="126"/>
        <v/>
      </c>
      <c r="O3878" s="1">
        <f t="shared" si="127"/>
        <v>0</v>
      </c>
    </row>
    <row r="3879" spans="1:15" x14ac:dyDescent="0.15">
      <c r="A3879" s="2"/>
      <c r="B3879" s="2"/>
      <c r="C3879" s="18"/>
      <c r="D3879" s="2"/>
      <c r="E3879" s="2"/>
      <c r="F3879" s="2"/>
      <c r="G3879" s="2"/>
      <c r="H3879" s="2"/>
      <c r="I3879" s="2"/>
      <c r="J3879" s="2"/>
      <c r="M3879" s="33" t="str">
        <f t="shared" si="126"/>
        <v/>
      </c>
      <c r="O3879" s="1">
        <f t="shared" si="127"/>
        <v>0</v>
      </c>
    </row>
    <row r="3880" spans="1:15" x14ac:dyDescent="0.15">
      <c r="A3880" s="2"/>
      <c r="B3880" s="2"/>
      <c r="C3880" s="18"/>
      <c r="D3880" s="2"/>
      <c r="E3880" s="2"/>
      <c r="F3880" s="2"/>
      <c r="G3880" s="2"/>
      <c r="H3880" s="2"/>
      <c r="I3880" s="2"/>
      <c r="J3880" s="2"/>
      <c r="M3880" s="33" t="str">
        <f t="shared" si="126"/>
        <v/>
      </c>
      <c r="O3880" s="1">
        <f t="shared" si="127"/>
        <v>0</v>
      </c>
    </row>
    <row r="3881" spans="1:15" x14ac:dyDescent="0.15">
      <c r="A3881" s="2"/>
      <c r="B3881" s="2"/>
      <c r="C3881" s="18"/>
      <c r="D3881" s="2"/>
      <c r="E3881" s="2"/>
      <c r="F3881" s="2"/>
      <c r="G3881" s="2"/>
      <c r="H3881" s="2"/>
      <c r="I3881" s="2"/>
      <c r="J3881" s="2"/>
      <c r="M3881" s="33" t="str">
        <f t="shared" si="126"/>
        <v/>
      </c>
      <c r="O3881" s="1">
        <f t="shared" si="127"/>
        <v>0</v>
      </c>
    </row>
    <row r="3882" spans="1:15" x14ac:dyDescent="0.15">
      <c r="A3882" s="2"/>
      <c r="B3882" s="2"/>
      <c r="C3882" s="18"/>
      <c r="D3882" s="2"/>
      <c r="E3882" s="2"/>
      <c r="F3882" s="2"/>
      <c r="G3882" s="2"/>
      <c r="H3882" s="2"/>
      <c r="I3882" s="2"/>
      <c r="J3882" s="2"/>
      <c r="M3882" s="33" t="str">
        <f t="shared" si="126"/>
        <v/>
      </c>
      <c r="O3882" s="1">
        <f t="shared" si="127"/>
        <v>0</v>
      </c>
    </row>
    <row r="3883" spans="1:15" x14ac:dyDescent="0.15">
      <c r="A3883" s="2"/>
      <c r="B3883" s="2"/>
      <c r="C3883" s="18"/>
      <c r="D3883" s="2"/>
      <c r="E3883" s="2"/>
      <c r="F3883" s="2"/>
      <c r="G3883" s="2"/>
      <c r="H3883" s="2"/>
      <c r="I3883" s="2"/>
      <c r="J3883" s="2"/>
      <c r="M3883" s="33" t="str">
        <f t="shared" si="126"/>
        <v/>
      </c>
      <c r="O3883" s="1">
        <f t="shared" si="127"/>
        <v>0</v>
      </c>
    </row>
    <row r="3884" spans="1:15" x14ac:dyDescent="0.15">
      <c r="A3884" s="2"/>
      <c r="B3884" s="2"/>
      <c r="C3884" s="18"/>
      <c r="D3884" s="2"/>
      <c r="E3884" s="2"/>
      <c r="F3884" s="2"/>
      <c r="G3884" s="2"/>
      <c r="H3884" s="2"/>
      <c r="I3884" s="2"/>
      <c r="J3884" s="2"/>
      <c r="M3884" s="33" t="str">
        <f t="shared" si="126"/>
        <v/>
      </c>
      <c r="O3884" s="1">
        <f t="shared" si="127"/>
        <v>0</v>
      </c>
    </row>
    <row r="3885" spans="1:15" x14ac:dyDescent="0.15">
      <c r="A3885" s="2"/>
      <c r="B3885" s="2"/>
      <c r="C3885" s="18"/>
      <c r="D3885" s="2"/>
      <c r="E3885" s="2"/>
      <c r="F3885" s="2"/>
      <c r="G3885" s="2"/>
      <c r="H3885" s="2"/>
      <c r="I3885" s="2"/>
      <c r="J3885" s="2"/>
      <c r="M3885" s="33" t="str">
        <f t="shared" si="126"/>
        <v/>
      </c>
      <c r="O3885" s="1">
        <f t="shared" si="127"/>
        <v>0</v>
      </c>
    </row>
    <row r="3886" spans="1:15" x14ac:dyDescent="0.15">
      <c r="A3886" s="2"/>
      <c r="B3886" s="2"/>
      <c r="C3886" s="18"/>
      <c r="D3886" s="2"/>
      <c r="E3886" s="2"/>
      <c r="F3886" s="2"/>
      <c r="G3886" s="2"/>
      <c r="H3886" s="2"/>
      <c r="I3886" s="2"/>
      <c r="J3886" s="2"/>
      <c r="M3886" s="33" t="str">
        <f t="shared" si="126"/>
        <v/>
      </c>
      <c r="O3886" s="1">
        <f t="shared" si="127"/>
        <v>0</v>
      </c>
    </row>
    <row r="3887" spans="1:15" x14ac:dyDescent="0.15">
      <c r="A3887" s="2"/>
      <c r="B3887" s="2"/>
      <c r="C3887" s="18"/>
      <c r="D3887" s="2"/>
      <c r="E3887" s="2"/>
      <c r="F3887" s="2"/>
      <c r="G3887" s="2"/>
      <c r="H3887" s="2"/>
      <c r="I3887" s="2"/>
      <c r="J3887" s="2"/>
      <c r="M3887" s="33" t="str">
        <f t="shared" ref="M3887:M3950" si="128">F3887&amp;E3887</f>
        <v/>
      </c>
      <c r="O3887" s="1">
        <f t="shared" si="127"/>
        <v>0</v>
      </c>
    </row>
    <row r="3888" spans="1:15" x14ac:dyDescent="0.15">
      <c r="A3888" s="2"/>
      <c r="B3888" s="2"/>
      <c r="C3888" s="18"/>
      <c r="D3888" s="2"/>
      <c r="E3888" s="2"/>
      <c r="F3888" s="2"/>
      <c r="G3888" s="2"/>
      <c r="H3888" s="2"/>
      <c r="I3888" s="2"/>
      <c r="J3888" s="2"/>
      <c r="M3888" s="33" t="str">
        <f t="shared" si="128"/>
        <v/>
      </c>
      <c r="O3888" s="1">
        <f t="shared" si="127"/>
        <v>0</v>
      </c>
    </row>
    <row r="3889" spans="1:15" x14ac:dyDescent="0.15">
      <c r="A3889" s="2"/>
      <c r="B3889" s="2"/>
      <c r="C3889" s="18"/>
      <c r="D3889" s="2"/>
      <c r="E3889" s="2"/>
      <c r="F3889" s="2"/>
      <c r="G3889" s="2"/>
      <c r="H3889" s="2"/>
      <c r="I3889" s="2"/>
      <c r="J3889" s="2"/>
      <c r="M3889" s="33" t="str">
        <f t="shared" si="128"/>
        <v/>
      </c>
      <c r="O3889" s="1">
        <f t="shared" si="127"/>
        <v>0</v>
      </c>
    </row>
    <row r="3890" spans="1:15" x14ac:dyDescent="0.15">
      <c r="A3890" s="2"/>
      <c r="B3890" s="2"/>
      <c r="C3890" s="18"/>
      <c r="D3890" s="2"/>
      <c r="E3890" s="2"/>
      <c r="F3890" s="2"/>
      <c r="G3890" s="2"/>
      <c r="H3890" s="2"/>
      <c r="I3890" s="2"/>
      <c r="J3890" s="2"/>
      <c r="M3890" s="33" t="str">
        <f t="shared" si="128"/>
        <v/>
      </c>
      <c r="O3890" s="1">
        <f t="shared" si="127"/>
        <v>0</v>
      </c>
    </row>
    <row r="3891" spans="1:15" x14ac:dyDescent="0.15">
      <c r="A3891" s="2"/>
      <c r="B3891" s="2"/>
      <c r="C3891" s="18"/>
      <c r="D3891" s="2"/>
      <c r="E3891" s="2"/>
      <c r="F3891" s="2"/>
      <c r="G3891" s="2"/>
      <c r="H3891" s="2"/>
      <c r="I3891" s="2"/>
      <c r="J3891" s="2"/>
      <c r="M3891" s="33" t="str">
        <f t="shared" si="128"/>
        <v/>
      </c>
      <c r="O3891" s="1">
        <f t="shared" si="127"/>
        <v>0</v>
      </c>
    </row>
    <row r="3892" spans="1:15" x14ac:dyDescent="0.15">
      <c r="A3892" s="2"/>
      <c r="B3892" s="2"/>
      <c r="C3892" s="18"/>
      <c r="D3892" s="2"/>
      <c r="E3892" s="2"/>
      <c r="F3892" s="2"/>
      <c r="G3892" s="2"/>
      <c r="H3892" s="2"/>
      <c r="I3892" s="2"/>
      <c r="J3892" s="2"/>
      <c r="M3892" s="33" t="str">
        <f t="shared" si="128"/>
        <v/>
      </c>
      <c r="O3892" s="1">
        <f t="shared" si="127"/>
        <v>0</v>
      </c>
    </row>
    <row r="3893" spans="1:15" x14ac:dyDescent="0.15">
      <c r="A3893" s="2"/>
      <c r="B3893" s="2"/>
      <c r="C3893" s="18"/>
      <c r="D3893" s="2"/>
      <c r="E3893" s="2"/>
      <c r="F3893" s="2"/>
      <c r="G3893" s="2"/>
      <c r="H3893" s="2"/>
      <c r="I3893" s="2"/>
      <c r="J3893" s="2"/>
      <c r="M3893" s="33" t="str">
        <f t="shared" si="128"/>
        <v/>
      </c>
      <c r="O3893" s="1">
        <f t="shared" si="127"/>
        <v>0</v>
      </c>
    </row>
    <row r="3894" spans="1:15" x14ac:dyDescent="0.15">
      <c r="A3894" s="2"/>
      <c r="B3894" s="2"/>
      <c r="C3894" s="18"/>
      <c r="D3894" s="2"/>
      <c r="E3894" s="2"/>
      <c r="F3894" s="2"/>
      <c r="G3894" s="2"/>
      <c r="H3894" s="2"/>
      <c r="I3894" s="2"/>
      <c r="J3894" s="2"/>
      <c r="M3894" s="33" t="str">
        <f t="shared" si="128"/>
        <v/>
      </c>
      <c r="O3894" s="1">
        <f t="shared" si="127"/>
        <v>0</v>
      </c>
    </row>
    <row r="3895" spans="1:15" x14ac:dyDescent="0.15">
      <c r="A3895" s="2"/>
      <c r="B3895" s="2"/>
      <c r="C3895" s="18"/>
      <c r="D3895" s="2"/>
      <c r="E3895" s="2"/>
      <c r="F3895" s="2"/>
      <c r="G3895" s="2"/>
      <c r="H3895" s="2"/>
      <c r="I3895" s="2"/>
      <c r="J3895" s="2"/>
      <c r="M3895" s="33" t="str">
        <f t="shared" si="128"/>
        <v/>
      </c>
      <c r="O3895" s="1">
        <f t="shared" si="127"/>
        <v>0</v>
      </c>
    </row>
    <row r="3896" spans="1:15" x14ac:dyDescent="0.15">
      <c r="A3896" s="2"/>
      <c r="B3896" s="2"/>
      <c r="C3896" s="18"/>
      <c r="D3896" s="2"/>
      <c r="E3896" s="2"/>
      <c r="F3896" s="2"/>
      <c r="G3896" s="2"/>
      <c r="H3896" s="2"/>
      <c r="I3896" s="2"/>
      <c r="J3896" s="2"/>
      <c r="M3896" s="33" t="str">
        <f t="shared" si="128"/>
        <v/>
      </c>
      <c r="O3896" s="1">
        <f t="shared" si="127"/>
        <v>0</v>
      </c>
    </row>
    <row r="3897" spans="1:15" x14ac:dyDescent="0.15">
      <c r="A3897" s="2"/>
      <c r="B3897" s="2"/>
      <c r="C3897" s="18"/>
      <c r="D3897" s="2"/>
      <c r="E3897" s="2"/>
      <c r="F3897" s="2"/>
      <c r="G3897" s="2"/>
      <c r="H3897" s="2"/>
      <c r="I3897" s="2"/>
      <c r="J3897" s="2"/>
      <c r="M3897" s="33" t="str">
        <f t="shared" si="128"/>
        <v/>
      </c>
      <c r="O3897" s="1">
        <f t="shared" si="127"/>
        <v>0</v>
      </c>
    </row>
    <row r="3898" spans="1:15" x14ac:dyDescent="0.15">
      <c r="A3898" s="2"/>
      <c r="B3898" s="2"/>
      <c r="C3898" s="18"/>
      <c r="D3898" s="2"/>
      <c r="E3898" s="2"/>
      <c r="F3898" s="2"/>
      <c r="G3898" s="2"/>
      <c r="H3898" s="2"/>
      <c r="I3898" s="2"/>
      <c r="J3898" s="2"/>
      <c r="M3898" s="33" t="str">
        <f t="shared" si="128"/>
        <v/>
      </c>
      <c r="O3898" s="1">
        <f t="shared" si="127"/>
        <v>0</v>
      </c>
    </row>
    <row r="3899" spans="1:15" x14ac:dyDescent="0.15">
      <c r="A3899" s="2"/>
      <c r="B3899" s="2"/>
      <c r="C3899" s="18"/>
      <c r="D3899" s="2"/>
      <c r="E3899" s="2"/>
      <c r="F3899" s="2"/>
      <c r="G3899" s="2"/>
      <c r="H3899" s="2"/>
      <c r="I3899" s="2"/>
      <c r="J3899" s="2"/>
      <c r="M3899" s="33" t="str">
        <f t="shared" si="128"/>
        <v/>
      </c>
      <c r="O3899" s="1">
        <f t="shared" si="127"/>
        <v>0</v>
      </c>
    </row>
    <row r="3900" spans="1:15" x14ac:dyDescent="0.15">
      <c r="A3900" s="2"/>
      <c r="B3900" s="2"/>
      <c r="C3900" s="18"/>
      <c r="D3900" s="2"/>
      <c r="E3900" s="2"/>
      <c r="F3900" s="2"/>
      <c r="G3900" s="2"/>
      <c r="H3900" s="2"/>
      <c r="I3900" s="2"/>
      <c r="J3900" s="2"/>
      <c r="M3900" s="33" t="str">
        <f t="shared" si="128"/>
        <v/>
      </c>
      <c r="O3900" s="1">
        <f t="shared" si="127"/>
        <v>0</v>
      </c>
    </row>
    <row r="3901" spans="1:15" x14ac:dyDescent="0.15">
      <c r="A3901" s="2"/>
      <c r="B3901" s="2"/>
      <c r="C3901" s="18"/>
      <c r="D3901" s="2"/>
      <c r="E3901" s="2"/>
      <c r="F3901" s="2"/>
      <c r="G3901" s="2"/>
      <c r="H3901" s="2"/>
      <c r="I3901" s="2"/>
      <c r="J3901" s="2"/>
      <c r="M3901" s="33" t="str">
        <f t="shared" si="128"/>
        <v/>
      </c>
      <c r="O3901" s="1">
        <f t="shared" si="127"/>
        <v>0</v>
      </c>
    </row>
    <row r="3902" spans="1:15" x14ac:dyDescent="0.15">
      <c r="A3902" s="2"/>
      <c r="B3902" s="2"/>
      <c r="C3902" s="18"/>
      <c r="D3902" s="2"/>
      <c r="E3902" s="2"/>
      <c r="F3902" s="2"/>
      <c r="G3902" s="2"/>
      <c r="H3902" s="2"/>
      <c r="I3902" s="2"/>
      <c r="J3902" s="2"/>
      <c r="M3902" s="33" t="str">
        <f t="shared" si="128"/>
        <v/>
      </c>
      <c r="O3902" s="1">
        <f t="shared" si="127"/>
        <v>0</v>
      </c>
    </row>
    <row r="3903" spans="1:15" x14ac:dyDescent="0.15">
      <c r="A3903" s="2"/>
      <c r="B3903" s="2"/>
      <c r="C3903" s="18"/>
      <c r="D3903" s="2"/>
      <c r="E3903" s="2"/>
      <c r="F3903" s="2"/>
      <c r="G3903" s="2"/>
      <c r="H3903" s="2"/>
      <c r="I3903" s="2"/>
      <c r="J3903" s="2"/>
      <c r="M3903" s="33" t="str">
        <f t="shared" si="128"/>
        <v/>
      </c>
      <c r="O3903" s="1">
        <f t="shared" si="127"/>
        <v>0</v>
      </c>
    </row>
    <row r="3904" spans="1:15" x14ac:dyDescent="0.15">
      <c r="A3904" s="2"/>
      <c r="B3904" s="2"/>
      <c r="C3904" s="18"/>
      <c r="D3904" s="2"/>
      <c r="E3904" s="2"/>
      <c r="F3904" s="2"/>
      <c r="G3904" s="2"/>
      <c r="H3904" s="2"/>
      <c r="I3904" s="2"/>
      <c r="J3904" s="2"/>
      <c r="M3904" s="33" t="str">
        <f t="shared" si="128"/>
        <v/>
      </c>
      <c r="O3904" s="1">
        <f t="shared" si="127"/>
        <v>0</v>
      </c>
    </row>
    <row r="3905" spans="1:15" x14ac:dyDescent="0.15">
      <c r="A3905" s="2"/>
      <c r="B3905" s="2"/>
      <c r="C3905" s="18"/>
      <c r="D3905" s="2"/>
      <c r="E3905" s="2"/>
      <c r="F3905" s="2"/>
      <c r="G3905" s="2"/>
      <c r="H3905" s="2"/>
      <c r="I3905" s="2"/>
      <c r="J3905" s="2"/>
      <c r="M3905" s="33" t="str">
        <f t="shared" si="128"/>
        <v/>
      </c>
      <c r="O3905" s="1">
        <f t="shared" si="127"/>
        <v>0</v>
      </c>
    </row>
    <row r="3906" spans="1:15" x14ac:dyDescent="0.15">
      <c r="A3906" s="2"/>
      <c r="B3906" s="2"/>
      <c r="C3906" s="18"/>
      <c r="D3906" s="2"/>
      <c r="E3906" s="2"/>
      <c r="F3906" s="2"/>
      <c r="G3906" s="2"/>
      <c r="H3906" s="2"/>
      <c r="I3906" s="2"/>
      <c r="J3906" s="2"/>
      <c r="M3906" s="33" t="str">
        <f t="shared" si="128"/>
        <v/>
      </c>
      <c r="O3906" s="1">
        <f t="shared" si="127"/>
        <v>0</v>
      </c>
    </row>
    <row r="3907" spans="1:15" x14ac:dyDescent="0.15">
      <c r="A3907" s="2"/>
      <c r="B3907" s="2"/>
      <c r="C3907" s="18"/>
      <c r="D3907" s="2"/>
      <c r="E3907" s="2"/>
      <c r="F3907" s="2"/>
      <c r="G3907" s="2"/>
      <c r="H3907" s="2"/>
      <c r="I3907" s="2"/>
      <c r="J3907" s="2"/>
      <c r="M3907" s="33" t="str">
        <f t="shared" si="128"/>
        <v/>
      </c>
      <c r="O3907" s="1">
        <f t="shared" si="127"/>
        <v>0</v>
      </c>
    </row>
    <row r="3908" spans="1:15" x14ac:dyDescent="0.15">
      <c r="A3908" s="2"/>
      <c r="B3908" s="2"/>
      <c r="C3908" s="18"/>
      <c r="D3908" s="2"/>
      <c r="E3908" s="2"/>
      <c r="F3908" s="2"/>
      <c r="G3908" s="2"/>
      <c r="H3908" s="2"/>
      <c r="I3908" s="2"/>
      <c r="J3908" s="2"/>
      <c r="M3908" s="33" t="str">
        <f t="shared" si="128"/>
        <v/>
      </c>
      <c r="O3908" s="1">
        <f t="shared" ref="O3908:O3971" si="129">IF(M3908=M3907,0,1)</f>
        <v>0</v>
      </c>
    </row>
    <row r="3909" spans="1:15" x14ac:dyDescent="0.15">
      <c r="A3909" s="2"/>
      <c r="B3909" s="2"/>
      <c r="C3909" s="18"/>
      <c r="D3909" s="2"/>
      <c r="E3909" s="2"/>
      <c r="F3909" s="2"/>
      <c r="G3909" s="2"/>
      <c r="H3909" s="2"/>
      <c r="I3909" s="2"/>
      <c r="J3909" s="2"/>
      <c r="M3909" s="33" t="str">
        <f t="shared" si="128"/>
        <v/>
      </c>
      <c r="O3909" s="1">
        <f t="shared" si="129"/>
        <v>0</v>
      </c>
    </row>
    <row r="3910" spans="1:15" x14ac:dyDescent="0.15">
      <c r="A3910" s="2"/>
      <c r="B3910" s="2"/>
      <c r="C3910" s="18"/>
      <c r="D3910" s="2"/>
      <c r="E3910" s="2"/>
      <c r="F3910" s="2"/>
      <c r="G3910" s="2"/>
      <c r="H3910" s="2"/>
      <c r="I3910" s="2"/>
      <c r="J3910" s="2"/>
      <c r="M3910" s="33" t="str">
        <f t="shared" si="128"/>
        <v/>
      </c>
      <c r="O3910" s="1">
        <f t="shared" si="129"/>
        <v>0</v>
      </c>
    </row>
    <row r="3911" spans="1:15" x14ac:dyDescent="0.15">
      <c r="A3911" s="2"/>
      <c r="B3911" s="2"/>
      <c r="C3911" s="18"/>
      <c r="D3911" s="2"/>
      <c r="E3911" s="2"/>
      <c r="F3911" s="2"/>
      <c r="G3911" s="2"/>
      <c r="H3911" s="2"/>
      <c r="I3911" s="2"/>
      <c r="J3911" s="2"/>
      <c r="M3911" s="33" t="str">
        <f t="shared" si="128"/>
        <v/>
      </c>
      <c r="O3911" s="1">
        <f t="shared" si="129"/>
        <v>0</v>
      </c>
    </row>
    <row r="3912" spans="1:15" x14ac:dyDescent="0.15">
      <c r="A3912" s="2"/>
      <c r="B3912" s="2"/>
      <c r="C3912" s="18"/>
      <c r="D3912" s="2"/>
      <c r="E3912" s="2"/>
      <c r="F3912" s="2"/>
      <c r="G3912" s="2"/>
      <c r="H3912" s="2"/>
      <c r="I3912" s="2"/>
      <c r="J3912" s="2"/>
      <c r="M3912" s="33" t="str">
        <f t="shared" si="128"/>
        <v/>
      </c>
      <c r="O3912" s="1">
        <f t="shared" si="129"/>
        <v>0</v>
      </c>
    </row>
    <row r="3913" spans="1:15" x14ac:dyDescent="0.15">
      <c r="A3913" s="2"/>
      <c r="B3913" s="2"/>
      <c r="C3913" s="18"/>
      <c r="D3913" s="2"/>
      <c r="E3913" s="2"/>
      <c r="F3913" s="2"/>
      <c r="G3913" s="2"/>
      <c r="H3913" s="2"/>
      <c r="I3913" s="2"/>
      <c r="J3913" s="2"/>
      <c r="M3913" s="33" t="str">
        <f t="shared" si="128"/>
        <v/>
      </c>
      <c r="O3913" s="1">
        <f t="shared" si="129"/>
        <v>0</v>
      </c>
    </row>
    <row r="3914" spans="1:15" x14ac:dyDescent="0.15">
      <c r="A3914" s="2"/>
      <c r="B3914" s="2"/>
      <c r="C3914" s="18"/>
      <c r="D3914" s="2"/>
      <c r="E3914" s="2"/>
      <c r="F3914" s="2"/>
      <c r="G3914" s="2"/>
      <c r="H3914" s="2"/>
      <c r="I3914" s="2"/>
      <c r="J3914" s="2"/>
      <c r="M3914" s="33" t="str">
        <f t="shared" si="128"/>
        <v/>
      </c>
      <c r="O3914" s="1">
        <f t="shared" si="129"/>
        <v>0</v>
      </c>
    </row>
    <row r="3915" spans="1:15" x14ac:dyDescent="0.15">
      <c r="A3915" s="2"/>
      <c r="B3915" s="2"/>
      <c r="C3915" s="18"/>
      <c r="D3915" s="2"/>
      <c r="E3915" s="2"/>
      <c r="F3915" s="2"/>
      <c r="G3915" s="2"/>
      <c r="H3915" s="2"/>
      <c r="I3915" s="2"/>
      <c r="J3915" s="2"/>
      <c r="M3915" s="33" t="str">
        <f t="shared" si="128"/>
        <v/>
      </c>
      <c r="O3915" s="1">
        <f t="shared" si="129"/>
        <v>0</v>
      </c>
    </row>
    <row r="3916" spans="1:15" x14ac:dyDescent="0.15">
      <c r="A3916" s="2"/>
      <c r="B3916" s="2"/>
      <c r="C3916" s="18"/>
      <c r="D3916" s="2"/>
      <c r="E3916" s="2"/>
      <c r="F3916" s="2"/>
      <c r="G3916" s="2"/>
      <c r="H3916" s="2"/>
      <c r="I3916" s="2"/>
      <c r="J3916" s="2"/>
      <c r="M3916" s="33" t="str">
        <f t="shared" si="128"/>
        <v/>
      </c>
      <c r="O3916" s="1">
        <f t="shared" si="129"/>
        <v>0</v>
      </c>
    </row>
    <row r="3917" spans="1:15" x14ac:dyDescent="0.15">
      <c r="A3917" s="2"/>
      <c r="B3917" s="2"/>
      <c r="C3917" s="18"/>
      <c r="D3917" s="2"/>
      <c r="E3917" s="2"/>
      <c r="F3917" s="2"/>
      <c r="G3917" s="2"/>
      <c r="H3917" s="2"/>
      <c r="I3917" s="2"/>
      <c r="J3917" s="2"/>
      <c r="M3917" s="33" t="str">
        <f t="shared" si="128"/>
        <v/>
      </c>
      <c r="O3917" s="1">
        <f t="shared" si="129"/>
        <v>0</v>
      </c>
    </row>
    <row r="3918" spans="1:15" x14ac:dyDescent="0.15">
      <c r="A3918" s="2"/>
      <c r="B3918" s="2"/>
      <c r="C3918" s="18"/>
      <c r="D3918" s="2"/>
      <c r="E3918" s="2"/>
      <c r="F3918" s="2"/>
      <c r="G3918" s="2"/>
      <c r="H3918" s="2"/>
      <c r="I3918" s="2"/>
      <c r="J3918" s="2"/>
      <c r="M3918" s="33" t="str">
        <f t="shared" si="128"/>
        <v/>
      </c>
      <c r="O3918" s="1">
        <f t="shared" si="129"/>
        <v>0</v>
      </c>
    </row>
    <row r="3919" spans="1:15" x14ac:dyDescent="0.15">
      <c r="A3919" s="2"/>
      <c r="B3919" s="2"/>
      <c r="C3919" s="18"/>
      <c r="D3919" s="2"/>
      <c r="E3919" s="2"/>
      <c r="F3919" s="2"/>
      <c r="G3919" s="2"/>
      <c r="H3919" s="2"/>
      <c r="I3919" s="2"/>
      <c r="J3919" s="2"/>
      <c r="M3919" s="33" t="str">
        <f t="shared" si="128"/>
        <v/>
      </c>
      <c r="O3919" s="1">
        <f t="shared" si="129"/>
        <v>0</v>
      </c>
    </row>
    <row r="3920" spans="1:15" x14ac:dyDescent="0.15">
      <c r="A3920" s="2"/>
      <c r="B3920" s="2"/>
      <c r="C3920" s="18"/>
      <c r="D3920" s="2"/>
      <c r="E3920" s="2"/>
      <c r="F3920" s="2"/>
      <c r="G3920" s="2"/>
      <c r="H3920" s="2"/>
      <c r="I3920" s="2"/>
      <c r="J3920" s="2"/>
      <c r="M3920" s="33" t="str">
        <f t="shared" si="128"/>
        <v/>
      </c>
      <c r="O3920" s="1">
        <f t="shared" si="129"/>
        <v>0</v>
      </c>
    </row>
    <row r="3921" spans="1:15" x14ac:dyDescent="0.15">
      <c r="A3921" s="2"/>
      <c r="B3921" s="2"/>
      <c r="C3921" s="18"/>
      <c r="D3921" s="2"/>
      <c r="E3921" s="2"/>
      <c r="F3921" s="2"/>
      <c r="G3921" s="2"/>
      <c r="H3921" s="2"/>
      <c r="I3921" s="2"/>
      <c r="J3921" s="2"/>
      <c r="M3921" s="33" t="str">
        <f t="shared" si="128"/>
        <v/>
      </c>
      <c r="O3921" s="1">
        <f t="shared" si="129"/>
        <v>0</v>
      </c>
    </row>
    <row r="3922" spans="1:15" x14ac:dyDescent="0.15">
      <c r="A3922" s="2"/>
      <c r="B3922" s="2"/>
      <c r="C3922" s="18"/>
      <c r="D3922" s="2"/>
      <c r="E3922" s="2"/>
      <c r="F3922" s="2"/>
      <c r="G3922" s="2"/>
      <c r="H3922" s="2"/>
      <c r="I3922" s="2"/>
      <c r="J3922" s="2"/>
      <c r="M3922" s="33" t="str">
        <f t="shared" si="128"/>
        <v/>
      </c>
      <c r="O3922" s="1">
        <f t="shared" si="129"/>
        <v>0</v>
      </c>
    </row>
    <row r="3923" spans="1:15" x14ac:dyDescent="0.15">
      <c r="A3923" s="2"/>
      <c r="B3923" s="2"/>
      <c r="C3923" s="18"/>
      <c r="D3923" s="2"/>
      <c r="E3923" s="2"/>
      <c r="F3923" s="2"/>
      <c r="G3923" s="2"/>
      <c r="H3923" s="2"/>
      <c r="I3923" s="2"/>
      <c r="J3923" s="2"/>
      <c r="M3923" s="33" t="str">
        <f t="shared" si="128"/>
        <v/>
      </c>
      <c r="O3923" s="1">
        <f t="shared" si="129"/>
        <v>0</v>
      </c>
    </row>
    <row r="3924" spans="1:15" x14ac:dyDescent="0.15">
      <c r="A3924" s="2"/>
      <c r="B3924" s="2"/>
      <c r="C3924" s="18"/>
      <c r="D3924" s="2"/>
      <c r="E3924" s="2"/>
      <c r="F3924" s="2"/>
      <c r="G3924" s="2"/>
      <c r="H3924" s="2"/>
      <c r="I3924" s="2"/>
      <c r="J3924" s="2"/>
      <c r="M3924" s="33" t="str">
        <f t="shared" si="128"/>
        <v/>
      </c>
      <c r="O3924" s="1">
        <f t="shared" si="129"/>
        <v>0</v>
      </c>
    </row>
    <row r="3925" spans="1:15" x14ac:dyDescent="0.15">
      <c r="A3925" s="2"/>
      <c r="B3925" s="2"/>
      <c r="C3925" s="18"/>
      <c r="D3925" s="2"/>
      <c r="E3925" s="2"/>
      <c r="F3925" s="2"/>
      <c r="G3925" s="2"/>
      <c r="H3925" s="2"/>
      <c r="I3925" s="2"/>
      <c r="J3925" s="2"/>
      <c r="M3925" s="33" t="str">
        <f t="shared" si="128"/>
        <v/>
      </c>
      <c r="O3925" s="1">
        <f t="shared" si="129"/>
        <v>0</v>
      </c>
    </row>
    <row r="3926" spans="1:15" x14ac:dyDescent="0.15">
      <c r="A3926" s="2"/>
      <c r="B3926" s="2"/>
      <c r="C3926" s="18"/>
      <c r="D3926" s="2"/>
      <c r="E3926" s="2"/>
      <c r="F3926" s="2"/>
      <c r="G3926" s="2"/>
      <c r="H3926" s="2"/>
      <c r="I3926" s="2"/>
      <c r="J3926" s="2"/>
      <c r="M3926" s="33" t="str">
        <f t="shared" si="128"/>
        <v/>
      </c>
      <c r="O3926" s="1">
        <f t="shared" si="129"/>
        <v>0</v>
      </c>
    </row>
    <row r="3927" spans="1:15" x14ac:dyDescent="0.15">
      <c r="A3927" s="2"/>
      <c r="B3927" s="2"/>
      <c r="C3927" s="18"/>
      <c r="D3927" s="2"/>
      <c r="E3927" s="2"/>
      <c r="F3927" s="2"/>
      <c r="G3927" s="2"/>
      <c r="H3927" s="2"/>
      <c r="I3927" s="2"/>
      <c r="J3927" s="2"/>
      <c r="M3927" s="33" t="str">
        <f t="shared" si="128"/>
        <v/>
      </c>
      <c r="O3927" s="1">
        <f t="shared" si="129"/>
        <v>0</v>
      </c>
    </row>
    <row r="3928" spans="1:15" x14ac:dyDescent="0.15">
      <c r="A3928" s="2"/>
      <c r="B3928" s="2"/>
      <c r="C3928" s="18"/>
      <c r="D3928" s="2"/>
      <c r="E3928" s="2"/>
      <c r="F3928" s="2"/>
      <c r="G3928" s="2"/>
      <c r="H3928" s="2"/>
      <c r="I3928" s="2"/>
      <c r="J3928" s="2"/>
      <c r="M3928" s="33" t="str">
        <f t="shared" si="128"/>
        <v/>
      </c>
      <c r="O3928" s="1">
        <f t="shared" si="129"/>
        <v>0</v>
      </c>
    </row>
    <row r="3929" spans="1:15" x14ac:dyDescent="0.15">
      <c r="A3929" s="2"/>
      <c r="B3929" s="2"/>
      <c r="C3929" s="18"/>
      <c r="D3929" s="2"/>
      <c r="E3929" s="2"/>
      <c r="F3929" s="2"/>
      <c r="G3929" s="2"/>
      <c r="H3929" s="2"/>
      <c r="I3929" s="2"/>
      <c r="J3929" s="2"/>
      <c r="M3929" s="33" t="str">
        <f t="shared" si="128"/>
        <v/>
      </c>
      <c r="O3929" s="1">
        <f t="shared" si="129"/>
        <v>0</v>
      </c>
    </row>
    <row r="3930" spans="1:15" x14ac:dyDescent="0.15">
      <c r="A3930" s="2"/>
      <c r="B3930" s="2"/>
      <c r="C3930" s="18"/>
      <c r="D3930" s="2"/>
      <c r="E3930" s="2"/>
      <c r="F3930" s="2"/>
      <c r="G3930" s="2"/>
      <c r="H3930" s="2"/>
      <c r="I3930" s="2"/>
      <c r="J3930" s="2"/>
      <c r="M3930" s="33" t="str">
        <f t="shared" si="128"/>
        <v/>
      </c>
      <c r="O3930" s="1">
        <f t="shared" si="129"/>
        <v>0</v>
      </c>
    </row>
    <row r="3931" spans="1:15" x14ac:dyDescent="0.15">
      <c r="A3931" s="2"/>
      <c r="B3931" s="2"/>
      <c r="C3931" s="18"/>
      <c r="D3931" s="2"/>
      <c r="E3931" s="2"/>
      <c r="F3931" s="2"/>
      <c r="G3931" s="2"/>
      <c r="H3931" s="2"/>
      <c r="I3931" s="2"/>
      <c r="J3931" s="2"/>
      <c r="M3931" s="33" t="str">
        <f t="shared" si="128"/>
        <v/>
      </c>
      <c r="O3931" s="1">
        <f t="shared" si="129"/>
        <v>0</v>
      </c>
    </row>
    <row r="3932" spans="1:15" x14ac:dyDescent="0.15">
      <c r="A3932" s="2"/>
      <c r="B3932" s="2"/>
      <c r="C3932" s="18"/>
      <c r="D3932" s="2"/>
      <c r="E3932" s="2"/>
      <c r="F3932" s="2"/>
      <c r="G3932" s="2"/>
      <c r="H3932" s="2"/>
      <c r="I3932" s="2"/>
      <c r="J3932" s="2"/>
      <c r="M3932" s="33" t="str">
        <f t="shared" si="128"/>
        <v/>
      </c>
      <c r="O3932" s="1">
        <f t="shared" si="129"/>
        <v>0</v>
      </c>
    </row>
    <row r="3933" spans="1:15" x14ac:dyDescent="0.15">
      <c r="A3933" s="2"/>
      <c r="B3933" s="2"/>
      <c r="C3933" s="18"/>
      <c r="D3933" s="2"/>
      <c r="E3933" s="2"/>
      <c r="F3933" s="2"/>
      <c r="G3933" s="2"/>
      <c r="H3933" s="2"/>
      <c r="I3933" s="2"/>
      <c r="J3933" s="2"/>
      <c r="M3933" s="33" t="str">
        <f t="shared" si="128"/>
        <v/>
      </c>
      <c r="O3933" s="1">
        <f t="shared" si="129"/>
        <v>0</v>
      </c>
    </row>
    <row r="3934" spans="1:15" x14ac:dyDescent="0.15">
      <c r="A3934" s="2"/>
      <c r="B3934" s="2"/>
      <c r="C3934" s="18"/>
      <c r="D3934" s="2"/>
      <c r="E3934" s="2"/>
      <c r="F3934" s="2"/>
      <c r="G3934" s="2"/>
      <c r="H3934" s="2"/>
      <c r="I3934" s="2"/>
      <c r="J3934" s="2"/>
      <c r="M3934" s="33" t="str">
        <f t="shared" si="128"/>
        <v/>
      </c>
      <c r="O3934" s="1">
        <f t="shared" si="129"/>
        <v>0</v>
      </c>
    </row>
    <row r="3935" spans="1:15" x14ac:dyDescent="0.15">
      <c r="A3935" s="2"/>
      <c r="B3935" s="2"/>
      <c r="C3935" s="18"/>
      <c r="D3935" s="2"/>
      <c r="E3935" s="2"/>
      <c r="F3935" s="2"/>
      <c r="G3935" s="2"/>
      <c r="H3935" s="2"/>
      <c r="I3935" s="2"/>
      <c r="J3935" s="2"/>
      <c r="M3935" s="33" t="str">
        <f t="shared" si="128"/>
        <v/>
      </c>
      <c r="O3935" s="1">
        <f t="shared" si="129"/>
        <v>0</v>
      </c>
    </row>
    <row r="3936" spans="1:15" x14ac:dyDescent="0.15">
      <c r="A3936" s="2"/>
      <c r="B3936" s="2"/>
      <c r="C3936" s="18"/>
      <c r="D3936" s="2"/>
      <c r="E3936" s="2"/>
      <c r="F3936" s="2"/>
      <c r="G3936" s="2"/>
      <c r="H3936" s="2"/>
      <c r="I3936" s="2"/>
      <c r="J3936" s="2"/>
      <c r="M3936" s="33" t="str">
        <f t="shared" si="128"/>
        <v/>
      </c>
      <c r="O3936" s="1">
        <f t="shared" si="129"/>
        <v>0</v>
      </c>
    </row>
    <row r="3937" spans="1:15" x14ac:dyDescent="0.15">
      <c r="A3937" s="2"/>
      <c r="B3937" s="2"/>
      <c r="C3937" s="18"/>
      <c r="D3937" s="2"/>
      <c r="E3937" s="2"/>
      <c r="F3937" s="2"/>
      <c r="G3937" s="2"/>
      <c r="H3937" s="2"/>
      <c r="I3937" s="2"/>
      <c r="J3937" s="2"/>
      <c r="M3937" s="33" t="str">
        <f t="shared" si="128"/>
        <v/>
      </c>
      <c r="O3937" s="1">
        <f t="shared" si="129"/>
        <v>0</v>
      </c>
    </row>
    <row r="3938" spans="1:15" x14ac:dyDescent="0.15">
      <c r="A3938" s="2"/>
      <c r="B3938" s="2"/>
      <c r="C3938" s="18"/>
      <c r="D3938" s="2"/>
      <c r="E3938" s="2"/>
      <c r="F3938" s="2"/>
      <c r="G3938" s="2"/>
      <c r="H3938" s="2"/>
      <c r="I3938" s="2"/>
      <c r="J3938" s="2"/>
      <c r="M3938" s="33" t="str">
        <f t="shared" si="128"/>
        <v/>
      </c>
      <c r="O3938" s="1">
        <f t="shared" si="129"/>
        <v>0</v>
      </c>
    </row>
    <row r="3939" spans="1:15" x14ac:dyDescent="0.15">
      <c r="A3939" s="2"/>
      <c r="B3939" s="2"/>
      <c r="C3939" s="18"/>
      <c r="D3939" s="2"/>
      <c r="E3939" s="2"/>
      <c r="F3939" s="2"/>
      <c r="G3939" s="2"/>
      <c r="H3939" s="2"/>
      <c r="I3939" s="2"/>
      <c r="J3939" s="2"/>
      <c r="M3939" s="33" t="str">
        <f t="shared" si="128"/>
        <v/>
      </c>
      <c r="O3939" s="1">
        <f t="shared" si="129"/>
        <v>0</v>
      </c>
    </row>
    <row r="3940" spans="1:15" x14ac:dyDescent="0.15">
      <c r="A3940" s="2"/>
      <c r="B3940" s="2"/>
      <c r="C3940" s="18"/>
      <c r="D3940" s="2"/>
      <c r="E3940" s="2"/>
      <c r="F3940" s="2"/>
      <c r="G3940" s="2"/>
      <c r="H3940" s="2"/>
      <c r="I3940" s="2"/>
      <c r="J3940" s="2"/>
      <c r="M3940" s="33" t="str">
        <f t="shared" si="128"/>
        <v/>
      </c>
      <c r="O3940" s="1">
        <f t="shared" si="129"/>
        <v>0</v>
      </c>
    </row>
    <row r="3941" spans="1:15" x14ac:dyDescent="0.15">
      <c r="A3941" s="2"/>
      <c r="B3941" s="2"/>
      <c r="C3941" s="18"/>
      <c r="D3941" s="2"/>
      <c r="E3941" s="2"/>
      <c r="F3941" s="2"/>
      <c r="G3941" s="2"/>
      <c r="H3941" s="2"/>
      <c r="I3941" s="2"/>
      <c r="J3941" s="2"/>
      <c r="M3941" s="33" t="str">
        <f t="shared" si="128"/>
        <v/>
      </c>
      <c r="O3941" s="1">
        <f t="shared" si="129"/>
        <v>0</v>
      </c>
    </row>
    <row r="3942" spans="1:15" x14ac:dyDescent="0.15">
      <c r="A3942" s="2"/>
      <c r="B3942" s="2"/>
      <c r="C3942" s="18"/>
      <c r="D3942" s="2"/>
      <c r="E3942" s="2"/>
      <c r="F3942" s="2"/>
      <c r="G3942" s="2"/>
      <c r="H3942" s="2"/>
      <c r="I3942" s="2"/>
      <c r="J3942" s="2"/>
      <c r="M3942" s="33" t="str">
        <f t="shared" si="128"/>
        <v/>
      </c>
      <c r="O3942" s="1">
        <f t="shared" si="129"/>
        <v>0</v>
      </c>
    </row>
    <row r="3943" spans="1:15" x14ac:dyDescent="0.15">
      <c r="A3943" s="2"/>
      <c r="B3943" s="2"/>
      <c r="C3943" s="18"/>
      <c r="D3943" s="2"/>
      <c r="E3943" s="2"/>
      <c r="F3943" s="2"/>
      <c r="G3943" s="2"/>
      <c r="H3943" s="2"/>
      <c r="I3943" s="2"/>
      <c r="J3943" s="2"/>
      <c r="M3943" s="33" t="str">
        <f t="shared" si="128"/>
        <v/>
      </c>
      <c r="O3943" s="1">
        <f t="shared" si="129"/>
        <v>0</v>
      </c>
    </row>
    <row r="3944" spans="1:15" x14ac:dyDescent="0.15">
      <c r="A3944" s="2"/>
      <c r="B3944" s="2"/>
      <c r="C3944" s="18"/>
      <c r="D3944" s="2"/>
      <c r="E3944" s="2"/>
      <c r="F3944" s="2"/>
      <c r="G3944" s="2"/>
      <c r="H3944" s="2"/>
      <c r="I3944" s="2"/>
      <c r="J3944" s="2"/>
      <c r="M3944" s="33" t="str">
        <f t="shared" si="128"/>
        <v/>
      </c>
      <c r="O3944" s="1">
        <f t="shared" si="129"/>
        <v>0</v>
      </c>
    </row>
    <row r="3945" spans="1:15" x14ac:dyDescent="0.15">
      <c r="A3945" s="2"/>
      <c r="B3945" s="2"/>
      <c r="C3945" s="18"/>
      <c r="D3945" s="2"/>
      <c r="E3945" s="2"/>
      <c r="F3945" s="2"/>
      <c r="G3945" s="2"/>
      <c r="H3945" s="2"/>
      <c r="I3945" s="2"/>
      <c r="J3945" s="2"/>
      <c r="M3945" s="33" t="str">
        <f t="shared" si="128"/>
        <v/>
      </c>
      <c r="O3945" s="1">
        <f t="shared" si="129"/>
        <v>0</v>
      </c>
    </row>
    <row r="3946" spans="1:15" x14ac:dyDescent="0.15">
      <c r="A3946" s="2"/>
      <c r="B3946" s="2"/>
      <c r="C3946" s="18"/>
      <c r="D3946" s="2"/>
      <c r="E3946" s="2"/>
      <c r="F3946" s="2"/>
      <c r="G3946" s="2"/>
      <c r="H3946" s="2"/>
      <c r="I3946" s="2"/>
      <c r="J3946" s="2"/>
      <c r="M3946" s="33" t="str">
        <f t="shared" si="128"/>
        <v/>
      </c>
      <c r="O3946" s="1">
        <f t="shared" si="129"/>
        <v>0</v>
      </c>
    </row>
    <row r="3947" spans="1:15" x14ac:dyDescent="0.15">
      <c r="A3947" s="2"/>
      <c r="B3947" s="2"/>
      <c r="C3947" s="18"/>
      <c r="D3947" s="2"/>
      <c r="E3947" s="2"/>
      <c r="F3947" s="2"/>
      <c r="G3947" s="2"/>
      <c r="H3947" s="2"/>
      <c r="I3947" s="2"/>
      <c r="J3947" s="2"/>
      <c r="M3947" s="33" t="str">
        <f t="shared" si="128"/>
        <v/>
      </c>
      <c r="O3947" s="1">
        <f t="shared" si="129"/>
        <v>0</v>
      </c>
    </row>
    <row r="3948" spans="1:15" x14ac:dyDescent="0.15">
      <c r="A3948" s="2"/>
      <c r="B3948" s="2"/>
      <c r="C3948" s="18"/>
      <c r="D3948" s="2"/>
      <c r="E3948" s="2"/>
      <c r="F3948" s="2"/>
      <c r="G3948" s="2"/>
      <c r="H3948" s="2"/>
      <c r="I3948" s="2"/>
      <c r="J3948" s="2"/>
      <c r="M3948" s="33" t="str">
        <f t="shared" si="128"/>
        <v/>
      </c>
      <c r="O3948" s="1">
        <f t="shared" si="129"/>
        <v>0</v>
      </c>
    </row>
    <row r="3949" spans="1:15" x14ac:dyDescent="0.15">
      <c r="A3949" s="2"/>
      <c r="B3949" s="2"/>
      <c r="C3949" s="18"/>
      <c r="D3949" s="2"/>
      <c r="E3949" s="2"/>
      <c r="F3949" s="2"/>
      <c r="G3949" s="2"/>
      <c r="H3949" s="2"/>
      <c r="I3949" s="2"/>
      <c r="J3949" s="2"/>
      <c r="M3949" s="33" t="str">
        <f t="shared" si="128"/>
        <v/>
      </c>
      <c r="O3949" s="1">
        <f t="shared" si="129"/>
        <v>0</v>
      </c>
    </row>
    <row r="3950" spans="1:15" x14ac:dyDescent="0.15">
      <c r="A3950" s="2"/>
      <c r="B3950" s="2"/>
      <c r="C3950" s="18"/>
      <c r="D3950" s="2"/>
      <c r="E3950" s="2"/>
      <c r="F3950" s="2"/>
      <c r="G3950" s="2"/>
      <c r="H3950" s="2"/>
      <c r="I3950" s="2"/>
      <c r="J3950" s="2"/>
      <c r="M3950" s="33" t="str">
        <f t="shared" si="128"/>
        <v/>
      </c>
      <c r="O3950" s="1">
        <f t="shared" si="129"/>
        <v>0</v>
      </c>
    </row>
    <row r="3951" spans="1:15" x14ac:dyDescent="0.15">
      <c r="A3951" s="2"/>
      <c r="B3951" s="2"/>
      <c r="C3951" s="18"/>
      <c r="D3951" s="2"/>
      <c r="E3951" s="2"/>
      <c r="F3951" s="2"/>
      <c r="G3951" s="2"/>
      <c r="H3951" s="2"/>
      <c r="I3951" s="2"/>
      <c r="J3951" s="2"/>
      <c r="M3951" s="33" t="str">
        <f t="shared" ref="M3951:M4014" si="130">F3951&amp;E3951</f>
        <v/>
      </c>
      <c r="O3951" s="1">
        <f t="shared" si="129"/>
        <v>0</v>
      </c>
    </row>
    <row r="3952" spans="1:15" x14ac:dyDescent="0.15">
      <c r="A3952" s="2"/>
      <c r="B3952" s="2"/>
      <c r="C3952" s="18"/>
      <c r="D3952" s="2"/>
      <c r="E3952" s="2"/>
      <c r="F3952" s="2"/>
      <c r="G3952" s="2"/>
      <c r="H3952" s="2"/>
      <c r="I3952" s="2"/>
      <c r="J3952" s="2"/>
      <c r="M3952" s="33" t="str">
        <f t="shared" si="130"/>
        <v/>
      </c>
      <c r="O3952" s="1">
        <f t="shared" si="129"/>
        <v>0</v>
      </c>
    </row>
    <row r="3953" spans="1:15" x14ac:dyDescent="0.15">
      <c r="A3953" s="2"/>
      <c r="B3953" s="2"/>
      <c r="C3953" s="18"/>
      <c r="D3953" s="2"/>
      <c r="E3953" s="2"/>
      <c r="F3953" s="2"/>
      <c r="G3953" s="2"/>
      <c r="H3953" s="2"/>
      <c r="I3953" s="2"/>
      <c r="J3953" s="2"/>
      <c r="M3953" s="33" t="str">
        <f t="shared" si="130"/>
        <v/>
      </c>
      <c r="O3953" s="1">
        <f t="shared" si="129"/>
        <v>0</v>
      </c>
    </row>
    <row r="3954" spans="1:15" x14ac:dyDescent="0.15">
      <c r="A3954" s="2"/>
      <c r="B3954" s="2"/>
      <c r="C3954" s="18"/>
      <c r="D3954" s="2"/>
      <c r="E3954" s="2"/>
      <c r="F3954" s="2"/>
      <c r="G3954" s="2"/>
      <c r="H3954" s="2"/>
      <c r="I3954" s="2"/>
      <c r="J3954" s="2"/>
      <c r="M3954" s="33" t="str">
        <f t="shared" si="130"/>
        <v/>
      </c>
      <c r="O3954" s="1">
        <f t="shared" si="129"/>
        <v>0</v>
      </c>
    </row>
    <row r="3955" spans="1:15" x14ac:dyDescent="0.15">
      <c r="A3955" s="2"/>
      <c r="B3955" s="2"/>
      <c r="C3955" s="18"/>
      <c r="D3955" s="2"/>
      <c r="E3955" s="2"/>
      <c r="F3955" s="2"/>
      <c r="G3955" s="2"/>
      <c r="H3955" s="2"/>
      <c r="I3955" s="2"/>
      <c r="J3955" s="2"/>
      <c r="M3955" s="33" t="str">
        <f t="shared" si="130"/>
        <v/>
      </c>
      <c r="O3955" s="1">
        <f t="shared" si="129"/>
        <v>0</v>
      </c>
    </row>
    <row r="3956" spans="1:15" x14ac:dyDescent="0.15">
      <c r="A3956" s="2"/>
      <c r="B3956" s="2"/>
      <c r="C3956" s="18"/>
      <c r="D3956" s="2"/>
      <c r="E3956" s="2"/>
      <c r="F3956" s="2"/>
      <c r="G3956" s="2"/>
      <c r="H3956" s="2"/>
      <c r="I3956" s="2"/>
      <c r="J3956" s="2"/>
      <c r="M3956" s="33" t="str">
        <f t="shared" si="130"/>
        <v/>
      </c>
      <c r="O3956" s="1">
        <f t="shared" si="129"/>
        <v>0</v>
      </c>
    </row>
    <row r="3957" spans="1:15" x14ac:dyDescent="0.15">
      <c r="A3957" s="2"/>
      <c r="B3957" s="2"/>
      <c r="C3957" s="18"/>
      <c r="D3957" s="2"/>
      <c r="E3957" s="2"/>
      <c r="F3957" s="2"/>
      <c r="G3957" s="2"/>
      <c r="H3957" s="2"/>
      <c r="I3957" s="2"/>
      <c r="J3957" s="2"/>
      <c r="M3957" s="33" t="str">
        <f t="shared" si="130"/>
        <v/>
      </c>
      <c r="O3957" s="1">
        <f t="shared" si="129"/>
        <v>0</v>
      </c>
    </row>
    <row r="3958" spans="1:15" x14ac:dyDescent="0.15">
      <c r="A3958" s="2"/>
      <c r="B3958" s="2"/>
      <c r="C3958" s="18"/>
      <c r="D3958" s="2"/>
      <c r="E3958" s="2"/>
      <c r="F3958" s="2"/>
      <c r="G3958" s="2"/>
      <c r="H3958" s="2"/>
      <c r="I3958" s="2"/>
      <c r="J3958" s="2"/>
      <c r="M3958" s="33" t="str">
        <f t="shared" si="130"/>
        <v/>
      </c>
      <c r="O3958" s="1">
        <f t="shared" si="129"/>
        <v>0</v>
      </c>
    </row>
    <row r="3959" spans="1:15" x14ac:dyDescent="0.15">
      <c r="A3959" s="2"/>
      <c r="B3959" s="2"/>
      <c r="C3959" s="18"/>
      <c r="D3959" s="2"/>
      <c r="E3959" s="2"/>
      <c r="F3959" s="2"/>
      <c r="G3959" s="2"/>
      <c r="H3959" s="2"/>
      <c r="I3959" s="2"/>
      <c r="J3959" s="2"/>
      <c r="M3959" s="33" t="str">
        <f t="shared" si="130"/>
        <v/>
      </c>
      <c r="O3959" s="1">
        <f t="shared" si="129"/>
        <v>0</v>
      </c>
    </row>
    <row r="3960" spans="1:15" x14ac:dyDescent="0.15">
      <c r="A3960" s="2"/>
      <c r="B3960" s="2"/>
      <c r="C3960" s="18"/>
      <c r="D3960" s="2"/>
      <c r="E3960" s="2"/>
      <c r="F3960" s="2"/>
      <c r="G3960" s="2"/>
      <c r="H3960" s="2"/>
      <c r="I3960" s="2"/>
      <c r="J3960" s="2"/>
      <c r="M3960" s="33" t="str">
        <f t="shared" si="130"/>
        <v/>
      </c>
      <c r="O3960" s="1">
        <f t="shared" si="129"/>
        <v>0</v>
      </c>
    </row>
    <row r="3961" spans="1:15" x14ac:dyDescent="0.15">
      <c r="A3961" s="2"/>
      <c r="B3961" s="2"/>
      <c r="C3961" s="18"/>
      <c r="D3961" s="2"/>
      <c r="E3961" s="2"/>
      <c r="F3961" s="2"/>
      <c r="G3961" s="2"/>
      <c r="H3961" s="2"/>
      <c r="I3961" s="2"/>
      <c r="J3961" s="2"/>
      <c r="M3961" s="33" t="str">
        <f t="shared" si="130"/>
        <v/>
      </c>
      <c r="O3961" s="1">
        <f t="shared" si="129"/>
        <v>0</v>
      </c>
    </row>
    <row r="3962" spans="1:15" x14ac:dyDescent="0.15">
      <c r="A3962" s="2"/>
      <c r="B3962" s="2"/>
      <c r="C3962" s="18"/>
      <c r="D3962" s="2"/>
      <c r="E3962" s="2"/>
      <c r="F3962" s="2"/>
      <c r="G3962" s="2"/>
      <c r="H3962" s="2"/>
      <c r="I3962" s="2"/>
      <c r="J3962" s="2"/>
      <c r="M3962" s="33" t="str">
        <f t="shared" si="130"/>
        <v/>
      </c>
      <c r="O3962" s="1">
        <f t="shared" si="129"/>
        <v>0</v>
      </c>
    </row>
    <row r="3963" spans="1:15" x14ac:dyDescent="0.15">
      <c r="A3963" s="2"/>
      <c r="B3963" s="2"/>
      <c r="C3963" s="18"/>
      <c r="D3963" s="2"/>
      <c r="E3963" s="2"/>
      <c r="F3963" s="2"/>
      <c r="G3963" s="2"/>
      <c r="H3963" s="2"/>
      <c r="I3963" s="2"/>
      <c r="J3963" s="2"/>
      <c r="M3963" s="33" t="str">
        <f t="shared" si="130"/>
        <v/>
      </c>
      <c r="O3963" s="1">
        <f t="shared" si="129"/>
        <v>0</v>
      </c>
    </row>
    <row r="3964" spans="1:15" x14ac:dyDescent="0.15">
      <c r="A3964" s="2"/>
      <c r="B3964" s="2"/>
      <c r="C3964" s="18"/>
      <c r="D3964" s="2"/>
      <c r="E3964" s="2"/>
      <c r="F3964" s="2"/>
      <c r="G3964" s="2"/>
      <c r="H3964" s="2"/>
      <c r="I3964" s="2"/>
      <c r="J3964" s="2"/>
      <c r="M3964" s="33" t="str">
        <f t="shared" si="130"/>
        <v/>
      </c>
      <c r="O3964" s="1">
        <f t="shared" si="129"/>
        <v>0</v>
      </c>
    </row>
    <row r="3965" spans="1:15" x14ac:dyDescent="0.15">
      <c r="A3965" s="2"/>
      <c r="B3965" s="2"/>
      <c r="C3965" s="18"/>
      <c r="D3965" s="2"/>
      <c r="E3965" s="2"/>
      <c r="F3965" s="2"/>
      <c r="G3965" s="2"/>
      <c r="H3965" s="2"/>
      <c r="I3965" s="2"/>
      <c r="J3965" s="2"/>
      <c r="M3965" s="33" t="str">
        <f t="shared" si="130"/>
        <v/>
      </c>
      <c r="O3965" s="1">
        <f t="shared" si="129"/>
        <v>0</v>
      </c>
    </row>
    <row r="3966" spans="1:15" x14ac:dyDescent="0.15">
      <c r="A3966" s="2"/>
      <c r="B3966" s="2"/>
      <c r="C3966" s="18"/>
      <c r="D3966" s="2"/>
      <c r="E3966" s="2"/>
      <c r="F3966" s="2"/>
      <c r="G3966" s="2"/>
      <c r="H3966" s="2"/>
      <c r="I3966" s="2"/>
      <c r="J3966" s="2"/>
      <c r="M3966" s="33" t="str">
        <f t="shared" si="130"/>
        <v/>
      </c>
      <c r="O3966" s="1">
        <f t="shared" si="129"/>
        <v>0</v>
      </c>
    </row>
    <row r="3967" spans="1:15" x14ac:dyDescent="0.15">
      <c r="A3967" s="2"/>
      <c r="B3967" s="2"/>
      <c r="C3967" s="18"/>
      <c r="D3967" s="2"/>
      <c r="E3967" s="2"/>
      <c r="F3967" s="2"/>
      <c r="G3967" s="2"/>
      <c r="H3967" s="2"/>
      <c r="I3967" s="2"/>
      <c r="J3967" s="2"/>
      <c r="M3967" s="33" t="str">
        <f t="shared" si="130"/>
        <v/>
      </c>
      <c r="O3967" s="1">
        <f t="shared" si="129"/>
        <v>0</v>
      </c>
    </row>
    <row r="3968" spans="1:15" x14ac:dyDescent="0.15">
      <c r="A3968" s="2"/>
      <c r="B3968" s="2"/>
      <c r="C3968" s="18"/>
      <c r="D3968" s="2"/>
      <c r="E3968" s="2"/>
      <c r="F3968" s="2"/>
      <c r="G3968" s="2"/>
      <c r="H3968" s="2"/>
      <c r="I3968" s="2"/>
      <c r="J3968" s="2"/>
      <c r="M3968" s="33" t="str">
        <f t="shared" si="130"/>
        <v/>
      </c>
      <c r="O3968" s="1">
        <f t="shared" si="129"/>
        <v>0</v>
      </c>
    </row>
    <row r="3969" spans="1:15" x14ac:dyDescent="0.15">
      <c r="A3969" s="2"/>
      <c r="B3969" s="2"/>
      <c r="C3969" s="18"/>
      <c r="D3969" s="2"/>
      <c r="E3969" s="2"/>
      <c r="F3969" s="2"/>
      <c r="G3969" s="2"/>
      <c r="H3969" s="2"/>
      <c r="I3969" s="2"/>
      <c r="J3969" s="2"/>
      <c r="M3969" s="33" t="str">
        <f t="shared" si="130"/>
        <v/>
      </c>
      <c r="O3969" s="1">
        <f t="shared" si="129"/>
        <v>0</v>
      </c>
    </row>
    <row r="3970" spans="1:15" x14ac:dyDescent="0.15">
      <c r="A3970" s="2"/>
      <c r="B3970" s="2"/>
      <c r="C3970" s="18"/>
      <c r="D3970" s="2"/>
      <c r="E3970" s="2"/>
      <c r="F3970" s="2"/>
      <c r="G3970" s="2"/>
      <c r="H3970" s="2"/>
      <c r="I3970" s="2"/>
      <c r="J3970" s="2"/>
      <c r="M3970" s="33" t="str">
        <f t="shared" si="130"/>
        <v/>
      </c>
      <c r="O3970" s="1">
        <f t="shared" si="129"/>
        <v>0</v>
      </c>
    </row>
    <row r="3971" spans="1:15" x14ac:dyDescent="0.15">
      <c r="A3971" s="2"/>
      <c r="B3971" s="2"/>
      <c r="C3971" s="18"/>
      <c r="D3971" s="2"/>
      <c r="E3971" s="2"/>
      <c r="F3971" s="2"/>
      <c r="G3971" s="2"/>
      <c r="H3971" s="2"/>
      <c r="I3971" s="2"/>
      <c r="J3971" s="2"/>
      <c r="M3971" s="33" t="str">
        <f t="shared" si="130"/>
        <v/>
      </c>
      <c r="O3971" s="1">
        <f t="shared" si="129"/>
        <v>0</v>
      </c>
    </row>
    <row r="3972" spans="1:15" x14ac:dyDescent="0.15">
      <c r="A3972" s="2"/>
      <c r="B3972" s="2"/>
      <c r="C3972" s="18"/>
      <c r="D3972" s="2"/>
      <c r="E3972" s="2"/>
      <c r="F3972" s="2"/>
      <c r="G3972" s="2"/>
      <c r="H3972" s="2"/>
      <c r="I3972" s="2"/>
      <c r="J3972" s="2"/>
      <c r="M3972" s="33" t="str">
        <f t="shared" si="130"/>
        <v/>
      </c>
      <c r="O3972" s="1">
        <f t="shared" ref="O3972:O4035" si="131">IF(M3972=M3971,0,1)</f>
        <v>0</v>
      </c>
    </row>
    <row r="3973" spans="1:15" x14ac:dyDescent="0.15">
      <c r="A3973" s="2"/>
      <c r="B3973" s="2"/>
      <c r="C3973" s="18"/>
      <c r="D3973" s="2"/>
      <c r="E3973" s="2"/>
      <c r="F3973" s="2"/>
      <c r="G3973" s="2"/>
      <c r="H3973" s="2"/>
      <c r="I3973" s="2"/>
      <c r="J3973" s="2"/>
      <c r="M3973" s="33" t="str">
        <f t="shared" si="130"/>
        <v/>
      </c>
      <c r="O3973" s="1">
        <f t="shared" si="131"/>
        <v>0</v>
      </c>
    </row>
    <row r="3974" spans="1:15" x14ac:dyDescent="0.15">
      <c r="A3974" s="2"/>
      <c r="B3974" s="2"/>
      <c r="C3974" s="18"/>
      <c r="D3974" s="2"/>
      <c r="E3974" s="2"/>
      <c r="F3974" s="2"/>
      <c r="G3974" s="2"/>
      <c r="H3974" s="2"/>
      <c r="I3974" s="2"/>
      <c r="J3974" s="2"/>
      <c r="M3974" s="33" t="str">
        <f t="shared" si="130"/>
        <v/>
      </c>
      <c r="O3974" s="1">
        <f t="shared" si="131"/>
        <v>0</v>
      </c>
    </row>
    <row r="3975" spans="1:15" x14ac:dyDescent="0.15">
      <c r="A3975" s="2"/>
      <c r="B3975" s="2"/>
      <c r="C3975" s="18"/>
      <c r="D3975" s="2"/>
      <c r="E3975" s="2"/>
      <c r="F3975" s="2"/>
      <c r="G3975" s="2"/>
      <c r="H3975" s="2"/>
      <c r="I3975" s="2"/>
      <c r="J3975" s="2"/>
      <c r="M3975" s="33" t="str">
        <f t="shared" si="130"/>
        <v/>
      </c>
      <c r="O3975" s="1">
        <f t="shared" si="131"/>
        <v>0</v>
      </c>
    </row>
    <row r="3976" spans="1:15" x14ac:dyDescent="0.15">
      <c r="A3976" s="2"/>
      <c r="B3976" s="2"/>
      <c r="C3976" s="18"/>
      <c r="D3976" s="2"/>
      <c r="E3976" s="2"/>
      <c r="F3976" s="2"/>
      <c r="G3976" s="2"/>
      <c r="H3976" s="2"/>
      <c r="I3976" s="2"/>
      <c r="J3976" s="2"/>
      <c r="M3976" s="33" t="str">
        <f t="shared" si="130"/>
        <v/>
      </c>
      <c r="O3976" s="1">
        <f t="shared" si="131"/>
        <v>0</v>
      </c>
    </row>
    <row r="3977" spans="1:15" x14ac:dyDescent="0.15">
      <c r="A3977" s="2"/>
      <c r="B3977" s="2"/>
      <c r="C3977" s="18"/>
      <c r="D3977" s="2"/>
      <c r="E3977" s="2"/>
      <c r="F3977" s="2"/>
      <c r="G3977" s="2"/>
      <c r="H3977" s="2"/>
      <c r="I3977" s="2"/>
      <c r="J3977" s="2"/>
      <c r="M3977" s="33" t="str">
        <f t="shared" si="130"/>
        <v/>
      </c>
      <c r="O3977" s="1">
        <f t="shared" si="131"/>
        <v>0</v>
      </c>
    </row>
    <row r="3978" spans="1:15" x14ac:dyDescent="0.15">
      <c r="A3978" s="2"/>
      <c r="B3978" s="2"/>
      <c r="C3978" s="18"/>
      <c r="D3978" s="2"/>
      <c r="E3978" s="2"/>
      <c r="F3978" s="2"/>
      <c r="G3978" s="2"/>
      <c r="H3978" s="2"/>
      <c r="I3978" s="2"/>
      <c r="J3978" s="2"/>
      <c r="M3978" s="33" t="str">
        <f t="shared" si="130"/>
        <v/>
      </c>
      <c r="O3978" s="1">
        <f t="shared" si="131"/>
        <v>0</v>
      </c>
    </row>
    <row r="3979" spans="1:15" x14ac:dyDescent="0.15">
      <c r="A3979" s="2"/>
      <c r="B3979" s="2"/>
      <c r="C3979" s="18"/>
      <c r="D3979" s="2"/>
      <c r="E3979" s="2"/>
      <c r="F3979" s="2"/>
      <c r="G3979" s="2"/>
      <c r="H3979" s="2"/>
      <c r="I3979" s="2"/>
      <c r="J3979" s="2"/>
      <c r="M3979" s="33" t="str">
        <f t="shared" si="130"/>
        <v/>
      </c>
      <c r="O3979" s="1">
        <f t="shared" si="131"/>
        <v>0</v>
      </c>
    </row>
    <row r="3980" spans="1:15" x14ac:dyDescent="0.15">
      <c r="A3980" s="2"/>
      <c r="B3980" s="2"/>
      <c r="C3980" s="18"/>
      <c r="D3980" s="2"/>
      <c r="E3980" s="2"/>
      <c r="F3980" s="2"/>
      <c r="G3980" s="2"/>
      <c r="H3980" s="2"/>
      <c r="I3980" s="2"/>
      <c r="J3980" s="2"/>
      <c r="M3980" s="33" t="str">
        <f t="shared" si="130"/>
        <v/>
      </c>
      <c r="O3980" s="1">
        <f t="shared" si="131"/>
        <v>0</v>
      </c>
    </row>
    <row r="3981" spans="1:15" x14ac:dyDescent="0.15">
      <c r="A3981" s="2"/>
      <c r="B3981" s="2"/>
      <c r="C3981" s="18"/>
      <c r="D3981" s="2"/>
      <c r="E3981" s="2"/>
      <c r="F3981" s="2"/>
      <c r="G3981" s="2"/>
      <c r="H3981" s="2"/>
      <c r="I3981" s="2"/>
      <c r="J3981" s="2"/>
      <c r="M3981" s="33" t="str">
        <f t="shared" si="130"/>
        <v/>
      </c>
      <c r="O3981" s="1">
        <f t="shared" si="131"/>
        <v>0</v>
      </c>
    </row>
    <row r="3982" spans="1:15" x14ac:dyDescent="0.15">
      <c r="A3982" s="2"/>
      <c r="B3982" s="2"/>
      <c r="C3982" s="18"/>
      <c r="D3982" s="2"/>
      <c r="E3982" s="2"/>
      <c r="F3982" s="2"/>
      <c r="G3982" s="2"/>
      <c r="H3982" s="2"/>
      <c r="I3982" s="2"/>
      <c r="J3982" s="2"/>
      <c r="M3982" s="33" t="str">
        <f t="shared" si="130"/>
        <v/>
      </c>
      <c r="O3982" s="1">
        <f t="shared" si="131"/>
        <v>0</v>
      </c>
    </row>
    <row r="3983" spans="1:15" x14ac:dyDescent="0.15">
      <c r="A3983" s="2"/>
      <c r="B3983" s="2"/>
      <c r="C3983" s="18"/>
      <c r="D3983" s="2"/>
      <c r="E3983" s="2"/>
      <c r="F3983" s="2"/>
      <c r="G3983" s="2"/>
      <c r="H3983" s="2"/>
      <c r="I3983" s="2"/>
      <c r="J3983" s="2"/>
      <c r="M3983" s="33" t="str">
        <f t="shared" si="130"/>
        <v/>
      </c>
      <c r="O3983" s="1">
        <f t="shared" si="131"/>
        <v>0</v>
      </c>
    </row>
    <row r="3984" spans="1:15" x14ac:dyDescent="0.15">
      <c r="A3984" s="2"/>
      <c r="B3984" s="2"/>
      <c r="C3984" s="18"/>
      <c r="D3984" s="2"/>
      <c r="E3984" s="2"/>
      <c r="F3984" s="2"/>
      <c r="G3984" s="2"/>
      <c r="H3984" s="2"/>
      <c r="I3984" s="2"/>
      <c r="J3984" s="2"/>
      <c r="M3984" s="33" t="str">
        <f t="shared" si="130"/>
        <v/>
      </c>
      <c r="O3984" s="1">
        <f t="shared" si="131"/>
        <v>0</v>
      </c>
    </row>
    <row r="3985" spans="1:15" x14ac:dyDescent="0.15">
      <c r="A3985" s="2"/>
      <c r="B3985" s="2"/>
      <c r="C3985" s="18"/>
      <c r="D3985" s="2"/>
      <c r="E3985" s="2"/>
      <c r="F3985" s="2"/>
      <c r="G3985" s="2"/>
      <c r="H3985" s="2"/>
      <c r="I3985" s="2"/>
      <c r="J3985" s="2"/>
      <c r="M3985" s="33" t="str">
        <f t="shared" si="130"/>
        <v/>
      </c>
      <c r="O3985" s="1">
        <f t="shared" si="131"/>
        <v>0</v>
      </c>
    </row>
    <row r="3986" spans="1:15" x14ac:dyDescent="0.15">
      <c r="A3986" s="2"/>
      <c r="B3986" s="2"/>
      <c r="C3986" s="18"/>
      <c r="D3986" s="2"/>
      <c r="E3986" s="2"/>
      <c r="F3986" s="2"/>
      <c r="G3986" s="2"/>
      <c r="H3986" s="2"/>
      <c r="I3986" s="2"/>
      <c r="J3986" s="2"/>
      <c r="M3986" s="33" t="str">
        <f t="shared" si="130"/>
        <v/>
      </c>
      <c r="O3986" s="1">
        <f t="shared" si="131"/>
        <v>0</v>
      </c>
    </row>
    <row r="3987" spans="1:15" x14ac:dyDescent="0.15">
      <c r="A3987" s="2"/>
      <c r="B3987" s="2"/>
      <c r="C3987" s="18"/>
      <c r="D3987" s="2"/>
      <c r="E3987" s="2"/>
      <c r="F3987" s="2"/>
      <c r="G3987" s="2"/>
      <c r="H3987" s="2"/>
      <c r="I3987" s="2"/>
      <c r="J3987" s="2"/>
      <c r="M3987" s="33" t="str">
        <f t="shared" si="130"/>
        <v/>
      </c>
      <c r="O3987" s="1">
        <f t="shared" si="131"/>
        <v>0</v>
      </c>
    </row>
    <row r="3988" spans="1:15" x14ac:dyDescent="0.15">
      <c r="A3988" s="2"/>
      <c r="B3988" s="2"/>
      <c r="C3988" s="18"/>
      <c r="D3988" s="2"/>
      <c r="E3988" s="2"/>
      <c r="F3988" s="2"/>
      <c r="G3988" s="2"/>
      <c r="H3988" s="2"/>
      <c r="I3988" s="2"/>
      <c r="J3988" s="2"/>
      <c r="M3988" s="33" t="str">
        <f t="shared" si="130"/>
        <v/>
      </c>
      <c r="O3988" s="1">
        <f t="shared" si="131"/>
        <v>0</v>
      </c>
    </row>
    <row r="3989" spans="1:15" x14ac:dyDescent="0.15">
      <c r="A3989" s="2"/>
      <c r="B3989" s="2"/>
      <c r="C3989" s="18"/>
      <c r="D3989" s="2"/>
      <c r="E3989" s="2"/>
      <c r="F3989" s="2"/>
      <c r="G3989" s="2"/>
      <c r="H3989" s="2"/>
      <c r="I3989" s="2"/>
      <c r="J3989" s="2"/>
      <c r="M3989" s="33" t="str">
        <f t="shared" si="130"/>
        <v/>
      </c>
      <c r="O3989" s="1">
        <f t="shared" si="131"/>
        <v>0</v>
      </c>
    </row>
    <row r="3990" spans="1:15" x14ac:dyDescent="0.15">
      <c r="A3990" s="2"/>
      <c r="B3990" s="2"/>
      <c r="C3990" s="18"/>
      <c r="D3990" s="2"/>
      <c r="E3990" s="2"/>
      <c r="F3990" s="2"/>
      <c r="G3990" s="2"/>
      <c r="H3990" s="2"/>
      <c r="I3990" s="2"/>
      <c r="J3990" s="2"/>
      <c r="M3990" s="33" t="str">
        <f t="shared" si="130"/>
        <v/>
      </c>
      <c r="O3990" s="1">
        <f t="shared" si="131"/>
        <v>0</v>
      </c>
    </row>
    <row r="3991" spans="1:15" x14ac:dyDescent="0.15">
      <c r="A3991" s="2"/>
      <c r="B3991" s="2"/>
      <c r="C3991" s="18"/>
      <c r="D3991" s="2"/>
      <c r="E3991" s="2"/>
      <c r="F3991" s="2"/>
      <c r="G3991" s="2"/>
      <c r="H3991" s="2"/>
      <c r="I3991" s="2"/>
      <c r="J3991" s="2"/>
      <c r="M3991" s="33" t="str">
        <f t="shared" si="130"/>
        <v/>
      </c>
      <c r="O3991" s="1">
        <f t="shared" si="131"/>
        <v>0</v>
      </c>
    </row>
    <row r="3992" spans="1:15" x14ac:dyDescent="0.15">
      <c r="A3992" s="2"/>
      <c r="B3992" s="2"/>
      <c r="C3992" s="18"/>
      <c r="D3992" s="2"/>
      <c r="E3992" s="2"/>
      <c r="F3992" s="2"/>
      <c r="G3992" s="2"/>
      <c r="H3992" s="2"/>
      <c r="I3992" s="2"/>
      <c r="J3992" s="2"/>
      <c r="M3992" s="33" t="str">
        <f t="shared" si="130"/>
        <v/>
      </c>
      <c r="O3992" s="1">
        <f t="shared" si="131"/>
        <v>0</v>
      </c>
    </row>
    <row r="3993" spans="1:15" x14ac:dyDescent="0.15">
      <c r="A3993" s="2"/>
      <c r="B3993" s="2"/>
      <c r="C3993" s="18"/>
      <c r="D3993" s="2"/>
      <c r="E3993" s="2"/>
      <c r="F3993" s="2"/>
      <c r="G3993" s="2"/>
      <c r="H3993" s="2"/>
      <c r="I3993" s="2"/>
      <c r="J3993" s="2"/>
      <c r="M3993" s="33" t="str">
        <f t="shared" si="130"/>
        <v/>
      </c>
      <c r="O3993" s="1">
        <f t="shared" si="131"/>
        <v>0</v>
      </c>
    </row>
    <row r="3994" spans="1:15" x14ac:dyDescent="0.15">
      <c r="A3994" s="2"/>
      <c r="B3994" s="2"/>
      <c r="C3994" s="18"/>
      <c r="D3994" s="2"/>
      <c r="E3994" s="2"/>
      <c r="F3994" s="2"/>
      <c r="G3994" s="2"/>
      <c r="H3994" s="2"/>
      <c r="I3994" s="2"/>
      <c r="J3994" s="2"/>
      <c r="M3994" s="33" t="str">
        <f t="shared" si="130"/>
        <v/>
      </c>
      <c r="O3994" s="1">
        <f t="shared" si="131"/>
        <v>0</v>
      </c>
    </row>
    <row r="3995" spans="1:15" x14ac:dyDescent="0.15">
      <c r="A3995" s="2"/>
      <c r="B3995" s="2"/>
      <c r="C3995" s="18"/>
      <c r="D3995" s="2"/>
      <c r="E3995" s="2"/>
      <c r="F3995" s="2"/>
      <c r="G3995" s="2"/>
      <c r="H3995" s="2"/>
      <c r="I3995" s="2"/>
      <c r="J3995" s="2"/>
      <c r="M3995" s="33" t="str">
        <f t="shared" si="130"/>
        <v/>
      </c>
      <c r="O3995" s="1">
        <f t="shared" si="131"/>
        <v>0</v>
      </c>
    </row>
    <row r="3996" spans="1:15" x14ac:dyDescent="0.15">
      <c r="A3996" s="2"/>
      <c r="B3996" s="2"/>
      <c r="C3996" s="18"/>
      <c r="D3996" s="2"/>
      <c r="E3996" s="2"/>
      <c r="F3996" s="2"/>
      <c r="G3996" s="2"/>
      <c r="H3996" s="2"/>
      <c r="I3996" s="2"/>
      <c r="J3996" s="2"/>
      <c r="M3996" s="33" t="str">
        <f t="shared" si="130"/>
        <v/>
      </c>
      <c r="O3996" s="1">
        <f t="shared" si="131"/>
        <v>0</v>
      </c>
    </row>
    <row r="3997" spans="1:15" x14ac:dyDescent="0.15">
      <c r="A3997" s="2"/>
      <c r="B3997" s="2"/>
      <c r="C3997" s="18"/>
      <c r="D3997" s="2"/>
      <c r="E3997" s="2"/>
      <c r="F3997" s="2"/>
      <c r="G3997" s="2"/>
      <c r="H3997" s="2"/>
      <c r="I3997" s="2"/>
      <c r="J3997" s="2"/>
      <c r="M3997" s="33" t="str">
        <f t="shared" si="130"/>
        <v/>
      </c>
      <c r="O3997" s="1">
        <f t="shared" si="131"/>
        <v>0</v>
      </c>
    </row>
    <row r="3998" spans="1:15" x14ac:dyDescent="0.15">
      <c r="A3998" s="2"/>
      <c r="B3998" s="2"/>
      <c r="C3998" s="18"/>
      <c r="D3998" s="2"/>
      <c r="E3998" s="2"/>
      <c r="F3998" s="2"/>
      <c r="G3998" s="2"/>
      <c r="H3998" s="2"/>
      <c r="I3998" s="2"/>
      <c r="J3998" s="2"/>
      <c r="M3998" s="33" t="str">
        <f t="shared" si="130"/>
        <v/>
      </c>
      <c r="O3998" s="1">
        <f t="shared" si="131"/>
        <v>0</v>
      </c>
    </row>
    <row r="3999" spans="1:15" x14ac:dyDescent="0.15">
      <c r="A3999" s="2"/>
      <c r="B3999" s="2"/>
      <c r="C3999" s="18"/>
      <c r="D3999" s="2"/>
      <c r="E3999" s="2"/>
      <c r="F3999" s="2"/>
      <c r="G3999" s="2"/>
      <c r="H3999" s="2"/>
      <c r="I3999" s="2"/>
      <c r="J3999" s="2"/>
      <c r="M3999" s="33" t="str">
        <f t="shared" si="130"/>
        <v/>
      </c>
      <c r="O3999" s="1">
        <f t="shared" si="131"/>
        <v>0</v>
      </c>
    </row>
    <row r="4000" spans="1:15" x14ac:dyDescent="0.15">
      <c r="A4000" s="2"/>
      <c r="B4000" s="2"/>
      <c r="C4000" s="18"/>
      <c r="D4000" s="2"/>
      <c r="E4000" s="2"/>
      <c r="F4000" s="2"/>
      <c r="G4000" s="2"/>
      <c r="H4000" s="2"/>
      <c r="I4000" s="2"/>
      <c r="J4000" s="2"/>
      <c r="M4000" s="33" t="str">
        <f t="shared" si="130"/>
        <v/>
      </c>
      <c r="O4000" s="1">
        <f t="shared" si="131"/>
        <v>0</v>
      </c>
    </row>
    <row r="4001" spans="1:15" x14ac:dyDescent="0.15">
      <c r="A4001" s="2"/>
      <c r="B4001" s="2"/>
      <c r="C4001" s="18"/>
      <c r="D4001" s="2"/>
      <c r="E4001" s="2"/>
      <c r="F4001" s="2"/>
      <c r="G4001" s="2"/>
      <c r="H4001" s="2"/>
      <c r="I4001" s="2"/>
      <c r="J4001" s="2"/>
      <c r="M4001" s="33" t="str">
        <f t="shared" si="130"/>
        <v/>
      </c>
      <c r="O4001" s="1">
        <f t="shared" si="131"/>
        <v>0</v>
      </c>
    </row>
    <row r="4002" spans="1:15" x14ac:dyDescent="0.15">
      <c r="A4002" s="2"/>
      <c r="B4002" s="2"/>
      <c r="C4002" s="18"/>
      <c r="D4002" s="2"/>
      <c r="E4002" s="2"/>
      <c r="F4002" s="2"/>
      <c r="G4002" s="2"/>
      <c r="H4002" s="2"/>
      <c r="I4002" s="2"/>
      <c r="J4002" s="2"/>
      <c r="M4002" s="33" t="str">
        <f t="shared" si="130"/>
        <v/>
      </c>
      <c r="O4002" s="1">
        <f t="shared" si="131"/>
        <v>0</v>
      </c>
    </row>
    <row r="4003" spans="1:15" x14ac:dyDescent="0.15">
      <c r="A4003" s="2"/>
      <c r="B4003" s="2"/>
      <c r="C4003" s="18"/>
      <c r="D4003" s="2"/>
      <c r="E4003" s="2"/>
      <c r="F4003" s="2"/>
      <c r="G4003" s="2"/>
      <c r="H4003" s="2"/>
      <c r="I4003" s="2"/>
      <c r="J4003" s="2"/>
      <c r="M4003" s="33" t="str">
        <f t="shared" si="130"/>
        <v/>
      </c>
      <c r="O4003" s="1">
        <f t="shared" si="131"/>
        <v>0</v>
      </c>
    </row>
    <row r="4004" spans="1:15" x14ac:dyDescent="0.15">
      <c r="A4004" s="2"/>
      <c r="B4004" s="2"/>
      <c r="C4004" s="18"/>
      <c r="D4004" s="2"/>
      <c r="E4004" s="2"/>
      <c r="F4004" s="2"/>
      <c r="G4004" s="2"/>
      <c r="H4004" s="2"/>
      <c r="I4004" s="2"/>
      <c r="J4004" s="2"/>
      <c r="M4004" s="33" t="str">
        <f t="shared" si="130"/>
        <v/>
      </c>
      <c r="O4004" s="1">
        <f t="shared" si="131"/>
        <v>0</v>
      </c>
    </row>
    <row r="4005" spans="1:15" x14ac:dyDescent="0.15">
      <c r="A4005" s="2"/>
      <c r="B4005" s="2"/>
      <c r="C4005" s="18"/>
      <c r="D4005" s="2"/>
      <c r="E4005" s="2"/>
      <c r="F4005" s="2"/>
      <c r="G4005" s="2"/>
      <c r="H4005" s="2"/>
      <c r="I4005" s="2"/>
      <c r="J4005" s="2"/>
      <c r="M4005" s="33" t="str">
        <f t="shared" si="130"/>
        <v/>
      </c>
      <c r="O4005" s="1">
        <f t="shared" si="131"/>
        <v>0</v>
      </c>
    </row>
    <row r="4006" spans="1:15" x14ac:dyDescent="0.15">
      <c r="A4006" s="2"/>
      <c r="B4006" s="2"/>
      <c r="C4006" s="18"/>
      <c r="D4006" s="2"/>
      <c r="E4006" s="2"/>
      <c r="F4006" s="2"/>
      <c r="G4006" s="2"/>
      <c r="H4006" s="2"/>
      <c r="I4006" s="2"/>
      <c r="J4006" s="2"/>
      <c r="M4006" s="33" t="str">
        <f t="shared" si="130"/>
        <v/>
      </c>
      <c r="O4006" s="1">
        <f t="shared" si="131"/>
        <v>0</v>
      </c>
    </row>
    <row r="4007" spans="1:15" x14ac:dyDescent="0.15">
      <c r="A4007" s="2"/>
      <c r="B4007" s="2"/>
      <c r="C4007" s="18"/>
      <c r="D4007" s="2"/>
      <c r="E4007" s="2"/>
      <c r="F4007" s="2"/>
      <c r="G4007" s="2"/>
      <c r="H4007" s="2"/>
      <c r="I4007" s="2"/>
      <c r="J4007" s="2"/>
      <c r="M4007" s="33" t="str">
        <f t="shared" si="130"/>
        <v/>
      </c>
      <c r="O4007" s="1">
        <f t="shared" si="131"/>
        <v>0</v>
      </c>
    </row>
    <row r="4008" spans="1:15" x14ac:dyDescent="0.15">
      <c r="A4008" s="2"/>
      <c r="B4008" s="2"/>
      <c r="C4008" s="18"/>
      <c r="D4008" s="2"/>
      <c r="E4008" s="2"/>
      <c r="F4008" s="2"/>
      <c r="G4008" s="2"/>
      <c r="H4008" s="2"/>
      <c r="I4008" s="2"/>
      <c r="J4008" s="2"/>
      <c r="M4008" s="33" t="str">
        <f t="shared" si="130"/>
        <v/>
      </c>
      <c r="O4008" s="1">
        <f t="shared" si="131"/>
        <v>0</v>
      </c>
    </row>
    <row r="4009" spans="1:15" x14ac:dyDescent="0.15">
      <c r="A4009" s="2"/>
      <c r="B4009" s="2"/>
      <c r="C4009" s="18"/>
      <c r="D4009" s="2"/>
      <c r="E4009" s="2"/>
      <c r="F4009" s="2"/>
      <c r="G4009" s="2"/>
      <c r="H4009" s="2"/>
      <c r="I4009" s="2"/>
      <c r="J4009" s="2"/>
      <c r="M4009" s="33" t="str">
        <f t="shared" si="130"/>
        <v/>
      </c>
      <c r="O4009" s="1">
        <f t="shared" si="131"/>
        <v>0</v>
      </c>
    </row>
    <row r="4010" spans="1:15" x14ac:dyDescent="0.15">
      <c r="A4010" s="2"/>
      <c r="B4010" s="2"/>
      <c r="C4010" s="18"/>
      <c r="D4010" s="2"/>
      <c r="E4010" s="2"/>
      <c r="F4010" s="2"/>
      <c r="G4010" s="2"/>
      <c r="H4010" s="2"/>
      <c r="I4010" s="2"/>
      <c r="J4010" s="2"/>
      <c r="M4010" s="33" t="str">
        <f t="shared" si="130"/>
        <v/>
      </c>
      <c r="O4010" s="1">
        <f t="shared" si="131"/>
        <v>0</v>
      </c>
    </row>
    <row r="4011" spans="1:15" x14ac:dyDescent="0.15">
      <c r="A4011" s="2"/>
      <c r="B4011" s="2"/>
      <c r="C4011" s="18"/>
      <c r="D4011" s="2"/>
      <c r="E4011" s="2"/>
      <c r="F4011" s="2"/>
      <c r="G4011" s="2"/>
      <c r="H4011" s="2"/>
      <c r="I4011" s="2"/>
      <c r="J4011" s="2"/>
      <c r="M4011" s="33" t="str">
        <f t="shared" si="130"/>
        <v/>
      </c>
      <c r="O4011" s="1">
        <f t="shared" si="131"/>
        <v>0</v>
      </c>
    </row>
    <row r="4012" spans="1:15" x14ac:dyDescent="0.15">
      <c r="A4012" s="2"/>
      <c r="B4012" s="2"/>
      <c r="C4012" s="18"/>
      <c r="D4012" s="2"/>
      <c r="E4012" s="2"/>
      <c r="F4012" s="2"/>
      <c r="G4012" s="2"/>
      <c r="H4012" s="2"/>
      <c r="I4012" s="2"/>
      <c r="J4012" s="2"/>
      <c r="M4012" s="33" t="str">
        <f t="shared" si="130"/>
        <v/>
      </c>
      <c r="O4012" s="1">
        <f t="shared" si="131"/>
        <v>0</v>
      </c>
    </row>
    <row r="4013" spans="1:15" x14ac:dyDescent="0.15">
      <c r="A4013" s="2"/>
      <c r="B4013" s="2"/>
      <c r="C4013" s="18"/>
      <c r="D4013" s="2"/>
      <c r="E4013" s="2"/>
      <c r="F4013" s="2"/>
      <c r="G4013" s="2"/>
      <c r="H4013" s="2"/>
      <c r="I4013" s="2"/>
      <c r="J4013" s="2"/>
      <c r="M4013" s="33" t="str">
        <f t="shared" si="130"/>
        <v/>
      </c>
      <c r="O4013" s="1">
        <f t="shared" si="131"/>
        <v>0</v>
      </c>
    </row>
    <row r="4014" spans="1:15" x14ac:dyDescent="0.15">
      <c r="A4014" s="2"/>
      <c r="B4014" s="2"/>
      <c r="C4014" s="18"/>
      <c r="D4014" s="2"/>
      <c r="E4014" s="2"/>
      <c r="F4014" s="2"/>
      <c r="G4014" s="2"/>
      <c r="H4014" s="2"/>
      <c r="I4014" s="2"/>
      <c r="J4014" s="2"/>
      <c r="M4014" s="33" t="str">
        <f t="shared" si="130"/>
        <v/>
      </c>
      <c r="O4014" s="1">
        <f t="shared" si="131"/>
        <v>0</v>
      </c>
    </row>
    <row r="4015" spans="1:15" x14ac:dyDescent="0.15">
      <c r="A4015" s="2"/>
      <c r="B4015" s="2"/>
      <c r="C4015" s="18"/>
      <c r="D4015" s="2"/>
      <c r="E4015" s="2"/>
      <c r="F4015" s="2"/>
      <c r="G4015" s="2"/>
      <c r="H4015" s="2"/>
      <c r="I4015" s="2"/>
      <c r="J4015" s="2"/>
      <c r="M4015" s="33" t="str">
        <f t="shared" ref="M4015:M4078" si="132">F4015&amp;E4015</f>
        <v/>
      </c>
      <c r="O4015" s="1">
        <f t="shared" si="131"/>
        <v>0</v>
      </c>
    </row>
    <row r="4016" spans="1:15" x14ac:dyDescent="0.15">
      <c r="A4016" s="2"/>
      <c r="B4016" s="2"/>
      <c r="C4016" s="18"/>
      <c r="D4016" s="2"/>
      <c r="E4016" s="2"/>
      <c r="F4016" s="2"/>
      <c r="G4016" s="2"/>
      <c r="H4016" s="2"/>
      <c r="I4016" s="2"/>
      <c r="J4016" s="2"/>
      <c r="M4016" s="33" t="str">
        <f t="shared" si="132"/>
        <v/>
      </c>
      <c r="O4016" s="1">
        <f t="shared" si="131"/>
        <v>0</v>
      </c>
    </row>
    <row r="4017" spans="1:15" x14ac:dyDescent="0.15">
      <c r="A4017" s="2"/>
      <c r="B4017" s="2"/>
      <c r="C4017" s="18"/>
      <c r="D4017" s="2"/>
      <c r="E4017" s="2"/>
      <c r="F4017" s="2"/>
      <c r="G4017" s="2"/>
      <c r="H4017" s="2"/>
      <c r="I4017" s="2"/>
      <c r="J4017" s="2"/>
      <c r="M4017" s="33" t="str">
        <f t="shared" si="132"/>
        <v/>
      </c>
      <c r="O4017" s="1">
        <f t="shared" si="131"/>
        <v>0</v>
      </c>
    </row>
    <row r="4018" spans="1:15" x14ac:dyDescent="0.15">
      <c r="A4018" s="2"/>
      <c r="B4018" s="2"/>
      <c r="C4018" s="18"/>
      <c r="D4018" s="2"/>
      <c r="E4018" s="2"/>
      <c r="F4018" s="2"/>
      <c r="G4018" s="2"/>
      <c r="H4018" s="2"/>
      <c r="I4018" s="2"/>
      <c r="J4018" s="2"/>
      <c r="M4018" s="33" t="str">
        <f t="shared" si="132"/>
        <v/>
      </c>
      <c r="O4018" s="1">
        <f t="shared" si="131"/>
        <v>0</v>
      </c>
    </row>
    <row r="4019" spans="1:15" x14ac:dyDescent="0.15">
      <c r="A4019" s="2"/>
      <c r="B4019" s="2"/>
      <c r="C4019" s="18"/>
      <c r="D4019" s="2"/>
      <c r="E4019" s="2"/>
      <c r="F4019" s="2"/>
      <c r="G4019" s="2"/>
      <c r="H4019" s="2"/>
      <c r="I4019" s="2"/>
      <c r="J4019" s="2"/>
      <c r="M4019" s="33" t="str">
        <f t="shared" si="132"/>
        <v/>
      </c>
      <c r="O4019" s="1">
        <f t="shared" si="131"/>
        <v>0</v>
      </c>
    </row>
    <row r="4020" spans="1:15" x14ac:dyDescent="0.15">
      <c r="A4020" s="2"/>
      <c r="B4020" s="2"/>
      <c r="C4020" s="18"/>
      <c r="D4020" s="2"/>
      <c r="E4020" s="2"/>
      <c r="F4020" s="2"/>
      <c r="G4020" s="2"/>
      <c r="H4020" s="2"/>
      <c r="I4020" s="2"/>
      <c r="J4020" s="2"/>
      <c r="M4020" s="33" t="str">
        <f t="shared" si="132"/>
        <v/>
      </c>
      <c r="O4020" s="1">
        <f t="shared" si="131"/>
        <v>0</v>
      </c>
    </row>
    <row r="4021" spans="1:15" x14ac:dyDescent="0.15">
      <c r="A4021" s="2"/>
      <c r="B4021" s="2"/>
      <c r="C4021" s="18"/>
      <c r="D4021" s="2"/>
      <c r="E4021" s="2"/>
      <c r="F4021" s="2"/>
      <c r="G4021" s="2"/>
      <c r="H4021" s="2"/>
      <c r="I4021" s="2"/>
      <c r="J4021" s="2"/>
      <c r="M4021" s="33" t="str">
        <f t="shared" si="132"/>
        <v/>
      </c>
      <c r="O4021" s="1">
        <f t="shared" si="131"/>
        <v>0</v>
      </c>
    </row>
    <row r="4022" spans="1:15" x14ac:dyDescent="0.15">
      <c r="A4022" s="2"/>
      <c r="B4022" s="2"/>
      <c r="C4022" s="18"/>
      <c r="D4022" s="2"/>
      <c r="E4022" s="2"/>
      <c r="F4022" s="2"/>
      <c r="G4022" s="2"/>
      <c r="H4022" s="2"/>
      <c r="I4022" s="2"/>
      <c r="J4022" s="2"/>
      <c r="M4022" s="33" t="str">
        <f t="shared" si="132"/>
        <v/>
      </c>
      <c r="O4022" s="1">
        <f t="shared" si="131"/>
        <v>0</v>
      </c>
    </row>
    <row r="4023" spans="1:15" x14ac:dyDescent="0.15">
      <c r="A4023" s="2"/>
      <c r="B4023" s="2"/>
      <c r="C4023" s="18"/>
      <c r="D4023" s="2"/>
      <c r="E4023" s="2"/>
      <c r="F4023" s="2"/>
      <c r="G4023" s="2"/>
      <c r="H4023" s="2"/>
      <c r="I4023" s="2"/>
      <c r="J4023" s="2"/>
      <c r="M4023" s="33" t="str">
        <f t="shared" si="132"/>
        <v/>
      </c>
      <c r="O4023" s="1">
        <f t="shared" si="131"/>
        <v>0</v>
      </c>
    </row>
    <row r="4024" spans="1:15" x14ac:dyDescent="0.15">
      <c r="A4024" s="2"/>
      <c r="B4024" s="2"/>
      <c r="C4024" s="18"/>
      <c r="D4024" s="2"/>
      <c r="E4024" s="2"/>
      <c r="F4024" s="2"/>
      <c r="G4024" s="2"/>
      <c r="H4024" s="2"/>
      <c r="I4024" s="2"/>
      <c r="J4024" s="2"/>
      <c r="M4024" s="33" t="str">
        <f t="shared" si="132"/>
        <v/>
      </c>
      <c r="O4024" s="1">
        <f t="shared" si="131"/>
        <v>0</v>
      </c>
    </row>
    <row r="4025" spans="1:15" x14ac:dyDescent="0.15">
      <c r="A4025" s="2"/>
      <c r="B4025" s="2"/>
      <c r="C4025" s="18"/>
      <c r="D4025" s="2"/>
      <c r="E4025" s="2"/>
      <c r="F4025" s="2"/>
      <c r="G4025" s="2"/>
      <c r="H4025" s="2"/>
      <c r="I4025" s="2"/>
      <c r="J4025" s="2"/>
      <c r="M4025" s="33" t="str">
        <f t="shared" si="132"/>
        <v/>
      </c>
      <c r="O4025" s="1">
        <f t="shared" si="131"/>
        <v>0</v>
      </c>
    </row>
    <row r="4026" spans="1:15" x14ac:dyDescent="0.15">
      <c r="A4026" s="2"/>
      <c r="B4026" s="2"/>
      <c r="C4026" s="18"/>
      <c r="D4026" s="2"/>
      <c r="E4026" s="2"/>
      <c r="F4026" s="2"/>
      <c r="G4026" s="2"/>
      <c r="H4026" s="2"/>
      <c r="I4026" s="2"/>
      <c r="J4026" s="2"/>
      <c r="M4026" s="33" t="str">
        <f t="shared" si="132"/>
        <v/>
      </c>
      <c r="O4026" s="1">
        <f t="shared" si="131"/>
        <v>0</v>
      </c>
    </row>
    <row r="4027" spans="1:15" x14ac:dyDescent="0.15">
      <c r="A4027" s="2"/>
      <c r="B4027" s="2"/>
      <c r="C4027" s="18"/>
      <c r="D4027" s="2"/>
      <c r="E4027" s="2"/>
      <c r="F4027" s="2"/>
      <c r="G4027" s="2"/>
      <c r="H4027" s="2"/>
      <c r="I4027" s="2"/>
      <c r="J4027" s="2"/>
      <c r="M4027" s="33" t="str">
        <f t="shared" si="132"/>
        <v/>
      </c>
      <c r="O4027" s="1">
        <f t="shared" si="131"/>
        <v>0</v>
      </c>
    </row>
    <row r="4028" spans="1:15" x14ac:dyDescent="0.15">
      <c r="A4028" s="2"/>
      <c r="B4028" s="2"/>
      <c r="C4028" s="18"/>
      <c r="D4028" s="2"/>
      <c r="E4028" s="2"/>
      <c r="F4028" s="2"/>
      <c r="G4028" s="2"/>
      <c r="H4028" s="2"/>
      <c r="I4028" s="2"/>
      <c r="J4028" s="2"/>
      <c r="M4028" s="33" t="str">
        <f t="shared" si="132"/>
        <v/>
      </c>
      <c r="O4028" s="1">
        <f t="shared" si="131"/>
        <v>0</v>
      </c>
    </row>
    <row r="4029" spans="1:15" x14ac:dyDescent="0.15">
      <c r="A4029" s="2"/>
      <c r="B4029" s="2"/>
      <c r="C4029" s="18"/>
      <c r="D4029" s="2"/>
      <c r="E4029" s="2"/>
      <c r="F4029" s="2"/>
      <c r="G4029" s="2"/>
      <c r="H4029" s="2"/>
      <c r="I4029" s="2"/>
      <c r="J4029" s="2"/>
      <c r="M4029" s="33" t="str">
        <f t="shared" si="132"/>
        <v/>
      </c>
      <c r="O4029" s="1">
        <f t="shared" si="131"/>
        <v>0</v>
      </c>
    </row>
    <row r="4030" spans="1:15" x14ac:dyDescent="0.15">
      <c r="A4030" s="2"/>
      <c r="B4030" s="2"/>
      <c r="C4030" s="18"/>
      <c r="D4030" s="2"/>
      <c r="E4030" s="2"/>
      <c r="F4030" s="2"/>
      <c r="G4030" s="2"/>
      <c r="H4030" s="2"/>
      <c r="I4030" s="2"/>
      <c r="J4030" s="2"/>
      <c r="M4030" s="33" t="str">
        <f t="shared" si="132"/>
        <v/>
      </c>
      <c r="O4030" s="1">
        <f t="shared" si="131"/>
        <v>0</v>
      </c>
    </row>
    <row r="4031" spans="1:15" x14ac:dyDescent="0.15">
      <c r="A4031" s="2"/>
      <c r="B4031" s="2"/>
      <c r="C4031" s="18"/>
      <c r="D4031" s="2"/>
      <c r="E4031" s="2"/>
      <c r="F4031" s="2"/>
      <c r="G4031" s="2"/>
      <c r="H4031" s="2"/>
      <c r="I4031" s="2"/>
      <c r="J4031" s="2"/>
      <c r="M4031" s="33" t="str">
        <f t="shared" si="132"/>
        <v/>
      </c>
      <c r="O4031" s="1">
        <f t="shared" si="131"/>
        <v>0</v>
      </c>
    </row>
    <row r="4032" spans="1:15" x14ac:dyDescent="0.15">
      <c r="A4032" s="2"/>
      <c r="B4032" s="2"/>
      <c r="C4032" s="18"/>
      <c r="D4032" s="2"/>
      <c r="E4032" s="2"/>
      <c r="F4032" s="2"/>
      <c r="G4032" s="2"/>
      <c r="H4032" s="2"/>
      <c r="I4032" s="2"/>
      <c r="J4032" s="2"/>
      <c r="M4032" s="33" t="str">
        <f t="shared" si="132"/>
        <v/>
      </c>
      <c r="O4032" s="1">
        <f t="shared" si="131"/>
        <v>0</v>
      </c>
    </row>
    <row r="4033" spans="1:15" x14ac:dyDescent="0.15">
      <c r="A4033" s="2"/>
      <c r="B4033" s="2"/>
      <c r="C4033" s="18"/>
      <c r="D4033" s="2"/>
      <c r="E4033" s="2"/>
      <c r="F4033" s="2"/>
      <c r="G4033" s="2"/>
      <c r="H4033" s="2"/>
      <c r="I4033" s="2"/>
      <c r="J4033" s="2"/>
      <c r="M4033" s="33" t="str">
        <f t="shared" si="132"/>
        <v/>
      </c>
      <c r="O4033" s="1">
        <f t="shared" si="131"/>
        <v>0</v>
      </c>
    </row>
    <row r="4034" spans="1:15" x14ac:dyDescent="0.15">
      <c r="A4034" s="2"/>
      <c r="B4034" s="2"/>
      <c r="C4034" s="18"/>
      <c r="D4034" s="2"/>
      <c r="E4034" s="2"/>
      <c r="F4034" s="2"/>
      <c r="G4034" s="2"/>
      <c r="H4034" s="2"/>
      <c r="I4034" s="2"/>
      <c r="J4034" s="2"/>
      <c r="M4034" s="33" t="str">
        <f t="shared" si="132"/>
        <v/>
      </c>
      <c r="O4034" s="1">
        <f t="shared" si="131"/>
        <v>0</v>
      </c>
    </row>
    <row r="4035" spans="1:15" x14ac:dyDescent="0.15">
      <c r="A4035" s="2"/>
      <c r="B4035" s="2"/>
      <c r="C4035" s="18"/>
      <c r="D4035" s="2"/>
      <c r="E4035" s="2"/>
      <c r="F4035" s="2"/>
      <c r="G4035" s="2"/>
      <c r="H4035" s="2"/>
      <c r="I4035" s="2"/>
      <c r="J4035" s="2"/>
      <c r="M4035" s="33" t="str">
        <f t="shared" si="132"/>
        <v/>
      </c>
      <c r="O4035" s="1">
        <f t="shared" si="131"/>
        <v>0</v>
      </c>
    </row>
    <row r="4036" spans="1:15" x14ac:dyDescent="0.15">
      <c r="A4036" s="2"/>
      <c r="B4036" s="2"/>
      <c r="C4036" s="18"/>
      <c r="D4036" s="2"/>
      <c r="E4036" s="2"/>
      <c r="F4036" s="2"/>
      <c r="G4036" s="2"/>
      <c r="H4036" s="2"/>
      <c r="I4036" s="2"/>
      <c r="J4036" s="2"/>
      <c r="M4036" s="33" t="str">
        <f t="shared" si="132"/>
        <v/>
      </c>
      <c r="O4036" s="1">
        <f t="shared" ref="O4036:O4099" si="133">IF(M4036=M4035,0,1)</f>
        <v>0</v>
      </c>
    </row>
    <row r="4037" spans="1:15" x14ac:dyDescent="0.15">
      <c r="A4037" s="2"/>
      <c r="B4037" s="2"/>
      <c r="C4037" s="18"/>
      <c r="D4037" s="2"/>
      <c r="E4037" s="2"/>
      <c r="F4037" s="2"/>
      <c r="G4037" s="2"/>
      <c r="H4037" s="2"/>
      <c r="I4037" s="2"/>
      <c r="J4037" s="2"/>
      <c r="M4037" s="33" t="str">
        <f t="shared" si="132"/>
        <v/>
      </c>
      <c r="O4037" s="1">
        <f t="shared" si="133"/>
        <v>0</v>
      </c>
    </row>
    <row r="4038" spans="1:15" x14ac:dyDescent="0.15">
      <c r="A4038" s="2"/>
      <c r="B4038" s="2"/>
      <c r="C4038" s="18"/>
      <c r="D4038" s="2"/>
      <c r="E4038" s="2"/>
      <c r="F4038" s="2"/>
      <c r="G4038" s="2"/>
      <c r="H4038" s="2"/>
      <c r="I4038" s="2"/>
      <c r="J4038" s="2"/>
      <c r="M4038" s="33" t="str">
        <f t="shared" si="132"/>
        <v/>
      </c>
      <c r="O4038" s="1">
        <f t="shared" si="133"/>
        <v>0</v>
      </c>
    </row>
    <row r="4039" spans="1:15" x14ac:dyDescent="0.15">
      <c r="A4039" s="2"/>
      <c r="B4039" s="2"/>
      <c r="C4039" s="18"/>
      <c r="D4039" s="2"/>
      <c r="E4039" s="2"/>
      <c r="F4039" s="2"/>
      <c r="G4039" s="2"/>
      <c r="H4039" s="2"/>
      <c r="I4039" s="2"/>
      <c r="J4039" s="2"/>
      <c r="M4039" s="33" t="str">
        <f t="shared" si="132"/>
        <v/>
      </c>
      <c r="O4039" s="1">
        <f t="shared" si="133"/>
        <v>0</v>
      </c>
    </row>
    <row r="4040" spans="1:15" x14ac:dyDescent="0.15">
      <c r="A4040" s="2"/>
      <c r="B4040" s="2"/>
      <c r="C4040" s="18"/>
      <c r="D4040" s="2"/>
      <c r="E4040" s="2"/>
      <c r="F4040" s="2"/>
      <c r="G4040" s="2"/>
      <c r="H4040" s="2"/>
      <c r="I4040" s="2"/>
      <c r="J4040" s="2"/>
      <c r="M4040" s="33" t="str">
        <f t="shared" si="132"/>
        <v/>
      </c>
      <c r="O4040" s="1">
        <f t="shared" si="133"/>
        <v>0</v>
      </c>
    </row>
    <row r="4041" spans="1:15" x14ac:dyDescent="0.15">
      <c r="A4041" s="2"/>
      <c r="B4041" s="2"/>
      <c r="C4041" s="18"/>
      <c r="D4041" s="2"/>
      <c r="E4041" s="2"/>
      <c r="F4041" s="2"/>
      <c r="G4041" s="2"/>
      <c r="H4041" s="2"/>
      <c r="I4041" s="2"/>
      <c r="J4041" s="2"/>
      <c r="M4041" s="33" t="str">
        <f t="shared" si="132"/>
        <v/>
      </c>
      <c r="O4041" s="1">
        <f t="shared" si="133"/>
        <v>0</v>
      </c>
    </row>
    <row r="4042" spans="1:15" x14ac:dyDescent="0.15">
      <c r="A4042" s="2"/>
      <c r="B4042" s="2"/>
      <c r="C4042" s="18"/>
      <c r="D4042" s="2"/>
      <c r="E4042" s="2"/>
      <c r="F4042" s="2"/>
      <c r="G4042" s="2"/>
      <c r="H4042" s="2"/>
      <c r="I4042" s="2"/>
      <c r="J4042" s="2"/>
      <c r="M4042" s="33" t="str">
        <f t="shared" si="132"/>
        <v/>
      </c>
      <c r="O4042" s="1">
        <f t="shared" si="133"/>
        <v>0</v>
      </c>
    </row>
    <row r="4043" spans="1:15" x14ac:dyDescent="0.15">
      <c r="A4043" s="2"/>
      <c r="B4043" s="2"/>
      <c r="C4043" s="18"/>
      <c r="D4043" s="2"/>
      <c r="E4043" s="2"/>
      <c r="F4043" s="2"/>
      <c r="G4043" s="2"/>
      <c r="H4043" s="2"/>
      <c r="I4043" s="2"/>
      <c r="J4043" s="2"/>
      <c r="M4043" s="33" t="str">
        <f t="shared" si="132"/>
        <v/>
      </c>
      <c r="O4043" s="1">
        <f t="shared" si="133"/>
        <v>0</v>
      </c>
    </row>
    <row r="4044" spans="1:15" x14ac:dyDescent="0.15">
      <c r="A4044" s="2"/>
      <c r="B4044" s="2"/>
      <c r="C4044" s="18"/>
      <c r="D4044" s="2"/>
      <c r="E4044" s="2"/>
      <c r="F4044" s="2"/>
      <c r="G4044" s="2"/>
      <c r="H4044" s="2"/>
      <c r="I4044" s="2"/>
      <c r="J4044" s="2"/>
      <c r="M4044" s="33" t="str">
        <f t="shared" si="132"/>
        <v/>
      </c>
      <c r="O4044" s="1">
        <f t="shared" si="133"/>
        <v>0</v>
      </c>
    </row>
    <row r="4045" spans="1:15" x14ac:dyDescent="0.15">
      <c r="A4045" s="2"/>
      <c r="B4045" s="2"/>
      <c r="C4045" s="18"/>
      <c r="D4045" s="2"/>
      <c r="E4045" s="2"/>
      <c r="F4045" s="2"/>
      <c r="G4045" s="2"/>
      <c r="H4045" s="2"/>
      <c r="I4045" s="2"/>
      <c r="J4045" s="2"/>
      <c r="M4045" s="33" t="str">
        <f t="shared" si="132"/>
        <v/>
      </c>
      <c r="O4045" s="1">
        <f t="shared" si="133"/>
        <v>0</v>
      </c>
    </row>
    <row r="4046" spans="1:15" x14ac:dyDescent="0.15">
      <c r="A4046" s="2"/>
      <c r="B4046" s="2"/>
      <c r="C4046" s="18"/>
      <c r="D4046" s="2"/>
      <c r="E4046" s="2"/>
      <c r="F4046" s="2"/>
      <c r="G4046" s="2"/>
      <c r="H4046" s="2"/>
      <c r="I4046" s="2"/>
      <c r="J4046" s="2"/>
      <c r="M4046" s="33" t="str">
        <f t="shared" si="132"/>
        <v/>
      </c>
      <c r="O4046" s="1">
        <f t="shared" si="133"/>
        <v>0</v>
      </c>
    </row>
    <row r="4047" spans="1:15" x14ac:dyDescent="0.15">
      <c r="A4047" s="2"/>
      <c r="B4047" s="2"/>
      <c r="C4047" s="18"/>
      <c r="D4047" s="2"/>
      <c r="E4047" s="2"/>
      <c r="F4047" s="2"/>
      <c r="G4047" s="2"/>
      <c r="H4047" s="2"/>
      <c r="I4047" s="2"/>
      <c r="J4047" s="2"/>
      <c r="M4047" s="33" t="str">
        <f t="shared" si="132"/>
        <v/>
      </c>
      <c r="O4047" s="1">
        <f t="shared" si="133"/>
        <v>0</v>
      </c>
    </row>
    <row r="4048" spans="1:15" x14ac:dyDescent="0.15">
      <c r="A4048" s="2"/>
      <c r="B4048" s="2"/>
      <c r="C4048" s="18"/>
      <c r="D4048" s="2"/>
      <c r="E4048" s="2"/>
      <c r="F4048" s="2"/>
      <c r="G4048" s="2"/>
      <c r="H4048" s="2"/>
      <c r="I4048" s="2"/>
      <c r="J4048" s="2"/>
      <c r="M4048" s="33" t="str">
        <f t="shared" si="132"/>
        <v/>
      </c>
      <c r="O4048" s="1">
        <f t="shared" si="133"/>
        <v>0</v>
      </c>
    </row>
    <row r="4049" spans="1:15" x14ac:dyDescent="0.15">
      <c r="A4049" s="2"/>
      <c r="B4049" s="2"/>
      <c r="C4049" s="18"/>
      <c r="D4049" s="2"/>
      <c r="E4049" s="2"/>
      <c r="F4049" s="2"/>
      <c r="G4049" s="2"/>
      <c r="H4049" s="2"/>
      <c r="I4049" s="2"/>
      <c r="J4049" s="2"/>
      <c r="M4049" s="33" t="str">
        <f t="shared" si="132"/>
        <v/>
      </c>
      <c r="O4049" s="1">
        <f t="shared" si="133"/>
        <v>0</v>
      </c>
    </row>
    <row r="4050" spans="1:15" x14ac:dyDescent="0.15">
      <c r="A4050" s="2"/>
      <c r="B4050" s="2"/>
      <c r="C4050" s="18"/>
      <c r="D4050" s="2"/>
      <c r="E4050" s="2"/>
      <c r="F4050" s="2"/>
      <c r="G4050" s="2"/>
      <c r="H4050" s="2"/>
      <c r="I4050" s="2"/>
      <c r="J4050" s="2"/>
      <c r="M4050" s="33" t="str">
        <f t="shared" si="132"/>
        <v/>
      </c>
      <c r="O4050" s="1">
        <f t="shared" si="133"/>
        <v>0</v>
      </c>
    </row>
    <row r="4051" spans="1:15" x14ac:dyDescent="0.15">
      <c r="A4051" s="2"/>
      <c r="B4051" s="2"/>
      <c r="C4051" s="18"/>
      <c r="D4051" s="2"/>
      <c r="E4051" s="2"/>
      <c r="F4051" s="2"/>
      <c r="G4051" s="2"/>
      <c r="H4051" s="2"/>
      <c r="I4051" s="2"/>
      <c r="J4051" s="2"/>
      <c r="M4051" s="33" t="str">
        <f t="shared" si="132"/>
        <v/>
      </c>
      <c r="O4051" s="1">
        <f t="shared" si="133"/>
        <v>0</v>
      </c>
    </row>
    <row r="4052" spans="1:15" x14ac:dyDescent="0.15">
      <c r="A4052" s="2"/>
      <c r="B4052" s="2"/>
      <c r="C4052" s="18"/>
      <c r="D4052" s="2"/>
      <c r="E4052" s="2"/>
      <c r="F4052" s="2"/>
      <c r="G4052" s="2"/>
      <c r="H4052" s="2"/>
      <c r="I4052" s="2"/>
      <c r="J4052" s="2"/>
      <c r="M4052" s="33" t="str">
        <f t="shared" si="132"/>
        <v/>
      </c>
      <c r="O4052" s="1">
        <f t="shared" si="133"/>
        <v>0</v>
      </c>
    </row>
    <row r="4053" spans="1:15" x14ac:dyDescent="0.15">
      <c r="A4053" s="2"/>
      <c r="B4053" s="2"/>
      <c r="C4053" s="18"/>
      <c r="D4053" s="2"/>
      <c r="E4053" s="2"/>
      <c r="F4053" s="2"/>
      <c r="G4053" s="2"/>
      <c r="H4053" s="2"/>
      <c r="I4053" s="2"/>
      <c r="J4053" s="2"/>
      <c r="M4053" s="33" t="str">
        <f t="shared" si="132"/>
        <v/>
      </c>
      <c r="O4053" s="1">
        <f t="shared" si="133"/>
        <v>0</v>
      </c>
    </row>
    <row r="4054" spans="1:15" x14ac:dyDescent="0.15">
      <c r="A4054" s="2"/>
      <c r="B4054" s="2"/>
      <c r="C4054" s="18"/>
      <c r="D4054" s="2"/>
      <c r="E4054" s="2"/>
      <c r="F4054" s="2"/>
      <c r="G4054" s="2"/>
      <c r="H4054" s="2"/>
      <c r="I4054" s="2"/>
      <c r="J4054" s="2"/>
      <c r="M4054" s="33" t="str">
        <f t="shared" si="132"/>
        <v/>
      </c>
      <c r="O4054" s="1">
        <f t="shared" si="133"/>
        <v>0</v>
      </c>
    </row>
    <row r="4055" spans="1:15" x14ac:dyDescent="0.15">
      <c r="A4055" s="2"/>
      <c r="B4055" s="2"/>
      <c r="C4055" s="18"/>
      <c r="D4055" s="2"/>
      <c r="E4055" s="2"/>
      <c r="F4055" s="2"/>
      <c r="G4055" s="2"/>
      <c r="H4055" s="2"/>
      <c r="I4055" s="2"/>
      <c r="J4055" s="2"/>
      <c r="M4055" s="33" t="str">
        <f t="shared" si="132"/>
        <v/>
      </c>
      <c r="O4055" s="1">
        <f t="shared" si="133"/>
        <v>0</v>
      </c>
    </row>
    <row r="4056" spans="1:15" x14ac:dyDescent="0.15">
      <c r="A4056" s="2"/>
      <c r="B4056" s="2"/>
      <c r="C4056" s="18"/>
      <c r="D4056" s="2"/>
      <c r="E4056" s="2"/>
      <c r="F4056" s="2"/>
      <c r="G4056" s="2"/>
      <c r="H4056" s="2"/>
      <c r="I4056" s="2"/>
      <c r="J4056" s="2"/>
      <c r="M4056" s="33" t="str">
        <f t="shared" si="132"/>
        <v/>
      </c>
      <c r="O4056" s="1">
        <f t="shared" si="133"/>
        <v>0</v>
      </c>
    </row>
    <row r="4057" spans="1:15" x14ac:dyDescent="0.15">
      <c r="A4057" s="2"/>
      <c r="B4057" s="2"/>
      <c r="C4057" s="18"/>
      <c r="D4057" s="2"/>
      <c r="E4057" s="2"/>
      <c r="F4057" s="2"/>
      <c r="G4057" s="2"/>
      <c r="H4057" s="2"/>
      <c r="I4057" s="2"/>
      <c r="J4057" s="2"/>
      <c r="M4057" s="33" t="str">
        <f t="shared" si="132"/>
        <v/>
      </c>
      <c r="O4057" s="1">
        <f t="shared" si="133"/>
        <v>0</v>
      </c>
    </row>
    <row r="4058" spans="1:15" x14ac:dyDescent="0.15">
      <c r="A4058" s="2"/>
      <c r="B4058" s="2"/>
      <c r="C4058" s="18"/>
      <c r="D4058" s="2"/>
      <c r="E4058" s="2"/>
      <c r="F4058" s="2"/>
      <c r="G4058" s="2"/>
      <c r="H4058" s="2"/>
      <c r="I4058" s="2"/>
      <c r="J4058" s="2"/>
      <c r="M4058" s="33" t="str">
        <f t="shared" si="132"/>
        <v/>
      </c>
      <c r="O4058" s="1">
        <f t="shared" si="133"/>
        <v>0</v>
      </c>
    </row>
    <row r="4059" spans="1:15" x14ac:dyDescent="0.15">
      <c r="A4059" s="2"/>
      <c r="B4059" s="2"/>
      <c r="C4059" s="18"/>
      <c r="D4059" s="2"/>
      <c r="E4059" s="2"/>
      <c r="F4059" s="2"/>
      <c r="G4059" s="2"/>
      <c r="H4059" s="2"/>
      <c r="I4059" s="2"/>
      <c r="J4059" s="2"/>
      <c r="M4059" s="33" t="str">
        <f t="shared" si="132"/>
        <v/>
      </c>
      <c r="O4059" s="1">
        <f t="shared" si="133"/>
        <v>0</v>
      </c>
    </row>
    <row r="4060" spans="1:15" x14ac:dyDescent="0.15">
      <c r="A4060" s="2"/>
      <c r="B4060" s="2"/>
      <c r="C4060" s="18"/>
      <c r="D4060" s="2"/>
      <c r="E4060" s="2"/>
      <c r="F4060" s="2"/>
      <c r="G4060" s="2"/>
      <c r="H4060" s="2"/>
      <c r="I4060" s="2"/>
      <c r="J4060" s="2"/>
      <c r="M4060" s="33" t="str">
        <f t="shared" si="132"/>
        <v/>
      </c>
      <c r="O4060" s="1">
        <f t="shared" si="133"/>
        <v>0</v>
      </c>
    </row>
    <row r="4061" spans="1:15" x14ac:dyDescent="0.15">
      <c r="A4061" s="2"/>
      <c r="B4061" s="2"/>
      <c r="C4061" s="18"/>
      <c r="D4061" s="2"/>
      <c r="E4061" s="2"/>
      <c r="F4061" s="2"/>
      <c r="G4061" s="2"/>
      <c r="H4061" s="2"/>
      <c r="I4061" s="2"/>
      <c r="J4061" s="2"/>
      <c r="M4061" s="33" t="str">
        <f t="shared" si="132"/>
        <v/>
      </c>
      <c r="O4061" s="1">
        <f t="shared" si="133"/>
        <v>0</v>
      </c>
    </row>
    <row r="4062" spans="1:15" x14ac:dyDescent="0.15">
      <c r="A4062" s="2"/>
      <c r="B4062" s="2"/>
      <c r="C4062" s="18"/>
      <c r="D4062" s="2"/>
      <c r="E4062" s="2"/>
      <c r="F4062" s="2"/>
      <c r="G4062" s="2"/>
      <c r="H4062" s="2"/>
      <c r="I4062" s="2"/>
      <c r="J4062" s="2"/>
      <c r="M4062" s="33" t="str">
        <f t="shared" si="132"/>
        <v/>
      </c>
      <c r="O4062" s="1">
        <f t="shared" si="133"/>
        <v>0</v>
      </c>
    </row>
    <row r="4063" spans="1:15" x14ac:dyDescent="0.15">
      <c r="A4063" s="2"/>
      <c r="B4063" s="2"/>
      <c r="C4063" s="18"/>
      <c r="D4063" s="2"/>
      <c r="E4063" s="2"/>
      <c r="F4063" s="2"/>
      <c r="G4063" s="2"/>
      <c r="H4063" s="2"/>
      <c r="I4063" s="2"/>
      <c r="J4063" s="2"/>
      <c r="M4063" s="33" t="str">
        <f t="shared" si="132"/>
        <v/>
      </c>
      <c r="O4063" s="1">
        <f t="shared" si="133"/>
        <v>0</v>
      </c>
    </row>
    <row r="4064" spans="1:15" x14ac:dyDescent="0.15">
      <c r="A4064" s="2"/>
      <c r="B4064" s="2"/>
      <c r="C4064" s="18"/>
      <c r="D4064" s="2"/>
      <c r="E4064" s="2"/>
      <c r="F4064" s="2"/>
      <c r="G4064" s="2"/>
      <c r="H4064" s="2"/>
      <c r="I4064" s="2"/>
      <c r="J4064" s="2"/>
      <c r="M4064" s="33" t="str">
        <f t="shared" si="132"/>
        <v/>
      </c>
      <c r="O4064" s="1">
        <f t="shared" si="133"/>
        <v>0</v>
      </c>
    </row>
    <row r="4065" spans="1:15" x14ac:dyDescent="0.15">
      <c r="A4065" s="2"/>
      <c r="B4065" s="2"/>
      <c r="C4065" s="18"/>
      <c r="D4065" s="2"/>
      <c r="E4065" s="2"/>
      <c r="F4065" s="2"/>
      <c r="G4065" s="2"/>
      <c r="H4065" s="2"/>
      <c r="I4065" s="2"/>
      <c r="J4065" s="2"/>
      <c r="M4065" s="33" t="str">
        <f t="shared" si="132"/>
        <v/>
      </c>
      <c r="O4065" s="1">
        <f t="shared" si="133"/>
        <v>0</v>
      </c>
    </row>
    <row r="4066" spans="1:15" x14ac:dyDescent="0.15">
      <c r="A4066" s="2"/>
      <c r="B4066" s="2"/>
      <c r="C4066" s="18"/>
      <c r="D4066" s="2"/>
      <c r="E4066" s="2"/>
      <c r="F4066" s="2"/>
      <c r="G4066" s="2"/>
      <c r="H4066" s="2"/>
      <c r="I4066" s="2"/>
      <c r="J4066" s="2"/>
      <c r="M4066" s="33" t="str">
        <f t="shared" si="132"/>
        <v/>
      </c>
      <c r="O4066" s="1">
        <f t="shared" si="133"/>
        <v>0</v>
      </c>
    </row>
    <row r="4067" spans="1:15" x14ac:dyDescent="0.15">
      <c r="A4067" s="2"/>
      <c r="B4067" s="2"/>
      <c r="C4067" s="18"/>
      <c r="D4067" s="2"/>
      <c r="E4067" s="2"/>
      <c r="F4067" s="2"/>
      <c r="G4067" s="2"/>
      <c r="H4067" s="2"/>
      <c r="I4067" s="2"/>
      <c r="J4067" s="2"/>
      <c r="M4067" s="33" t="str">
        <f t="shared" si="132"/>
        <v/>
      </c>
      <c r="O4067" s="1">
        <f t="shared" si="133"/>
        <v>0</v>
      </c>
    </row>
    <row r="4068" spans="1:15" x14ac:dyDescent="0.15">
      <c r="A4068" s="2"/>
      <c r="B4068" s="2"/>
      <c r="C4068" s="18"/>
      <c r="D4068" s="2"/>
      <c r="E4068" s="2"/>
      <c r="F4068" s="2"/>
      <c r="G4068" s="2"/>
      <c r="H4068" s="2"/>
      <c r="I4068" s="2"/>
      <c r="J4068" s="2"/>
      <c r="M4068" s="33" t="str">
        <f t="shared" si="132"/>
        <v/>
      </c>
      <c r="O4068" s="1">
        <f t="shared" si="133"/>
        <v>0</v>
      </c>
    </row>
    <row r="4069" spans="1:15" x14ac:dyDescent="0.15">
      <c r="A4069" s="2"/>
      <c r="B4069" s="2"/>
      <c r="C4069" s="18"/>
      <c r="D4069" s="2"/>
      <c r="E4069" s="2"/>
      <c r="F4069" s="2"/>
      <c r="G4069" s="2"/>
      <c r="H4069" s="2"/>
      <c r="I4069" s="2"/>
      <c r="J4069" s="2"/>
      <c r="M4069" s="33" t="str">
        <f t="shared" si="132"/>
        <v/>
      </c>
      <c r="O4069" s="1">
        <f t="shared" si="133"/>
        <v>0</v>
      </c>
    </row>
    <row r="4070" spans="1:15" x14ac:dyDescent="0.15">
      <c r="A4070" s="2"/>
      <c r="B4070" s="2"/>
      <c r="C4070" s="18"/>
      <c r="D4070" s="2"/>
      <c r="E4070" s="2"/>
      <c r="F4070" s="2"/>
      <c r="G4070" s="2"/>
      <c r="H4070" s="2"/>
      <c r="I4070" s="2"/>
      <c r="J4070" s="2"/>
      <c r="M4070" s="33" t="str">
        <f t="shared" si="132"/>
        <v/>
      </c>
      <c r="O4070" s="1">
        <f t="shared" si="133"/>
        <v>0</v>
      </c>
    </row>
    <row r="4071" spans="1:15" x14ac:dyDescent="0.15">
      <c r="A4071" s="2"/>
      <c r="B4071" s="2"/>
      <c r="C4071" s="18"/>
      <c r="D4071" s="2"/>
      <c r="E4071" s="2"/>
      <c r="F4071" s="2"/>
      <c r="G4071" s="2"/>
      <c r="H4071" s="2"/>
      <c r="I4071" s="2"/>
      <c r="J4071" s="2"/>
      <c r="M4071" s="33" t="str">
        <f t="shared" si="132"/>
        <v/>
      </c>
      <c r="O4071" s="1">
        <f t="shared" si="133"/>
        <v>0</v>
      </c>
    </row>
    <row r="4072" spans="1:15" x14ac:dyDescent="0.15">
      <c r="A4072" s="2"/>
      <c r="B4072" s="2"/>
      <c r="C4072" s="18"/>
      <c r="D4072" s="2"/>
      <c r="E4072" s="2"/>
      <c r="F4072" s="2"/>
      <c r="G4072" s="2"/>
      <c r="H4072" s="2"/>
      <c r="I4072" s="2"/>
      <c r="J4072" s="2"/>
      <c r="M4072" s="33" t="str">
        <f t="shared" si="132"/>
        <v/>
      </c>
      <c r="O4072" s="1">
        <f t="shared" si="133"/>
        <v>0</v>
      </c>
    </row>
    <row r="4073" spans="1:15" x14ac:dyDescent="0.15">
      <c r="A4073" s="2"/>
      <c r="B4073" s="2"/>
      <c r="C4073" s="18"/>
      <c r="D4073" s="2"/>
      <c r="E4073" s="2"/>
      <c r="F4073" s="2"/>
      <c r="G4073" s="2"/>
      <c r="H4073" s="2"/>
      <c r="I4073" s="2"/>
      <c r="J4073" s="2"/>
      <c r="M4073" s="33" t="str">
        <f t="shared" si="132"/>
        <v/>
      </c>
      <c r="O4073" s="1">
        <f t="shared" si="133"/>
        <v>0</v>
      </c>
    </row>
    <row r="4074" spans="1:15" x14ac:dyDescent="0.15">
      <c r="A4074" s="2"/>
      <c r="B4074" s="2"/>
      <c r="C4074" s="18"/>
      <c r="D4074" s="2"/>
      <c r="E4074" s="2"/>
      <c r="F4074" s="2"/>
      <c r="G4074" s="2"/>
      <c r="H4074" s="2"/>
      <c r="I4074" s="2"/>
      <c r="J4074" s="2"/>
      <c r="M4074" s="33" t="str">
        <f t="shared" si="132"/>
        <v/>
      </c>
      <c r="O4074" s="1">
        <f t="shared" si="133"/>
        <v>0</v>
      </c>
    </row>
    <row r="4075" spans="1:15" x14ac:dyDescent="0.15">
      <c r="A4075" s="2"/>
      <c r="B4075" s="2"/>
      <c r="C4075" s="18"/>
      <c r="D4075" s="2"/>
      <c r="E4075" s="2"/>
      <c r="F4075" s="2"/>
      <c r="G4075" s="2"/>
      <c r="H4075" s="2"/>
      <c r="I4075" s="2"/>
      <c r="J4075" s="2"/>
      <c r="M4075" s="33" t="str">
        <f t="shared" si="132"/>
        <v/>
      </c>
      <c r="O4075" s="1">
        <f t="shared" si="133"/>
        <v>0</v>
      </c>
    </row>
    <row r="4076" spans="1:15" x14ac:dyDescent="0.15">
      <c r="A4076" s="2"/>
      <c r="B4076" s="2"/>
      <c r="C4076" s="18"/>
      <c r="D4076" s="2"/>
      <c r="E4076" s="2"/>
      <c r="F4076" s="2"/>
      <c r="G4076" s="2"/>
      <c r="H4076" s="2"/>
      <c r="I4076" s="2"/>
      <c r="J4076" s="2"/>
      <c r="M4076" s="33" t="str">
        <f t="shared" si="132"/>
        <v/>
      </c>
      <c r="O4076" s="1">
        <f t="shared" si="133"/>
        <v>0</v>
      </c>
    </row>
    <row r="4077" spans="1:15" x14ac:dyDescent="0.15">
      <c r="A4077" s="2"/>
      <c r="B4077" s="2"/>
      <c r="C4077" s="18"/>
      <c r="D4077" s="2"/>
      <c r="E4077" s="2"/>
      <c r="F4077" s="2"/>
      <c r="G4077" s="2"/>
      <c r="H4077" s="2"/>
      <c r="I4077" s="2"/>
      <c r="J4077" s="2"/>
      <c r="M4077" s="33" t="str">
        <f t="shared" si="132"/>
        <v/>
      </c>
      <c r="O4077" s="1">
        <f t="shared" si="133"/>
        <v>0</v>
      </c>
    </row>
    <row r="4078" spans="1:15" x14ac:dyDescent="0.15">
      <c r="A4078" s="2"/>
      <c r="B4078" s="2"/>
      <c r="C4078" s="18"/>
      <c r="D4078" s="2"/>
      <c r="E4078" s="2"/>
      <c r="F4078" s="2"/>
      <c r="G4078" s="2"/>
      <c r="H4078" s="2"/>
      <c r="I4078" s="2"/>
      <c r="J4078" s="2"/>
      <c r="M4078" s="33" t="str">
        <f t="shared" si="132"/>
        <v/>
      </c>
      <c r="O4078" s="1">
        <f t="shared" si="133"/>
        <v>0</v>
      </c>
    </row>
    <row r="4079" spans="1:15" x14ac:dyDescent="0.15">
      <c r="A4079" s="2"/>
      <c r="B4079" s="2"/>
      <c r="C4079" s="18"/>
      <c r="D4079" s="2"/>
      <c r="E4079" s="2"/>
      <c r="F4079" s="2"/>
      <c r="G4079" s="2"/>
      <c r="H4079" s="2"/>
      <c r="I4079" s="2"/>
      <c r="J4079" s="2"/>
      <c r="M4079" s="33" t="str">
        <f t="shared" ref="M4079:M4142" si="134">F4079&amp;E4079</f>
        <v/>
      </c>
      <c r="O4079" s="1">
        <f t="shared" si="133"/>
        <v>0</v>
      </c>
    </row>
    <row r="4080" spans="1:15" x14ac:dyDescent="0.15">
      <c r="A4080" s="2"/>
      <c r="B4080" s="2"/>
      <c r="C4080" s="18"/>
      <c r="D4080" s="2"/>
      <c r="E4080" s="2"/>
      <c r="F4080" s="2"/>
      <c r="G4080" s="2"/>
      <c r="H4080" s="2"/>
      <c r="I4080" s="2"/>
      <c r="J4080" s="2"/>
      <c r="M4080" s="33" t="str">
        <f t="shared" si="134"/>
        <v/>
      </c>
      <c r="O4080" s="1">
        <f t="shared" si="133"/>
        <v>0</v>
      </c>
    </row>
    <row r="4081" spans="1:15" x14ac:dyDescent="0.15">
      <c r="A4081" s="2"/>
      <c r="B4081" s="2"/>
      <c r="C4081" s="18"/>
      <c r="D4081" s="2"/>
      <c r="E4081" s="2"/>
      <c r="F4081" s="2"/>
      <c r="G4081" s="2"/>
      <c r="H4081" s="2"/>
      <c r="I4081" s="2"/>
      <c r="J4081" s="2"/>
      <c r="M4081" s="33" t="str">
        <f t="shared" si="134"/>
        <v/>
      </c>
      <c r="O4081" s="1">
        <f t="shared" si="133"/>
        <v>0</v>
      </c>
    </row>
    <row r="4082" spans="1:15" x14ac:dyDescent="0.15">
      <c r="A4082" s="2"/>
      <c r="B4082" s="2"/>
      <c r="C4082" s="18"/>
      <c r="D4082" s="2"/>
      <c r="E4082" s="2"/>
      <c r="F4082" s="2"/>
      <c r="G4082" s="2"/>
      <c r="H4082" s="2"/>
      <c r="I4082" s="2"/>
      <c r="J4082" s="2"/>
      <c r="M4082" s="33" t="str">
        <f t="shared" si="134"/>
        <v/>
      </c>
      <c r="O4082" s="1">
        <f t="shared" si="133"/>
        <v>0</v>
      </c>
    </row>
    <row r="4083" spans="1:15" x14ac:dyDescent="0.15">
      <c r="A4083" s="2"/>
      <c r="B4083" s="2"/>
      <c r="C4083" s="18"/>
      <c r="D4083" s="2"/>
      <c r="E4083" s="2"/>
      <c r="F4083" s="2"/>
      <c r="G4083" s="2"/>
      <c r="H4083" s="2"/>
      <c r="I4083" s="2"/>
      <c r="J4083" s="2"/>
      <c r="M4083" s="33" t="str">
        <f t="shared" si="134"/>
        <v/>
      </c>
      <c r="O4083" s="1">
        <f t="shared" si="133"/>
        <v>0</v>
      </c>
    </row>
    <row r="4084" spans="1:15" x14ac:dyDescent="0.15">
      <c r="A4084" s="2"/>
      <c r="B4084" s="2"/>
      <c r="C4084" s="18"/>
      <c r="D4084" s="2"/>
      <c r="E4084" s="2"/>
      <c r="F4084" s="2"/>
      <c r="G4084" s="2"/>
      <c r="H4084" s="2"/>
      <c r="I4084" s="2"/>
      <c r="J4084" s="2"/>
      <c r="M4084" s="33" t="str">
        <f t="shared" si="134"/>
        <v/>
      </c>
      <c r="O4084" s="1">
        <f t="shared" si="133"/>
        <v>0</v>
      </c>
    </row>
    <row r="4085" spans="1:15" x14ac:dyDescent="0.15">
      <c r="A4085" s="2"/>
      <c r="B4085" s="2"/>
      <c r="C4085" s="18"/>
      <c r="D4085" s="2"/>
      <c r="E4085" s="2"/>
      <c r="F4085" s="2"/>
      <c r="G4085" s="2"/>
      <c r="H4085" s="2"/>
      <c r="I4085" s="2"/>
      <c r="J4085" s="2"/>
      <c r="M4085" s="33" t="str">
        <f t="shared" si="134"/>
        <v/>
      </c>
      <c r="O4085" s="1">
        <f t="shared" si="133"/>
        <v>0</v>
      </c>
    </row>
    <row r="4086" spans="1:15" x14ac:dyDescent="0.15">
      <c r="A4086" s="2"/>
      <c r="B4086" s="2"/>
      <c r="C4086" s="18"/>
      <c r="D4086" s="2"/>
      <c r="E4086" s="2"/>
      <c r="F4086" s="2"/>
      <c r="G4086" s="2"/>
      <c r="H4086" s="2"/>
      <c r="I4086" s="2"/>
      <c r="J4086" s="2"/>
      <c r="M4086" s="33" t="str">
        <f t="shared" si="134"/>
        <v/>
      </c>
      <c r="O4086" s="1">
        <f t="shared" si="133"/>
        <v>0</v>
      </c>
    </row>
    <row r="4087" spans="1:15" x14ac:dyDescent="0.15">
      <c r="A4087" s="2"/>
      <c r="B4087" s="2"/>
      <c r="C4087" s="18"/>
      <c r="D4087" s="2"/>
      <c r="E4087" s="2"/>
      <c r="F4087" s="2"/>
      <c r="G4087" s="2"/>
      <c r="H4087" s="2"/>
      <c r="I4087" s="2"/>
      <c r="J4087" s="2"/>
      <c r="M4087" s="33" t="str">
        <f t="shared" si="134"/>
        <v/>
      </c>
      <c r="O4087" s="1">
        <f t="shared" si="133"/>
        <v>0</v>
      </c>
    </row>
    <row r="4088" spans="1:15" x14ac:dyDescent="0.15">
      <c r="A4088" s="2"/>
      <c r="B4088" s="2"/>
      <c r="C4088" s="18"/>
      <c r="D4088" s="2"/>
      <c r="E4088" s="2"/>
      <c r="F4088" s="2"/>
      <c r="G4088" s="2"/>
      <c r="H4088" s="2"/>
      <c r="I4088" s="2"/>
      <c r="J4088" s="2"/>
      <c r="M4088" s="33" t="str">
        <f t="shared" si="134"/>
        <v/>
      </c>
      <c r="O4088" s="1">
        <f t="shared" si="133"/>
        <v>0</v>
      </c>
    </row>
    <row r="4089" spans="1:15" x14ac:dyDescent="0.15">
      <c r="A4089" s="2"/>
      <c r="B4089" s="2"/>
      <c r="C4089" s="18"/>
      <c r="D4089" s="2"/>
      <c r="E4089" s="2"/>
      <c r="F4089" s="2"/>
      <c r="G4089" s="2"/>
      <c r="H4089" s="2"/>
      <c r="I4089" s="2"/>
      <c r="J4089" s="2"/>
      <c r="M4089" s="33" t="str">
        <f t="shared" si="134"/>
        <v/>
      </c>
      <c r="O4089" s="1">
        <f t="shared" si="133"/>
        <v>0</v>
      </c>
    </row>
    <row r="4090" spans="1:15" x14ac:dyDescent="0.15">
      <c r="A4090" s="2"/>
      <c r="B4090" s="2"/>
      <c r="C4090" s="18"/>
      <c r="D4090" s="2"/>
      <c r="E4090" s="2"/>
      <c r="F4090" s="2"/>
      <c r="G4090" s="2"/>
      <c r="H4090" s="2"/>
      <c r="I4090" s="2"/>
      <c r="J4090" s="2"/>
      <c r="M4090" s="33" t="str">
        <f t="shared" si="134"/>
        <v/>
      </c>
      <c r="O4090" s="1">
        <f t="shared" si="133"/>
        <v>0</v>
      </c>
    </row>
    <row r="4091" spans="1:15" x14ac:dyDescent="0.15">
      <c r="A4091" s="2"/>
      <c r="B4091" s="2"/>
      <c r="C4091" s="18"/>
      <c r="D4091" s="2"/>
      <c r="E4091" s="2"/>
      <c r="F4091" s="2"/>
      <c r="G4091" s="2"/>
      <c r="H4091" s="2"/>
      <c r="I4091" s="2"/>
      <c r="J4091" s="2"/>
      <c r="M4091" s="33" t="str">
        <f t="shared" si="134"/>
        <v/>
      </c>
      <c r="O4091" s="1">
        <f t="shared" si="133"/>
        <v>0</v>
      </c>
    </row>
    <row r="4092" spans="1:15" x14ac:dyDescent="0.15">
      <c r="A4092" s="2"/>
      <c r="B4092" s="2"/>
      <c r="C4092" s="18"/>
      <c r="D4092" s="2"/>
      <c r="E4092" s="2"/>
      <c r="F4092" s="2"/>
      <c r="G4092" s="2"/>
      <c r="H4092" s="2"/>
      <c r="I4092" s="2"/>
      <c r="J4092" s="2"/>
      <c r="M4092" s="33" t="str">
        <f t="shared" si="134"/>
        <v/>
      </c>
      <c r="O4092" s="1">
        <f t="shared" si="133"/>
        <v>0</v>
      </c>
    </row>
    <row r="4093" spans="1:15" x14ac:dyDescent="0.15">
      <c r="A4093" s="2"/>
      <c r="B4093" s="2"/>
      <c r="C4093" s="18"/>
      <c r="D4093" s="2"/>
      <c r="E4093" s="2"/>
      <c r="F4093" s="2"/>
      <c r="G4093" s="2"/>
      <c r="H4093" s="2"/>
      <c r="I4093" s="2"/>
      <c r="J4093" s="2"/>
      <c r="M4093" s="33" t="str">
        <f t="shared" si="134"/>
        <v/>
      </c>
      <c r="O4093" s="1">
        <f t="shared" si="133"/>
        <v>0</v>
      </c>
    </row>
    <row r="4094" spans="1:15" x14ac:dyDescent="0.15">
      <c r="A4094" s="2"/>
      <c r="B4094" s="2"/>
      <c r="C4094" s="18"/>
      <c r="D4094" s="2"/>
      <c r="E4094" s="2"/>
      <c r="F4094" s="2"/>
      <c r="G4094" s="2"/>
      <c r="H4094" s="2"/>
      <c r="I4094" s="2"/>
      <c r="J4094" s="2"/>
      <c r="M4094" s="33" t="str">
        <f t="shared" si="134"/>
        <v/>
      </c>
      <c r="O4094" s="1">
        <f t="shared" si="133"/>
        <v>0</v>
      </c>
    </row>
    <row r="4095" spans="1:15" x14ac:dyDescent="0.15">
      <c r="A4095" s="2"/>
      <c r="B4095" s="2"/>
      <c r="C4095" s="18"/>
      <c r="D4095" s="2"/>
      <c r="E4095" s="2"/>
      <c r="F4095" s="2"/>
      <c r="G4095" s="2"/>
      <c r="H4095" s="2"/>
      <c r="I4095" s="2"/>
      <c r="J4095" s="2"/>
      <c r="M4095" s="33" t="str">
        <f t="shared" si="134"/>
        <v/>
      </c>
      <c r="O4095" s="1">
        <f t="shared" si="133"/>
        <v>0</v>
      </c>
    </row>
    <row r="4096" spans="1:15" x14ac:dyDescent="0.15">
      <c r="A4096" s="2"/>
      <c r="B4096" s="2"/>
      <c r="C4096" s="18"/>
      <c r="D4096" s="2"/>
      <c r="E4096" s="2"/>
      <c r="F4096" s="2"/>
      <c r="G4096" s="2"/>
      <c r="H4096" s="2"/>
      <c r="I4096" s="2"/>
      <c r="J4096" s="2"/>
      <c r="M4096" s="33" t="str">
        <f t="shared" si="134"/>
        <v/>
      </c>
      <c r="O4096" s="1">
        <f t="shared" si="133"/>
        <v>0</v>
      </c>
    </row>
    <row r="4097" spans="1:15" x14ac:dyDescent="0.15">
      <c r="A4097" s="2"/>
      <c r="B4097" s="2"/>
      <c r="C4097" s="18"/>
      <c r="D4097" s="2"/>
      <c r="E4097" s="2"/>
      <c r="F4097" s="2"/>
      <c r="G4097" s="2"/>
      <c r="H4097" s="2"/>
      <c r="I4097" s="2"/>
      <c r="J4097" s="2"/>
      <c r="M4097" s="33" t="str">
        <f t="shared" si="134"/>
        <v/>
      </c>
      <c r="O4097" s="1">
        <f t="shared" si="133"/>
        <v>0</v>
      </c>
    </row>
    <row r="4098" spans="1:15" x14ac:dyDescent="0.15">
      <c r="A4098" s="2"/>
      <c r="B4098" s="2"/>
      <c r="C4098" s="18"/>
      <c r="D4098" s="2"/>
      <c r="E4098" s="2"/>
      <c r="F4098" s="2"/>
      <c r="G4098" s="2"/>
      <c r="H4098" s="2"/>
      <c r="I4098" s="2"/>
      <c r="J4098" s="2"/>
      <c r="M4098" s="33" t="str">
        <f t="shared" si="134"/>
        <v/>
      </c>
      <c r="O4098" s="1">
        <f t="shared" si="133"/>
        <v>0</v>
      </c>
    </row>
    <row r="4099" spans="1:15" x14ac:dyDescent="0.15">
      <c r="A4099" s="2"/>
      <c r="B4099" s="2"/>
      <c r="C4099" s="18"/>
      <c r="D4099" s="2"/>
      <c r="E4099" s="2"/>
      <c r="F4099" s="2"/>
      <c r="G4099" s="2"/>
      <c r="H4099" s="2"/>
      <c r="I4099" s="2"/>
      <c r="J4099" s="2"/>
      <c r="M4099" s="33" t="str">
        <f t="shared" si="134"/>
        <v/>
      </c>
      <c r="O4099" s="1">
        <f t="shared" si="133"/>
        <v>0</v>
      </c>
    </row>
    <row r="4100" spans="1:15" x14ac:dyDescent="0.15">
      <c r="A4100" s="2"/>
      <c r="B4100" s="2"/>
      <c r="C4100" s="18"/>
      <c r="D4100" s="2"/>
      <c r="E4100" s="2"/>
      <c r="F4100" s="2"/>
      <c r="G4100" s="2"/>
      <c r="H4100" s="2"/>
      <c r="I4100" s="2"/>
      <c r="J4100" s="2"/>
      <c r="M4100" s="33" t="str">
        <f t="shared" si="134"/>
        <v/>
      </c>
      <c r="O4100" s="1">
        <f t="shared" ref="O4100:O4163" si="135">IF(M4100=M4099,0,1)</f>
        <v>0</v>
      </c>
    </row>
    <row r="4101" spans="1:15" x14ac:dyDescent="0.15">
      <c r="A4101" s="2"/>
      <c r="B4101" s="2"/>
      <c r="C4101" s="18"/>
      <c r="D4101" s="2"/>
      <c r="E4101" s="2"/>
      <c r="F4101" s="2"/>
      <c r="G4101" s="2"/>
      <c r="H4101" s="2"/>
      <c r="I4101" s="2"/>
      <c r="J4101" s="2"/>
      <c r="M4101" s="33" t="str">
        <f t="shared" si="134"/>
        <v/>
      </c>
      <c r="O4101" s="1">
        <f t="shared" si="135"/>
        <v>0</v>
      </c>
    </row>
    <row r="4102" spans="1:15" x14ac:dyDescent="0.15">
      <c r="A4102" s="2"/>
      <c r="B4102" s="2"/>
      <c r="C4102" s="18"/>
      <c r="D4102" s="2"/>
      <c r="E4102" s="2"/>
      <c r="F4102" s="2"/>
      <c r="G4102" s="2"/>
      <c r="H4102" s="2"/>
      <c r="I4102" s="2"/>
      <c r="J4102" s="2"/>
      <c r="M4102" s="33" t="str">
        <f t="shared" si="134"/>
        <v/>
      </c>
      <c r="O4102" s="1">
        <f t="shared" si="135"/>
        <v>0</v>
      </c>
    </row>
    <row r="4103" spans="1:15" x14ac:dyDescent="0.15">
      <c r="A4103" s="2"/>
      <c r="B4103" s="2"/>
      <c r="C4103" s="18"/>
      <c r="D4103" s="2"/>
      <c r="E4103" s="2"/>
      <c r="F4103" s="2"/>
      <c r="G4103" s="2"/>
      <c r="H4103" s="2"/>
      <c r="I4103" s="2"/>
      <c r="J4103" s="2"/>
      <c r="M4103" s="33" t="str">
        <f t="shared" si="134"/>
        <v/>
      </c>
      <c r="O4103" s="1">
        <f t="shared" si="135"/>
        <v>0</v>
      </c>
    </row>
    <row r="4104" spans="1:15" x14ac:dyDescent="0.15">
      <c r="A4104" s="2"/>
      <c r="B4104" s="2"/>
      <c r="C4104" s="18"/>
      <c r="D4104" s="2"/>
      <c r="E4104" s="2"/>
      <c r="F4104" s="2"/>
      <c r="G4104" s="2"/>
      <c r="H4104" s="2"/>
      <c r="I4104" s="2"/>
      <c r="J4104" s="2"/>
      <c r="M4104" s="33" t="str">
        <f t="shared" si="134"/>
        <v/>
      </c>
      <c r="O4104" s="1">
        <f t="shared" si="135"/>
        <v>0</v>
      </c>
    </row>
    <row r="4105" spans="1:15" x14ac:dyDescent="0.15">
      <c r="A4105" s="2"/>
      <c r="B4105" s="2"/>
      <c r="C4105" s="18"/>
      <c r="D4105" s="2"/>
      <c r="E4105" s="2"/>
      <c r="F4105" s="2"/>
      <c r="G4105" s="2"/>
      <c r="H4105" s="2"/>
      <c r="I4105" s="2"/>
      <c r="J4105" s="2"/>
      <c r="M4105" s="33" t="str">
        <f t="shared" si="134"/>
        <v/>
      </c>
      <c r="O4105" s="1">
        <f t="shared" si="135"/>
        <v>0</v>
      </c>
    </row>
    <row r="4106" spans="1:15" x14ac:dyDescent="0.15">
      <c r="A4106" s="2"/>
      <c r="B4106" s="2"/>
      <c r="C4106" s="18"/>
      <c r="D4106" s="2"/>
      <c r="E4106" s="2"/>
      <c r="F4106" s="2"/>
      <c r="G4106" s="2"/>
      <c r="H4106" s="2"/>
      <c r="I4106" s="2"/>
      <c r="J4106" s="2"/>
      <c r="M4106" s="33" t="str">
        <f t="shared" si="134"/>
        <v/>
      </c>
      <c r="O4106" s="1">
        <f t="shared" si="135"/>
        <v>0</v>
      </c>
    </row>
    <row r="4107" spans="1:15" x14ac:dyDescent="0.15">
      <c r="A4107" s="2"/>
      <c r="B4107" s="2"/>
      <c r="C4107" s="18"/>
      <c r="D4107" s="2"/>
      <c r="E4107" s="2"/>
      <c r="F4107" s="2"/>
      <c r="G4107" s="2"/>
      <c r="H4107" s="2"/>
      <c r="I4107" s="2"/>
      <c r="J4107" s="2"/>
      <c r="M4107" s="33" t="str">
        <f t="shared" si="134"/>
        <v/>
      </c>
      <c r="O4107" s="1">
        <f t="shared" si="135"/>
        <v>0</v>
      </c>
    </row>
    <row r="4108" spans="1:15" x14ac:dyDescent="0.15">
      <c r="A4108" s="2"/>
      <c r="B4108" s="2"/>
      <c r="C4108" s="18"/>
      <c r="D4108" s="2"/>
      <c r="E4108" s="2"/>
      <c r="F4108" s="2"/>
      <c r="G4108" s="2"/>
      <c r="H4108" s="2"/>
      <c r="I4108" s="2"/>
      <c r="J4108" s="2"/>
      <c r="M4108" s="33" t="str">
        <f t="shared" si="134"/>
        <v/>
      </c>
      <c r="O4108" s="1">
        <f t="shared" si="135"/>
        <v>0</v>
      </c>
    </row>
    <row r="4109" spans="1:15" x14ac:dyDescent="0.15">
      <c r="A4109" s="2"/>
      <c r="B4109" s="2"/>
      <c r="C4109" s="18"/>
      <c r="D4109" s="2"/>
      <c r="E4109" s="2"/>
      <c r="F4109" s="2"/>
      <c r="G4109" s="2"/>
      <c r="H4109" s="2"/>
      <c r="I4109" s="2"/>
      <c r="J4109" s="2"/>
      <c r="M4109" s="33" t="str">
        <f t="shared" si="134"/>
        <v/>
      </c>
      <c r="O4109" s="1">
        <f t="shared" si="135"/>
        <v>0</v>
      </c>
    </row>
    <row r="4110" spans="1:15" x14ac:dyDescent="0.15">
      <c r="A4110" s="2"/>
      <c r="B4110" s="2"/>
      <c r="C4110" s="18"/>
      <c r="D4110" s="2"/>
      <c r="E4110" s="2"/>
      <c r="F4110" s="2"/>
      <c r="G4110" s="2"/>
      <c r="H4110" s="2"/>
      <c r="I4110" s="2"/>
      <c r="J4110" s="2"/>
      <c r="M4110" s="33" t="str">
        <f t="shared" si="134"/>
        <v/>
      </c>
      <c r="O4110" s="1">
        <f t="shared" si="135"/>
        <v>0</v>
      </c>
    </row>
    <row r="4111" spans="1:15" x14ac:dyDescent="0.15">
      <c r="A4111" s="2"/>
      <c r="B4111" s="2"/>
      <c r="C4111" s="18"/>
      <c r="D4111" s="2"/>
      <c r="E4111" s="2"/>
      <c r="F4111" s="2"/>
      <c r="G4111" s="2"/>
      <c r="H4111" s="2"/>
      <c r="I4111" s="2"/>
      <c r="J4111" s="2"/>
      <c r="M4111" s="33" t="str">
        <f t="shared" si="134"/>
        <v/>
      </c>
      <c r="O4111" s="1">
        <f t="shared" si="135"/>
        <v>0</v>
      </c>
    </row>
    <row r="4112" spans="1:15" x14ac:dyDescent="0.15">
      <c r="A4112" s="2"/>
      <c r="B4112" s="2"/>
      <c r="C4112" s="18"/>
      <c r="D4112" s="2"/>
      <c r="E4112" s="2"/>
      <c r="F4112" s="2"/>
      <c r="G4112" s="2"/>
      <c r="H4112" s="2"/>
      <c r="I4112" s="2"/>
      <c r="J4112" s="2"/>
      <c r="M4112" s="33" t="str">
        <f t="shared" si="134"/>
        <v/>
      </c>
      <c r="O4112" s="1">
        <f t="shared" si="135"/>
        <v>0</v>
      </c>
    </row>
    <row r="4113" spans="1:15" x14ac:dyDescent="0.15">
      <c r="A4113" s="2"/>
      <c r="B4113" s="2"/>
      <c r="C4113" s="18"/>
      <c r="D4113" s="2"/>
      <c r="E4113" s="2"/>
      <c r="F4113" s="2"/>
      <c r="G4113" s="2"/>
      <c r="H4113" s="2"/>
      <c r="I4113" s="2"/>
      <c r="J4113" s="2"/>
      <c r="M4113" s="33" t="str">
        <f t="shared" si="134"/>
        <v/>
      </c>
      <c r="O4113" s="1">
        <f t="shared" si="135"/>
        <v>0</v>
      </c>
    </row>
    <row r="4114" spans="1:15" x14ac:dyDescent="0.15">
      <c r="A4114" s="2"/>
      <c r="B4114" s="2"/>
      <c r="C4114" s="18"/>
      <c r="D4114" s="2"/>
      <c r="E4114" s="2"/>
      <c r="F4114" s="2"/>
      <c r="G4114" s="2"/>
      <c r="H4114" s="2"/>
      <c r="I4114" s="2"/>
      <c r="J4114" s="2"/>
      <c r="M4114" s="33" t="str">
        <f t="shared" si="134"/>
        <v/>
      </c>
      <c r="O4114" s="1">
        <f t="shared" si="135"/>
        <v>0</v>
      </c>
    </row>
    <row r="4115" spans="1:15" x14ac:dyDescent="0.15">
      <c r="A4115" s="2"/>
      <c r="B4115" s="2"/>
      <c r="C4115" s="18"/>
      <c r="D4115" s="2"/>
      <c r="E4115" s="2"/>
      <c r="F4115" s="2"/>
      <c r="G4115" s="2"/>
      <c r="H4115" s="2"/>
      <c r="I4115" s="2"/>
      <c r="J4115" s="2"/>
      <c r="M4115" s="33" t="str">
        <f t="shared" si="134"/>
        <v/>
      </c>
      <c r="O4115" s="1">
        <f t="shared" si="135"/>
        <v>0</v>
      </c>
    </row>
    <row r="4116" spans="1:15" x14ac:dyDescent="0.15">
      <c r="A4116" s="2"/>
      <c r="B4116" s="2"/>
      <c r="C4116" s="18"/>
      <c r="D4116" s="2"/>
      <c r="E4116" s="2"/>
      <c r="F4116" s="2"/>
      <c r="G4116" s="2"/>
      <c r="H4116" s="2"/>
      <c r="I4116" s="2"/>
      <c r="J4116" s="2"/>
      <c r="M4116" s="33" t="str">
        <f t="shared" si="134"/>
        <v/>
      </c>
      <c r="O4116" s="1">
        <f t="shared" si="135"/>
        <v>0</v>
      </c>
    </row>
    <row r="4117" spans="1:15" x14ac:dyDescent="0.15">
      <c r="A4117" s="2"/>
      <c r="B4117" s="2"/>
      <c r="C4117" s="18"/>
      <c r="D4117" s="2"/>
      <c r="E4117" s="2"/>
      <c r="F4117" s="2"/>
      <c r="G4117" s="2"/>
      <c r="H4117" s="2"/>
      <c r="I4117" s="2"/>
      <c r="J4117" s="2"/>
      <c r="M4117" s="33" t="str">
        <f t="shared" si="134"/>
        <v/>
      </c>
      <c r="O4117" s="1">
        <f t="shared" si="135"/>
        <v>0</v>
      </c>
    </row>
    <row r="4118" spans="1:15" x14ac:dyDescent="0.15">
      <c r="A4118" s="2"/>
      <c r="B4118" s="2"/>
      <c r="C4118" s="18"/>
      <c r="D4118" s="2"/>
      <c r="E4118" s="2"/>
      <c r="F4118" s="2"/>
      <c r="G4118" s="2"/>
      <c r="H4118" s="2"/>
      <c r="I4118" s="2"/>
      <c r="J4118" s="2"/>
      <c r="M4118" s="33" t="str">
        <f t="shared" si="134"/>
        <v/>
      </c>
      <c r="O4118" s="1">
        <f t="shared" si="135"/>
        <v>0</v>
      </c>
    </row>
    <row r="4119" spans="1:15" x14ac:dyDescent="0.15">
      <c r="A4119" s="2"/>
      <c r="B4119" s="2"/>
      <c r="C4119" s="18"/>
      <c r="D4119" s="2"/>
      <c r="E4119" s="2"/>
      <c r="F4119" s="2"/>
      <c r="G4119" s="2"/>
      <c r="H4119" s="2"/>
      <c r="I4119" s="2"/>
      <c r="J4119" s="2"/>
      <c r="M4119" s="33" t="str">
        <f t="shared" si="134"/>
        <v/>
      </c>
      <c r="O4119" s="1">
        <f t="shared" si="135"/>
        <v>0</v>
      </c>
    </row>
    <row r="4120" spans="1:15" x14ac:dyDescent="0.15">
      <c r="A4120" s="2"/>
      <c r="B4120" s="2"/>
      <c r="C4120" s="18"/>
      <c r="D4120" s="2"/>
      <c r="E4120" s="2"/>
      <c r="F4120" s="2"/>
      <c r="G4120" s="2"/>
      <c r="H4120" s="2"/>
      <c r="I4120" s="2"/>
      <c r="J4120" s="2"/>
      <c r="M4120" s="33" t="str">
        <f t="shared" si="134"/>
        <v/>
      </c>
      <c r="O4120" s="1">
        <f t="shared" si="135"/>
        <v>0</v>
      </c>
    </row>
    <row r="4121" spans="1:15" x14ac:dyDescent="0.15">
      <c r="A4121" s="2"/>
      <c r="B4121" s="2"/>
      <c r="C4121" s="18"/>
      <c r="D4121" s="2"/>
      <c r="E4121" s="2"/>
      <c r="F4121" s="2"/>
      <c r="G4121" s="2"/>
      <c r="H4121" s="2"/>
      <c r="I4121" s="2"/>
      <c r="J4121" s="2"/>
      <c r="M4121" s="33" t="str">
        <f t="shared" si="134"/>
        <v/>
      </c>
      <c r="O4121" s="1">
        <f t="shared" si="135"/>
        <v>0</v>
      </c>
    </row>
    <row r="4122" spans="1:15" x14ac:dyDescent="0.15">
      <c r="A4122" s="2"/>
      <c r="B4122" s="2"/>
      <c r="C4122" s="18"/>
      <c r="D4122" s="2"/>
      <c r="E4122" s="2"/>
      <c r="F4122" s="2"/>
      <c r="G4122" s="2"/>
      <c r="H4122" s="2"/>
      <c r="I4122" s="2"/>
      <c r="J4122" s="2"/>
      <c r="M4122" s="33" t="str">
        <f t="shared" si="134"/>
        <v/>
      </c>
      <c r="O4122" s="1">
        <f t="shared" si="135"/>
        <v>0</v>
      </c>
    </row>
    <row r="4123" spans="1:15" x14ac:dyDescent="0.15">
      <c r="A4123" s="2"/>
      <c r="B4123" s="2"/>
      <c r="C4123" s="18"/>
      <c r="D4123" s="2"/>
      <c r="E4123" s="2"/>
      <c r="F4123" s="2"/>
      <c r="G4123" s="2"/>
      <c r="H4123" s="2"/>
      <c r="I4123" s="2"/>
      <c r="J4123" s="2"/>
      <c r="M4123" s="33" t="str">
        <f t="shared" si="134"/>
        <v/>
      </c>
      <c r="O4123" s="1">
        <f t="shared" si="135"/>
        <v>0</v>
      </c>
    </row>
    <row r="4124" spans="1:15" x14ac:dyDescent="0.15">
      <c r="A4124" s="2"/>
      <c r="B4124" s="2"/>
      <c r="C4124" s="18"/>
      <c r="D4124" s="2"/>
      <c r="E4124" s="2"/>
      <c r="F4124" s="2"/>
      <c r="G4124" s="2"/>
      <c r="H4124" s="2"/>
      <c r="I4124" s="2"/>
      <c r="J4124" s="2"/>
      <c r="M4124" s="33" t="str">
        <f t="shared" si="134"/>
        <v/>
      </c>
      <c r="O4124" s="1">
        <f t="shared" si="135"/>
        <v>0</v>
      </c>
    </row>
    <row r="4125" spans="1:15" x14ac:dyDescent="0.15">
      <c r="A4125" s="2"/>
      <c r="B4125" s="2"/>
      <c r="C4125" s="18"/>
      <c r="D4125" s="2"/>
      <c r="E4125" s="2"/>
      <c r="F4125" s="2"/>
      <c r="G4125" s="2"/>
      <c r="H4125" s="2"/>
      <c r="I4125" s="2"/>
      <c r="J4125" s="2"/>
      <c r="M4125" s="33" t="str">
        <f t="shared" si="134"/>
        <v/>
      </c>
      <c r="O4125" s="1">
        <f t="shared" si="135"/>
        <v>0</v>
      </c>
    </row>
    <row r="4126" spans="1:15" x14ac:dyDescent="0.15">
      <c r="A4126" s="2"/>
      <c r="B4126" s="2"/>
      <c r="C4126" s="18"/>
      <c r="D4126" s="2"/>
      <c r="E4126" s="2"/>
      <c r="F4126" s="2"/>
      <c r="G4126" s="2"/>
      <c r="H4126" s="2"/>
      <c r="I4126" s="2"/>
      <c r="J4126" s="2"/>
      <c r="M4126" s="33" t="str">
        <f t="shared" si="134"/>
        <v/>
      </c>
      <c r="O4126" s="1">
        <f t="shared" si="135"/>
        <v>0</v>
      </c>
    </row>
    <row r="4127" spans="1:15" x14ac:dyDescent="0.15">
      <c r="A4127" s="2"/>
      <c r="B4127" s="2"/>
      <c r="C4127" s="18"/>
      <c r="D4127" s="2"/>
      <c r="E4127" s="2"/>
      <c r="F4127" s="2"/>
      <c r="G4127" s="2"/>
      <c r="H4127" s="2"/>
      <c r="I4127" s="2"/>
      <c r="J4127" s="2"/>
      <c r="M4127" s="33" t="str">
        <f t="shared" si="134"/>
        <v/>
      </c>
      <c r="O4127" s="1">
        <f t="shared" si="135"/>
        <v>0</v>
      </c>
    </row>
    <row r="4128" spans="1:15" x14ac:dyDescent="0.15">
      <c r="A4128" s="2"/>
      <c r="B4128" s="2"/>
      <c r="C4128" s="18"/>
      <c r="D4128" s="2"/>
      <c r="E4128" s="2"/>
      <c r="F4128" s="2"/>
      <c r="G4128" s="2"/>
      <c r="H4128" s="2"/>
      <c r="I4128" s="2"/>
      <c r="J4128" s="2"/>
      <c r="M4128" s="33" t="str">
        <f t="shared" si="134"/>
        <v/>
      </c>
      <c r="O4128" s="1">
        <f t="shared" si="135"/>
        <v>0</v>
      </c>
    </row>
    <row r="4129" spans="1:15" x14ac:dyDescent="0.15">
      <c r="A4129" s="2"/>
      <c r="B4129" s="2"/>
      <c r="C4129" s="18"/>
      <c r="D4129" s="2"/>
      <c r="E4129" s="2"/>
      <c r="F4129" s="2"/>
      <c r="G4129" s="2"/>
      <c r="H4129" s="2"/>
      <c r="I4129" s="2"/>
      <c r="J4129" s="2"/>
      <c r="M4129" s="33" t="str">
        <f t="shared" si="134"/>
        <v/>
      </c>
      <c r="O4129" s="1">
        <f t="shared" si="135"/>
        <v>0</v>
      </c>
    </row>
    <row r="4130" spans="1:15" x14ac:dyDescent="0.15">
      <c r="A4130" s="2"/>
      <c r="B4130" s="2"/>
      <c r="C4130" s="18"/>
      <c r="D4130" s="2"/>
      <c r="E4130" s="2"/>
      <c r="F4130" s="2"/>
      <c r="G4130" s="2"/>
      <c r="H4130" s="2"/>
      <c r="I4130" s="2"/>
      <c r="J4130" s="2"/>
      <c r="M4130" s="33" t="str">
        <f t="shared" si="134"/>
        <v/>
      </c>
      <c r="O4130" s="1">
        <f t="shared" si="135"/>
        <v>0</v>
      </c>
    </row>
    <row r="4131" spans="1:15" x14ac:dyDescent="0.15">
      <c r="A4131" s="2"/>
      <c r="B4131" s="2"/>
      <c r="C4131" s="18"/>
      <c r="D4131" s="2"/>
      <c r="E4131" s="2"/>
      <c r="F4131" s="2"/>
      <c r="G4131" s="2"/>
      <c r="H4131" s="2"/>
      <c r="I4131" s="2"/>
      <c r="J4131" s="2"/>
      <c r="M4131" s="33" t="str">
        <f t="shared" si="134"/>
        <v/>
      </c>
      <c r="O4131" s="1">
        <f t="shared" si="135"/>
        <v>0</v>
      </c>
    </row>
    <row r="4132" spans="1:15" x14ac:dyDescent="0.15">
      <c r="A4132" s="2"/>
      <c r="B4132" s="2"/>
      <c r="C4132" s="18"/>
      <c r="D4132" s="2"/>
      <c r="E4132" s="2"/>
      <c r="F4132" s="2"/>
      <c r="G4132" s="2"/>
      <c r="H4132" s="2"/>
      <c r="I4132" s="2"/>
      <c r="J4132" s="2"/>
      <c r="M4132" s="33" t="str">
        <f t="shared" si="134"/>
        <v/>
      </c>
      <c r="O4132" s="1">
        <f t="shared" si="135"/>
        <v>0</v>
      </c>
    </row>
    <row r="4133" spans="1:15" x14ac:dyDescent="0.15">
      <c r="A4133" s="2"/>
      <c r="B4133" s="2"/>
      <c r="C4133" s="18"/>
      <c r="D4133" s="2"/>
      <c r="E4133" s="2"/>
      <c r="F4133" s="2"/>
      <c r="G4133" s="2"/>
      <c r="H4133" s="2"/>
      <c r="I4133" s="2"/>
      <c r="J4133" s="2"/>
      <c r="M4133" s="33" t="str">
        <f t="shared" si="134"/>
        <v/>
      </c>
      <c r="O4133" s="1">
        <f t="shared" si="135"/>
        <v>0</v>
      </c>
    </row>
    <row r="4134" spans="1:15" x14ac:dyDescent="0.15">
      <c r="A4134" s="2"/>
      <c r="B4134" s="2"/>
      <c r="C4134" s="18"/>
      <c r="D4134" s="2"/>
      <c r="E4134" s="2"/>
      <c r="F4134" s="2"/>
      <c r="G4134" s="2"/>
      <c r="H4134" s="2"/>
      <c r="I4134" s="2"/>
      <c r="J4134" s="2"/>
      <c r="M4134" s="33" t="str">
        <f t="shared" si="134"/>
        <v/>
      </c>
      <c r="O4134" s="1">
        <f t="shared" si="135"/>
        <v>0</v>
      </c>
    </row>
    <row r="4135" spans="1:15" x14ac:dyDescent="0.15">
      <c r="A4135" s="2"/>
      <c r="B4135" s="2"/>
      <c r="C4135" s="18"/>
      <c r="D4135" s="2"/>
      <c r="E4135" s="2"/>
      <c r="F4135" s="2"/>
      <c r="G4135" s="2"/>
      <c r="H4135" s="2"/>
      <c r="I4135" s="2"/>
      <c r="J4135" s="2"/>
      <c r="M4135" s="33" t="str">
        <f t="shared" si="134"/>
        <v/>
      </c>
      <c r="O4135" s="1">
        <f t="shared" si="135"/>
        <v>0</v>
      </c>
    </row>
    <row r="4136" spans="1:15" x14ac:dyDescent="0.15">
      <c r="A4136" s="2"/>
      <c r="B4136" s="2"/>
      <c r="C4136" s="18"/>
      <c r="D4136" s="2"/>
      <c r="E4136" s="2"/>
      <c r="F4136" s="2"/>
      <c r="G4136" s="2"/>
      <c r="H4136" s="2"/>
      <c r="I4136" s="2"/>
      <c r="J4136" s="2"/>
      <c r="M4136" s="33" t="str">
        <f t="shared" si="134"/>
        <v/>
      </c>
      <c r="O4136" s="1">
        <f t="shared" si="135"/>
        <v>0</v>
      </c>
    </row>
    <row r="4137" spans="1:15" x14ac:dyDescent="0.15">
      <c r="A4137" s="2"/>
      <c r="B4137" s="2"/>
      <c r="C4137" s="18"/>
      <c r="D4137" s="2"/>
      <c r="E4137" s="2"/>
      <c r="F4137" s="2"/>
      <c r="G4137" s="2"/>
      <c r="H4137" s="2"/>
      <c r="I4137" s="2"/>
      <c r="J4137" s="2"/>
      <c r="M4137" s="33" t="str">
        <f t="shared" si="134"/>
        <v/>
      </c>
      <c r="O4137" s="1">
        <f t="shared" si="135"/>
        <v>0</v>
      </c>
    </row>
    <row r="4138" spans="1:15" x14ac:dyDescent="0.15">
      <c r="A4138" s="2"/>
      <c r="B4138" s="2"/>
      <c r="C4138" s="18"/>
      <c r="D4138" s="2"/>
      <c r="E4138" s="2"/>
      <c r="F4138" s="2"/>
      <c r="G4138" s="2"/>
      <c r="H4138" s="2"/>
      <c r="I4138" s="2"/>
      <c r="J4138" s="2"/>
      <c r="M4138" s="33" t="str">
        <f t="shared" si="134"/>
        <v/>
      </c>
      <c r="O4138" s="1">
        <f t="shared" si="135"/>
        <v>0</v>
      </c>
    </row>
    <row r="4139" spans="1:15" x14ac:dyDescent="0.15">
      <c r="A4139" s="2"/>
      <c r="B4139" s="2"/>
      <c r="C4139" s="18"/>
      <c r="D4139" s="2"/>
      <c r="E4139" s="2"/>
      <c r="F4139" s="2"/>
      <c r="G4139" s="2"/>
      <c r="H4139" s="2"/>
      <c r="I4139" s="2"/>
      <c r="J4139" s="2"/>
      <c r="M4139" s="33" t="str">
        <f t="shared" si="134"/>
        <v/>
      </c>
      <c r="O4139" s="1">
        <f t="shared" si="135"/>
        <v>0</v>
      </c>
    </row>
    <row r="4140" spans="1:15" x14ac:dyDescent="0.15">
      <c r="A4140" s="2"/>
      <c r="B4140" s="2"/>
      <c r="C4140" s="18"/>
      <c r="D4140" s="2"/>
      <c r="E4140" s="2"/>
      <c r="F4140" s="2"/>
      <c r="G4140" s="2"/>
      <c r="H4140" s="2"/>
      <c r="I4140" s="2"/>
      <c r="J4140" s="2"/>
      <c r="M4140" s="33" t="str">
        <f t="shared" si="134"/>
        <v/>
      </c>
      <c r="O4140" s="1">
        <f t="shared" si="135"/>
        <v>0</v>
      </c>
    </row>
    <row r="4141" spans="1:15" x14ac:dyDescent="0.15">
      <c r="A4141" s="2"/>
      <c r="B4141" s="2"/>
      <c r="C4141" s="18"/>
      <c r="D4141" s="2"/>
      <c r="E4141" s="2"/>
      <c r="F4141" s="2"/>
      <c r="G4141" s="2"/>
      <c r="H4141" s="2"/>
      <c r="I4141" s="2"/>
      <c r="J4141" s="2"/>
      <c r="M4141" s="33" t="str">
        <f t="shared" si="134"/>
        <v/>
      </c>
      <c r="O4141" s="1">
        <f t="shared" si="135"/>
        <v>0</v>
      </c>
    </row>
    <row r="4142" spans="1:15" x14ac:dyDescent="0.15">
      <c r="A4142" s="2"/>
      <c r="B4142" s="2"/>
      <c r="C4142" s="18"/>
      <c r="D4142" s="2"/>
      <c r="E4142" s="2"/>
      <c r="F4142" s="2"/>
      <c r="G4142" s="2"/>
      <c r="H4142" s="2"/>
      <c r="I4142" s="2"/>
      <c r="J4142" s="2"/>
      <c r="M4142" s="33" t="str">
        <f t="shared" si="134"/>
        <v/>
      </c>
      <c r="O4142" s="1">
        <f t="shared" si="135"/>
        <v>0</v>
      </c>
    </row>
    <row r="4143" spans="1:15" x14ac:dyDescent="0.15">
      <c r="A4143" s="2"/>
      <c r="B4143" s="2"/>
      <c r="C4143" s="18"/>
      <c r="D4143" s="2"/>
      <c r="E4143" s="2"/>
      <c r="F4143" s="2"/>
      <c r="G4143" s="2"/>
      <c r="H4143" s="2"/>
      <c r="I4143" s="2"/>
      <c r="J4143" s="2"/>
      <c r="M4143" s="33" t="str">
        <f t="shared" ref="M4143:M4206" si="136">F4143&amp;E4143</f>
        <v/>
      </c>
      <c r="O4143" s="1">
        <f t="shared" si="135"/>
        <v>0</v>
      </c>
    </row>
    <row r="4144" spans="1:15" x14ac:dyDescent="0.15">
      <c r="A4144" s="2"/>
      <c r="B4144" s="2"/>
      <c r="C4144" s="18"/>
      <c r="D4144" s="2"/>
      <c r="E4144" s="2"/>
      <c r="F4144" s="2"/>
      <c r="G4144" s="2"/>
      <c r="H4144" s="2"/>
      <c r="I4144" s="2"/>
      <c r="J4144" s="2"/>
      <c r="M4144" s="33" t="str">
        <f t="shared" si="136"/>
        <v/>
      </c>
      <c r="O4144" s="1">
        <f t="shared" si="135"/>
        <v>0</v>
      </c>
    </row>
    <row r="4145" spans="1:15" x14ac:dyDescent="0.15">
      <c r="A4145" s="2"/>
      <c r="B4145" s="2"/>
      <c r="C4145" s="18"/>
      <c r="D4145" s="2"/>
      <c r="E4145" s="2"/>
      <c r="F4145" s="2"/>
      <c r="G4145" s="2"/>
      <c r="H4145" s="2"/>
      <c r="I4145" s="2"/>
      <c r="J4145" s="2"/>
      <c r="M4145" s="33" t="str">
        <f t="shared" si="136"/>
        <v/>
      </c>
      <c r="O4145" s="1">
        <f t="shared" si="135"/>
        <v>0</v>
      </c>
    </row>
    <row r="4146" spans="1:15" x14ac:dyDescent="0.15">
      <c r="A4146" s="2"/>
      <c r="B4146" s="2"/>
      <c r="C4146" s="18"/>
      <c r="D4146" s="2"/>
      <c r="E4146" s="2"/>
      <c r="F4146" s="2"/>
      <c r="G4146" s="2"/>
      <c r="H4146" s="2"/>
      <c r="I4146" s="2"/>
      <c r="J4146" s="2"/>
      <c r="M4146" s="33" t="str">
        <f t="shared" si="136"/>
        <v/>
      </c>
      <c r="O4146" s="1">
        <f t="shared" si="135"/>
        <v>0</v>
      </c>
    </row>
    <row r="4147" spans="1:15" x14ac:dyDescent="0.15">
      <c r="A4147" s="2"/>
      <c r="B4147" s="2"/>
      <c r="C4147" s="18"/>
      <c r="D4147" s="2"/>
      <c r="E4147" s="2"/>
      <c r="F4147" s="2"/>
      <c r="G4147" s="2"/>
      <c r="H4147" s="2"/>
      <c r="I4147" s="2"/>
      <c r="J4147" s="2"/>
      <c r="M4147" s="33" t="str">
        <f t="shared" si="136"/>
        <v/>
      </c>
      <c r="O4147" s="1">
        <f t="shared" si="135"/>
        <v>0</v>
      </c>
    </row>
    <row r="4148" spans="1:15" x14ac:dyDescent="0.15">
      <c r="A4148" s="2"/>
      <c r="B4148" s="2"/>
      <c r="C4148" s="18"/>
      <c r="D4148" s="2"/>
      <c r="E4148" s="2"/>
      <c r="F4148" s="2"/>
      <c r="G4148" s="2"/>
      <c r="H4148" s="2"/>
      <c r="I4148" s="2"/>
      <c r="J4148" s="2"/>
      <c r="M4148" s="33" t="str">
        <f t="shared" si="136"/>
        <v/>
      </c>
      <c r="O4148" s="1">
        <f t="shared" si="135"/>
        <v>0</v>
      </c>
    </row>
    <row r="4149" spans="1:15" x14ac:dyDescent="0.15">
      <c r="A4149" s="2"/>
      <c r="B4149" s="2"/>
      <c r="C4149" s="18"/>
      <c r="D4149" s="2"/>
      <c r="E4149" s="2"/>
      <c r="F4149" s="2"/>
      <c r="G4149" s="2"/>
      <c r="H4149" s="2"/>
      <c r="I4149" s="2"/>
      <c r="J4149" s="2"/>
      <c r="M4149" s="33" t="str">
        <f t="shared" si="136"/>
        <v/>
      </c>
      <c r="O4149" s="1">
        <f t="shared" si="135"/>
        <v>0</v>
      </c>
    </row>
    <row r="4150" spans="1:15" x14ac:dyDescent="0.15">
      <c r="A4150" s="2"/>
      <c r="B4150" s="2"/>
      <c r="C4150" s="18"/>
      <c r="D4150" s="2"/>
      <c r="E4150" s="2"/>
      <c r="F4150" s="2"/>
      <c r="G4150" s="2"/>
      <c r="H4150" s="2"/>
      <c r="I4150" s="2"/>
      <c r="J4150" s="2"/>
      <c r="M4150" s="33" t="str">
        <f t="shared" si="136"/>
        <v/>
      </c>
      <c r="O4150" s="1">
        <f t="shared" si="135"/>
        <v>0</v>
      </c>
    </row>
    <row r="4151" spans="1:15" x14ac:dyDescent="0.15">
      <c r="A4151" s="2"/>
      <c r="B4151" s="2"/>
      <c r="C4151" s="18"/>
      <c r="D4151" s="2"/>
      <c r="E4151" s="2"/>
      <c r="F4151" s="2"/>
      <c r="G4151" s="2"/>
      <c r="H4151" s="2"/>
      <c r="I4151" s="2"/>
      <c r="J4151" s="2"/>
      <c r="M4151" s="33" t="str">
        <f t="shared" si="136"/>
        <v/>
      </c>
      <c r="O4151" s="1">
        <f t="shared" si="135"/>
        <v>0</v>
      </c>
    </row>
    <row r="4152" spans="1:15" x14ac:dyDescent="0.15">
      <c r="A4152" s="2"/>
      <c r="B4152" s="2"/>
      <c r="C4152" s="18"/>
      <c r="D4152" s="2"/>
      <c r="E4152" s="2"/>
      <c r="F4152" s="2"/>
      <c r="G4152" s="2"/>
      <c r="H4152" s="2"/>
      <c r="I4152" s="2"/>
      <c r="J4152" s="2"/>
      <c r="M4152" s="33" t="str">
        <f t="shared" si="136"/>
        <v/>
      </c>
      <c r="O4152" s="1">
        <f t="shared" si="135"/>
        <v>0</v>
      </c>
    </row>
    <row r="4153" spans="1:15" x14ac:dyDescent="0.15">
      <c r="A4153" s="2"/>
      <c r="B4153" s="2"/>
      <c r="C4153" s="18"/>
      <c r="D4153" s="2"/>
      <c r="E4153" s="2"/>
      <c r="F4153" s="2"/>
      <c r="G4153" s="2"/>
      <c r="H4153" s="2"/>
      <c r="I4153" s="2"/>
      <c r="J4153" s="2"/>
      <c r="M4153" s="33" t="str">
        <f t="shared" si="136"/>
        <v/>
      </c>
      <c r="O4153" s="1">
        <f t="shared" si="135"/>
        <v>0</v>
      </c>
    </row>
    <row r="4154" spans="1:15" x14ac:dyDescent="0.15">
      <c r="A4154" s="2"/>
      <c r="B4154" s="2"/>
      <c r="C4154" s="18"/>
      <c r="D4154" s="2"/>
      <c r="E4154" s="2"/>
      <c r="F4154" s="2"/>
      <c r="G4154" s="2"/>
      <c r="H4154" s="2"/>
      <c r="I4154" s="2"/>
      <c r="J4154" s="2"/>
      <c r="M4154" s="33" t="str">
        <f t="shared" si="136"/>
        <v/>
      </c>
      <c r="O4154" s="1">
        <f t="shared" si="135"/>
        <v>0</v>
      </c>
    </row>
    <row r="4155" spans="1:15" x14ac:dyDescent="0.15">
      <c r="A4155" s="2"/>
      <c r="B4155" s="2"/>
      <c r="C4155" s="18"/>
      <c r="D4155" s="2"/>
      <c r="E4155" s="2"/>
      <c r="F4155" s="2"/>
      <c r="G4155" s="2"/>
      <c r="H4155" s="2"/>
      <c r="I4155" s="2"/>
      <c r="J4155" s="2"/>
      <c r="M4155" s="33" t="str">
        <f t="shared" si="136"/>
        <v/>
      </c>
      <c r="O4155" s="1">
        <f t="shared" si="135"/>
        <v>0</v>
      </c>
    </row>
    <row r="4156" spans="1:15" x14ac:dyDescent="0.15">
      <c r="A4156" s="2"/>
      <c r="B4156" s="2"/>
      <c r="C4156" s="18"/>
      <c r="D4156" s="2"/>
      <c r="E4156" s="2"/>
      <c r="F4156" s="2"/>
      <c r="G4156" s="2"/>
      <c r="H4156" s="2"/>
      <c r="I4156" s="2"/>
      <c r="J4156" s="2"/>
      <c r="M4156" s="33" t="str">
        <f t="shared" si="136"/>
        <v/>
      </c>
      <c r="O4156" s="1">
        <f t="shared" si="135"/>
        <v>0</v>
      </c>
    </row>
    <row r="4157" spans="1:15" x14ac:dyDescent="0.15">
      <c r="A4157" s="2"/>
      <c r="B4157" s="2"/>
      <c r="C4157" s="18"/>
      <c r="D4157" s="2"/>
      <c r="E4157" s="2"/>
      <c r="F4157" s="2"/>
      <c r="G4157" s="2"/>
      <c r="H4157" s="2"/>
      <c r="I4157" s="2"/>
      <c r="J4157" s="2"/>
      <c r="M4157" s="33" t="str">
        <f t="shared" si="136"/>
        <v/>
      </c>
      <c r="O4157" s="1">
        <f t="shared" si="135"/>
        <v>0</v>
      </c>
    </row>
    <row r="4158" spans="1:15" x14ac:dyDescent="0.15">
      <c r="A4158" s="2"/>
      <c r="B4158" s="2"/>
      <c r="C4158" s="18"/>
      <c r="D4158" s="2"/>
      <c r="E4158" s="2"/>
      <c r="F4158" s="2"/>
      <c r="G4158" s="2"/>
      <c r="H4158" s="2"/>
      <c r="I4158" s="2"/>
      <c r="J4158" s="2"/>
      <c r="M4158" s="33" t="str">
        <f t="shared" si="136"/>
        <v/>
      </c>
      <c r="O4158" s="1">
        <f t="shared" si="135"/>
        <v>0</v>
      </c>
    </row>
    <row r="4159" spans="1:15" x14ac:dyDescent="0.15">
      <c r="A4159" s="2"/>
      <c r="B4159" s="2"/>
      <c r="C4159" s="18"/>
      <c r="D4159" s="2"/>
      <c r="E4159" s="2"/>
      <c r="F4159" s="2"/>
      <c r="G4159" s="2"/>
      <c r="H4159" s="2"/>
      <c r="I4159" s="2"/>
      <c r="J4159" s="2"/>
      <c r="M4159" s="33" t="str">
        <f t="shared" si="136"/>
        <v/>
      </c>
      <c r="O4159" s="1">
        <f t="shared" si="135"/>
        <v>0</v>
      </c>
    </row>
    <row r="4160" spans="1:15" x14ac:dyDescent="0.15">
      <c r="A4160" s="2"/>
      <c r="B4160" s="2"/>
      <c r="C4160" s="18"/>
      <c r="D4160" s="2"/>
      <c r="E4160" s="2"/>
      <c r="F4160" s="2"/>
      <c r="G4160" s="2"/>
      <c r="H4160" s="2"/>
      <c r="I4160" s="2"/>
      <c r="J4160" s="2"/>
      <c r="M4160" s="33" t="str">
        <f t="shared" si="136"/>
        <v/>
      </c>
      <c r="O4160" s="1">
        <f t="shared" si="135"/>
        <v>0</v>
      </c>
    </row>
    <row r="4161" spans="1:15" x14ac:dyDescent="0.15">
      <c r="A4161" s="2"/>
      <c r="B4161" s="2"/>
      <c r="C4161" s="18"/>
      <c r="D4161" s="2"/>
      <c r="E4161" s="2"/>
      <c r="F4161" s="2"/>
      <c r="G4161" s="2"/>
      <c r="H4161" s="2"/>
      <c r="I4161" s="2"/>
      <c r="J4161" s="2"/>
      <c r="M4161" s="33" t="str">
        <f t="shared" si="136"/>
        <v/>
      </c>
      <c r="O4161" s="1">
        <f t="shared" si="135"/>
        <v>0</v>
      </c>
    </row>
    <row r="4162" spans="1:15" x14ac:dyDescent="0.15">
      <c r="A4162" s="2"/>
      <c r="B4162" s="2"/>
      <c r="C4162" s="18"/>
      <c r="D4162" s="2"/>
      <c r="E4162" s="2"/>
      <c r="F4162" s="2"/>
      <c r="G4162" s="2"/>
      <c r="H4162" s="2"/>
      <c r="I4162" s="2"/>
      <c r="J4162" s="2"/>
      <c r="M4162" s="33" t="str">
        <f t="shared" si="136"/>
        <v/>
      </c>
      <c r="O4162" s="1">
        <f t="shared" si="135"/>
        <v>0</v>
      </c>
    </row>
    <row r="4163" spans="1:15" x14ac:dyDescent="0.15">
      <c r="A4163" s="2"/>
      <c r="B4163" s="2"/>
      <c r="C4163" s="18"/>
      <c r="D4163" s="2"/>
      <c r="E4163" s="2"/>
      <c r="F4163" s="2"/>
      <c r="G4163" s="2"/>
      <c r="H4163" s="2"/>
      <c r="I4163" s="2"/>
      <c r="J4163" s="2"/>
      <c r="M4163" s="33" t="str">
        <f t="shared" si="136"/>
        <v/>
      </c>
      <c r="O4163" s="1">
        <f t="shared" si="135"/>
        <v>0</v>
      </c>
    </row>
    <row r="4164" spans="1:15" x14ac:dyDescent="0.15">
      <c r="A4164" s="2"/>
      <c r="B4164" s="2"/>
      <c r="C4164" s="18"/>
      <c r="D4164" s="2"/>
      <c r="E4164" s="2"/>
      <c r="F4164" s="2"/>
      <c r="G4164" s="2"/>
      <c r="H4164" s="2"/>
      <c r="I4164" s="2"/>
      <c r="J4164" s="2"/>
      <c r="M4164" s="33" t="str">
        <f t="shared" si="136"/>
        <v/>
      </c>
      <c r="O4164" s="1">
        <f t="shared" ref="O4164:O4227" si="137">IF(M4164=M4163,0,1)</f>
        <v>0</v>
      </c>
    </row>
    <row r="4165" spans="1:15" x14ac:dyDescent="0.15">
      <c r="A4165" s="2"/>
      <c r="B4165" s="2"/>
      <c r="C4165" s="18"/>
      <c r="D4165" s="2"/>
      <c r="E4165" s="2"/>
      <c r="F4165" s="2"/>
      <c r="G4165" s="2"/>
      <c r="H4165" s="2"/>
      <c r="I4165" s="2"/>
      <c r="J4165" s="2"/>
      <c r="M4165" s="33" t="str">
        <f t="shared" si="136"/>
        <v/>
      </c>
      <c r="O4165" s="1">
        <f t="shared" si="137"/>
        <v>0</v>
      </c>
    </row>
    <row r="4166" spans="1:15" x14ac:dyDescent="0.15">
      <c r="A4166" s="2"/>
      <c r="B4166" s="2"/>
      <c r="C4166" s="18"/>
      <c r="D4166" s="2"/>
      <c r="E4166" s="2"/>
      <c r="F4166" s="2"/>
      <c r="G4166" s="2"/>
      <c r="H4166" s="2"/>
      <c r="I4166" s="2"/>
      <c r="J4166" s="2"/>
      <c r="M4166" s="33" t="str">
        <f t="shared" si="136"/>
        <v/>
      </c>
      <c r="O4166" s="1">
        <f t="shared" si="137"/>
        <v>0</v>
      </c>
    </row>
    <row r="4167" spans="1:15" x14ac:dyDescent="0.15">
      <c r="A4167" s="2"/>
      <c r="B4167" s="2"/>
      <c r="C4167" s="18"/>
      <c r="D4167" s="2"/>
      <c r="E4167" s="2"/>
      <c r="F4167" s="2"/>
      <c r="G4167" s="2"/>
      <c r="H4167" s="2"/>
      <c r="I4167" s="2"/>
      <c r="J4167" s="2"/>
      <c r="M4167" s="33" t="str">
        <f t="shared" si="136"/>
        <v/>
      </c>
      <c r="O4167" s="1">
        <f t="shared" si="137"/>
        <v>0</v>
      </c>
    </row>
    <row r="4168" spans="1:15" x14ac:dyDescent="0.15">
      <c r="A4168" s="2"/>
      <c r="B4168" s="2"/>
      <c r="C4168" s="18"/>
      <c r="D4168" s="2"/>
      <c r="E4168" s="2"/>
      <c r="F4168" s="2"/>
      <c r="G4168" s="2"/>
      <c r="H4168" s="2"/>
      <c r="I4168" s="2"/>
      <c r="J4168" s="2"/>
      <c r="M4168" s="33" t="str">
        <f t="shared" si="136"/>
        <v/>
      </c>
      <c r="O4168" s="1">
        <f t="shared" si="137"/>
        <v>0</v>
      </c>
    </row>
    <row r="4169" spans="1:15" x14ac:dyDescent="0.15">
      <c r="A4169" s="2"/>
      <c r="B4169" s="2"/>
      <c r="C4169" s="18"/>
      <c r="D4169" s="2"/>
      <c r="E4169" s="2"/>
      <c r="F4169" s="2"/>
      <c r="G4169" s="2"/>
      <c r="H4169" s="2"/>
      <c r="I4169" s="2"/>
      <c r="J4169" s="2"/>
      <c r="M4169" s="33" t="str">
        <f t="shared" si="136"/>
        <v/>
      </c>
      <c r="O4169" s="1">
        <f t="shared" si="137"/>
        <v>0</v>
      </c>
    </row>
    <row r="4170" spans="1:15" x14ac:dyDescent="0.15">
      <c r="A4170" s="2"/>
      <c r="B4170" s="2"/>
      <c r="C4170" s="18"/>
      <c r="D4170" s="2"/>
      <c r="E4170" s="2"/>
      <c r="F4170" s="2"/>
      <c r="G4170" s="2"/>
      <c r="H4170" s="2"/>
      <c r="I4170" s="2"/>
      <c r="J4170" s="2"/>
      <c r="M4170" s="33" t="str">
        <f t="shared" si="136"/>
        <v/>
      </c>
      <c r="O4170" s="1">
        <f t="shared" si="137"/>
        <v>0</v>
      </c>
    </row>
    <row r="4171" spans="1:15" x14ac:dyDescent="0.15">
      <c r="A4171" s="2"/>
      <c r="B4171" s="2"/>
      <c r="C4171" s="18"/>
      <c r="D4171" s="2"/>
      <c r="E4171" s="2"/>
      <c r="F4171" s="2"/>
      <c r="G4171" s="2"/>
      <c r="H4171" s="2"/>
      <c r="I4171" s="2"/>
      <c r="J4171" s="2"/>
      <c r="M4171" s="33" t="str">
        <f t="shared" si="136"/>
        <v/>
      </c>
      <c r="O4171" s="1">
        <f t="shared" si="137"/>
        <v>0</v>
      </c>
    </row>
    <row r="4172" spans="1:15" x14ac:dyDescent="0.15">
      <c r="A4172" s="2"/>
      <c r="B4172" s="2"/>
      <c r="C4172" s="18"/>
      <c r="D4172" s="2"/>
      <c r="E4172" s="2"/>
      <c r="F4172" s="2"/>
      <c r="G4172" s="2"/>
      <c r="H4172" s="2"/>
      <c r="I4172" s="2"/>
      <c r="J4172" s="2"/>
      <c r="M4172" s="33" t="str">
        <f t="shared" si="136"/>
        <v/>
      </c>
      <c r="O4172" s="1">
        <f t="shared" si="137"/>
        <v>0</v>
      </c>
    </row>
    <row r="4173" spans="1:15" x14ac:dyDescent="0.15">
      <c r="A4173" s="2"/>
      <c r="B4173" s="2"/>
      <c r="C4173" s="18"/>
      <c r="D4173" s="2"/>
      <c r="E4173" s="2"/>
      <c r="F4173" s="2"/>
      <c r="G4173" s="2"/>
      <c r="H4173" s="2"/>
      <c r="I4173" s="2"/>
      <c r="J4173" s="2"/>
      <c r="M4173" s="33" t="str">
        <f t="shared" si="136"/>
        <v/>
      </c>
      <c r="O4173" s="1">
        <f t="shared" si="137"/>
        <v>0</v>
      </c>
    </row>
    <row r="4174" spans="1:15" x14ac:dyDescent="0.15">
      <c r="A4174" s="2"/>
      <c r="B4174" s="2"/>
      <c r="C4174" s="18"/>
      <c r="D4174" s="2"/>
      <c r="E4174" s="2"/>
      <c r="F4174" s="2"/>
      <c r="G4174" s="2"/>
      <c r="H4174" s="2"/>
      <c r="I4174" s="2"/>
      <c r="J4174" s="2"/>
      <c r="M4174" s="33" t="str">
        <f t="shared" si="136"/>
        <v/>
      </c>
      <c r="O4174" s="1">
        <f t="shared" si="137"/>
        <v>0</v>
      </c>
    </row>
    <row r="4175" spans="1:15" x14ac:dyDescent="0.15">
      <c r="A4175" s="2"/>
      <c r="B4175" s="2"/>
      <c r="C4175" s="18"/>
      <c r="D4175" s="2"/>
      <c r="E4175" s="2"/>
      <c r="F4175" s="2"/>
      <c r="G4175" s="2"/>
      <c r="H4175" s="2"/>
      <c r="I4175" s="2"/>
      <c r="J4175" s="2"/>
      <c r="M4175" s="33" t="str">
        <f t="shared" si="136"/>
        <v/>
      </c>
      <c r="O4175" s="1">
        <f t="shared" si="137"/>
        <v>0</v>
      </c>
    </row>
    <row r="4176" spans="1:15" x14ac:dyDescent="0.15">
      <c r="A4176" s="2"/>
      <c r="B4176" s="2"/>
      <c r="C4176" s="18"/>
      <c r="D4176" s="2"/>
      <c r="E4176" s="2"/>
      <c r="F4176" s="2"/>
      <c r="G4176" s="2"/>
      <c r="H4176" s="2"/>
      <c r="I4176" s="2"/>
      <c r="J4176" s="2"/>
      <c r="M4176" s="33" t="str">
        <f t="shared" si="136"/>
        <v/>
      </c>
      <c r="O4176" s="1">
        <f t="shared" si="137"/>
        <v>0</v>
      </c>
    </row>
    <row r="4177" spans="1:15" x14ac:dyDescent="0.15">
      <c r="A4177" s="2"/>
      <c r="B4177" s="2"/>
      <c r="C4177" s="18"/>
      <c r="D4177" s="2"/>
      <c r="E4177" s="2"/>
      <c r="F4177" s="2"/>
      <c r="G4177" s="2"/>
      <c r="H4177" s="2"/>
      <c r="I4177" s="2"/>
      <c r="J4177" s="2"/>
      <c r="M4177" s="33" t="str">
        <f t="shared" si="136"/>
        <v/>
      </c>
      <c r="O4177" s="1">
        <f t="shared" si="137"/>
        <v>0</v>
      </c>
    </row>
    <row r="4178" spans="1:15" x14ac:dyDescent="0.15">
      <c r="A4178" s="2"/>
      <c r="B4178" s="2"/>
      <c r="C4178" s="18"/>
      <c r="D4178" s="2"/>
      <c r="E4178" s="2"/>
      <c r="F4178" s="2"/>
      <c r="G4178" s="2"/>
      <c r="H4178" s="2"/>
      <c r="I4178" s="2"/>
      <c r="J4178" s="2"/>
      <c r="M4178" s="33" t="str">
        <f t="shared" si="136"/>
        <v/>
      </c>
      <c r="O4178" s="1">
        <f t="shared" si="137"/>
        <v>0</v>
      </c>
    </row>
    <row r="4179" spans="1:15" x14ac:dyDescent="0.15">
      <c r="A4179" s="2"/>
      <c r="B4179" s="2"/>
      <c r="C4179" s="18"/>
      <c r="D4179" s="2"/>
      <c r="E4179" s="2"/>
      <c r="F4179" s="2"/>
      <c r="G4179" s="2"/>
      <c r="H4179" s="2"/>
      <c r="I4179" s="2"/>
      <c r="J4179" s="2"/>
      <c r="M4179" s="33" t="str">
        <f t="shared" si="136"/>
        <v/>
      </c>
      <c r="O4179" s="1">
        <f t="shared" si="137"/>
        <v>0</v>
      </c>
    </row>
    <row r="4180" spans="1:15" x14ac:dyDescent="0.15">
      <c r="A4180" s="2"/>
      <c r="B4180" s="2"/>
      <c r="C4180" s="18"/>
      <c r="D4180" s="2"/>
      <c r="E4180" s="2"/>
      <c r="F4180" s="2"/>
      <c r="G4180" s="2"/>
      <c r="H4180" s="2"/>
      <c r="I4180" s="2"/>
      <c r="J4180" s="2"/>
      <c r="M4180" s="33" t="str">
        <f t="shared" si="136"/>
        <v/>
      </c>
      <c r="O4180" s="1">
        <f t="shared" si="137"/>
        <v>0</v>
      </c>
    </row>
    <row r="4181" spans="1:15" x14ac:dyDescent="0.15">
      <c r="A4181" s="2"/>
      <c r="B4181" s="2"/>
      <c r="C4181" s="18"/>
      <c r="D4181" s="2"/>
      <c r="E4181" s="2"/>
      <c r="F4181" s="2"/>
      <c r="G4181" s="2"/>
      <c r="H4181" s="2"/>
      <c r="I4181" s="2"/>
      <c r="J4181" s="2"/>
      <c r="M4181" s="33" t="str">
        <f t="shared" si="136"/>
        <v/>
      </c>
      <c r="O4181" s="1">
        <f t="shared" si="137"/>
        <v>0</v>
      </c>
    </row>
    <row r="4182" spans="1:15" x14ac:dyDescent="0.15">
      <c r="A4182" s="2"/>
      <c r="B4182" s="2"/>
      <c r="C4182" s="18"/>
      <c r="D4182" s="2"/>
      <c r="E4182" s="2"/>
      <c r="F4182" s="2"/>
      <c r="G4182" s="2"/>
      <c r="H4182" s="2"/>
      <c r="I4182" s="2"/>
      <c r="J4182" s="2"/>
      <c r="M4182" s="33" t="str">
        <f t="shared" si="136"/>
        <v/>
      </c>
      <c r="O4182" s="1">
        <f t="shared" si="137"/>
        <v>0</v>
      </c>
    </row>
    <row r="4183" spans="1:15" x14ac:dyDescent="0.15">
      <c r="A4183" s="2"/>
      <c r="B4183" s="2"/>
      <c r="C4183" s="18"/>
      <c r="D4183" s="2"/>
      <c r="E4183" s="2"/>
      <c r="F4183" s="2"/>
      <c r="G4183" s="2"/>
      <c r="H4183" s="2"/>
      <c r="I4183" s="2"/>
      <c r="J4183" s="2"/>
      <c r="M4183" s="33" t="str">
        <f t="shared" si="136"/>
        <v/>
      </c>
      <c r="O4183" s="1">
        <f t="shared" si="137"/>
        <v>0</v>
      </c>
    </row>
    <row r="4184" spans="1:15" x14ac:dyDescent="0.15">
      <c r="A4184" s="2"/>
      <c r="B4184" s="2"/>
      <c r="C4184" s="18"/>
      <c r="D4184" s="2"/>
      <c r="E4184" s="2"/>
      <c r="F4184" s="2"/>
      <c r="G4184" s="2"/>
      <c r="H4184" s="2"/>
      <c r="I4184" s="2"/>
      <c r="J4184" s="2"/>
      <c r="M4184" s="33" t="str">
        <f t="shared" si="136"/>
        <v/>
      </c>
      <c r="O4184" s="1">
        <f t="shared" si="137"/>
        <v>0</v>
      </c>
    </row>
    <row r="4185" spans="1:15" x14ac:dyDescent="0.15">
      <c r="A4185" s="2"/>
      <c r="B4185" s="2"/>
      <c r="C4185" s="18"/>
      <c r="D4185" s="2"/>
      <c r="E4185" s="2"/>
      <c r="F4185" s="2"/>
      <c r="G4185" s="2"/>
      <c r="H4185" s="2"/>
      <c r="I4185" s="2"/>
      <c r="J4185" s="2"/>
      <c r="M4185" s="33" t="str">
        <f t="shared" si="136"/>
        <v/>
      </c>
      <c r="O4185" s="1">
        <f t="shared" si="137"/>
        <v>0</v>
      </c>
    </row>
    <row r="4186" spans="1:15" x14ac:dyDescent="0.15">
      <c r="A4186" s="2"/>
      <c r="B4186" s="2"/>
      <c r="C4186" s="18"/>
      <c r="D4186" s="2"/>
      <c r="E4186" s="2"/>
      <c r="F4186" s="2"/>
      <c r="G4186" s="2"/>
      <c r="H4186" s="2"/>
      <c r="I4186" s="2"/>
      <c r="J4186" s="2"/>
      <c r="M4186" s="33" t="str">
        <f t="shared" si="136"/>
        <v/>
      </c>
      <c r="O4186" s="1">
        <f t="shared" si="137"/>
        <v>0</v>
      </c>
    </row>
    <row r="4187" spans="1:15" x14ac:dyDescent="0.15">
      <c r="A4187" s="2"/>
      <c r="B4187" s="2"/>
      <c r="C4187" s="18"/>
      <c r="D4187" s="2"/>
      <c r="E4187" s="2"/>
      <c r="F4187" s="2"/>
      <c r="G4187" s="2"/>
      <c r="H4187" s="2"/>
      <c r="I4187" s="2"/>
      <c r="J4187" s="2"/>
      <c r="M4187" s="33" t="str">
        <f t="shared" si="136"/>
        <v/>
      </c>
      <c r="O4187" s="1">
        <f t="shared" si="137"/>
        <v>0</v>
      </c>
    </row>
    <row r="4188" spans="1:15" x14ac:dyDescent="0.15">
      <c r="A4188" s="2"/>
      <c r="B4188" s="2"/>
      <c r="C4188" s="18"/>
      <c r="D4188" s="2"/>
      <c r="E4188" s="2"/>
      <c r="F4188" s="2"/>
      <c r="G4188" s="2"/>
      <c r="H4188" s="2"/>
      <c r="I4188" s="2"/>
      <c r="J4188" s="2"/>
      <c r="M4188" s="33" t="str">
        <f t="shared" si="136"/>
        <v/>
      </c>
      <c r="O4188" s="1">
        <f t="shared" si="137"/>
        <v>0</v>
      </c>
    </row>
    <row r="4189" spans="1:15" x14ac:dyDescent="0.15">
      <c r="A4189" s="2"/>
      <c r="B4189" s="2"/>
      <c r="C4189" s="18"/>
      <c r="D4189" s="2"/>
      <c r="E4189" s="2"/>
      <c r="F4189" s="2"/>
      <c r="G4189" s="2"/>
      <c r="H4189" s="2"/>
      <c r="I4189" s="2"/>
      <c r="J4189" s="2"/>
      <c r="M4189" s="33" t="str">
        <f t="shared" si="136"/>
        <v/>
      </c>
      <c r="O4189" s="1">
        <f t="shared" si="137"/>
        <v>0</v>
      </c>
    </row>
    <row r="4190" spans="1:15" x14ac:dyDescent="0.15">
      <c r="A4190" s="2"/>
      <c r="B4190" s="2"/>
      <c r="C4190" s="18"/>
      <c r="D4190" s="2"/>
      <c r="E4190" s="2"/>
      <c r="F4190" s="2"/>
      <c r="G4190" s="2"/>
      <c r="H4190" s="2"/>
      <c r="I4190" s="2"/>
      <c r="J4190" s="2"/>
      <c r="M4190" s="33" t="str">
        <f t="shared" si="136"/>
        <v/>
      </c>
      <c r="O4190" s="1">
        <f t="shared" si="137"/>
        <v>0</v>
      </c>
    </row>
    <row r="4191" spans="1:15" x14ac:dyDescent="0.15">
      <c r="A4191" s="2"/>
      <c r="B4191" s="2"/>
      <c r="C4191" s="18"/>
      <c r="D4191" s="2"/>
      <c r="E4191" s="2"/>
      <c r="F4191" s="2"/>
      <c r="G4191" s="2"/>
      <c r="H4191" s="2"/>
      <c r="I4191" s="2"/>
      <c r="J4191" s="2"/>
      <c r="M4191" s="33" t="str">
        <f t="shared" si="136"/>
        <v/>
      </c>
      <c r="O4191" s="1">
        <f t="shared" si="137"/>
        <v>0</v>
      </c>
    </row>
    <row r="4192" spans="1:15" x14ac:dyDescent="0.15">
      <c r="A4192" s="2"/>
      <c r="B4192" s="2"/>
      <c r="C4192" s="18"/>
      <c r="D4192" s="2"/>
      <c r="E4192" s="2"/>
      <c r="F4192" s="2"/>
      <c r="G4192" s="2"/>
      <c r="H4192" s="2"/>
      <c r="I4192" s="2"/>
      <c r="J4192" s="2"/>
      <c r="M4192" s="33" t="str">
        <f t="shared" si="136"/>
        <v/>
      </c>
      <c r="O4192" s="1">
        <f t="shared" si="137"/>
        <v>0</v>
      </c>
    </row>
    <row r="4193" spans="1:15" x14ac:dyDescent="0.15">
      <c r="A4193" s="2"/>
      <c r="B4193" s="2"/>
      <c r="C4193" s="18"/>
      <c r="D4193" s="2"/>
      <c r="E4193" s="2"/>
      <c r="F4193" s="2"/>
      <c r="G4193" s="2"/>
      <c r="H4193" s="2"/>
      <c r="I4193" s="2"/>
      <c r="J4193" s="2"/>
      <c r="M4193" s="33" t="str">
        <f t="shared" si="136"/>
        <v/>
      </c>
      <c r="O4193" s="1">
        <f t="shared" si="137"/>
        <v>0</v>
      </c>
    </row>
    <row r="4194" spans="1:15" x14ac:dyDescent="0.15">
      <c r="A4194" s="2"/>
      <c r="B4194" s="2"/>
      <c r="C4194" s="18"/>
      <c r="D4194" s="2"/>
      <c r="E4194" s="2"/>
      <c r="F4194" s="2"/>
      <c r="G4194" s="2"/>
      <c r="H4194" s="2"/>
      <c r="I4194" s="2"/>
      <c r="J4194" s="2"/>
      <c r="M4194" s="33" t="str">
        <f t="shared" si="136"/>
        <v/>
      </c>
      <c r="O4194" s="1">
        <f t="shared" si="137"/>
        <v>0</v>
      </c>
    </row>
    <row r="4195" spans="1:15" x14ac:dyDescent="0.15">
      <c r="A4195" s="2"/>
      <c r="B4195" s="2"/>
      <c r="C4195" s="18"/>
      <c r="D4195" s="2"/>
      <c r="E4195" s="2"/>
      <c r="F4195" s="2"/>
      <c r="G4195" s="2"/>
      <c r="H4195" s="2"/>
      <c r="I4195" s="2"/>
      <c r="J4195" s="2"/>
      <c r="M4195" s="33" t="str">
        <f t="shared" si="136"/>
        <v/>
      </c>
      <c r="O4195" s="1">
        <f t="shared" si="137"/>
        <v>0</v>
      </c>
    </row>
    <row r="4196" spans="1:15" x14ac:dyDescent="0.15">
      <c r="A4196" s="2"/>
      <c r="B4196" s="2"/>
      <c r="C4196" s="18"/>
      <c r="D4196" s="2"/>
      <c r="E4196" s="2"/>
      <c r="F4196" s="2"/>
      <c r="G4196" s="2"/>
      <c r="H4196" s="2"/>
      <c r="I4196" s="2"/>
      <c r="J4196" s="2"/>
      <c r="M4196" s="33" t="str">
        <f t="shared" si="136"/>
        <v/>
      </c>
      <c r="O4196" s="1">
        <f t="shared" si="137"/>
        <v>0</v>
      </c>
    </row>
    <row r="4197" spans="1:15" x14ac:dyDescent="0.15">
      <c r="A4197" s="2"/>
      <c r="B4197" s="2"/>
      <c r="C4197" s="18"/>
      <c r="D4197" s="2"/>
      <c r="E4197" s="2"/>
      <c r="F4197" s="2"/>
      <c r="G4197" s="2"/>
      <c r="H4197" s="2"/>
      <c r="I4197" s="2"/>
      <c r="J4197" s="2"/>
      <c r="M4197" s="33" t="str">
        <f t="shared" si="136"/>
        <v/>
      </c>
      <c r="O4197" s="1">
        <f t="shared" si="137"/>
        <v>0</v>
      </c>
    </row>
    <row r="4198" spans="1:15" x14ac:dyDescent="0.15">
      <c r="A4198" s="2"/>
      <c r="B4198" s="2"/>
      <c r="C4198" s="18"/>
      <c r="D4198" s="2"/>
      <c r="E4198" s="2"/>
      <c r="F4198" s="2"/>
      <c r="G4198" s="2"/>
      <c r="H4198" s="2"/>
      <c r="I4198" s="2"/>
      <c r="J4198" s="2"/>
      <c r="M4198" s="33" t="str">
        <f t="shared" si="136"/>
        <v/>
      </c>
      <c r="O4198" s="1">
        <f t="shared" si="137"/>
        <v>0</v>
      </c>
    </row>
    <row r="4199" spans="1:15" x14ac:dyDescent="0.15">
      <c r="A4199" s="2"/>
      <c r="B4199" s="2"/>
      <c r="C4199" s="18"/>
      <c r="D4199" s="2"/>
      <c r="E4199" s="2"/>
      <c r="F4199" s="2"/>
      <c r="G4199" s="2"/>
      <c r="H4199" s="2"/>
      <c r="I4199" s="2"/>
      <c r="J4199" s="2"/>
      <c r="M4199" s="33" t="str">
        <f t="shared" si="136"/>
        <v/>
      </c>
      <c r="O4199" s="1">
        <f t="shared" si="137"/>
        <v>0</v>
      </c>
    </row>
    <row r="4200" spans="1:15" x14ac:dyDescent="0.15">
      <c r="A4200" s="2"/>
      <c r="B4200" s="2"/>
      <c r="C4200" s="18"/>
      <c r="D4200" s="2"/>
      <c r="E4200" s="2"/>
      <c r="F4200" s="2"/>
      <c r="G4200" s="2"/>
      <c r="H4200" s="2"/>
      <c r="I4200" s="2"/>
      <c r="J4200" s="2"/>
      <c r="M4200" s="33" t="str">
        <f t="shared" si="136"/>
        <v/>
      </c>
      <c r="O4200" s="1">
        <f t="shared" si="137"/>
        <v>0</v>
      </c>
    </row>
    <row r="4201" spans="1:15" x14ac:dyDescent="0.15">
      <c r="A4201" s="2"/>
      <c r="B4201" s="2"/>
      <c r="C4201" s="18"/>
      <c r="D4201" s="2"/>
      <c r="E4201" s="2"/>
      <c r="F4201" s="2"/>
      <c r="G4201" s="2"/>
      <c r="H4201" s="2"/>
      <c r="I4201" s="2"/>
      <c r="J4201" s="2"/>
      <c r="M4201" s="33" t="str">
        <f t="shared" si="136"/>
        <v/>
      </c>
      <c r="O4201" s="1">
        <f t="shared" si="137"/>
        <v>0</v>
      </c>
    </row>
    <row r="4202" spans="1:15" x14ac:dyDescent="0.15">
      <c r="A4202" s="2"/>
      <c r="B4202" s="2"/>
      <c r="C4202" s="18"/>
      <c r="D4202" s="2"/>
      <c r="E4202" s="2"/>
      <c r="F4202" s="2"/>
      <c r="G4202" s="2"/>
      <c r="H4202" s="2"/>
      <c r="I4202" s="2"/>
      <c r="J4202" s="2"/>
      <c r="M4202" s="33" t="str">
        <f t="shared" si="136"/>
        <v/>
      </c>
      <c r="O4202" s="1">
        <f t="shared" si="137"/>
        <v>0</v>
      </c>
    </row>
    <row r="4203" spans="1:15" x14ac:dyDescent="0.15">
      <c r="A4203" s="2"/>
      <c r="B4203" s="2"/>
      <c r="C4203" s="18"/>
      <c r="D4203" s="2"/>
      <c r="E4203" s="2"/>
      <c r="F4203" s="2"/>
      <c r="G4203" s="2"/>
      <c r="H4203" s="2"/>
      <c r="I4203" s="2"/>
      <c r="J4203" s="2"/>
      <c r="M4203" s="33" t="str">
        <f t="shared" si="136"/>
        <v/>
      </c>
      <c r="O4203" s="1">
        <f t="shared" si="137"/>
        <v>0</v>
      </c>
    </row>
    <row r="4204" spans="1:15" x14ac:dyDescent="0.15">
      <c r="A4204" s="2"/>
      <c r="B4204" s="2"/>
      <c r="C4204" s="18"/>
      <c r="D4204" s="2"/>
      <c r="E4204" s="2"/>
      <c r="F4204" s="2"/>
      <c r="G4204" s="2"/>
      <c r="H4204" s="2"/>
      <c r="I4204" s="2"/>
      <c r="J4204" s="2"/>
      <c r="M4204" s="33" t="str">
        <f t="shared" si="136"/>
        <v/>
      </c>
      <c r="O4204" s="1">
        <f t="shared" si="137"/>
        <v>0</v>
      </c>
    </row>
    <row r="4205" spans="1:15" x14ac:dyDescent="0.15">
      <c r="A4205" s="2"/>
      <c r="B4205" s="2"/>
      <c r="C4205" s="18"/>
      <c r="D4205" s="2"/>
      <c r="E4205" s="2"/>
      <c r="F4205" s="2"/>
      <c r="G4205" s="2"/>
      <c r="H4205" s="2"/>
      <c r="I4205" s="2"/>
      <c r="J4205" s="2"/>
      <c r="M4205" s="33" t="str">
        <f t="shared" si="136"/>
        <v/>
      </c>
      <c r="O4205" s="1">
        <f t="shared" si="137"/>
        <v>0</v>
      </c>
    </row>
    <row r="4206" spans="1:15" x14ac:dyDescent="0.15">
      <c r="A4206" s="2"/>
      <c r="B4206" s="2"/>
      <c r="C4206" s="18"/>
      <c r="D4206" s="2"/>
      <c r="E4206" s="2"/>
      <c r="F4206" s="2"/>
      <c r="G4206" s="2"/>
      <c r="H4206" s="2"/>
      <c r="I4206" s="2"/>
      <c r="J4206" s="2"/>
      <c r="M4206" s="33" t="str">
        <f t="shared" si="136"/>
        <v/>
      </c>
      <c r="O4206" s="1">
        <f t="shared" si="137"/>
        <v>0</v>
      </c>
    </row>
    <row r="4207" spans="1:15" x14ac:dyDescent="0.15">
      <c r="A4207" s="2"/>
      <c r="B4207" s="2"/>
      <c r="C4207" s="18"/>
      <c r="D4207" s="2"/>
      <c r="E4207" s="2"/>
      <c r="F4207" s="2"/>
      <c r="G4207" s="2"/>
      <c r="H4207" s="2"/>
      <c r="I4207" s="2"/>
      <c r="J4207" s="2"/>
      <c r="M4207" s="33" t="str">
        <f t="shared" ref="M4207:M4270" si="138">F4207&amp;E4207</f>
        <v/>
      </c>
      <c r="O4207" s="1">
        <f t="shared" si="137"/>
        <v>0</v>
      </c>
    </row>
    <row r="4208" spans="1:15" x14ac:dyDescent="0.15">
      <c r="A4208" s="2"/>
      <c r="B4208" s="2"/>
      <c r="C4208" s="18"/>
      <c r="D4208" s="2"/>
      <c r="E4208" s="2"/>
      <c r="F4208" s="2"/>
      <c r="G4208" s="2"/>
      <c r="H4208" s="2"/>
      <c r="I4208" s="2"/>
      <c r="J4208" s="2"/>
      <c r="M4208" s="33" t="str">
        <f t="shared" si="138"/>
        <v/>
      </c>
      <c r="O4208" s="1">
        <f t="shared" si="137"/>
        <v>0</v>
      </c>
    </row>
    <row r="4209" spans="1:15" x14ac:dyDescent="0.15">
      <c r="A4209" s="2"/>
      <c r="B4209" s="2"/>
      <c r="C4209" s="18"/>
      <c r="D4209" s="2"/>
      <c r="E4209" s="2"/>
      <c r="F4209" s="2"/>
      <c r="G4209" s="2"/>
      <c r="H4209" s="2"/>
      <c r="I4209" s="2"/>
      <c r="J4209" s="2"/>
      <c r="M4209" s="33" t="str">
        <f t="shared" si="138"/>
        <v/>
      </c>
      <c r="O4209" s="1">
        <f t="shared" si="137"/>
        <v>0</v>
      </c>
    </row>
    <row r="4210" spans="1:15" x14ac:dyDescent="0.15">
      <c r="A4210" s="2"/>
      <c r="B4210" s="2"/>
      <c r="C4210" s="18"/>
      <c r="D4210" s="2"/>
      <c r="E4210" s="2"/>
      <c r="F4210" s="2"/>
      <c r="G4210" s="2"/>
      <c r="H4210" s="2"/>
      <c r="I4210" s="2"/>
      <c r="J4210" s="2"/>
      <c r="M4210" s="33" t="str">
        <f t="shared" si="138"/>
        <v/>
      </c>
      <c r="O4210" s="1">
        <f t="shared" si="137"/>
        <v>0</v>
      </c>
    </row>
    <row r="4211" spans="1:15" x14ac:dyDescent="0.15">
      <c r="A4211" s="2"/>
      <c r="B4211" s="2"/>
      <c r="C4211" s="18"/>
      <c r="D4211" s="2"/>
      <c r="E4211" s="2"/>
      <c r="F4211" s="2"/>
      <c r="G4211" s="2"/>
      <c r="H4211" s="2"/>
      <c r="I4211" s="2"/>
      <c r="J4211" s="2"/>
      <c r="M4211" s="33" t="str">
        <f t="shared" si="138"/>
        <v/>
      </c>
      <c r="O4211" s="1">
        <f t="shared" si="137"/>
        <v>0</v>
      </c>
    </row>
    <row r="4212" spans="1:15" x14ac:dyDescent="0.15">
      <c r="A4212" s="2"/>
      <c r="B4212" s="2"/>
      <c r="C4212" s="18"/>
      <c r="D4212" s="2"/>
      <c r="E4212" s="2"/>
      <c r="F4212" s="2"/>
      <c r="G4212" s="2"/>
      <c r="H4212" s="2"/>
      <c r="I4212" s="2"/>
      <c r="J4212" s="2"/>
      <c r="M4212" s="33" t="str">
        <f t="shared" si="138"/>
        <v/>
      </c>
      <c r="O4212" s="1">
        <f t="shared" si="137"/>
        <v>0</v>
      </c>
    </row>
    <row r="4213" spans="1:15" x14ac:dyDescent="0.15">
      <c r="A4213" s="2"/>
      <c r="B4213" s="2"/>
      <c r="C4213" s="18"/>
      <c r="D4213" s="2"/>
      <c r="E4213" s="2"/>
      <c r="F4213" s="2"/>
      <c r="G4213" s="2"/>
      <c r="H4213" s="2"/>
      <c r="I4213" s="2"/>
      <c r="J4213" s="2"/>
      <c r="M4213" s="33" t="str">
        <f t="shared" si="138"/>
        <v/>
      </c>
      <c r="O4213" s="1">
        <f t="shared" si="137"/>
        <v>0</v>
      </c>
    </row>
    <row r="4214" spans="1:15" x14ac:dyDescent="0.15">
      <c r="A4214" s="2"/>
      <c r="B4214" s="2"/>
      <c r="C4214" s="18"/>
      <c r="D4214" s="2"/>
      <c r="E4214" s="2"/>
      <c r="F4214" s="2"/>
      <c r="G4214" s="2"/>
      <c r="H4214" s="2"/>
      <c r="I4214" s="2"/>
      <c r="J4214" s="2"/>
      <c r="M4214" s="33" t="str">
        <f t="shared" si="138"/>
        <v/>
      </c>
      <c r="O4214" s="1">
        <f t="shared" si="137"/>
        <v>0</v>
      </c>
    </row>
    <row r="4215" spans="1:15" x14ac:dyDescent="0.15">
      <c r="A4215" s="2"/>
      <c r="B4215" s="2"/>
      <c r="C4215" s="18"/>
      <c r="D4215" s="2"/>
      <c r="E4215" s="2"/>
      <c r="F4215" s="2"/>
      <c r="G4215" s="2"/>
      <c r="H4215" s="2"/>
      <c r="I4215" s="2"/>
      <c r="J4215" s="2"/>
      <c r="M4215" s="33" t="str">
        <f t="shared" si="138"/>
        <v/>
      </c>
      <c r="O4215" s="1">
        <f t="shared" si="137"/>
        <v>0</v>
      </c>
    </row>
    <row r="4216" spans="1:15" x14ac:dyDescent="0.15">
      <c r="A4216" s="2"/>
      <c r="B4216" s="2"/>
      <c r="C4216" s="18"/>
      <c r="D4216" s="2"/>
      <c r="E4216" s="2"/>
      <c r="F4216" s="2"/>
      <c r="G4216" s="2"/>
      <c r="H4216" s="2"/>
      <c r="I4216" s="2"/>
      <c r="J4216" s="2"/>
      <c r="M4216" s="33" t="str">
        <f t="shared" si="138"/>
        <v/>
      </c>
      <c r="O4216" s="1">
        <f t="shared" si="137"/>
        <v>0</v>
      </c>
    </row>
    <row r="4217" spans="1:15" x14ac:dyDescent="0.15">
      <c r="A4217" s="2"/>
      <c r="B4217" s="2"/>
      <c r="C4217" s="18"/>
      <c r="D4217" s="2"/>
      <c r="E4217" s="2"/>
      <c r="F4217" s="2"/>
      <c r="G4217" s="2"/>
      <c r="H4217" s="2"/>
      <c r="I4217" s="2"/>
      <c r="J4217" s="2"/>
      <c r="M4217" s="33" t="str">
        <f t="shared" si="138"/>
        <v/>
      </c>
      <c r="O4217" s="1">
        <f t="shared" si="137"/>
        <v>0</v>
      </c>
    </row>
    <row r="4218" spans="1:15" x14ac:dyDescent="0.15">
      <c r="A4218" s="2"/>
      <c r="B4218" s="2"/>
      <c r="C4218" s="18"/>
      <c r="D4218" s="2"/>
      <c r="E4218" s="2"/>
      <c r="F4218" s="2"/>
      <c r="G4218" s="2"/>
      <c r="H4218" s="2"/>
      <c r="I4218" s="2"/>
      <c r="J4218" s="2"/>
      <c r="M4218" s="33" t="str">
        <f t="shared" si="138"/>
        <v/>
      </c>
      <c r="O4218" s="1">
        <f t="shared" si="137"/>
        <v>0</v>
      </c>
    </row>
    <row r="4219" spans="1:15" x14ac:dyDescent="0.15">
      <c r="A4219" s="2"/>
      <c r="B4219" s="2"/>
      <c r="C4219" s="18"/>
      <c r="D4219" s="2"/>
      <c r="E4219" s="2"/>
      <c r="F4219" s="2"/>
      <c r="G4219" s="2"/>
      <c r="H4219" s="2"/>
      <c r="I4219" s="2"/>
      <c r="J4219" s="2"/>
      <c r="M4219" s="33" t="str">
        <f t="shared" si="138"/>
        <v/>
      </c>
      <c r="O4219" s="1">
        <f t="shared" si="137"/>
        <v>0</v>
      </c>
    </row>
    <row r="4220" spans="1:15" x14ac:dyDescent="0.15">
      <c r="A4220" s="2"/>
      <c r="B4220" s="2"/>
      <c r="C4220" s="18"/>
      <c r="D4220" s="2"/>
      <c r="E4220" s="2"/>
      <c r="F4220" s="2"/>
      <c r="G4220" s="2"/>
      <c r="H4220" s="2"/>
      <c r="I4220" s="2"/>
      <c r="J4220" s="2"/>
      <c r="M4220" s="33" t="str">
        <f t="shared" si="138"/>
        <v/>
      </c>
      <c r="O4220" s="1">
        <f t="shared" si="137"/>
        <v>0</v>
      </c>
    </row>
    <row r="4221" spans="1:15" x14ac:dyDescent="0.15">
      <c r="A4221" s="2"/>
      <c r="B4221" s="2"/>
      <c r="C4221" s="18"/>
      <c r="D4221" s="2"/>
      <c r="E4221" s="2"/>
      <c r="F4221" s="2"/>
      <c r="G4221" s="2"/>
      <c r="H4221" s="2"/>
      <c r="I4221" s="2"/>
      <c r="J4221" s="2"/>
      <c r="M4221" s="33" t="str">
        <f t="shared" si="138"/>
        <v/>
      </c>
      <c r="O4221" s="1">
        <f t="shared" si="137"/>
        <v>0</v>
      </c>
    </row>
    <row r="4222" spans="1:15" x14ac:dyDescent="0.15">
      <c r="A4222" s="2"/>
      <c r="B4222" s="2"/>
      <c r="C4222" s="18"/>
      <c r="D4222" s="2"/>
      <c r="E4222" s="2"/>
      <c r="F4222" s="2"/>
      <c r="G4222" s="2"/>
      <c r="H4222" s="2"/>
      <c r="I4222" s="2"/>
      <c r="J4222" s="2"/>
      <c r="M4222" s="33" t="str">
        <f t="shared" si="138"/>
        <v/>
      </c>
      <c r="O4222" s="1">
        <f t="shared" si="137"/>
        <v>0</v>
      </c>
    </row>
    <row r="4223" spans="1:15" x14ac:dyDescent="0.15">
      <c r="A4223" s="2"/>
      <c r="B4223" s="2"/>
      <c r="C4223" s="18"/>
      <c r="D4223" s="2"/>
      <c r="E4223" s="2"/>
      <c r="F4223" s="2"/>
      <c r="G4223" s="2"/>
      <c r="H4223" s="2"/>
      <c r="I4223" s="2"/>
      <c r="J4223" s="2"/>
      <c r="M4223" s="33" t="str">
        <f t="shared" si="138"/>
        <v/>
      </c>
      <c r="O4223" s="1">
        <f t="shared" si="137"/>
        <v>0</v>
      </c>
    </row>
    <row r="4224" spans="1:15" x14ac:dyDescent="0.15">
      <c r="A4224" s="2"/>
      <c r="B4224" s="2"/>
      <c r="C4224" s="18"/>
      <c r="D4224" s="2"/>
      <c r="E4224" s="2"/>
      <c r="F4224" s="2"/>
      <c r="G4224" s="2"/>
      <c r="H4224" s="2"/>
      <c r="I4224" s="2"/>
      <c r="J4224" s="2"/>
      <c r="M4224" s="33" t="str">
        <f t="shared" si="138"/>
        <v/>
      </c>
      <c r="O4224" s="1">
        <f t="shared" si="137"/>
        <v>0</v>
      </c>
    </row>
    <row r="4225" spans="1:15" x14ac:dyDescent="0.15">
      <c r="A4225" s="2"/>
      <c r="B4225" s="2"/>
      <c r="C4225" s="18"/>
      <c r="D4225" s="2"/>
      <c r="E4225" s="2"/>
      <c r="F4225" s="2"/>
      <c r="G4225" s="2"/>
      <c r="H4225" s="2"/>
      <c r="I4225" s="2"/>
      <c r="J4225" s="2"/>
      <c r="M4225" s="33" t="str">
        <f t="shared" si="138"/>
        <v/>
      </c>
      <c r="O4225" s="1">
        <f t="shared" si="137"/>
        <v>0</v>
      </c>
    </row>
    <row r="4226" spans="1:15" x14ac:dyDescent="0.15">
      <c r="A4226" s="2"/>
      <c r="B4226" s="2"/>
      <c r="C4226" s="18"/>
      <c r="D4226" s="2"/>
      <c r="E4226" s="2"/>
      <c r="F4226" s="2"/>
      <c r="G4226" s="2"/>
      <c r="H4226" s="2"/>
      <c r="I4226" s="2"/>
      <c r="J4226" s="2"/>
      <c r="M4226" s="33" t="str">
        <f t="shared" si="138"/>
        <v/>
      </c>
      <c r="O4226" s="1">
        <f t="shared" si="137"/>
        <v>0</v>
      </c>
    </row>
    <row r="4227" spans="1:15" x14ac:dyDescent="0.15">
      <c r="A4227" s="2"/>
      <c r="B4227" s="2"/>
      <c r="C4227" s="18"/>
      <c r="D4227" s="2"/>
      <c r="E4227" s="2"/>
      <c r="F4227" s="2"/>
      <c r="G4227" s="2"/>
      <c r="H4227" s="2"/>
      <c r="I4227" s="2"/>
      <c r="J4227" s="2"/>
      <c r="M4227" s="33" t="str">
        <f t="shared" si="138"/>
        <v/>
      </c>
      <c r="O4227" s="1">
        <f t="shared" si="137"/>
        <v>0</v>
      </c>
    </row>
    <row r="4228" spans="1:15" x14ac:dyDescent="0.15">
      <c r="A4228" s="2"/>
      <c r="B4228" s="2"/>
      <c r="C4228" s="18"/>
      <c r="D4228" s="2"/>
      <c r="E4228" s="2"/>
      <c r="F4228" s="2"/>
      <c r="G4228" s="2"/>
      <c r="H4228" s="2"/>
      <c r="I4228" s="2"/>
      <c r="J4228" s="2"/>
      <c r="M4228" s="33" t="str">
        <f t="shared" si="138"/>
        <v/>
      </c>
      <c r="O4228" s="1">
        <f t="shared" ref="O4228:O4291" si="139">IF(M4228=M4227,0,1)</f>
        <v>0</v>
      </c>
    </row>
    <row r="4229" spans="1:15" x14ac:dyDescent="0.15">
      <c r="A4229" s="2"/>
      <c r="B4229" s="2"/>
      <c r="C4229" s="18"/>
      <c r="D4229" s="2"/>
      <c r="E4229" s="2"/>
      <c r="F4229" s="2"/>
      <c r="G4229" s="2"/>
      <c r="H4229" s="2"/>
      <c r="I4229" s="2"/>
      <c r="J4229" s="2"/>
      <c r="M4229" s="33" t="str">
        <f t="shared" si="138"/>
        <v/>
      </c>
      <c r="O4229" s="1">
        <f t="shared" si="139"/>
        <v>0</v>
      </c>
    </row>
    <row r="4230" spans="1:15" x14ac:dyDescent="0.15">
      <c r="A4230" s="2"/>
      <c r="B4230" s="2"/>
      <c r="C4230" s="18"/>
      <c r="D4230" s="2"/>
      <c r="E4230" s="2"/>
      <c r="F4230" s="2"/>
      <c r="G4230" s="2"/>
      <c r="H4230" s="2"/>
      <c r="I4230" s="2"/>
      <c r="J4230" s="2"/>
      <c r="M4230" s="33" t="str">
        <f t="shared" si="138"/>
        <v/>
      </c>
      <c r="O4230" s="1">
        <f t="shared" si="139"/>
        <v>0</v>
      </c>
    </row>
    <row r="4231" spans="1:15" x14ac:dyDescent="0.15">
      <c r="A4231" s="2"/>
      <c r="B4231" s="2"/>
      <c r="C4231" s="18"/>
      <c r="D4231" s="2"/>
      <c r="E4231" s="2"/>
      <c r="F4231" s="2"/>
      <c r="G4231" s="2"/>
      <c r="H4231" s="2"/>
      <c r="I4231" s="2"/>
      <c r="J4231" s="2"/>
      <c r="M4231" s="33" t="str">
        <f t="shared" si="138"/>
        <v/>
      </c>
      <c r="O4231" s="1">
        <f t="shared" si="139"/>
        <v>0</v>
      </c>
    </row>
    <row r="4232" spans="1:15" x14ac:dyDescent="0.15">
      <c r="A4232" s="2"/>
      <c r="B4232" s="2"/>
      <c r="C4232" s="18"/>
      <c r="D4232" s="2"/>
      <c r="E4232" s="2"/>
      <c r="F4232" s="2"/>
      <c r="G4232" s="2"/>
      <c r="H4232" s="2"/>
      <c r="I4232" s="2"/>
      <c r="J4232" s="2"/>
      <c r="M4232" s="33" t="str">
        <f t="shared" si="138"/>
        <v/>
      </c>
      <c r="O4232" s="1">
        <f t="shared" si="139"/>
        <v>0</v>
      </c>
    </row>
    <row r="4233" spans="1:15" x14ac:dyDescent="0.15">
      <c r="A4233" s="2"/>
      <c r="B4233" s="2"/>
      <c r="C4233" s="18"/>
      <c r="D4233" s="2"/>
      <c r="E4233" s="2"/>
      <c r="F4233" s="2"/>
      <c r="G4233" s="2"/>
      <c r="H4233" s="2"/>
      <c r="I4233" s="2"/>
      <c r="J4233" s="2"/>
      <c r="M4233" s="33" t="str">
        <f t="shared" si="138"/>
        <v/>
      </c>
      <c r="O4233" s="1">
        <f t="shared" si="139"/>
        <v>0</v>
      </c>
    </row>
    <row r="4234" spans="1:15" x14ac:dyDescent="0.15">
      <c r="A4234" s="2"/>
      <c r="B4234" s="2"/>
      <c r="C4234" s="18"/>
      <c r="D4234" s="2"/>
      <c r="E4234" s="2"/>
      <c r="F4234" s="2"/>
      <c r="G4234" s="2"/>
      <c r="H4234" s="2"/>
      <c r="I4234" s="2"/>
      <c r="J4234" s="2"/>
      <c r="M4234" s="33" t="str">
        <f t="shared" si="138"/>
        <v/>
      </c>
      <c r="O4234" s="1">
        <f t="shared" si="139"/>
        <v>0</v>
      </c>
    </row>
    <row r="4235" spans="1:15" x14ac:dyDescent="0.15">
      <c r="A4235" s="2"/>
      <c r="B4235" s="2"/>
      <c r="C4235" s="18"/>
      <c r="D4235" s="2"/>
      <c r="E4235" s="2"/>
      <c r="F4235" s="2"/>
      <c r="G4235" s="2"/>
      <c r="H4235" s="2"/>
      <c r="I4235" s="2"/>
      <c r="J4235" s="2"/>
      <c r="M4235" s="33" t="str">
        <f t="shared" si="138"/>
        <v/>
      </c>
      <c r="O4235" s="1">
        <f t="shared" si="139"/>
        <v>0</v>
      </c>
    </row>
    <row r="4236" spans="1:15" x14ac:dyDescent="0.15">
      <c r="A4236" s="2"/>
      <c r="B4236" s="2"/>
      <c r="C4236" s="18"/>
      <c r="D4236" s="2"/>
      <c r="E4236" s="2"/>
      <c r="F4236" s="2"/>
      <c r="G4236" s="2"/>
      <c r="H4236" s="2"/>
      <c r="I4236" s="2"/>
      <c r="J4236" s="2"/>
      <c r="M4236" s="33" t="str">
        <f t="shared" si="138"/>
        <v/>
      </c>
      <c r="O4236" s="1">
        <f t="shared" si="139"/>
        <v>0</v>
      </c>
    </row>
    <row r="4237" spans="1:15" x14ac:dyDescent="0.15">
      <c r="A4237" s="2"/>
      <c r="B4237" s="2"/>
      <c r="C4237" s="18"/>
      <c r="D4237" s="2"/>
      <c r="E4237" s="2"/>
      <c r="F4237" s="2"/>
      <c r="G4237" s="2"/>
      <c r="H4237" s="2"/>
      <c r="I4237" s="2"/>
      <c r="J4237" s="2"/>
      <c r="M4237" s="33" t="str">
        <f t="shared" si="138"/>
        <v/>
      </c>
      <c r="O4237" s="1">
        <f t="shared" si="139"/>
        <v>0</v>
      </c>
    </row>
    <row r="4238" spans="1:15" x14ac:dyDescent="0.15">
      <c r="A4238" s="2"/>
      <c r="B4238" s="2"/>
      <c r="C4238" s="18"/>
      <c r="D4238" s="2"/>
      <c r="E4238" s="2"/>
      <c r="F4238" s="2"/>
      <c r="G4238" s="2"/>
      <c r="H4238" s="2"/>
      <c r="I4238" s="2"/>
      <c r="J4238" s="2"/>
      <c r="M4238" s="33" t="str">
        <f t="shared" si="138"/>
        <v/>
      </c>
      <c r="O4238" s="1">
        <f t="shared" si="139"/>
        <v>0</v>
      </c>
    </row>
    <row r="4239" spans="1:15" x14ac:dyDescent="0.15">
      <c r="A4239" s="2"/>
      <c r="B4239" s="2"/>
      <c r="C4239" s="18"/>
      <c r="D4239" s="2"/>
      <c r="E4239" s="2"/>
      <c r="F4239" s="2"/>
      <c r="G4239" s="2"/>
      <c r="H4239" s="2"/>
      <c r="I4239" s="2"/>
      <c r="J4239" s="2"/>
      <c r="M4239" s="33" t="str">
        <f t="shared" si="138"/>
        <v/>
      </c>
      <c r="O4239" s="1">
        <f t="shared" si="139"/>
        <v>0</v>
      </c>
    </row>
    <row r="4240" spans="1:15" x14ac:dyDescent="0.15">
      <c r="A4240" s="2"/>
      <c r="B4240" s="2"/>
      <c r="C4240" s="18"/>
      <c r="D4240" s="2"/>
      <c r="E4240" s="2"/>
      <c r="F4240" s="2"/>
      <c r="G4240" s="2"/>
      <c r="H4240" s="2"/>
      <c r="I4240" s="2"/>
      <c r="J4240" s="2"/>
      <c r="M4240" s="33" t="str">
        <f t="shared" si="138"/>
        <v/>
      </c>
      <c r="O4240" s="1">
        <f t="shared" si="139"/>
        <v>0</v>
      </c>
    </row>
    <row r="4241" spans="1:15" x14ac:dyDescent="0.15">
      <c r="A4241" s="2"/>
      <c r="B4241" s="2"/>
      <c r="C4241" s="18"/>
      <c r="D4241" s="2"/>
      <c r="E4241" s="2"/>
      <c r="F4241" s="2"/>
      <c r="G4241" s="2"/>
      <c r="H4241" s="2"/>
      <c r="I4241" s="2"/>
      <c r="J4241" s="2"/>
      <c r="M4241" s="33" t="str">
        <f t="shared" si="138"/>
        <v/>
      </c>
      <c r="O4241" s="1">
        <f t="shared" si="139"/>
        <v>0</v>
      </c>
    </row>
    <row r="4242" spans="1:15" x14ac:dyDescent="0.15">
      <c r="A4242" s="2"/>
      <c r="B4242" s="2"/>
      <c r="C4242" s="18"/>
      <c r="D4242" s="2"/>
      <c r="E4242" s="2"/>
      <c r="F4242" s="2"/>
      <c r="G4242" s="2"/>
      <c r="H4242" s="2"/>
      <c r="I4242" s="2"/>
      <c r="J4242" s="2"/>
      <c r="M4242" s="33" t="str">
        <f t="shared" si="138"/>
        <v/>
      </c>
      <c r="O4242" s="1">
        <f t="shared" si="139"/>
        <v>0</v>
      </c>
    </row>
    <row r="4243" spans="1:15" x14ac:dyDescent="0.15">
      <c r="A4243" s="2"/>
      <c r="B4243" s="2"/>
      <c r="C4243" s="18"/>
      <c r="D4243" s="2"/>
      <c r="E4243" s="2"/>
      <c r="F4243" s="2"/>
      <c r="G4243" s="2"/>
      <c r="H4243" s="2"/>
      <c r="I4243" s="2"/>
      <c r="J4243" s="2"/>
      <c r="M4243" s="33" t="str">
        <f t="shared" si="138"/>
        <v/>
      </c>
      <c r="O4243" s="1">
        <f t="shared" si="139"/>
        <v>0</v>
      </c>
    </row>
    <row r="4244" spans="1:15" x14ac:dyDescent="0.15">
      <c r="A4244" s="2"/>
      <c r="B4244" s="2"/>
      <c r="C4244" s="18"/>
      <c r="D4244" s="2"/>
      <c r="E4244" s="2"/>
      <c r="F4244" s="2"/>
      <c r="G4244" s="2"/>
      <c r="H4244" s="2"/>
      <c r="I4244" s="2"/>
      <c r="J4244" s="2"/>
      <c r="M4244" s="33" t="str">
        <f t="shared" si="138"/>
        <v/>
      </c>
      <c r="O4244" s="1">
        <f t="shared" si="139"/>
        <v>0</v>
      </c>
    </row>
    <row r="4245" spans="1:15" x14ac:dyDescent="0.15">
      <c r="A4245" s="2"/>
      <c r="B4245" s="2"/>
      <c r="C4245" s="18"/>
      <c r="D4245" s="2"/>
      <c r="E4245" s="2"/>
      <c r="F4245" s="2"/>
      <c r="G4245" s="2"/>
      <c r="H4245" s="2"/>
      <c r="I4245" s="2"/>
      <c r="J4245" s="2"/>
      <c r="M4245" s="33" t="str">
        <f t="shared" si="138"/>
        <v/>
      </c>
      <c r="O4245" s="1">
        <f t="shared" si="139"/>
        <v>0</v>
      </c>
    </row>
    <row r="4246" spans="1:15" x14ac:dyDescent="0.15">
      <c r="A4246" s="2"/>
      <c r="B4246" s="2"/>
      <c r="C4246" s="18"/>
      <c r="D4246" s="2"/>
      <c r="E4246" s="2"/>
      <c r="F4246" s="2"/>
      <c r="G4246" s="2"/>
      <c r="H4246" s="2"/>
      <c r="I4246" s="2"/>
      <c r="J4246" s="2"/>
      <c r="M4246" s="33" t="str">
        <f t="shared" si="138"/>
        <v/>
      </c>
      <c r="O4246" s="1">
        <f t="shared" si="139"/>
        <v>0</v>
      </c>
    </row>
    <row r="4247" spans="1:15" x14ac:dyDescent="0.15">
      <c r="A4247" s="2"/>
      <c r="B4247" s="2"/>
      <c r="C4247" s="18"/>
      <c r="D4247" s="2"/>
      <c r="E4247" s="2"/>
      <c r="F4247" s="2"/>
      <c r="G4247" s="2"/>
      <c r="H4247" s="2"/>
      <c r="I4247" s="2"/>
      <c r="J4247" s="2"/>
      <c r="M4247" s="33" t="str">
        <f t="shared" si="138"/>
        <v/>
      </c>
      <c r="O4247" s="1">
        <f t="shared" si="139"/>
        <v>0</v>
      </c>
    </row>
    <row r="4248" spans="1:15" x14ac:dyDescent="0.15">
      <c r="A4248" s="2"/>
      <c r="B4248" s="2"/>
      <c r="C4248" s="18"/>
      <c r="D4248" s="2"/>
      <c r="E4248" s="2"/>
      <c r="F4248" s="2"/>
      <c r="G4248" s="2"/>
      <c r="H4248" s="2"/>
      <c r="I4248" s="2"/>
      <c r="J4248" s="2"/>
      <c r="M4248" s="33" t="str">
        <f t="shared" si="138"/>
        <v/>
      </c>
      <c r="O4248" s="1">
        <f t="shared" si="139"/>
        <v>0</v>
      </c>
    </row>
    <row r="4249" spans="1:15" x14ac:dyDescent="0.15">
      <c r="A4249" s="2"/>
      <c r="B4249" s="2"/>
      <c r="C4249" s="18"/>
      <c r="D4249" s="2"/>
      <c r="E4249" s="2"/>
      <c r="F4249" s="2"/>
      <c r="G4249" s="2"/>
      <c r="H4249" s="2"/>
      <c r="I4249" s="2"/>
      <c r="J4249" s="2"/>
      <c r="M4249" s="33" t="str">
        <f t="shared" si="138"/>
        <v/>
      </c>
      <c r="O4249" s="1">
        <f t="shared" si="139"/>
        <v>0</v>
      </c>
    </row>
    <row r="4250" spans="1:15" x14ac:dyDescent="0.15">
      <c r="A4250" s="2"/>
      <c r="B4250" s="2"/>
      <c r="C4250" s="18"/>
      <c r="D4250" s="2"/>
      <c r="E4250" s="2"/>
      <c r="F4250" s="2"/>
      <c r="G4250" s="2"/>
      <c r="H4250" s="2"/>
      <c r="I4250" s="2"/>
      <c r="J4250" s="2"/>
      <c r="M4250" s="33" t="str">
        <f t="shared" si="138"/>
        <v/>
      </c>
      <c r="O4250" s="1">
        <f t="shared" si="139"/>
        <v>0</v>
      </c>
    </row>
    <row r="4251" spans="1:15" x14ac:dyDescent="0.15">
      <c r="A4251" s="2"/>
      <c r="B4251" s="2"/>
      <c r="C4251" s="18"/>
      <c r="D4251" s="2"/>
      <c r="E4251" s="2"/>
      <c r="F4251" s="2"/>
      <c r="G4251" s="2"/>
      <c r="H4251" s="2"/>
      <c r="I4251" s="2"/>
      <c r="J4251" s="2"/>
      <c r="M4251" s="33" t="str">
        <f t="shared" si="138"/>
        <v/>
      </c>
      <c r="O4251" s="1">
        <f t="shared" si="139"/>
        <v>0</v>
      </c>
    </row>
    <row r="4252" spans="1:15" x14ac:dyDescent="0.15">
      <c r="A4252" s="2"/>
      <c r="B4252" s="2"/>
      <c r="C4252" s="18"/>
      <c r="D4252" s="2"/>
      <c r="E4252" s="2"/>
      <c r="F4252" s="2"/>
      <c r="G4252" s="2"/>
      <c r="H4252" s="2"/>
      <c r="I4252" s="2"/>
      <c r="J4252" s="2"/>
      <c r="M4252" s="33" t="str">
        <f t="shared" si="138"/>
        <v/>
      </c>
      <c r="O4252" s="1">
        <f t="shared" si="139"/>
        <v>0</v>
      </c>
    </row>
    <row r="4253" spans="1:15" x14ac:dyDescent="0.15">
      <c r="A4253" s="2"/>
      <c r="B4253" s="2"/>
      <c r="C4253" s="18"/>
      <c r="D4253" s="2"/>
      <c r="E4253" s="2"/>
      <c r="F4253" s="2"/>
      <c r="G4253" s="2"/>
      <c r="H4253" s="2"/>
      <c r="I4253" s="2"/>
      <c r="J4253" s="2"/>
      <c r="M4253" s="33" t="str">
        <f t="shared" si="138"/>
        <v/>
      </c>
      <c r="O4253" s="1">
        <f t="shared" si="139"/>
        <v>0</v>
      </c>
    </row>
    <row r="4254" spans="1:15" x14ac:dyDescent="0.15">
      <c r="A4254" s="2"/>
      <c r="B4254" s="2"/>
      <c r="C4254" s="18"/>
      <c r="D4254" s="2"/>
      <c r="E4254" s="2"/>
      <c r="F4254" s="2"/>
      <c r="G4254" s="2"/>
      <c r="H4254" s="2"/>
      <c r="I4254" s="2"/>
      <c r="J4254" s="2"/>
      <c r="M4254" s="33" t="str">
        <f t="shared" si="138"/>
        <v/>
      </c>
      <c r="O4254" s="1">
        <f t="shared" si="139"/>
        <v>0</v>
      </c>
    </row>
    <row r="4255" spans="1:15" x14ac:dyDescent="0.15">
      <c r="A4255" s="2"/>
      <c r="B4255" s="2"/>
      <c r="C4255" s="18"/>
      <c r="D4255" s="2"/>
      <c r="E4255" s="2"/>
      <c r="F4255" s="2"/>
      <c r="G4255" s="2"/>
      <c r="H4255" s="2"/>
      <c r="I4255" s="2"/>
      <c r="J4255" s="2"/>
      <c r="M4255" s="33" t="str">
        <f t="shared" si="138"/>
        <v/>
      </c>
      <c r="O4255" s="1">
        <f t="shared" si="139"/>
        <v>0</v>
      </c>
    </row>
    <row r="4256" spans="1:15" x14ac:dyDescent="0.15">
      <c r="A4256" s="2"/>
      <c r="B4256" s="2"/>
      <c r="C4256" s="18"/>
      <c r="D4256" s="2"/>
      <c r="E4256" s="2"/>
      <c r="F4256" s="2"/>
      <c r="G4256" s="2"/>
      <c r="H4256" s="2"/>
      <c r="I4256" s="2"/>
      <c r="J4256" s="2"/>
      <c r="M4256" s="33" t="str">
        <f t="shared" si="138"/>
        <v/>
      </c>
      <c r="O4256" s="1">
        <f t="shared" si="139"/>
        <v>0</v>
      </c>
    </row>
    <row r="4257" spans="1:15" x14ac:dyDescent="0.15">
      <c r="A4257" s="2"/>
      <c r="B4257" s="2"/>
      <c r="C4257" s="18"/>
      <c r="D4257" s="2"/>
      <c r="E4257" s="2"/>
      <c r="F4257" s="2"/>
      <c r="G4257" s="2"/>
      <c r="H4257" s="2"/>
      <c r="I4257" s="2"/>
      <c r="J4257" s="2"/>
      <c r="M4257" s="33" t="str">
        <f t="shared" si="138"/>
        <v/>
      </c>
      <c r="O4257" s="1">
        <f t="shared" si="139"/>
        <v>0</v>
      </c>
    </row>
    <row r="4258" spans="1:15" x14ac:dyDescent="0.15">
      <c r="A4258" s="2"/>
      <c r="B4258" s="2"/>
      <c r="C4258" s="18"/>
      <c r="D4258" s="2"/>
      <c r="E4258" s="2"/>
      <c r="F4258" s="2"/>
      <c r="G4258" s="2"/>
      <c r="H4258" s="2"/>
      <c r="I4258" s="2"/>
      <c r="J4258" s="2"/>
      <c r="M4258" s="33" t="str">
        <f t="shared" si="138"/>
        <v/>
      </c>
      <c r="O4258" s="1">
        <f t="shared" si="139"/>
        <v>0</v>
      </c>
    </row>
    <row r="4259" spans="1:15" x14ac:dyDescent="0.15">
      <c r="A4259" s="2"/>
      <c r="B4259" s="2"/>
      <c r="C4259" s="18"/>
      <c r="D4259" s="2"/>
      <c r="E4259" s="2"/>
      <c r="F4259" s="2"/>
      <c r="G4259" s="2"/>
      <c r="H4259" s="2"/>
      <c r="I4259" s="2"/>
      <c r="J4259" s="2"/>
      <c r="M4259" s="33" t="str">
        <f t="shared" si="138"/>
        <v/>
      </c>
      <c r="O4259" s="1">
        <f t="shared" si="139"/>
        <v>0</v>
      </c>
    </row>
    <row r="4260" spans="1:15" x14ac:dyDescent="0.15">
      <c r="A4260" s="2"/>
      <c r="B4260" s="2"/>
      <c r="C4260" s="18"/>
      <c r="D4260" s="2"/>
      <c r="E4260" s="2"/>
      <c r="F4260" s="2"/>
      <c r="G4260" s="2"/>
      <c r="H4260" s="2"/>
      <c r="I4260" s="2"/>
      <c r="J4260" s="2"/>
      <c r="M4260" s="33" t="str">
        <f t="shared" si="138"/>
        <v/>
      </c>
      <c r="O4260" s="1">
        <f t="shared" si="139"/>
        <v>0</v>
      </c>
    </row>
    <row r="4261" spans="1:15" x14ac:dyDescent="0.15">
      <c r="A4261" s="2"/>
      <c r="B4261" s="2"/>
      <c r="C4261" s="18"/>
      <c r="D4261" s="2"/>
      <c r="E4261" s="2"/>
      <c r="F4261" s="2"/>
      <c r="G4261" s="2"/>
      <c r="H4261" s="2"/>
      <c r="I4261" s="2"/>
      <c r="J4261" s="2"/>
      <c r="M4261" s="33" t="str">
        <f t="shared" si="138"/>
        <v/>
      </c>
      <c r="O4261" s="1">
        <f t="shared" si="139"/>
        <v>0</v>
      </c>
    </row>
    <row r="4262" spans="1:15" x14ac:dyDescent="0.15">
      <c r="A4262" s="2"/>
      <c r="B4262" s="2"/>
      <c r="C4262" s="18"/>
      <c r="D4262" s="2"/>
      <c r="E4262" s="2"/>
      <c r="F4262" s="2"/>
      <c r="G4262" s="2"/>
      <c r="H4262" s="2"/>
      <c r="I4262" s="2"/>
      <c r="J4262" s="2"/>
      <c r="M4262" s="33" t="str">
        <f t="shared" si="138"/>
        <v/>
      </c>
      <c r="O4262" s="1">
        <f t="shared" si="139"/>
        <v>0</v>
      </c>
    </row>
    <row r="4263" spans="1:15" x14ac:dyDescent="0.15">
      <c r="A4263" s="2"/>
      <c r="B4263" s="2"/>
      <c r="C4263" s="18"/>
      <c r="D4263" s="2"/>
      <c r="E4263" s="2"/>
      <c r="F4263" s="2"/>
      <c r="G4263" s="2"/>
      <c r="H4263" s="2"/>
      <c r="I4263" s="2"/>
      <c r="J4263" s="2"/>
      <c r="M4263" s="33" t="str">
        <f t="shared" si="138"/>
        <v/>
      </c>
      <c r="O4263" s="1">
        <f t="shared" si="139"/>
        <v>0</v>
      </c>
    </row>
    <row r="4264" spans="1:15" x14ac:dyDescent="0.15">
      <c r="A4264" s="2"/>
      <c r="B4264" s="2"/>
      <c r="C4264" s="18"/>
      <c r="D4264" s="2"/>
      <c r="E4264" s="2"/>
      <c r="F4264" s="2"/>
      <c r="G4264" s="2"/>
      <c r="H4264" s="2"/>
      <c r="I4264" s="2"/>
      <c r="J4264" s="2"/>
      <c r="M4264" s="33" t="str">
        <f t="shared" si="138"/>
        <v/>
      </c>
      <c r="O4264" s="1">
        <f t="shared" si="139"/>
        <v>0</v>
      </c>
    </row>
    <row r="4265" spans="1:15" x14ac:dyDescent="0.15">
      <c r="A4265" s="2"/>
      <c r="B4265" s="2"/>
      <c r="C4265" s="18"/>
      <c r="D4265" s="2"/>
      <c r="E4265" s="2"/>
      <c r="F4265" s="2"/>
      <c r="G4265" s="2"/>
      <c r="H4265" s="2"/>
      <c r="I4265" s="2"/>
      <c r="J4265" s="2"/>
      <c r="M4265" s="33" t="str">
        <f t="shared" si="138"/>
        <v/>
      </c>
      <c r="O4265" s="1">
        <f t="shared" si="139"/>
        <v>0</v>
      </c>
    </row>
    <row r="4266" spans="1:15" x14ac:dyDescent="0.15">
      <c r="A4266" s="2"/>
      <c r="B4266" s="2"/>
      <c r="C4266" s="18"/>
      <c r="D4266" s="2"/>
      <c r="E4266" s="2"/>
      <c r="F4266" s="2"/>
      <c r="G4266" s="2"/>
      <c r="H4266" s="2"/>
      <c r="I4266" s="2"/>
      <c r="J4266" s="2"/>
      <c r="M4266" s="33" t="str">
        <f t="shared" si="138"/>
        <v/>
      </c>
      <c r="O4266" s="1">
        <f t="shared" si="139"/>
        <v>0</v>
      </c>
    </row>
    <row r="4267" spans="1:15" x14ac:dyDescent="0.15">
      <c r="A4267" s="2"/>
      <c r="B4267" s="2"/>
      <c r="C4267" s="18"/>
      <c r="D4267" s="2"/>
      <c r="E4267" s="2"/>
      <c r="F4267" s="2"/>
      <c r="G4267" s="2"/>
      <c r="H4267" s="2"/>
      <c r="I4267" s="2"/>
      <c r="J4267" s="2"/>
      <c r="M4267" s="33" t="str">
        <f t="shared" si="138"/>
        <v/>
      </c>
      <c r="O4267" s="1">
        <f t="shared" si="139"/>
        <v>0</v>
      </c>
    </row>
    <row r="4268" spans="1:15" x14ac:dyDescent="0.15">
      <c r="A4268" s="2"/>
      <c r="B4268" s="2"/>
      <c r="C4268" s="18"/>
      <c r="D4268" s="2"/>
      <c r="E4268" s="2"/>
      <c r="F4268" s="2"/>
      <c r="G4268" s="2"/>
      <c r="H4268" s="2"/>
      <c r="I4268" s="2"/>
      <c r="J4268" s="2"/>
      <c r="M4268" s="33" t="str">
        <f t="shared" si="138"/>
        <v/>
      </c>
      <c r="O4268" s="1">
        <f t="shared" si="139"/>
        <v>0</v>
      </c>
    </row>
    <row r="4269" spans="1:15" x14ac:dyDescent="0.15">
      <c r="A4269" s="2"/>
      <c r="B4269" s="2"/>
      <c r="C4269" s="18"/>
      <c r="D4269" s="2"/>
      <c r="E4269" s="2"/>
      <c r="F4269" s="2"/>
      <c r="G4269" s="2"/>
      <c r="H4269" s="2"/>
      <c r="I4269" s="2"/>
      <c r="J4269" s="2"/>
      <c r="M4269" s="33" t="str">
        <f t="shared" si="138"/>
        <v/>
      </c>
      <c r="O4269" s="1">
        <f t="shared" si="139"/>
        <v>0</v>
      </c>
    </row>
    <row r="4270" spans="1:15" x14ac:dyDescent="0.15">
      <c r="A4270" s="2"/>
      <c r="B4270" s="2"/>
      <c r="C4270" s="18"/>
      <c r="D4270" s="2"/>
      <c r="E4270" s="2"/>
      <c r="F4270" s="2"/>
      <c r="G4270" s="2"/>
      <c r="H4270" s="2"/>
      <c r="I4270" s="2"/>
      <c r="J4270" s="2"/>
      <c r="M4270" s="33" t="str">
        <f t="shared" si="138"/>
        <v/>
      </c>
      <c r="O4270" s="1">
        <f t="shared" si="139"/>
        <v>0</v>
      </c>
    </row>
    <row r="4271" spans="1:15" x14ac:dyDescent="0.15">
      <c r="A4271" s="2"/>
      <c r="B4271" s="2"/>
      <c r="C4271" s="18"/>
      <c r="D4271" s="2"/>
      <c r="E4271" s="2"/>
      <c r="F4271" s="2"/>
      <c r="G4271" s="2"/>
      <c r="H4271" s="2"/>
      <c r="I4271" s="2"/>
      <c r="J4271" s="2"/>
      <c r="M4271" s="33" t="str">
        <f t="shared" ref="M4271:M4334" si="140">F4271&amp;E4271</f>
        <v/>
      </c>
      <c r="O4271" s="1">
        <f t="shared" si="139"/>
        <v>0</v>
      </c>
    </row>
    <row r="4272" spans="1:15" x14ac:dyDescent="0.15">
      <c r="A4272" s="2"/>
      <c r="B4272" s="2"/>
      <c r="C4272" s="18"/>
      <c r="D4272" s="2"/>
      <c r="E4272" s="2"/>
      <c r="F4272" s="2"/>
      <c r="G4272" s="2"/>
      <c r="H4272" s="2"/>
      <c r="I4272" s="2"/>
      <c r="J4272" s="2"/>
      <c r="M4272" s="33" t="str">
        <f t="shared" si="140"/>
        <v/>
      </c>
      <c r="O4272" s="1">
        <f t="shared" si="139"/>
        <v>0</v>
      </c>
    </row>
    <row r="4273" spans="1:15" x14ac:dyDescent="0.15">
      <c r="A4273" s="2"/>
      <c r="B4273" s="2"/>
      <c r="C4273" s="18"/>
      <c r="D4273" s="2"/>
      <c r="E4273" s="2"/>
      <c r="F4273" s="2"/>
      <c r="G4273" s="2"/>
      <c r="H4273" s="2"/>
      <c r="I4273" s="2"/>
      <c r="J4273" s="2"/>
      <c r="M4273" s="33" t="str">
        <f t="shared" si="140"/>
        <v/>
      </c>
      <c r="O4273" s="1">
        <f t="shared" si="139"/>
        <v>0</v>
      </c>
    </row>
    <row r="4274" spans="1:15" x14ac:dyDescent="0.15">
      <c r="A4274" s="2"/>
      <c r="B4274" s="2"/>
      <c r="C4274" s="18"/>
      <c r="D4274" s="2"/>
      <c r="E4274" s="2"/>
      <c r="F4274" s="2"/>
      <c r="G4274" s="2"/>
      <c r="H4274" s="2"/>
      <c r="I4274" s="2"/>
      <c r="J4274" s="2"/>
      <c r="M4274" s="33" t="str">
        <f t="shared" si="140"/>
        <v/>
      </c>
      <c r="O4274" s="1">
        <f t="shared" si="139"/>
        <v>0</v>
      </c>
    </row>
    <row r="4275" spans="1:15" x14ac:dyDescent="0.15">
      <c r="A4275" s="2"/>
      <c r="B4275" s="2"/>
      <c r="C4275" s="18"/>
      <c r="D4275" s="2"/>
      <c r="E4275" s="2"/>
      <c r="F4275" s="2"/>
      <c r="G4275" s="2"/>
      <c r="H4275" s="2"/>
      <c r="I4275" s="2"/>
      <c r="J4275" s="2"/>
      <c r="M4275" s="33" t="str">
        <f t="shared" si="140"/>
        <v/>
      </c>
      <c r="O4275" s="1">
        <f t="shared" si="139"/>
        <v>0</v>
      </c>
    </row>
    <row r="4276" spans="1:15" x14ac:dyDescent="0.15">
      <c r="A4276" s="2"/>
      <c r="B4276" s="2"/>
      <c r="C4276" s="18"/>
      <c r="D4276" s="2"/>
      <c r="E4276" s="2"/>
      <c r="F4276" s="2"/>
      <c r="G4276" s="2"/>
      <c r="H4276" s="2"/>
      <c r="I4276" s="2"/>
      <c r="J4276" s="2"/>
      <c r="M4276" s="33" t="str">
        <f t="shared" si="140"/>
        <v/>
      </c>
      <c r="O4276" s="1">
        <f t="shared" si="139"/>
        <v>0</v>
      </c>
    </row>
    <row r="4277" spans="1:15" x14ac:dyDescent="0.15">
      <c r="A4277" s="2"/>
      <c r="B4277" s="2"/>
      <c r="C4277" s="18"/>
      <c r="D4277" s="2"/>
      <c r="E4277" s="2"/>
      <c r="F4277" s="2"/>
      <c r="G4277" s="2"/>
      <c r="H4277" s="2"/>
      <c r="I4277" s="2"/>
      <c r="J4277" s="2"/>
      <c r="M4277" s="33" t="str">
        <f t="shared" si="140"/>
        <v/>
      </c>
      <c r="O4277" s="1">
        <f t="shared" si="139"/>
        <v>0</v>
      </c>
    </row>
    <row r="4278" spans="1:15" x14ac:dyDescent="0.15">
      <c r="A4278" s="2"/>
      <c r="B4278" s="2"/>
      <c r="C4278" s="18"/>
      <c r="D4278" s="2"/>
      <c r="E4278" s="2"/>
      <c r="F4278" s="2"/>
      <c r="G4278" s="2"/>
      <c r="H4278" s="2"/>
      <c r="I4278" s="2"/>
      <c r="J4278" s="2"/>
      <c r="M4278" s="33" t="str">
        <f t="shared" si="140"/>
        <v/>
      </c>
      <c r="O4278" s="1">
        <f t="shared" si="139"/>
        <v>0</v>
      </c>
    </row>
    <row r="4279" spans="1:15" x14ac:dyDescent="0.15">
      <c r="A4279" s="2"/>
      <c r="B4279" s="2"/>
      <c r="C4279" s="18"/>
      <c r="D4279" s="2"/>
      <c r="E4279" s="2"/>
      <c r="F4279" s="2"/>
      <c r="G4279" s="2"/>
      <c r="H4279" s="2"/>
      <c r="I4279" s="2"/>
      <c r="J4279" s="2"/>
      <c r="M4279" s="33" t="str">
        <f t="shared" si="140"/>
        <v/>
      </c>
      <c r="O4279" s="1">
        <f t="shared" si="139"/>
        <v>0</v>
      </c>
    </row>
    <row r="4280" spans="1:15" x14ac:dyDescent="0.15">
      <c r="A4280" s="2"/>
      <c r="B4280" s="2"/>
      <c r="C4280" s="18"/>
      <c r="D4280" s="2"/>
      <c r="E4280" s="2"/>
      <c r="F4280" s="2"/>
      <c r="G4280" s="2"/>
      <c r="H4280" s="2"/>
      <c r="I4280" s="2"/>
      <c r="J4280" s="2"/>
      <c r="M4280" s="33" t="str">
        <f t="shared" si="140"/>
        <v/>
      </c>
      <c r="O4280" s="1">
        <f t="shared" si="139"/>
        <v>0</v>
      </c>
    </row>
    <row r="4281" spans="1:15" x14ac:dyDescent="0.15">
      <c r="A4281" s="2"/>
      <c r="B4281" s="2"/>
      <c r="C4281" s="18"/>
      <c r="D4281" s="2"/>
      <c r="E4281" s="2"/>
      <c r="F4281" s="2"/>
      <c r="G4281" s="2"/>
      <c r="H4281" s="2"/>
      <c r="I4281" s="2"/>
      <c r="J4281" s="2"/>
      <c r="M4281" s="33" t="str">
        <f t="shared" si="140"/>
        <v/>
      </c>
      <c r="O4281" s="1">
        <f t="shared" si="139"/>
        <v>0</v>
      </c>
    </row>
    <row r="4282" spans="1:15" x14ac:dyDescent="0.15">
      <c r="A4282" s="2"/>
      <c r="B4282" s="2"/>
      <c r="C4282" s="18"/>
      <c r="D4282" s="2"/>
      <c r="E4282" s="2"/>
      <c r="F4282" s="2"/>
      <c r="G4282" s="2"/>
      <c r="H4282" s="2"/>
      <c r="I4282" s="2"/>
      <c r="J4282" s="2"/>
      <c r="M4282" s="33" t="str">
        <f t="shared" si="140"/>
        <v/>
      </c>
      <c r="O4282" s="1">
        <f t="shared" si="139"/>
        <v>0</v>
      </c>
    </row>
    <row r="4283" spans="1:15" x14ac:dyDescent="0.15">
      <c r="A4283" s="2"/>
      <c r="B4283" s="2"/>
      <c r="C4283" s="18"/>
      <c r="D4283" s="2"/>
      <c r="E4283" s="2"/>
      <c r="F4283" s="2"/>
      <c r="G4283" s="2"/>
      <c r="H4283" s="2"/>
      <c r="I4283" s="2"/>
      <c r="J4283" s="2"/>
      <c r="M4283" s="33" t="str">
        <f t="shared" si="140"/>
        <v/>
      </c>
      <c r="O4283" s="1">
        <f t="shared" si="139"/>
        <v>0</v>
      </c>
    </row>
    <row r="4284" spans="1:15" x14ac:dyDescent="0.15">
      <c r="A4284" s="2"/>
      <c r="B4284" s="2"/>
      <c r="C4284" s="18"/>
      <c r="D4284" s="2"/>
      <c r="E4284" s="2"/>
      <c r="F4284" s="2"/>
      <c r="G4284" s="2"/>
      <c r="H4284" s="2"/>
      <c r="I4284" s="2"/>
      <c r="J4284" s="2"/>
      <c r="M4284" s="33" t="str">
        <f t="shared" si="140"/>
        <v/>
      </c>
      <c r="O4284" s="1">
        <f t="shared" si="139"/>
        <v>0</v>
      </c>
    </row>
    <row r="4285" spans="1:15" x14ac:dyDescent="0.15">
      <c r="A4285" s="2"/>
      <c r="B4285" s="2"/>
      <c r="C4285" s="18"/>
      <c r="D4285" s="2"/>
      <c r="E4285" s="2"/>
      <c r="F4285" s="2"/>
      <c r="G4285" s="2"/>
      <c r="H4285" s="2"/>
      <c r="I4285" s="2"/>
      <c r="J4285" s="2"/>
      <c r="M4285" s="33" t="str">
        <f t="shared" si="140"/>
        <v/>
      </c>
      <c r="O4285" s="1">
        <f t="shared" si="139"/>
        <v>0</v>
      </c>
    </row>
    <row r="4286" spans="1:15" x14ac:dyDescent="0.15">
      <c r="A4286" s="2"/>
      <c r="B4286" s="2"/>
      <c r="C4286" s="18"/>
      <c r="D4286" s="2"/>
      <c r="E4286" s="2"/>
      <c r="F4286" s="2"/>
      <c r="G4286" s="2"/>
      <c r="H4286" s="2"/>
      <c r="I4286" s="2"/>
      <c r="J4286" s="2"/>
      <c r="M4286" s="33" t="str">
        <f t="shared" si="140"/>
        <v/>
      </c>
      <c r="O4286" s="1">
        <f t="shared" si="139"/>
        <v>0</v>
      </c>
    </row>
    <row r="4287" spans="1:15" x14ac:dyDescent="0.15">
      <c r="A4287" s="2"/>
      <c r="B4287" s="2"/>
      <c r="C4287" s="18"/>
      <c r="D4287" s="2"/>
      <c r="E4287" s="2"/>
      <c r="F4287" s="2"/>
      <c r="G4287" s="2"/>
      <c r="H4287" s="2"/>
      <c r="I4287" s="2"/>
      <c r="J4287" s="2"/>
      <c r="M4287" s="33" t="str">
        <f t="shared" si="140"/>
        <v/>
      </c>
      <c r="O4287" s="1">
        <f t="shared" si="139"/>
        <v>0</v>
      </c>
    </row>
    <row r="4288" spans="1:15" x14ac:dyDescent="0.15">
      <c r="A4288" s="2"/>
      <c r="B4288" s="2"/>
      <c r="C4288" s="18"/>
      <c r="D4288" s="2"/>
      <c r="E4288" s="2"/>
      <c r="F4288" s="2"/>
      <c r="G4288" s="2"/>
      <c r="H4288" s="2"/>
      <c r="I4288" s="2"/>
      <c r="J4288" s="2"/>
      <c r="M4288" s="33" t="str">
        <f t="shared" si="140"/>
        <v/>
      </c>
      <c r="O4288" s="1">
        <f t="shared" si="139"/>
        <v>0</v>
      </c>
    </row>
    <row r="4289" spans="1:15" x14ac:dyDescent="0.15">
      <c r="A4289" s="2"/>
      <c r="B4289" s="2"/>
      <c r="C4289" s="18"/>
      <c r="D4289" s="2"/>
      <c r="E4289" s="2"/>
      <c r="F4289" s="2"/>
      <c r="G4289" s="2"/>
      <c r="H4289" s="2"/>
      <c r="I4289" s="2"/>
      <c r="J4289" s="2"/>
      <c r="M4289" s="33" t="str">
        <f t="shared" si="140"/>
        <v/>
      </c>
      <c r="O4289" s="1">
        <f t="shared" si="139"/>
        <v>0</v>
      </c>
    </row>
    <row r="4290" spans="1:15" x14ac:dyDescent="0.15">
      <c r="A4290" s="2"/>
      <c r="B4290" s="2"/>
      <c r="C4290" s="18"/>
      <c r="D4290" s="2"/>
      <c r="E4290" s="2"/>
      <c r="F4290" s="2"/>
      <c r="G4290" s="2"/>
      <c r="H4290" s="2"/>
      <c r="I4290" s="2"/>
      <c r="J4290" s="2"/>
      <c r="M4290" s="33" t="str">
        <f t="shared" si="140"/>
        <v/>
      </c>
      <c r="O4290" s="1">
        <f t="shared" si="139"/>
        <v>0</v>
      </c>
    </row>
    <row r="4291" spans="1:15" x14ac:dyDescent="0.15">
      <c r="A4291" s="2"/>
      <c r="B4291" s="2"/>
      <c r="C4291" s="18"/>
      <c r="D4291" s="2"/>
      <c r="E4291" s="2"/>
      <c r="F4291" s="2"/>
      <c r="G4291" s="2"/>
      <c r="H4291" s="2"/>
      <c r="I4291" s="2"/>
      <c r="J4291" s="2"/>
      <c r="M4291" s="33" t="str">
        <f t="shared" si="140"/>
        <v/>
      </c>
      <c r="O4291" s="1">
        <f t="shared" si="139"/>
        <v>0</v>
      </c>
    </row>
    <row r="4292" spans="1:15" x14ac:dyDescent="0.15">
      <c r="A4292" s="2"/>
      <c r="B4292" s="2"/>
      <c r="C4292" s="18"/>
      <c r="D4292" s="2"/>
      <c r="E4292" s="2"/>
      <c r="F4292" s="2"/>
      <c r="G4292" s="2"/>
      <c r="H4292" s="2"/>
      <c r="I4292" s="2"/>
      <c r="J4292" s="2"/>
      <c r="M4292" s="33" t="str">
        <f t="shared" si="140"/>
        <v/>
      </c>
      <c r="O4292" s="1">
        <f t="shared" ref="O4292:O4355" si="141">IF(M4292=M4291,0,1)</f>
        <v>0</v>
      </c>
    </row>
    <row r="4293" spans="1:15" x14ac:dyDescent="0.15">
      <c r="A4293" s="2"/>
      <c r="B4293" s="2"/>
      <c r="C4293" s="18"/>
      <c r="D4293" s="2"/>
      <c r="E4293" s="2"/>
      <c r="F4293" s="2"/>
      <c r="G4293" s="2"/>
      <c r="H4293" s="2"/>
      <c r="I4293" s="2"/>
      <c r="J4293" s="2"/>
      <c r="M4293" s="33" t="str">
        <f t="shared" si="140"/>
        <v/>
      </c>
      <c r="O4293" s="1">
        <f t="shared" si="141"/>
        <v>0</v>
      </c>
    </row>
    <row r="4294" spans="1:15" x14ac:dyDescent="0.15">
      <c r="A4294" s="2"/>
      <c r="B4294" s="2"/>
      <c r="C4294" s="18"/>
      <c r="D4294" s="2"/>
      <c r="E4294" s="2"/>
      <c r="F4294" s="2"/>
      <c r="G4294" s="2"/>
      <c r="H4294" s="2"/>
      <c r="I4294" s="2"/>
      <c r="J4294" s="2"/>
      <c r="M4294" s="33" t="str">
        <f t="shared" si="140"/>
        <v/>
      </c>
      <c r="O4294" s="1">
        <f t="shared" si="141"/>
        <v>0</v>
      </c>
    </row>
    <row r="4295" spans="1:15" x14ac:dyDescent="0.15">
      <c r="A4295" s="2"/>
      <c r="B4295" s="2"/>
      <c r="C4295" s="18"/>
      <c r="D4295" s="2"/>
      <c r="E4295" s="2"/>
      <c r="F4295" s="2"/>
      <c r="G4295" s="2"/>
      <c r="H4295" s="2"/>
      <c r="I4295" s="2"/>
      <c r="J4295" s="2"/>
      <c r="M4295" s="33" t="str">
        <f t="shared" si="140"/>
        <v/>
      </c>
      <c r="O4295" s="1">
        <f t="shared" si="141"/>
        <v>0</v>
      </c>
    </row>
    <row r="4296" spans="1:15" x14ac:dyDescent="0.15">
      <c r="A4296" s="2"/>
      <c r="B4296" s="2"/>
      <c r="C4296" s="18"/>
      <c r="D4296" s="2"/>
      <c r="E4296" s="2"/>
      <c r="F4296" s="2"/>
      <c r="G4296" s="2"/>
      <c r="H4296" s="2"/>
      <c r="I4296" s="2"/>
      <c r="J4296" s="2"/>
      <c r="M4296" s="33" t="str">
        <f t="shared" si="140"/>
        <v/>
      </c>
      <c r="O4296" s="1">
        <f t="shared" si="141"/>
        <v>0</v>
      </c>
    </row>
    <row r="4297" spans="1:15" x14ac:dyDescent="0.15">
      <c r="A4297" s="2"/>
      <c r="B4297" s="2"/>
      <c r="C4297" s="18"/>
      <c r="D4297" s="2"/>
      <c r="E4297" s="2"/>
      <c r="F4297" s="2"/>
      <c r="G4297" s="2"/>
      <c r="H4297" s="2"/>
      <c r="I4297" s="2"/>
      <c r="J4297" s="2"/>
      <c r="M4297" s="33" t="str">
        <f t="shared" si="140"/>
        <v/>
      </c>
      <c r="O4297" s="1">
        <f t="shared" si="141"/>
        <v>0</v>
      </c>
    </row>
    <row r="4298" spans="1:15" x14ac:dyDescent="0.15">
      <c r="A4298" s="2"/>
      <c r="B4298" s="2"/>
      <c r="C4298" s="18"/>
      <c r="D4298" s="2"/>
      <c r="E4298" s="2"/>
      <c r="F4298" s="2"/>
      <c r="G4298" s="2"/>
      <c r="H4298" s="2"/>
      <c r="I4298" s="2"/>
      <c r="J4298" s="2"/>
      <c r="M4298" s="33" t="str">
        <f t="shared" si="140"/>
        <v/>
      </c>
      <c r="O4298" s="1">
        <f t="shared" si="141"/>
        <v>0</v>
      </c>
    </row>
    <row r="4299" spans="1:15" x14ac:dyDescent="0.15">
      <c r="A4299" s="2"/>
      <c r="B4299" s="2"/>
      <c r="C4299" s="18"/>
      <c r="D4299" s="2"/>
      <c r="E4299" s="2"/>
      <c r="F4299" s="2"/>
      <c r="G4299" s="2"/>
      <c r="H4299" s="2"/>
      <c r="I4299" s="2"/>
      <c r="J4299" s="2"/>
      <c r="M4299" s="33" t="str">
        <f t="shared" si="140"/>
        <v/>
      </c>
      <c r="O4299" s="1">
        <f t="shared" si="141"/>
        <v>0</v>
      </c>
    </row>
    <row r="4300" spans="1:15" x14ac:dyDescent="0.15">
      <c r="A4300" s="2"/>
      <c r="B4300" s="2"/>
      <c r="C4300" s="18"/>
      <c r="D4300" s="2"/>
      <c r="E4300" s="2"/>
      <c r="F4300" s="2"/>
      <c r="G4300" s="2"/>
      <c r="H4300" s="2"/>
      <c r="I4300" s="2"/>
      <c r="J4300" s="2"/>
      <c r="M4300" s="33" t="str">
        <f t="shared" si="140"/>
        <v/>
      </c>
      <c r="O4300" s="1">
        <f t="shared" si="141"/>
        <v>0</v>
      </c>
    </row>
    <row r="4301" spans="1:15" x14ac:dyDescent="0.15">
      <c r="A4301" s="2"/>
      <c r="B4301" s="2"/>
      <c r="C4301" s="18"/>
      <c r="D4301" s="2"/>
      <c r="E4301" s="2"/>
      <c r="F4301" s="2"/>
      <c r="G4301" s="2"/>
      <c r="H4301" s="2"/>
      <c r="I4301" s="2"/>
      <c r="J4301" s="2"/>
      <c r="M4301" s="33" t="str">
        <f t="shared" si="140"/>
        <v/>
      </c>
      <c r="O4301" s="1">
        <f t="shared" si="141"/>
        <v>0</v>
      </c>
    </row>
    <row r="4302" spans="1:15" x14ac:dyDescent="0.15">
      <c r="A4302" s="2"/>
      <c r="B4302" s="2"/>
      <c r="C4302" s="18"/>
      <c r="D4302" s="2"/>
      <c r="E4302" s="2"/>
      <c r="F4302" s="2"/>
      <c r="G4302" s="2"/>
      <c r="H4302" s="2"/>
      <c r="I4302" s="2"/>
      <c r="J4302" s="2"/>
      <c r="M4302" s="33" t="str">
        <f t="shared" si="140"/>
        <v/>
      </c>
      <c r="O4302" s="1">
        <f t="shared" si="141"/>
        <v>0</v>
      </c>
    </row>
    <row r="4303" spans="1:15" x14ac:dyDescent="0.15">
      <c r="A4303" s="2"/>
      <c r="B4303" s="2"/>
      <c r="C4303" s="18"/>
      <c r="D4303" s="2"/>
      <c r="E4303" s="2"/>
      <c r="F4303" s="2"/>
      <c r="G4303" s="2"/>
      <c r="H4303" s="2"/>
      <c r="I4303" s="2"/>
      <c r="J4303" s="2"/>
      <c r="M4303" s="33" t="str">
        <f t="shared" si="140"/>
        <v/>
      </c>
      <c r="O4303" s="1">
        <f t="shared" si="141"/>
        <v>0</v>
      </c>
    </row>
    <row r="4304" spans="1:15" x14ac:dyDescent="0.15">
      <c r="A4304" s="2"/>
      <c r="B4304" s="2"/>
      <c r="C4304" s="18"/>
      <c r="D4304" s="2"/>
      <c r="E4304" s="2"/>
      <c r="F4304" s="2"/>
      <c r="G4304" s="2"/>
      <c r="H4304" s="2"/>
      <c r="I4304" s="2"/>
      <c r="J4304" s="2"/>
      <c r="M4304" s="33" t="str">
        <f t="shared" si="140"/>
        <v/>
      </c>
      <c r="O4304" s="1">
        <f t="shared" si="141"/>
        <v>0</v>
      </c>
    </row>
    <row r="4305" spans="1:15" x14ac:dyDescent="0.15">
      <c r="A4305" s="2"/>
      <c r="B4305" s="2"/>
      <c r="C4305" s="18"/>
      <c r="D4305" s="2"/>
      <c r="E4305" s="2"/>
      <c r="F4305" s="2"/>
      <c r="G4305" s="2"/>
      <c r="H4305" s="2"/>
      <c r="I4305" s="2"/>
      <c r="J4305" s="2"/>
      <c r="M4305" s="33" t="str">
        <f t="shared" si="140"/>
        <v/>
      </c>
      <c r="O4305" s="1">
        <f t="shared" si="141"/>
        <v>0</v>
      </c>
    </row>
    <row r="4306" spans="1:15" x14ac:dyDescent="0.15">
      <c r="A4306" s="2"/>
      <c r="B4306" s="2"/>
      <c r="C4306" s="18"/>
      <c r="D4306" s="2"/>
      <c r="E4306" s="2"/>
      <c r="F4306" s="2"/>
      <c r="G4306" s="2"/>
      <c r="H4306" s="2"/>
      <c r="I4306" s="2"/>
      <c r="J4306" s="2"/>
      <c r="M4306" s="33" t="str">
        <f t="shared" si="140"/>
        <v/>
      </c>
      <c r="O4306" s="1">
        <f t="shared" si="141"/>
        <v>0</v>
      </c>
    </row>
    <row r="4307" spans="1:15" x14ac:dyDescent="0.15">
      <c r="A4307" s="2"/>
      <c r="B4307" s="2"/>
      <c r="C4307" s="18"/>
      <c r="D4307" s="2"/>
      <c r="E4307" s="2"/>
      <c r="F4307" s="2"/>
      <c r="G4307" s="2"/>
      <c r="H4307" s="2"/>
      <c r="I4307" s="2"/>
      <c r="J4307" s="2"/>
      <c r="M4307" s="33" t="str">
        <f t="shared" si="140"/>
        <v/>
      </c>
      <c r="O4307" s="1">
        <f t="shared" si="141"/>
        <v>0</v>
      </c>
    </row>
    <row r="4308" spans="1:15" x14ac:dyDescent="0.15">
      <c r="A4308" s="2"/>
      <c r="B4308" s="2"/>
      <c r="C4308" s="18"/>
      <c r="D4308" s="2"/>
      <c r="E4308" s="2"/>
      <c r="F4308" s="2"/>
      <c r="G4308" s="2"/>
      <c r="H4308" s="2"/>
      <c r="I4308" s="2"/>
      <c r="J4308" s="2"/>
      <c r="M4308" s="33" t="str">
        <f t="shared" si="140"/>
        <v/>
      </c>
      <c r="O4308" s="1">
        <f t="shared" si="141"/>
        <v>0</v>
      </c>
    </row>
    <row r="4309" spans="1:15" x14ac:dyDescent="0.15">
      <c r="A4309" s="2"/>
      <c r="B4309" s="2"/>
      <c r="C4309" s="18"/>
      <c r="D4309" s="2"/>
      <c r="E4309" s="2"/>
      <c r="F4309" s="2"/>
      <c r="G4309" s="2"/>
      <c r="H4309" s="2"/>
      <c r="I4309" s="2"/>
      <c r="J4309" s="2"/>
      <c r="M4309" s="33" t="str">
        <f t="shared" si="140"/>
        <v/>
      </c>
      <c r="O4309" s="1">
        <f t="shared" si="141"/>
        <v>0</v>
      </c>
    </row>
    <row r="4310" spans="1:15" x14ac:dyDescent="0.15">
      <c r="A4310" s="2"/>
      <c r="B4310" s="2"/>
      <c r="C4310" s="18"/>
      <c r="D4310" s="2"/>
      <c r="E4310" s="2"/>
      <c r="F4310" s="2"/>
      <c r="G4310" s="2"/>
      <c r="H4310" s="2"/>
      <c r="I4310" s="2"/>
      <c r="J4310" s="2"/>
      <c r="M4310" s="33" t="str">
        <f t="shared" si="140"/>
        <v/>
      </c>
      <c r="O4310" s="1">
        <f t="shared" si="141"/>
        <v>0</v>
      </c>
    </row>
    <row r="4311" spans="1:15" x14ac:dyDescent="0.15">
      <c r="A4311" s="2"/>
      <c r="B4311" s="2"/>
      <c r="C4311" s="18"/>
      <c r="D4311" s="2"/>
      <c r="E4311" s="2"/>
      <c r="F4311" s="2"/>
      <c r="G4311" s="2"/>
      <c r="H4311" s="2"/>
      <c r="I4311" s="2"/>
      <c r="J4311" s="2"/>
      <c r="M4311" s="33" t="str">
        <f t="shared" si="140"/>
        <v/>
      </c>
      <c r="O4311" s="1">
        <f t="shared" si="141"/>
        <v>0</v>
      </c>
    </row>
    <row r="4312" spans="1:15" x14ac:dyDescent="0.15">
      <c r="A4312" s="2"/>
      <c r="B4312" s="2"/>
      <c r="C4312" s="18"/>
      <c r="D4312" s="2"/>
      <c r="E4312" s="2"/>
      <c r="F4312" s="2"/>
      <c r="G4312" s="2"/>
      <c r="H4312" s="2"/>
      <c r="I4312" s="2"/>
      <c r="J4312" s="2"/>
      <c r="M4312" s="33" t="str">
        <f t="shared" si="140"/>
        <v/>
      </c>
      <c r="O4312" s="1">
        <f t="shared" si="141"/>
        <v>0</v>
      </c>
    </row>
    <row r="4313" spans="1:15" x14ac:dyDescent="0.15">
      <c r="A4313" s="2"/>
      <c r="B4313" s="2"/>
      <c r="C4313" s="18"/>
      <c r="D4313" s="2"/>
      <c r="E4313" s="2"/>
      <c r="F4313" s="2"/>
      <c r="G4313" s="2"/>
      <c r="H4313" s="2"/>
      <c r="I4313" s="2"/>
      <c r="J4313" s="2"/>
      <c r="M4313" s="33" t="str">
        <f t="shared" si="140"/>
        <v/>
      </c>
      <c r="O4313" s="1">
        <f t="shared" si="141"/>
        <v>0</v>
      </c>
    </row>
    <row r="4314" spans="1:15" x14ac:dyDescent="0.15">
      <c r="A4314" s="2"/>
      <c r="B4314" s="2"/>
      <c r="C4314" s="18"/>
      <c r="D4314" s="2"/>
      <c r="E4314" s="2"/>
      <c r="F4314" s="2"/>
      <c r="G4314" s="2"/>
      <c r="H4314" s="2"/>
      <c r="I4314" s="2"/>
      <c r="J4314" s="2"/>
      <c r="M4314" s="33" t="str">
        <f t="shared" si="140"/>
        <v/>
      </c>
      <c r="O4314" s="1">
        <f t="shared" si="141"/>
        <v>0</v>
      </c>
    </row>
    <row r="4315" spans="1:15" x14ac:dyDescent="0.15">
      <c r="A4315" s="2"/>
      <c r="B4315" s="2"/>
      <c r="C4315" s="18"/>
      <c r="D4315" s="2"/>
      <c r="E4315" s="2"/>
      <c r="F4315" s="2"/>
      <c r="G4315" s="2"/>
      <c r="H4315" s="2"/>
      <c r="I4315" s="2"/>
      <c r="J4315" s="2"/>
      <c r="M4315" s="33" t="str">
        <f t="shared" si="140"/>
        <v/>
      </c>
      <c r="O4315" s="1">
        <f t="shared" si="141"/>
        <v>0</v>
      </c>
    </row>
    <row r="4316" spans="1:15" x14ac:dyDescent="0.15">
      <c r="A4316" s="2"/>
      <c r="B4316" s="2"/>
      <c r="C4316" s="18"/>
      <c r="D4316" s="2"/>
      <c r="E4316" s="2"/>
      <c r="F4316" s="2"/>
      <c r="G4316" s="2"/>
      <c r="H4316" s="2"/>
      <c r="I4316" s="2"/>
      <c r="J4316" s="2"/>
      <c r="M4316" s="33" t="str">
        <f t="shared" si="140"/>
        <v/>
      </c>
      <c r="O4316" s="1">
        <f t="shared" si="141"/>
        <v>0</v>
      </c>
    </row>
    <row r="4317" spans="1:15" x14ac:dyDescent="0.15">
      <c r="A4317" s="2"/>
      <c r="B4317" s="2"/>
      <c r="C4317" s="18"/>
      <c r="D4317" s="2"/>
      <c r="E4317" s="2"/>
      <c r="F4317" s="2"/>
      <c r="G4317" s="2"/>
      <c r="H4317" s="2"/>
      <c r="I4317" s="2"/>
      <c r="J4317" s="2"/>
      <c r="M4317" s="33" t="str">
        <f t="shared" si="140"/>
        <v/>
      </c>
      <c r="O4317" s="1">
        <f t="shared" si="141"/>
        <v>0</v>
      </c>
    </row>
    <row r="4318" spans="1:15" x14ac:dyDescent="0.15">
      <c r="A4318" s="2"/>
      <c r="B4318" s="2"/>
      <c r="C4318" s="18"/>
      <c r="D4318" s="2"/>
      <c r="E4318" s="2"/>
      <c r="F4318" s="2"/>
      <c r="G4318" s="2"/>
      <c r="H4318" s="2"/>
      <c r="I4318" s="2"/>
      <c r="J4318" s="2"/>
      <c r="M4318" s="33" t="str">
        <f t="shared" si="140"/>
        <v/>
      </c>
      <c r="O4318" s="1">
        <f t="shared" si="141"/>
        <v>0</v>
      </c>
    </row>
    <row r="4319" spans="1:15" x14ac:dyDescent="0.15">
      <c r="A4319" s="2"/>
      <c r="B4319" s="2"/>
      <c r="C4319" s="18"/>
      <c r="D4319" s="2"/>
      <c r="E4319" s="2"/>
      <c r="F4319" s="2"/>
      <c r="G4319" s="2"/>
      <c r="H4319" s="2"/>
      <c r="I4319" s="2"/>
      <c r="J4319" s="2"/>
      <c r="M4319" s="33" t="str">
        <f t="shared" si="140"/>
        <v/>
      </c>
      <c r="O4319" s="1">
        <f t="shared" si="141"/>
        <v>0</v>
      </c>
    </row>
    <row r="4320" spans="1:15" x14ac:dyDescent="0.15">
      <c r="A4320" s="2"/>
      <c r="B4320" s="2"/>
      <c r="C4320" s="18"/>
      <c r="D4320" s="2"/>
      <c r="E4320" s="2"/>
      <c r="F4320" s="2"/>
      <c r="G4320" s="2"/>
      <c r="H4320" s="2"/>
      <c r="I4320" s="2"/>
      <c r="J4320" s="2"/>
      <c r="M4320" s="33" t="str">
        <f t="shared" si="140"/>
        <v/>
      </c>
      <c r="O4320" s="1">
        <f t="shared" si="141"/>
        <v>0</v>
      </c>
    </row>
    <row r="4321" spans="1:15" x14ac:dyDescent="0.15">
      <c r="A4321" s="2"/>
      <c r="B4321" s="2"/>
      <c r="C4321" s="18"/>
      <c r="D4321" s="2"/>
      <c r="E4321" s="2"/>
      <c r="F4321" s="2"/>
      <c r="G4321" s="2"/>
      <c r="H4321" s="2"/>
      <c r="I4321" s="2"/>
      <c r="J4321" s="2"/>
      <c r="M4321" s="33" t="str">
        <f t="shared" si="140"/>
        <v/>
      </c>
      <c r="O4321" s="1">
        <f t="shared" si="141"/>
        <v>0</v>
      </c>
    </row>
    <row r="4322" spans="1:15" x14ac:dyDescent="0.15">
      <c r="A4322" s="2"/>
      <c r="B4322" s="2"/>
      <c r="C4322" s="18"/>
      <c r="D4322" s="2"/>
      <c r="E4322" s="2"/>
      <c r="F4322" s="2"/>
      <c r="G4322" s="2"/>
      <c r="H4322" s="2"/>
      <c r="I4322" s="2"/>
      <c r="J4322" s="2"/>
      <c r="M4322" s="33" t="str">
        <f t="shared" si="140"/>
        <v/>
      </c>
      <c r="O4322" s="1">
        <f t="shared" si="141"/>
        <v>0</v>
      </c>
    </row>
    <row r="4323" spans="1:15" x14ac:dyDescent="0.15">
      <c r="A4323" s="2"/>
      <c r="B4323" s="2"/>
      <c r="C4323" s="18"/>
      <c r="D4323" s="2"/>
      <c r="E4323" s="2"/>
      <c r="F4323" s="2"/>
      <c r="G4323" s="2"/>
      <c r="H4323" s="2"/>
      <c r="I4323" s="2"/>
      <c r="J4323" s="2"/>
      <c r="M4323" s="33" t="str">
        <f t="shared" si="140"/>
        <v/>
      </c>
      <c r="O4323" s="1">
        <f t="shared" si="141"/>
        <v>0</v>
      </c>
    </row>
    <row r="4324" spans="1:15" x14ac:dyDescent="0.15">
      <c r="A4324" s="2"/>
      <c r="B4324" s="2"/>
      <c r="C4324" s="18"/>
      <c r="D4324" s="2"/>
      <c r="E4324" s="2"/>
      <c r="F4324" s="2"/>
      <c r="G4324" s="2"/>
      <c r="H4324" s="2"/>
      <c r="I4324" s="2"/>
      <c r="J4324" s="2"/>
      <c r="M4324" s="33" t="str">
        <f t="shared" si="140"/>
        <v/>
      </c>
      <c r="O4324" s="1">
        <f t="shared" si="141"/>
        <v>0</v>
      </c>
    </row>
    <row r="4325" spans="1:15" x14ac:dyDescent="0.15">
      <c r="A4325" s="2"/>
      <c r="B4325" s="2"/>
      <c r="C4325" s="18"/>
      <c r="D4325" s="2"/>
      <c r="E4325" s="2"/>
      <c r="F4325" s="2"/>
      <c r="G4325" s="2"/>
      <c r="H4325" s="2"/>
      <c r="I4325" s="2"/>
      <c r="J4325" s="2"/>
      <c r="M4325" s="33" t="str">
        <f t="shared" si="140"/>
        <v/>
      </c>
      <c r="O4325" s="1">
        <f t="shared" si="141"/>
        <v>0</v>
      </c>
    </row>
    <row r="4326" spans="1:15" x14ac:dyDescent="0.15">
      <c r="A4326" s="2"/>
      <c r="B4326" s="2"/>
      <c r="C4326" s="18"/>
      <c r="D4326" s="2"/>
      <c r="E4326" s="2"/>
      <c r="F4326" s="2"/>
      <c r="G4326" s="2"/>
      <c r="H4326" s="2"/>
      <c r="I4326" s="2"/>
      <c r="J4326" s="2"/>
      <c r="M4326" s="33" t="str">
        <f t="shared" si="140"/>
        <v/>
      </c>
      <c r="O4326" s="1">
        <f t="shared" si="141"/>
        <v>0</v>
      </c>
    </row>
    <row r="4327" spans="1:15" x14ac:dyDescent="0.15">
      <c r="A4327" s="2"/>
      <c r="B4327" s="2"/>
      <c r="C4327" s="18"/>
      <c r="D4327" s="2"/>
      <c r="E4327" s="2"/>
      <c r="F4327" s="2"/>
      <c r="G4327" s="2"/>
      <c r="H4327" s="2"/>
      <c r="I4327" s="2"/>
      <c r="J4327" s="2"/>
      <c r="M4327" s="33" t="str">
        <f t="shared" si="140"/>
        <v/>
      </c>
      <c r="O4327" s="1">
        <f t="shared" si="141"/>
        <v>0</v>
      </c>
    </row>
    <row r="4328" spans="1:15" x14ac:dyDescent="0.15">
      <c r="A4328" s="2"/>
      <c r="B4328" s="2"/>
      <c r="C4328" s="18"/>
      <c r="D4328" s="2"/>
      <c r="E4328" s="2"/>
      <c r="F4328" s="2"/>
      <c r="G4328" s="2"/>
      <c r="H4328" s="2"/>
      <c r="I4328" s="2"/>
      <c r="J4328" s="2"/>
      <c r="M4328" s="33" t="str">
        <f t="shared" si="140"/>
        <v/>
      </c>
      <c r="O4328" s="1">
        <f t="shared" si="141"/>
        <v>0</v>
      </c>
    </row>
    <row r="4329" spans="1:15" x14ac:dyDescent="0.15">
      <c r="A4329" s="2"/>
      <c r="B4329" s="2"/>
      <c r="C4329" s="18"/>
      <c r="D4329" s="2"/>
      <c r="E4329" s="2"/>
      <c r="F4329" s="2"/>
      <c r="G4329" s="2"/>
      <c r="H4329" s="2"/>
      <c r="I4329" s="2"/>
      <c r="J4329" s="2"/>
      <c r="M4329" s="33" t="str">
        <f t="shared" si="140"/>
        <v/>
      </c>
      <c r="O4329" s="1">
        <f t="shared" si="141"/>
        <v>0</v>
      </c>
    </row>
    <row r="4330" spans="1:15" x14ac:dyDescent="0.15">
      <c r="A4330" s="2"/>
      <c r="B4330" s="2"/>
      <c r="C4330" s="18"/>
      <c r="D4330" s="2"/>
      <c r="E4330" s="2"/>
      <c r="F4330" s="2"/>
      <c r="G4330" s="2"/>
      <c r="H4330" s="2"/>
      <c r="I4330" s="2"/>
      <c r="J4330" s="2"/>
      <c r="M4330" s="33" t="str">
        <f t="shared" si="140"/>
        <v/>
      </c>
      <c r="O4330" s="1">
        <f t="shared" si="141"/>
        <v>0</v>
      </c>
    </row>
    <row r="4331" spans="1:15" x14ac:dyDescent="0.15">
      <c r="A4331" s="2"/>
      <c r="B4331" s="2"/>
      <c r="C4331" s="18"/>
      <c r="D4331" s="2"/>
      <c r="E4331" s="2"/>
      <c r="F4331" s="2"/>
      <c r="G4331" s="2"/>
      <c r="H4331" s="2"/>
      <c r="I4331" s="2"/>
      <c r="J4331" s="2"/>
      <c r="M4331" s="33" t="str">
        <f t="shared" si="140"/>
        <v/>
      </c>
      <c r="O4331" s="1">
        <f t="shared" si="141"/>
        <v>0</v>
      </c>
    </row>
    <row r="4332" spans="1:15" x14ac:dyDescent="0.15">
      <c r="A4332" s="2"/>
      <c r="B4332" s="2"/>
      <c r="C4332" s="18"/>
      <c r="D4332" s="2"/>
      <c r="E4332" s="2"/>
      <c r="F4332" s="2"/>
      <c r="G4332" s="2"/>
      <c r="H4332" s="2"/>
      <c r="I4332" s="2"/>
      <c r="J4332" s="2"/>
      <c r="M4332" s="33" t="str">
        <f t="shared" si="140"/>
        <v/>
      </c>
      <c r="O4332" s="1">
        <f t="shared" si="141"/>
        <v>0</v>
      </c>
    </row>
    <row r="4333" spans="1:15" x14ac:dyDescent="0.15">
      <c r="A4333" s="2"/>
      <c r="B4333" s="2"/>
      <c r="C4333" s="18"/>
      <c r="D4333" s="2"/>
      <c r="E4333" s="2"/>
      <c r="F4333" s="2"/>
      <c r="G4333" s="2"/>
      <c r="H4333" s="2"/>
      <c r="I4333" s="2"/>
      <c r="J4333" s="2"/>
      <c r="M4333" s="33" t="str">
        <f t="shared" si="140"/>
        <v/>
      </c>
      <c r="O4333" s="1">
        <f t="shared" si="141"/>
        <v>0</v>
      </c>
    </row>
    <row r="4334" spans="1:15" x14ac:dyDescent="0.15">
      <c r="A4334" s="2"/>
      <c r="B4334" s="2"/>
      <c r="C4334" s="18"/>
      <c r="D4334" s="2"/>
      <c r="E4334" s="2"/>
      <c r="F4334" s="2"/>
      <c r="G4334" s="2"/>
      <c r="H4334" s="2"/>
      <c r="I4334" s="2"/>
      <c r="J4334" s="2"/>
      <c r="M4334" s="33" t="str">
        <f t="shared" si="140"/>
        <v/>
      </c>
      <c r="O4334" s="1">
        <f t="shared" si="141"/>
        <v>0</v>
      </c>
    </row>
    <row r="4335" spans="1:15" x14ac:dyDescent="0.15">
      <c r="A4335" s="2"/>
      <c r="B4335" s="2"/>
      <c r="C4335" s="18"/>
      <c r="D4335" s="2"/>
      <c r="E4335" s="2"/>
      <c r="F4335" s="2"/>
      <c r="G4335" s="2"/>
      <c r="H4335" s="2"/>
      <c r="I4335" s="2"/>
      <c r="J4335" s="2"/>
      <c r="M4335" s="33" t="str">
        <f t="shared" ref="M4335:M4398" si="142">F4335&amp;E4335</f>
        <v/>
      </c>
      <c r="O4335" s="1">
        <f t="shared" si="141"/>
        <v>0</v>
      </c>
    </row>
    <row r="4336" spans="1:15" x14ac:dyDescent="0.15">
      <c r="A4336" s="2"/>
      <c r="B4336" s="2"/>
      <c r="C4336" s="18"/>
      <c r="D4336" s="2"/>
      <c r="E4336" s="2"/>
      <c r="F4336" s="2"/>
      <c r="G4336" s="2"/>
      <c r="H4336" s="2"/>
      <c r="I4336" s="2"/>
      <c r="J4336" s="2"/>
      <c r="M4336" s="33" t="str">
        <f t="shared" si="142"/>
        <v/>
      </c>
      <c r="O4336" s="1">
        <f t="shared" si="141"/>
        <v>0</v>
      </c>
    </row>
    <row r="4337" spans="1:15" x14ac:dyDescent="0.15">
      <c r="A4337" s="2"/>
      <c r="B4337" s="2"/>
      <c r="C4337" s="18"/>
      <c r="D4337" s="2"/>
      <c r="E4337" s="2"/>
      <c r="F4337" s="2"/>
      <c r="G4337" s="2"/>
      <c r="H4337" s="2"/>
      <c r="I4337" s="2"/>
      <c r="J4337" s="2"/>
      <c r="M4337" s="33" t="str">
        <f t="shared" si="142"/>
        <v/>
      </c>
      <c r="O4337" s="1">
        <f t="shared" si="141"/>
        <v>0</v>
      </c>
    </row>
    <row r="4338" spans="1:15" x14ac:dyDescent="0.15">
      <c r="A4338" s="2"/>
      <c r="B4338" s="2"/>
      <c r="C4338" s="18"/>
      <c r="D4338" s="2"/>
      <c r="E4338" s="2"/>
      <c r="F4338" s="2"/>
      <c r="G4338" s="2"/>
      <c r="H4338" s="2"/>
      <c r="I4338" s="2"/>
      <c r="J4338" s="2"/>
      <c r="M4338" s="33" t="str">
        <f t="shared" si="142"/>
        <v/>
      </c>
      <c r="O4338" s="1">
        <f t="shared" si="141"/>
        <v>0</v>
      </c>
    </row>
    <row r="4339" spans="1:15" x14ac:dyDescent="0.15">
      <c r="A4339" s="2"/>
      <c r="B4339" s="2"/>
      <c r="C4339" s="18"/>
      <c r="D4339" s="2"/>
      <c r="E4339" s="2"/>
      <c r="F4339" s="2"/>
      <c r="G4339" s="2"/>
      <c r="H4339" s="2"/>
      <c r="I4339" s="2"/>
      <c r="J4339" s="2"/>
      <c r="M4339" s="33" t="str">
        <f t="shared" si="142"/>
        <v/>
      </c>
      <c r="O4339" s="1">
        <f t="shared" si="141"/>
        <v>0</v>
      </c>
    </row>
    <row r="4340" spans="1:15" x14ac:dyDescent="0.15">
      <c r="A4340" s="2"/>
      <c r="B4340" s="2"/>
      <c r="C4340" s="18"/>
      <c r="D4340" s="2"/>
      <c r="E4340" s="2"/>
      <c r="F4340" s="2"/>
      <c r="G4340" s="2"/>
      <c r="H4340" s="2"/>
      <c r="I4340" s="2"/>
      <c r="J4340" s="2"/>
      <c r="M4340" s="33" t="str">
        <f t="shared" si="142"/>
        <v/>
      </c>
      <c r="O4340" s="1">
        <f t="shared" si="141"/>
        <v>0</v>
      </c>
    </row>
    <row r="4341" spans="1:15" x14ac:dyDescent="0.15">
      <c r="A4341" s="2"/>
      <c r="B4341" s="2"/>
      <c r="C4341" s="18"/>
      <c r="D4341" s="2"/>
      <c r="E4341" s="2"/>
      <c r="F4341" s="2"/>
      <c r="G4341" s="2"/>
      <c r="H4341" s="2"/>
      <c r="I4341" s="2"/>
      <c r="J4341" s="2"/>
      <c r="M4341" s="33" t="str">
        <f t="shared" si="142"/>
        <v/>
      </c>
      <c r="O4341" s="1">
        <f t="shared" si="141"/>
        <v>0</v>
      </c>
    </row>
    <row r="4342" spans="1:15" x14ac:dyDescent="0.15">
      <c r="A4342" s="2"/>
      <c r="B4342" s="2"/>
      <c r="C4342" s="18"/>
      <c r="D4342" s="2"/>
      <c r="E4342" s="2"/>
      <c r="F4342" s="2"/>
      <c r="G4342" s="2"/>
      <c r="H4342" s="2"/>
      <c r="I4342" s="2"/>
      <c r="J4342" s="2"/>
      <c r="M4342" s="33" t="str">
        <f t="shared" si="142"/>
        <v/>
      </c>
      <c r="O4342" s="1">
        <f t="shared" si="141"/>
        <v>0</v>
      </c>
    </row>
    <row r="4343" spans="1:15" x14ac:dyDescent="0.15">
      <c r="A4343" s="2"/>
      <c r="B4343" s="2"/>
      <c r="C4343" s="18"/>
      <c r="D4343" s="2"/>
      <c r="E4343" s="2"/>
      <c r="F4343" s="2"/>
      <c r="G4343" s="2"/>
      <c r="H4343" s="2"/>
      <c r="I4343" s="2"/>
      <c r="J4343" s="2"/>
      <c r="M4343" s="33" t="str">
        <f t="shared" si="142"/>
        <v/>
      </c>
      <c r="O4343" s="1">
        <f t="shared" si="141"/>
        <v>0</v>
      </c>
    </row>
    <row r="4344" spans="1:15" x14ac:dyDescent="0.15">
      <c r="A4344" s="2"/>
      <c r="B4344" s="2"/>
      <c r="C4344" s="18"/>
      <c r="D4344" s="2"/>
      <c r="E4344" s="2"/>
      <c r="F4344" s="2"/>
      <c r="G4344" s="2"/>
      <c r="H4344" s="2"/>
      <c r="I4344" s="2"/>
      <c r="J4344" s="2"/>
      <c r="M4344" s="33" t="str">
        <f t="shared" si="142"/>
        <v/>
      </c>
      <c r="O4344" s="1">
        <f t="shared" si="141"/>
        <v>0</v>
      </c>
    </row>
    <row r="4345" spans="1:15" x14ac:dyDescent="0.15">
      <c r="A4345" s="2"/>
      <c r="B4345" s="2"/>
      <c r="C4345" s="18"/>
      <c r="D4345" s="2"/>
      <c r="E4345" s="2"/>
      <c r="F4345" s="2"/>
      <c r="G4345" s="2"/>
      <c r="H4345" s="2"/>
      <c r="I4345" s="2"/>
      <c r="J4345" s="2"/>
      <c r="M4345" s="33" t="str">
        <f t="shared" si="142"/>
        <v/>
      </c>
      <c r="O4345" s="1">
        <f t="shared" si="141"/>
        <v>0</v>
      </c>
    </row>
    <row r="4346" spans="1:15" x14ac:dyDescent="0.15">
      <c r="A4346" s="2"/>
      <c r="B4346" s="2"/>
      <c r="C4346" s="18"/>
      <c r="D4346" s="2"/>
      <c r="E4346" s="2"/>
      <c r="F4346" s="2"/>
      <c r="G4346" s="2"/>
      <c r="H4346" s="2"/>
      <c r="I4346" s="2"/>
      <c r="J4346" s="2"/>
      <c r="M4346" s="33" t="str">
        <f t="shared" si="142"/>
        <v/>
      </c>
      <c r="O4346" s="1">
        <f t="shared" si="141"/>
        <v>0</v>
      </c>
    </row>
    <row r="4347" spans="1:15" x14ac:dyDescent="0.15">
      <c r="A4347" s="2"/>
      <c r="B4347" s="2"/>
      <c r="C4347" s="18"/>
      <c r="D4347" s="2"/>
      <c r="E4347" s="2"/>
      <c r="F4347" s="2"/>
      <c r="G4347" s="2"/>
      <c r="H4347" s="2"/>
      <c r="I4347" s="2"/>
      <c r="J4347" s="2"/>
      <c r="M4347" s="33" t="str">
        <f t="shared" si="142"/>
        <v/>
      </c>
      <c r="O4347" s="1">
        <f t="shared" si="141"/>
        <v>0</v>
      </c>
    </row>
    <row r="4348" spans="1:15" x14ac:dyDescent="0.15">
      <c r="A4348" s="2"/>
      <c r="B4348" s="2"/>
      <c r="C4348" s="18"/>
      <c r="D4348" s="2"/>
      <c r="E4348" s="2"/>
      <c r="F4348" s="2"/>
      <c r="G4348" s="2"/>
      <c r="H4348" s="2"/>
      <c r="I4348" s="2"/>
      <c r="J4348" s="2"/>
      <c r="M4348" s="33" t="str">
        <f t="shared" si="142"/>
        <v/>
      </c>
      <c r="O4348" s="1">
        <f t="shared" si="141"/>
        <v>0</v>
      </c>
    </row>
    <row r="4349" spans="1:15" x14ac:dyDescent="0.15">
      <c r="A4349" s="2"/>
      <c r="B4349" s="2"/>
      <c r="C4349" s="18"/>
      <c r="D4349" s="2"/>
      <c r="E4349" s="2"/>
      <c r="F4349" s="2"/>
      <c r="G4349" s="2"/>
      <c r="H4349" s="2"/>
      <c r="I4349" s="2"/>
      <c r="J4349" s="2"/>
      <c r="M4349" s="33" t="str">
        <f t="shared" si="142"/>
        <v/>
      </c>
      <c r="O4349" s="1">
        <f t="shared" si="141"/>
        <v>0</v>
      </c>
    </row>
    <row r="4350" spans="1:15" x14ac:dyDescent="0.15">
      <c r="A4350" s="2"/>
      <c r="B4350" s="2"/>
      <c r="C4350" s="18"/>
      <c r="D4350" s="2"/>
      <c r="E4350" s="2"/>
      <c r="F4350" s="2"/>
      <c r="G4350" s="2"/>
      <c r="H4350" s="2"/>
      <c r="I4350" s="2"/>
      <c r="J4350" s="2"/>
      <c r="M4350" s="33" t="str">
        <f t="shared" si="142"/>
        <v/>
      </c>
      <c r="O4350" s="1">
        <f t="shared" si="141"/>
        <v>0</v>
      </c>
    </row>
    <row r="4351" spans="1:15" x14ac:dyDescent="0.15">
      <c r="A4351" s="2"/>
      <c r="B4351" s="2"/>
      <c r="C4351" s="18"/>
      <c r="D4351" s="2"/>
      <c r="E4351" s="2"/>
      <c r="F4351" s="2"/>
      <c r="G4351" s="2"/>
      <c r="H4351" s="2"/>
      <c r="I4351" s="2"/>
      <c r="J4351" s="2"/>
      <c r="M4351" s="33" t="str">
        <f t="shared" si="142"/>
        <v/>
      </c>
      <c r="O4351" s="1">
        <f t="shared" si="141"/>
        <v>0</v>
      </c>
    </row>
    <row r="4352" spans="1:15" x14ac:dyDescent="0.15">
      <c r="A4352" s="2"/>
      <c r="B4352" s="2"/>
      <c r="C4352" s="18"/>
      <c r="D4352" s="2"/>
      <c r="E4352" s="2"/>
      <c r="F4352" s="2"/>
      <c r="G4352" s="2"/>
      <c r="H4352" s="2"/>
      <c r="I4352" s="2"/>
      <c r="J4352" s="2"/>
      <c r="M4352" s="33" t="str">
        <f t="shared" si="142"/>
        <v/>
      </c>
      <c r="O4352" s="1">
        <f t="shared" si="141"/>
        <v>0</v>
      </c>
    </row>
    <row r="4353" spans="1:15" x14ac:dyDescent="0.15">
      <c r="A4353" s="2"/>
      <c r="B4353" s="2"/>
      <c r="C4353" s="18"/>
      <c r="D4353" s="2"/>
      <c r="E4353" s="2"/>
      <c r="F4353" s="2"/>
      <c r="G4353" s="2"/>
      <c r="H4353" s="2"/>
      <c r="I4353" s="2"/>
      <c r="J4353" s="2"/>
      <c r="M4353" s="33" t="str">
        <f t="shared" si="142"/>
        <v/>
      </c>
      <c r="O4353" s="1">
        <f t="shared" si="141"/>
        <v>0</v>
      </c>
    </row>
    <row r="4354" spans="1:15" x14ac:dyDescent="0.15">
      <c r="A4354" s="2"/>
      <c r="B4354" s="2"/>
      <c r="C4354" s="18"/>
      <c r="D4354" s="2"/>
      <c r="E4354" s="2"/>
      <c r="F4354" s="2"/>
      <c r="G4354" s="2"/>
      <c r="H4354" s="2"/>
      <c r="I4354" s="2"/>
      <c r="J4354" s="2"/>
      <c r="M4354" s="33" t="str">
        <f t="shared" si="142"/>
        <v/>
      </c>
      <c r="O4354" s="1">
        <f t="shared" si="141"/>
        <v>0</v>
      </c>
    </row>
    <row r="4355" spans="1:15" x14ac:dyDescent="0.15">
      <c r="A4355" s="2"/>
      <c r="B4355" s="2"/>
      <c r="C4355" s="18"/>
      <c r="D4355" s="2"/>
      <c r="E4355" s="2"/>
      <c r="F4355" s="2"/>
      <c r="G4355" s="2"/>
      <c r="H4355" s="2"/>
      <c r="I4355" s="2"/>
      <c r="J4355" s="2"/>
      <c r="M4355" s="33" t="str">
        <f t="shared" si="142"/>
        <v/>
      </c>
      <c r="O4355" s="1">
        <f t="shared" si="141"/>
        <v>0</v>
      </c>
    </row>
    <row r="4356" spans="1:15" x14ac:dyDescent="0.15">
      <c r="A4356" s="2"/>
      <c r="B4356" s="2"/>
      <c r="C4356" s="18"/>
      <c r="D4356" s="2"/>
      <c r="E4356" s="2"/>
      <c r="F4356" s="2"/>
      <c r="G4356" s="2"/>
      <c r="H4356" s="2"/>
      <c r="I4356" s="2"/>
      <c r="J4356" s="2"/>
      <c r="M4356" s="33" t="str">
        <f t="shared" si="142"/>
        <v/>
      </c>
      <c r="O4356" s="1">
        <f t="shared" ref="O4356:O4419" si="143">IF(M4356=M4355,0,1)</f>
        <v>0</v>
      </c>
    </row>
    <row r="4357" spans="1:15" x14ac:dyDescent="0.15">
      <c r="A4357" s="2"/>
      <c r="B4357" s="2"/>
      <c r="C4357" s="18"/>
      <c r="D4357" s="2"/>
      <c r="E4357" s="2"/>
      <c r="F4357" s="2"/>
      <c r="G4357" s="2"/>
      <c r="H4357" s="2"/>
      <c r="I4357" s="2"/>
      <c r="J4357" s="2"/>
      <c r="M4357" s="33" t="str">
        <f t="shared" si="142"/>
        <v/>
      </c>
      <c r="O4357" s="1">
        <f t="shared" si="143"/>
        <v>0</v>
      </c>
    </row>
    <row r="4358" spans="1:15" x14ac:dyDescent="0.15">
      <c r="A4358" s="2"/>
      <c r="B4358" s="2"/>
      <c r="C4358" s="18"/>
      <c r="D4358" s="2"/>
      <c r="E4358" s="2"/>
      <c r="F4358" s="2"/>
      <c r="G4358" s="2"/>
      <c r="H4358" s="2"/>
      <c r="I4358" s="2"/>
      <c r="J4358" s="2"/>
      <c r="M4358" s="33" t="str">
        <f t="shared" si="142"/>
        <v/>
      </c>
      <c r="O4358" s="1">
        <f t="shared" si="143"/>
        <v>0</v>
      </c>
    </row>
    <row r="4359" spans="1:15" x14ac:dyDescent="0.15">
      <c r="A4359" s="2"/>
      <c r="B4359" s="2"/>
      <c r="C4359" s="18"/>
      <c r="D4359" s="2"/>
      <c r="E4359" s="2"/>
      <c r="F4359" s="2"/>
      <c r="G4359" s="2"/>
      <c r="H4359" s="2"/>
      <c r="I4359" s="2"/>
      <c r="J4359" s="2"/>
      <c r="M4359" s="33" t="str">
        <f t="shared" si="142"/>
        <v/>
      </c>
      <c r="O4359" s="1">
        <f t="shared" si="143"/>
        <v>0</v>
      </c>
    </row>
    <row r="4360" spans="1:15" x14ac:dyDescent="0.15">
      <c r="A4360" s="2"/>
      <c r="B4360" s="2"/>
      <c r="C4360" s="18"/>
      <c r="D4360" s="2"/>
      <c r="E4360" s="2"/>
      <c r="F4360" s="2"/>
      <c r="G4360" s="2"/>
      <c r="H4360" s="2"/>
      <c r="I4360" s="2"/>
      <c r="J4360" s="2"/>
      <c r="M4360" s="33" t="str">
        <f t="shared" si="142"/>
        <v/>
      </c>
      <c r="O4360" s="1">
        <f t="shared" si="143"/>
        <v>0</v>
      </c>
    </row>
    <row r="4361" spans="1:15" x14ac:dyDescent="0.15">
      <c r="A4361" s="2"/>
      <c r="B4361" s="2"/>
      <c r="C4361" s="18"/>
      <c r="D4361" s="2"/>
      <c r="E4361" s="2"/>
      <c r="F4361" s="2"/>
      <c r="G4361" s="2"/>
      <c r="H4361" s="2"/>
      <c r="I4361" s="2"/>
      <c r="J4361" s="2"/>
      <c r="M4361" s="33" t="str">
        <f t="shared" si="142"/>
        <v/>
      </c>
      <c r="O4361" s="1">
        <f t="shared" si="143"/>
        <v>0</v>
      </c>
    </row>
    <row r="4362" spans="1:15" x14ac:dyDescent="0.15">
      <c r="A4362" s="2"/>
      <c r="B4362" s="2"/>
      <c r="C4362" s="18"/>
      <c r="D4362" s="2"/>
      <c r="E4362" s="2"/>
      <c r="F4362" s="2"/>
      <c r="G4362" s="2"/>
      <c r="H4362" s="2"/>
      <c r="I4362" s="2"/>
      <c r="J4362" s="2"/>
      <c r="M4362" s="33" t="str">
        <f t="shared" si="142"/>
        <v/>
      </c>
      <c r="O4362" s="1">
        <f t="shared" si="143"/>
        <v>0</v>
      </c>
    </row>
    <row r="4363" spans="1:15" x14ac:dyDescent="0.15">
      <c r="A4363" s="2"/>
      <c r="B4363" s="2"/>
      <c r="C4363" s="18"/>
      <c r="D4363" s="2"/>
      <c r="E4363" s="2"/>
      <c r="F4363" s="2"/>
      <c r="G4363" s="2"/>
      <c r="H4363" s="2"/>
      <c r="I4363" s="2"/>
      <c r="J4363" s="2"/>
      <c r="M4363" s="33" t="str">
        <f t="shared" si="142"/>
        <v/>
      </c>
      <c r="O4363" s="1">
        <f t="shared" si="143"/>
        <v>0</v>
      </c>
    </row>
    <row r="4364" spans="1:15" x14ac:dyDescent="0.15">
      <c r="A4364" s="2"/>
      <c r="B4364" s="2"/>
      <c r="C4364" s="18"/>
      <c r="D4364" s="2"/>
      <c r="E4364" s="2"/>
      <c r="F4364" s="2"/>
      <c r="G4364" s="2"/>
      <c r="H4364" s="2"/>
      <c r="I4364" s="2"/>
      <c r="J4364" s="2"/>
      <c r="M4364" s="33" t="str">
        <f t="shared" si="142"/>
        <v/>
      </c>
      <c r="O4364" s="1">
        <f t="shared" si="143"/>
        <v>0</v>
      </c>
    </row>
    <row r="4365" spans="1:15" x14ac:dyDescent="0.15">
      <c r="A4365" s="2"/>
      <c r="B4365" s="2"/>
      <c r="C4365" s="18"/>
      <c r="D4365" s="2"/>
      <c r="E4365" s="2"/>
      <c r="F4365" s="2"/>
      <c r="G4365" s="2"/>
      <c r="H4365" s="2"/>
      <c r="I4365" s="2"/>
      <c r="J4365" s="2"/>
      <c r="M4365" s="33" t="str">
        <f t="shared" si="142"/>
        <v/>
      </c>
      <c r="O4365" s="1">
        <f t="shared" si="143"/>
        <v>0</v>
      </c>
    </row>
    <row r="4366" spans="1:15" x14ac:dyDescent="0.15">
      <c r="A4366" s="2"/>
      <c r="B4366" s="2"/>
      <c r="C4366" s="18"/>
      <c r="D4366" s="2"/>
      <c r="E4366" s="2"/>
      <c r="F4366" s="2"/>
      <c r="G4366" s="2"/>
      <c r="H4366" s="2"/>
      <c r="I4366" s="2"/>
      <c r="J4366" s="2"/>
      <c r="M4366" s="33" t="str">
        <f t="shared" si="142"/>
        <v/>
      </c>
      <c r="O4366" s="1">
        <f t="shared" si="143"/>
        <v>0</v>
      </c>
    </row>
    <row r="4367" spans="1:15" x14ac:dyDescent="0.15">
      <c r="A4367" s="2"/>
      <c r="B4367" s="2"/>
      <c r="C4367" s="18"/>
      <c r="D4367" s="2"/>
      <c r="E4367" s="2"/>
      <c r="F4367" s="2"/>
      <c r="G4367" s="2"/>
      <c r="H4367" s="2"/>
      <c r="I4367" s="2"/>
      <c r="J4367" s="2"/>
      <c r="M4367" s="33" t="str">
        <f t="shared" si="142"/>
        <v/>
      </c>
      <c r="O4367" s="1">
        <f t="shared" si="143"/>
        <v>0</v>
      </c>
    </row>
    <row r="4368" spans="1:15" x14ac:dyDescent="0.15">
      <c r="A4368" s="2"/>
      <c r="B4368" s="2"/>
      <c r="C4368" s="18"/>
      <c r="D4368" s="2"/>
      <c r="E4368" s="2"/>
      <c r="F4368" s="2"/>
      <c r="G4368" s="2"/>
      <c r="H4368" s="2"/>
      <c r="I4368" s="2"/>
      <c r="J4368" s="2"/>
      <c r="M4368" s="33" t="str">
        <f t="shared" si="142"/>
        <v/>
      </c>
      <c r="O4368" s="1">
        <f t="shared" si="143"/>
        <v>0</v>
      </c>
    </row>
    <row r="4369" spans="1:15" x14ac:dyDescent="0.15">
      <c r="A4369" s="2"/>
      <c r="B4369" s="2"/>
      <c r="C4369" s="18"/>
      <c r="D4369" s="2"/>
      <c r="E4369" s="2"/>
      <c r="F4369" s="2"/>
      <c r="G4369" s="2"/>
      <c r="H4369" s="2"/>
      <c r="I4369" s="2"/>
      <c r="J4369" s="2"/>
      <c r="M4369" s="33" t="str">
        <f t="shared" si="142"/>
        <v/>
      </c>
      <c r="O4369" s="1">
        <f t="shared" si="143"/>
        <v>0</v>
      </c>
    </row>
    <row r="4370" spans="1:15" x14ac:dyDescent="0.15">
      <c r="A4370" s="2"/>
      <c r="B4370" s="2"/>
      <c r="C4370" s="18"/>
      <c r="D4370" s="2"/>
      <c r="E4370" s="2"/>
      <c r="F4370" s="2"/>
      <c r="G4370" s="2"/>
      <c r="H4370" s="2"/>
      <c r="I4370" s="2"/>
      <c r="J4370" s="2"/>
      <c r="M4370" s="33" t="str">
        <f t="shared" si="142"/>
        <v/>
      </c>
      <c r="O4370" s="1">
        <f t="shared" si="143"/>
        <v>0</v>
      </c>
    </row>
    <row r="4371" spans="1:15" x14ac:dyDescent="0.15">
      <c r="A4371" s="2"/>
      <c r="B4371" s="2"/>
      <c r="C4371" s="18"/>
      <c r="D4371" s="2"/>
      <c r="E4371" s="2"/>
      <c r="F4371" s="2"/>
      <c r="G4371" s="2"/>
      <c r="H4371" s="2"/>
      <c r="I4371" s="2"/>
      <c r="J4371" s="2"/>
      <c r="M4371" s="33" t="str">
        <f t="shared" si="142"/>
        <v/>
      </c>
      <c r="O4371" s="1">
        <f t="shared" si="143"/>
        <v>0</v>
      </c>
    </row>
    <row r="4372" spans="1:15" x14ac:dyDescent="0.15">
      <c r="A4372" s="2"/>
      <c r="B4372" s="2"/>
      <c r="C4372" s="18"/>
      <c r="D4372" s="2"/>
      <c r="E4372" s="2"/>
      <c r="F4372" s="2"/>
      <c r="G4372" s="2"/>
      <c r="H4372" s="2"/>
      <c r="I4372" s="2"/>
      <c r="J4372" s="2"/>
      <c r="M4372" s="33" t="str">
        <f t="shared" si="142"/>
        <v/>
      </c>
      <c r="O4372" s="1">
        <f t="shared" si="143"/>
        <v>0</v>
      </c>
    </row>
    <row r="4373" spans="1:15" x14ac:dyDescent="0.15">
      <c r="A4373" s="2"/>
      <c r="B4373" s="2"/>
      <c r="C4373" s="18"/>
      <c r="D4373" s="2"/>
      <c r="E4373" s="2"/>
      <c r="F4373" s="2"/>
      <c r="G4373" s="2"/>
      <c r="H4373" s="2"/>
      <c r="I4373" s="2"/>
      <c r="J4373" s="2"/>
      <c r="M4373" s="33" t="str">
        <f t="shared" si="142"/>
        <v/>
      </c>
      <c r="O4373" s="1">
        <f t="shared" si="143"/>
        <v>0</v>
      </c>
    </row>
    <row r="4374" spans="1:15" x14ac:dyDescent="0.15">
      <c r="A4374" s="2"/>
      <c r="B4374" s="2"/>
      <c r="C4374" s="18"/>
      <c r="D4374" s="2"/>
      <c r="E4374" s="2"/>
      <c r="F4374" s="2"/>
      <c r="G4374" s="2"/>
      <c r="H4374" s="2"/>
      <c r="I4374" s="2"/>
      <c r="J4374" s="2"/>
      <c r="M4374" s="33" t="str">
        <f t="shared" si="142"/>
        <v/>
      </c>
      <c r="O4374" s="1">
        <f t="shared" si="143"/>
        <v>0</v>
      </c>
    </row>
    <row r="4375" spans="1:15" x14ac:dyDescent="0.15">
      <c r="A4375" s="2"/>
      <c r="B4375" s="2"/>
      <c r="C4375" s="18"/>
      <c r="D4375" s="2"/>
      <c r="E4375" s="2"/>
      <c r="F4375" s="2"/>
      <c r="G4375" s="2"/>
      <c r="H4375" s="2"/>
      <c r="I4375" s="2"/>
      <c r="J4375" s="2"/>
      <c r="M4375" s="33" t="str">
        <f t="shared" si="142"/>
        <v/>
      </c>
      <c r="O4375" s="1">
        <f t="shared" si="143"/>
        <v>0</v>
      </c>
    </row>
    <row r="4376" spans="1:15" x14ac:dyDescent="0.15">
      <c r="A4376" s="2"/>
      <c r="B4376" s="2"/>
      <c r="C4376" s="18"/>
      <c r="D4376" s="2"/>
      <c r="E4376" s="2"/>
      <c r="F4376" s="2"/>
      <c r="G4376" s="2"/>
      <c r="H4376" s="2"/>
      <c r="I4376" s="2"/>
      <c r="J4376" s="2"/>
      <c r="M4376" s="33" t="str">
        <f t="shared" si="142"/>
        <v/>
      </c>
      <c r="O4376" s="1">
        <f t="shared" si="143"/>
        <v>0</v>
      </c>
    </row>
    <row r="4377" spans="1:15" x14ac:dyDescent="0.15">
      <c r="A4377" s="2"/>
      <c r="B4377" s="2"/>
      <c r="C4377" s="18"/>
      <c r="D4377" s="2"/>
      <c r="E4377" s="2"/>
      <c r="F4377" s="2"/>
      <c r="G4377" s="2"/>
      <c r="H4377" s="2"/>
      <c r="I4377" s="2"/>
      <c r="J4377" s="2"/>
      <c r="M4377" s="33" t="str">
        <f t="shared" si="142"/>
        <v/>
      </c>
      <c r="O4377" s="1">
        <f t="shared" si="143"/>
        <v>0</v>
      </c>
    </row>
    <row r="4378" spans="1:15" x14ac:dyDescent="0.15">
      <c r="A4378" s="2"/>
      <c r="B4378" s="2"/>
      <c r="C4378" s="18"/>
      <c r="D4378" s="2"/>
      <c r="E4378" s="2"/>
      <c r="F4378" s="2"/>
      <c r="G4378" s="2"/>
      <c r="H4378" s="2"/>
      <c r="I4378" s="2"/>
      <c r="J4378" s="2"/>
      <c r="M4378" s="33" t="str">
        <f t="shared" si="142"/>
        <v/>
      </c>
      <c r="O4378" s="1">
        <f t="shared" si="143"/>
        <v>0</v>
      </c>
    </row>
    <row r="4379" spans="1:15" x14ac:dyDescent="0.15">
      <c r="A4379" s="2"/>
      <c r="B4379" s="2"/>
      <c r="C4379" s="18"/>
      <c r="D4379" s="2"/>
      <c r="E4379" s="2"/>
      <c r="F4379" s="2"/>
      <c r="G4379" s="2"/>
      <c r="H4379" s="2"/>
      <c r="I4379" s="2"/>
      <c r="J4379" s="2"/>
      <c r="M4379" s="33" t="str">
        <f t="shared" si="142"/>
        <v/>
      </c>
      <c r="O4379" s="1">
        <f t="shared" si="143"/>
        <v>0</v>
      </c>
    </row>
    <row r="4380" spans="1:15" x14ac:dyDescent="0.15">
      <c r="A4380" s="2"/>
      <c r="B4380" s="2"/>
      <c r="C4380" s="18"/>
      <c r="D4380" s="2"/>
      <c r="E4380" s="2"/>
      <c r="F4380" s="2"/>
      <c r="G4380" s="2"/>
      <c r="H4380" s="2"/>
      <c r="I4380" s="2"/>
      <c r="J4380" s="2"/>
      <c r="M4380" s="33" t="str">
        <f t="shared" si="142"/>
        <v/>
      </c>
      <c r="O4380" s="1">
        <f t="shared" si="143"/>
        <v>0</v>
      </c>
    </row>
    <row r="4381" spans="1:15" x14ac:dyDescent="0.15">
      <c r="A4381" s="2"/>
      <c r="B4381" s="2"/>
      <c r="C4381" s="18"/>
      <c r="D4381" s="2"/>
      <c r="E4381" s="2"/>
      <c r="F4381" s="2"/>
      <c r="G4381" s="2"/>
      <c r="H4381" s="2"/>
      <c r="I4381" s="2"/>
      <c r="J4381" s="2"/>
      <c r="M4381" s="33" t="str">
        <f t="shared" si="142"/>
        <v/>
      </c>
      <c r="O4381" s="1">
        <f t="shared" si="143"/>
        <v>0</v>
      </c>
    </row>
    <row r="4382" spans="1:15" x14ac:dyDescent="0.15">
      <c r="A4382" s="2"/>
      <c r="B4382" s="2"/>
      <c r="C4382" s="18"/>
      <c r="D4382" s="2"/>
      <c r="E4382" s="2"/>
      <c r="F4382" s="2"/>
      <c r="G4382" s="2"/>
      <c r="H4382" s="2"/>
      <c r="I4382" s="2"/>
      <c r="J4382" s="2"/>
      <c r="M4382" s="33" t="str">
        <f t="shared" si="142"/>
        <v/>
      </c>
      <c r="O4382" s="1">
        <f t="shared" si="143"/>
        <v>0</v>
      </c>
    </row>
    <row r="4383" spans="1:15" x14ac:dyDescent="0.15">
      <c r="A4383" s="2"/>
      <c r="B4383" s="2"/>
      <c r="C4383" s="18"/>
      <c r="D4383" s="2"/>
      <c r="E4383" s="2"/>
      <c r="F4383" s="2"/>
      <c r="G4383" s="2"/>
      <c r="H4383" s="2"/>
      <c r="I4383" s="2"/>
      <c r="J4383" s="2"/>
      <c r="M4383" s="33" t="str">
        <f t="shared" si="142"/>
        <v/>
      </c>
      <c r="O4383" s="1">
        <f t="shared" si="143"/>
        <v>0</v>
      </c>
    </row>
    <row r="4384" spans="1:15" x14ac:dyDescent="0.15">
      <c r="A4384" s="2"/>
      <c r="B4384" s="2"/>
      <c r="C4384" s="18"/>
      <c r="D4384" s="2"/>
      <c r="E4384" s="2"/>
      <c r="F4384" s="2"/>
      <c r="G4384" s="2"/>
      <c r="H4384" s="2"/>
      <c r="I4384" s="2"/>
      <c r="J4384" s="2"/>
      <c r="M4384" s="33" t="str">
        <f t="shared" si="142"/>
        <v/>
      </c>
      <c r="O4384" s="1">
        <f t="shared" si="143"/>
        <v>0</v>
      </c>
    </row>
    <row r="4385" spans="1:15" x14ac:dyDescent="0.15">
      <c r="A4385" s="2"/>
      <c r="B4385" s="2"/>
      <c r="C4385" s="18"/>
      <c r="D4385" s="2"/>
      <c r="E4385" s="2"/>
      <c r="F4385" s="2"/>
      <c r="G4385" s="2"/>
      <c r="H4385" s="2"/>
      <c r="I4385" s="2"/>
      <c r="J4385" s="2"/>
      <c r="M4385" s="33" t="str">
        <f t="shared" si="142"/>
        <v/>
      </c>
      <c r="O4385" s="1">
        <f t="shared" si="143"/>
        <v>0</v>
      </c>
    </row>
    <row r="4386" spans="1:15" x14ac:dyDescent="0.15">
      <c r="A4386" s="2"/>
      <c r="B4386" s="2"/>
      <c r="C4386" s="18"/>
      <c r="D4386" s="2"/>
      <c r="E4386" s="2"/>
      <c r="F4386" s="2"/>
      <c r="G4386" s="2"/>
      <c r="H4386" s="2"/>
      <c r="I4386" s="2"/>
      <c r="J4386" s="2"/>
      <c r="M4386" s="33" t="str">
        <f t="shared" si="142"/>
        <v/>
      </c>
      <c r="O4386" s="1">
        <f t="shared" si="143"/>
        <v>0</v>
      </c>
    </row>
    <row r="4387" spans="1:15" x14ac:dyDescent="0.15">
      <c r="A4387" s="2"/>
      <c r="B4387" s="2"/>
      <c r="C4387" s="18"/>
      <c r="D4387" s="2"/>
      <c r="E4387" s="2"/>
      <c r="F4387" s="2"/>
      <c r="G4387" s="2"/>
      <c r="H4387" s="2"/>
      <c r="I4387" s="2"/>
      <c r="J4387" s="2"/>
      <c r="M4387" s="33" t="str">
        <f t="shared" si="142"/>
        <v/>
      </c>
      <c r="O4387" s="1">
        <f t="shared" si="143"/>
        <v>0</v>
      </c>
    </row>
    <row r="4388" spans="1:15" x14ac:dyDescent="0.15">
      <c r="A4388" s="2"/>
      <c r="B4388" s="2"/>
      <c r="C4388" s="18"/>
      <c r="D4388" s="2"/>
      <c r="E4388" s="2"/>
      <c r="F4388" s="2"/>
      <c r="G4388" s="2"/>
      <c r="H4388" s="2"/>
      <c r="I4388" s="2"/>
      <c r="J4388" s="2"/>
      <c r="M4388" s="33" t="str">
        <f t="shared" si="142"/>
        <v/>
      </c>
      <c r="O4388" s="1">
        <f t="shared" si="143"/>
        <v>0</v>
      </c>
    </row>
    <row r="4389" spans="1:15" x14ac:dyDescent="0.15">
      <c r="A4389" s="2"/>
      <c r="B4389" s="2"/>
      <c r="C4389" s="18"/>
      <c r="D4389" s="2"/>
      <c r="E4389" s="2"/>
      <c r="F4389" s="2"/>
      <c r="G4389" s="2"/>
      <c r="H4389" s="2"/>
      <c r="I4389" s="2"/>
      <c r="J4389" s="2"/>
      <c r="M4389" s="33" t="str">
        <f t="shared" si="142"/>
        <v/>
      </c>
      <c r="O4389" s="1">
        <f t="shared" si="143"/>
        <v>0</v>
      </c>
    </row>
    <row r="4390" spans="1:15" x14ac:dyDescent="0.15">
      <c r="A4390" s="2"/>
      <c r="B4390" s="2"/>
      <c r="C4390" s="18"/>
      <c r="D4390" s="2"/>
      <c r="E4390" s="2"/>
      <c r="F4390" s="2"/>
      <c r="G4390" s="2"/>
      <c r="H4390" s="2"/>
      <c r="I4390" s="2"/>
      <c r="J4390" s="2"/>
      <c r="M4390" s="33" t="str">
        <f t="shared" si="142"/>
        <v/>
      </c>
      <c r="O4390" s="1">
        <f t="shared" si="143"/>
        <v>0</v>
      </c>
    </row>
    <row r="4391" spans="1:15" x14ac:dyDescent="0.15">
      <c r="A4391" s="2"/>
      <c r="B4391" s="2"/>
      <c r="C4391" s="18"/>
      <c r="D4391" s="2"/>
      <c r="E4391" s="2"/>
      <c r="F4391" s="2"/>
      <c r="G4391" s="2"/>
      <c r="H4391" s="2"/>
      <c r="I4391" s="2"/>
      <c r="J4391" s="2"/>
      <c r="M4391" s="33" t="str">
        <f t="shared" si="142"/>
        <v/>
      </c>
      <c r="O4391" s="1">
        <f t="shared" si="143"/>
        <v>0</v>
      </c>
    </row>
    <row r="4392" spans="1:15" x14ac:dyDescent="0.15">
      <c r="A4392" s="2"/>
      <c r="B4392" s="2"/>
      <c r="C4392" s="18"/>
      <c r="D4392" s="2"/>
      <c r="E4392" s="2"/>
      <c r="F4392" s="2"/>
      <c r="G4392" s="2"/>
      <c r="H4392" s="2"/>
      <c r="I4392" s="2"/>
      <c r="J4392" s="2"/>
      <c r="M4392" s="33" t="str">
        <f t="shared" si="142"/>
        <v/>
      </c>
      <c r="O4392" s="1">
        <f t="shared" si="143"/>
        <v>0</v>
      </c>
    </row>
    <row r="4393" spans="1:15" x14ac:dyDescent="0.15">
      <c r="A4393" s="2"/>
      <c r="B4393" s="2"/>
      <c r="C4393" s="18"/>
      <c r="D4393" s="2"/>
      <c r="E4393" s="2"/>
      <c r="F4393" s="2"/>
      <c r="G4393" s="2"/>
      <c r="H4393" s="2"/>
      <c r="I4393" s="2"/>
      <c r="J4393" s="2"/>
      <c r="M4393" s="33" t="str">
        <f t="shared" si="142"/>
        <v/>
      </c>
      <c r="O4393" s="1">
        <f t="shared" si="143"/>
        <v>0</v>
      </c>
    </row>
    <row r="4394" spans="1:15" x14ac:dyDescent="0.15">
      <c r="A4394" s="2"/>
      <c r="B4394" s="2"/>
      <c r="C4394" s="18"/>
      <c r="D4394" s="2"/>
      <c r="E4394" s="2"/>
      <c r="F4394" s="2"/>
      <c r="G4394" s="2"/>
      <c r="H4394" s="2"/>
      <c r="I4394" s="2"/>
      <c r="J4394" s="2"/>
      <c r="M4394" s="33" t="str">
        <f t="shared" si="142"/>
        <v/>
      </c>
      <c r="O4394" s="1">
        <f t="shared" si="143"/>
        <v>0</v>
      </c>
    </row>
    <row r="4395" spans="1:15" x14ac:dyDescent="0.15">
      <c r="A4395" s="2"/>
      <c r="B4395" s="2"/>
      <c r="C4395" s="18"/>
      <c r="D4395" s="2"/>
      <c r="E4395" s="2"/>
      <c r="F4395" s="2"/>
      <c r="G4395" s="2"/>
      <c r="H4395" s="2"/>
      <c r="I4395" s="2"/>
      <c r="J4395" s="2"/>
      <c r="M4395" s="33" t="str">
        <f t="shared" si="142"/>
        <v/>
      </c>
      <c r="O4395" s="1">
        <f t="shared" si="143"/>
        <v>0</v>
      </c>
    </row>
    <row r="4396" spans="1:15" x14ac:dyDescent="0.15">
      <c r="A4396" s="2"/>
      <c r="B4396" s="2"/>
      <c r="C4396" s="18"/>
      <c r="D4396" s="2"/>
      <c r="E4396" s="2"/>
      <c r="F4396" s="2"/>
      <c r="G4396" s="2"/>
      <c r="H4396" s="2"/>
      <c r="I4396" s="2"/>
      <c r="J4396" s="2"/>
      <c r="M4396" s="33" t="str">
        <f t="shared" si="142"/>
        <v/>
      </c>
      <c r="O4396" s="1">
        <f t="shared" si="143"/>
        <v>0</v>
      </c>
    </row>
    <row r="4397" spans="1:15" x14ac:dyDescent="0.15">
      <c r="A4397" s="2"/>
      <c r="B4397" s="2"/>
      <c r="C4397" s="18"/>
      <c r="D4397" s="2"/>
      <c r="E4397" s="2"/>
      <c r="F4397" s="2"/>
      <c r="G4397" s="2"/>
      <c r="H4397" s="2"/>
      <c r="I4397" s="2"/>
      <c r="J4397" s="2"/>
      <c r="M4397" s="33" t="str">
        <f t="shared" si="142"/>
        <v/>
      </c>
      <c r="O4397" s="1">
        <f t="shared" si="143"/>
        <v>0</v>
      </c>
    </row>
    <row r="4398" spans="1:15" x14ac:dyDescent="0.15">
      <c r="A4398" s="2"/>
      <c r="B4398" s="2"/>
      <c r="C4398" s="18"/>
      <c r="D4398" s="2"/>
      <c r="E4398" s="2"/>
      <c r="F4398" s="2"/>
      <c r="G4398" s="2"/>
      <c r="H4398" s="2"/>
      <c r="I4398" s="2"/>
      <c r="J4398" s="2"/>
      <c r="M4398" s="33" t="str">
        <f t="shared" si="142"/>
        <v/>
      </c>
      <c r="O4398" s="1">
        <f t="shared" si="143"/>
        <v>0</v>
      </c>
    </row>
    <row r="4399" spans="1:15" x14ac:dyDescent="0.15">
      <c r="A4399" s="2"/>
      <c r="B4399" s="2"/>
      <c r="C4399" s="18"/>
      <c r="D4399" s="2"/>
      <c r="E4399" s="2"/>
      <c r="F4399" s="2"/>
      <c r="G4399" s="2"/>
      <c r="H4399" s="2"/>
      <c r="I4399" s="2"/>
      <c r="J4399" s="2"/>
      <c r="M4399" s="33" t="str">
        <f t="shared" ref="M4399:M4462" si="144">F4399&amp;E4399</f>
        <v/>
      </c>
      <c r="O4399" s="1">
        <f t="shared" si="143"/>
        <v>0</v>
      </c>
    </row>
    <row r="4400" spans="1:15" x14ac:dyDescent="0.15">
      <c r="A4400" s="2"/>
      <c r="B4400" s="2"/>
      <c r="C4400" s="18"/>
      <c r="D4400" s="2"/>
      <c r="E4400" s="2"/>
      <c r="F4400" s="2"/>
      <c r="G4400" s="2"/>
      <c r="H4400" s="2"/>
      <c r="I4400" s="2"/>
      <c r="J4400" s="2"/>
      <c r="M4400" s="33" t="str">
        <f t="shared" si="144"/>
        <v/>
      </c>
      <c r="O4400" s="1">
        <f t="shared" si="143"/>
        <v>0</v>
      </c>
    </row>
    <row r="4401" spans="1:15" x14ac:dyDescent="0.15">
      <c r="A4401" s="2"/>
      <c r="B4401" s="2"/>
      <c r="C4401" s="18"/>
      <c r="D4401" s="2"/>
      <c r="E4401" s="2"/>
      <c r="F4401" s="2"/>
      <c r="G4401" s="2"/>
      <c r="H4401" s="2"/>
      <c r="I4401" s="2"/>
      <c r="J4401" s="2"/>
      <c r="M4401" s="33" t="str">
        <f t="shared" si="144"/>
        <v/>
      </c>
      <c r="O4401" s="1">
        <f t="shared" si="143"/>
        <v>0</v>
      </c>
    </row>
    <row r="4402" spans="1:15" x14ac:dyDescent="0.15">
      <c r="A4402" s="2"/>
      <c r="B4402" s="2"/>
      <c r="C4402" s="18"/>
      <c r="D4402" s="2"/>
      <c r="E4402" s="2"/>
      <c r="F4402" s="2"/>
      <c r="G4402" s="2"/>
      <c r="H4402" s="2"/>
      <c r="I4402" s="2"/>
      <c r="J4402" s="2"/>
      <c r="M4402" s="33" t="str">
        <f t="shared" si="144"/>
        <v/>
      </c>
      <c r="O4402" s="1">
        <f t="shared" si="143"/>
        <v>0</v>
      </c>
    </row>
    <row r="4403" spans="1:15" x14ac:dyDescent="0.15">
      <c r="A4403" s="2"/>
      <c r="B4403" s="2"/>
      <c r="C4403" s="18"/>
      <c r="D4403" s="2"/>
      <c r="E4403" s="2"/>
      <c r="F4403" s="2"/>
      <c r="G4403" s="2"/>
      <c r="H4403" s="2"/>
      <c r="I4403" s="2"/>
      <c r="J4403" s="2"/>
      <c r="M4403" s="33" t="str">
        <f t="shared" si="144"/>
        <v/>
      </c>
      <c r="O4403" s="1">
        <f t="shared" si="143"/>
        <v>0</v>
      </c>
    </row>
    <row r="4404" spans="1:15" x14ac:dyDescent="0.15">
      <c r="A4404" s="2"/>
      <c r="B4404" s="2"/>
      <c r="C4404" s="18"/>
      <c r="D4404" s="2"/>
      <c r="E4404" s="2"/>
      <c r="F4404" s="2"/>
      <c r="G4404" s="2"/>
      <c r="H4404" s="2"/>
      <c r="I4404" s="2"/>
      <c r="J4404" s="2"/>
      <c r="M4404" s="33" t="str">
        <f t="shared" si="144"/>
        <v/>
      </c>
      <c r="O4404" s="1">
        <f t="shared" si="143"/>
        <v>0</v>
      </c>
    </row>
    <row r="4405" spans="1:15" x14ac:dyDescent="0.15">
      <c r="A4405" s="2"/>
      <c r="B4405" s="2"/>
      <c r="C4405" s="18"/>
      <c r="D4405" s="2"/>
      <c r="E4405" s="2"/>
      <c r="F4405" s="2"/>
      <c r="G4405" s="2"/>
      <c r="H4405" s="2"/>
      <c r="I4405" s="2"/>
      <c r="J4405" s="2"/>
      <c r="M4405" s="33" t="str">
        <f t="shared" si="144"/>
        <v/>
      </c>
      <c r="O4405" s="1">
        <f t="shared" si="143"/>
        <v>0</v>
      </c>
    </row>
    <row r="4406" spans="1:15" x14ac:dyDescent="0.15">
      <c r="A4406" s="2"/>
      <c r="B4406" s="2"/>
      <c r="C4406" s="18"/>
      <c r="D4406" s="2"/>
      <c r="E4406" s="2"/>
      <c r="F4406" s="2"/>
      <c r="G4406" s="2"/>
      <c r="H4406" s="2"/>
      <c r="I4406" s="2"/>
      <c r="J4406" s="2"/>
      <c r="M4406" s="33" t="str">
        <f t="shared" si="144"/>
        <v/>
      </c>
      <c r="O4406" s="1">
        <f t="shared" si="143"/>
        <v>0</v>
      </c>
    </row>
    <row r="4407" spans="1:15" x14ac:dyDescent="0.15">
      <c r="A4407" s="2"/>
      <c r="B4407" s="2"/>
      <c r="C4407" s="18"/>
      <c r="D4407" s="2"/>
      <c r="E4407" s="2"/>
      <c r="F4407" s="2"/>
      <c r="G4407" s="2"/>
      <c r="H4407" s="2"/>
      <c r="I4407" s="2"/>
      <c r="J4407" s="2"/>
      <c r="M4407" s="33" t="str">
        <f t="shared" si="144"/>
        <v/>
      </c>
      <c r="O4407" s="1">
        <f t="shared" si="143"/>
        <v>0</v>
      </c>
    </row>
    <row r="4408" spans="1:15" x14ac:dyDescent="0.15">
      <c r="A4408" s="2"/>
      <c r="B4408" s="2"/>
      <c r="C4408" s="18"/>
      <c r="D4408" s="2"/>
      <c r="E4408" s="2"/>
      <c r="F4408" s="2"/>
      <c r="G4408" s="2"/>
      <c r="H4408" s="2"/>
      <c r="I4408" s="2"/>
      <c r="J4408" s="2"/>
      <c r="M4408" s="33" t="str">
        <f t="shared" si="144"/>
        <v/>
      </c>
      <c r="O4408" s="1">
        <f t="shared" si="143"/>
        <v>0</v>
      </c>
    </row>
    <row r="4409" spans="1:15" x14ac:dyDescent="0.15">
      <c r="A4409" s="2"/>
      <c r="B4409" s="2"/>
      <c r="C4409" s="18"/>
      <c r="D4409" s="2"/>
      <c r="E4409" s="2"/>
      <c r="F4409" s="2"/>
      <c r="G4409" s="2"/>
      <c r="H4409" s="2"/>
      <c r="I4409" s="2"/>
      <c r="J4409" s="2"/>
      <c r="M4409" s="33" t="str">
        <f t="shared" si="144"/>
        <v/>
      </c>
      <c r="O4409" s="1">
        <f t="shared" si="143"/>
        <v>0</v>
      </c>
    </row>
    <row r="4410" spans="1:15" x14ac:dyDescent="0.15">
      <c r="A4410" s="2"/>
      <c r="B4410" s="2"/>
      <c r="C4410" s="18"/>
      <c r="D4410" s="2"/>
      <c r="E4410" s="2"/>
      <c r="F4410" s="2"/>
      <c r="G4410" s="2"/>
      <c r="H4410" s="2"/>
      <c r="I4410" s="2"/>
      <c r="J4410" s="2"/>
      <c r="M4410" s="33" t="str">
        <f t="shared" si="144"/>
        <v/>
      </c>
      <c r="O4410" s="1">
        <f t="shared" si="143"/>
        <v>0</v>
      </c>
    </row>
    <row r="4411" spans="1:15" x14ac:dyDescent="0.15">
      <c r="A4411" s="2"/>
      <c r="B4411" s="2"/>
      <c r="C4411" s="18"/>
      <c r="D4411" s="2"/>
      <c r="E4411" s="2"/>
      <c r="F4411" s="2"/>
      <c r="G4411" s="2"/>
      <c r="H4411" s="2"/>
      <c r="I4411" s="2"/>
      <c r="J4411" s="2"/>
      <c r="M4411" s="33" t="str">
        <f t="shared" si="144"/>
        <v/>
      </c>
      <c r="O4411" s="1">
        <f t="shared" si="143"/>
        <v>0</v>
      </c>
    </row>
    <row r="4412" spans="1:15" x14ac:dyDescent="0.15">
      <c r="A4412" s="2"/>
      <c r="B4412" s="2"/>
      <c r="C4412" s="18"/>
      <c r="D4412" s="2"/>
      <c r="E4412" s="2"/>
      <c r="F4412" s="2"/>
      <c r="G4412" s="2"/>
      <c r="H4412" s="2"/>
      <c r="I4412" s="2"/>
      <c r="J4412" s="2"/>
      <c r="M4412" s="33" t="str">
        <f t="shared" si="144"/>
        <v/>
      </c>
      <c r="O4412" s="1">
        <f t="shared" si="143"/>
        <v>0</v>
      </c>
    </row>
    <row r="4413" spans="1:15" x14ac:dyDescent="0.15">
      <c r="A4413" s="2"/>
      <c r="B4413" s="2"/>
      <c r="C4413" s="18"/>
      <c r="D4413" s="2"/>
      <c r="E4413" s="2"/>
      <c r="F4413" s="2"/>
      <c r="G4413" s="2"/>
      <c r="H4413" s="2"/>
      <c r="I4413" s="2"/>
      <c r="J4413" s="2"/>
      <c r="M4413" s="33" t="str">
        <f t="shared" si="144"/>
        <v/>
      </c>
      <c r="O4413" s="1">
        <f t="shared" si="143"/>
        <v>0</v>
      </c>
    </row>
    <row r="4414" spans="1:15" x14ac:dyDescent="0.15">
      <c r="A4414" s="2"/>
      <c r="B4414" s="2"/>
      <c r="C4414" s="18"/>
      <c r="D4414" s="2"/>
      <c r="E4414" s="2"/>
      <c r="F4414" s="2"/>
      <c r="G4414" s="2"/>
      <c r="H4414" s="2"/>
      <c r="I4414" s="2"/>
      <c r="J4414" s="2"/>
      <c r="M4414" s="33" t="str">
        <f t="shared" si="144"/>
        <v/>
      </c>
      <c r="O4414" s="1">
        <f t="shared" si="143"/>
        <v>0</v>
      </c>
    </row>
    <row r="4415" spans="1:15" x14ac:dyDescent="0.15">
      <c r="A4415" s="2"/>
      <c r="B4415" s="2"/>
      <c r="C4415" s="18"/>
      <c r="D4415" s="2"/>
      <c r="E4415" s="2"/>
      <c r="F4415" s="2"/>
      <c r="G4415" s="2"/>
      <c r="H4415" s="2"/>
      <c r="I4415" s="2"/>
      <c r="J4415" s="2"/>
      <c r="M4415" s="33" t="str">
        <f t="shared" si="144"/>
        <v/>
      </c>
      <c r="O4415" s="1">
        <f t="shared" si="143"/>
        <v>0</v>
      </c>
    </row>
    <row r="4416" spans="1:15" x14ac:dyDescent="0.15">
      <c r="A4416" s="2"/>
      <c r="B4416" s="2"/>
      <c r="C4416" s="18"/>
      <c r="D4416" s="2"/>
      <c r="E4416" s="2"/>
      <c r="F4416" s="2"/>
      <c r="G4416" s="2"/>
      <c r="H4416" s="2"/>
      <c r="I4416" s="2"/>
      <c r="J4416" s="2"/>
      <c r="M4416" s="33" t="str">
        <f t="shared" si="144"/>
        <v/>
      </c>
      <c r="O4416" s="1">
        <f t="shared" si="143"/>
        <v>0</v>
      </c>
    </row>
    <row r="4417" spans="1:15" x14ac:dyDescent="0.15">
      <c r="A4417" s="2"/>
      <c r="B4417" s="2"/>
      <c r="C4417" s="18"/>
      <c r="D4417" s="2"/>
      <c r="E4417" s="2"/>
      <c r="F4417" s="2"/>
      <c r="G4417" s="2"/>
      <c r="H4417" s="2"/>
      <c r="I4417" s="2"/>
      <c r="J4417" s="2"/>
      <c r="M4417" s="33" t="str">
        <f t="shared" si="144"/>
        <v/>
      </c>
      <c r="O4417" s="1">
        <f t="shared" si="143"/>
        <v>0</v>
      </c>
    </row>
    <row r="4418" spans="1:15" x14ac:dyDescent="0.15">
      <c r="A4418" s="2"/>
      <c r="B4418" s="2"/>
      <c r="C4418" s="18"/>
      <c r="D4418" s="2"/>
      <c r="E4418" s="2"/>
      <c r="F4418" s="2"/>
      <c r="G4418" s="2"/>
      <c r="H4418" s="2"/>
      <c r="I4418" s="2"/>
      <c r="J4418" s="2"/>
      <c r="M4418" s="33" t="str">
        <f t="shared" si="144"/>
        <v/>
      </c>
      <c r="O4418" s="1">
        <f t="shared" si="143"/>
        <v>0</v>
      </c>
    </row>
    <row r="4419" spans="1:15" x14ac:dyDescent="0.15">
      <c r="A4419" s="2"/>
      <c r="B4419" s="2"/>
      <c r="C4419" s="18"/>
      <c r="D4419" s="2"/>
      <c r="E4419" s="2"/>
      <c r="F4419" s="2"/>
      <c r="G4419" s="2"/>
      <c r="H4419" s="2"/>
      <c r="I4419" s="2"/>
      <c r="J4419" s="2"/>
      <c r="M4419" s="33" t="str">
        <f t="shared" si="144"/>
        <v/>
      </c>
      <c r="O4419" s="1">
        <f t="shared" si="143"/>
        <v>0</v>
      </c>
    </row>
    <row r="4420" spans="1:15" x14ac:dyDescent="0.15">
      <c r="A4420" s="2"/>
      <c r="B4420" s="2"/>
      <c r="C4420" s="18"/>
      <c r="D4420" s="2"/>
      <c r="E4420" s="2"/>
      <c r="F4420" s="2"/>
      <c r="G4420" s="2"/>
      <c r="H4420" s="2"/>
      <c r="I4420" s="2"/>
      <c r="J4420" s="2"/>
      <c r="M4420" s="33" t="str">
        <f t="shared" si="144"/>
        <v/>
      </c>
      <c r="O4420" s="1">
        <f t="shared" ref="O4420:O4483" si="145">IF(M4420=M4419,0,1)</f>
        <v>0</v>
      </c>
    </row>
    <row r="4421" spans="1:15" x14ac:dyDescent="0.15">
      <c r="A4421" s="2"/>
      <c r="B4421" s="2"/>
      <c r="C4421" s="18"/>
      <c r="D4421" s="2"/>
      <c r="E4421" s="2"/>
      <c r="F4421" s="2"/>
      <c r="G4421" s="2"/>
      <c r="H4421" s="2"/>
      <c r="I4421" s="2"/>
      <c r="J4421" s="2"/>
      <c r="M4421" s="33" t="str">
        <f t="shared" si="144"/>
        <v/>
      </c>
      <c r="O4421" s="1">
        <f t="shared" si="145"/>
        <v>0</v>
      </c>
    </row>
    <row r="4422" spans="1:15" x14ac:dyDescent="0.15">
      <c r="A4422" s="2"/>
      <c r="B4422" s="2"/>
      <c r="C4422" s="18"/>
      <c r="D4422" s="2"/>
      <c r="E4422" s="2"/>
      <c r="F4422" s="2"/>
      <c r="G4422" s="2"/>
      <c r="H4422" s="2"/>
      <c r="I4422" s="2"/>
      <c r="J4422" s="2"/>
      <c r="M4422" s="33" t="str">
        <f t="shared" si="144"/>
        <v/>
      </c>
      <c r="O4422" s="1">
        <f t="shared" si="145"/>
        <v>0</v>
      </c>
    </row>
    <row r="4423" spans="1:15" x14ac:dyDescent="0.15">
      <c r="A4423" s="2"/>
      <c r="B4423" s="2"/>
      <c r="C4423" s="18"/>
      <c r="D4423" s="2"/>
      <c r="E4423" s="2"/>
      <c r="F4423" s="2"/>
      <c r="G4423" s="2"/>
      <c r="H4423" s="2"/>
      <c r="I4423" s="2"/>
      <c r="J4423" s="2"/>
      <c r="M4423" s="33" t="str">
        <f t="shared" si="144"/>
        <v/>
      </c>
      <c r="O4423" s="1">
        <f t="shared" si="145"/>
        <v>0</v>
      </c>
    </row>
    <row r="4424" spans="1:15" x14ac:dyDescent="0.15">
      <c r="A4424" s="2"/>
      <c r="B4424" s="2"/>
      <c r="C4424" s="18"/>
      <c r="D4424" s="2"/>
      <c r="E4424" s="2"/>
      <c r="F4424" s="2"/>
      <c r="G4424" s="2"/>
      <c r="H4424" s="2"/>
      <c r="I4424" s="2"/>
      <c r="J4424" s="2"/>
      <c r="M4424" s="33" t="str">
        <f t="shared" si="144"/>
        <v/>
      </c>
      <c r="O4424" s="1">
        <f t="shared" si="145"/>
        <v>0</v>
      </c>
    </row>
    <row r="4425" spans="1:15" x14ac:dyDescent="0.15">
      <c r="A4425" s="2"/>
      <c r="B4425" s="2"/>
      <c r="C4425" s="18"/>
      <c r="D4425" s="2"/>
      <c r="E4425" s="2"/>
      <c r="F4425" s="2"/>
      <c r="G4425" s="2"/>
      <c r="H4425" s="2"/>
      <c r="I4425" s="2"/>
      <c r="J4425" s="2"/>
      <c r="M4425" s="33" t="str">
        <f t="shared" si="144"/>
        <v/>
      </c>
      <c r="O4425" s="1">
        <f t="shared" si="145"/>
        <v>0</v>
      </c>
    </row>
    <row r="4426" spans="1:15" x14ac:dyDescent="0.15">
      <c r="A4426" s="2"/>
      <c r="B4426" s="2"/>
      <c r="C4426" s="18"/>
      <c r="D4426" s="2"/>
      <c r="E4426" s="2"/>
      <c r="F4426" s="2"/>
      <c r="G4426" s="2"/>
      <c r="H4426" s="2"/>
      <c r="I4426" s="2"/>
      <c r="J4426" s="2"/>
      <c r="M4426" s="33" t="str">
        <f t="shared" si="144"/>
        <v/>
      </c>
      <c r="O4426" s="1">
        <f t="shared" si="145"/>
        <v>0</v>
      </c>
    </row>
    <row r="4427" spans="1:15" x14ac:dyDescent="0.15">
      <c r="A4427" s="2"/>
      <c r="B4427" s="2"/>
      <c r="C4427" s="18"/>
      <c r="D4427" s="2"/>
      <c r="E4427" s="2"/>
      <c r="F4427" s="2"/>
      <c r="G4427" s="2"/>
      <c r="H4427" s="2"/>
      <c r="I4427" s="2"/>
      <c r="J4427" s="2"/>
      <c r="M4427" s="33" t="str">
        <f t="shared" si="144"/>
        <v/>
      </c>
      <c r="O4427" s="1">
        <f t="shared" si="145"/>
        <v>0</v>
      </c>
    </row>
    <row r="4428" spans="1:15" x14ac:dyDescent="0.15">
      <c r="A4428" s="2"/>
      <c r="B4428" s="2"/>
      <c r="C4428" s="18"/>
      <c r="D4428" s="2"/>
      <c r="E4428" s="2"/>
      <c r="F4428" s="2"/>
      <c r="G4428" s="2"/>
      <c r="H4428" s="2"/>
      <c r="I4428" s="2"/>
      <c r="J4428" s="2"/>
      <c r="M4428" s="33" t="str">
        <f t="shared" si="144"/>
        <v/>
      </c>
      <c r="O4428" s="1">
        <f t="shared" si="145"/>
        <v>0</v>
      </c>
    </row>
    <row r="4429" spans="1:15" x14ac:dyDescent="0.15">
      <c r="A4429" s="2"/>
      <c r="B4429" s="2"/>
      <c r="C4429" s="18"/>
      <c r="D4429" s="2"/>
      <c r="E4429" s="2"/>
      <c r="F4429" s="2"/>
      <c r="G4429" s="2"/>
      <c r="H4429" s="2"/>
      <c r="I4429" s="2"/>
      <c r="J4429" s="2"/>
      <c r="M4429" s="33" t="str">
        <f t="shared" si="144"/>
        <v/>
      </c>
      <c r="O4429" s="1">
        <f t="shared" si="145"/>
        <v>0</v>
      </c>
    </row>
    <row r="4430" spans="1:15" x14ac:dyDescent="0.15">
      <c r="A4430" s="2"/>
      <c r="B4430" s="2"/>
      <c r="C4430" s="18"/>
      <c r="D4430" s="2"/>
      <c r="E4430" s="2"/>
      <c r="F4430" s="2"/>
      <c r="G4430" s="2"/>
      <c r="H4430" s="2"/>
      <c r="I4430" s="2"/>
      <c r="J4430" s="2"/>
      <c r="M4430" s="33" t="str">
        <f t="shared" si="144"/>
        <v/>
      </c>
      <c r="O4430" s="1">
        <f t="shared" si="145"/>
        <v>0</v>
      </c>
    </row>
    <row r="4431" spans="1:15" x14ac:dyDescent="0.15">
      <c r="A4431" s="2"/>
      <c r="B4431" s="2"/>
      <c r="C4431" s="18"/>
      <c r="D4431" s="2"/>
      <c r="E4431" s="2"/>
      <c r="F4431" s="2"/>
      <c r="G4431" s="2"/>
      <c r="H4431" s="2"/>
      <c r="I4431" s="2"/>
      <c r="J4431" s="2"/>
      <c r="M4431" s="33" t="str">
        <f t="shared" si="144"/>
        <v/>
      </c>
      <c r="O4431" s="1">
        <f t="shared" si="145"/>
        <v>0</v>
      </c>
    </row>
    <row r="4432" spans="1:15" x14ac:dyDescent="0.15">
      <c r="A4432" s="2"/>
      <c r="B4432" s="2"/>
      <c r="C4432" s="18"/>
      <c r="D4432" s="2"/>
      <c r="E4432" s="2"/>
      <c r="F4432" s="2"/>
      <c r="G4432" s="2"/>
      <c r="H4432" s="2"/>
      <c r="I4432" s="2"/>
      <c r="J4432" s="2"/>
      <c r="M4432" s="33" t="str">
        <f t="shared" si="144"/>
        <v/>
      </c>
      <c r="O4432" s="1">
        <f t="shared" si="145"/>
        <v>0</v>
      </c>
    </row>
    <row r="4433" spans="1:15" x14ac:dyDescent="0.15">
      <c r="A4433" s="2"/>
      <c r="B4433" s="2"/>
      <c r="C4433" s="18"/>
      <c r="D4433" s="2"/>
      <c r="E4433" s="2"/>
      <c r="F4433" s="2"/>
      <c r="G4433" s="2"/>
      <c r="H4433" s="2"/>
      <c r="I4433" s="2"/>
      <c r="J4433" s="2"/>
      <c r="M4433" s="33" t="str">
        <f t="shared" si="144"/>
        <v/>
      </c>
      <c r="O4433" s="1">
        <f t="shared" si="145"/>
        <v>0</v>
      </c>
    </row>
    <row r="4434" spans="1:15" x14ac:dyDescent="0.15">
      <c r="A4434" s="2"/>
      <c r="B4434" s="2"/>
      <c r="C4434" s="18"/>
      <c r="D4434" s="2"/>
      <c r="E4434" s="2"/>
      <c r="F4434" s="2"/>
      <c r="G4434" s="2"/>
      <c r="H4434" s="2"/>
      <c r="I4434" s="2"/>
      <c r="J4434" s="2"/>
      <c r="M4434" s="33" t="str">
        <f t="shared" si="144"/>
        <v/>
      </c>
      <c r="O4434" s="1">
        <f t="shared" si="145"/>
        <v>0</v>
      </c>
    </row>
    <row r="4435" spans="1:15" x14ac:dyDescent="0.15">
      <c r="A4435" s="2"/>
      <c r="B4435" s="2"/>
      <c r="C4435" s="18"/>
      <c r="D4435" s="2"/>
      <c r="E4435" s="2"/>
      <c r="F4435" s="2"/>
      <c r="G4435" s="2"/>
      <c r="H4435" s="2"/>
      <c r="I4435" s="2"/>
      <c r="J4435" s="2"/>
      <c r="M4435" s="33" t="str">
        <f t="shared" si="144"/>
        <v/>
      </c>
      <c r="O4435" s="1">
        <f t="shared" si="145"/>
        <v>0</v>
      </c>
    </row>
    <row r="4436" spans="1:15" x14ac:dyDescent="0.15">
      <c r="A4436" s="2"/>
      <c r="B4436" s="2"/>
      <c r="C4436" s="18"/>
      <c r="D4436" s="2"/>
      <c r="E4436" s="2"/>
      <c r="F4436" s="2"/>
      <c r="G4436" s="2"/>
      <c r="H4436" s="2"/>
      <c r="I4436" s="2"/>
      <c r="J4436" s="2"/>
      <c r="M4436" s="33" t="str">
        <f t="shared" si="144"/>
        <v/>
      </c>
      <c r="O4436" s="1">
        <f t="shared" si="145"/>
        <v>0</v>
      </c>
    </row>
    <row r="4437" spans="1:15" x14ac:dyDescent="0.15">
      <c r="A4437" s="2"/>
      <c r="B4437" s="2"/>
      <c r="C4437" s="18"/>
      <c r="D4437" s="2"/>
      <c r="E4437" s="2"/>
      <c r="F4437" s="2"/>
      <c r="G4437" s="2"/>
      <c r="H4437" s="2"/>
      <c r="I4437" s="2"/>
      <c r="J4437" s="2"/>
      <c r="M4437" s="33" t="str">
        <f t="shared" si="144"/>
        <v/>
      </c>
      <c r="O4437" s="1">
        <f t="shared" si="145"/>
        <v>0</v>
      </c>
    </row>
    <row r="4438" spans="1:15" x14ac:dyDescent="0.15">
      <c r="A4438" s="2"/>
      <c r="B4438" s="2"/>
      <c r="C4438" s="18"/>
      <c r="D4438" s="2"/>
      <c r="E4438" s="2"/>
      <c r="F4438" s="2"/>
      <c r="G4438" s="2"/>
      <c r="H4438" s="2"/>
      <c r="I4438" s="2"/>
      <c r="J4438" s="2"/>
      <c r="M4438" s="33" t="str">
        <f t="shared" si="144"/>
        <v/>
      </c>
      <c r="O4438" s="1">
        <f t="shared" si="145"/>
        <v>0</v>
      </c>
    </row>
    <row r="4439" spans="1:15" x14ac:dyDescent="0.15">
      <c r="A4439" s="2"/>
      <c r="B4439" s="2"/>
      <c r="C4439" s="18"/>
      <c r="D4439" s="2"/>
      <c r="E4439" s="2"/>
      <c r="F4439" s="2"/>
      <c r="G4439" s="2"/>
      <c r="H4439" s="2"/>
      <c r="I4439" s="2"/>
      <c r="J4439" s="2"/>
      <c r="M4439" s="33" t="str">
        <f t="shared" si="144"/>
        <v/>
      </c>
      <c r="O4439" s="1">
        <f t="shared" si="145"/>
        <v>0</v>
      </c>
    </row>
    <row r="4440" spans="1:15" x14ac:dyDescent="0.15">
      <c r="A4440" s="2"/>
      <c r="B4440" s="2"/>
      <c r="C4440" s="18"/>
      <c r="D4440" s="2"/>
      <c r="E4440" s="2"/>
      <c r="F4440" s="2"/>
      <c r="G4440" s="2"/>
      <c r="H4440" s="2"/>
      <c r="I4440" s="2"/>
      <c r="J4440" s="2"/>
      <c r="M4440" s="33" t="str">
        <f t="shared" si="144"/>
        <v/>
      </c>
      <c r="O4440" s="1">
        <f t="shared" si="145"/>
        <v>0</v>
      </c>
    </row>
    <row r="4441" spans="1:15" x14ac:dyDescent="0.15">
      <c r="A4441" s="2"/>
      <c r="B4441" s="2"/>
      <c r="C4441" s="18"/>
      <c r="D4441" s="2"/>
      <c r="E4441" s="2"/>
      <c r="F4441" s="2"/>
      <c r="G4441" s="2"/>
      <c r="H4441" s="2"/>
      <c r="I4441" s="2"/>
      <c r="J4441" s="2"/>
      <c r="M4441" s="33" t="str">
        <f t="shared" si="144"/>
        <v/>
      </c>
      <c r="O4441" s="1">
        <f t="shared" si="145"/>
        <v>0</v>
      </c>
    </row>
    <row r="4442" spans="1:15" x14ac:dyDescent="0.15">
      <c r="A4442" s="2"/>
      <c r="B4442" s="2"/>
      <c r="C4442" s="18"/>
      <c r="D4442" s="2"/>
      <c r="E4442" s="2"/>
      <c r="F4442" s="2"/>
      <c r="G4442" s="2"/>
      <c r="H4442" s="2"/>
      <c r="I4442" s="2"/>
      <c r="J4442" s="2"/>
      <c r="M4442" s="33" t="str">
        <f t="shared" si="144"/>
        <v/>
      </c>
      <c r="O4442" s="1">
        <f t="shared" si="145"/>
        <v>0</v>
      </c>
    </row>
    <row r="4443" spans="1:15" x14ac:dyDescent="0.15">
      <c r="A4443" s="2"/>
      <c r="B4443" s="2"/>
      <c r="C4443" s="18"/>
      <c r="D4443" s="2"/>
      <c r="E4443" s="2"/>
      <c r="F4443" s="2"/>
      <c r="G4443" s="2"/>
      <c r="H4443" s="2"/>
      <c r="I4443" s="2"/>
      <c r="J4443" s="2"/>
      <c r="M4443" s="33" t="str">
        <f t="shared" si="144"/>
        <v/>
      </c>
      <c r="O4443" s="1">
        <f t="shared" si="145"/>
        <v>0</v>
      </c>
    </row>
    <row r="4444" spans="1:15" x14ac:dyDescent="0.15">
      <c r="A4444" s="2"/>
      <c r="B4444" s="2"/>
      <c r="C4444" s="18"/>
      <c r="D4444" s="2"/>
      <c r="E4444" s="2"/>
      <c r="F4444" s="2"/>
      <c r="G4444" s="2"/>
      <c r="H4444" s="2"/>
      <c r="I4444" s="2"/>
      <c r="J4444" s="2"/>
      <c r="M4444" s="33" t="str">
        <f t="shared" si="144"/>
        <v/>
      </c>
      <c r="O4444" s="1">
        <f t="shared" si="145"/>
        <v>0</v>
      </c>
    </row>
    <row r="4445" spans="1:15" x14ac:dyDescent="0.15">
      <c r="A4445" s="2"/>
      <c r="B4445" s="2"/>
      <c r="C4445" s="18"/>
      <c r="D4445" s="2"/>
      <c r="E4445" s="2"/>
      <c r="F4445" s="2"/>
      <c r="G4445" s="2"/>
      <c r="H4445" s="2"/>
      <c r="I4445" s="2"/>
      <c r="J4445" s="2"/>
      <c r="M4445" s="33" t="str">
        <f t="shared" si="144"/>
        <v/>
      </c>
      <c r="O4445" s="1">
        <f t="shared" si="145"/>
        <v>0</v>
      </c>
    </row>
    <row r="4446" spans="1:15" x14ac:dyDescent="0.15">
      <c r="A4446" s="2"/>
      <c r="B4446" s="2"/>
      <c r="C4446" s="18"/>
      <c r="D4446" s="2"/>
      <c r="E4446" s="2"/>
      <c r="F4446" s="2"/>
      <c r="G4446" s="2"/>
      <c r="H4446" s="2"/>
      <c r="I4446" s="2"/>
      <c r="J4446" s="2"/>
      <c r="M4446" s="33" t="str">
        <f t="shared" si="144"/>
        <v/>
      </c>
      <c r="O4446" s="1">
        <f t="shared" si="145"/>
        <v>0</v>
      </c>
    </row>
    <row r="4447" spans="1:15" x14ac:dyDescent="0.15">
      <c r="A4447" s="2"/>
      <c r="B4447" s="2"/>
      <c r="C4447" s="18"/>
      <c r="D4447" s="2"/>
      <c r="E4447" s="2"/>
      <c r="F4447" s="2"/>
      <c r="G4447" s="2"/>
      <c r="H4447" s="2"/>
      <c r="I4447" s="2"/>
      <c r="J4447" s="2"/>
      <c r="M4447" s="33" t="str">
        <f t="shared" si="144"/>
        <v/>
      </c>
      <c r="O4447" s="1">
        <f t="shared" si="145"/>
        <v>0</v>
      </c>
    </row>
    <row r="4448" spans="1:15" x14ac:dyDescent="0.15">
      <c r="A4448" s="2"/>
      <c r="B4448" s="2"/>
      <c r="C4448" s="18"/>
      <c r="D4448" s="2"/>
      <c r="E4448" s="2"/>
      <c r="F4448" s="2"/>
      <c r="G4448" s="2"/>
      <c r="H4448" s="2"/>
      <c r="I4448" s="2"/>
      <c r="J4448" s="2"/>
      <c r="M4448" s="33" t="str">
        <f t="shared" si="144"/>
        <v/>
      </c>
      <c r="O4448" s="1">
        <f t="shared" si="145"/>
        <v>0</v>
      </c>
    </row>
    <row r="4449" spans="1:15" x14ac:dyDescent="0.15">
      <c r="A4449" s="2"/>
      <c r="B4449" s="2"/>
      <c r="C4449" s="18"/>
      <c r="D4449" s="2"/>
      <c r="E4449" s="2"/>
      <c r="F4449" s="2"/>
      <c r="G4449" s="2"/>
      <c r="H4449" s="2"/>
      <c r="I4449" s="2"/>
      <c r="J4449" s="2"/>
      <c r="M4449" s="33" t="str">
        <f t="shared" si="144"/>
        <v/>
      </c>
      <c r="O4449" s="1">
        <f t="shared" si="145"/>
        <v>0</v>
      </c>
    </row>
    <row r="4450" spans="1:15" x14ac:dyDescent="0.15">
      <c r="A4450" s="2"/>
      <c r="B4450" s="2"/>
      <c r="C4450" s="18"/>
      <c r="D4450" s="2"/>
      <c r="E4450" s="2"/>
      <c r="F4450" s="2"/>
      <c r="G4450" s="2"/>
      <c r="H4450" s="2"/>
      <c r="I4450" s="2"/>
      <c r="J4450" s="2"/>
      <c r="M4450" s="33" t="str">
        <f t="shared" si="144"/>
        <v/>
      </c>
      <c r="O4450" s="1">
        <f t="shared" si="145"/>
        <v>0</v>
      </c>
    </row>
    <row r="4451" spans="1:15" x14ac:dyDescent="0.15">
      <c r="A4451" s="2"/>
      <c r="B4451" s="2"/>
      <c r="C4451" s="18"/>
      <c r="D4451" s="2"/>
      <c r="E4451" s="2"/>
      <c r="F4451" s="2"/>
      <c r="G4451" s="2"/>
      <c r="H4451" s="2"/>
      <c r="I4451" s="2"/>
      <c r="J4451" s="2"/>
      <c r="M4451" s="33" t="str">
        <f t="shared" si="144"/>
        <v/>
      </c>
      <c r="O4451" s="1">
        <f t="shared" si="145"/>
        <v>0</v>
      </c>
    </row>
    <row r="4452" spans="1:15" x14ac:dyDescent="0.15">
      <c r="A4452" s="2"/>
      <c r="B4452" s="2"/>
      <c r="C4452" s="18"/>
      <c r="D4452" s="2"/>
      <c r="E4452" s="2"/>
      <c r="F4452" s="2"/>
      <c r="G4452" s="2"/>
      <c r="H4452" s="2"/>
      <c r="I4452" s="2"/>
      <c r="J4452" s="2"/>
      <c r="M4452" s="33" t="str">
        <f t="shared" si="144"/>
        <v/>
      </c>
      <c r="O4452" s="1">
        <f t="shared" si="145"/>
        <v>0</v>
      </c>
    </row>
    <row r="4453" spans="1:15" x14ac:dyDescent="0.15">
      <c r="A4453" s="2"/>
      <c r="B4453" s="2"/>
      <c r="C4453" s="18"/>
      <c r="D4453" s="2"/>
      <c r="E4453" s="2"/>
      <c r="F4453" s="2"/>
      <c r="G4453" s="2"/>
      <c r="H4453" s="2"/>
      <c r="I4453" s="2"/>
      <c r="J4453" s="2"/>
      <c r="M4453" s="33" t="str">
        <f t="shared" si="144"/>
        <v/>
      </c>
      <c r="O4453" s="1">
        <f t="shared" si="145"/>
        <v>0</v>
      </c>
    </row>
    <row r="4454" spans="1:15" x14ac:dyDescent="0.15">
      <c r="A4454" s="2"/>
      <c r="B4454" s="2"/>
      <c r="C4454" s="18"/>
      <c r="D4454" s="2"/>
      <c r="E4454" s="2"/>
      <c r="F4454" s="2"/>
      <c r="G4454" s="2"/>
      <c r="H4454" s="2"/>
      <c r="I4454" s="2"/>
      <c r="J4454" s="2"/>
      <c r="M4454" s="33" t="str">
        <f t="shared" si="144"/>
        <v/>
      </c>
      <c r="O4454" s="1">
        <f t="shared" si="145"/>
        <v>0</v>
      </c>
    </row>
    <row r="4455" spans="1:15" x14ac:dyDescent="0.15">
      <c r="A4455" s="2"/>
      <c r="B4455" s="2"/>
      <c r="C4455" s="18"/>
      <c r="D4455" s="2"/>
      <c r="E4455" s="2"/>
      <c r="F4455" s="2"/>
      <c r="G4455" s="2"/>
      <c r="H4455" s="2"/>
      <c r="I4455" s="2"/>
      <c r="J4455" s="2"/>
      <c r="M4455" s="33" t="str">
        <f t="shared" si="144"/>
        <v/>
      </c>
      <c r="O4455" s="1">
        <f t="shared" si="145"/>
        <v>0</v>
      </c>
    </row>
    <row r="4456" spans="1:15" x14ac:dyDescent="0.15">
      <c r="A4456" s="2"/>
      <c r="B4456" s="2"/>
      <c r="C4456" s="18"/>
      <c r="D4456" s="2"/>
      <c r="E4456" s="2"/>
      <c r="F4456" s="2"/>
      <c r="G4456" s="2"/>
      <c r="H4456" s="2"/>
      <c r="I4456" s="2"/>
      <c r="J4456" s="2"/>
      <c r="M4456" s="33" t="str">
        <f t="shared" si="144"/>
        <v/>
      </c>
      <c r="O4456" s="1">
        <f t="shared" si="145"/>
        <v>0</v>
      </c>
    </row>
    <row r="4457" spans="1:15" x14ac:dyDescent="0.15">
      <c r="A4457" s="2"/>
      <c r="B4457" s="2"/>
      <c r="C4457" s="18"/>
      <c r="D4457" s="2"/>
      <c r="E4457" s="2"/>
      <c r="F4457" s="2"/>
      <c r="G4457" s="2"/>
      <c r="H4457" s="2"/>
      <c r="I4457" s="2"/>
      <c r="J4457" s="2"/>
      <c r="M4457" s="33" t="str">
        <f t="shared" si="144"/>
        <v/>
      </c>
      <c r="O4457" s="1">
        <f t="shared" si="145"/>
        <v>0</v>
      </c>
    </row>
    <row r="4458" spans="1:15" x14ac:dyDescent="0.15">
      <c r="A4458" s="2"/>
      <c r="B4458" s="2"/>
      <c r="C4458" s="18"/>
      <c r="D4458" s="2"/>
      <c r="E4458" s="2"/>
      <c r="F4458" s="2"/>
      <c r="G4458" s="2"/>
      <c r="H4458" s="2"/>
      <c r="I4458" s="2"/>
      <c r="J4458" s="2"/>
      <c r="M4458" s="33" t="str">
        <f t="shared" si="144"/>
        <v/>
      </c>
      <c r="O4458" s="1">
        <f t="shared" si="145"/>
        <v>0</v>
      </c>
    </row>
    <row r="4459" spans="1:15" x14ac:dyDescent="0.15">
      <c r="A4459" s="2"/>
      <c r="B4459" s="2"/>
      <c r="C4459" s="18"/>
      <c r="D4459" s="2"/>
      <c r="E4459" s="2"/>
      <c r="F4459" s="2"/>
      <c r="G4459" s="2"/>
      <c r="H4459" s="2"/>
      <c r="I4459" s="2"/>
      <c r="J4459" s="2"/>
      <c r="M4459" s="33" t="str">
        <f t="shared" si="144"/>
        <v/>
      </c>
      <c r="O4459" s="1">
        <f t="shared" si="145"/>
        <v>0</v>
      </c>
    </row>
    <row r="4460" spans="1:15" x14ac:dyDescent="0.15">
      <c r="A4460" s="2"/>
      <c r="B4460" s="2"/>
      <c r="C4460" s="18"/>
      <c r="D4460" s="2"/>
      <c r="E4460" s="2"/>
      <c r="F4460" s="2"/>
      <c r="G4460" s="2"/>
      <c r="H4460" s="2"/>
      <c r="I4460" s="2"/>
      <c r="J4460" s="2"/>
      <c r="M4460" s="33" t="str">
        <f t="shared" si="144"/>
        <v/>
      </c>
      <c r="O4460" s="1">
        <f t="shared" si="145"/>
        <v>0</v>
      </c>
    </row>
    <row r="4461" spans="1:15" x14ac:dyDescent="0.15">
      <c r="A4461" s="2"/>
      <c r="B4461" s="2"/>
      <c r="C4461" s="18"/>
      <c r="D4461" s="2"/>
      <c r="E4461" s="2"/>
      <c r="F4461" s="2"/>
      <c r="G4461" s="2"/>
      <c r="H4461" s="2"/>
      <c r="I4461" s="2"/>
      <c r="J4461" s="2"/>
      <c r="M4461" s="33" t="str">
        <f t="shared" si="144"/>
        <v/>
      </c>
      <c r="O4461" s="1">
        <f t="shared" si="145"/>
        <v>0</v>
      </c>
    </row>
    <row r="4462" spans="1:15" x14ac:dyDescent="0.15">
      <c r="A4462" s="2"/>
      <c r="B4462" s="2"/>
      <c r="C4462" s="18"/>
      <c r="D4462" s="2"/>
      <c r="E4462" s="2"/>
      <c r="F4462" s="2"/>
      <c r="G4462" s="2"/>
      <c r="H4462" s="2"/>
      <c r="I4462" s="2"/>
      <c r="J4462" s="2"/>
      <c r="M4462" s="33" t="str">
        <f t="shared" si="144"/>
        <v/>
      </c>
      <c r="O4462" s="1">
        <f t="shared" si="145"/>
        <v>0</v>
      </c>
    </row>
    <row r="4463" spans="1:15" x14ac:dyDescent="0.15">
      <c r="A4463" s="2"/>
      <c r="B4463" s="2"/>
      <c r="C4463" s="18"/>
      <c r="D4463" s="2"/>
      <c r="E4463" s="2"/>
      <c r="F4463" s="2"/>
      <c r="G4463" s="2"/>
      <c r="H4463" s="2"/>
      <c r="I4463" s="2"/>
      <c r="J4463" s="2"/>
      <c r="M4463" s="33" t="str">
        <f t="shared" ref="M4463:M4526" si="146">F4463&amp;E4463</f>
        <v/>
      </c>
      <c r="O4463" s="1">
        <f t="shared" si="145"/>
        <v>0</v>
      </c>
    </row>
    <row r="4464" spans="1:15" x14ac:dyDescent="0.15">
      <c r="A4464" s="2"/>
      <c r="B4464" s="2"/>
      <c r="C4464" s="18"/>
      <c r="D4464" s="2"/>
      <c r="E4464" s="2"/>
      <c r="F4464" s="2"/>
      <c r="G4464" s="2"/>
      <c r="H4464" s="2"/>
      <c r="I4464" s="2"/>
      <c r="J4464" s="2"/>
      <c r="M4464" s="33" t="str">
        <f t="shared" si="146"/>
        <v/>
      </c>
      <c r="O4464" s="1">
        <f t="shared" si="145"/>
        <v>0</v>
      </c>
    </row>
    <row r="4465" spans="1:15" x14ac:dyDescent="0.15">
      <c r="A4465" s="2"/>
      <c r="B4465" s="2"/>
      <c r="C4465" s="18"/>
      <c r="D4465" s="2"/>
      <c r="E4465" s="2"/>
      <c r="F4465" s="2"/>
      <c r="G4465" s="2"/>
      <c r="H4465" s="2"/>
      <c r="I4465" s="2"/>
      <c r="J4465" s="2"/>
      <c r="M4465" s="33" t="str">
        <f t="shared" si="146"/>
        <v/>
      </c>
      <c r="O4465" s="1">
        <f t="shared" si="145"/>
        <v>0</v>
      </c>
    </row>
    <row r="4466" spans="1:15" x14ac:dyDescent="0.15">
      <c r="A4466" s="2"/>
      <c r="B4466" s="2"/>
      <c r="C4466" s="18"/>
      <c r="D4466" s="2"/>
      <c r="E4466" s="2"/>
      <c r="F4466" s="2"/>
      <c r="G4466" s="2"/>
      <c r="H4466" s="2"/>
      <c r="I4466" s="2"/>
      <c r="J4466" s="2"/>
      <c r="M4466" s="33" t="str">
        <f t="shared" si="146"/>
        <v/>
      </c>
      <c r="O4466" s="1">
        <f t="shared" si="145"/>
        <v>0</v>
      </c>
    </row>
    <row r="4467" spans="1:15" x14ac:dyDescent="0.15">
      <c r="A4467" s="2"/>
      <c r="B4467" s="2"/>
      <c r="C4467" s="18"/>
      <c r="D4467" s="2"/>
      <c r="E4467" s="2"/>
      <c r="F4467" s="2"/>
      <c r="G4467" s="2"/>
      <c r="H4467" s="2"/>
      <c r="I4467" s="2"/>
      <c r="J4467" s="2"/>
      <c r="M4467" s="33" t="str">
        <f t="shared" si="146"/>
        <v/>
      </c>
      <c r="O4467" s="1">
        <f t="shared" si="145"/>
        <v>0</v>
      </c>
    </row>
    <row r="4468" spans="1:15" x14ac:dyDescent="0.15">
      <c r="A4468" s="2"/>
      <c r="B4468" s="2"/>
      <c r="C4468" s="18"/>
      <c r="D4468" s="2"/>
      <c r="E4468" s="2"/>
      <c r="F4468" s="2"/>
      <c r="G4468" s="2"/>
      <c r="H4468" s="2"/>
      <c r="I4468" s="2"/>
      <c r="J4468" s="2"/>
      <c r="M4468" s="33" t="str">
        <f t="shared" si="146"/>
        <v/>
      </c>
      <c r="O4468" s="1">
        <f t="shared" si="145"/>
        <v>0</v>
      </c>
    </row>
    <row r="4469" spans="1:15" x14ac:dyDescent="0.15">
      <c r="A4469" s="2"/>
      <c r="B4469" s="2"/>
      <c r="C4469" s="18"/>
      <c r="D4469" s="2"/>
      <c r="E4469" s="2"/>
      <c r="F4469" s="2"/>
      <c r="G4469" s="2"/>
      <c r="H4469" s="2"/>
      <c r="I4469" s="2"/>
      <c r="J4469" s="2"/>
      <c r="M4469" s="33" t="str">
        <f t="shared" si="146"/>
        <v/>
      </c>
      <c r="O4469" s="1">
        <f t="shared" si="145"/>
        <v>0</v>
      </c>
    </row>
    <row r="4470" spans="1:15" x14ac:dyDescent="0.15">
      <c r="A4470" s="2"/>
      <c r="B4470" s="2"/>
      <c r="C4470" s="18"/>
      <c r="D4470" s="2"/>
      <c r="E4470" s="2"/>
      <c r="F4470" s="2"/>
      <c r="G4470" s="2"/>
      <c r="H4470" s="2"/>
      <c r="I4470" s="2"/>
      <c r="J4470" s="2"/>
      <c r="M4470" s="33" t="str">
        <f t="shared" si="146"/>
        <v/>
      </c>
      <c r="O4470" s="1">
        <f t="shared" si="145"/>
        <v>0</v>
      </c>
    </row>
    <row r="4471" spans="1:15" x14ac:dyDescent="0.15">
      <c r="A4471" s="2"/>
      <c r="B4471" s="2"/>
      <c r="C4471" s="18"/>
      <c r="D4471" s="2"/>
      <c r="E4471" s="2"/>
      <c r="F4471" s="2"/>
      <c r="G4471" s="2"/>
      <c r="H4471" s="2"/>
      <c r="I4471" s="2"/>
      <c r="J4471" s="2"/>
      <c r="M4471" s="33" t="str">
        <f t="shared" si="146"/>
        <v/>
      </c>
      <c r="O4471" s="1">
        <f t="shared" si="145"/>
        <v>0</v>
      </c>
    </row>
    <row r="4472" spans="1:15" x14ac:dyDescent="0.15">
      <c r="A4472" s="2"/>
      <c r="B4472" s="2"/>
      <c r="C4472" s="18"/>
      <c r="D4472" s="2"/>
      <c r="E4472" s="2"/>
      <c r="F4472" s="2"/>
      <c r="G4472" s="2"/>
      <c r="H4472" s="2"/>
      <c r="I4472" s="2"/>
      <c r="J4472" s="2"/>
      <c r="M4472" s="33" t="str">
        <f t="shared" si="146"/>
        <v/>
      </c>
      <c r="O4472" s="1">
        <f t="shared" si="145"/>
        <v>0</v>
      </c>
    </row>
    <row r="4473" spans="1:15" x14ac:dyDescent="0.15">
      <c r="A4473" s="2"/>
      <c r="B4473" s="2"/>
      <c r="C4473" s="18"/>
      <c r="D4473" s="2"/>
      <c r="E4473" s="2"/>
      <c r="F4473" s="2"/>
      <c r="G4473" s="2"/>
      <c r="H4473" s="2"/>
      <c r="I4473" s="2"/>
      <c r="J4473" s="2"/>
      <c r="M4473" s="33" t="str">
        <f t="shared" si="146"/>
        <v/>
      </c>
      <c r="O4473" s="1">
        <f t="shared" si="145"/>
        <v>0</v>
      </c>
    </row>
    <row r="4474" spans="1:15" x14ac:dyDescent="0.15">
      <c r="A4474" s="2"/>
      <c r="B4474" s="2"/>
      <c r="C4474" s="18"/>
      <c r="D4474" s="2"/>
      <c r="E4474" s="2"/>
      <c r="F4474" s="2"/>
      <c r="G4474" s="2"/>
      <c r="H4474" s="2"/>
      <c r="I4474" s="2"/>
      <c r="J4474" s="2"/>
      <c r="M4474" s="33" t="str">
        <f t="shared" si="146"/>
        <v/>
      </c>
      <c r="O4474" s="1">
        <f t="shared" si="145"/>
        <v>0</v>
      </c>
    </row>
    <row r="4475" spans="1:15" x14ac:dyDescent="0.15">
      <c r="A4475" s="2"/>
      <c r="B4475" s="2"/>
      <c r="C4475" s="18"/>
      <c r="D4475" s="2"/>
      <c r="E4475" s="2"/>
      <c r="F4475" s="2"/>
      <c r="G4475" s="2"/>
      <c r="H4475" s="2"/>
      <c r="I4475" s="2"/>
      <c r="J4475" s="2"/>
      <c r="M4475" s="33" t="str">
        <f t="shared" si="146"/>
        <v/>
      </c>
      <c r="O4475" s="1">
        <f t="shared" si="145"/>
        <v>0</v>
      </c>
    </row>
    <row r="4476" spans="1:15" x14ac:dyDescent="0.15">
      <c r="A4476" s="2"/>
      <c r="B4476" s="2"/>
      <c r="C4476" s="18"/>
      <c r="D4476" s="2"/>
      <c r="E4476" s="2"/>
      <c r="F4476" s="2"/>
      <c r="G4476" s="2"/>
      <c r="H4476" s="2"/>
      <c r="I4476" s="2"/>
      <c r="J4476" s="2"/>
      <c r="M4476" s="33" t="str">
        <f t="shared" si="146"/>
        <v/>
      </c>
      <c r="O4476" s="1">
        <f t="shared" si="145"/>
        <v>0</v>
      </c>
    </row>
    <row r="4477" spans="1:15" x14ac:dyDescent="0.15">
      <c r="A4477" s="2"/>
      <c r="B4477" s="2"/>
      <c r="C4477" s="18"/>
      <c r="D4477" s="2"/>
      <c r="E4477" s="2"/>
      <c r="F4477" s="2"/>
      <c r="G4477" s="2"/>
      <c r="H4477" s="2"/>
      <c r="I4477" s="2"/>
      <c r="J4477" s="2"/>
      <c r="M4477" s="33" t="str">
        <f t="shared" si="146"/>
        <v/>
      </c>
      <c r="O4477" s="1">
        <f t="shared" si="145"/>
        <v>0</v>
      </c>
    </row>
    <row r="4478" spans="1:15" x14ac:dyDescent="0.15">
      <c r="A4478" s="2"/>
      <c r="B4478" s="2"/>
      <c r="C4478" s="18"/>
      <c r="D4478" s="2"/>
      <c r="E4478" s="2"/>
      <c r="F4478" s="2"/>
      <c r="G4478" s="2"/>
      <c r="H4478" s="2"/>
      <c r="I4478" s="2"/>
      <c r="J4478" s="2"/>
      <c r="M4478" s="33" t="str">
        <f t="shared" si="146"/>
        <v/>
      </c>
      <c r="O4478" s="1">
        <f t="shared" si="145"/>
        <v>0</v>
      </c>
    </row>
    <row r="4479" spans="1:15" x14ac:dyDescent="0.15">
      <c r="A4479" s="2"/>
      <c r="B4479" s="2"/>
      <c r="C4479" s="18"/>
      <c r="D4479" s="2"/>
      <c r="E4479" s="2"/>
      <c r="F4479" s="2"/>
      <c r="G4479" s="2"/>
      <c r="H4479" s="2"/>
      <c r="I4479" s="2"/>
      <c r="J4479" s="2"/>
      <c r="M4479" s="33" t="str">
        <f t="shared" si="146"/>
        <v/>
      </c>
      <c r="O4479" s="1">
        <f t="shared" si="145"/>
        <v>0</v>
      </c>
    </row>
    <row r="4480" spans="1:15" x14ac:dyDescent="0.15">
      <c r="A4480" s="2"/>
      <c r="B4480" s="2"/>
      <c r="C4480" s="18"/>
      <c r="D4480" s="2"/>
      <c r="E4480" s="2"/>
      <c r="F4480" s="2"/>
      <c r="G4480" s="2"/>
      <c r="H4480" s="2"/>
      <c r="I4480" s="2"/>
      <c r="J4480" s="2"/>
      <c r="M4480" s="33" t="str">
        <f t="shared" si="146"/>
        <v/>
      </c>
      <c r="O4480" s="1">
        <f t="shared" si="145"/>
        <v>0</v>
      </c>
    </row>
    <row r="4481" spans="1:15" x14ac:dyDescent="0.15">
      <c r="A4481" s="2"/>
      <c r="B4481" s="2"/>
      <c r="C4481" s="18"/>
      <c r="D4481" s="2"/>
      <c r="E4481" s="2"/>
      <c r="F4481" s="2"/>
      <c r="G4481" s="2"/>
      <c r="H4481" s="2"/>
      <c r="I4481" s="2"/>
      <c r="J4481" s="2"/>
      <c r="M4481" s="33" t="str">
        <f t="shared" si="146"/>
        <v/>
      </c>
      <c r="O4481" s="1">
        <f t="shared" si="145"/>
        <v>0</v>
      </c>
    </row>
    <row r="4482" spans="1:15" x14ac:dyDescent="0.15">
      <c r="A4482" s="2"/>
      <c r="B4482" s="2"/>
      <c r="C4482" s="18"/>
      <c r="D4482" s="2"/>
      <c r="E4482" s="2"/>
      <c r="F4482" s="2"/>
      <c r="G4482" s="2"/>
      <c r="H4482" s="2"/>
      <c r="I4482" s="2"/>
      <c r="J4482" s="2"/>
      <c r="M4482" s="33" t="str">
        <f t="shared" si="146"/>
        <v/>
      </c>
      <c r="O4482" s="1">
        <f t="shared" si="145"/>
        <v>0</v>
      </c>
    </row>
    <row r="4483" spans="1:15" x14ac:dyDescent="0.15">
      <c r="A4483" s="2"/>
      <c r="B4483" s="2"/>
      <c r="C4483" s="18"/>
      <c r="D4483" s="2"/>
      <c r="E4483" s="2"/>
      <c r="F4483" s="2"/>
      <c r="G4483" s="2"/>
      <c r="H4483" s="2"/>
      <c r="I4483" s="2"/>
      <c r="J4483" s="2"/>
      <c r="M4483" s="33" t="str">
        <f t="shared" si="146"/>
        <v/>
      </c>
      <c r="O4483" s="1">
        <f t="shared" si="145"/>
        <v>0</v>
      </c>
    </row>
    <row r="4484" spans="1:15" x14ac:dyDescent="0.15">
      <c r="A4484" s="2"/>
      <c r="B4484" s="2"/>
      <c r="C4484" s="18"/>
      <c r="D4484" s="2"/>
      <c r="E4484" s="2"/>
      <c r="F4484" s="2"/>
      <c r="G4484" s="2"/>
      <c r="H4484" s="2"/>
      <c r="I4484" s="2"/>
      <c r="J4484" s="2"/>
      <c r="M4484" s="33" t="str">
        <f t="shared" si="146"/>
        <v/>
      </c>
      <c r="O4484" s="1">
        <f t="shared" ref="O4484:O4547" si="147">IF(M4484=M4483,0,1)</f>
        <v>0</v>
      </c>
    </row>
    <row r="4485" spans="1:15" x14ac:dyDescent="0.15">
      <c r="A4485" s="2"/>
      <c r="B4485" s="2"/>
      <c r="C4485" s="18"/>
      <c r="D4485" s="2"/>
      <c r="E4485" s="2"/>
      <c r="F4485" s="2"/>
      <c r="G4485" s="2"/>
      <c r="H4485" s="2"/>
      <c r="I4485" s="2"/>
      <c r="J4485" s="2"/>
      <c r="M4485" s="33" t="str">
        <f t="shared" si="146"/>
        <v/>
      </c>
      <c r="O4485" s="1">
        <f t="shared" si="147"/>
        <v>0</v>
      </c>
    </row>
    <row r="4486" spans="1:15" x14ac:dyDescent="0.15">
      <c r="A4486" s="2"/>
      <c r="B4486" s="2"/>
      <c r="C4486" s="18"/>
      <c r="D4486" s="2"/>
      <c r="E4486" s="2"/>
      <c r="F4486" s="2"/>
      <c r="G4486" s="2"/>
      <c r="H4486" s="2"/>
      <c r="I4486" s="2"/>
      <c r="J4486" s="2"/>
      <c r="M4486" s="33" t="str">
        <f t="shared" si="146"/>
        <v/>
      </c>
      <c r="O4486" s="1">
        <f t="shared" si="147"/>
        <v>0</v>
      </c>
    </row>
    <row r="4487" spans="1:15" x14ac:dyDescent="0.15">
      <c r="A4487" s="2"/>
      <c r="B4487" s="2"/>
      <c r="C4487" s="18"/>
      <c r="D4487" s="2"/>
      <c r="E4487" s="2"/>
      <c r="F4487" s="2"/>
      <c r="G4487" s="2"/>
      <c r="H4487" s="2"/>
      <c r="I4487" s="2"/>
      <c r="J4487" s="2"/>
      <c r="M4487" s="33" t="str">
        <f t="shared" si="146"/>
        <v/>
      </c>
      <c r="O4487" s="1">
        <f t="shared" si="147"/>
        <v>0</v>
      </c>
    </row>
    <row r="4488" spans="1:15" x14ac:dyDescent="0.15">
      <c r="A4488" s="2"/>
      <c r="B4488" s="2"/>
      <c r="C4488" s="18"/>
      <c r="D4488" s="2"/>
      <c r="E4488" s="2"/>
      <c r="F4488" s="2"/>
      <c r="G4488" s="2"/>
      <c r="H4488" s="2"/>
      <c r="I4488" s="2"/>
      <c r="J4488" s="2"/>
      <c r="M4488" s="33" t="str">
        <f t="shared" si="146"/>
        <v/>
      </c>
      <c r="O4488" s="1">
        <f t="shared" si="147"/>
        <v>0</v>
      </c>
    </row>
    <row r="4489" spans="1:15" x14ac:dyDescent="0.15">
      <c r="A4489" s="2"/>
      <c r="B4489" s="2"/>
      <c r="C4489" s="18"/>
      <c r="D4489" s="2"/>
      <c r="E4489" s="2"/>
      <c r="F4489" s="2"/>
      <c r="G4489" s="2"/>
      <c r="H4489" s="2"/>
      <c r="I4489" s="2"/>
      <c r="J4489" s="2"/>
      <c r="M4489" s="33" t="str">
        <f t="shared" si="146"/>
        <v/>
      </c>
      <c r="O4489" s="1">
        <f t="shared" si="147"/>
        <v>0</v>
      </c>
    </row>
    <row r="4490" spans="1:15" x14ac:dyDescent="0.15">
      <c r="A4490" s="2"/>
      <c r="B4490" s="2"/>
      <c r="C4490" s="18"/>
      <c r="D4490" s="2"/>
      <c r="E4490" s="2"/>
      <c r="F4490" s="2"/>
      <c r="G4490" s="2"/>
      <c r="H4490" s="2"/>
      <c r="I4490" s="2"/>
      <c r="J4490" s="2"/>
      <c r="M4490" s="33" t="str">
        <f t="shared" si="146"/>
        <v/>
      </c>
      <c r="O4490" s="1">
        <f t="shared" si="147"/>
        <v>0</v>
      </c>
    </row>
    <row r="4491" spans="1:15" x14ac:dyDescent="0.15">
      <c r="A4491" s="2"/>
      <c r="B4491" s="2"/>
      <c r="C4491" s="18"/>
      <c r="D4491" s="2"/>
      <c r="E4491" s="2"/>
      <c r="F4491" s="2"/>
      <c r="G4491" s="2"/>
      <c r="H4491" s="2"/>
      <c r="I4491" s="2"/>
      <c r="J4491" s="2"/>
      <c r="M4491" s="33" t="str">
        <f t="shared" si="146"/>
        <v/>
      </c>
      <c r="O4491" s="1">
        <f t="shared" si="147"/>
        <v>0</v>
      </c>
    </row>
    <row r="4492" spans="1:15" x14ac:dyDescent="0.15">
      <c r="A4492" s="2"/>
      <c r="B4492" s="2"/>
      <c r="C4492" s="18"/>
      <c r="D4492" s="2"/>
      <c r="E4492" s="2"/>
      <c r="F4492" s="2"/>
      <c r="G4492" s="2"/>
      <c r="H4492" s="2"/>
      <c r="I4492" s="2"/>
      <c r="J4492" s="2"/>
      <c r="M4492" s="33" t="str">
        <f t="shared" si="146"/>
        <v/>
      </c>
      <c r="O4492" s="1">
        <f t="shared" si="147"/>
        <v>0</v>
      </c>
    </row>
    <row r="4493" spans="1:15" x14ac:dyDescent="0.15">
      <c r="A4493" s="2"/>
      <c r="B4493" s="2"/>
      <c r="C4493" s="18"/>
      <c r="D4493" s="2"/>
      <c r="E4493" s="2"/>
      <c r="F4493" s="2"/>
      <c r="G4493" s="2"/>
      <c r="H4493" s="2"/>
      <c r="I4493" s="2"/>
      <c r="J4493" s="2"/>
      <c r="M4493" s="33" t="str">
        <f t="shared" si="146"/>
        <v/>
      </c>
      <c r="O4493" s="1">
        <f t="shared" si="147"/>
        <v>0</v>
      </c>
    </row>
    <row r="4494" spans="1:15" x14ac:dyDescent="0.15">
      <c r="A4494" s="2"/>
      <c r="B4494" s="2"/>
      <c r="C4494" s="18"/>
      <c r="D4494" s="2"/>
      <c r="E4494" s="2"/>
      <c r="F4494" s="2"/>
      <c r="G4494" s="2"/>
      <c r="H4494" s="2"/>
      <c r="I4494" s="2"/>
      <c r="J4494" s="2"/>
      <c r="M4494" s="33" t="str">
        <f t="shared" si="146"/>
        <v/>
      </c>
      <c r="O4494" s="1">
        <f t="shared" si="147"/>
        <v>0</v>
      </c>
    </row>
    <row r="4495" spans="1:15" x14ac:dyDescent="0.15">
      <c r="A4495" s="2"/>
      <c r="B4495" s="2"/>
      <c r="C4495" s="18"/>
      <c r="D4495" s="2"/>
      <c r="E4495" s="2"/>
      <c r="F4495" s="2"/>
      <c r="G4495" s="2"/>
      <c r="H4495" s="2"/>
      <c r="I4495" s="2"/>
      <c r="J4495" s="2"/>
      <c r="M4495" s="33" t="str">
        <f t="shared" si="146"/>
        <v/>
      </c>
      <c r="O4495" s="1">
        <f t="shared" si="147"/>
        <v>0</v>
      </c>
    </row>
    <row r="4496" spans="1:15" x14ac:dyDescent="0.15">
      <c r="A4496" s="2"/>
      <c r="B4496" s="2"/>
      <c r="C4496" s="18"/>
      <c r="D4496" s="2"/>
      <c r="E4496" s="2"/>
      <c r="F4496" s="2"/>
      <c r="G4496" s="2"/>
      <c r="H4496" s="2"/>
      <c r="I4496" s="2"/>
      <c r="J4496" s="2"/>
      <c r="M4496" s="33" t="str">
        <f t="shared" si="146"/>
        <v/>
      </c>
      <c r="O4496" s="1">
        <f t="shared" si="147"/>
        <v>0</v>
      </c>
    </row>
    <row r="4497" spans="1:15" x14ac:dyDescent="0.15">
      <c r="A4497" s="2"/>
      <c r="B4497" s="2"/>
      <c r="C4497" s="18"/>
      <c r="D4497" s="2"/>
      <c r="E4497" s="2"/>
      <c r="F4497" s="2"/>
      <c r="G4497" s="2"/>
      <c r="H4497" s="2"/>
      <c r="I4497" s="2"/>
      <c r="J4497" s="2"/>
      <c r="M4497" s="33" t="str">
        <f t="shared" si="146"/>
        <v/>
      </c>
      <c r="O4497" s="1">
        <f t="shared" si="147"/>
        <v>0</v>
      </c>
    </row>
    <row r="4498" spans="1:15" x14ac:dyDescent="0.15">
      <c r="A4498" s="2"/>
      <c r="B4498" s="2"/>
      <c r="C4498" s="18"/>
      <c r="D4498" s="2"/>
      <c r="E4498" s="2"/>
      <c r="F4498" s="2"/>
      <c r="G4498" s="2"/>
      <c r="H4498" s="2"/>
      <c r="I4498" s="2"/>
      <c r="J4498" s="2"/>
      <c r="M4498" s="33" t="str">
        <f t="shared" si="146"/>
        <v/>
      </c>
      <c r="O4498" s="1">
        <f t="shared" si="147"/>
        <v>0</v>
      </c>
    </row>
    <row r="4499" spans="1:15" x14ac:dyDescent="0.15">
      <c r="A4499" s="2"/>
      <c r="B4499" s="2"/>
      <c r="C4499" s="18"/>
      <c r="D4499" s="2"/>
      <c r="E4499" s="2"/>
      <c r="F4499" s="2"/>
      <c r="G4499" s="2"/>
      <c r="H4499" s="2"/>
      <c r="I4499" s="2"/>
      <c r="J4499" s="2"/>
      <c r="M4499" s="33" t="str">
        <f t="shared" si="146"/>
        <v/>
      </c>
      <c r="O4499" s="1">
        <f t="shared" si="147"/>
        <v>0</v>
      </c>
    </row>
    <row r="4500" spans="1:15" x14ac:dyDescent="0.15">
      <c r="A4500" s="2"/>
      <c r="B4500" s="2"/>
      <c r="C4500" s="18"/>
      <c r="D4500" s="2"/>
      <c r="E4500" s="2"/>
      <c r="F4500" s="2"/>
      <c r="G4500" s="2"/>
      <c r="H4500" s="2"/>
      <c r="I4500" s="2"/>
      <c r="J4500" s="2"/>
      <c r="M4500" s="33" t="str">
        <f t="shared" si="146"/>
        <v/>
      </c>
      <c r="O4500" s="1">
        <f t="shared" si="147"/>
        <v>0</v>
      </c>
    </row>
    <row r="4501" spans="1:15" x14ac:dyDescent="0.15">
      <c r="A4501" s="2"/>
      <c r="B4501" s="2"/>
      <c r="C4501" s="18"/>
      <c r="D4501" s="2"/>
      <c r="E4501" s="2"/>
      <c r="F4501" s="2"/>
      <c r="G4501" s="2"/>
      <c r="H4501" s="2"/>
      <c r="I4501" s="2"/>
      <c r="J4501" s="2"/>
      <c r="M4501" s="33" t="str">
        <f t="shared" si="146"/>
        <v/>
      </c>
      <c r="O4501" s="1">
        <f t="shared" si="147"/>
        <v>0</v>
      </c>
    </row>
    <row r="4502" spans="1:15" x14ac:dyDescent="0.15">
      <c r="A4502" s="2"/>
      <c r="B4502" s="2"/>
      <c r="C4502" s="18"/>
      <c r="D4502" s="2"/>
      <c r="E4502" s="2"/>
      <c r="F4502" s="2"/>
      <c r="G4502" s="2"/>
      <c r="H4502" s="2"/>
      <c r="I4502" s="2"/>
      <c r="J4502" s="2"/>
      <c r="M4502" s="33" t="str">
        <f t="shared" si="146"/>
        <v/>
      </c>
      <c r="O4502" s="1">
        <f t="shared" si="147"/>
        <v>0</v>
      </c>
    </row>
    <row r="4503" spans="1:15" x14ac:dyDescent="0.15">
      <c r="A4503" s="2"/>
      <c r="B4503" s="2"/>
      <c r="C4503" s="18"/>
      <c r="D4503" s="2"/>
      <c r="E4503" s="2"/>
      <c r="F4503" s="2"/>
      <c r="G4503" s="2"/>
      <c r="H4503" s="2"/>
      <c r="I4503" s="2"/>
      <c r="J4503" s="2"/>
      <c r="M4503" s="33" t="str">
        <f t="shared" si="146"/>
        <v/>
      </c>
      <c r="O4503" s="1">
        <f t="shared" si="147"/>
        <v>0</v>
      </c>
    </row>
    <row r="4504" spans="1:15" x14ac:dyDescent="0.15">
      <c r="A4504" s="2"/>
      <c r="B4504" s="2"/>
      <c r="C4504" s="18"/>
      <c r="D4504" s="2"/>
      <c r="E4504" s="2"/>
      <c r="F4504" s="2"/>
      <c r="G4504" s="2"/>
      <c r="H4504" s="2"/>
      <c r="I4504" s="2"/>
      <c r="J4504" s="2"/>
      <c r="M4504" s="33" t="str">
        <f t="shared" si="146"/>
        <v/>
      </c>
      <c r="O4504" s="1">
        <f t="shared" si="147"/>
        <v>0</v>
      </c>
    </row>
    <row r="4505" spans="1:15" x14ac:dyDescent="0.15">
      <c r="A4505" s="2"/>
      <c r="B4505" s="2"/>
      <c r="C4505" s="18"/>
      <c r="D4505" s="2"/>
      <c r="E4505" s="2"/>
      <c r="F4505" s="2"/>
      <c r="G4505" s="2"/>
      <c r="H4505" s="2"/>
      <c r="I4505" s="2"/>
      <c r="J4505" s="2"/>
      <c r="M4505" s="33" t="str">
        <f t="shared" si="146"/>
        <v/>
      </c>
      <c r="O4505" s="1">
        <f t="shared" si="147"/>
        <v>0</v>
      </c>
    </row>
    <row r="4506" spans="1:15" x14ac:dyDescent="0.15">
      <c r="A4506" s="2"/>
      <c r="B4506" s="2"/>
      <c r="C4506" s="18"/>
      <c r="D4506" s="2"/>
      <c r="E4506" s="2"/>
      <c r="F4506" s="2"/>
      <c r="G4506" s="2"/>
      <c r="H4506" s="2"/>
      <c r="I4506" s="2"/>
      <c r="J4506" s="2"/>
      <c r="M4506" s="33" t="str">
        <f t="shared" si="146"/>
        <v/>
      </c>
      <c r="O4506" s="1">
        <f t="shared" si="147"/>
        <v>0</v>
      </c>
    </row>
    <row r="4507" spans="1:15" x14ac:dyDescent="0.15">
      <c r="A4507" s="2"/>
      <c r="B4507" s="2"/>
      <c r="C4507" s="18"/>
      <c r="D4507" s="2"/>
      <c r="E4507" s="2"/>
      <c r="F4507" s="2"/>
      <c r="G4507" s="2"/>
      <c r="H4507" s="2"/>
      <c r="I4507" s="2"/>
      <c r="J4507" s="2"/>
      <c r="M4507" s="33" t="str">
        <f t="shared" si="146"/>
        <v/>
      </c>
      <c r="O4507" s="1">
        <f t="shared" si="147"/>
        <v>0</v>
      </c>
    </row>
    <row r="4508" spans="1:15" x14ac:dyDescent="0.15">
      <c r="A4508" s="2"/>
      <c r="B4508" s="2"/>
      <c r="C4508" s="18"/>
      <c r="D4508" s="2"/>
      <c r="E4508" s="2"/>
      <c r="F4508" s="2"/>
      <c r="G4508" s="2"/>
      <c r="H4508" s="2"/>
      <c r="I4508" s="2"/>
      <c r="J4508" s="2"/>
      <c r="M4508" s="33" t="str">
        <f t="shared" si="146"/>
        <v/>
      </c>
      <c r="O4508" s="1">
        <f t="shared" si="147"/>
        <v>0</v>
      </c>
    </row>
    <row r="4509" spans="1:15" x14ac:dyDescent="0.15">
      <c r="A4509" s="2"/>
      <c r="B4509" s="2"/>
      <c r="C4509" s="18"/>
      <c r="D4509" s="2"/>
      <c r="E4509" s="2"/>
      <c r="F4509" s="2"/>
      <c r="G4509" s="2"/>
      <c r="H4509" s="2"/>
      <c r="I4509" s="2"/>
      <c r="J4509" s="2"/>
      <c r="M4509" s="33" t="str">
        <f t="shared" si="146"/>
        <v/>
      </c>
      <c r="O4509" s="1">
        <f t="shared" si="147"/>
        <v>0</v>
      </c>
    </row>
    <row r="4510" spans="1:15" x14ac:dyDescent="0.15">
      <c r="A4510" s="2"/>
      <c r="B4510" s="2"/>
      <c r="C4510" s="18"/>
      <c r="D4510" s="2"/>
      <c r="E4510" s="2"/>
      <c r="F4510" s="2"/>
      <c r="G4510" s="2"/>
      <c r="H4510" s="2"/>
      <c r="I4510" s="2"/>
      <c r="J4510" s="2"/>
      <c r="M4510" s="33" t="str">
        <f t="shared" si="146"/>
        <v/>
      </c>
      <c r="O4510" s="1">
        <f t="shared" si="147"/>
        <v>0</v>
      </c>
    </row>
    <row r="4511" spans="1:15" x14ac:dyDescent="0.15">
      <c r="A4511" s="2"/>
      <c r="B4511" s="2"/>
      <c r="C4511" s="18"/>
      <c r="D4511" s="2"/>
      <c r="E4511" s="2"/>
      <c r="F4511" s="2"/>
      <c r="G4511" s="2"/>
      <c r="H4511" s="2"/>
      <c r="I4511" s="2"/>
      <c r="J4511" s="2"/>
      <c r="M4511" s="33" t="str">
        <f t="shared" si="146"/>
        <v/>
      </c>
      <c r="O4511" s="1">
        <f t="shared" si="147"/>
        <v>0</v>
      </c>
    </row>
    <row r="4512" spans="1:15" x14ac:dyDescent="0.15">
      <c r="A4512" s="2"/>
      <c r="B4512" s="2"/>
      <c r="C4512" s="18"/>
      <c r="D4512" s="2"/>
      <c r="E4512" s="2"/>
      <c r="F4512" s="2"/>
      <c r="G4512" s="2"/>
      <c r="H4512" s="2"/>
      <c r="I4512" s="2"/>
      <c r="J4512" s="2"/>
      <c r="M4512" s="33" t="str">
        <f t="shared" si="146"/>
        <v/>
      </c>
      <c r="O4512" s="1">
        <f t="shared" si="147"/>
        <v>0</v>
      </c>
    </row>
    <row r="4513" spans="1:15" x14ac:dyDescent="0.15">
      <c r="A4513" s="2"/>
      <c r="B4513" s="2"/>
      <c r="C4513" s="18"/>
      <c r="D4513" s="2"/>
      <c r="E4513" s="2"/>
      <c r="F4513" s="2"/>
      <c r="G4513" s="2"/>
      <c r="H4513" s="2"/>
      <c r="I4513" s="2"/>
      <c r="J4513" s="2"/>
      <c r="M4513" s="33" t="str">
        <f t="shared" si="146"/>
        <v/>
      </c>
      <c r="O4513" s="1">
        <f t="shared" si="147"/>
        <v>0</v>
      </c>
    </row>
    <row r="4514" spans="1:15" x14ac:dyDescent="0.15">
      <c r="A4514" s="2"/>
      <c r="B4514" s="2"/>
      <c r="C4514" s="18"/>
      <c r="D4514" s="2"/>
      <c r="E4514" s="2"/>
      <c r="F4514" s="2"/>
      <c r="G4514" s="2"/>
      <c r="H4514" s="2"/>
      <c r="I4514" s="2"/>
      <c r="J4514" s="2"/>
      <c r="M4514" s="33" t="str">
        <f t="shared" si="146"/>
        <v/>
      </c>
      <c r="O4514" s="1">
        <f t="shared" si="147"/>
        <v>0</v>
      </c>
    </row>
    <row r="4515" spans="1:15" x14ac:dyDescent="0.15">
      <c r="A4515" s="2"/>
      <c r="B4515" s="2"/>
      <c r="C4515" s="18"/>
      <c r="D4515" s="2"/>
      <c r="E4515" s="2"/>
      <c r="F4515" s="2"/>
      <c r="G4515" s="2"/>
      <c r="H4515" s="2"/>
      <c r="I4515" s="2"/>
      <c r="J4515" s="2"/>
      <c r="M4515" s="33" t="str">
        <f t="shared" si="146"/>
        <v/>
      </c>
      <c r="O4515" s="1">
        <f t="shared" si="147"/>
        <v>0</v>
      </c>
    </row>
    <row r="4516" spans="1:15" x14ac:dyDescent="0.15">
      <c r="A4516" s="2"/>
      <c r="B4516" s="2"/>
      <c r="C4516" s="18"/>
      <c r="D4516" s="2"/>
      <c r="E4516" s="2"/>
      <c r="F4516" s="2"/>
      <c r="G4516" s="2"/>
      <c r="H4516" s="2"/>
      <c r="I4516" s="2"/>
      <c r="J4516" s="2"/>
      <c r="M4516" s="33" t="str">
        <f t="shared" si="146"/>
        <v/>
      </c>
      <c r="O4516" s="1">
        <f t="shared" si="147"/>
        <v>0</v>
      </c>
    </row>
    <row r="4517" spans="1:15" x14ac:dyDescent="0.15">
      <c r="A4517" s="2"/>
      <c r="B4517" s="2"/>
      <c r="C4517" s="18"/>
      <c r="D4517" s="2"/>
      <c r="E4517" s="2"/>
      <c r="F4517" s="2"/>
      <c r="G4517" s="2"/>
      <c r="H4517" s="2"/>
      <c r="I4517" s="2"/>
      <c r="J4517" s="2"/>
      <c r="M4517" s="33" t="str">
        <f t="shared" si="146"/>
        <v/>
      </c>
      <c r="O4517" s="1">
        <f t="shared" si="147"/>
        <v>0</v>
      </c>
    </row>
    <row r="4518" spans="1:15" x14ac:dyDescent="0.15">
      <c r="A4518" s="2"/>
      <c r="B4518" s="2"/>
      <c r="C4518" s="18"/>
      <c r="D4518" s="2"/>
      <c r="E4518" s="2"/>
      <c r="F4518" s="2"/>
      <c r="G4518" s="2"/>
      <c r="H4518" s="2"/>
      <c r="I4518" s="2"/>
      <c r="J4518" s="2"/>
      <c r="M4518" s="33" t="str">
        <f t="shared" si="146"/>
        <v/>
      </c>
      <c r="O4518" s="1">
        <f t="shared" si="147"/>
        <v>0</v>
      </c>
    </row>
    <row r="4519" spans="1:15" x14ac:dyDescent="0.15">
      <c r="A4519" s="2"/>
      <c r="B4519" s="2"/>
      <c r="C4519" s="18"/>
      <c r="D4519" s="2"/>
      <c r="E4519" s="2"/>
      <c r="F4519" s="2"/>
      <c r="G4519" s="2"/>
      <c r="H4519" s="2"/>
      <c r="I4519" s="2"/>
      <c r="J4519" s="2"/>
      <c r="M4519" s="33" t="str">
        <f t="shared" si="146"/>
        <v/>
      </c>
      <c r="O4519" s="1">
        <f t="shared" si="147"/>
        <v>0</v>
      </c>
    </row>
    <row r="4520" spans="1:15" x14ac:dyDescent="0.15">
      <c r="A4520" s="2"/>
      <c r="B4520" s="2"/>
      <c r="C4520" s="18"/>
      <c r="D4520" s="2"/>
      <c r="E4520" s="2"/>
      <c r="F4520" s="2"/>
      <c r="G4520" s="2"/>
      <c r="H4520" s="2"/>
      <c r="I4520" s="2"/>
      <c r="J4520" s="2"/>
      <c r="M4520" s="33" t="str">
        <f t="shared" si="146"/>
        <v/>
      </c>
      <c r="O4520" s="1">
        <f t="shared" si="147"/>
        <v>0</v>
      </c>
    </row>
    <row r="4521" spans="1:15" x14ac:dyDescent="0.15">
      <c r="A4521" s="2"/>
      <c r="B4521" s="2"/>
      <c r="C4521" s="18"/>
      <c r="D4521" s="2"/>
      <c r="E4521" s="2"/>
      <c r="F4521" s="2"/>
      <c r="G4521" s="2"/>
      <c r="H4521" s="2"/>
      <c r="I4521" s="2"/>
      <c r="J4521" s="2"/>
      <c r="M4521" s="33" t="str">
        <f t="shared" si="146"/>
        <v/>
      </c>
      <c r="O4521" s="1">
        <f t="shared" si="147"/>
        <v>0</v>
      </c>
    </row>
    <row r="4522" spans="1:15" x14ac:dyDescent="0.15">
      <c r="A4522" s="2"/>
      <c r="B4522" s="2"/>
      <c r="C4522" s="18"/>
      <c r="D4522" s="2"/>
      <c r="E4522" s="2"/>
      <c r="F4522" s="2"/>
      <c r="G4522" s="2"/>
      <c r="H4522" s="2"/>
      <c r="I4522" s="2"/>
      <c r="J4522" s="2"/>
      <c r="M4522" s="33" t="str">
        <f t="shared" si="146"/>
        <v/>
      </c>
      <c r="O4522" s="1">
        <f t="shared" si="147"/>
        <v>0</v>
      </c>
    </row>
    <row r="4523" spans="1:15" x14ac:dyDescent="0.15">
      <c r="A4523" s="2"/>
      <c r="B4523" s="2"/>
      <c r="C4523" s="18"/>
      <c r="D4523" s="2"/>
      <c r="E4523" s="2"/>
      <c r="F4523" s="2"/>
      <c r="G4523" s="2"/>
      <c r="H4523" s="2"/>
      <c r="I4523" s="2"/>
      <c r="J4523" s="2"/>
      <c r="M4523" s="33" t="str">
        <f t="shared" si="146"/>
        <v/>
      </c>
      <c r="O4523" s="1">
        <f t="shared" si="147"/>
        <v>0</v>
      </c>
    </row>
    <row r="4524" spans="1:15" x14ac:dyDescent="0.15">
      <c r="A4524" s="2"/>
      <c r="B4524" s="2"/>
      <c r="C4524" s="18"/>
      <c r="D4524" s="2"/>
      <c r="E4524" s="2"/>
      <c r="F4524" s="2"/>
      <c r="G4524" s="2"/>
      <c r="H4524" s="2"/>
      <c r="I4524" s="2"/>
      <c r="J4524" s="2"/>
      <c r="M4524" s="33" t="str">
        <f t="shared" si="146"/>
        <v/>
      </c>
      <c r="O4524" s="1">
        <f t="shared" si="147"/>
        <v>0</v>
      </c>
    </row>
    <row r="4525" spans="1:15" x14ac:dyDescent="0.15">
      <c r="A4525" s="2"/>
      <c r="B4525" s="2"/>
      <c r="C4525" s="18"/>
      <c r="D4525" s="2"/>
      <c r="E4525" s="2"/>
      <c r="F4525" s="2"/>
      <c r="G4525" s="2"/>
      <c r="H4525" s="2"/>
      <c r="I4525" s="2"/>
      <c r="J4525" s="2"/>
      <c r="M4525" s="33" t="str">
        <f t="shared" si="146"/>
        <v/>
      </c>
      <c r="O4525" s="1">
        <f t="shared" si="147"/>
        <v>0</v>
      </c>
    </row>
    <row r="4526" spans="1:15" x14ac:dyDescent="0.15">
      <c r="A4526" s="2"/>
      <c r="B4526" s="2"/>
      <c r="C4526" s="18"/>
      <c r="D4526" s="2"/>
      <c r="E4526" s="2"/>
      <c r="F4526" s="2"/>
      <c r="G4526" s="2"/>
      <c r="H4526" s="2"/>
      <c r="I4526" s="2"/>
      <c r="J4526" s="2"/>
      <c r="M4526" s="33" t="str">
        <f t="shared" si="146"/>
        <v/>
      </c>
      <c r="O4526" s="1">
        <f t="shared" si="147"/>
        <v>0</v>
      </c>
    </row>
    <row r="4527" spans="1:15" x14ac:dyDescent="0.15">
      <c r="A4527" s="2"/>
      <c r="B4527" s="2"/>
      <c r="C4527" s="18"/>
      <c r="D4527" s="2"/>
      <c r="E4527" s="2"/>
      <c r="F4527" s="2"/>
      <c r="G4527" s="2"/>
      <c r="H4527" s="2"/>
      <c r="I4527" s="2"/>
      <c r="J4527" s="2"/>
      <c r="M4527" s="33" t="str">
        <f t="shared" ref="M4527:M4590" si="148">F4527&amp;E4527</f>
        <v/>
      </c>
      <c r="O4527" s="1">
        <f t="shared" si="147"/>
        <v>0</v>
      </c>
    </row>
    <row r="4528" spans="1:15" x14ac:dyDescent="0.15">
      <c r="A4528" s="2"/>
      <c r="B4528" s="2"/>
      <c r="C4528" s="18"/>
      <c r="D4528" s="2"/>
      <c r="E4528" s="2"/>
      <c r="F4528" s="2"/>
      <c r="G4528" s="2"/>
      <c r="H4528" s="2"/>
      <c r="I4528" s="2"/>
      <c r="J4528" s="2"/>
      <c r="M4528" s="33" t="str">
        <f t="shared" si="148"/>
        <v/>
      </c>
      <c r="O4528" s="1">
        <f t="shared" si="147"/>
        <v>0</v>
      </c>
    </row>
    <row r="4529" spans="1:15" x14ac:dyDescent="0.15">
      <c r="A4529" s="2"/>
      <c r="B4529" s="2"/>
      <c r="C4529" s="18"/>
      <c r="D4529" s="2"/>
      <c r="E4529" s="2"/>
      <c r="F4529" s="2"/>
      <c r="G4529" s="2"/>
      <c r="H4529" s="2"/>
      <c r="I4529" s="2"/>
      <c r="J4529" s="2"/>
      <c r="M4529" s="33" t="str">
        <f t="shared" si="148"/>
        <v/>
      </c>
      <c r="O4529" s="1">
        <f t="shared" si="147"/>
        <v>0</v>
      </c>
    </row>
    <row r="4530" spans="1:15" x14ac:dyDescent="0.15">
      <c r="A4530" s="2"/>
      <c r="B4530" s="2"/>
      <c r="C4530" s="18"/>
      <c r="D4530" s="2"/>
      <c r="E4530" s="2"/>
      <c r="F4530" s="2"/>
      <c r="G4530" s="2"/>
      <c r="H4530" s="2"/>
      <c r="I4530" s="2"/>
      <c r="J4530" s="2"/>
      <c r="M4530" s="33" t="str">
        <f t="shared" si="148"/>
        <v/>
      </c>
      <c r="O4530" s="1">
        <f t="shared" si="147"/>
        <v>0</v>
      </c>
    </row>
    <row r="4531" spans="1:15" x14ac:dyDescent="0.15">
      <c r="A4531" s="2"/>
      <c r="B4531" s="2"/>
      <c r="C4531" s="18"/>
      <c r="D4531" s="2"/>
      <c r="E4531" s="2"/>
      <c r="F4531" s="2"/>
      <c r="G4531" s="2"/>
      <c r="H4531" s="2"/>
      <c r="I4531" s="2"/>
      <c r="J4531" s="2"/>
      <c r="M4531" s="33" t="str">
        <f t="shared" si="148"/>
        <v/>
      </c>
      <c r="O4531" s="1">
        <f t="shared" si="147"/>
        <v>0</v>
      </c>
    </row>
    <row r="4532" spans="1:15" x14ac:dyDescent="0.15">
      <c r="A4532" s="2"/>
      <c r="B4532" s="2"/>
      <c r="C4532" s="18"/>
      <c r="D4532" s="2"/>
      <c r="E4532" s="2"/>
      <c r="F4532" s="2"/>
      <c r="G4532" s="2"/>
      <c r="H4532" s="2"/>
      <c r="I4532" s="2"/>
      <c r="J4532" s="2"/>
      <c r="M4532" s="33" t="str">
        <f t="shared" si="148"/>
        <v/>
      </c>
      <c r="O4532" s="1">
        <f t="shared" si="147"/>
        <v>0</v>
      </c>
    </row>
    <row r="4533" spans="1:15" x14ac:dyDescent="0.15">
      <c r="A4533" s="2"/>
      <c r="B4533" s="2"/>
      <c r="C4533" s="18"/>
      <c r="D4533" s="2"/>
      <c r="E4533" s="2"/>
      <c r="F4533" s="2"/>
      <c r="G4533" s="2"/>
      <c r="H4533" s="2"/>
      <c r="I4533" s="2"/>
      <c r="J4533" s="2"/>
      <c r="M4533" s="33" t="str">
        <f t="shared" si="148"/>
        <v/>
      </c>
      <c r="O4533" s="1">
        <f t="shared" si="147"/>
        <v>0</v>
      </c>
    </row>
    <row r="4534" spans="1:15" x14ac:dyDescent="0.15">
      <c r="A4534" s="2"/>
      <c r="B4534" s="2"/>
      <c r="C4534" s="18"/>
      <c r="D4534" s="2"/>
      <c r="E4534" s="2"/>
      <c r="F4534" s="2"/>
      <c r="G4534" s="2"/>
      <c r="H4534" s="2"/>
      <c r="I4534" s="2"/>
      <c r="J4534" s="2"/>
      <c r="M4534" s="33" t="str">
        <f t="shared" si="148"/>
        <v/>
      </c>
      <c r="O4534" s="1">
        <f t="shared" si="147"/>
        <v>0</v>
      </c>
    </row>
    <row r="4535" spans="1:15" x14ac:dyDescent="0.15">
      <c r="A4535" s="2"/>
      <c r="B4535" s="2"/>
      <c r="C4535" s="18"/>
      <c r="D4535" s="2"/>
      <c r="E4535" s="2"/>
      <c r="F4535" s="2"/>
      <c r="G4535" s="2"/>
      <c r="H4535" s="2"/>
      <c r="I4535" s="2"/>
      <c r="J4535" s="2"/>
      <c r="M4535" s="33" t="str">
        <f t="shared" si="148"/>
        <v/>
      </c>
      <c r="O4535" s="1">
        <f t="shared" si="147"/>
        <v>0</v>
      </c>
    </row>
    <row r="4536" spans="1:15" x14ac:dyDescent="0.15">
      <c r="A4536" s="2"/>
      <c r="B4536" s="2"/>
      <c r="C4536" s="18"/>
      <c r="D4536" s="2"/>
      <c r="E4536" s="2"/>
      <c r="F4536" s="2"/>
      <c r="G4536" s="2"/>
      <c r="H4536" s="2"/>
      <c r="I4536" s="2"/>
      <c r="J4536" s="2"/>
      <c r="M4536" s="33" t="str">
        <f t="shared" si="148"/>
        <v/>
      </c>
      <c r="O4536" s="1">
        <f t="shared" si="147"/>
        <v>0</v>
      </c>
    </row>
    <row r="4537" spans="1:15" x14ac:dyDescent="0.15">
      <c r="A4537" s="2"/>
      <c r="B4537" s="2"/>
      <c r="C4537" s="18"/>
      <c r="D4537" s="2"/>
      <c r="E4537" s="2"/>
      <c r="F4537" s="2"/>
      <c r="G4537" s="2"/>
      <c r="H4537" s="2"/>
      <c r="I4537" s="2"/>
      <c r="J4537" s="2"/>
      <c r="M4537" s="33" t="str">
        <f t="shared" si="148"/>
        <v/>
      </c>
      <c r="O4537" s="1">
        <f t="shared" si="147"/>
        <v>0</v>
      </c>
    </row>
    <row r="4538" spans="1:15" x14ac:dyDescent="0.15">
      <c r="A4538" s="2"/>
      <c r="B4538" s="2"/>
      <c r="C4538" s="18"/>
      <c r="D4538" s="2"/>
      <c r="E4538" s="2"/>
      <c r="F4538" s="2"/>
      <c r="G4538" s="2"/>
      <c r="H4538" s="2"/>
      <c r="I4538" s="2"/>
      <c r="J4538" s="2"/>
      <c r="M4538" s="33" t="str">
        <f t="shared" si="148"/>
        <v/>
      </c>
      <c r="O4538" s="1">
        <f t="shared" si="147"/>
        <v>0</v>
      </c>
    </row>
    <row r="4539" spans="1:15" x14ac:dyDescent="0.15">
      <c r="A4539" s="2"/>
      <c r="B4539" s="2"/>
      <c r="C4539" s="18"/>
      <c r="D4539" s="2"/>
      <c r="E4539" s="2"/>
      <c r="F4539" s="2"/>
      <c r="G4539" s="2"/>
      <c r="H4539" s="2"/>
      <c r="I4539" s="2"/>
      <c r="J4539" s="2"/>
      <c r="M4539" s="33" t="str">
        <f t="shared" si="148"/>
        <v/>
      </c>
      <c r="O4539" s="1">
        <f t="shared" si="147"/>
        <v>0</v>
      </c>
    </row>
    <row r="4540" spans="1:15" x14ac:dyDescent="0.15">
      <c r="A4540" s="2"/>
      <c r="B4540" s="2"/>
      <c r="C4540" s="18"/>
      <c r="D4540" s="2"/>
      <c r="E4540" s="2"/>
      <c r="F4540" s="2"/>
      <c r="G4540" s="2"/>
      <c r="H4540" s="2"/>
      <c r="I4540" s="2"/>
      <c r="J4540" s="2"/>
      <c r="M4540" s="33" t="str">
        <f t="shared" si="148"/>
        <v/>
      </c>
      <c r="O4540" s="1">
        <f t="shared" si="147"/>
        <v>0</v>
      </c>
    </row>
    <row r="4541" spans="1:15" x14ac:dyDescent="0.15">
      <c r="A4541" s="2"/>
      <c r="B4541" s="2"/>
      <c r="C4541" s="18"/>
      <c r="D4541" s="2"/>
      <c r="E4541" s="2"/>
      <c r="F4541" s="2"/>
      <c r="G4541" s="2"/>
      <c r="H4541" s="2"/>
      <c r="I4541" s="2"/>
      <c r="J4541" s="2"/>
      <c r="M4541" s="33" t="str">
        <f t="shared" si="148"/>
        <v/>
      </c>
      <c r="O4541" s="1">
        <f t="shared" si="147"/>
        <v>0</v>
      </c>
    </row>
    <row r="4542" spans="1:15" x14ac:dyDescent="0.15">
      <c r="A4542" s="2"/>
      <c r="B4542" s="2"/>
      <c r="C4542" s="18"/>
      <c r="D4542" s="2"/>
      <c r="E4542" s="2"/>
      <c r="F4542" s="2"/>
      <c r="G4542" s="2"/>
      <c r="H4542" s="2"/>
      <c r="I4542" s="2"/>
      <c r="J4542" s="2"/>
      <c r="M4542" s="33" t="str">
        <f t="shared" si="148"/>
        <v/>
      </c>
      <c r="O4542" s="1">
        <f t="shared" si="147"/>
        <v>0</v>
      </c>
    </row>
    <row r="4543" spans="1:15" x14ac:dyDescent="0.15">
      <c r="A4543" s="2"/>
      <c r="B4543" s="2"/>
      <c r="C4543" s="18"/>
      <c r="D4543" s="2"/>
      <c r="E4543" s="2"/>
      <c r="F4543" s="2"/>
      <c r="G4543" s="2"/>
      <c r="H4543" s="2"/>
      <c r="I4543" s="2"/>
      <c r="J4543" s="2"/>
      <c r="M4543" s="33" t="str">
        <f t="shared" si="148"/>
        <v/>
      </c>
      <c r="O4543" s="1">
        <f t="shared" si="147"/>
        <v>0</v>
      </c>
    </row>
    <row r="4544" spans="1:15" x14ac:dyDescent="0.15">
      <c r="A4544" s="2"/>
      <c r="B4544" s="2"/>
      <c r="C4544" s="18"/>
      <c r="D4544" s="2"/>
      <c r="E4544" s="2"/>
      <c r="F4544" s="2"/>
      <c r="G4544" s="2"/>
      <c r="H4544" s="2"/>
      <c r="I4544" s="2"/>
      <c r="J4544" s="2"/>
      <c r="M4544" s="33" t="str">
        <f t="shared" si="148"/>
        <v/>
      </c>
      <c r="O4544" s="1">
        <f t="shared" si="147"/>
        <v>0</v>
      </c>
    </row>
    <row r="4545" spans="1:15" x14ac:dyDescent="0.15">
      <c r="A4545" s="2"/>
      <c r="B4545" s="2"/>
      <c r="C4545" s="18"/>
      <c r="D4545" s="2"/>
      <c r="E4545" s="2"/>
      <c r="F4545" s="2"/>
      <c r="G4545" s="2"/>
      <c r="H4545" s="2"/>
      <c r="I4545" s="2"/>
      <c r="J4545" s="2"/>
      <c r="M4545" s="33" t="str">
        <f t="shared" si="148"/>
        <v/>
      </c>
      <c r="O4545" s="1">
        <f t="shared" si="147"/>
        <v>0</v>
      </c>
    </row>
    <row r="4546" spans="1:15" x14ac:dyDescent="0.15">
      <c r="A4546" s="2"/>
      <c r="B4546" s="2"/>
      <c r="C4546" s="18"/>
      <c r="D4546" s="2"/>
      <c r="E4546" s="2"/>
      <c r="F4546" s="2"/>
      <c r="G4546" s="2"/>
      <c r="H4546" s="2"/>
      <c r="I4546" s="2"/>
      <c r="J4546" s="2"/>
      <c r="M4546" s="33" t="str">
        <f t="shared" si="148"/>
        <v/>
      </c>
      <c r="O4546" s="1">
        <f t="shared" si="147"/>
        <v>0</v>
      </c>
    </row>
    <row r="4547" spans="1:15" x14ac:dyDescent="0.15">
      <c r="A4547" s="2"/>
      <c r="B4547" s="2"/>
      <c r="C4547" s="18"/>
      <c r="D4547" s="2"/>
      <c r="E4547" s="2"/>
      <c r="F4547" s="2"/>
      <c r="G4547" s="2"/>
      <c r="H4547" s="2"/>
      <c r="I4547" s="2"/>
      <c r="J4547" s="2"/>
      <c r="M4547" s="33" t="str">
        <f t="shared" si="148"/>
        <v/>
      </c>
      <c r="O4547" s="1">
        <f t="shared" si="147"/>
        <v>0</v>
      </c>
    </row>
    <row r="4548" spans="1:15" x14ac:dyDescent="0.15">
      <c r="A4548" s="2"/>
      <c r="B4548" s="2"/>
      <c r="C4548" s="18"/>
      <c r="D4548" s="2"/>
      <c r="E4548" s="2"/>
      <c r="F4548" s="2"/>
      <c r="G4548" s="2"/>
      <c r="H4548" s="2"/>
      <c r="I4548" s="2"/>
      <c r="J4548" s="2"/>
      <c r="M4548" s="33" t="str">
        <f t="shared" si="148"/>
        <v/>
      </c>
      <c r="O4548" s="1">
        <f t="shared" ref="O4548:O4611" si="149">IF(M4548=M4547,0,1)</f>
        <v>0</v>
      </c>
    </row>
    <row r="4549" spans="1:15" x14ac:dyDescent="0.15">
      <c r="A4549" s="2"/>
      <c r="B4549" s="2"/>
      <c r="C4549" s="18"/>
      <c r="D4549" s="2"/>
      <c r="E4549" s="2"/>
      <c r="F4549" s="2"/>
      <c r="G4549" s="2"/>
      <c r="H4549" s="2"/>
      <c r="I4549" s="2"/>
      <c r="J4549" s="2"/>
      <c r="M4549" s="33" t="str">
        <f t="shared" si="148"/>
        <v/>
      </c>
      <c r="O4549" s="1">
        <f t="shared" si="149"/>
        <v>0</v>
      </c>
    </row>
    <row r="4550" spans="1:15" x14ac:dyDescent="0.15">
      <c r="A4550" s="2"/>
      <c r="B4550" s="2"/>
      <c r="C4550" s="18"/>
      <c r="D4550" s="2"/>
      <c r="E4550" s="2"/>
      <c r="F4550" s="2"/>
      <c r="G4550" s="2"/>
      <c r="H4550" s="2"/>
      <c r="I4550" s="2"/>
      <c r="J4550" s="2"/>
      <c r="M4550" s="33" t="str">
        <f t="shared" si="148"/>
        <v/>
      </c>
      <c r="O4550" s="1">
        <f t="shared" si="149"/>
        <v>0</v>
      </c>
    </row>
    <row r="4551" spans="1:15" x14ac:dyDescent="0.15">
      <c r="A4551" s="2"/>
      <c r="B4551" s="2"/>
      <c r="C4551" s="18"/>
      <c r="D4551" s="2"/>
      <c r="E4551" s="2"/>
      <c r="F4551" s="2"/>
      <c r="G4551" s="2"/>
      <c r="H4551" s="2"/>
      <c r="I4551" s="2"/>
      <c r="J4551" s="2"/>
      <c r="M4551" s="33" t="str">
        <f t="shared" si="148"/>
        <v/>
      </c>
      <c r="O4551" s="1">
        <f t="shared" si="149"/>
        <v>0</v>
      </c>
    </row>
    <row r="4552" spans="1:15" x14ac:dyDescent="0.15">
      <c r="A4552" s="2"/>
      <c r="B4552" s="2"/>
      <c r="C4552" s="18"/>
      <c r="D4552" s="2"/>
      <c r="E4552" s="2"/>
      <c r="F4552" s="2"/>
      <c r="G4552" s="2"/>
      <c r="H4552" s="2"/>
      <c r="I4552" s="2"/>
      <c r="J4552" s="2"/>
      <c r="M4552" s="33" t="str">
        <f t="shared" si="148"/>
        <v/>
      </c>
      <c r="O4552" s="1">
        <f t="shared" si="149"/>
        <v>0</v>
      </c>
    </row>
    <row r="4553" spans="1:15" x14ac:dyDescent="0.15">
      <c r="A4553" s="2"/>
      <c r="B4553" s="2"/>
      <c r="C4553" s="18"/>
      <c r="D4553" s="2"/>
      <c r="E4553" s="2"/>
      <c r="F4553" s="2"/>
      <c r="G4553" s="2"/>
      <c r="H4553" s="2"/>
      <c r="I4553" s="2"/>
      <c r="J4553" s="2"/>
      <c r="M4553" s="33" t="str">
        <f t="shared" si="148"/>
        <v/>
      </c>
      <c r="O4553" s="1">
        <f t="shared" si="149"/>
        <v>0</v>
      </c>
    </row>
    <row r="4554" spans="1:15" x14ac:dyDescent="0.15">
      <c r="A4554" s="2"/>
      <c r="B4554" s="2"/>
      <c r="C4554" s="18"/>
      <c r="D4554" s="2"/>
      <c r="E4554" s="2"/>
      <c r="F4554" s="2"/>
      <c r="G4554" s="2"/>
      <c r="H4554" s="2"/>
      <c r="I4554" s="2"/>
      <c r="J4554" s="2"/>
      <c r="M4554" s="33" t="str">
        <f t="shared" si="148"/>
        <v/>
      </c>
      <c r="O4554" s="1">
        <f t="shared" si="149"/>
        <v>0</v>
      </c>
    </row>
    <row r="4555" spans="1:15" x14ac:dyDescent="0.15">
      <c r="A4555" s="2"/>
      <c r="B4555" s="2"/>
      <c r="C4555" s="18"/>
      <c r="D4555" s="2"/>
      <c r="E4555" s="2"/>
      <c r="F4555" s="2"/>
      <c r="G4555" s="2"/>
      <c r="H4555" s="2"/>
      <c r="I4555" s="2"/>
      <c r="J4555" s="2"/>
      <c r="M4555" s="33" t="str">
        <f t="shared" si="148"/>
        <v/>
      </c>
      <c r="O4555" s="1">
        <f t="shared" si="149"/>
        <v>0</v>
      </c>
    </row>
    <row r="4556" spans="1:15" x14ac:dyDescent="0.15">
      <c r="A4556" s="2"/>
      <c r="B4556" s="2"/>
      <c r="C4556" s="18"/>
      <c r="D4556" s="2"/>
      <c r="E4556" s="2"/>
      <c r="F4556" s="2"/>
      <c r="G4556" s="2"/>
      <c r="H4556" s="2"/>
      <c r="I4556" s="2"/>
      <c r="J4556" s="2"/>
      <c r="M4556" s="33" t="str">
        <f t="shared" si="148"/>
        <v/>
      </c>
      <c r="O4556" s="1">
        <f t="shared" si="149"/>
        <v>0</v>
      </c>
    </row>
    <row r="4557" spans="1:15" x14ac:dyDescent="0.15">
      <c r="A4557" s="2"/>
      <c r="B4557" s="2"/>
      <c r="C4557" s="18"/>
      <c r="D4557" s="2"/>
      <c r="E4557" s="2"/>
      <c r="F4557" s="2"/>
      <c r="G4557" s="2"/>
      <c r="H4557" s="2"/>
      <c r="I4557" s="2"/>
      <c r="J4557" s="2"/>
      <c r="M4557" s="33" t="str">
        <f t="shared" si="148"/>
        <v/>
      </c>
      <c r="O4557" s="1">
        <f t="shared" si="149"/>
        <v>0</v>
      </c>
    </row>
    <row r="4558" spans="1:15" x14ac:dyDescent="0.15">
      <c r="A4558" s="2"/>
      <c r="B4558" s="2"/>
      <c r="C4558" s="18"/>
      <c r="D4558" s="2"/>
      <c r="E4558" s="2"/>
      <c r="F4558" s="2"/>
      <c r="G4558" s="2"/>
      <c r="H4558" s="2"/>
      <c r="I4558" s="2"/>
      <c r="J4558" s="2"/>
      <c r="M4558" s="33" t="str">
        <f t="shared" si="148"/>
        <v/>
      </c>
      <c r="O4558" s="1">
        <f t="shared" si="149"/>
        <v>0</v>
      </c>
    </row>
    <row r="4559" spans="1:15" x14ac:dyDescent="0.15">
      <c r="A4559" s="2"/>
      <c r="B4559" s="2"/>
      <c r="C4559" s="18"/>
      <c r="D4559" s="2"/>
      <c r="E4559" s="2"/>
      <c r="F4559" s="2"/>
      <c r="G4559" s="2"/>
      <c r="H4559" s="2"/>
      <c r="I4559" s="2"/>
      <c r="J4559" s="2"/>
      <c r="M4559" s="33" t="str">
        <f t="shared" si="148"/>
        <v/>
      </c>
      <c r="O4559" s="1">
        <f t="shared" si="149"/>
        <v>0</v>
      </c>
    </row>
    <row r="4560" spans="1:15" x14ac:dyDescent="0.15">
      <c r="A4560" s="2"/>
      <c r="B4560" s="2"/>
      <c r="C4560" s="18"/>
      <c r="D4560" s="2"/>
      <c r="E4560" s="2"/>
      <c r="F4560" s="2"/>
      <c r="G4560" s="2"/>
      <c r="H4560" s="2"/>
      <c r="I4560" s="2"/>
      <c r="J4560" s="2"/>
      <c r="M4560" s="33" t="str">
        <f t="shared" si="148"/>
        <v/>
      </c>
      <c r="O4560" s="1">
        <f t="shared" si="149"/>
        <v>0</v>
      </c>
    </row>
    <row r="4561" spans="1:15" x14ac:dyDescent="0.15">
      <c r="A4561" s="2"/>
      <c r="B4561" s="2"/>
      <c r="C4561" s="18"/>
      <c r="D4561" s="2"/>
      <c r="E4561" s="2"/>
      <c r="F4561" s="2"/>
      <c r="G4561" s="2"/>
      <c r="H4561" s="2"/>
      <c r="I4561" s="2"/>
      <c r="J4561" s="2"/>
      <c r="M4561" s="33" t="str">
        <f t="shared" si="148"/>
        <v/>
      </c>
      <c r="O4561" s="1">
        <f t="shared" si="149"/>
        <v>0</v>
      </c>
    </row>
    <row r="4562" spans="1:15" x14ac:dyDescent="0.15">
      <c r="A4562" s="2"/>
      <c r="B4562" s="2"/>
      <c r="C4562" s="18"/>
      <c r="D4562" s="2"/>
      <c r="E4562" s="2"/>
      <c r="F4562" s="2"/>
      <c r="G4562" s="2"/>
      <c r="H4562" s="2"/>
      <c r="I4562" s="2"/>
      <c r="J4562" s="2"/>
      <c r="M4562" s="33" t="str">
        <f t="shared" si="148"/>
        <v/>
      </c>
      <c r="O4562" s="1">
        <f t="shared" si="149"/>
        <v>0</v>
      </c>
    </row>
    <row r="4563" spans="1:15" x14ac:dyDescent="0.15">
      <c r="A4563" s="2"/>
      <c r="B4563" s="2"/>
      <c r="C4563" s="18"/>
      <c r="D4563" s="2"/>
      <c r="E4563" s="2"/>
      <c r="F4563" s="2"/>
      <c r="G4563" s="2"/>
      <c r="H4563" s="2"/>
      <c r="I4563" s="2"/>
      <c r="J4563" s="2"/>
      <c r="M4563" s="33" t="str">
        <f t="shared" si="148"/>
        <v/>
      </c>
      <c r="O4563" s="1">
        <f t="shared" si="149"/>
        <v>0</v>
      </c>
    </row>
    <row r="4564" spans="1:15" x14ac:dyDescent="0.15">
      <c r="A4564" s="2"/>
      <c r="B4564" s="2"/>
      <c r="C4564" s="18"/>
      <c r="D4564" s="2"/>
      <c r="E4564" s="2"/>
      <c r="F4564" s="2"/>
      <c r="G4564" s="2"/>
      <c r="H4564" s="2"/>
      <c r="I4564" s="2"/>
      <c r="J4564" s="2"/>
      <c r="M4564" s="33" t="str">
        <f t="shared" si="148"/>
        <v/>
      </c>
      <c r="O4564" s="1">
        <f t="shared" si="149"/>
        <v>0</v>
      </c>
    </row>
    <row r="4565" spans="1:15" x14ac:dyDescent="0.15">
      <c r="A4565" s="2"/>
      <c r="B4565" s="2"/>
      <c r="C4565" s="18"/>
      <c r="D4565" s="2"/>
      <c r="E4565" s="2"/>
      <c r="F4565" s="2"/>
      <c r="G4565" s="2"/>
      <c r="H4565" s="2"/>
      <c r="I4565" s="2"/>
      <c r="J4565" s="2"/>
      <c r="M4565" s="33" t="str">
        <f t="shared" si="148"/>
        <v/>
      </c>
      <c r="O4565" s="1">
        <f t="shared" si="149"/>
        <v>0</v>
      </c>
    </row>
    <row r="4566" spans="1:15" x14ac:dyDescent="0.15">
      <c r="A4566" s="2"/>
      <c r="B4566" s="2"/>
      <c r="C4566" s="18"/>
      <c r="D4566" s="2"/>
      <c r="E4566" s="2"/>
      <c r="F4566" s="2"/>
      <c r="G4566" s="2"/>
      <c r="H4566" s="2"/>
      <c r="I4566" s="2"/>
      <c r="J4566" s="2"/>
      <c r="M4566" s="33" t="str">
        <f t="shared" si="148"/>
        <v/>
      </c>
      <c r="O4566" s="1">
        <f t="shared" si="149"/>
        <v>0</v>
      </c>
    </row>
    <row r="4567" spans="1:15" x14ac:dyDescent="0.15">
      <c r="A4567" s="2"/>
      <c r="B4567" s="2"/>
      <c r="C4567" s="18"/>
      <c r="D4567" s="2"/>
      <c r="E4567" s="2"/>
      <c r="F4567" s="2"/>
      <c r="G4567" s="2"/>
      <c r="H4567" s="2"/>
      <c r="I4567" s="2"/>
      <c r="J4567" s="2"/>
      <c r="M4567" s="33" t="str">
        <f t="shared" si="148"/>
        <v/>
      </c>
      <c r="O4567" s="1">
        <f t="shared" si="149"/>
        <v>0</v>
      </c>
    </row>
    <row r="4568" spans="1:15" x14ac:dyDescent="0.15">
      <c r="A4568" s="2"/>
      <c r="B4568" s="2"/>
      <c r="C4568" s="18"/>
      <c r="D4568" s="2"/>
      <c r="E4568" s="2"/>
      <c r="F4568" s="2"/>
      <c r="G4568" s="2"/>
      <c r="H4568" s="2"/>
      <c r="I4568" s="2"/>
      <c r="J4568" s="2"/>
      <c r="M4568" s="33" t="str">
        <f t="shared" si="148"/>
        <v/>
      </c>
      <c r="O4568" s="1">
        <f t="shared" si="149"/>
        <v>0</v>
      </c>
    </row>
    <row r="4569" spans="1:15" x14ac:dyDescent="0.15">
      <c r="A4569" s="2"/>
      <c r="B4569" s="2"/>
      <c r="C4569" s="18"/>
      <c r="D4569" s="2"/>
      <c r="E4569" s="2"/>
      <c r="F4569" s="2"/>
      <c r="G4569" s="2"/>
      <c r="H4569" s="2"/>
      <c r="I4569" s="2"/>
      <c r="J4569" s="2"/>
      <c r="M4569" s="33" t="str">
        <f t="shared" si="148"/>
        <v/>
      </c>
      <c r="O4569" s="1">
        <f t="shared" si="149"/>
        <v>0</v>
      </c>
    </row>
    <row r="4570" spans="1:15" x14ac:dyDescent="0.15">
      <c r="A4570" s="2"/>
      <c r="B4570" s="2"/>
      <c r="C4570" s="18"/>
      <c r="D4570" s="2"/>
      <c r="E4570" s="2"/>
      <c r="F4570" s="2"/>
      <c r="G4570" s="2"/>
      <c r="H4570" s="2"/>
      <c r="I4570" s="2"/>
      <c r="J4570" s="2"/>
      <c r="M4570" s="33" t="str">
        <f t="shared" si="148"/>
        <v/>
      </c>
      <c r="O4570" s="1">
        <f t="shared" si="149"/>
        <v>0</v>
      </c>
    </row>
    <row r="4571" spans="1:15" x14ac:dyDescent="0.15">
      <c r="A4571" s="2"/>
      <c r="B4571" s="2"/>
      <c r="C4571" s="18"/>
      <c r="D4571" s="2"/>
      <c r="E4571" s="2"/>
      <c r="F4571" s="2"/>
      <c r="G4571" s="2"/>
      <c r="H4571" s="2"/>
      <c r="I4571" s="2"/>
      <c r="J4571" s="2"/>
      <c r="M4571" s="33" t="str">
        <f t="shared" si="148"/>
        <v/>
      </c>
      <c r="O4571" s="1">
        <f t="shared" si="149"/>
        <v>0</v>
      </c>
    </row>
    <row r="4572" spans="1:15" x14ac:dyDescent="0.15">
      <c r="A4572" s="2"/>
      <c r="B4572" s="2"/>
      <c r="C4572" s="18"/>
      <c r="D4572" s="2"/>
      <c r="E4572" s="2"/>
      <c r="F4572" s="2"/>
      <c r="G4572" s="2"/>
      <c r="H4572" s="2"/>
      <c r="I4572" s="2"/>
      <c r="J4572" s="2"/>
      <c r="M4572" s="33" t="str">
        <f t="shared" si="148"/>
        <v/>
      </c>
      <c r="O4572" s="1">
        <f t="shared" si="149"/>
        <v>0</v>
      </c>
    </row>
    <row r="4573" spans="1:15" x14ac:dyDescent="0.15">
      <c r="A4573" s="2"/>
      <c r="B4573" s="2"/>
      <c r="C4573" s="18"/>
      <c r="D4573" s="2"/>
      <c r="E4573" s="2"/>
      <c r="F4573" s="2"/>
      <c r="G4573" s="2"/>
      <c r="H4573" s="2"/>
      <c r="I4573" s="2"/>
      <c r="J4573" s="2"/>
      <c r="M4573" s="33" t="str">
        <f t="shared" si="148"/>
        <v/>
      </c>
      <c r="O4573" s="1">
        <f t="shared" si="149"/>
        <v>0</v>
      </c>
    </row>
    <row r="4574" spans="1:15" x14ac:dyDescent="0.15">
      <c r="A4574" s="2"/>
      <c r="B4574" s="2"/>
      <c r="C4574" s="18"/>
      <c r="D4574" s="2"/>
      <c r="E4574" s="2"/>
      <c r="F4574" s="2"/>
      <c r="G4574" s="2"/>
      <c r="H4574" s="2"/>
      <c r="I4574" s="2"/>
      <c r="J4574" s="2"/>
      <c r="M4574" s="33" t="str">
        <f t="shared" si="148"/>
        <v/>
      </c>
      <c r="O4574" s="1">
        <f t="shared" si="149"/>
        <v>0</v>
      </c>
    </row>
    <row r="4575" spans="1:15" x14ac:dyDescent="0.15">
      <c r="A4575" s="2"/>
      <c r="B4575" s="2"/>
      <c r="C4575" s="18"/>
      <c r="D4575" s="2"/>
      <c r="E4575" s="2"/>
      <c r="F4575" s="2"/>
      <c r="G4575" s="2"/>
      <c r="H4575" s="2"/>
      <c r="I4575" s="2"/>
      <c r="J4575" s="2"/>
      <c r="M4575" s="33" t="str">
        <f t="shared" si="148"/>
        <v/>
      </c>
      <c r="O4575" s="1">
        <f t="shared" si="149"/>
        <v>0</v>
      </c>
    </row>
    <row r="4576" spans="1:15" x14ac:dyDescent="0.15">
      <c r="A4576" s="2"/>
      <c r="B4576" s="2"/>
      <c r="C4576" s="18"/>
      <c r="D4576" s="2"/>
      <c r="E4576" s="2"/>
      <c r="F4576" s="2"/>
      <c r="G4576" s="2"/>
      <c r="H4576" s="2"/>
      <c r="I4576" s="2"/>
      <c r="J4576" s="2"/>
      <c r="M4576" s="33" t="str">
        <f t="shared" si="148"/>
        <v/>
      </c>
      <c r="O4576" s="1">
        <f t="shared" si="149"/>
        <v>0</v>
      </c>
    </row>
    <row r="4577" spans="1:15" x14ac:dyDescent="0.15">
      <c r="A4577" s="2"/>
      <c r="B4577" s="2"/>
      <c r="C4577" s="18"/>
      <c r="D4577" s="2"/>
      <c r="E4577" s="2"/>
      <c r="F4577" s="2"/>
      <c r="G4577" s="2"/>
      <c r="H4577" s="2"/>
      <c r="I4577" s="2"/>
      <c r="J4577" s="2"/>
      <c r="M4577" s="33" t="str">
        <f t="shared" si="148"/>
        <v/>
      </c>
      <c r="O4577" s="1">
        <f t="shared" si="149"/>
        <v>0</v>
      </c>
    </row>
    <row r="4578" spans="1:15" x14ac:dyDescent="0.15">
      <c r="A4578" s="2"/>
      <c r="B4578" s="2"/>
      <c r="C4578" s="18"/>
      <c r="D4578" s="2"/>
      <c r="E4578" s="2"/>
      <c r="F4578" s="2"/>
      <c r="G4578" s="2"/>
      <c r="H4578" s="2"/>
      <c r="I4578" s="2"/>
      <c r="J4578" s="2"/>
      <c r="M4578" s="33" t="str">
        <f t="shared" si="148"/>
        <v/>
      </c>
      <c r="O4578" s="1">
        <f t="shared" si="149"/>
        <v>0</v>
      </c>
    </row>
    <row r="4579" spans="1:15" x14ac:dyDescent="0.15">
      <c r="A4579" s="2"/>
      <c r="B4579" s="2"/>
      <c r="C4579" s="18"/>
      <c r="D4579" s="2"/>
      <c r="E4579" s="2"/>
      <c r="F4579" s="2"/>
      <c r="G4579" s="2"/>
      <c r="H4579" s="2"/>
      <c r="I4579" s="2"/>
      <c r="J4579" s="2"/>
      <c r="M4579" s="33" t="str">
        <f t="shared" si="148"/>
        <v/>
      </c>
      <c r="O4579" s="1">
        <f t="shared" si="149"/>
        <v>0</v>
      </c>
    </row>
    <row r="4580" spans="1:15" x14ac:dyDescent="0.15">
      <c r="A4580" s="2"/>
      <c r="B4580" s="2"/>
      <c r="C4580" s="18"/>
      <c r="D4580" s="2"/>
      <c r="E4580" s="2"/>
      <c r="F4580" s="2"/>
      <c r="G4580" s="2"/>
      <c r="H4580" s="2"/>
      <c r="I4580" s="2"/>
      <c r="J4580" s="2"/>
      <c r="M4580" s="33" t="str">
        <f t="shared" si="148"/>
        <v/>
      </c>
      <c r="O4580" s="1">
        <f t="shared" si="149"/>
        <v>0</v>
      </c>
    </row>
    <row r="4581" spans="1:15" x14ac:dyDescent="0.15">
      <c r="A4581" s="2"/>
      <c r="B4581" s="2"/>
      <c r="C4581" s="18"/>
      <c r="D4581" s="2"/>
      <c r="E4581" s="2"/>
      <c r="F4581" s="2"/>
      <c r="G4581" s="2"/>
      <c r="H4581" s="2"/>
      <c r="I4581" s="2"/>
      <c r="J4581" s="2"/>
      <c r="M4581" s="33" t="str">
        <f t="shared" si="148"/>
        <v/>
      </c>
      <c r="O4581" s="1">
        <f t="shared" si="149"/>
        <v>0</v>
      </c>
    </row>
    <row r="4582" spans="1:15" x14ac:dyDescent="0.15">
      <c r="A4582" s="2"/>
      <c r="B4582" s="2"/>
      <c r="C4582" s="18"/>
      <c r="D4582" s="2"/>
      <c r="E4582" s="2"/>
      <c r="F4582" s="2"/>
      <c r="G4582" s="2"/>
      <c r="H4582" s="2"/>
      <c r="I4582" s="2"/>
      <c r="J4582" s="2"/>
      <c r="M4582" s="33" t="str">
        <f t="shared" si="148"/>
        <v/>
      </c>
      <c r="O4582" s="1">
        <f t="shared" si="149"/>
        <v>0</v>
      </c>
    </row>
    <row r="4583" spans="1:15" x14ac:dyDescent="0.15">
      <c r="A4583" s="2"/>
      <c r="B4583" s="2"/>
      <c r="C4583" s="18"/>
      <c r="D4583" s="2"/>
      <c r="E4583" s="2"/>
      <c r="F4583" s="2"/>
      <c r="G4583" s="2"/>
      <c r="H4583" s="2"/>
      <c r="I4583" s="2"/>
      <c r="J4583" s="2"/>
      <c r="M4583" s="33" t="str">
        <f t="shared" si="148"/>
        <v/>
      </c>
      <c r="O4583" s="1">
        <f t="shared" si="149"/>
        <v>0</v>
      </c>
    </row>
    <row r="4584" spans="1:15" x14ac:dyDescent="0.15">
      <c r="A4584" s="2"/>
      <c r="B4584" s="2"/>
      <c r="C4584" s="18"/>
      <c r="D4584" s="2"/>
      <c r="E4584" s="2"/>
      <c r="F4584" s="2"/>
      <c r="G4584" s="2"/>
      <c r="H4584" s="2"/>
      <c r="I4584" s="2"/>
      <c r="J4584" s="2"/>
      <c r="M4584" s="33" t="str">
        <f t="shared" si="148"/>
        <v/>
      </c>
      <c r="O4584" s="1">
        <f t="shared" si="149"/>
        <v>0</v>
      </c>
    </row>
    <row r="4585" spans="1:15" x14ac:dyDescent="0.15">
      <c r="A4585" s="2"/>
      <c r="B4585" s="2"/>
      <c r="C4585" s="18"/>
      <c r="D4585" s="2"/>
      <c r="E4585" s="2"/>
      <c r="F4585" s="2"/>
      <c r="G4585" s="2"/>
      <c r="H4585" s="2"/>
      <c r="I4585" s="2"/>
      <c r="J4585" s="2"/>
      <c r="M4585" s="33" t="str">
        <f t="shared" si="148"/>
        <v/>
      </c>
      <c r="O4585" s="1">
        <f t="shared" si="149"/>
        <v>0</v>
      </c>
    </row>
    <row r="4586" spans="1:15" x14ac:dyDescent="0.15">
      <c r="A4586" s="2"/>
      <c r="B4586" s="2"/>
      <c r="C4586" s="18"/>
      <c r="D4586" s="2"/>
      <c r="E4586" s="2"/>
      <c r="F4586" s="2"/>
      <c r="G4586" s="2"/>
      <c r="H4586" s="2"/>
      <c r="I4586" s="2"/>
      <c r="J4586" s="2"/>
      <c r="M4586" s="33" t="str">
        <f t="shared" si="148"/>
        <v/>
      </c>
      <c r="O4586" s="1">
        <f t="shared" si="149"/>
        <v>0</v>
      </c>
    </row>
    <row r="4587" spans="1:15" x14ac:dyDescent="0.15">
      <c r="A4587" s="2"/>
      <c r="B4587" s="2"/>
      <c r="C4587" s="18"/>
      <c r="D4587" s="2"/>
      <c r="E4587" s="2"/>
      <c r="F4587" s="2"/>
      <c r="G4587" s="2"/>
      <c r="H4587" s="2"/>
      <c r="I4587" s="2"/>
      <c r="J4587" s="2"/>
      <c r="M4587" s="33" t="str">
        <f t="shared" si="148"/>
        <v/>
      </c>
      <c r="O4587" s="1">
        <f t="shared" si="149"/>
        <v>0</v>
      </c>
    </row>
    <row r="4588" spans="1:15" x14ac:dyDescent="0.15">
      <c r="A4588" s="2"/>
      <c r="B4588" s="2"/>
      <c r="C4588" s="18"/>
      <c r="D4588" s="2"/>
      <c r="E4588" s="2"/>
      <c r="F4588" s="2"/>
      <c r="G4588" s="2"/>
      <c r="H4588" s="2"/>
      <c r="I4588" s="2"/>
      <c r="J4588" s="2"/>
      <c r="M4588" s="33" t="str">
        <f t="shared" si="148"/>
        <v/>
      </c>
      <c r="O4588" s="1">
        <f t="shared" si="149"/>
        <v>0</v>
      </c>
    </row>
    <row r="4589" spans="1:15" x14ac:dyDescent="0.15">
      <c r="A4589" s="2"/>
      <c r="B4589" s="2"/>
      <c r="C4589" s="18"/>
      <c r="D4589" s="2"/>
      <c r="E4589" s="2"/>
      <c r="F4589" s="2"/>
      <c r="G4589" s="2"/>
      <c r="H4589" s="2"/>
      <c r="I4589" s="2"/>
      <c r="J4589" s="2"/>
      <c r="M4589" s="33" t="str">
        <f t="shared" si="148"/>
        <v/>
      </c>
      <c r="O4589" s="1">
        <f t="shared" si="149"/>
        <v>0</v>
      </c>
    </row>
    <row r="4590" spans="1:15" x14ac:dyDescent="0.15">
      <c r="A4590" s="2"/>
      <c r="B4590" s="2"/>
      <c r="C4590" s="18"/>
      <c r="D4590" s="2"/>
      <c r="E4590" s="2"/>
      <c r="F4590" s="2"/>
      <c r="G4590" s="2"/>
      <c r="H4590" s="2"/>
      <c r="I4590" s="2"/>
      <c r="J4590" s="2"/>
      <c r="M4590" s="33" t="str">
        <f t="shared" si="148"/>
        <v/>
      </c>
      <c r="O4590" s="1">
        <f t="shared" si="149"/>
        <v>0</v>
      </c>
    </row>
    <row r="4591" spans="1:15" x14ac:dyDescent="0.15">
      <c r="A4591" s="2"/>
      <c r="B4591" s="2"/>
      <c r="C4591" s="18"/>
      <c r="D4591" s="2"/>
      <c r="E4591" s="2"/>
      <c r="F4591" s="2"/>
      <c r="G4591" s="2"/>
      <c r="H4591" s="2"/>
      <c r="I4591" s="2"/>
      <c r="J4591" s="2"/>
      <c r="M4591" s="33" t="str">
        <f t="shared" ref="M4591:M4654" si="150">F4591&amp;E4591</f>
        <v/>
      </c>
      <c r="O4591" s="1">
        <f t="shared" si="149"/>
        <v>0</v>
      </c>
    </row>
    <row r="4592" spans="1:15" x14ac:dyDescent="0.15">
      <c r="A4592" s="2"/>
      <c r="B4592" s="2"/>
      <c r="C4592" s="18"/>
      <c r="D4592" s="2"/>
      <c r="E4592" s="2"/>
      <c r="F4592" s="2"/>
      <c r="G4592" s="2"/>
      <c r="H4592" s="2"/>
      <c r="I4592" s="2"/>
      <c r="J4592" s="2"/>
      <c r="M4592" s="33" t="str">
        <f t="shared" si="150"/>
        <v/>
      </c>
      <c r="O4592" s="1">
        <f t="shared" si="149"/>
        <v>0</v>
      </c>
    </row>
    <row r="4593" spans="1:15" x14ac:dyDescent="0.15">
      <c r="A4593" s="2"/>
      <c r="B4593" s="2"/>
      <c r="C4593" s="18"/>
      <c r="D4593" s="2"/>
      <c r="E4593" s="2"/>
      <c r="F4593" s="2"/>
      <c r="G4593" s="2"/>
      <c r="H4593" s="2"/>
      <c r="I4593" s="2"/>
      <c r="J4593" s="2"/>
      <c r="M4593" s="33" t="str">
        <f t="shared" si="150"/>
        <v/>
      </c>
      <c r="O4593" s="1">
        <f t="shared" si="149"/>
        <v>0</v>
      </c>
    </row>
    <row r="4594" spans="1:15" x14ac:dyDescent="0.15">
      <c r="A4594" s="2"/>
      <c r="B4594" s="2"/>
      <c r="C4594" s="18"/>
      <c r="D4594" s="2"/>
      <c r="E4594" s="2"/>
      <c r="F4594" s="2"/>
      <c r="G4594" s="2"/>
      <c r="H4594" s="2"/>
      <c r="I4594" s="2"/>
      <c r="J4594" s="2"/>
      <c r="M4594" s="33" t="str">
        <f t="shared" si="150"/>
        <v/>
      </c>
      <c r="O4594" s="1">
        <f t="shared" si="149"/>
        <v>0</v>
      </c>
    </row>
    <row r="4595" spans="1:15" x14ac:dyDescent="0.15">
      <c r="A4595" s="2"/>
      <c r="B4595" s="2"/>
      <c r="C4595" s="18"/>
      <c r="D4595" s="2"/>
      <c r="E4595" s="2"/>
      <c r="F4595" s="2"/>
      <c r="G4595" s="2"/>
      <c r="H4595" s="2"/>
      <c r="I4595" s="2"/>
      <c r="J4595" s="2"/>
      <c r="M4595" s="33" t="str">
        <f t="shared" si="150"/>
        <v/>
      </c>
      <c r="O4595" s="1">
        <f t="shared" si="149"/>
        <v>0</v>
      </c>
    </row>
    <row r="4596" spans="1:15" x14ac:dyDescent="0.15">
      <c r="A4596" s="2"/>
      <c r="B4596" s="2"/>
      <c r="C4596" s="18"/>
      <c r="D4596" s="2"/>
      <c r="E4596" s="2"/>
      <c r="F4596" s="2"/>
      <c r="G4596" s="2"/>
      <c r="H4596" s="2"/>
      <c r="I4596" s="2"/>
      <c r="J4596" s="2"/>
      <c r="M4596" s="33" t="str">
        <f t="shared" si="150"/>
        <v/>
      </c>
      <c r="O4596" s="1">
        <f t="shared" si="149"/>
        <v>0</v>
      </c>
    </row>
    <row r="4597" spans="1:15" x14ac:dyDescent="0.15">
      <c r="A4597" s="2"/>
      <c r="B4597" s="2"/>
      <c r="C4597" s="18"/>
      <c r="D4597" s="2"/>
      <c r="E4597" s="2"/>
      <c r="F4597" s="2"/>
      <c r="G4597" s="2"/>
      <c r="H4597" s="2"/>
      <c r="I4597" s="2"/>
      <c r="J4597" s="2"/>
      <c r="M4597" s="33" t="str">
        <f t="shared" si="150"/>
        <v/>
      </c>
      <c r="O4597" s="1">
        <f t="shared" si="149"/>
        <v>0</v>
      </c>
    </row>
    <row r="4598" spans="1:15" x14ac:dyDescent="0.15">
      <c r="A4598" s="2"/>
      <c r="B4598" s="2"/>
      <c r="C4598" s="18"/>
      <c r="D4598" s="2"/>
      <c r="E4598" s="2"/>
      <c r="F4598" s="2"/>
      <c r="G4598" s="2"/>
      <c r="H4598" s="2"/>
      <c r="I4598" s="2"/>
      <c r="J4598" s="2"/>
      <c r="M4598" s="33" t="str">
        <f t="shared" si="150"/>
        <v/>
      </c>
      <c r="O4598" s="1">
        <f t="shared" si="149"/>
        <v>0</v>
      </c>
    </row>
    <row r="4599" spans="1:15" x14ac:dyDescent="0.15">
      <c r="A4599" s="2"/>
      <c r="B4599" s="2"/>
      <c r="C4599" s="18"/>
      <c r="D4599" s="2"/>
      <c r="E4599" s="2"/>
      <c r="F4599" s="2"/>
      <c r="G4599" s="2"/>
      <c r="H4599" s="2"/>
      <c r="I4599" s="2"/>
      <c r="J4599" s="2"/>
      <c r="M4599" s="33" t="str">
        <f t="shared" si="150"/>
        <v/>
      </c>
      <c r="O4599" s="1">
        <f t="shared" si="149"/>
        <v>0</v>
      </c>
    </row>
    <row r="4600" spans="1:15" x14ac:dyDescent="0.15">
      <c r="A4600" s="2"/>
      <c r="B4600" s="2"/>
      <c r="C4600" s="18"/>
      <c r="D4600" s="2"/>
      <c r="E4600" s="2"/>
      <c r="F4600" s="2"/>
      <c r="G4600" s="2"/>
      <c r="H4600" s="2"/>
      <c r="I4600" s="2"/>
      <c r="J4600" s="2"/>
      <c r="M4600" s="33" t="str">
        <f t="shared" si="150"/>
        <v/>
      </c>
      <c r="O4600" s="1">
        <f t="shared" si="149"/>
        <v>0</v>
      </c>
    </row>
    <row r="4601" spans="1:15" x14ac:dyDescent="0.15">
      <c r="A4601" s="2"/>
      <c r="B4601" s="2"/>
      <c r="C4601" s="18"/>
      <c r="D4601" s="2"/>
      <c r="E4601" s="2"/>
      <c r="F4601" s="2"/>
      <c r="G4601" s="2"/>
      <c r="H4601" s="2"/>
      <c r="I4601" s="2"/>
      <c r="J4601" s="2"/>
      <c r="M4601" s="33" t="str">
        <f t="shared" si="150"/>
        <v/>
      </c>
      <c r="O4601" s="1">
        <f t="shared" si="149"/>
        <v>0</v>
      </c>
    </row>
    <row r="4602" spans="1:15" x14ac:dyDescent="0.15">
      <c r="A4602" s="2"/>
      <c r="B4602" s="2"/>
      <c r="C4602" s="18"/>
      <c r="D4602" s="2"/>
      <c r="E4602" s="2"/>
      <c r="F4602" s="2"/>
      <c r="G4602" s="2"/>
      <c r="H4602" s="2"/>
      <c r="I4602" s="2"/>
      <c r="J4602" s="2"/>
      <c r="M4602" s="33" t="str">
        <f t="shared" si="150"/>
        <v/>
      </c>
      <c r="O4602" s="1">
        <f t="shared" si="149"/>
        <v>0</v>
      </c>
    </row>
    <row r="4603" spans="1:15" x14ac:dyDescent="0.15">
      <c r="A4603" s="2"/>
      <c r="B4603" s="2"/>
      <c r="C4603" s="18"/>
      <c r="D4603" s="2"/>
      <c r="E4603" s="2"/>
      <c r="F4603" s="2"/>
      <c r="G4603" s="2"/>
      <c r="H4603" s="2"/>
      <c r="I4603" s="2"/>
      <c r="J4603" s="2"/>
      <c r="M4603" s="33" t="str">
        <f t="shared" si="150"/>
        <v/>
      </c>
      <c r="O4603" s="1">
        <f t="shared" si="149"/>
        <v>0</v>
      </c>
    </row>
    <row r="4604" spans="1:15" x14ac:dyDescent="0.15">
      <c r="A4604" s="2"/>
      <c r="B4604" s="2"/>
      <c r="C4604" s="18"/>
      <c r="D4604" s="2"/>
      <c r="E4604" s="2"/>
      <c r="F4604" s="2"/>
      <c r="G4604" s="2"/>
      <c r="H4604" s="2"/>
      <c r="I4604" s="2"/>
      <c r="J4604" s="2"/>
      <c r="M4604" s="33" t="str">
        <f t="shared" si="150"/>
        <v/>
      </c>
      <c r="O4604" s="1">
        <f t="shared" si="149"/>
        <v>0</v>
      </c>
    </row>
    <row r="4605" spans="1:15" x14ac:dyDescent="0.15">
      <c r="A4605" s="2"/>
      <c r="B4605" s="2"/>
      <c r="C4605" s="18"/>
      <c r="D4605" s="2"/>
      <c r="E4605" s="2"/>
      <c r="F4605" s="2"/>
      <c r="G4605" s="2"/>
      <c r="H4605" s="2"/>
      <c r="I4605" s="2"/>
      <c r="J4605" s="2"/>
      <c r="M4605" s="33" t="str">
        <f t="shared" si="150"/>
        <v/>
      </c>
      <c r="O4605" s="1">
        <f t="shared" si="149"/>
        <v>0</v>
      </c>
    </row>
    <row r="4606" spans="1:15" x14ac:dyDescent="0.15">
      <c r="A4606" s="2"/>
      <c r="B4606" s="2"/>
      <c r="C4606" s="18"/>
      <c r="D4606" s="2"/>
      <c r="E4606" s="2"/>
      <c r="F4606" s="2"/>
      <c r="G4606" s="2"/>
      <c r="H4606" s="2"/>
      <c r="I4606" s="2"/>
      <c r="J4606" s="2"/>
      <c r="M4606" s="33" t="str">
        <f t="shared" si="150"/>
        <v/>
      </c>
      <c r="O4606" s="1">
        <f t="shared" si="149"/>
        <v>0</v>
      </c>
    </row>
    <row r="4607" spans="1:15" x14ac:dyDescent="0.15">
      <c r="A4607" s="2"/>
      <c r="B4607" s="2"/>
      <c r="C4607" s="18"/>
      <c r="D4607" s="2"/>
      <c r="E4607" s="2"/>
      <c r="F4607" s="2"/>
      <c r="G4607" s="2"/>
      <c r="H4607" s="2"/>
      <c r="I4607" s="2"/>
      <c r="J4607" s="2"/>
      <c r="M4607" s="33" t="str">
        <f t="shared" si="150"/>
        <v/>
      </c>
      <c r="O4607" s="1">
        <f t="shared" si="149"/>
        <v>0</v>
      </c>
    </row>
    <row r="4608" spans="1:15" x14ac:dyDescent="0.15">
      <c r="A4608" s="2"/>
      <c r="B4608" s="2"/>
      <c r="C4608" s="18"/>
      <c r="D4608" s="2"/>
      <c r="E4608" s="2"/>
      <c r="F4608" s="2"/>
      <c r="G4608" s="2"/>
      <c r="H4608" s="2"/>
      <c r="I4608" s="2"/>
      <c r="J4608" s="2"/>
      <c r="M4608" s="33" t="str">
        <f t="shared" si="150"/>
        <v/>
      </c>
      <c r="O4608" s="1">
        <f t="shared" si="149"/>
        <v>0</v>
      </c>
    </row>
    <row r="4609" spans="1:15" x14ac:dyDescent="0.15">
      <c r="A4609" s="2"/>
      <c r="B4609" s="2"/>
      <c r="C4609" s="18"/>
      <c r="D4609" s="2"/>
      <c r="E4609" s="2"/>
      <c r="F4609" s="2"/>
      <c r="G4609" s="2"/>
      <c r="H4609" s="2"/>
      <c r="I4609" s="2"/>
      <c r="J4609" s="2"/>
      <c r="M4609" s="33" t="str">
        <f t="shared" si="150"/>
        <v/>
      </c>
      <c r="O4609" s="1">
        <f t="shared" si="149"/>
        <v>0</v>
      </c>
    </row>
    <row r="4610" spans="1:15" x14ac:dyDescent="0.15">
      <c r="A4610" s="2"/>
      <c r="B4610" s="2"/>
      <c r="C4610" s="18"/>
      <c r="D4610" s="2"/>
      <c r="E4610" s="2"/>
      <c r="F4610" s="2"/>
      <c r="G4610" s="2"/>
      <c r="H4610" s="2"/>
      <c r="I4610" s="2"/>
      <c r="J4610" s="2"/>
      <c r="M4610" s="33" t="str">
        <f t="shared" si="150"/>
        <v/>
      </c>
      <c r="O4610" s="1">
        <f t="shared" si="149"/>
        <v>0</v>
      </c>
    </row>
    <row r="4611" spans="1:15" x14ac:dyDescent="0.15">
      <c r="A4611" s="2"/>
      <c r="B4611" s="2"/>
      <c r="C4611" s="18"/>
      <c r="D4611" s="2"/>
      <c r="E4611" s="2"/>
      <c r="F4611" s="2"/>
      <c r="G4611" s="2"/>
      <c r="H4611" s="2"/>
      <c r="I4611" s="2"/>
      <c r="J4611" s="2"/>
      <c r="M4611" s="33" t="str">
        <f t="shared" si="150"/>
        <v/>
      </c>
      <c r="O4611" s="1">
        <f t="shared" si="149"/>
        <v>0</v>
      </c>
    </row>
    <row r="4612" spans="1:15" x14ac:dyDescent="0.15">
      <c r="A4612" s="2"/>
      <c r="B4612" s="2"/>
      <c r="C4612" s="18"/>
      <c r="D4612" s="2"/>
      <c r="E4612" s="2"/>
      <c r="F4612" s="2"/>
      <c r="G4612" s="2"/>
      <c r="H4612" s="2"/>
      <c r="I4612" s="2"/>
      <c r="J4612" s="2"/>
      <c r="M4612" s="33" t="str">
        <f t="shared" si="150"/>
        <v/>
      </c>
      <c r="O4612" s="1">
        <f t="shared" ref="O4612:O4675" si="151">IF(M4612=M4611,0,1)</f>
        <v>0</v>
      </c>
    </row>
    <row r="4613" spans="1:15" x14ac:dyDescent="0.15">
      <c r="A4613" s="2"/>
      <c r="B4613" s="2"/>
      <c r="C4613" s="18"/>
      <c r="D4613" s="2"/>
      <c r="E4613" s="2"/>
      <c r="F4613" s="2"/>
      <c r="G4613" s="2"/>
      <c r="H4613" s="2"/>
      <c r="I4613" s="2"/>
      <c r="J4613" s="2"/>
      <c r="M4613" s="33" t="str">
        <f t="shared" si="150"/>
        <v/>
      </c>
      <c r="O4613" s="1">
        <f t="shared" si="151"/>
        <v>0</v>
      </c>
    </row>
    <row r="4614" spans="1:15" x14ac:dyDescent="0.15">
      <c r="A4614" s="2"/>
      <c r="B4614" s="2"/>
      <c r="C4614" s="18"/>
      <c r="D4614" s="2"/>
      <c r="E4614" s="2"/>
      <c r="F4614" s="2"/>
      <c r="G4614" s="2"/>
      <c r="H4614" s="2"/>
      <c r="I4614" s="2"/>
      <c r="J4614" s="2"/>
      <c r="M4614" s="33" t="str">
        <f t="shared" si="150"/>
        <v/>
      </c>
      <c r="O4614" s="1">
        <f t="shared" si="151"/>
        <v>0</v>
      </c>
    </row>
    <row r="4615" spans="1:15" x14ac:dyDescent="0.15">
      <c r="A4615" s="2"/>
      <c r="B4615" s="2"/>
      <c r="C4615" s="18"/>
      <c r="D4615" s="2"/>
      <c r="E4615" s="2"/>
      <c r="F4615" s="2"/>
      <c r="G4615" s="2"/>
      <c r="H4615" s="2"/>
      <c r="I4615" s="2"/>
      <c r="J4615" s="2"/>
      <c r="M4615" s="33" t="str">
        <f t="shared" si="150"/>
        <v/>
      </c>
      <c r="O4615" s="1">
        <f t="shared" si="151"/>
        <v>0</v>
      </c>
    </row>
    <row r="4616" spans="1:15" x14ac:dyDescent="0.15">
      <c r="A4616" s="2"/>
      <c r="B4616" s="2"/>
      <c r="C4616" s="18"/>
      <c r="D4616" s="2"/>
      <c r="E4616" s="2"/>
      <c r="F4616" s="2"/>
      <c r="G4616" s="2"/>
      <c r="H4616" s="2"/>
      <c r="I4616" s="2"/>
      <c r="J4616" s="2"/>
      <c r="M4616" s="33" t="str">
        <f t="shared" si="150"/>
        <v/>
      </c>
      <c r="O4616" s="1">
        <f t="shared" si="151"/>
        <v>0</v>
      </c>
    </row>
    <row r="4617" spans="1:15" x14ac:dyDescent="0.15">
      <c r="A4617" s="2"/>
      <c r="B4617" s="2"/>
      <c r="C4617" s="18"/>
      <c r="D4617" s="2"/>
      <c r="E4617" s="2"/>
      <c r="F4617" s="2"/>
      <c r="G4617" s="2"/>
      <c r="H4617" s="2"/>
      <c r="I4617" s="2"/>
      <c r="J4617" s="2"/>
      <c r="M4617" s="33" t="str">
        <f t="shared" si="150"/>
        <v/>
      </c>
      <c r="O4617" s="1">
        <f t="shared" si="151"/>
        <v>0</v>
      </c>
    </row>
    <row r="4618" spans="1:15" x14ac:dyDescent="0.15">
      <c r="A4618" s="2"/>
      <c r="B4618" s="2"/>
      <c r="C4618" s="18"/>
      <c r="D4618" s="2"/>
      <c r="E4618" s="2"/>
      <c r="F4618" s="2"/>
      <c r="G4618" s="2"/>
      <c r="H4618" s="2"/>
      <c r="I4618" s="2"/>
      <c r="J4618" s="2"/>
      <c r="M4618" s="33" t="str">
        <f t="shared" si="150"/>
        <v/>
      </c>
      <c r="O4618" s="1">
        <f t="shared" si="151"/>
        <v>0</v>
      </c>
    </row>
    <row r="4619" spans="1:15" x14ac:dyDescent="0.15">
      <c r="A4619" s="2"/>
      <c r="B4619" s="2"/>
      <c r="C4619" s="18"/>
      <c r="D4619" s="2"/>
      <c r="E4619" s="2"/>
      <c r="F4619" s="2"/>
      <c r="G4619" s="2"/>
      <c r="H4619" s="2"/>
      <c r="I4619" s="2"/>
      <c r="J4619" s="2"/>
      <c r="M4619" s="33" t="str">
        <f t="shared" si="150"/>
        <v/>
      </c>
      <c r="O4619" s="1">
        <f t="shared" si="151"/>
        <v>0</v>
      </c>
    </row>
    <row r="4620" spans="1:15" x14ac:dyDescent="0.15">
      <c r="A4620" s="2"/>
      <c r="B4620" s="2"/>
      <c r="C4620" s="18"/>
      <c r="D4620" s="2"/>
      <c r="E4620" s="2"/>
      <c r="F4620" s="2"/>
      <c r="G4620" s="2"/>
      <c r="H4620" s="2"/>
      <c r="I4620" s="2"/>
      <c r="J4620" s="2"/>
      <c r="M4620" s="33" t="str">
        <f t="shared" si="150"/>
        <v/>
      </c>
      <c r="O4620" s="1">
        <f t="shared" si="151"/>
        <v>0</v>
      </c>
    </row>
    <row r="4621" spans="1:15" x14ac:dyDescent="0.15">
      <c r="A4621" s="2"/>
      <c r="B4621" s="2"/>
      <c r="C4621" s="18"/>
      <c r="D4621" s="2"/>
      <c r="E4621" s="2"/>
      <c r="F4621" s="2"/>
      <c r="G4621" s="2"/>
      <c r="H4621" s="2"/>
      <c r="I4621" s="2"/>
      <c r="J4621" s="2"/>
      <c r="M4621" s="33" t="str">
        <f t="shared" si="150"/>
        <v/>
      </c>
      <c r="O4621" s="1">
        <f t="shared" si="151"/>
        <v>0</v>
      </c>
    </row>
    <row r="4622" spans="1:15" x14ac:dyDescent="0.15">
      <c r="A4622" s="2"/>
      <c r="B4622" s="2"/>
      <c r="C4622" s="18"/>
      <c r="D4622" s="2"/>
      <c r="E4622" s="2"/>
      <c r="F4622" s="2"/>
      <c r="G4622" s="2"/>
      <c r="H4622" s="2"/>
      <c r="I4622" s="2"/>
      <c r="J4622" s="2"/>
      <c r="M4622" s="33" t="str">
        <f t="shared" si="150"/>
        <v/>
      </c>
      <c r="O4622" s="1">
        <f t="shared" si="151"/>
        <v>0</v>
      </c>
    </row>
    <row r="4623" spans="1:15" x14ac:dyDescent="0.15">
      <c r="A4623" s="2"/>
      <c r="B4623" s="2"/>
      <c r="C4623" s="18"/>
      <c r="D4623" s="2"/>
      <c r="E4623" s="2"/>
      <c r="F4623" s="2"/>
      <c r="G4623" s="2"/>
      <c r="H4623" s="2"/>
      <c r="I4623" s="2"/>
      <c r="J4623" s="2"/>
      <c r="M4623" s="33" t="str">
        <f t="shared" si="150"/>
        <v/>
      </c>
      <c r="O4623" s="1">
        <f t="shared" si="151"/>
        <v>0</v>
      </c>
    </row>
    <row r="4624" spans="1:15" x14ac:dyDescent="0.15">
      <c r="A4624" s="2"/>
      <c r="B4624" s="2"/>
      <c r="C4624" s="18"/>
      <c r="D4624" s="2"/>
      <c r="E4624" s="2"/>
      <c r="F4624" s="2"/>
      <c r="G4624" s="2"/>
      <c r="H4624" s="2"/>
      <c r="I4624" s="2"/>
      <c r="J4624" s="2"/>
      <c r="M4624" s="33" t="str">
        <f t="shared" si="150"/>
        <v/>
      </c>
      <c r="O4624" s="1">
        <f t="shared" si="151"/>
        <v>0</v>
      </c>
    </row>
    <row r="4625" spans="1:15" x14ac:dyDescent="0.15">
      <c r="A4625" s="2"/>
      <c r="B4625" s="2"/>
      <c r="C4625" s="18"/>
      <c r="D4625" s="2"/>
      <c r="E4625" s="2"/>
      <c r="F4625" s="2"/>
      <c r="G4625" s="2"/>
      <c r="H4625" s="2"/>
      <c r="I4625" s="2"/>
      <c r="J4625" s="2"/>
      <c r="M4625" s="33" t="str">
        <f t="shared" si="150"/>
        <v/>
      </c>
      <c r="O4625" s="1">
        <f t="shared" si="151"/>
        <v>0</v>
      </c>
    </row>
    <row r="4626" spans="1:15" x14ac:dyDescent="0.15">
      <c r="A4626" s="2"/>
      <c r="B4626" s="2"/>
      <c r="C4626" s="18"/>
      <c r="D4626" s="2"/>
      <c r="E4626" s="2"/>
      <c r="F4626" s="2"/>
      <c r="G4626" s="2"/>
      <c r="H4626" s="2"/>
      <c r="I4626" s="2"/>
      <c r="J4626" s="2"/>
      <c r="M4626" s="33" t="str">
        <f t="shared" si="150"/>
        <v/>
      </c>
      <c r="O4626" s="1">
        <f t="shared" si="151"/>
        <v>0</v>
      </c>
    </row>
    <row r="4627" spans="1:15" x14ac:dyDescent="0.15">
      <c r="A4627" s="2"/>
      <c r="B4627" s="2"/>
      <c r="C4627" s="18"/>
      <c r="D4627" s="2"/>
      <c r="E4627" s="2"/>
      <c r="F4627" s="2"/>
      <c r="G4627" s="2"/>
      <c r="H4627" s="2"/>
      <c r="I4627" s="2"/>
      <c r="J4627" s="2"/>
      <c r="M4627" s="33" t="str">
        <f t="shared" si="150"/>
        <v/>
      </c>
      <c r="O4627" s="1">
        <f t="shared" si="151"/>
        <v>0</v>
      </c>
    </row>
    <row r="4628" spans="1:15" x14ac:dyDescent="0.15">
      <c r="A4628" s="2"/>
      <c r="B4628" s="2"/>
      <c r="C4628" s="18"/>
      <c r="D4628" s="2"/>
      <c r="E4628" s="2"/>
      <c r="F4628" s="2"/>
      <c r="G4628" s="2"/>
      <c r="H4628" s="2"/>
      <c r="I4628" s="2"/>
      <c r="J4628" s="2"/>
      <c r="M4628" s="33" t="str">
        <f t="shared" si="150"/>
        <v/>
      </c>
      <c r="O4628" s="1">
        <f t="shared" si="151"/>
        <v>0</v>
      </c>
    </row>
    <row r="4629" spans="1:15" x14ac:dyDescent="0.15">
      <c r="A4629" s="2"/>
      <c r="B4629" s="2"/>
      <c r="C4629" s="18"/>
      <c r="D4629" s="2"/>
      <c r="E4629" s="2"/>
      <c r="F4629" s="2"/>
      <c r="G4629" s="2"/>
      <c r="H4629" s="2"/>
      <c r="I4629" s="2"/>
      <c r="J4629" s="2"/>
      <c r="M4629" s="33" t="str">
        <f t="shared" si="150"/>
        <v/>
      </c>
      <c r="O4629" s="1">
        <f t="shared" si="151"/>
        <v>0</v>
      </c>
    </row>
    <row r="4630" spans="1:15" x14ac:dyDescent="0.15">
      <c r="A4630" s="2"/>
      <c r="B4630" s="2"/>
      <c r="C4630" s="18"/>
      <c r="D4630" s="2"/>
      <c r="E4630" s="2"/>
      <c r="F4630" s="2"/>
      <c r="G4630" s="2"/>
      <c r="H4630" s="2"/>
      <c r="I4630" s="2"/>
      <c r="J4630" s="2"/>
      <c r="M4630" s="33" t="str">
        <f t="shared" si="150"/>
        <v/>
      </c>
      <c r="O4630" s="1">
        <f t="shared" si="151"/>
        <v>0</v>
      </c>
    </row>
    <row r="4631" spans="1:15" x14ac:dyDescent="0.15">
      <c r="A4631" s="2"/>
      <c r="B4631" s="2"/>
      <c r="C4631" s="18"/>
      <c r="D4631" s="2"/>
      <c r="E4631" s="2"/>
      <c r="F4631" s="2"/>
      <c r="G4631" s="2"/>
      <c r="H4631" s="2"/>
      <c r="I4631" s="2"/>
      <c r="J4631" s="2"/>
      <c r="M4631" s="33" t="str">
        <f t="shared" si="150"/>
        <v/>
      </c>
      <c r="O4631" s="1">
        <f t="shared" si="151"/>
        <v>0</v>
      </c>
    </row>
    <row r="4632" spans="1:15" x14ac:dyDescent="0.15">
      <c r="A4632" s="2"/>
      <c r="B4632" s="2"/>
      <c r="C4632" s="18"/>
      <c r="D4632" s="2"/>
      <c r="E4632" s="2"/>
      <c r="F4632" s="2"/>
      <c r="G4632" s="2"/>
      <c r="H4632" s="2"/>
      <c r="I4632" s="2"/>
      <c r="J4632" s="2"/>
      <c r="M4632" s="33" t="str">
        <f t="shared" si="150"/>
        <v/>
      </c>
      <c r="O4632" s="1">
        <f t="shared" si="151"/>
        <v>0</v>
      </c>
    </row>
    <row r="4633" spans="1:15" x14ac:dyDescent="0.15">
      <c r="A4633" s="2"/>
      <c r="B4633" s="2"/>
      <c r="C4633" s="18"/>
      <c r="D4633" s="2"/>
      <c r="E4633" s="2"/>
      <c r="F4633" s="2"/>
      <c r="G4633" s="2"/>
      <c r="H4633" s="2"/>
      <c r="I4633" s="2"/>
      <c r="J4633" s="2"/>
      <c r="M4633" s="33" t="str">
        <f t="shared" si="150"/>
        <v/>
      </c>
      <c r="O4633" s="1">
        <f t="shared" si="151"/>
        <v>0</v>
      </c>
    </row>
    <row r="4634" spans="1:15" x14ac:dyDescent="0.15">
      <c r="A4634" s="2"/>
      <c r="B4634" s="2"/>
      <c r="C4634" s="18"/>
      <c r="D4634" s="2"/>
      <c r="E4634" s="2"/>
      <c r="F4634" s="2"/>
      <c r="G4634" s="2"/>
      <c r="H4634" s="2"/>
      <c r="I4634" s="2"/>
      <c r="J4634" s="2"/>
      <c r="M4634" s="33" t="str">
        <f t="shared" si="150"/>
        <v/>
      </c>
      <c r="O4634" s="1">
        <f t="shared" si="151"/>
        <v>0</v>
      </c>
    </row>
    <row r="4635" spans="1:15" x14ac:dyDescent="0.15">
      <c r="A4635" s="2"/>
      <c r="B4635" s="2"/>
      <c r="C4635" s="18"/>
      <c r="D4635" s="2"/>
      <c r="E4635" s="2"/>
      <c r="F4635" s="2"/>
      <c r="G4635" s="2"/>
      <c r="H4635" s="2"/>
      <c r="I4635" s="2"/>
      <c r="J4635" s="2"/>
      <c r="M4635" s="33" t="str">
        <f t="shared" si="150"/>
        <v/>
      </c>
      <c r="O4635" s="1">
        <f t="shared" si="151"/>
        <v>0</v>
      </c>
    </row>
    <row r="4636" spans="1:15" x14ac:dyDescent="0.15">
      <c r="A4636" s="2"/>
      <c r="B4636" s="2"/>
      <c r="C4636" s="18"/>
      <c r="D4636" s="2"/>
      <c r="E4636" s="2"/>
      <c r="F4636" s="2"/>
      <c r="G4636" s="2"/>
      <c r="H4636" s="2"/>
      <c r="I4636" s="2"/>
      <c r="J4636" s="2"/>
      <c r="M4636" s="33" t="str">
        <f t="shared" si="150"/>
        <v/>
      </c>
      <c r="O4636" s="1">
        <f t="shared" si="151"/>
        <v>0</v>
      </c>
    </row>
    <row r="4637" spans="1:15" x14ac:dyDescent="0.15">
      <c r="A4637" s="2"/>
      <c r="B4637" s="2"/>
      <c r="C4637" s="18"/>
      <c r="D4637" s="2"/>
      <c r="E4637" s="2"/>
      <c r="F4637" s="2"/>
      <c r="G4637" s="2"/>
      <c r="H4637" s="2"/>
      <c r="I4637" s="2"/>
      <c r="J4637" s="2"/>
      <c r="M4637" s="33" t="str">
        <f t="shared" si="150"/>
        <v/>
      </c>
      <c r="O4637" s="1">
        <f t="shared" si="151"/>
        <v>0</v>
      </c>
    </row>
    <row r="4638" spans="1:15" x14ac:dyDescent="0.15">
      <c r="A4638" s="2"/>
      <c r="B4638" s="2"/>
      <c r="C4638" s="18"/>
      <c r="D4638" s="2"/>
      <c r="E4638" s="2"/>
      <c r="F4638" s="2"/>
      <c r="G4638" s="2"/>
      <c r="H4638" s="2"/>
      <c r="I4638" s="2"/>
      <c r="J4638" s="2"/>
      <c r="M4638" s="33" t="str">
        <f t="shared" si="150"/>
        <v/>
      </c>
      <c r="O4638" s="1">
        <f t="shared" si="151"/>
        <v>0</v>
      </c>
    </row>
    <row r="4639" spans="1:15" x14ac:dyDescent="0.15">
      <c r="A4639" s="2"/>
      <c r="B4639" s="2"/>
      <c r="C4639" s="18"/>
      <c r="D4639" s="2"/>
      <c r="E4639" s="2"/>
      <c r="F4639" s="2"/>
      <c r="G4639" s="2"/>
      <c r="H4639" s="2"/>
      <c r="I4639" s="2"/>
      <c r="J4639" s="2"/>
      <c r="M4639" s="33" t="str">
        <f t="shared" si="150"/>
        <v/>
      </c>
      <c r="O4639" s="1">
        <f t="shared" si="151"/>
        <v>0</v>
      </c>
    </row>
    <row r="4640" spans="1:15" x14ac:dyDescent="0.15">
      <c r="A4640" s="2"/>
      <c r="B4640" s="2"/>
      <c r="C4640" s="18"/>
      <c r="D4640" s="2"/>
      <c r="E4640" s="2"/>
      <c r="F4640" s="2"/>
      <c r="G4640" s="2"/>
      <c r="H4640" s="2"/>
      <c r="I4640" s="2"/>
      <c r="J4640" s="2"/>
      <c r="M4640" s="33" t="str">
        <f t="shared" si="150"/>
        <v/>
      </c>
      <c r="O4640" s="1">
        <f t="shared" si="151"/>
        <v>0</v>
      </c>
    </row>
    <row r="4641" spans="1:15" x14ac:dyDescent="0.15">
      <c r="A4641" s="2"/>
      <c r="B4641" s="2"/>
      <c r="C4641" s="18"/>
      <c r="D4641" s="2"/>
      <c r="E4641" s="2"/>
      <c r="F4641" s="2"/>
      <c r="G4641" s="2"/>
      <c r="H4641" s="2"/>
      <c r="I4641" s="2"/>
      <c r="J4641" s="2"/>
      <c r="M4641" s="33" t="str">
        <f t="shared" si="150"/>
        <v/>
      </c>
      <c r="O4641" s="1">
        <f t="shared" si="151"/>
        <v>0</v>
      </c>
    </row>
    <row r="4642" spans="1:15" x14ac:dyDescent="0.15">
      <c r="A4642" s="2"/>
      <c r="B4642" s="2"/>
      <c r="C4642" s="18"/>
      <c r="D4642" s="2"/>
      <c r="E4642" s="2"/>
      <c r="F4642" s="2"/>
      <c r="G4642" s="2"/>
      <c r="H4642" s="2"/>
      <c r="I4642" s="2"/>
      <c r="J4642" s="2"/>
      <c r="M4642" s="33" t="str">
        <f t="shared" si="150"/>
        <v/>
      </c>
      <c r="O4642" s="1">
        <f t="shared" si="151"/>
        <v>0</v>
      </c>
    </row>
    <row r="4643" spans="1:15" x14ac:dyDescent="0.15">
      <c r="A4643" s="2"/>
      <c r="B4643" s="2"/>
      <c r="C4643" s="18"/>
      <c r="D4643" s="2"/>
      <c r="E4643" s="2"/>
      <c r="F4643" s="2"/>
      <c r="G4643" s="2"/>
      <c r="H4643" s="2"/>
      <c r="I4643" s="2"/>
      <c r="J4643" s="2"/>
      <c r="M4643" s="33" t="str">
        <f t="shared" si="150"/>
        <v/>
      </c>
      <c r="O4643" s="1">
        <f t="shared" si="151"/>
        <v>0</v>
      </c>
    </row>
    <row r="4644" spans="1:15" x14ac:dyDescent="0.15">
      <c r="A4644" s="2"/>
      <c r="B4644" s="2"/>
      <c r="C4644" s="18"/>
      <c r="D4644" s="2"/>
      <c r="E4644" s="2"/>
      <c r="F4644" s="2"/>
      <c r="G4644" s="2"/>
      <c r="H4644" s="2"/>
      <c r="I4644" s="2"/>
      <c r="J4644" s="2"/>
      <c r="M4644" s="33" t="str">
        <f t="shared" si="150"/>
        <v/>
      </c>
      <c r="O4644" s="1">
        <f t="shared" si="151"/>
        <v>0</v>
      </c>
    </row>
    <row r="4645" spans="1:15" x14ac:dyDescent="0.15">
      <c r="A4645" s="2"/>
      <c r="B4645" s="2"/>
      <c r="C4645" s="18"/>
      <c r="D4645" s="2"/>
      <c r="E4645" s="2"/>
      <c r="F4645" s="2"/>
      <c r="G4645" s="2"/>
      <c r="H4645" s="2"/>
      <c r="I4645" s="2"/>
      <c r="J4645" s="2"/>
      <c r="M4645" s="33" t="str">
        <f t="shared" si="150"/>
        <v/>
      </c>
      <c r="O4645" s="1">
        <f t="shared" si="151"/>
        <v>0</v>
      </c>
    </row>
    <row r="4646" spans="1:15" x14ac:dyDescent="0.15">
      <c r="A4646" s="2"/>
      <c r="B4646" s="2"/>
      <c r="C4646" s="18"/>
      <c r="D4646" s="2"/>
      <c r="E4646" s="2"/>
      <c r="F4646" s="2"/>
      <c r="G4646" s="2"/>
      <c r="H4646" s="2"/>
      <c r="I4646" s="2"/>
      <c r="J4646" s="2"/>
      <c r="M4646" s="33" t="str">
        <f t="shared" si="150"/>
        <v/>
      </c>
      <c r="O4646" s="1">
        <f t="shared" si="151"/>
        <v>0</v>
      </c>
    </row>
    <row r="4647" spans="1:15" x14ac:dyDescent="0.15">
      <c r="A4647" s="2"/>
      <c r="B4647" s="2"/>
      <c r="C4647" s="18"/>
      <c r="D4647" s="2"/>
      <c r="E4647" s="2"/>
      <c r="F4647" s="2"/>
      <c r="G4647" s="2"/>
      <c r="H4647" s="2"/>
      <c r="I4647" s="2"/>
      <c r="J4647" s="2"/>
      <c r="M4647" s="33" t="str">
        <f t="shared" si="150"/>
        <v/>
      </c>
      <c r="O4647" s="1">
        <f t="shared" si="151"/>
        <v>0</v>
      </c>
    </row>
    <row r="4648" spans="1:15" x14ac:dyDescent="0.15">
      <c r="A4648" s="2"/>
      <c r="B4648" s="2"/>
      <c r="C4648" s="18"/>
      <c r="D4648" s="2"/>
      <c r="E4648" s="2"/>
      <c r="F4648" s="2"/>
      <c r="G4648" s="2"/>
      <c r="H4648" s="2"/>
      <c r="I4648" s="2"/>
      <c r="J4648" s="2"/>
      <c r="M4648" s="33" t="str">
        <f t="shared" si="150"/>
        <v/>
      </c>
      <c r="O4648" s="1">
        <f t="shared" si="151"/>
        <v>0</v>
      </c>
    </row>
    <row r="4649" spans="1:15" x14ac:dyDescent="0.15">
      <c r="A4649" s="2"/>
      <c r="B4649" s="2"/>
      <c r="C4649" s="18"/>
      <c r="D4649" s="2"/>
      <c r="E4649" s="2"/>
      <c r="F4649" s="2"/>
      <c r="G4649" s="2"/>
      <c r="H4649" s="2"/>
      <c r="I4649" s="2"/>
      <c r="J4649" s="2"/>
      <c r="M4649" s="33" t="str">
        <f t="shared" si="150"/>
        <v/>
      </c>
      <c r="O4649" s="1">
        <f t="shared" si="151"/>
        <v>0</v>
      </c>
    </row>
    <row r="4650" spans="1:15" x14ac:dyDescent="0.15">
      <c r="A4650" s="2"/>
      <c r="B4650" s="2"/>
      <c r="C4650" s="18"/>
      <c r="D4650" s="2"/>
      <c r="E4650" s="2"/>
      <c r="F4650" s="2"/>
      <c r="G4650" s="2"/>
      <c r="H4650" s="2"/>
      <c r="I4650" s="2"/>
      <c r="J4650" s="2"/>
      <c r="M4650" s="33" t="str">
        <f t="shared" si="150"/>
        <v/>
      </c>
      <c r="O4650" s="1">
        <f t="shared" si="151"/>
        <v>0</v>
      </c>
    </row>
    <row r="4651" spans="1:15" x14ac:dyDescent="0.15">
      <c r="A4651" s="2"/>
      <c r="B4651" s="2"/>
      <c r="C4651" s="18"/>
      <c r="D4651" s="2"/>
      <c r="E4651" s="2"/>
      <c r="F4651" s="2"/>
      <c r="G4651" s="2"/>
      <c r="H4651" s="2"/>
      <c r="I4651" s="2"/>
      <c r="J4651" s="2"/>
      <c r="M4651" s="33" t="str">
        <f t="shared" si="150"/>
        <v/>
      </c>
      <c r="O4651" s="1">
        <f t="shared" si="151"/>
        <v>0</v>
      </c>
    </row>
    <row r="4652" spans="1:15" x14ac:dyDescent="0.15">
      <c r="A4652" s="2"/>
      <c r="B4652" s="2"/>
      <c r="C4652" s="18"/>
      <c r="D4652" s="2"/>
      <c r="E4652" s="2"/>
      <c r="F4652" s="2"/>
      <c r="G4652" s="2"/>
      <c r="H4652" s="2"/>
      <c r="I4652" s="2"/>
      <c r="J4652" s="2"/>
      <c r="M4652" s="33" t="str">
        <f t="shared" si="150"/>
        <v/>
      </c>
      <c r="O4652" s="1">
        <f t="shared" si="151"/>
        <v>0</v>
      </c>
    </row>
    <row r="4653" spans="1:15" x14ac:dyDescent="0.15">
      <c r="A4653" s="2"/>
      <c r="B4653" s="2"/>
      <c r="C4653" s="18"/>
      <c r="D4653" s="2"/>
      <c r="E4653" s="2"/>
      <c r="F4653" s="2"/>
      <c r="G4653" s="2"/>
      <c r="H4653" s="2"/>
      <c r="I4653" s="2"/>
      <c r="J4653" s="2"/>
      <c r="M4653" s="33" t="str">
        <f t="shared" si="150"/>
        <v/>
      </c>
      <c r="O4653" s="1">
        <f t="shared" si="151"/>
        <v>0</v>
      </c>
    </row>
    <row r="4654" spans="1:15" x14ac:dyDescent="0.15">
      <c r="A4654" s="2"/>
      <c r="B4654" s="2"/>
      <c r="C4654" s="18"/>
      <c r="D4654" s="2"/>
      <c r="E4654" s="2"/>
      <c r="F4654" s="2"/>
      <c r="G4654" s="2"/>
      <c r="H4654" s="2"/>
      <c r="I4654" s="2"/>
      <c r="J4654" s="2"/>
      <c r="M4654" s="33" t="str">
        <f t="shared" si="150"/>
        <v/>
      </c>
      <c r="O4654" s="1">
        <f t="shared" si="151"/>
        <v>0</v>
      </c>
    </row>
    <row r="4655" spans="1:15" x14ac:dyDescent="0.15">
      <c r="A4655" s="2"/>
      <c r="B4655" s="2"/>
      <c r="C4655" s="18"/>
      <c r="D4655" s="2"/>
      <c r="E4655" s="2"/>
      <c r="F4655" s="2"/>
      <c r="G4655" s="2"/>
      <c r="H4655" s="2"/>
      <c r="I4655" s="2"/>
      <c r="J4655" s="2"/>
      <c r="M4655" s="33" t="str">
        <f t="shared" ref="M4655:M4718" si="152">F4655&amp;E4655</f>
        <v/>
      </c>
      <c r="O4655" s="1">
        <f t="shared" si="151"/>
        <v>0</v>
      </c>
    </row>
    <row r="4656" spans="1:15" x14ac:dyDescent="0.15">
      <c r="A4656" s="2"/>
      <c r="B4656" s="2"/>
      <c r="C4656" s="18"/>
      <c r="D4656" s="2"/>
      <c r="E4656" s="2"/>
      <c r="F4656" s="2"/>
      <c r="G4656" s="2"/>
      <c r="H4656" s="2"/>
      <c r="I4656" s="2"/>
      <c r="J4656" s="2"/>
      <c r="M4656" s="33" t="str">
        <f t="shared" si="152"/>
        <v/>
      </c>
      <c r="O4656" s="1">
        <f t="shared" si="151"/>
        <v>0</v>
      </c>
    </row>
    <row r="4657" spans="1:15" x14ac:dyDescent="0.15">
      <c r="A4657" s="2"/>
      <c r="B4657" s="2"/>
      <c r="C4657" s="18"/>
      <c r="D4657" s="2"/>
      <c r="E4657" s="2"/>
      <c r="F4657" s="2"/>
      <c r="G4657" s="2"/>
      <c r="H4657" s="2"/>
      <c r="I4657" s="2"/>
      <c r="J4657" s="2"/>
      <c r="M4657" s="33" t="str">
        <f t="shared" si="152"/>
        <v/>
      </c>
      <c r="O4657" s="1">
        <f t="shared" si="151"/>
        <v>0</v>
      </c>
    </row>
    <row r="4658" spans="1:15" x14ac:dyDescent="0.15">
      <c r="A4658" s="2"/>
      <c r="B4658" s="2"/>
      <c r="C4658" s="18"/>
      <c r="D4658" s="2"/>
      <c r="E4658" s="2"/>
      <c r="F4658" s="2"/>
      <c r="G4658" s="2"/>
      <c r="H4658" s="2"/>
      <c r="I4658" s="2"/>
      <c r="J4658" s="2"/>
      <c r="M4658" s="33" t="str">
        <f t="shared" si="152"/>
        <v/>
      </c>
      <c r="O4658" s="1">
        <f t="shared" si="151"/>
        <v>0</v>
      </c>
    </row>
    <row r="4659" spans="1:15" x14ac:dyDescent="0.15">
      <c r="A4659" s="2"/>
      <c r="B4659" s="2"/>
      <c r="C4659" s="18"/>
      <c r="D4659" s="2"/>
      <c r="E4659" s="2"/>
      <c r="F4659" s="2"/>
      <c r="G4659" s="2"/>
      <c r="H4659" s="2"/>
      <c r="I4659" s="2"/>
      <c r="J4659" s="2"/>
      <c r="M4659" s="33" t="str">
        <f t="shared" si="152"/>
        <v/>
      </c>
      <c r="O4659" s="1">
        <f t="shared" si="151"/>
        <v>0</v>
      </c>
    </row>
    <row r="4660" spans="1:15" x14ac:dyDescent="0.15">
      <c r="A4660" s="2"/>
      <c r="B4660" s="2"/>
      <c r="C4660" s="18"/>
      <c r="D4660" s="2"/>
      <c r="E4660" s="2"/>
      <c r="F4660" s="2"/>
      <c r="G4660" s="2"/>
      <c r="H4660" s="2"/>
      <c r="I4660" s="2"/>
      <c r="J4660" s="2"/>
      <c r="M4660" s="33" t="str">
        <f t="shared" si="152"/>
        <v/>
      </c>
      <c r="O4660" s="1">
        <f t="shared" si="151"/>
        <v>0</v>
      </c>
    </row>
    <row r="4661" spans="1:15" x14ac:dyDescent="0.15">
      <c r="A4661" s="2"/>
      <c r="B4661" s="2"/>
      <c r="C4661" s="18"/>
      <c r="D4661" s="2"/>
      <c r="E4661" s="2"/>
      <c r="F4661" s="2"/>
      <c r="G4661" s="2"/>
      <c r="H4661" s="2"/>
      <c r="I4661" s="2"/>
      <c r="J4661" s="2"/>
      <c r="M4661" s="33" t="str">
        <f t="shared" si="152"/>
        <v/>
      </c>
      <c r="O4661" s="1">
        <f t="shared" si="151"/>
        <v>0</v>
      </c>
    </row>
    <row r="4662" spans="1:15" x14ac:dyDescent="0.15">
      <c r="A4662" s="2"/>
      <c r="B4662" s="2"/>
      <c r="C4662" s="18"/>
      <c r="D4662" s="2"/>
      <c r="E4662" s="2"/>
      <c r="F4662" s="2"/>
      <c r="G4662" s="2"/>
      <c r="H4662" s="2"/>
      <c r="I4662" s="2"/>
      <c r="J4662" s="2"/>
      <c r="M4662" s="33" t="str">
        <f t="shared" si="152"/>
        <v/>
      </c>
      <c r="O4662" s="1">
        <f t="shared" si="151"/>
        <v>0</v>
      </c>
    </row>
    <row r="4663" spans="1:15" x14ac:dyDescent="0.15">
      <c r="A4663" s="2"/>
      <c r="B4663" s="2"/>
      <c r="C4663" s="18"/>
      <c r="D4663" s="2"/>
      <c r="E4663" s="2"/>
      <c r="F4663" s="2"/>
      <c r="G4663" s="2"/>
      <c r="H4663" s="2"/>
      <c r="I4663" s="2"/>
      <c r="J4663" s="2"/>
      <c r="M4663" s="33" t="str">
        <f t="shared" si="152"/>
        <v/>
      </c>
      <c r="O4663" s="1">
        <f t="shared" si="151"/>
        <v>0</v>
      </c>
    </row>
    <row r="4664" spans="1:15" x14ac:dyDescent="0.15">
      <c r="A4664" s="2"/>
      <c r="B4664" s="2"/>
      <c r="C4664" s="18"/>
      <c r="D4664" s="2"/>
      <c r="E4664" s="2"/>
      <c r="F4664" s="2"/>
      <c r="G4664" s="2"/>
      <c r="H4664" s="2"/>
      <c r="I4664" s="2"/>
      <c r="J4664" s="2"/>
      <c r="M4664" s="33" t="str">
        <f t="shared" si="152"/>
        <v/>
      </c>
      <c r="O4664" s="1">
        <f t="shared" si="151"/>
        <v>0</v>
      </c>
    </row>
    <row r="4665" spans="1:15" x14ac:dyDescent="0.15">
      <c r="A4665" s="2"/>
      <c r="B4665" s="2"/>
      <c r="C4665" s="18"/>
      <c r="D4665" s="2"/>
      <c r="E4665" s="2"/>
      <c r="F4665" s="2"/>
      <c r="G4665" s="2"/>
      <c r="H4665" s="2"/>
      <c r="I4665" s="2"/>
      <c r="J4665" s="2"/>
      <c r="M4665" s="33" t="str">
        <f t="shared" si="152"/>
        <v/>
      </c>
      <c r="O4665" s="1">
        <f t="shared" si="151"/>
        <v>0</v>
      </c>
    </row>
    <row r="4666" spans="1:15" x14ac:dyDescent="0.15">
      <c r="A4666" s="2"/>
      <c r="B4666" s="2"/>
      <c r="C4666" s="18"/>
      <c r="D4666" s="2"/>
      <c r="E4666" s="2"/>
      <c r="F4666" s="2"/>
      <c r="G4666" s="2"/>
      <c r="H4666" s="2"/>
      <c r="I4666" s="2"/>
      <c r="J4666" s="2"/>
      <c r="M4666" s="33" t="str">
        <f t="shared" si="152"/>
        <v/>
      </c>
      <c r="O4666" s="1">
        <f t="shared" si="151"/>
        <v>0</v>
      </c>
    </row>
    <row r="4667" spans="1:15" x14ac:dyDescent="0.15">
      <c r="A4667" s="2"/>
      <c r="B4667" s="2"/>
      <c r="C4667" s="18"/>
      <c r="D4667" s="2"/>
      <c r="E4667" s="2"/>
      <c r="F4667" s="2"/>
      <c r="G4667" s="2"/>
      <c r="H4667" s="2"/>
      <c r="I4667" s="2"/>
      <c r="J4667" s="2"/>
      <c r="M4667" s="33" t="str">
        <f t="shared" si="152"/>
        <v/>
      </c>
      <c r="O4667" s="1">
        <f t="shared" si="151"/>
        <v>0</v>
      </c>
    </row>
    <row r="4668" spans="1:15" x14ac:dyDescent="0.15">
      <c r="A4668" s="2"/>
      <c r="B4668" s="2"/>
      <c r="C4668" s="18"/>
      <c r="D4668" s="2"/>
      <c r="E4668" s="2"/>
      <c r="F4668" s="2"/>
      <c r="G4668" s="2"/>
      <c r="H4668" s="2"/>
      <c r="I4668" s="2"/>
      <c r="J4668" s="2"/>
      <c r="M4668" s="33" t="str">
        <f t="shared" si="152"/>
        <v/>
      </c>
      <c r="O4668" s="1">
        <f t="shared" si="151"/>
        <v>0</v>
      </c>
    </row>
    <row r="4669" spans="1:15" x14ac:dyDescent="0.15">
      <c r="A4669" s="2"/>
      <c r="B4669" s="2"/>
      <c r="C4669" s="18"/>
      <c r="D4669" s="2"/>
      <c r="E4669" s="2"/>
      <c r="F4669" s="2"/>
      <c r="G4669" s="2"/>
      <c r="H4669" s="2"/>
      <c r="I4669" s="2"/>
      <c r="J4669" s="2"/>
      <c r="M4669" s="33" t="str">
        <f t="shared" si="152"/>
        <v/>
      </c>
      <c r="O4669" s="1">
        <f t="shared" si="151"/>
        <v>0</v>
      </c>
    </row>
    <row r="4670" spans="1:15" x14ac:dyDescent="0.15">
      <c r="A4670" s="2"/>
      <c r="B4670" s="2"/>
      <c r="C4670" s="18"/>
      <c r="D4670" s="2"/>
      <c r="E4670" s="2"/>
      <c r="F4670" s="2"/>
      <c r="G4670" s="2"/>
      <c r="H4670" s="2"/>
      <c r="I4670" s="2"/>
      <c r="J4670" s="2"/>
      <c r="M4670" s="33" t="str">
        <f t="shared" si="152"/>
        <v/>
      </c>
      <c r="O4670" s="1">
        <f t="shared" si="151"/>
        <v>0</v>
      </c>
    </row>
    <row r="4671" spans="1:15" x14ac:dyDescent="0.15">
      <c r="A4671" s="2"/>
      <c r="B4671" s="2"/>
      <c r="C4671" s="18"/>
      <c r="D4671" s="2"/>
      <c r="E4671" s="2"/>
      <c r="F4671" s="2"/>
      <c r="G4671" s="2"/>
      <c r="H4671" s="2"/>
      <c r="I4671" s="2"/>
      <c r="J4671" s="2"/>
      <c r="M4671" s="33" t="str">
        <f t="shared" si="152"/>
        <v/>
      </c>
      <c r="O4671" s="1">
        <f t="shared" si="151"/>
        <v>0</v>
      </c>
    </row>
    <row r="4672" spans="1:15" x14ac:dyDescent="0.15">
      <c r="A4672" s="2"/>
      <c r="B4672" s="2"/>
      <c r="C4672" s="18"/>
      <c r="D4672" s="2"/>
      <c r="E4672" s="2"/>
      <c r="F4672" s="2"/>
      <c r="G4672" s="2"/>
      <c r="H4672" s="2"/>
      <c r="I4672" s="2"/>
      <c r="J4672" s="2"/>
      <c r="M4672" s="33" t="str">
        <f t="shared" si="152"/>
        <v/>
      </c>
      <c r="O4672" s="1">
        <f t="shared" si="151"/>
        <v>0</v>
      </c>
    </row>
    <row r="4673" spans="1:15" x14ac:dyDescent="0.15">
      <c r="A4673" s="2"/>
      <c r="B4673" s="2"/>
      <c r="C4673" s="18"/>
      <c r="D4673" s="2"/>
      <c r="E4673" s="2"/>
      <c r="F4673" s="2"/>
      <c r="G4673" s="2"/>
      <c r="H4673" s="2"/>
      <c r="I4673" s="2"/>
      <c r="J4673" s="2"/>
      <c r="M4673" s="33" t="str">
        <f t="shared" si="152"/>
        <v/>
      </c>
      <c r="O4673" s="1">
        <f t="shared" si="151"/>
        <v>0</v>
      </c>
    </row>
    <row r="4674" spans="1:15" x14ac:dyDescent="0.15">
      <c r="A4674" s="2"/>
      <c r="B4674" s="2"/>
      <c r="C4674" s="18"/>
      <c r="D4674" s="2"/>
      <c r="E4674" s="2"/>
      <c r="F4674" s="2"/>
      <c r="G4674" s="2"/>
      <c r="H4674" s="2"/>
      <c r="I4674" s="2"/>
      <c r="J4674" s="2"/>
      <c r="M4674" s="33" t="str">
        <f t="shared" si="152"/>
        <v/>
      </c>
      <c r="O4674" s="1">
        <f t="shared" si="151"/>
        <v>0</v>
      </c>
    </row>
    <row r="4675" spans="1:15" x14ac:dyDescent="0.15">
      <c r="A4675" s="2"/>
      <c r="B4675" s="2"/>
      <c r="C4675" s="18"/>
      <c r="D4675" s="2"/>
      <c r="E4675" s="2"/>
      <c r="F4675" s="2"/>
      <c r="G4675" s="2"/>
      <c r="H4675" s="2"/>
      <c r="I4675" s="2"/>
      <c r="J4675" s="2"/>
      <c r="M4675" s="33" t="str">
        <f t="shared" si="152"/>
        <v/>
      </c>
      <c r="O4675" s="1">
        <f t="shared" si="151"/>
        <v>0</v>
      </c>
    </row>
    <row r="4676" spans="1:15" x14ac:dyDescent="0.15">
      <c r="A4676" s="2"/>
      <c r="B4676" s="2"/>
      <c r="C4676" s="18"/>
      <c r="D4676" s="2"/>
      <c r="E4676" s="2"/>
      <c r="F4676" s="2"/>
      <c r="G4676" s="2"/>
      <c r="H4676" s="2"/>
      <c r="I4676" s="2"/>
      <c r="J4676" s="2"/>
      <c r="M4676" s="33" t="str">
        <f t="shared" si="152"/>
        <v/>
      </c>
      <c r="O4676" s="1">
        <f t="shared" ref="O4676:O4739" si="153">IF(M4676=M4675,0,1)</f>
        <v>0</v>
      </c>
    </row>
    <row r="4677" spans="1:15" x14ac:dyDescent="0.15">
      <c r="A4677" s="2"/>
      <c r="B4677" s="2"/>
      <c r="C4677" s="18"/>
      <c r="D4677" s="2"/>
      <c r="E4677" s="2"/>
      <c r="F4677" s="2"/>
      <c r="G4677" s="2"/>
      <c r="H4677" s="2"/>
      <c r="I4677" s="2"/>
      <c r="J4677" s="2"/>
      <c r="M4677" s="33" t="str">
        <f t="shared" si="152"/>
        <v/>
      </c>
      <c r="O4677" s="1">
        <f t="shared" si="153"/>
        <v>0</v>
      </c>
    </row>
    <row r="4678" spans="1:15" x14ac:dyDescent="0.15">
      <c r="A4678" s="2"/>
      <c r="B4678" s="2"/>
      <c r="C4678" s="18"/>
      <c r="D4678" s="2"/>
      <c r="E4678" s="2"/>
      <c r="F4678" s="2"/>
      <c r="G4678" s="2"/>
      <c r="H4678" s="2"/>
      <c r="I4678" s="2"/>
      <c r="J4678" s="2"/>
      <c r="M4678" s="33" t="str">
        <f t="shared" si="152"/>
        <v/>
      </c>
      <c r="O4678" s="1">
        <f t="shared" si="153"/>
        <v>0</v>
      </c>
    </row>
    <row r="4679" spans="1:15" x14ac:dyDescent="0.15">
      <c r="A4679" s="2"/>
      <c r="B4679" s="2"/>
      <c r="C4679" s="18"/>
      <c r="D4679" s="2"/>
      <c r="E4679" s="2"/>
      <c r="F4679" s="2"/>
      <c r="G4679" s="2"/>
      <c r="H4679" s="2"/>
      <c r="I4679" s="2"/>
      <c r="J4679" s="2"/>
      <c r="M4679" s="33" t="str">
        <f t="shared" si="152"/>
        <v/>
      </c>
      <c r="O4679" s="1">
        <f t="shared" si="153"/>
        <v>0</v>
      </c>
    </row>
    <row r="4680" spans="1:15" x14ac:dyDescent="0.15">
      <c r="A4680" s="2"/>
      <c r="B4680" s="2"/>
      <c r="C4680" s="18"/>
      <c r="D4680" s="2"/>
      <c r="E4680" s="2"/>
      <c r="F4680" s="2"/>
      <c r="G4680" s="2"/>
      <c r="H4680" s="2"/>
      <c r="I4680" s="2"/>
      <c r="J4680" s="2"/>
      <c r="M4680" s="33" t="str">
        <f t="shared" si="152"/>
        <v/>
      </c>
      <c r="O4680" s="1">
        <f t="shared" si="153"/>
        <v>0</v>
      </c>
    </row>
    <row r="4681" spans="1:15" x14ac:dyDescent="0.15">
      <c r="A4681" s="2"/>
      <c r="B4681" s="2"/>
      <c r="C4681" s="18"/>
      <c r="D4681" s="2"/>
      <c r="E4681" s="2"/>
      <c r="F4681" s="2"/>
      <c r="G4681" s="2"/>
      <c r="H4681" s="2"/>
      <c r="I4681" s="2"/>
      <c r="J4681" s="2"/>
      <c r="M4681" s="33" t="str">
        <f t="shared" si="152"/>
        <v/>
      </c>
      <c r="O4681" s="1">
        <f t="shared" si="153"/>
        <v>0</v>
      </c>
    </row>
    <row r="4682" spans="1:15" x14ac:dyDescent="0.15">
      <c r="A4682" s="2"/>
      <c r="B4682" s="2"/>
      <c r="C4682" s="18"/>
      <c r="D4682" s="2"/>
      <c r="E4682" s="2"/>
      <c r="F4682" s="2"/>
      <c r="G4682" s="2"/>
      <c r="H4682" s="2"/>
      <c r="I4682" s="2"/>
      <c r="J4682" s="2"/>
      <c r="M4682" s="33" t="str">
        <f t="shared" si="152"/>
        <v/>
      </c>
      <c r="O4682" s="1">
        <f t="shared" si="153"/>
        <v>0</v>
      </c>
    </row>
    <row r="4683" spans="1:15" x14ac:dyDescent="0.15">
      <c r="A4683" s="2"/>
      <c r="B4683" s="2"/>
      <c r="C4683" s="18"/>
      <c r="D4683" s="2"/>
      <c r="E4683" s="2"/>
      <c r="F4683" s="2"/>
      <c r="G4683" s="2"/>
      <c r="H4683" s="2"/>
      <c r="I4683" s="2"/>
      <c r="J4683" s="2"/>
      <c r="M4683" s="33" t="str">
        <f t="shared" si="152"/>
        <v/>
      </c>
      <c r="O4683" s="1">
        <f t="shared" si="153"/>
        <v>0</v>
      </c>
    </row>
    <row r="4684" spans="1:15" x14ac:dyDescent="0.15">
      <c r="A4684" s="2"/>
      <c r="B4684" s="2"/>
      <c r="C4684" s="18"/>
      <c r="D4684" s="2"/>
      <c r="E4684" s="2"/>
      <c r="F4684" s="2"/>
      <c r="G4684" s="2"/>
      <c r="H4684" s="2"/>
      <c r="I4684" s="2"/>
      <c r="J4684" s="2"/>
      <c r="M4684" s="33" t="str">
        <f t="shared" si="152"/>
        <v/>
      </c>
      <c r="O4684" s="1">
        <f t="shared" si="153"/>
        <v>0</v>
      </c>
    </row>
    <row r="4685" spans="1:15" x14ac:dyDescent="0.15">
      <c r="A4685" s="2"/>
      <c r="B4685" s="2"/>
      <c r="C4685" s="18"/>
      <c r="D4685" s="2"/>
      <c r="E4685" s="2"/>
      <c r="F4685" s="2"/>
      <c r="G4685" s="2"/>
      <c r="H4685" s="2"/>
      <c r="I4685" s="2"/>
      <c r="J4685" s="2"/>
      <c r="M4685" s="33" t="str">
        <f t="shared" si="152"/>
        <v/>
      </c>
      <c r="O4685" s="1">
        <f t="shared" si="153"/>
        <v>0</v>
      </c>
    </row>
    <row r="4686" spans="1:15" x14ac:dyDescent="0.15">
      <c r="A4686" s="2"/>
      <c r="B4686" s="2"/>
      <c r="C4686" s="18"/>
      <c r="D4686" s="2"/>
      <c r="E4686" s="2"/>
      <c r="F4686" s="2"/>
      <c r="G4686" s="2"/>
      <c r="H4686" s="2"/>
      <c r="I4686" s="2"/>
      <c r="J4686" s="2"/>
      <c r="M4686" s="33" t="str">
        <f t="shared" si="152"/>
        <v/>
      </c>
      <c r="O4686" s="1">
        <f t="shared" si="153"/>
        <v>0</v>
      </c>
    </row>
    <row r="4687" spans="1:15" x14ac:dyDescent="0.15">
      <c r="A4687" s="2"/>
      <c r="B4687" s="2"/>
      <c r="C4687" s="18"/>
      <c r="D4687" s="2"/>
      <c r="E4687" s="2"/>
      <c r="F4687" s="2"/>
      <c r="G4687" s="2"/>
      <c r="H4687" s="2"/>
      <c r="I4687" s="2"/>
      <c r="J4687" s="2"/>
      <c r="M4687" s="33" t="str">
        <f t="shared" si="152"/>
        <v/>
      </c>
      <c r="O4687" s="1">
        <f t="shared" si="153"/>
        <v>0</v>
      </c>
    </row>
    <row r="4688" spans="1:15" x14ac:dyDescent="0.15">
      <c r="A4688" s="2"/>
      <c r="B4688" s="2"/>
      <c r="C4688" s="18"/>
      <c r="D4688" s="2"/>
      <c r="E4688" s="2"/>
      <c r="F4688" s="2"/>
      <c r="G4688" s="2"/>
      <c r="H4688" s="2"/>
      <c r="I4688" s="2"/>
      <c r="J4688" s="2"/>
      <c r="M4688" s="33" t="str">
        <f t="shared" si="152"/>
        <v/>
      </c>
      <c r="O4688" s="1">
        <f t="shared" si="153"/>
        <v>0</v>
      </c>
    </row>
    <row r="4689" spans="1:15" x14ac:dyDescent="0.15">
      <c r="A4689" s="2"/>
      <c r="B4689" s="2"/>
      <c r="C4689" s="18"/>
      <c r="D4689" s="2"/>
      <c r="E4689" s="2"/>
      <c r="F4689" s="2"/>
      <c r="G4689" s="2"/>
      <c r="H4689" s="2"/>
      <c r="I4689" s="2"/>
      <c r="J4689" s="2"/>
      <c r="M4689" s="33" t="str">
        <f t="shared" si="152"/>
        <v/>
      </c>
      <c r="O4689" s="1">
        <f t="shared" si="153"/>
        <v>0</v>
      </c>
    </row>
    <row r="4690" spans="1:15" x14ac:dyDescent="0.15">
      <c r="A4690" s="2"/>
      <c r="B4690" s="2"/>
      <c r="C4690" s="18"/>
      <c r="D4690" s="2"/>
      <c r="E4690" s="2"/>
      <c r="F4690" s="2"/>
      <c r="G4690" s="2"/>
      <c r="H4690" s="2"/>
      <c r="I4690" s="2"/>
      <c r="J4690" s="2"/>
      <c r="M4690" s="33" t="str">
        <f t="shared" si="152"/>
        <v/>
      </c>
      <c r="O4690" s="1">
        <f t="shared" si="153"/>
        <v>0</v>
      </c>
    </row>
    <row r="4691" spans="1:15" x14ac:dyDescent="0.15">
      <c r="A4691" s="2"/>
      <c r="B4691" s="2"/>
      <c r="C4691" s="18"/>
      <c r="D4691" s="2"/>
      <c r="E4691" s="2"/>
      <c r="F4691" s="2"/>
      <c r="G4691" s="2"/>
      <c r="H4691" s="2"/>
      <c r="I4691" s="2"/>
      <c r="J4691" s="2"/>
      <c r="M4691" s="33" t="str">
        <f t="shared" si="152"/>
        <v/>
      </c>
      <c r="O4691" s="1">
        <f t="shared" si="153"/>
        <v>0</v>
      </c>
    </row>
    <row r="4692" spans="1:15" x14ac:dyDescent="0.15">
      <c r="A4692" s="2"/>
      <c r="B4692" s="2"/>
      <c r="C4692" s="18"/>
      <c r="D4692" s="2"/>
      <c r="E4692" s="2"/>
      <c r="F4692" s="2"/>
      <c r="G4692" s="2"/>
      <c r="H4692" s="2"/>
      <c r="I4692" s="2"/>
      <c r="J4692" s="2"/>
      <c r="M4692" s="33" t="str">
        <f t="shared" si="152"/>
        <v/>
      </c>
      <c r="O4692" s="1">
        <f t="shared" si="153"/>
        <v>0</v>
      </c>
    </row>
    <row r="4693" spans="1:15" x14ac:dyDescent="0.15">
      <c r="A4693" s="2"/>
      <c r="B4693" s="2"/>
      <c r="C4693" s="18"/>
      <c r="D4693" s="2"/>
      <c r="E4693" s="2"/>
      <c r="F4693" s="2"/>
      <c r="G4693" s="2"/>
      <c r="H4693" s="2"/>
      <c r="I4693" s="2"/>
      <c r="J4693" s="2"/>
      <c r="M4693" s="33" t="str">
        <f t="shared" si="152"/>
        <v/>
      </c>
      <c r="O4693" s="1">
        <f t="shared" si="153"/>
        <v>0</v>
      </c>
    </row>
    <row r="4694" spans="1:15" x14ac:dyDescent="0.15">
      <c r="A4694" s="2"/>
      <c r="B4694" s="2"/>
      <c r="C4694" s="18"/>
      <c r="D4694" s="2"/>
      <c r="E4694" s="2"/>
      <c r="F4694" s="2"/>
      <c r="G4694" s="2"/>
      <c r="H4694" s="2"/>
      <c r="I4694" s="2"/>
      <c r="J4694" s="2"/>
      <c r="M4694" s="33" t="str">
        <f t="shared" si="152"/>
        <v/>
      </c>
      <c r="O4694" s="1">
        <f t="shared" si="153"/>
        <v>0</v>
      </c>
    </row>
    <row r="4695" spans="1:15" x14ac:dyDescent="0.15">
      <c r="A4695" s="2"/>
      <c r="B4695" s="2"/>
      <c r="C4695" s="18"/>
      <c r="D4695" s="2"/>
      <c r="E4695" s="2"/>
      <c r="F4695" s="2"/>
      <c r="G4695" s="2"/>
      <c r="H4695" s="2"/>
      <c r="I4695" s="2"/>
      <c r="J4695" s="2"/>
      <c r="M4695" s="33" t="str">
        <f t="shared" si="152"/>
        <v/>
      </c>
      <c r="O4695" s="1">
        <f t="shared" si="153"/>
        <v>0</v>
      </c>
    </row>
    <row r="4696" spans="1:15" x14ac:dyDescent="0.15">
      <c r="A4696" s="2"/>
      <c r="B4696" s="2"/>
      <c r="C4696" s="18"/>
      <c r="D4696" s="2"/>
      <c r="E4696" s="2"/>
      <c r="F4696" s="2"/>
      <c r="G4696" s="2"/>
      <c r="H4696" s="2"/>
      <c r="I4696" s="2"/>
      <c r="J4696" s="2"/>
      <c r="M4696" s="33" t="str">
        <f t="shared" si="152"/>
        <v/>
      </c>
      <c r="O4696" s="1">
        <f t="shared" si="153"/>
        <v>0</v>
      </c>
    </row>
    <row r="4697" spans="1:15" x14ac:dyDescent="0.15">
      <c r="A4697" s="2"/>
      <c r="B4697" s="2"/>
      <c r="C4697" s="18"/>
      <c r="D4697" s="2"/>
      <c r="E4697" s="2"/>
      <c r="F4697" s="2"/>
      <c r="G4697" s="2"/>
      <c r="H4697" s="2"/>
      <c r="I4697" s="2"/>
      <c r="J4697" s="2"/>
      <c r="M4697" s="33" t="str">
        <f t="shared" si="152"/>
        <v/>
      </c>
      <c r="O4697" s="1">
        <f t="shared" si="153"/>
        <v>0</v>
      </c>
    </row>
    <row r="4698" spans="1:15" x14ac:dyDescent="0.15">
      <c r="A4698" s="2"/>
      <c r="B4698" s="2"/>
      <c r="C4698" s="18"/>
      <c r="D4698" s="2"/>
      <c r="E4698" s="2"/>
      <c r="F4698" s="2"/>
      <c r="G4698" s="2"/>
      <c r="H4698" s="2"/>
      <c r="I4698" s="2"/>
      <c r="J4698" s="2"/>
      <c r="M4698" s="33" t="str">
        <f t="shared" si="152"/>
        <v/>
      </c>
      <c r="O4698" s="1">
        <f t="shared" si="153"/>
        <v>0</v>
      </c>
    </row>
    <row r="4699" spans="1:15" x14ac:dyDescent="0.15">
      <c r="A4699" s="2"/>
      <c r="B4699" s="2"/>
      <c r="C4699" s="18"/>
      <c r="D4699" s="2"/>
      <c r="E4699" s="2"/>
      <c r="F4699" s="2"/>
      <c r="G4699" s="2"/>
      <c r="H4699" s="2"/>
      <c r="I4699" s="2"/>
      <c r="J4699" s="2"/>
      <c r="M4699" s="33" t="str">
        <f t="shared" si="152"/>
        <v/>
      </c>
      <c r="O4699" s="1">
        <f t="shared" si="153"/>
        <v>0</v>
      </c>
    </row>
    <row r="4700" spans="1:15" x14ac:dyDescent="0.15">
      <c r="A4700" s="2"/>
      <c r="B4700" s="2"/>
      <c r="C4700" s="18"/>
      <c r="D4700" s="2"/>
      <c r="E4700" s="2"/>
      <c r="F4700" s="2"/>
      <c r="G4700" s="2"/>
      <c r="H4700" s="2"/>
      <c r="I4700" s="2"/>
      <c r="J4700" s="2"/>
      <c r="M4700" s="33" t="str">
        <f t="shared" si="152"/>
        <v/>
      </c>
      <c r="O4700" s="1">
        <f t="shared" si="153"/>
        <v>0</v>
      </c>
    </row>
    <row r="4701" spans="1:15" x14ac:dyDescent="0.15">
      <c r="A4701" s="2"/>
      <c r="B4701" s="2"/>
      <c r="C4701" s="18"/>
      <c r="D4701" s="2"/>
      <c r="E4701" s="2"/>
      <c r="F4701" s="2"/>
      <c r="G4701" s="2"/>
      <c r="H4701" s="2"/>
      <c r="I4701" s="2"/>
      <c r="J4701" s="2"/>
      <c r="M4701" s="33" t="str">
        <f t="shared" si="152"/>
        <v/>
      </c>
      <c r="O4701" s="1">
        <f t="shared" si="153"/>
        <v>0</v>
      </c>
    </row>
    <row r="4702" spans="1:15" x14ac:dyDescent="0.15">
      <c r="A4702" s="2"/>
      <c r="B4702" s="2"/>
      <c r="C4702" s="18"/>
      <c r="D4702" s="2"/>
      <c r="E4702" s="2"/>
      <c r="F4702" s="2"/>
      <c r="G4702" s="2"/>
      <c r="H4702" s="2"/>
      <c r="I4702" s="2"/>
      <c r="J4702" s="2"/>
      <c r="M4702" s="33" t="str">
        <f t="shared" si="152"/>
        <v/>
      </c>
      <c r="O4702" s="1">
        <f t="shared" si="153"/>
        <v>0</v>
      </c>
    </row>
    <row r="4703" spans="1:15" x14ac:dyDescent="0.15">
      <c r="A4703" s="2"/>
      <c r="B4703" s="2"/>
      <c r="C4703" s="18"/>
      <c r="D4703" s="2"/>
      <c r="E4703" s="2"/>
      <c r="F4703" s="2"/>
      <c r="G4703" s="2"/>
      <c r="H4703" s="2"/>
      <c r="I4703" s="2"/>
      <c r="J4703" s="2"/>
      <c r="M4703" s="33" t="str">
        <f t="shared" si="152"/>
        <v/>
      </c>
      <c r="O4703" s="1">
        <f t="shared" si="153"/>
        <v>0</v>
      </c>
    </row>
    <row r="4704" spans="1:15" x14ac:dyDescent="0.15">
      <c r="A4704" s="2"/>
      <c r="B4704" s="2"/>
      <c r="C4704" s="18"/>
      <c r="D4704" s="2"/>
      <c r="E4704" s="2"/>
      <c r="F4704" s="2"/>
      <c r="G4704" s="2"/>
      <c r="H4704" s="2"/>
      <c r="I4704" s="2"/>
      <c r="J4704" s="2"/>
      <c r="M4704" s="33" t="str">
        <f t="shared" si="152"/>
        <v/>
      </c>
      <c r="O4704" s="1">
        <f t="shared" si="153"/>
        <v>0</v>
      </c>
    </row>
    <row r="4705" spans="1:15" x14ac:dyDescent="0.15">
      <c r="A4705" s="2"/>
      <c r="B4705" s="2"/>
      <c r="C4705" s="18"/>
      <c r="D4705" s="2"/>
      <c r="E4705" s="2"/>
      <c r="F4705" s="2"/>
      <c r="G4705" s="2"/>
      <c r="H4705" s="2"/>
      <c r="I4705" s="2"/>
      <c r="J4705" s="2"/>
      <c r="M4705" s="33" t="str">
        <f t="shared" si="152"/>
        <v/>
      </c>
      <c r="O4705" s="1">
        <f t="shared" si="153"/>
        <v>0</v>
      </c>
    </row>
    <row r="4706" spans="1:15" x14ac:dyDescent="0.15">
      <c r="A4706" s="2"/>
      <c r="B4706" s="2"/>
      <c r="C4706" s="18"/>
      <c r="D4706" s="2"/>
      <c r="E4706" s="2"/>
      <c r="F4706" s="2"/>
      <c r="G4706" s="2"/>
      <c r="H4706" s="2"/>
      <c r="I4706" s="2"/>
      <c r="J4706" s="2"/>
      <c r="M4706" s="33" t="str">
        <f t="shared" si="152"/>
        <v/>
      </c>
      <c r="O4706" s="1">
        <f t="shared" si="153"/>
        <v>0</v>
      </c>
    </row>
    <row r="4707" spans="1:15" x14ac:dyDescent="0.15">
      <c r="A4707" s="2"/>
      <c r="B4707" s="2"/>
      <c r="C4707" s="18"/>
      <c r="D4707" s="2"/>
      <c r="E4707" s="2"/>
      <c r="F4707" s="2"/>
      <c r="G4707" s="2"/>
      <c r="H4707" s="2"/>
      <c r="I4707" s="2"/>
      <c r="J4707" s="2"/>
      <c r="M4707" s="33" t="str">
        <f t="shared" si="152"/>
        <v/>
      </c>
      <c r="O4707" s="1">
        <f t="shared" si="153"/>
        <v>0</v>
      </c>
    </row>
    <row r="4708" spans="1:15" x14ac:dyDescent="0.15">
      <c r="A4708" s="2"/>
      <c r="B4708" s="2"/>
      <c r="C4708" s="18"/>
      <c r="D4708" s="2"/>
      <c r="E4708" s="2"/>
      <c r="F4708" s="2"/>
      <c r="G4708" s="2"/>
      <c r="H4708" s="2"/>
      <c r="I4708" s="2"/>
      <c r="J4708" s="2"/>
      <c r="M4708" s="33" t="str">
        <f t="shared" si="152"/>
        <v/>
      </c>
      <c r="O4708" s="1">
        <f t="shared" si="153"/>
        <v>0</v>
      </c>
    </row>
    <row r="4709" spans="1:15" x14ac:dyDescent="0.15">
      <c r="A4709" s="2"/>
      <c r="B4709" s="2"/>
      <c r="C4709" s="18"/>
      <c r="D4709" s="2"/>
      <c r="E4709" s="2"/>
      <c r="F4709" s="2"/>
      <c r="G4709" s="2"/>
      <c r="H4709" s="2"/>
      <c r="I4709" s="2"/>
      <c r="J4709" s="2"/>
      <c r="M4709" s="33" t="str">
        <f t="shared" si="152"/>
        <v/>
      </c>
      <c r="O4709" s="1">
        <f t="shared" si="153"/>
        <v>0</v>
      </c>
    </row>
    <row r="4710" spans="1:15" x14ac:dyDescent="0.15">
      <c r="A4710" s="2"/>
      <c r="B4710" s="2"/>
      <c r="C4710" s="18"/>
      <c r="D4710" s="2"/>
      <c r="E4710" s="2"/>
      <c r="F4710" s="2"/>
      <c r="G4710" s="2"/>
      <c r="H4710" s="2"/>
      <c r="I4710" s="2"/>
      <c r="J4710" s="2"/>
      <c r="M4710" s="33" t="str">
        <f t="shared" si="152"/>
        <v/>
      </c>
      <c r="O4710" s="1">
        <f t="shared" si="153"/>
        <v>0</v>
      </c>
    </row>
    <row r="4711" spans="1:15" x14ac:dyDescent="0.15">
      <c r="A4711" s="2"/>
      <c r="B4711" s="2"/>
      <c r="C4711" s="18"/>
      <c r="D4711" s="2"/>
      <c r="E4711" s="2"/>
      <c r="F4711" s="2"/>
      <c r="G4711" s="2"/>
      <c r="H4711" s="2"/>
      <c r="I4711" s="2"/>
      <c r="J4711" s="2"/>
      <c r="M4711" s="33" t="str">
        <f t="shared" si="152"/>
        <v/>
      </c>
      <c r="O4711" s="1">
        <f t="shared" si="153"/>
        <v>0</v>
      </c>
    </row>
    <row r="4712" spans="1:15" x14ac:dyDescent="0.15">
      <c r="A4712" s="2"/>
      <c r="B4712" s="2"/>
      <c r="C4712" s="18"/>
      <c r="D4712" s="2"/>
      <c r="E4712" s="2"/>
      <c r="F4712" s="2"/>
      <c r="G4712" s="2"/>
      <c r="H4712" s="2"/>
      <c r="I4712" s="2"/>
      <c r="J4712" s="2"/>
      <c r="M4712" s="33" t="str">
        <f t="shared" si="152"/>
        <v/>
      </c>
      <c r="O4712" s="1">
        <f t="shared" si="153"/>
        <v>0</v>
      </c>
    </row>
    <row r="4713" spans="1:15" x14ac:dyDescent="0.15">
      <c r="A4713" s="2"/>
      <c r="B4713" s="2"/>
      <c r="C4713" s="18"/>
      <c r="D4713" s="2"/>
      <c r="E4713" s="2"/>
      <c r="F4713" s="2"/>
      <c r="G4713" s="2"/>
      <c r="H4713" s="2"/>
      <c r="I4713" s="2"/>
      <c r="J4713" s="2"/>
      <c r="M4713" s="33" t="str">
        <f t="shared" si="152"/>
        <v/>
      </c>
      <c r="O4713" s="1">
        <f t="shared" si="153"/>
        <v>0</v>
      </c>
    </row>
    <row r="4714" spans="1:15" x14ac:dyDescent="0.15">
      <c r="A4714" s="2"/>
      <c r="B4714" s="2"/>
      <c r="C4714" s="18"/>
      <c r="D4714" s="2"/>
      <c r="E4714" s="2"/>
      <c r="F4714" s="2"/>
      <c r="G4714" s="2"/>
      <c r="H4714" s="2"/>
      <c r="I4714" s="2"/>
      <c r="J4714" s="2"/>
      <c r="M4714" s="33" t="str">
        <f t="shared" si="152"/>
        <v/>
      </c>
      <c r="O4714" s="1">
        <f t="shared" si="153"/>
        <v>0</v>
      </c>
    </row>
    <row r="4715" spans="1:15" x14ac:dyDescent="0.15">
      <c r="A4715" s="2"/>
      <c r="B4715" s="2"/>
      <c r="C4715" s="18"/>
      <c r="D4715" s="2"/>
      <c r="E4715" s="2"/>
      <c r="F4715" s="2"/>
      <c r="G4715" s="2"/>
      <c r="H4715" s="2"/>
      <c r="I4715" s="2"/>
      <c r="J4715" s="2"/>
      <c r="M4715" s="33" t="str">
        <f t="shared" si="152"/>
        <v/>
      </c>
      <c r="O4715" s="1">
        <f t="shared" si="153"/>
        <v>0</v>
      </c>
    </row>
    <row r="4716" spans="1:15" x14ac:dyDescent="0.15">
      <c r="A4716" s="2"/>
      <c r="B4716" s="2"/>
      <c r="C4716" s="18"/>
      <c r="D4716" s="2"/>
      <c r="E4716" s="2"/>
      <c r="F4716" s="2"/>
      <c r="G4716" s="2"/>
      <c r="H4716" s="2"/>
      <c r="I4716" s="2"/>
      <c r="J4716" s="2"/>
      <c r="M4716" s="33" t="str">
        <f t="shared" si="152"/>
        <v/>
      </c>
      <c r="O4716" s="1">
        <f t="shared" si="153"/>
        <v>0</v>
      </c>
    </row>
    <row r="4717" spans="1:15" x14ac:dyDescent="0.15">
      <c r="A4717" s="2"/>
      <c r="B4717" s="2"/>
      <c r="C4717" s="18"/>
      <c r="D4717" s="2"/>
      <c r="E4717" s="2"/>
      <c r="F4717" s="2"/>
      <c r="G4717" s="2"/>
      <c r="H4717" s="2"/>
      <c r="I4717" s="2"/>
      <c r="J4717" s="2"/>
      <c r="M4717" s="33" t="str">
        <f t="shared" si="152"/>
        <v/>
      </c>
      <c r="O4717" s="1">
        <f t="shared" si="153"/>
        <v>0</v>
      </c>
    </row>
    <row r="4718" spans="1:15" x14ac:dyDescent="0.15">
      <c r="A4718" s="2"/>
      <c r="B4718" s="2"/>
      <c r="C4718" s="18"/>
      <c r="D4718" s="2"/>
      <c r="E4718" s="2"/>
      <c r="F4718" s="2"/>
      <c r="G4718" s="2"/>
      <c r="H4718" s="2"/>
      <c r="I4718" s="2"/>
      <c r="J4718" s="2"/>
      <c r="M4718" s="33" t="str">
        <f t="shared" si="152"/>
        <v/>
      </c>
      <c r="O4718" s="1">
        <f t="shared" si="153"/>
        <v>0</v>
      </c>
    </row>
    <row r="4719" spans="1:15" x14ac:dyDescent="0.15">
      <c r="A4719" s="2"/>
      <c r="B4719" s="2"/>
      <c r="C4719" s="18"/>
      <c r="D4719" s="2"/>
      <c r="E4719" s="2"/>
      <c r="F4719" s="2"/>
      <c r="G4719" s="2"/>
      <c r="H4719" s="2"/>
      <c r="I4719" s="2"/>
      <c r="J4719" s="2"/>
      <c r="M4719" s="33" t="str">
        <f t="shared" ref="M4719:M4782" si="154">F4719&amp;E4719</f>
        <v/>
      </c>
      <c r="O4719" s="1">
        <f t="shared" si="153"/>
        <v>0</v>
      </c>
    </row>
    <row r="4720" spans="1:15" x14ac:dyDescent="0.15">
      <c r="A4720" s="2"/>
      <c r="B4720" s="2"/>
      <c r="C4720" s="18"/>
      <c r="D4720" s="2"/>
      <c r="E4720" s="2"/>
      <c r="F4720" s="2"/>
      <c r="G4720" s="2"/>
      <c r="H4720" s="2"/>
      <c r="I4720" s="2"/>
      <c r="J4720" s="2"/>
      <c r="M4720" s="33" t="str">
        <f t="shared" si="154"/>
        <v/>
      </c>
      <c r="O4720" s="1">
        <f t="shared" si="153"/>
        <v>0</v>
      </c>
    </row>
    <row r="4721" spans="1:15" x14ac:dyDescent="0.15">
      <c r="A4721" s="2"/>
      <c r="B4721" s="2"/>
      <c r="C4721" s="18"/>
      <c r="D4721" s="2"/>
      <c r="E4721" s="2"/>
      <c r="F4721" s="2"/>
      <c r="G4721" s="2"/>
      <c r="H4721" s="2"/>
      <c r="I4721" s="2"/>
      <c r="J4721" s="2"/>
      <c r="M4721" s="33" t="str">
        <f t="shared" si="154"/>
        <v/>
      </c>
      <c r="O4721" s="1">
        <f t="shared" si="153"/>
        <v>0</v>
      </c>
    </row>
    <row r="4722" spans="1:15" x14ac:dyDescent="0.15">
      <c r="A4722" s="2"/>
      <c r="B4722" s="2"/>
      <c r="C4722" s="18"/>
      <c r="D4722" s="2"/>
      <c r="E4722" s="2"/>
      <c r="F4722" s="2"/>
      <c r="G4722" s="2"/>
      <c r="H4722" s="2"/>
      <c r="I4722" s="2"/>
      <c r="J4722" s="2"/>
      <c r="M4722" s="33" t="str">
        <f t="shared" si="154"/>
        <v/>
      </c>
      <c r="O4722" s="1">
        <f t="shared" si="153"/>
        <v>0</v>
      </c>
    </row>
    <row r="4723" spans="1:15" x14ac:dyDescent="0.15">
      <c r="A4723" s="2"/>
      <c r="B4723" s="2"/>
      <c r="C4723" s="18"/>
      <c r="D4723" s="2"/>
      <c r="E4723" s="2"/>
      <c r="F4723" s="2"/>
      <c r="G4723" s="2"/>
      <c r="H4723" s="2"/>
      <c r="I4723" s="2"/>
      <c r="J4723" s="2"/>
      <c r="M4723" s="33" t="str">
        <f t="shared" si="154"/>
        <v/>
      </c>
      <c r="O4723" s="1">
        <f t="shared" si="153"/>
        <v>0</v>
      </c>
    </row>
    <row r="4724" spans="1:15" x14ac:dyDescent="0.15">
      <c r="A4724" s="2"/>
      <c r="B4724" s="2"/>
      <c r="C4724" s="18"/>
      <c r="D4724" s="2"/>
      <c r="E4724" s="2"/>
      <c r="F4724" s="2"/>
      <c r="G4724" s="2"/>
      <c r="H4724" s="2"/>
      <c r="I4724" s="2"/>
      <c r="J4724" s="2"/>
      <c r="M4724" s="33" t="str">
        <f t="shared" si="154"/>
        <v/>
      </c>
      <c r="O4724" s="1">
        <f t="shared" si="153"/>
        <v>0</v>
      </c>
    </row>
    <row r="4725" spans="1:15" x14ac:dyDescent="0.15">
      <c r="A4725" s="2"/>
      <c r="B4725" s="2"/>
      <c r="C4725" s="18"/>
      <c r="D4725" s="2"/>
      <c r="E4725" s="2"/>
      <c r="F4725" s="2"/>
      <c r="G4725" s="2"/>
      <c r="H4725" s="2"/>
      <c r="I4725" s="2"/>
      <c r="J4725" s="2"/>
      <c r="M4725" s="33" t="str">
        <f t="shared" si="154"/>
        <v/>
      </c>
      <c r="O4725" s="1">
        <f t="shared" si="153"/>
        <v>0</v>
      </c>
    </row>
    <row r="4726" spans="1:15" x14ac:dyDescent="0.15">
      <c r="A4726" s="2"/>
      <c r="B4726" s="2"/>
      <c r="C4726" s="18"/>
      <c r="D4726" s="2"/>
      <c r="E4726" s="2"/>
      <c r="F4726" s="2"/>
      <c r="G4726" s="2"/>
      <c r="H4726" s="2"/>
      <c r="I4726" s="2"/>
      <c r="J4726" s="2"/>
      <c r="M4726" s="33" t="str">
        <f t="shared" si="154"/>
        <v/>
      </c>
      <c r="O4726" s="1">
        <f t="shared" si="153"/>
        <v>0</v>
      </c>
    </row>
    <row r="4727" spans="1:15" x14ac:dyDescent="0.15">
      <c r="A4727" s="2"/>
      <c r="B4727" s="2"/>
      <c r="C4727" s="18"/>
      <c r="D4727" s="2"/>
      <c r="E4727" s="2"/>
      <c r="F4727" s="2"/>
      <c r="G4727" s="2"/>
      <c r="H4727" s="2"/>
      <c r="I4727" s="2"/>
      <c r="J4727" s="2"/>
      <c r="M4727" s="33" t="str">
        <f t="shared" si="154"/>
        <v/>
      </c>
      <c r="O4727" s="1">
        <f t="shared" si="153"/>
        <v>0</v>
      </c>
    </row>
    <row r="4728" spans="1:15" x14ac:dyDescent="0.15">
      <c r="A4728" s="2"/>
      <c r="B4728" s="2"/>
      <c r="C4728" s="18"/>
      <c r="D4728" s="2"/>
      <c r="E4728" s="2"/>
      <c r="F4728" s="2"/>
      <c r="G4728" s="2"/>
      <c r="H4728" s="2"/>
      <c r="I4728" s="2"/>
      <c r="J4728" s="2"/>
      <c r="M4728" s="33" t="str">
        <f t="shared" si="154"/>
        <v/>
      </c>
      <c r="O4728" s="1">
        <f t="shared" si="153"/>
        <v>0</v>
      </c>
    </row>
    <row r="4729" spans="1:15" x14ac:dyDescent="0.15">
      <c r="A4729" s="2"/>
      <c r="B4729" s="2"/>
      <c r="C4729" s="18"/>
      <c r="D4729" s="2"/>
      <c r="E4729" s="2"/>
      <c r="F4729" s="2"/>
      <c r="G4729" s="2"/>
      <c r="H4729" s="2"/>
      <c r="I4729" s="2"/>
      <c r="J4729" s="2"/>
      <c r="M4729" s="33" t="str">
        <f t="shared" si="154"/>
        <v/>
      </c>
      <c r="O4729" s="1">
        <f t="shared" si="153"/>
        <v>0</v>
      </c>
    </row>
    <row r="4730" spans="1:15" x14ac:dyDescent="0.15">
      <c r="A4730" s="2"/>
      <c r="B4730" s="2"/>
      <c r="C4730" s="18"/>
      <c r="D4730" s="2"/>
      <c r="E4730" s="2"/>
      <c r="F4730" s="2"/>
      <c r="G4730" s="2"/>
      <c r="H4730" s="2"/>
      <c r="I4730" s="2"/>
      <c r="J4730" s="2"/>
      <c r="M4730" s="33" t="str">
        <f t="shared" si="154"/>
        <v/>
      </c>
      <c r="O4730" s="1">
        <f t="shared" si="153"/>
        <v>0</v>
      </c>
    </row>
    <row r="4731" spans="1:15" x14ac:dyDescent="0.15">
      <c r="A4731" s="2"/>
      <c r="B4731" s="2"/>
      <c r="C4731" s="18"/>
      <c r="D4731" s="2"/>
      <c r="E4731" s="2"/>
      <c r="F4731" s="2"/>
      <c r="G4731" s="2"/>
      <c r="H4731" s="2"/>
      <c r="I4731" s="2"/>
      <c r="J4731" s="2"/>
      <c r="M4731" s="33" t="str">
        <f t="shared" si="154"/>
        <v/>
      </c>
      <c r="O4731" s="1">
        <f t="shared" si="153"/>
        <v>0</v>
      </c>
    </row>
    <row r="4732" spans="1:15" x14ac:dyDescent="0.15">
      <c r="A4732" s="2"/>
      <c r="B4732" s="2"/>
      <c r="C4732" s="18"/>
      <c r="D4732" s="2"/>
      <c r="E4732" s="2"/>
      <c r="F4732" s="2"/>
      <c r="G4732" s="2"/>
      <c r="H4732" s="2"/>
      <c r="I4732" s="2"/>
      <c r="J4732" s="2"/>
      <c r="M4732" s="33" t="str">
        <f t="shared" si="154"/>
        <v/>
      </c>
      <c r="O4732" s="1">
        <f t="shared" si="153"/>
        <v>0</v>
      </c>
    </row>
    <row r="4733" spans="1:15" x14ac:dyDescent="0.15">
      <c r="A4733" s="2"/>
      <c r="B4733" s="2"/>
      <c r="C4733" s="18"/>
      <c r="D4733" s="2"/>
      <c r="E4733" s="2"/>
      <c r="F4733" s="2"/>
      <c r="G4733" s="2"/>
      <c r="H4733" s="2"/>
      <c r="I4733" s="2"/>
      <c r="J4733" s="2"/>
      <c r="M4733" s="33" t="str">
        <f t="shared" si="154"/>
        <v/>
      </c>
      <c r="O4733" s="1">
        <f t="shared" si="153"/>
        <v>0</v>
      </c>
    </row>
    <row r="4734" spans="1:15" x14ac:dyDescent="0.15">
      <c r="A4734" s="2"/>
      <c r="B4734" s="2"/>
      <c r="C4734" s="18"/>
      <c r="D4734" s="2"/>
      <c r="E4734" s="2"/>
      <c r="F4734" s="2"/>
      <c r="G4734" s="2"/>
      <c r="H4734" s="2"/>
      <c r="I4734" s="2"/>
      <c r="J4734" s="2"/>
      <c r="M4734" s="33" t="str">
        <f t="shared" si="154"/>
        <v/>
      </c>
      <c r="O4734" s="1">
        <f t="shared" si="153"/>
        <v>0</v>
      </c>
    </row>
    <row r="4735" spans="1:15" x14ac:dyDescent="0.15">
      <c r="A4735" s="2"/>
      <c r="B4735" s="2"/>
      <c r="C4735" s="18"/>
      <c r="D4735" s="2"/>
      <c r="E4735" s="2"/>
      <c r="F4735" s="2"/>
      <c r="G4735" s="2"/>
      <c r="H4735" s="2"/>
      <c r="I4735" s="2"/>
      <c r="J4735" s="2"/>
      <c r="M4735" s="33" t="str">
        <f t="shared" si="154"/>
        <v/>
      </c>
      <c r="O4735" s="1">
        <f t="shared" si="153"/>
        <v>0</v>
      </c>
    </row>
    <row r="4736" spans="1:15" x14ac:dyDescent="0.15">
      <c r="A4736" s="2"/>
      <c r="B4736" s="2"/>
      <c r="C4736" s="18"/>
      <c r="D4736" s="2"/>
      <c r="E4736" s="2"/>
      <c r="F4736" s="2"/>
      <c r="G4736" s="2"/>
      <c r="H4736" s="2"/>
      <c r="I4736" s="2"/>
      <c r="J4736" s="2"/>
      <c r="M4736" s="33" t="str">
        <f t="shared" si="154"/>
        <v/>
      </c>
      <c r="O4736" s="1">
        <f t="shared" si="153"/>
        <v>0</v>
      </c>
    </row>
    <row r="4737" spans="1:15" x14ac:dyDescent="0.15">
      <c r="A4737" s="2"/>
      <c r="B4737" s="2"/>
      <c r="C4737" s="18"/>
      <c r="D4737" s="2"/>
      <c r="E4737" s="2"/>
      <c r="F4737" s="2"/>
      <c r="G4737" s="2"/>
      <c r="H4737" s="2"/>
      <c r="I4737" s="2"/>
      <c r="J4737" s="2"/>
      <c r="M4737" s="33" t="str">
        <f t="shared" si="154"/>
        <v/>
      </c>
      <c r="O4737" s="1">
        <f t="shared" si="153"/>
        <v>0</v>
      </c>
    </row>
    <row r="4738" spans="1:15" x14ac:dyDescent="0.15">
      <c r="A4738" s="2"/>
      <c r="B4738" s="2"/>
      <c r="C4738" s="18"/>
      <c r="D4738" s="2"/>
      <c r="E4738" s="2"/>
      <c r="F4738" s="2"/>
      <c r="G4738" s="2"/>
      <c r="H4738" s="2"/>
      <c r="I4738" s="2"/>
      <c r="J4738" s="2"/>
      <c r="M4738" s="33" t="str">
        <f t="shared" si="154"/>
        <v/>
      </c>
      <c r="O4738" s="1">
        <f t="shared" si="153"/>
        <v>0</v>
      </c>
    </row>
    <row r="4739" spans="1:15" x14ac:dyDescent="0.15">
      <c r="A4739" s="2"/>
      <c r="B4739" s="2"/>
      <c r="C4739" s="18"/>
      <c r="D4739" s="2"/>
      <c r="E4739" s="2"/>
      <c r="F4739" s="2"/>
      <c r="G4739" s="2"/>
      <c r="H4739" s="2"/>
      <c r="I4739" s="2"/>
      <c r="J4739" s="2"/>
      <c r="M4739" s="33" t="str">
        <f t="shared" si="154"/>
        <v/>
      </c>
      <c r="O4739" s="1">
        <f t="shared" si="153"/>
        <v>0</v>
      </c>
    </row>
    <row r="4740" spans="1:15" x14ac:dyDescent="0.15">
      <c r="A4740" s="2"/>
      <c r="B4740" s="2"/>
      <c r="C4740" s="18"/>
      <c r="D4740" s="2"/>
      <c r="E4740" s="2"/>
      <c r="F4740" s="2"/>
      <c r="G4740" s="2"/>
      <c r="H4740" s="2"/>
      <c r="I4740" s="2"/>
      <c r="J4740" s="2"/>
      <c r="M4740" s="33" t="str">
        <f t="shared" si="154"/>
        <v/>
      </c>
      <c r="O4740" s="1">
        <f t="shared" ref="O4740:O4803" si="155">IF(M4740=M4739,0,1)</f>
        <v>0</v>
      </c>
    </row>
    <row r="4741" spans="1:15" x14ac:dyDescent="0.15">
      <c r="A4741" s="2"/>
      <c r="B4741" s="2"/>
      <c r="C4741" s="18"/>
      <c r="D4741" s="2"/>
      <c r="E4741" s="2"/>
      <c r="F4741" s="2"/>
      <c r="G4741" s="2"/>
      <c r="H4741" s="2"/>
      <c r="I4741" s="2"/>
      <c r="J4741" s="2"/>
      <c r="M4741" s="33" t="str">
        <f t="shared" si="154"/>
        <v/>
      </c>
      <c r="O4741" s="1">
        <f t="shared" si="155"/>
        <v>0</v>
      </c>
    </row>
    <row r="4742" spans="1:15" x14ac:dyDescent="0.15">
      <c r="A4742" s="2"/>
      <c r="B4742" s="2"/>
      <c r="C4742" s="18"/>
      <c r="D4742" s="2"/>
      <c r="E4742" s="2"/>
      <c r="F4742" s="2"/>
      <c r="G4742" s="2"/>
      <c r="H4742" s="2"/>
      <c r="I4742" s="2"/>
      <c r="J4742" s="2"/>
      <c r="M4742" s="33" t="str">
        <f t="shared" si="154"/>
        <v/>
      </c>
      <c r="O4742" s="1">
        <f t="shared" si="155"/>
        <v>0</v>
      </c>
    </row>
    <row r="4743" spans="1:15" x14ac:dyDescent="0.15">
      <c r="A4743" s="2"/>
      <c r="B4743" s="2"/>
      <c r="C4743" s="18"/>
      <c r="D4743" s="2"/>
      <c r="E4743" s="2"/>
      <c r="F4743" s="2"/>
      <c r="G4743" s="2"/>
      <c r="H4743" s="2"/>
      <c r="I4743" s="2"/>
      <c r="J4743" s="2"/>
      <c r="M4743" s="33" t="str">
        <f t="shared" si="154"/>
        <v/>
      </c>
      <c r="O4743" s="1">
        <f t="shared" si="155"/>
        <v>0</v>
      </c>
    </row>
    <row r="4744" spans="1:15" x14ac:dyDescent="0.15">
      <c r="A4744" s="2"/>
      <c r="B4744" s="2"/>
      <c r="C4744" s="18"/>
      <c r="D4744" s="2"/>
      <c r="E4744" s="2"/>
      <c r="F4744" s="2"/>
      <c r="G4744" s="2"/>
      <c r="H4744" s="2"/>
      <c r="I4744" s="2"/>
      <c r="J4744" s="2"/>
      <c r="M4744" s="33" t="str">
        <f t="shared" si="154"/>
        <v/>
      </c>
      <c r="O4744" s="1">
        <f t="shared" si="155"/>
        <v>0</v>
      </c>
    </row>
    <row r="4745" spans="1:15" x14ac:dyDescent="0.15">
      <c r="A4745" s="2"/>
      <c r="B4745" s="2"/>
      <c r="C4745" s="18"/>
      <c r="D4745" s="2"/>
      <c r="E4745" s="2"/>
      <c r="F4745" s="2"/>
      <c r="G4745" s="2"/>
      <c r="H4745" s="2"/>
      <c r="I4745" s="2"/>
      <c r="J4745" s="2"/>
      <c r="M4745" s="33" t="str">
        <f t="shared" si="154"/>
        <v/>
      </c>
      <c r="O4745" s="1">
        <f t="shared" si="155"/>
        <v>0</v>
      </c>
    </row>
    <row r="4746" spans="1:15" x14ac:dyDescent="0.15">
      <c r="A4746" s="2"/>
      <c r="B4746" s="2"/>
      <c r="C4746" s="18"/>
      <c r="D4746" s="2"/>
      <c r="E4746" s="2"/>
      <c r="F4746" s="2"/>
      <c r="G4746" s="2"/>
      <c r="H4746" s="2"/>
      <c r="I4746" s="2"/>
      <c r="J4746" s="2"/>
      <c r="M4746" s="33" t="str">
        <f t="shared" si="154"/>
        <v/>
      </c>
      <c r="O4746" s="1">
        <f t="shared" si="155"/>
        <v>0</v>
      </c>
    </row>
    <row r="4747" spans="1:15" x14ac:dyDescent="0.15">
      <c r="A4747" s="2"/>
      <c r="B4747" s="2"/>
      <c r="C4747" s="18"/>
      <c r="D4747" s="2"/>
      <c r="E4747" s="2"/>
      <c r="F4747" s="2"/>
      <c r="G4747" s="2"/>
      <c r="H4747" s="2"/>
      <c r="I4747" s="2"/>
      <c r="J4747" s="2"/>
      <c r="M4747" s="33" t="str">
        <f t="shared" si="154"/>
        <v/>
      </c>
      <c r="O4747" s="1">
        <f t="shared" si="155"/>
        <v>0</v>
      </c>
    </row>
    <row r="4748" spans="1:15" x14ac:dyDescent="0.15">
      <c r="A4748" s="2"/>
      <c r="B4748" s="2"/>
      <c r="C4748" s="18"/>
      <c r="D4748" s="2"/>
      <c r="E4748" s="2"/>
      <c r="F4748" s="2"/>
      <c r="G4748" s="2"/>
      <c r="H4748" s="2"/>
      <c r="I4748" s="2"/>
      <c r="J4748" s="2"/>
      <c r="M4748" s="33" t="str">
        <f t="shared" si="154"/>
        <v/>
      </c>
      <c r="O4748" s="1">
        <f t="shared" si="155"/>
        <v>0</v>
      </c>
    </row>
    <row r="4749" spans="1:15" x14ac:dyDescent="0.15">
      <c r="A4749" s="2"/>
      <c r="B4749" s="2"/>
      <c r="C4749" s="18"/>
      <c r="D4749" s="2"/>
      <c r="E4749" s="2"/>
      <c r="F4749" s="2"/>
      <c r="G4749" s="2"/>
      <c r="H4749" s="2"/>
      <c r="I4749" s="2"/>
      <c r="J4749" s="2"/>
      <c r="M4749" s="33" t="str">
        <f t="shared" si="154"/>
        <v/>
      </c>
      <c r="O4749" s="1">
        <f t="shared" si="155"/>
        <v>0</v>
      </c>
    </row>
    <row r="4750" spans="1:15" x14ac:dyDescent="0.15">
      <c r="A4750" s="2"/>
      <c r="B4750" s="2"/>
      <c r="C4750" s="18"/>
      <c r="D4750" s="2"/>
      <c r="E4750" s="2"/>
      <c r="F4750" s="2"/>
      <c r="G4750" s="2"/>
      <c r="H4750" s="2"/>
      <c r="I4750" s="2"/>
      <c r="J4750" s="2"/>
      <c r="M4750" s="33" t="str">
        <f t="shared" si="154"/>
        <v/>
      </c>
      <c r="O4750" s="1">
        <f t="shared" si="155"/>
        <v>0</v>
      </c>
    </row>
    <row r="4751" spans="1:15" x14ac:dyDescent="0.15">
      <c r="A4751" s="2"/>
      <c r="B4751" s="2"/>
      <c r="C4751" s="18"/>
      <c r="D4751" s="2"/>
      <c r="E4751" s="2"/>
      <c r="F4751" s="2"/>
      <c r="G4751" s="2"/>
      <c r="H4751" s="2"/>
      <c r="I4751" s="2"/>
      <c r="J4751" s="2"/>
      <c r="M4751" s="33" t="str">
        <f t="shared" si="154"/>
        <v/>
      </c>
      <c r="O4751" s="1">
        <f t="shared" si="155"/>
        <v>0</v>
      </c>
    </row>
    <row r="4752" spans="1:15" x14ac:dyDescent="0.15">
      <c r="A4752" s="2"/>
      <c r="B4752" s="2"/>
      <c r="C4752" s="18"/>
      <c r="D4752" s="2"/>
      <c r="E4752" s="2"/>
      <c r="F4752" s="2"/>
      <c r="G4752" s="2"/>
      <c r="H4752" s="2"/>
      <c r="I4752" s="2"/>
      <c r="J4752" s="2"/>
      <c r="M4752" s="33" t="str">
        <f t="shared" si="154"/>
        <v/>
      </c>
      <c r="O4752" s="1">
        <f t="shared" si="155"/>
        <v>0</v>
      </c>
    </row>
    <row r="4753" spans="1:15" x14ac:dyDescent="0.15">
      <c r="A4753" s="2"/>
      <c r="B4753" s="2"/>
      <c r="C4753" s="18"/>
      <c r="D4753" s="2"/>
      <c r="E4753" s="2"/>
      <c r="F4753" s="2"/>
      <c r="G4753" s="2"/>
      <c r="H4753" s="2"/>
      <c r="I4753" s="2"/>
      <c r="J4753" s="2"/>
      <c r="M4753" s="33" t="str">
        <f t="shared" si="154"/>
        <v/>
      </c>
      <c r="O4753" s="1">
        <f t="shared" si="155"/>
        <v>0</v>
      </c>
    </row>
    <row r="4754" spans="1:15" x14ac:dyDescent="0.15">
      <c r="A4754" s="2"/>
      <c r="B4754" s="2"/>
      <c r="C4754" s="18"/>
      <c r="D4754" s="2"/>
      <c r="E4754" s="2"/>
      <c r="F4754" s="2"/>
      <c r="G4754" s="2"/>
      <c r="H4754" s="2"/>
      <c r="I4754" s="2"/>
      <c r="J4754" s="2"/>
      <c r="M4754" s="33" t="str">
        <f t="shared" si="154"/>
        <v/>
      </c>
      <c r="O4754" s="1">
        <f t="shared" si="155"/>
        <v>0</v>
      </c>
    </row>
    <row r="4755" spans="1:15" x14ac:dyDescent="0.15">
      <c r="A4755" s="2"/>
      <c r="B4755" s="2"/>
      <c r="C4755" s="18"/>
      <c r="D4755" s="2"/>
      <c r="E4755" s="2"/>
      <c r="F4755" s="2"/>
      <c r="G4755" s="2"/>
      <c r="H4755" s="2"/>
      <c r="I4755" s="2"/>
      <c r="J4755" s="2"/>
      <c r="M4755" s="33" t="str">
        <f t="shared" si="154"/>
        <v/>
      </c>
      <c r="O4755" s="1">
        <f t="shared" si="155"/>
        <v>0</v>
      </c>
    </row>
    <row r="4756" spans="1:15" x14ac:dyDescent="0.15">
      <c r="A4756" s="2"/>
      <c r="B4756" s="2"/>
      <c r="C4756" s="18"/>
      <c r="D4756" s="2"/>
      <c r="E4756" s="2"/>
      <c r="F4756" s="2"/>
      <c r="G4756" s="2"/>
      <c r="H4756" s="2"/>
      <c r="I4756" s="2"/>
      <c r="J4756" s="2"/>
      <c r="M4756" s="33" t="str">
        <f t="shared" si="154"/>
        <v/>
      </c>
      <c r="O4756" s="1">
        <f t="shared" si="155"/>
        <v>0</v>
      </c>
    </row>
    <row r="4757" spans="1:15" x14ac:dyDescent="0.15">
      <c r="A4757" s="2"/>
      <c r="B4757" s="2"/>
      <c r="C4757" s="18"/>
      <c r="D4757" s="2"/>
      <c r="E4757" s="2"/>
      <c r="F4757" s="2"/>
      <c r="G4757" s="2"/>
      <c r="H4757" s="2"/>
      <c r="I4757" s="2"/>
      <c r="J4757" s="2"/>
      <c r="M4757" s="33" t="str">
        <f t="shared" si="154"/>
        <v/>
      </c>
      <c r="O4757" s="1">
        <f t="shared" si="155"/>
        <v>0</v>
      </c>
    </row>
    <row r="4758" spans="1:15" x14ac:dyDescent="0.15">
      <c r="A4758" s="2"/>
      <c r="B4758" s="2"/>
      <c r="C4758" s="18"/>
      <c r="D4758" s="2"/>
      <c r="E4758" s="2"/>
      <c r="F4758" s="2"/>
      <c r="G4758" s="2"/>
      <c r="H4758" s="2"/>
      <c r="I4758" s="2"/>
      <c r="J4758" s="2"/>
      <c r="M4758" s="33" t="str">
        <f t="shared" si="154"/>
        <v/>
      </c>
      <c r="O4758" s="1">
        <f t="shared" si="155"/>
        <v>0</v>
      </c>
    </row>
    <row r="4759" spans="1:15" x14ac:dyDescent="0.15">
      <c r="A4759" s="2"/>
      <c r="B4759" s="2"/>
      <c r="C4759" s="18"/>
      <c r="D4759" s="2"/>
      <c r="E4759" s="2"/>
      <c r="F4759" s="2"/>
      <c r="G4759" s="2"/>
      <c r="H4759" s="2"/>
      <c r="I4759" s="2"/>
      <c r="J4759" s="2"/>
      <c r="M4759" s="33" t="str">
        <f t="shared" si="154"/>
        <v/>
      </c>
      <c r="O4759" s="1">
        <f t="shared" si="155"/>
        <v>0</v>
      </c>
    </row>
    <row r="4760" spans="1:15" x14ac:dyDescent="0.15">
      <c r="A4760" s="2"/>
      <c r="B4760" s="2"/>
      <c r="C4760" s="18"/>
      <c r="D4760" s="2"/>
      <c r="E4760" s="2"/>
      <c r="F4760" s="2"/>
      <c r="G4760" s="2"/>
      <c r="H4760" s="2"/>
      <c r="I4760" s="2"/>
      <c r="J4760" s="2"/>
      <c r="M4760" s="33" t="str">
        <f t="shared" si="154"/>
        <v/>
      </c>
      <c r="O4760" s="1">
        <f t="shared" si="155"/>
        <v>0</v>
      </c>
    </row>
    <row r="4761" spans="1:15" x14ac:dyDescent="0.15">
      <c r="A4761" s="2"/>
      <c r="B4761" s="2"/>
      <c r="C4761" s="18"/>
      <c r="D4761" s="2"/>
      <c r="E4761" s="2"/>
      <c r="F4761" s="2"/>
      <c r="G4761" s="2"/>
      <c r="H4761" s="2"/>
      <c r="I4761" s="2"/>
      <c r="J4761" s="2"/>
      <c r="M4761" s="33" t="str">
        <f t="shared" si="154"/>
        <v/>
      </c>
      <c r="O4761" s="1">
        <f t="shared" si="155"/>
        <v>0</v>
      </c>
    </row>
    <row r="4762" spans="1:15" x14ac:dyDescent="0.15">
      <c r="A4762" s="2"/>
      <c r="B4762" s="2"/>
      <c r="C4762" s="18"/>
      <c r="D4762" s="2"/>
      <c r="E4762" s="2"/>
      <c r="F4762" s="2"/>
      <c r="G4762" s="2"/>
      <c r="H4762" s="2"/>
      <c r="I4762" s="2"/>
      <c r="J4762" s="2"/>
      <c r="M4762" s="33" t="str">
        <f t="shared" si="154"/>
        <v/>
      </c>
      <c r="O4762" s="1">
        <f t="shared" si="155"/>
        <v>0</v>
      </c>
    </row>
    <row r="4763" spans="1:15" x14ac:dyDescent="0.15">
      <c r="A4763" s="2"/>
      <c r="B4763" s="2"/>
      <c r="C4763" s="18"/>
      <c r="D4763" s="2"/>
      <c r="E4763" s="2"/>
      <c r="F4763" s="2"/>
      <c r="G4763" s="2"/>
      <c r="H4763" s="2"/>
      <c r="I4763" s="2"/>
      <c r="J4763" s="2"/>
      <c r="M4763" s="33" t="str">
        <f t="shared" si="154"/>
        <v/>
      </c>
      <c r="O4763" s="1">
        <f t="shared" si="155"/>
        <v>0</v>
      </c>
    </row>
    <row r="4764" spans="1:15" x14ac:dyDescent="0.15">
      <c r="A4764" s="2"/>
      <c r="B4764" s="2"/>
      <c r="C4764" s="18"/>
      <c r="D4764" s="2"/>
      <c r="E4764" s="2"/>
      <c r="F4764" s="2"/>
      <c r="G4764" s="2"/>
      <c r="H4764" s="2"/>
      <c r="I4764" s="2"/>
      <c r="J4764" s="2"/>
      <c r="M4764" s="33" t="str">
        <f t="shared" si="154"/>
        <v/>
      </c>
      <c r="O4764" s="1">
        <f t="shared" si="155"/>
        <v>0</v>
      </c>
    </row>
    <row r="4765" spans="1:15" x14ac:dyDescent="0.15">
      <c r="A4765" s="2"/>
      <c r="B4765" s="2"/>
      <c r="C4765" s="18"/>
      <c r="D4765" s="2"/>
      <c r="E4765" s="2"/>
      <c r="F4765" s="2"/>
      <c r="G4765" s="2"/>
      <c r="H4765" s="2"/>
      <c r="I4765" s="2"/>
      <c r="J4765" s="2"/>
      <c r="M4765" s="33" t="str">
        <f t="shared" si="154"/>
        <v/>
      </c>
      <c r="O4765" s="1">
        <f t="shared" si="155"/>
        <v>0</v>
      </c>
    </row>
    <row r="4766" spans="1:15" x14ac:dyDescent="0.15">
      <c r="A4766" s="2"/>
      <c r="B4766" s="2"/>
      <c r="C4766" s="18"/>
      <c r="D4766" s="2"/>
      <c r="E4766" s="2"/>
      <c r="F4766" s="2"/>
      <c r="G4766" s="2"/>
      <c r="H4766" s="2"/>
      <c r="I4766" s="2"/>
      <c r="J4766" s="2"/>
      <c r="M4766" s="33" t="str">
        <f t="shared" si="154"/>
        <v/>
      </c>
      <c r="O4766" s="1">
        <f t="shared" si="155"/>
        <v>0</v>
      </c>
    </row>
    <row r="4767" spans="1:15" x14ac:dyDescent="0.15">
      <c r="A4767" s="2"/>
      <c r="B4767" s="2"/>
      <c r="C4767" s="18"/>
      <c r="D4767" s="2"/>
      <c r="E4767" s="2"/>
      <c r="F4767" s="2"/>
      <c r="G4767" s="2"/>
      <c r="H4767" s="2"/>
      <c r="I4767" s="2"/>
      <c r="J4767" s="2"/>
      <c r="M4767" s="33" t="str">
        <f t="shared" si="154"/>
        <v/>
      </c>
      <c r="O4767" s="1">
        <f t="shared" si="155"/>
        <v>0</v>
      </c>
    </row>
    <row r="4768" spans="1:15" x14ac:dyDescent="0.15">
      <c r="A4768" s="2"/>
      <c r="B4768" s="2"/>
      <c r="C4768" s="18"/>
      <c r="D4768" s="2"/>
      <c r="E4768" s="2"/>
      <c r="F4768" s="2"/>
      <c r="G4768" s="2"/>
      <c r="H4768" s="2"/>
      <c r="I4768" s="2"/>
      <c r="J4768" s="2"/>
      <c r="M4768" s="33" t="str">
        <f t="shared" si="154"/>
        <v/>
      </c>
      <c r="O4768" s="1">
        <f t="shared" si="155"/>
        <v>0</v>
      </c>
    </row>
    <row r="4769" spans="1:15" x14ac:dyDescent="0.15">
      <c r="A4769" s="2"/>
      <c r="B4769" s="2"/>
      <c r="C4769" s="18"/>
      <c r="D4769" s="2"/>
      <c r="E4769" s="2"/>
      <c r="F4769" s="2"/>
      <c r="G4769" s="2"/>
      <c r="H4769" s="2"/>
      <c r="I4769" s="2"/>
      <c r="J4769" s="2"/>
      <c r="M4769" s="33" t="str">
        <f t="shared" si="154"/>
        <v/>
      </c>
      <c r="O4769" s="1">
        <f t="shared" si="155"/>
        <v>0</v>
      </c>
    </row>
    <row r="4770" spans="1:15" x14ac:dyDescent="0.15">
      <c r="A4770" s="2"/>
      <c r="B4770" s="2"/>
      <c r="C4770" s="18"/>
      <c r="D4770" s="2"/>
      <c r="E4770" s="2"/>
      <c r="F4770" s="2"/>
      <c r="G4770" s="2"/>
      <c r="H4770" s="2"/>
      <c r="I4770" s="2"/>
      <c r="J4770" s="2"/>
      <c r="M4770" s="33" t="str">
        <f t="shared" si="154"/>
        <v/>
      </c>
      <c r="O4770" s="1">
        <f t="shared" si="155"/>
        <v>0</v>
      </c>
    </row>
    <row r="4771" spans="1:15" x14ac:dyDescent="0.15">
      <c r="A4771" s="2"/>
      <c r="B4771" s="2"/>
      <c r="C4771" s="18"/>
      <c r="D4771" s="2"/>
      <c r="E4771" s="2"/>
      <c r="F4771" s="2"/>
      <c r="G4771" s="2"/>
      <c r="H4771" s="2"/>
      <c r="I4771" s="2"/>
      <c r="J4771" s="2"/>
      <c r="M4771" s="33" t="str">
        <f t="shared" si="154"/>
        <v/>
      </c>
      <c r="O4771" s="1">
        <f t="shared" si="155"/>
        <v>0</v>
      </c>
    </row>
    <row r="4772" spans="1:15" x14ac:dyDescent="0.15">
      <c r="A4772" s="2"/>
      <c r="B4772" s="2"/>
      <c r="C4772" s="18"/>
      <c r="D4772" s="2"/>
      <c r="E4772" s="2"/>
      <c r="F4772" s="2"/>
      <c r="G4772" s="2"/>
      <c r="H4772" s="2"/>
      <c r="I4772" s="2"/>
      <c r="J4772" s="2"/>
      <c r="M4772" s="33" t="str">
        <f t="shared" si="154"/>
        <v/>
      </c>
      <c r="O4772" s="1">
        <f t="shared" si="155"/>
        <v>0</v>
      </c>
    </row>
    <row r="4773" spans="1:15" x14ac:dyDescent="0.15">
      <c r="A4773" s="2"/>
      <c r="B4773" s="2"/>
      <c r="C4773" s="18"/>
      <c r="D4773" s="2"/>
      <c r="E4773" s="2"/>
      <c r="F4773" s="2"/>
      <c r="G4773" s="2"/>
      <c r="H4773" s="2"/>
      <c r="I4773" s="2"/>
      <c r="J4773" s="2"/>
      <c r="M4773" s="33" t="str">
        <f t="shared" si="154"/>
        <v/>
      </c>
      <c r="O4773" s="1">
        <f t="shared" si="155"/>
        <v>0</v>
      </c>
    </row>
    <row r="4774" spans="1:15" x14ac:dyDescent="0.15">
      <c r="A4774" s="2"/>
      <c r="B4774" s="2"/>
      <c r="C4774" s="18"/>
      <c r="D4774" s="2"/>
      <c r="E4774" s="2"/>
      <c r="F4774" s="2"/>
      <c r="G4774" s="2"/>
      <c r="H4774" s="2"/>
      <c r="I4774" s="2"/>
      <c r="J4774" s="2"/>
      <c r="M4774" s="33" t="str">
        <f t="shared" si="154"/>
        <v/>
      </c>
      <c r="O4774" s="1">
        <f t="shared" si="155"/>
        <v>0</v>
      </c>
    </row>
    <row r="4775" spans="1:15" x14ac:dyDescent="0.15">
      <c r="A4775" s="2"/>
      <c r="B4775" s="2"/>
      <c r="C4775" s="18"/>
      <c r="D4775" s="2"/>
      <c r="E4775" s="2"/>
      <c r="F4775" s="2"/>
      <c r="G4775" s="2"/>
      <c r="H4775" s="2"/>
      <c r="I4775" s="2"/>
      <c r="J4775" s="2"/>
      <c r="M4775" s="33" t="str">
        <f t="shared" si="154"/>
        <v/>
      </c>
      <c r="O4775" s="1">
        <f t="shared" si="155"/>
        <v>0</v>
      </c>
    </row>
    <row r="4776" spans="1:15" x14ac:dyDescent="0.15">
      <c r="A4776" s="2"/>
      <c r="B4776" s="2"/>
      <c r="C4776" s="18"/>
      <c r="D4776" s="2"/>
      <c r="E4776" s="2"/>
      <c r="F4776" s="2"/>
      <c r="G4776" s="2"/>
      <c r="H4776" s="2"/>
      <c r="I4776" s="2"/>
      <c r="J4776" s="2"/>
      <c r="M4776" s="33" t="str">
        <f t="shared" si="154"/>
        <v/>
      </c>
      <c r="O4776" s="1">
        <f t="shared" si="155"/>
        <v>0</v>
      </c>
    </row>
    <row r="4777" spans="1:15" x14ac:dyDescent="0.15">
      <c r="A4777" s="2"/>
      <c r="B4777" s="2"/>
      <c r="C4777" s="18"/>
      <c r="D4777" s="2"/>
      <c r="E4777" s="2"/>
      <c r="F4777" s="2"/>
      <c r="G4777" s="2"/>
      <c r="H4777" s="2"/>
      <c r="I4777" s="2"/>
      <c r="J4777" s="2"/>
      <c r="M4777" s="33" t="str">
        <f t="shared" si="154"/>
        <v/>
      </c>
      <c r="O4777" s="1">
        <f t="shared" si="155"/>
        <v>0</v>
      </c>
    </row>
    <row r="4778" spans="1:15" x14ac:dyDescent="0.15">
      <c r="A4778" s="2"/>
      <c r="B4778" s="2"/>
      <c r="C4778" s="18"/>
      <c r="D4778" s="2"/>
      <c r="E4778" s="2"/>
      <c r="F4778" s="2"/>
      <c r="G4778" s="2"/>
      <c r="H4778" s="2"/>
      <c r="I4778" s="2"/>
      <c r="J4778" s="2"/>
      <c r="M4778" s="33" t="str">
        <f t="shared" si="154"/>
        <v/>
      </c>
      <c r="O4778" s="1">
        <f t="shared" si="155"/>
        <v>0</v>
      </c>
    </row>
    <row r="4779" spans="1:15" x14ac:dyDescent="0.15">
      <c r="A4779" s="2"/>
      <c r="B4779" s="2"/>
      <c r="C4779" s="18"/>
      <c r="D4779" s="2"/>
      <c r="E4779" s="2"/>
      <c r="F4779" s="2"/>
      <c r="G4779" s="2"/>
      <c r="H4779" s="2"/>
      <c r="I4779" s="2"/>
      <c r="J4779" s="2"/>
      <c r="M4779" s="33" t="str">
        <f t="shared" si="154"/>
        <v/>
      </c>
      <c r="O4779" s="1">
        <f t="shared" si="155"/>
        <v>0</v>
      </c>
    </row>
    <row r="4780" spans="1:15" x14ac:dyDescent="0.15">
      <c r="A4780" s="2"/>
      <c r="B4780" s="2"/>
      <c r="C4780" s="18"/>
      <c r="D4780" s="2"/>
      <c r="E4780" s="2"/>
      <c r="F4780" s="2"/>
      <c r="G4780" s="2"/>
      <c r="H4780" s="2"/>
      <c r="I4780" s="2"/>
      <c r="J4780" s="2"/>
      <c r="M4780" s="33" t="str">
        <f t="shared" si="154"/>
        <v/>
      </c>
      <c r="O4780" s="1">
        <f t="shared" si="155"/>
        <v>0</v>
      </c>
    </row>
    <row r="4781" spans="1:15" x14ac:dyDescent="0.15">
      <c r="A4781" s="2"/>
      <c r="B4781" s="2"/>
      <c r="C4781" s="18"/>
      <c r="D4781" s="2"/>
      <c r="E4781" s="2"/>
      <c r="F4781" s="2"/>
      <c r="G4781" s="2"/>
      <c r="H4781" s="2"/>
      <c r="I4781" s="2"/>
      <c r="J4781" s="2"/>
      <c r="M4781" s="33" t="str">
        <f t="shared" si="154"/>
        <v/>
      </c>
      <c r="O4781" s="1">
        <f t="shared" si="155"/>
        <v>0</v>
      </c>
    </row>
    <row r="4782" spans="1:15" x14ac:dyDescent="0.15">
      <c r="A4782" s="2"/>
      <c r="B4782" s="2"/>
      <c r="C4782" s="18"/>
      <c r="D4782" s="2"/>
      <c r="E4782" s="2"/>
      <c r="F4782" s="2"/>
      <c r="G4782" s="2"/>
      <c r="H4782" s="2"/>
      <c r="I4782" s="2"/>
      <c r="J4782" s="2"/>
      <c r="M4782" s="33" t="str">
        <f t="shared" si="154"/>
        <v/>
      </c>
      <c r="O4782" s="1">
        <f t="shared" si="155"/>
        <v>0</v>
      </c>
    </row>
    <row r="4783" spans="1:15" x14ac:dyDescent="0.15">
      <c r="A4783" s="2"/>
      <c r="B4783" s="2"/>
      <c r="C4783" s="18"/>
      <c r="D4783" s="2"/>
      <c r="E4783" s="2"/>
      <c r="F4783" s="2"/>
      <c r="G4783" s="2"/>
      <c r="H4783" s="2"/>
      <c r="I4783" s="2"/>
      <c r="J4783" s="2"/>
      <c r="M4783" s="33" t="str">
        <f t="shared" ref="M4783:M4846" si="156">F4783&amp;E4783</f>
        <v/>
      </c>
      <c r="O4783" s="1">
        <f t="shared" si="155"/>
        <v>0</v>
      </c>
    </row>
    <row r="4784" spans="1:15" x14ac:dyDescent="0.15">
      <c r="A4784" s="2"/>
      <c r="B4784" s="2"/>
      <c r="C4784" s="18"/>
      <c r="D4784" s="2"/>
      <c r="E4784" s="2"/>
      <c r="F4784" s="2"/>
      <c r="G4784" s="2"/>
      <c r="H4784" s="2"/>
      <c r="I4784" s="2"/>
      <c r="J4784" s="2"/>
      <c r="M4784" s="33" t="str">
        <f t="shared" si="156"/>
        <v/>
      </c>
      <c r="O4784" s="1">
        <f t="shared" si="155"/>
        <v>0</v>
      </c>
    </row>
    <row r="4785" spans="1:15" x14ac:dyDescent="0.15">
      <c r="A4785" s="2"/>
      <c r="B4785" s="2"/>
      <c r="C4785" s="18"/>
      <c r="D4785" s="2"/>
      <c r="E4785" s="2"/>
      <c r="F4785" s="2"/>
      <c r="G4785" s="2"/>
      <c r="H4785" s="2"/>
      <c r="I4785" s="2"/>
      <c r="J4785" s="2"/>
      <c r="M4785" s="33" t="str">
        <f t="shared" si="156"/>
        <v/>
      </c>
      <c r="O4785" s="1">
        <f t="shared" si="155"/>
        <v>0</v>
      </c>
    </row>
    <row r="4786" spans="1:15" x14ac:dyDescent="0.15">
      <c r="A4786" s="2"/>
      <c r="B4786" s="2"/>
      <c r="C4786" s="18"/>
      <c r="D4786" s="2"/>
      <c r="E4786" s="2"/>
      <c r="F4786" s="2"/>
      <c r="G4786" s="2"/>
      <c r="H4786" s="2"/>
      <c r="I4786" s="2"/>
      <c r="J4786" s="2"/>
      <c r="M4786" s="33" t="str">
        <f t="shared" si="156"/>
        <v/>
      </c>
      <c r="O4786" s="1">
        <f t="shared" si="155"/>
        <v>0</v>
      </c>
    </row>
    <row r="4787" spans="1:15" x14ac:dyDescent="0.15">
      <c r="A4787" s="2"/>
      <c r="B4787" s="2"/>
      <c r="C4787" s="18"/>
      <c r="D4787" s="2"/>
      <c r="E4787" s="2"/>
      <c r="F4787" s="2"/>
      <c r="G4787" s="2"/>
      <c r="H4787" s="2"/>
      <c r="I4787" s="2"/>
      <c r="J4787" s="2"/>
      <c r="M4787" s="33" t="str">
        <f t="shared" si="156"/>
        <v/>
      </c>
      <c r="O4787" s="1">
        <f t="shared" si="155"/>
        <v>0</v>
      </c>
    </row>
    <row r="4788" spans="1:15" x14ac:dyDescent="0.15">
      <c r="A4788" s="2"/>
      <c r="B4788" s="2"/>
      <c r="C4788" s="18"/>
      <c r="D4788" s="2"/>
      <c r="E4788" s="2"/>
      <c r="F4788" s="2"/>
      <c r="G4788" s="2"/>
      <c r="H4788" s="2"/>
      <c r="I4788" s="2"/>
      <c r="J4788" s="2"/>
      <c r="M4788" s="33" t="str">
        <f t="shared" si="156"/>
        <v/>
      </c>
      <c r="O4788" s="1">
        <f t="shared" si="155"/>
        <v>0</v>
      </c>
    </row>
    <row r="4789" spans="1:15" x14ac:dyDescent="0.15">
      <c r="A4789" s="2"/>
      <c r="B4789" s="2"/>
      <c r="C4789" s="18"/>
      <c r="D4789" s="2"/>
      <c r="E4789" s="2"/>
      <c r="F4789" s="2"/>
      <c r="G4789" s="2"/>
      <c r="H4789" s="2"/>
      <c r="I4789" s="2"/>
      <c r="J4789" s="2"/>
      <c r="M4789" s="33" t="str">
        <f t="shared" si="156"/>
        <v/>
      </c>
      <c r="O4789" s="1">
        <f t="shared" si="155"/>
        <v>0</v>
      </c>
    </row>
    <row r="4790" spans="1:15" x14ac:dyDescent="0.15">
      <c r="A4790" s="2"/>
      <c r="B4790" s="2"/>
      <c r="C4790" s="18"/>
      <c r="D4790" s="2"/>
      <c r="E4790" s="2"/>
      <c r="F4790" s="2"/>
      <c r="G4790" s="2"/>
      <c r="H4790" s="2"/>
      <c r="I4790" s="2"/>
      <c r="J4790" s="2"/>
      <c r="M4790" s="33" t="str">
        <f t="shared" si="156"/>
        <v/>
      </c>
      <c r="O4790" s="1">
        <f t="shared" si="155"/>
        <v>0</v>
      </c>
    </row>
    <row r="4791" spans="1:15" x14ac:dyDescent="0.15">
      <c r="A4791" s="2"/>
      <c r="B4791" s="2"/>
      <c r="C4791" s="18"/>
      <c r="D4791" s="2"/>
      <c r="E4791" s="2"/>
      <c r="F4791" s="2"/>
      <c r="G4791" s="2"/>
      <c r="H4791" s="2"/>
      <c r="I4791" s="2"/>
      <c r="J4791" s="2"/>
      <c r="M4791" s="33" t="str">
        <f t="shared" si="156"/>
        <v/>
      </c>
      <c r="O4791" s="1">
        <f t="shared" si="155"/>
        <v>0</v>
      </c>
    </row>
    <row r="4792" spans="1:15" x14ac:dyDescent="0.15">
      <c r="A4792" s="2"/>
      <c r="B4792" s="2"/>
      <c r="C4792" s="18"/>
      <c r="D4792" s="2"/>
      <c r="E4792" s="2"/>
      <c r="F4792" s="2"/>
      <c r="G4792" s="2"/>
      <c r="H4792" s="2"/>
      <c r="I4792" s="2"/>
      <c r="J4792" s="2"/>
      <c r="M4792" s="33" t="str">
        <f t="shared" si="156"/>
        <v/>
      </c>
      <c r="O4792" s="1">
        <f t="shared" si="155"/>
        <v>0</v>
      </c>
    </row>
    <row r="4793" spans="1:15" x14ac:dyDescent="0.15">
      <c r="A4793" s="2"/>
      <c r="B4793" s="2"/>
      <c r="C4793" s="18"/>
      <c r="D4793" s="2"/>
      <c r="E4793" s="2"/>
      <c r="F4793" s="2"/>
      <c r="G4793" s="2"/>
      <c r="H4793" s="2"/>
      <c r="I4793" s="2"/>
      <c r="J4793" s="2"/>
      <c r="M4793" s="33" t="str">
        <f t="shared" si="156"/>
        <v/>
      </c>
      <c r="O4793" s="1">
        <f t="shared" si="155"/>
        <v>0</v>
      </c>
    </row>
    <row r="4794" spans="1:15" x14ac:dyDescent="0.15">
      <c r="A4794" s="2"/>
      <c r="B4794" s="2"/>
      <c r="C4794" s="18"/>
      <c r="D4794" s="2"/>
      <c r="E4794" s="2"/>
      <c r="F4794" s="2"/>
      <c r="G4794" s="2"/>
      <c r="H4794" s="2"/>
      <c r="I4794" s="2"/>
      <c r="J4794" s="2"/>
      <c r="M4794" s="33" t="str">
        <f t="shared" si="156"/>
        <v/>
      </c>
      <c r="O4794" s="1">
        <f t="shared" si="155"/>
        <v>0</v>
      </c>
    </row>
    <row r="4795" spans="1:15" x14ac:dyDescent="0.15">
      <c r="A4795" s="2"/>
      <c r="B4795" s="2"/>
      <c r="C4795" s="18"/>
      <c r="D4795" s="2"/>
      <c r="E4795" s="2"/>
      <c r="F4795" s="2"/>
      <c r="G4795" s="2"/>
      <c r="H4795" s="2"/>
      <c r="I4795" s="2"/>
      <c r="J4795" s="2"/>
      <c r="M4795" s="33" t="str">
        <f t="shared" si="156"/>
        <v/>
      </c>
      <c r="O4795" s="1">
        <f t="shared" si="155"/>
        <v>0</v>
      </c>
    </row>
    <row r="4796" spans="1:15" x14ac:dyDescent="0.15">
      <c r="A4796" s="2"/>
      <c r="B4796" s="2"/>
      <c r="C4796" s="18"/>
      <c r="D4796" s="2"/>
      <c r="E4796" s="2"/>
      <c r="F4796" s="2"/>
      <c r="G4796" s="2"/>
      <c r="H4796" s="2"/>
      <c r="I4796" s="2"/>
      <c r="J4796" s="2"/>
      <c r="M4796" s="33" t="str">
        <f t="shared" si="156"/>
        <v/>
      </c>
      <c r="O4796" s="1">
        <f t="shared" si="155"/>
        <v>0</v>
      </c>
    </row>
    <row r="4797" spans="1:15" x14ac:dyDescent="0.15">
      <c r="A4797" s="2"/>
      <c r="B4797" s="2"/>
      <c r="C4797" s="18"/>
      <c r="D4797" s="2"/>
      <c r="E4797" s="2"/>
      <c r="F4797" s="2"/>
      <c r="G4797" s="2"/>
      <c r="H4797" s="2"/>
      <c r="I4797" s="2"/>
      <c r="J4797" s="2"/>
      <c r="M4797" s="33" t="str">
        <f t="shared" si="156"/>
        <v/>
      </c>
      <c r="O4797" s="1">
        <f t="shared" si="155"/>
        <v>0</v>
      </c>
    </row>
    <row r="4798" spans="1:15" x14ac:dyDescent="0.15">
      <c r="A4798" s="2"/>
      <c r="B4798" s="2"/>
      <c r="C4798" s="18"/>
      <c r="D4798" s="2"/>
      <c r="E4798" s="2"/>
      <c r="F4798" s="2"/>
      <c r="G4798" s="2"/>
      <c r="H4798" s="2"/>
      <c r="I4798" s="2"/>
      <c r="J4798" s="2"/>
      <c r="M4798" s="33" t="str">
        <f t="shared" si="156"/>
        <v/>
      </c>
      <c r="O4798" s="1">
        <f t="shared" si="155"/>
        <v>0</v>
      </c>
    </row>
    <row r="4799" spans="1:15" x14ac:dyDescent="0.15">
      <c r="A4799" s="2"/>
      <c r="B4799" s="2"/>
      <c r="C4799" s="18"/>
      <c r="D4799" s="2"/>
      <c r="E4799" s="2"/>
      <c r="F4799" s="2"/>
      <c r="G4799" s="2"/>
      <c r="H4799" s="2"/>
      <c r="I4799" s="2"/>
      <c r="J4799" s="2"/>
      <c r="M4799" s="33" t="str">
        <f t="shared" si="156"/>
        <v/>
      </c>
      <c r="O4799" s="1">
        <f t="shared" si="155"/>
        <v>0</v>
      </c>
    </row>
    <row r="4800" spans="1:15" x14ac:dyDescent="0.15">
      <c r="A4800" s="2"/>
      <c r="B4800" s="2"/>
      <c r="C4800" s="18"/>
      <c r="D4800" s="2"/>
      <c r="E4800" s="2"/>
      <c r="F4800" s="2"/>
      <c r="G4800" s="2"/>
      <c r="H4800" s="2"/>
      <c r="I4800" s="2"/>
      <c r="J4800" s="2"/>
      <c r="M4800" s="33" t="str">
        <f t="shared" si="156"/>
        <v/>
      </c>
      <c r="O4800" s="1">
        <f t="shared" si="155"/>
        <v>0</v>
      </c>
    </row>
    <row r="4801" spans="1:15" x14ac:dyDescent="0.15">
      <c r="A4801" s="2"/>
      <c r="B4801" s="2"/>
      <c r="C4801" s="18"/>
      <c r="D4801" s="2"/>
      <c r="E4801" s="2"/>
      <c r="F4801" s="2"/>
      <c r="G4801" s="2"/>
      <c r="H4801" s="2"/>
      <c r="I4801" s="2"/>
      <c r="J4801" s="2"/>
      <c r="M4801" s="33" t="str">
        <f t="shared" si="156"/>
        <v/>
      </c>
      <c r="O4801" s="1">
        <f t="shared" si="155"/>
        <v>0</v>
      </c>
    </row>
    <row r="4802" spans="1:15" x14ac:dyDescent="0.15">
      <c r="A4802" s="2"/>
      <c r="B4802" s="2"/>
      <c r="C4802" s="18"/>
      <c r="D4802" s="2"/>
      <c r="E4802" s="2"/>
      <c r="F4802" s="2"/>
      <c r="G4802" s="2"/>
      <c r="H4802" s="2"/>
      <c r="I4802" s="2"/>
      <c r="J4802" s="2"/>
      <c r="M4802" s="33" t="str">
        <f t="shared" si="156"/>
        <v/>
      </c>
      <c r="O4802" s="1">
        <f t="shared" si="155"/>
        <v>0</v>
      </c>
    </row>
    <row r="4803" spans="1:15" x14ac:dyDescent="0.15">
      <c r="A4803" s="2"/>
      <c r="B4803" s="2"/>
      <c r="C4803" s="18"/>
      <c r="D4803" s="2"/>
      <c r="E4803" s="2"/>
      <c r="F4803" s="2"/>
      <c r="G4803" s="2"/>
      <c r="H4803" s="2"/>
      <c r="I4803" s="2"/>
      <c r="J4803" s="2"/>
      <c r="M4803" s="33" t="str">
        <f t="shared" si="156"/>
        <v/>
      </c>
      <c r="O4803" s="1">
        <f t="shared" si="155"/>
        <v>0</v>
      </c>
    </row>
    <row r="4804" spans="1:15" x14ac:dyDescent="0.15">
      <c r="A4804" s="2"/>
      <c r="B4804" s="2"/>
      <c r="C4804" s="18"/>
      <c r="D4804" s="2"/>
      <c r="E4804" s="2"/>
      <c r="F4804" s="2"/>
      <c r="G4804" s="2"/>
      <c r="H4804" s="2"/>
      <c r="I4804" s="2"/>
      <c r="J4804" s="2"/>
      <c r="M4804" s="33" t="str">
        <f t="shared" si="156"/>
        <v/>
      </c>
      <c r="O4804" s="1">
        <f t="shared" ref="O4804:O4867" si="157">IF(M4804=M4803,0,1)</f>
        <v>0</v>
      </c>
    </row>
    <row r="4805" spans="1:15" x14ac:dyDescent="0.15">
      <c r="A4805" s="2"/>
      <c r="B4805" s="2"/>
      <c r="C4805" s="18"/>
      <c r="D4805" s="2"/>
      <c r="E4805" s="2"/>
      <c r="F4805" s="2"/>
      <c r="G4805" s="2"/>
      <c r="H4805" s="2"/>
      <c r="I4805" s="2"/>
      <c r="J4805" s="2"/>
      <c r="M4805" s="33" t="str">
        <f t="shared" si="156"/>
        <v/>
      </c>
      <c r="O4805" s="1">
        <f t="shared" si="157"/>
        <v>0</v>
      </c>
    </row>
    <row r="4806" spans="1:15" x14ac:dyDescent="0.15">
      <c r="A4806" s="2"/>
      <c r="B4806" s="2"/>
      <c r="C4806" s="18"/>
      <c r="D4806" s="2"/>
      <c r="E4806" s="2"/>
      <c r="F4806" s="2"/>
      <c r="G4806" s="2"/>
      <c r="H4806" s="2"/>
      <c r="I4806" s="2"/>
      <c r="J4806" s="2"/>
      <c r="M4806" s="33" t="str">
        <f t="shared" si="156"/>
        <v/>
      </c>
      <c r="O4806" s="1">
        <f t="shared" si="157"/>
        <v>0</v>
      </c>
    </row>
    <row r="4807" spans="1:15" x14ac:dyDescent="0.15">
      <c r="A4807" s="2"/>
      <c r="B4807" s="2"/>
      <c r="C4807" s="18"/>
      <c r="D4807" s="2"/>
      <c r="E4807" s="2"/>
      <c r="F4807" s="2"/>
      <c r="G4807" s="2"/>
      <c r="H4807" s="2"/>
      <c r="I4807" s="2"/>
      <c r="J4807" s="2"/>
      <c r="M4807" s="33" t="str">
        <f t="shared" si="156"/>
        <v/>
      </c>
      <c r="O4807" s="1">
        <f t="shared" si="157"/>
        <v>0</v>
      </c>
    </row>
    <row r="4808" spans="1:15" x14ac:dyDescent="0.15">
      <c r="A4808" s="2"/>
      <c r="B4808" s="2"/>
      <c r="C4808" s="18"/>
      <c r="D4808" s="2"/>
      <c r="E4808" s="2"/>
      <c r="F4808" s="2"/>
      <c r="G4808" s="2"/>
      <c r="H4808" s="2"/>
      <c r="I4808" s="2"/>
      <c r="J4808" s="2"/>
      <c r="M4808" s="33" t="str">
        <f t="shared" si="156"/>
        <v/>
      </c>
      <c r="O4808" s="1">
        <f t="shared" si="157"/>
        <v>0</v>
      </c>
    </row>
    <row r="4809" spans="1:15" x14ac:dyDescent="0.15">
      <c r="A4809" s="2"/>
      <c r="B4809" s="2"/>
      <c r="C4809" s="18"/>
      <c r="D4809" s="2"/>
      <c r="E4809" s="2"/>
      <c r="F4809" s="2"/>
      <c r="G4809" s="2"/>
      <c r="H4809" s="2"/>
      <c r="I4809" s="2"/>
      <c r="J4809" s="2"/>
      <c r="M4809" s="33" t="str">
        <f t="shared" si="156"/>
        <v/>
      </c>
      <c r="O4809" s="1">
        <f t="shared" si="157"/>
        <v>0</v>
      </c>
    </row>
    <row r="4810" spans="1:15" x14ac:dyDescent="0.15">
      <c r="A4810" s="2"/>
      <c r="B4810" s="2"/>
      <c r="C4810" s="18"/>
      <c r="D4810" s="2"/>
      <c r="E4810" s="2"/>
      <c r="F4810" s="2"/>
      <c r="G4810" s="2"/>
      <c r="H4810" s="2"/>
      <c r="I4810" s="2"/>
      <c r="J4810" s="2"/>
      <c r="M4810" s="33" t="str">
        <f t="shared" si="156"/>
        <v/>
      </c>
      <c r="O4810" s="1">
        <f t="shared" si="157"/>
        <v>0</v>
      </c>
    </row>
    <row r="4811" spans="1:15" x14ac:dyDescent="0.15">
      <c r="A4811" s="2"/>
      <c r="B4811" s="2"/>
      <c r="C4811" s="18"/>
      <c r="D4811" s="2"/>
      <c r="E4811" s="2"/>
      <c r="F4811" s="2"/>
      <c r="G4811" s="2"/>
      <c r="H4811" s="2"/>
      <c r="I4811" s="2"/>
      <c r="J4811" s="2"/>
      <c r="M4811" s="33" t="str">
        <f t="shared" si="156"/>
        <v/>
      </c>
      <c r="O4811" s="1">
        <f t="shared" si="157"/>
        <v>0</v>
      </c>
    </row>
    <row r="4812" spans="1:15" x14ac:dyDescent="0.15">
      <c r="A4812" s="2"/>
      <c r="B4812" s="2"/>
      <c r="C4812" s="18"/>
      <c r="D4812" s="2"/>
      <c r="E4812" s="2"/>
      <c r="F4812" s="2"/>
      <c r="G4812" s="2"/>
      <c r="H4812" s="2"/>
      <c r="I4812" s="2"/>
      <c r="J4812" s="2"/>
      <c r="M4812" s="33" t="str">
        <f t="shared" si="156"/>
        <v/>
      </c>
      <c r="O4812" s="1">
        <f t="shared" si="157"/>
        <v>0</v>
      </c>
    </row>
    <row r="4813" spans="1:15" x14ac:dyDescent="0.15">
      <c r="A4813" s="2"/>
      <c r="B4813" s="2"/>
      <c r="C4813" s="18"/>
      <c r="D4813" s="2"/>
      <c r="E4813" s="2"/>
      <c r="F4813" s="2"/>
      <c r="G4813" s="2"/>
      <c r="H4813" s="2"/>
      <c r="I4813" s="2"/>
      <c r="J4813" s="2"/>
      <c r="M4813" s="33" t="str">
        <f t="shared" si="156"/>
        <v/>
      </c>
      <c r="O4813" s="1">
        <f t="shared" si="157"/>
        <v>0</v>
      </c>
    </row>
    <row r="4814" spans="1:15" x14ac:dyDescent="0.15">
      <c r="A4814" s="2"/>
      <c r="B4814" s="2"/>
      <c r="C4814" s="18"/>
      <c r="D4814" s="2"/>
      <c r="E4814" s="2"/>
      <c r="F4814" s="2"/>
      <c r="G4814" s="2"/>
      <c r="H4814" s="2"/>
      <c r="I4814" s="2"/>
      <c r="J4814" s="2"/>
      <c r="M4814" s="33" t="str">
        <f t="shared" si="156"/>
        <v/>
      </c>
      <c r="O4814" s="1">
        <f t="shared" si="157"/>
        <v>0</v>
      </c>
    </row>
    <row r="4815" spans="1:15" x14ac:dyDescent="0.15">
      <c r="A4815" s="2"/>
      <c r="B4815" s="2"/>
      <c r="C4815" s="18"/>
      <c r="D4815" s="2"/>
      <c r="E4815" s="2"/>
      <c r="F4815" s="2"/>
      <c r="G4815" s="2"/>
      <c r="H4815" s="2"/>
      <c r="I4815" s="2"/>
      <c r="J4815" s="2"/>
      <c r="M4815" s="33" t="str">
        <f t="shared" si="156"/>
        <v/>
      </c>
      <c r="O4815" s="1">
        <f t="shared" si="157"/>
        <v>0</v>
      </c>
    </row>
    <row r="4816" spans="1:15" x14ac:dyDescent="0.15">
      <c r="A4816" s="2"/>
      <c r="B4816" s="2"/>
      <c r="C4816" s="18"/>
      <c r="D4816" s="2"/>
      <c r="E4816" s="2"/>
      <c r="F4816" s="2"/>
      <c r="G4816" s="2"/>
      <c r="H4816" s="2"/>
      <c r="I4816" s="2"/>
      <c r="J4816" s="2"/>
      <c r="M4816" s="33" t="str">
        <f t="shared" si="156"/>
        <v/>
      </c>
      <c r="O4816" s="1">
        <f t="shared" si="157"/>
        <v>0</v>
      </c>
    </row>
    <row r="4817" spans="1:15" x14ac:dyDescent="0.15">
      <c r="A4817" s="2"/>
      <c r="B4817" s="2"/>
      <c r="C4817" s="18"/>
      <c r="D4817" s="2"/>
      <c r="E4817" s="2"/>
      <c r="F4817" s="2"/>
      <c r="G4817" s="2"/>
      <c r="H4817" s="2"/>
      <c r="I4817" s="2"/>
      <c r="J4817" s="2"/>
      <c r="M4817" s="33" t="str">
        <f t="shared" si="156"/>
        <v/>
      </c>
      <c r="O4817" s="1">
        <f t="shared" si="157"/>
        <v>0</v>
      </c>
    </row>
    <row r="4818" spans="1:15" x14ac:dyDescent="0.15">
      <c r="A4818" s="2"/>
      <c r="B4818" s="2"/>
      <c r="C4818" s="18"/>
      <c r="D4818" s="2"/>
      <c r="E4818" s="2"/>
      <c r="F4818" s="2"/>
      <c r="G4818" s="2"/>
      <c r="H4818" s="2"/>
      <c r="I4818" s="2"/>
      <c r="J4818" s="2"/>
      <c r="M4818" s="33" t="str">
        <f t="shared" si="156"/>
        <v/>
      </c>
      <c r="O4818" s="1">
        <f t="shared" si="157"/>
        <v>0</v>
      </c>
    </row>
    <row r="4819" spans="1:15" x14ac:dyDescent="0.15">
      <c r="A4819" s="2"/>
      <c r="B4819" s="2"/>
      <c r="C4819" s="18"/>
      <c r="D4819" s="2"/>
      <c r="E4819" s="2"/>
      <c r="F4819" s="2"/>
      <c r="G4819" s="2"/>
      <c r="H4819" s="2"/>
      <c r="I4819" s="2"/>
      <c r="J4819" s="2"/>
      <c r="M4819" s="33" t="str">
        <f t="shared" si="156"/>
        <v/>
      </c>
      <c r="O4819" s="1">
        <f t="shared" si="157"/>
        <v>0</v>
      </c>
    </row>
    <row r="4820" spans="1:15" x14ac:dyDescent="0.15">
      <c r="A4820" s="2"/>
      <c r="B4820" s="2"/>
      <c r="C4820" s="18"/>
      <c r="D4820" s="2"/>
      <c r="E4820" s="2"/>
      <c r="F4820" s="2"/>
      <c r="G4820" s="2"/>
      <c r="H4820" s="2"/>
      <c r="I4820" s="2"/>
      <c r="J4820" s="2"/>
      <c r="M4820" s="33" t="str">
        <f t="shared" si="156"/>
        <v/>
      </c>
      <c r="O4820" s="1">
        <f t="shared" si="157"/>
        <v>0</v>
      </c>
    </row>
    <row r="4821" spans="1:15" x14ac:dyDescent="0.15">
      <c r="A4821" s="2"/>
      <c r="B4821" s="2"/>
      <c r="C4821" s="18"/>
      <c r="D4821" s="2"/>
      <c r="E4821" s="2"/>
      <c r="F4821" s="2"/>
      <c r="G4821" s="2"/>
      <c r="H4821" s="2"/>
      <c r="I4821" s="2"/>
      <c r="J4821" s="2"/>
      <c r="M4821" s="33" t="str">
        <f t="shared" si="156"/>
        <v/>
      </c>
      <c r="O4821" s="1">
        <f t="shared" si="157"/>
        <v>0</v>
      </c>
    </row>
    <row r="4822" spans="1:15" x14ac:dyDescent="0.15">
      <c r="A4822" s="2"/>
      <c r="B4822" s="2"/>
      <c r="C4822" s="18"/>
      <c r="D4822" s="2"/>
      <c r="E4822" s="2"/>
      <c r="F4822" s="2"/>
      <c r="G4822" s="2"/>
      <c r="H4822" s="2"/>
      <c r="I4822" s="2"/>
      <c r="J4822" s="2"/>
      <c r="M4822" s="33" t="str">
        <f t="shared" si="156"/>
        <v/>
      </c>
      <c r="O4822" s="1">
        <f t="shared" si="157"/>
        <v>0</v>
      </c>
    </row>
    <row r="4823" spans="1:15" x14ac:dyDescent="0.15">
      <c r="A4823" s="2"/>
      <c r="B4823" s="2"/>
      <c r="C4823" s="18"/>
      <c r="D4823" s="2"/>
      <c r="E4823" s="2"/>
      <c r="F4823" s="2"/>
      <c r="G4823" s="2"/>
      <c r="H4823" s="2"/>
      <c r="I4823" s="2"/>
      <c r="J4823" s="2"/>
      <c r="M4823" s="33" t="str">
        <f t="shared" si="156"/>
        <v/>
      </c>
      <c r="O4823" s="1">
        <f t="shared" si="157"/>
        <v>0</v>
      </c>
    </row>
    <row r="4824" spans="1:15" x14ac:dyDescent="0.15">
      <c r="A4824" s="2"/>
      <c r="B4824" s="2"/>
      <c r="C4824" s="18"/>
      <c r="D4824" s="2"/>
      <c r="E4824" s="2"/>
      <c r="F4824" s="2"/>
      <c r="G4824" s="2"/>
      <c r="H4824" s="2"/>
      <c r="I4824" s="2"/>
      <c r="J4824" s="2"/>
      <c r="M4824" s="33" t="str">
        <f t="shared" si="156"/>
        <v/>
      </c>
      <c r="O4824" s="1">
        <f t="shared" si="157"/>
        <v>0</v>
      </c>
    </row>
    <row r="4825" spans="1:15" x14ac:dyDescent="0.15">
      <c r="A4825" s="2"/>
      <c r="B4825" s="2"/>
      <c r="C4825" s="18"/>
      <c r="D4825" s="2"/>
      <c r="E4825" s="2"/>
      <c r="F4825" s="2"/>
      <c r="G4825" s="2"/>
      <c r="H4825" s="2"/>
      <c r="I4825" s="2"/>
      <c r="J4825" s="2"/>
      <c r="M4825" s="33" t="str">
        <f t="shared" si="156"/>
        <v/>
      </c>
      <c r="O4825" s="1">
        <f t="shared" si="157"/>
        <v>0</v>
      </c>
    </row>
    <row r="4826" spans="1:15" x14ac:dyDescent="0.15">
      <c r="A4826" s="2"/>
      <c r="B4826" s="2"/>
      <c r="C4826" s="18"/>
      <c r="D4826" s="2"/>
      <c r="E4826" s="2"/>
      <c r="F4826" s="2"/>
      <c r="G4826" s="2"/>
      <c r="H4826" s="2"/>
      <c r="I4826" s="2"/>
      <c r="J4826" s="2"/>
      <c r="M4826" s="33" t="str">
        <f t="shared" si="156"/>
        <v/>
      </c>
      <c r="O4826" s="1">
        <f t="shared" si="157"/>
        <v>0</v>
      </c>
    </row>
    <row r="4827" spans="1:15" x14ac:dyDescent="0.15">
      <c r="A4827" s="2"/>
      <c r="B4827" s="2"/>
      <c r="C4827" s="18"/>
      <c r="D4827" s="2"/>
      <c r="E4827" s="2"/>
      <c r="F4827" s="2"/>
      <c r="G4827" s="2"/>
      <c r="H4827" s="2"/>
      <c r="I4827" s="2"/>
      <c r="J4827" s="2"/>
      <c r="M4827" s="33" t="str">
        <f t="shared" si="156"/>
        <v/>
      </c>
      <c r="O4827" s="1">
        <f t="shared" si="157"/>
        <v>0</v>
      </c>
    </row>
    <row r="4828" spans="1:15" x14ac:dyDescent="0.15">
      <c r="A4828" s="2"/>
      <c r="B4828" s="2"/>
      <c r="C4828" s="18"/>
      <c r="D4828" s="2"/>
      <c r="E4828" s="2"/>
      <c r="F4828" s="2"/>
      <c r="G4828" s="2"/>
      <c r="H4828" s="2"/>
      <c r="I4828" s="2"/>
      <c r="J4828" s="2"/>
      <c r="M4828" s="33" t="str">
        <f t="shared" si="156"/>
        <v/>
      </c>
      <c r="O4828" s="1">
        <f t="shared" si="157"/>
        <v>0</v>
      </c>
    </row>
    <row r="4829" spans="1:15" x14ac:dyDescent="0.15">
      <c r="A4829" s="2"/>
      <c r="B4829" s="2"/>
      <c r="C4829" s="18"/>
      <c r="D4829" s="2"/>
      <c r="E4829" s="2"/>
      <c r="F4829" s="2"/>
      <c r="G4829" s="2"/>
      <c r="H4829" s="2"/>
      <c r="I4829" s="2"/>
      <c r="J4829" s="2"/>
      <c r="M4829" s="33" t="str">
        <f t="shared" si="156"/>
        <v/>
      </c>
      <c r="O4829" s="1">
        <f t="shared" si="157"/>
        <v>0</v>
      </c>
    </row>
    <row r="4830" spans="1:15" x14ac:dyDescent="0.15">
      <c r="A4830" s="2"/>
      <c r="B4830" s="2"/>
      <c r="C4830" s="18"/>
      <c r="D4830" s="2"/>
      <c r="E4830" s="2"/>
      <c r="F4830" s="2"/>
      <c r="G4830" s="2"/>
      <c r="H4830" s="2"/>
      <c r="I4830" s="2"/>
      <c r="J4830" s="2"/>
      <c r="M4830" s="33" t="str">
        <f t="shared" si="156"/>
        <v/>
      </c>
      <c r="O4830" s="1">
        <f t="shared" si="157"/>
        <v>0</v>
      </c>
    </row>
    <row r="4831" spans="1:15" x14ac:dyDescent="0.15">
      <c r="A4831" s="2"/>
      <c r="B4831" s="2"/>
      <c r="C4831" s="18"/>
      <c r="D4831" s="2"/>
      <c r="E4831" s="2"/>
      <c r="F4831" s="2"/>
      <c r="G4831" s="2"/>
      <c r="H4831" s="2"/>
      <c r="I4831" s="2"/>
      <c r="J4831" s="2"/>
      <c r="M4831" s="33" t="str">
        <f t="shared" si="156"/>
        <v/>
      </c>
      <c r="O4831" s="1">
        <f t="shared" si="157"/>
        <v>0</v>
      </c>
    </row>
    <row r="4832" spans="1:15" x14ac:dyDescent="0.15">
      <c r="A4832" s="2"/>
      <c r="B4832" s="2"/>
      <c r="C4832" s="18"/>
      <c r="D4832" s="2"/>
      <c r="E4832" s="2"/>
      <c r="F4832" s="2"/>
      <c r="G4832" s="2"/>
      <c r="H4832" s="2"/>
      <c r="I4832" s="2"/>
      <c r="J4832" s="2"/>
      <c r="M4832" s="33" t="str">
        <f t="shared" si="156"/>
        <v/>
      </c>
      <c r="O4832" s="1">
        <f t="shared" si="157"/>
        <v>0</v>
      </c>
    </row>
    <row r="4833" spans="1:15" x14ac:dyDescent="0.15">
      <c r="A4833" s="2"/>
      <c r="B4833" s="2"/>
      <c r="C4833" s="18"/>
      <c r="D4833" s="2"/>
      <c r="E4833" s="2"/>
      <c r="F4833" s="2"/>
      <c r="G4833" s="2"/>
      <c r="H4833" s="2"/>
      <c r="I4833" s="2"/>
      <c r="J4833" s="2"/>
      <c r="M4833" s="33" t="str">
        <f t="shared" si="156"/>
        <v/>
      </c>
      <c r="O4833" s="1">
        <f t="shared" si="157"/>
        <v>0</v>
      </c>
    </row>
    <row r="4834" spans="1:15" x14ac:dyDescent="0.15">
      <c r="A4834" s="2"/>
      <c r="B4834" s="2"/>
      <c r="C4834" s="18"/>
      <c r="D4834" s="2"/>
      <c r="E4834" s="2"/>
      <c r="F4834" s="2"/>
      <c r="G4834" s="2"/>
      <c r="H4834" s="2"/>
      <c r="I4834" s="2"/>
      <c r="J4834" s="2"/>
      <c r="M4834" s="33" t="str">
        <f t="shared" si="156"/>
        <v/>
      </c>
      <c r="O4834" s="1">
        <f t="shared" si="157"/>
        <v>0</v>
      </c>
    </row>
    <row r="4835" spans="1:15" x14ac:dyDescent="0.15">
      <c r="A4835" s="2"/>
      <c r="B4835" s="2"/>
      <c r="C4835" s="18"/>
      <c r="D4835" s="2"/>
      <c r="E4835" s="2"/>
      <c r="F4835" s="2"/>
      <c r="G4835" s="2"/>
      <c r="H4835" s="2"/>
      <c r="I4835" s="2"/>
      <c r="J4835" s="2"/>
      <c r="M4835" s="33" t="str">
        <f t="shared" si="156"/>
        <v/>
      </c>
      <c r="O4835" s="1">
        <f t="shared" si="157"/>
        <v>0</v>
      </c>
    </row>
    <row r="4836" spans="1:15" x14ac:dyDescent="0.15">
      <c r="A4836" s="2"/>
      <c r="B4836" s="2"/>
      <c r="C4836" s="18"/>
      <c r="D4836" s="2"/>
      <c r="E4836" s="2"/>
      <c r="F4836" s="2"/>
      <c r="G4836" s="2"/>
      <c r="H4836" s="2"/>
      <c r="I4836" s="2"/>
      <c r="J4836" s="2"/>
      <c r="M4836" s="33" t="str">
        <f t="shared" si="156"/>
        <v/>
      </c>
      <c r="O4836" s="1">
        <f t="shared" si="157"/>
        <v>0</v>
      </c>
    </row>
    <row r="4837" spans="1:15" x14ac:dyDescent="0.15">
      <c r="A4837" s="2"/>
      <c r="B4837" s="2"/>
      <c r="C4837" s="18"/>
      <c r="D4837" s="2"/>
      <c r="E4837" s="2"/>
      <c r="F4837" s="2"/>
      <c r="G4837" s="2"/>
      <c r="H4837" s="2"/>
      <c r="I4837" s="2"/>
      <c r="J4837" s="2"/>
      <c r="M4837" s="33" t="str">
        <f t="shared" si="156"/>
        <v/>
      </c>
      <c r="O4837" s="1">
        <f t="shared" si="157"/>
        <v>0</v>
      </c>
    </row>
    <row r="4838" spans="1:15" x14ac:dyDescent="0.15">
      <c r="A4838" s="2"/>
      <c r="B4838" s="2"/>
      <c r="C4838" s="18"/>
      <c r="D4838" s="2"/>
      <c r="E4838" s="2"/>
      <c r="F4838" s="2"/>
      <c r="G4838" s="2"/>
      <c r="H4838" s="2"/>
      <c r="I4838" s="2"/>
      <c r="J4838" s="2"/>
      <c r="M4838" s="33" t="str">
        <f t="shared" si="156"/>
        <v/>
      </c>
      <c r="O4838" s="1">
        <f t="shared" si="157"/>
        <v>0</v>
      </c>
    </row>
    <row r="4839" spans="1:15" x14ac:dyDescent="0.15">
      <c r="A4839" s="2"/>
      <c r="B4839" s="2"/>
      <c r="C4839" s="18"/>
      <c r="D4839" s="2"/>
      <c r="E4839" s="2"/>
      <c r="F4839" s="2"/>
      <c r="G4839" s="2"/>
      <c r="H4839" s="2"/>
      <c r="I4839" s="2"/>
      <c r="J4839" s="2"/>
      <c r="M4839" s="33" t="str">
        <f t="shared" si="156"/>
        <v/>
      </c>
      <c r="O4839" s="1">
        <f t="shared" si="157"/>
        <v>0</v>
      </c>
    </row>
    <row r="4840" spans="1:15" x14ac:dyDescent="0.15">
      <c r="A4840" s="2"/>
      <c r="B4840" s="2"/>
      <c r="C4840" s="18"/>
      <c r="D4840" s="2"/>
      <c r="E4840" s="2"/>
      <c r="F4840" s="2"/>
      <c r="G4840" s="2"/>
      <c r="H4840" s="2"/>
      <c r="I4840" s="2"/>
      <c r="J4840" s="2"/>
      <c r="M4840" s="33" t="str">
        <f t="shared" si="156"/>
        <v/>
      </c>
      <c r="O4840" s="1">
        <f t="shared" si="157"/>
        <v>0</v>
      </c>
    </row>
    <row r="4841" spans="1:15" x14ac:dyDescent="0.15">
      <c r="A4841" s="2"/>
      <c r="B4841" s="2"/>
      <c r="C4841" s="18"/>
      <c r="D4841" s="2"/>
      <c r="E4841" s="2"/>
      <c r="F4841" s="2"/>
      <c r="G4841" s="2"/>
      <c r="H4841" s="2"/>
      <c r="I4841" s="2"/>
      <c r="J4841" s="2"/>
      <c r="M4841" s="33" t="str">
        <f t="shared" si="156"/>
        <v/>
      </c>
      <c r="O4841" s="1">
        <f t="shared" si="157"/>
        <v>0</v>
      </c>
    </row>
    <row r="4842" spans="1:15" x14ac:dyDescent="0.15">
      <c r="A4842" s="2"/>
      <c r="B4842" s="2"/>
      <c r="C4842" s="18"/>
      <c r="D4842" s="2"/>
      <c r="E4842" s="2"/>
      <c r="F4842" s="2"/>
      <c r="G4842" s="2"/>
      <c r="H4842" s="2"/>
      <c r="I4842" s="2"/>
      <c r="J4842" s="2"/>
      <c r="M4842" s="33" t="str">
        <f t="shared" si="156"/>
        <v/>
      </c>
      <c r="O4842" s="1">
        <f t="shared" si="157"/>
        <v>0</v>
      </c>
    </row>
    <row r="4843" spans="1:15" x14ac:dyDescent="0.15">
      <c r="A4843" s="2"/>
      <c r="B4843" s="2"/>
      <c r="C4843" s="18"/>
      <c r="D4843" s="2"/>
      <c r="E4843" s="2"/>
      <c r="F4843" s="2"/>
      <c r="G4843" s="2"/>
      <c r="H4843" s="2"/>
      <c r="I4843" s="2"/>
      <c r="J4843" s="2"/>
      <c r="M4843" s="33" t="str">
        <f t="shared" si="156"/>
        <v/>
      </c>
      <c r="O4843" s="1">
        <f t="shared" si="157"/>
        <v>0</v>
      </c>
    </row>
    <row r="4844" spans="1:15" x14ac:dyDescent="0.15">
      <c r="A4844" s="2"/>
      <c r="B4844" s="2"/>
      <c r="C4844" s="18"/>
      <c r="D4844" s="2"/>
      <c r="E4844" s="2"/>
      <c r="F4844" s="2"/>
      <c r="G4844" s="2"/>
      <c r="H4844" s="2"/>
      <c r="I4844" s="2"/>
      <c r="J4844" s="2"/>
      <c r="M4844" s="33" t="str">
        <f t="shared" si="156"/>
        <v/>
      </c>
      <c r="O4844" s="1">
        <f t="shared" si="157"/>
        <v>0</v>
      </c>
    </row>
    <row r="4845" spans="1:15" x14ac:dyDescent="0.15">
      <c r="A4845" s="2"/>
      <c r="B4845" s="2"/>
      <c r="C4845" s="18"/>
      <c r="D4845" s="2"/>
      <c r="E4845" s="2"/>
      <c r="F4845" s="2"/>
      <c r="G4845" s="2"/>
      <c r="H4845" s="2"/>
      <c r="I4845" s="2"/>
      <c r="J4845" s="2"/>
      <c r="M4845" s="33" t="str">
        <f t="shared" si="156"/>
        <v/>
      </c>
      <c r="O4845" s="1">
        <f t="shared" si="157"/>
        <v>0</v>
      </c>
    </row>
    <row r="4846" spans="1:15" x14ac:dyDescent="0.15">
      <c r="A4846" s="2"/>
      <c r="B4846" s="2"/>
      <c r="C4846" s="18"/>
      <c r="D4846" s="2"/>
      <c r="E4846" s="2"/>
      <c r="F4846" s="2"/>
      <c r="G4846" s="2"/>
      <c r="H4846" s="2"/>
      <c r="I4846" s="2"/>
      <c r="J4846" s="2"/>
      <c r="M4846" s="33" t="str">
        <f t="shared" si="156"/>
        <v/>
      </c>
      <c r="O4846" s="1">
        <f t="shared" si="157"/>
        <v>0</v>
      </c>
    </row>
    <row r="4847" spans="1:15" x14ac:dyDescent="0.15">
      <c r="A4847" s="2"/>
      <c r="B4847" s="2"/>
      <c r="C4847" s="18"/>
      <c r="D4847" s="2"/>
      <c r="E4847" s="2"/>
      <c r="F4847" s="2"/>
      <c r="G4847" s="2"/>
      <c r="H4847" s="2"/>
      <c r="I4847" s="2"/>
      <c r="J4847" s="2"/>
      <c r="M4847" s="33" t="str">
        <f t="shared" ref="M4847:M4910" si="158">F4847&amp;E4847</f>
        <v/>
      </c>
      <c r="O4847" s="1">
        <f t="shared" si="157"/>
        <v>0</v>
      </c>
    </row>
    <row r="4848" spans="1:15" x14ac:dyDescent="0.15">
      <c r="A4848" s="2"/>
      <c r="B4848" s="2"/>
      <c r="C4848" s="18"/>
      <c r="D4848" s="2"/>
      <c r="E4848" s="2"/>
      <c r="F4848" s="2"/>
      <c r="G4848" s="2"/>
      <c r="H4848" s="2"/>
      <c r="I4848" s="2"/>
      <c r="J4848" s="2"/>
      <c r="M4848" s="33" t="str">
        <f t="shared" si="158"/>
        <v/>
      </c>
      <c r="O4848" s="1">
        <f t="shared" si="157"/>
        <v>0</v>
      </c>
    </row>
    <row r="4849" spans="1:15" x14ac:dyDescent="0.15">
      <c r="A4849" s="2"/>
      <c r="B4849" s="2"/>
      <c r="C4849" s="18"/>
      <c r="D4849" s="2"/>
      <c r="E4849" s="2"/>
      <c r="F4849" s="2"/>
      <c r="G4849" s="2"/>
      <c r="H4849" s="2"/>
      <c r="I4849" s="2"/>
      <c r="J4849" s="2"/>
      <c r="M4849" s="33" t="str">
        <f t="shared" si="158"/>
        <v/>
      </c>
      <c r="O4849" s="1">
        <f t="shared" si="157"/>
        <v>0</v>
      </c>
    </row>
    <row r="4850" spans="1:15" x14ac:dyDescent="0.15">
      <c r="A4850" s="2"/>
      <c r="B4850" s="2"/>
      <c r="C4850" s="18"/>
      <c r="D4850" s="2"/>
      <c r="E4850" s="2"/>
      <c r="F4850" s="2"/>
      <c r="G4850" s="2"/>
      <c r="H4850" s="2"/>
      <c r="I4850" s="2"/>
      <c r="J4850" s="2"/>
      <c r="M4850" s="33" t="str">
        <f t="shared" si="158"/>
        <v/>
      </c>
      <c r="O4850" s="1">
        <f t="shared" si="157"/>
        <v>0</v>
      </c>
    </row>
    <row r="4851" spans="1:15" x14ac:dyDescent="0.15">
      <c r="A4851" s="2"/>
      <c r="B4851" s="2"/>
      <c r="C4851" s="18"/>
      <c r="D4851" s="2"/>
      <c r="E4851" s="2"/>
      <c r="F4851" s="2"/>
      <c r="G4851" s="2"/>
      <c r="H4851" s="2"/>
      <c r="I4851" s="2"/>
      <c r="J4851" s="2"/>
      <c r="M4851" s="33" t="str">
        <f t="shared" si="158"/>
        <v/>
      </c>
      <c r="O4851" s="1">
        <f t="shared" si="157"/>
        <v>0</v>
      </c>
    </row>
    <row r="4852" spans="1:15" x14ac:dyDescent="0.15">
      <c r="A4852" s="2"/>
      <c r="B4852" s="2"/>
      <c r="C4852" s="18"/>
      <c r="D4852" s="2"/>
      <c r="E4852" s="2"/>
      <c r="F4852" s="2"/>
      <c r="G4852" s="2"/>
      <c r="H4852" s="2"/>
      <c r="I4852" s="2"/>
      <c r="J4852" s="2"/>
      <c r="M4852" s="33" t="str">
        <f t="shared" si="158"/>
        <v/>
      </c>
      <c r="O4852" s="1">
        <f t="shared" si="157"/>
        <v>0</v>
      </c>
    </row>
    <row r="4853" spans="1:15" x14ac:dyDescent="0.15">
      <c r="A4853" s="2"/>
      <c r="B4853" s="2"/>
      <c r="C4853" s="18"/>
      <c r="D4853" s="2"/>
      <c r="E4853" s="2"/>
      <c r="F4853" s="2"/>
      <c r="G4853" s="2"/>
      <c r="H4853" s="2"/>
      <c r="I4853" s="2"/>
      <c r="J4853" s="2"/>
      <c r="M4853" s="33" t="str">
        <f t="shared" si="158"/>
        <v/>
      </c>
      <c r="O4853" s="1">
        <f t="shared" si="157"/>
        <v>0</v>
      </c>
    </row>
    <row r="4854" spans="1:15" x14ac:dyDescent="0.15">
      <c r="A4854" s="2"/>
      <c r="B4854" s="2"/>
      <c r="C4854" s="18"/>
      <c r="D4854" s="2"/>
      <c r="E4854" s="2"/>
      <c r="F4854" s="2"/>
      <c r="G4854" s="2"/>
      <c r="H4854" s="2"/>
      <c r="I4854" s="2"/>
      <c r="J4854" s="2"/>
      <c r="M4854" s="33" t="str">
        <f t="shared" si="158"/>
        <v/>
      </c>
      <c r="O4854" s="1">
        <f t="shared" si="157"/>
        <v>0</v>
      </c>
    </row>
    <row r="4855" spans="1:15" x14ac:dyDescent="0.15">
      <c r="A4855" s="2"/>
      <c r="B4855" s="2"/>
      <c r="C4855" s="18"/>
      <c r="D4855" s="2"/>
      <c r="E4855" s="2"/>
      <c r="F4855" s="2"/>
      <c r="G4855" s="2"/>
      <c r="H4855" s="2"/>
      <c r="I4855" s="2"/>
      <c r="J4855" s="2"/>
      <c r="M4855" s="33" t="str">
        <f t="shared" si="158"/>
        <v/>
      </c>
      <c r="O4855" s="1">
        <f t="shared" si="157"/>
        <v>0</v>
      </c>
    </row>
    <row r="4856" spans="1:15" x14ac:dyDescent="0.15">
      <c r="A4856" s="2"/>
      <c r="B4856" s="2"/>
      <c r="C4856" s="18"/>
      <c r="D4856" s="2"/>
      <c r="E4856" s="2"/>
      <c r="F4856" s="2"/>
      <c r="G4856" s="2"/>
      <c r="H4856" s="2"/>
      <c r="I4856" s="2"/>
      <c r="J4856" s="2"/>
      <c r="M4856" s="33" t="str">
        <f t="shared" si="158"/>
        <v/>
      </c>
      <c r="O4856" s="1">
        <f t="shared" si="157"/>
        <v>0</v>
      </c>
    </row>
    <row r="4857" spans="1:15" x14ac:dyDescent="0.15">
      <c r="A4857" s="2"/>
      <c r="B4857" s="2"/>
      <c r="C4857" s="18"/>
      <c r="D4857" s="2"/>
      <c r="E4857" s="2"/>
      <c r="F4857" s="2"/>
      <c r="G4857" s="2"/>
      <c r="H4857" s="2"/>
      <c r="I4857" s="2"/>
      <c r="J4857" s="2"/>
      <c r="M4857" s="33" t="str">
        <f t="shared" si="158"/>
        <v/>
      </c>
      <c r="O4857" s="1">
        <f t="shared" si="157"/>
        <v>0</v>
      </c>
    </row>
    <row r="4858" spans="1:15" x14ac:dyDescent="0.15">
      <c r="A4858" s="2"/>
      <c r="B4858" s="2"/>
      <c r="C4858" s="18"/>
      <c r="D4858" s="2"/>
      <c r="E4858" s="2"/>
      <c r="F4858" s="2"/>
      <c r="G4858" s="2"/>
      <c r="H4858" s="2"/>
      <c r="I4858" s="2"/>
      <c r="J4858" s="2"/>
      <c r="M4858" s="33" t="str">
        <f t="shared" si="158"/>
        <v/>
      </c>
      <c r="O4858" s="1">
        <f t="shared" si="157"/>
        <v>0</v>
      </c>
    </row>
    <row r="4859" spans="1:15" x14ac:dyDescent="0.15">
      <c r="A4859" s="2"/>
      <c r="B4859" s="2"/>
      <c r="C4859" s="18"/>
      <c r="D4859" s="2"/>
      <c r="E4859" s="2"/>
      <c r="F4859" s="2"/>
      <c r="G4859" s="2"/>
      <c r="H4859" s="2"/>
      <c r="I4859" s="2"/>
      <c r="J4859" s="2"/>
      <c r="M4859" s="33" t="str">
        <f t="shared" si="158"/>
        <v/>
      </c>
      <c r="O4859" s="1">
        <f t="shared" si="157"/>
        <v>0</v>
      </c>
    </row>
    <row r="4860" spans="1:15" x14ac:dyDescent="0.15">
      <c r="A4860" s="2"/>
      <c r="B4860" s="2"/>
      <c r="C4860" s="18"/>
      <c r="D4860" s="2"/>
      <c r="E4860" s="2"/>
      <c r="F4860" s="2"/>
      <c r="G4860" s="2"/>
      <c r="H4860" s="2"/>
      <c r="I4860" s="2"/>
      <c r="J4860" s="2"/>
      <c r="M4860" s="33" t="str">
        <f t="shared" si="158"/>
        <v/>
      </c>
      <c r="O4860" s="1">
        <f t="shared" si="157"/>
        <v>0</v>
      </c>
    </row>
    <row r="4861" spans="1:15" x14ac:dyDescent="0.15">
      <c r="A4861" s="2"/>
      <c r="B4861" s="2"/>
      <c r="C4861" s="18"/>
      <c r="D4861" s="2"/>
      <c r="E4861" s="2"/>
      <c r="F4861" s="2"/>
      <c r="G4861" s="2"/>
      <c r="H4861" s="2"/>
      <c r="I4861" s="2"/>
      <c r="J4861" s="2"/>
      <c r="M4861" s="33" t="str">
        <f t="shared" si="158"/>
        <v/>
      </c>
      <c r="O4861" s="1">
        <f t="shared" si="157"/>
        <v>0</v>
      </c>
    </row>
    <row r="4862" spans="1:15" x14ac:dyDescent="0.15">
      <c r="A4862" s="2"/>
      <c r="B4862" s="2"/>
      <c r="C4862" s="18"/>
      <c r="D4862" s="2"/>
      <c r="E4862" s="2"/>
      <c r="F4862" s="2"/>
      <c r="G4862" s="2"/>
      <c r="H4862" s="2"/>
      <c r="I4862" s="2"/>
      <c r="J4862" s="2"/>
      <c r="M4862" s="33" t="str">
        <f t="shared" si="158"/>
        <v/>
      </c>
      <c r="O4862" s="1">
        <f t="shared" si="157"/>
        <v>0</v>
      </c>
    </row>
    <row r="4863" spans="1:15" x14ac:dyDescent="0.15">
      <c r="A4863" s="2"/>
      <c r="B4863" s="2"/>
      <c r="C4863" s="18"/>
      <c r="D4863" s="2"/>
      <c r="E4863" s="2"/>
      <c r="F4863" s="2"/>
      <c r="G4863" s="2"/>
      <c r="H4863" s="2"/>
      <c r="I4863" s="2"/>
      <c r="J4863" s="2"/>
      <c r="M4863" s="33" t="str">
        <f t="shared" si="158"/>
        <v/>
      </c>
      <c r="O4863" s="1">
        <f t="shared" si="157"/>
        <v>0</v>
      </c>
    </row>
    <row r="4864" spans="1:15" x14ac:dyDescent="0.15">
      <c r="A4864" s="2"/>
      <c r="B4864" s="2"/>
      <c r="C4864" s="18"/>
      <c r="D4864" s="2"/>
      <c r="E4864" s="2"/>
      <c r="F4864" s="2"/>
      <c r="G4864" s="2"/>
      <c r="H4864" s="2"/>
      <c r="I4864" s="2"/>
      <c r="J4864" s="2"/>
      <c r="M4864" s="33" t="str">
        <f t="shared" si="158"/>
        <v/>
      </c>
      <c r="O4864" s="1">
        <f t="shared" si="157"/>
        <v>0</v>
      </c>
    </row>
    <row r="4865" spans="1:15" x14ac:dyDescent="0.15">
      <c r="A4865" s="2"/>
      <c r="B4865" s="2"/>
      <c r="C4865" s="18"/>
      <c r="D4865" s="2"/>
      <c r="E4865" s="2"/>
      <c r="F4865" s="2"/>
      <c r="G4865" s="2"/>
      <c r="H4865" s="2"/>
      <c r="I4865" s="2"/>
      <c r="J4865" s="2"/>
      <c r="M4865" s="33" t="str">
        <f t="shared" si="158"/>
        <v/>
      </c>
      <c r="O4865" s="1">
        <f t="shared" si="157"/>
        <v>0</v>
      </c>
    </row>
    <row r="4866" spans="1:15" x14ac:dyDescent="0.15">
      <c r="A4866" s="2"/>
      <c r="B4866" s="2"/>
      <c r="C4866" s="18"/>
      <c r="D4866" s="2"/>
      <c r="E4866" s="2"/>
      <c r="F4866" s="2"/>
      <c r="G4866" s="2"/>
      <c r="H4866" s="2"/>
      <c r="I4866" s="2"/>
      <c r="J4866" s="2"/>
      <c r="M4866" s="33" t="str">
        <f t="shared" si="158"/>
        <v/>
      </c>
      <c r="O4866" s="1">
        <f t="shared" si="157"/>
        <v>0</v>
      </c>
    </row>
    <row r="4867" spans="1:15" x14ac:dyDescent="0.15">
      <c r="A4867" s="2"/>
      <c r="B4867" s="2"/>
      <c r="C4867" s="18"/>
      <c r="D4867" s="2"/>
      <c r="E4867" s="2"/>
      <c r="F4867" s="2"/>
      <c r="G4867" s="2"/>
      <c r="H4867" s="2"/>
      <c r="I4867" s="2"/>
      <c r="J4867" s="2"/>
      <c r="M4867" s="33" t="str">
        <f t="shared" si="158"/>
        <v/>
      </c>
      <c r="O4867" s="1">
        <f t="shared" si="157"/>
        <v>0</v>
      </c>
    </row>
    <row r="4868" spans="1:15" x14ac:dyDescent="0.15">
      <c r="A4868" s="2"/>
      <c r="B4868" s="2"/>
      <c r="C4868" s="18"/>
      <c r="D4868" s="2"/>
      <c r="E4868" s="2"/>
      <c r="F4868" s="2"/>
      <c r="G4868" s="2"/>
      <c r="H4868" s="2"/>
      <c r="I4868" s="2"/>
      <c r="J4868" s="2"/>
      <c r="M4868" s="33" t="str">
        <f t="shared" si="158"/>
        <v/>
      </c>
      <c r="O4868" s="1">
        <f t="shared" ref="O4868:O4931" si="159">IF(M4868=M4867,0,1)</f>
        <v>0</v>
      </c>
    </row>
    <row r="4869" spans="1:15" x14ac:dyDescent="0.15">
      <c r="A4869" s="2"/>
      <c r="B4869" s="2"/>
      <c r="C4869" s="18"/>
      <c r="D4869" s="2"/>
      <c r="E4869" s="2"/>
      <c r="F4869" s="2"/>
      <c r="G4869" s="2"/>
      <c r="H4869" s="2"/>
      <c r="I4869" s="2"/>
      <c r="J4869" s="2"/>
      <c r="M4869" s="33" t="str">
        <f t="shared" si="158"/>
        <v/>
      </c>
      <c r="O4869" s="1">
        <f t="shared" si="159"/>
        <v>0</v>
      </c>
    </row>
    <row r="4870" spans="1:15" x14ac:dyDescent="0.15">
      <c r="A4870" s="2"/>
      <c r="B4870" s="2"/>
      <c r="C4870" s="18"/>
      <c r="D4870" s="2"/>
      <c r="E4870" s="2"/>
      <c r="F4870" s="2"/>
      <c r="G4870" s="2"/>
      <c r="H4870" s="2"/>
      <c r="I4870" s="2"/>
      <c r="J4870" s="2"/>
      <c r="M4870" s="33" t="str">
        <f t="shared" si="158"/>
        <v/>
      </c>
      <c r="O4870" s="1">
        <f t="shared" si="159"/>
        <v>0</v>
      </c>
    </row>
    <row r="4871" spans="1:15" x14ac:dyDescent="0.15">
      <c r="A4871" s="2"/>
      <c r="B4871" s="2"/>
      <c r="C4871" s="18"/>
      <c r="D4871" s="2"/>
      <c r="E4871" s="2"/>
      <c r="F4871" s="2"/>
      <c r="G4871" s="2"/>
      <c r="H4871" s="2"/>
      <c r="I4871" s="2"/>
      <c r="J4871" s="2"/>
      <c r="M4871" s="33" t="str">
        <f t="shared" si="158"/>
        <v/>
      </c>
      <c r="O4871" s="1">
        <f t="shared" si="159"/>
        <v>0</v>
      </c>
    </row>
    <row r="4872" spans="1:15" x14ac:dyDescent="0.15">
      <c r="A4872" s="2"/>
      <c r="B4872" s="2"/>
      <c r="C4872" s="18"/>
      <c r="D4872" s="2"/>
      <c r="E4872" s="2"/>
      <c r="F4872" s="2"/>
      <c r="G4872" s="2"/>
      <c r="H4872" s="2"/>
      <c r="I4872" s="2"/>
      <c r="J4872" s="2"/>
      <c r="M4872" s="33" t="str">
        <f t="shared" si="158"/>
        <v/>
      </c>
      <c r="O4872" s="1">
        <f t="shared" si="159"/>
        <v>0</v>
      </c>
    </row>
    <row r="4873" spans="1:15" x14ac:dyDescent="0.15">
      <c r="A4873" s="2"/>
      <c r="B4873" s="2"/>
      <c r="C4873" s="18"/>
      <c r="D4873" s="2"/>
      <c r="E4873" s="2"/>
      <c r="F4873" s="2"/>
      <c r="G4873" s="2"/>
      <c r="H4873" s="2"/>
      <c r="I4873" s="2"/>
      <c r="J4873" s="2"/>
      <c r="M4873" s="33" t="str">
        <f t="shared" si="158"/>
        <v/>
      </c>
      <c r="O4873" s="1">
        <f t="shared" si="159"/>
        <v>0</v>
      </c>
    </row>
    <row r="4874" spans="1:15" x14ac:dyDescent="0.15">
      <c r="A4874" s="2"/>
      <c r="B4874" s="2"/>
      <c r="C4874" s="18"/>
      <c r="D4874" s="2"/>
      <c r="E4874" s="2"/>
      <c r="F4874" s="2"/>
      <c r="G4874" s="2"/>
      <c r="H4874" s="2"/>
      <c r="I4874" s="2"/>
      <c r="J4874" s="2"/>
      <c r="M4874" s="33" t="str">
        <f t="shared" si="158"/>
        <v/>
      </c>
      <c r="O4874" s="1">
        <f t="shared" si="159"/>
        <v>0</v>
      </c>
    </row>
    <row r="4875" spans="1:15" x14ac:dyDescent="0.15">
      <c r="A4875" s="2"/>
      <c r="B4875" s="2"/>
      <c r="C4875" s="18"/>
      <c r="D4875" s="2"/>
      <c r="E4875" s="2"/>
      <c r="F4875" s="2"/>
      <c r="G4875" s="2"/>
      <c r="H4875" s="2"/>
      <c r="I4875" s="2"/>
      <c r="J4875" s="2"/>
      <c r="M4875" s="33" t="str">
        <f t="shared" si="158"/>
        <v/>
      </c>
      <c r="O4875" s="1">
        <f t="shared" si="159"/>
        <v>0</v>
      </c>
    </row>
    <row r="4876" spans="1:15" x14ac:dyDescent="0.15">
      <c r="A4876" s="2"/>
      <c r="B4876" s="2"/>
      <c r="C4876" s="18"/>
      <c r="D4876" s="2"/>
      <c r="E4876" s="2"/>
      <c r="F4876" s="2"/>
      <c r="G4876" s="2"/>
      <c r="H4876" s="2"/>
      <c r="I4876" s="2"/>
      <c r="J4876" s="2"/>
      <c r="M4876" s="33" t="str">
        <f t="shared" si="158"/>
        <v/>
      </c>
      <c r="O4876" s="1">
        <f t="shared" si="159"/>
        <v>0</v>
      </c>
    </row>
    <row r="4877" spans="1:15" x14ac:dyDescent="0.15">
      <c r="A4877" s="2"/>
      <c r="B4877" s="2"/>
      <c r="C4877" s="18"/>
      <c r="D4877" s="2"/>
      <c r="E4877" s="2"/>
      <c r="F4877" s="2"/>
      <c r="G4877" s="2"/>
      <c r="H4877" s="2"/>
      <c r="I4877" s="2"/>
      <c r="J4877" s="2"/>
      <c r="M4877" s="33" t="str">
        <f t="shared" si="158"/>
        <v/>
      </c>
      <c r="O4877" s="1">
        <f t="shared" si="159"/>
        <v>0</v>
      </c>
    </row>
    <row r="4878" spans="1:15" x14ac:dyDescent="0.15">
      <c r="A4878" s="2"/>
      <c r="B4878" s="2"/>
      <c r="C4878" s="18"/>
      <c r="D4878" s="2"/>
      <c r="E4878" s="2"/>
      <c r="F4878" s="2"/>
      <c r="G4878" s="2"/>
      <c r="H4878" s="2"/>
      <c r="I4878" s="2"/>
      <c r="J4878" s="2"/>
      <c r="M4878" s="33" t="str">
        <f t="shared" si="158"/>
        <v/>
      </c>
      <c r="O4878" s="1">
        <f t="shared" si="159"/>
        <v>0</v>
      </c>
    </row>
    <row r="4879" spans="1:15" x14ac:dyDescent="0.15">
      <c r="A4879" s="2"/>
      <c r="B4879" s="2"/>
      <c r="C4879" s="18"/>
      <c r="D4879" s="2"/>
      <c r="E4879" s="2"/>
      <c r="F4879" s="2"/>
      <c r="G4879" s="2"/>
      <c r="H4879" s="2"/>
      <c r="I4879" s="2"/>
      <c r="J4879" s="2"/>
      <c r="M4879" s="33" t="str">
        <f t="shared" si="158"/>
        <v/>
      </c>
      <c r="O4879" s="1">
        <f t="shared" si="159"/>
        <v>0</v>
      </c>
    </row>
    <row r="4880" spans="1:15" x14ac:dyDescent="0.15">
      <c r="A4880" s="2"/>
      <c r="B4880" s="2"/>
      <c r="C4880" s="18"/>
      <c r="D4880" s="2"/>
      <c r="E4880" s="2"/>
      <c r="F4880" s="2"/>
      <c r="G4880" s="2"/>
      <c r="H4880" s="2"/>
      <c r="I4880" s="2"/>
      <c r="J4880" s="2"/>
      <c r="M4880" s="33" t="str">
        <f t="shared" si="158"/>
        <v/>
      </c>
      <c r="O4880" s="1">
        <f t="shared" si="159"/>
        <v>0</v>
      </c>
    </row>
    <row r="4881" spans="1:15" x14ac:dyDescent="0.15">
      <c r="A4881" s="2"/>
      <c r="B4881" s="2"/>
      <c r="C4881" s="18"/>
      <c r="D4881" s="2"/>
      <c r="E4881" s="2"/>
      <c r="F4881" s="2"/>
      <c r="G4881" s="2"/>
      <c r="H4881" s="2"/>
      <c r="I4881" s="2"/>
      <c r="J4881" s="2"/>
      <c r="M4881" s="33" t="str">
        <f t="shared" si="158"/>
        <v/>
      </c>
      <c r="O4881" s="1">
        <f t="shared" si="159"/>
        <v>0</v>
      </c>
    </row>
    <row r="4882" spans="1:15" x14ac:dyDescent="0.15">
      <c r="A4882" s="2"/>
      <c r="B4882" s="2"/>
      <c r="C4882" s="18"/>
      <c r="D4882" s="2"/>
      <c r="E4882" s="2"/>
      <c r="F4882" s="2"/>
      <c r="G4882" s="2"/>
      <c r="H4882" s="2"/>
      <c r="I4882" s="2"/>
      <c r="J4882" s="2"/>
      <c r="M4882" s="33" t="str">
        <f t="shared" si="158"/>
        <v/>
      </c>
      <c r="O4882" s="1">
        <f t="shared" si="159"/>
        <v>0</v>
      </c>
    </row>
    <row r="4883" spans="1:15" x14ac:dyDescent="0.15">
      <c r="A4883" s="2"/>
      <c r="B4883" s="2"/>
      <c r="C4883" s="18"/>
      <c r="D4883" s="2"/>
      <c r="E4883" s="2"/>
      <c r="F4883" s="2"/>
      <c r="G4883" s="2"/>
      <c r="H4883" s="2"/>
      <c r="I4883" s="2"/>
      <c r="J4883" s="2"/>
      <c r="M4883" s="33" t="str">
        <f t="shared" si="158"/>
        <v/>
      </c>
      <c r="O4883" s="1">
        <f t="shared" si="159"/>
        <v>0</v>
      </c>
    </row>
    <row r="4884" spans="1:15" x14ac:dyDescent="0.15">
      <c r="A4884" s="2"/>
      <c r="B4884" s="2"/>
      <c r="C4884" s="18"/>
      <c r="D4884" s="2"/>
      <c r="E4884" s="2"/>
      <c r="F4884" s="2"/>
      <c r="G4884" s="2"/>
      <c r="H4884" s="2"/>
      <c r="I4884" s="2"/>
      <c r="J4884" s="2"/>
      <c r="M4884" s="33" t="str">
        <f t="shared" si="158"/>
        <v/>
      </c>
      <c r="O4884" s="1">
        <f t="shared" si="159"/>
        <v>0</v>
      </c>
    </row>
    <row r="4885" spans="1:15" x14ac:dyDescent="0.15">
      <c r="A4885" s="2"/>
      <c r="B4885" s="2"/>
      <c r="C4885" s="18"/>
      <c r="D4885" s="2"/>
      <c r="E4885" s="2"/>
      <c r="F4885" s="2"/>
      <c r="G4885" s="2"/>
      <c r="H4885" s="2"/>
      <c r="I4885" s="2"/>
      <c r="J4885" s="2"/>
      <c r="M4885" s="33" t="str">
        <f t="shared" si="158"/>
        <v/>
      </c>
      <c r="O4885" s="1">
        <f t="shared" si="159"/>
        <v>0</v>
      </c>
    </row>
    <row r="4886" spans="1:15" x14ac:dyDescent="0.15">
      <c r="A4886" s="2"/>
      <c r="B4886" s="2"/>
      <c r="C4886" s="18"/>
      <c r="D4886" s="2"/>
      <c r="E4886" s="2"/>
      <c r="F4886" s="2"/>
      <c r="G4886" s="2"/>
      <c r="H4886" s="2"/>
      <c r="I4886" s="2"/>
      <c r="J4886" s="2"/>
      <c r="M4886" s="33" t="str">
        <f t="shared" si="158"/>
        <v/>
      </c>
      <c r="O4886" s="1">
        <f t="shared" si="159"/>
        <v>0</v>
      </c>
    </row>
    <row r="4887" spans="1:15" x14ac:dyDescent="0.15">
      <c r="A4887" s="2"/>
      <c r="B4887" s="2"/>
      <c r="C4887" s="18"/>
      <c r="D4887" s="2"/>
      <c r="E4887" s="2"/>
      <c r="F4887" s="2"/>
      <c r="G4887" s="2"/>
      <c r="H4887" s="2"/>
      <c r="I4887" s="2"/>
      <c r="J4887" s="2"/>
      <c r="M4887" s="33" t="str">
        <f t="shared" si="158"/>
        <v/>
      </c>
      <c r="O4887" s="1">
        <f t="shared" si="159"/>
        <v>0</v>
      </c>
    </row>
    <row r="4888" spans="1:15" x14ac:dyDescent="0.15">
      <c r="A4888" s="2"/>
      <c r="B4888" s="2"/>
      <c r="C4888" s="18"/>
      <c r="D4888" s="2"/>
      <c r="E4888" s="2"/>
      <c r="F4888" s="2"/>
      <c r="G4888" s="2"/>
      <c r="H4888" s="2"/>
      <c r="I4888" s="2"/>
      <c r="J4888" s="2"/>
      <c r="M4888" s="33" t="str">
        <f t="shared" si="158"/>
        <v/>
      </c>
      <c r="O4888" s="1">
        <f t="shared" si="159"/>
        <v>0</v>
      </c>
    </row>
    <row r="4889" spans="1:15" x14ac:dyDescent="0.15">
      <c r="A4889" s="2"/>
      <c r="B4889" s="2"/>
      <c r="C4889" s="18"/>
      <c r="D4889" s="2"/>
      <c r="E4889" s="2"/>
      <c r="F4889" s="2"/>
      <c r="G4889" s="2"/>
      <c r="H4889" s="2"/>
      <c r="I4889" s="2"/>
      <c r="J4889" s="2"/>
      <c r="M4889" s="33" t="str">
        <f t="shared" si="158"/>
        <v/>
      </c>
      <c r="O4889" s="1">
        <f t="shared" si="159"/>
        <v>0</v>
      </c>
    </row>
    <row r="4890" spans="1:15" x14ac:dyDescent="0.15">
      <c r="A4890" s="2"/>
      <c r="B4890" s="2"/>
      <c r="C4890" s="18"/>
      <c r="D4890" s="2"/>
      <c r="E4890" s="2"/>
      <c r="F4890" s="2"/>
      <c r="G4890" s="2"/>
      <c r="H4890" s="2"/>
      <c r="I4890" s="2"/>
      <c r="J4890" s="2"/>
      <c r="M4890" s="33" t="str">
        <f t="shared" si="158"/>
        <v/>
      </c>
      <c r="O4890" s="1">
        <f t="shared" si="159"/>
        <v>0</v>
      </c>
    </row>
    <row r="4891" spans="1:15" x14ac:dyDescent="0.15">
      <c r="A4891" s="2"/>
      <c r="B4891" s="2"/>
      <c r="C4891" s="18"/>
      <c r="D4891" s="2"/>
      <c r="E4891" s="2"/>
      <c r="F4891" s="2"/>
      <c r="G4891" s="2"/>
      <c r="H4891" s="2"/>
      <c r="I4891" s="2"/>
      <c r="J4891" s="2"/>
      <c r="M4891" s="33" t="str">
        <f t="shared" si="158"/>
        <v/>
      </c>
      <c r="O4891" s="1">
        <f t="shared" si="159"/>
        <v>0</v>
      </c>
    </row>
    <row r="4892" spans="1:15" x14ac:dyDescent="0.15">
      <c r="A4892" s="2"/>
      <c r="B4892" s="2"/>
      <c r="C4892" s="18"/>
      <c r="D4892" s="2"/>
      <c r="E4892" s="2"/>
      <c r="F4892" s="2"/>
      <c r="G4892" s="2"/>
      <c r="H4892" s="2"/>
      <c r="I4892" s="2"/>
      <c r="J4892" s="2"/>
      <c r="M4892" s="33" t="str">
        <f t="shared" si="158"/>
        <v/>
      </c>
      <c r="O4892" s="1">
        <f t="shared" si="159"/>
        <v>0</v>
      </c>
    </row>
    <row r="4893" spans="1:15" x14ac:dyDescent="0.15">
      <c r="A4893" s="2"/>
      <c r="B4893" s="2"/>
      <c r="C4893" s="18"/>
      <c r="D4893" s="2"/>
      <c r="E4893" s="2"/>
      <c r="F4893" s="2"/>
      <c r="G4893" s="2"/>
      <c r="H4893" s="2"/>
      <c r="I4893" s="2"/>
      <c r="J4893" s="2"/>
      <c r="M4893" s="33" t="str">
        <f t="shared" si="158"/>
        <v/>
      </c>
      <c r="O4893" s="1">
        <f t="shared" si="159"/>
        <v>0</v>
      </c>
    </row>
    <row r="4894" spans="1:15" x14ac:dyDescent="0.15">
      <c r="A4894" s="2"/>
      <c r="B4894" s="2"/>
      <c r="C4894" s="18"/>
      <c r="D4894" s="2"/>
      <c r="E4894" s="2"/>
      <c r="F4894" s="2"/>
      <c r="G4894" s="2"/>
      <c r="H4894" s="2"/>
      <c r="I4894" s="2"/>
      <c r="J4894" s="2"/>
      <c r="M4894" s="33" t="str">
        <f t="shared" si="158"/>
        <v/>
      </c>
      <c r="O4894" s="1">
        <f t="shared" si="159"/>
        <v>0</v>
      </c>
    </row>
    <row r="4895" spans="1:15" x14ac:dyDescent="0.15">
      <c r="A4895" s="2"/>
      <c r="B4895" s="2"/>
      <c r="C4895" s="18"/>
      <c r="D4895" s="2"/>
      <c r="E4895" s="2"/>
      <c r="F4895" s="2"/>
      <c r="G4895" s="2"/>
      <c r="H4895" s="2"/>
      <c r="I4895" s="2"/>
      <c r="J4895" s="2"/>
      <c r="M4895" s="33" t="str">
        <f t="shared" si="158"/>
        <v/>
      </c>
      <c r="O4895" s="1">
        <f t="shared" si="159"/>
        <v>0</v>
      </c>
    </row>
    <row r="4896" spans="1:15" x14ac:dyDescent="0.15">
      <c r="A4896" s="2"/>
      <c r="B4896" s="2"/>
      <c r="C4896" s="18"/>
      <c r="D4896" s="2"/>
      <c r="E4896" s="2"/>
      <c r="F4896" s="2"/>
      <c r="G4896" s="2"/>
      <c r="H4896" s="2"/>
      <c r="I4896" s="2"/>
      <c r="J4896" s="2"/>
      <c r="M4896" s="33" t="str">
        <f t="shared" si="158"/>
        <v/>
      </c>
      <c r="O4896" s="1">
        <f t="shared" si="159"/>
        <v>0</v>
      </c>
    </row>
    <row r="4897" spans="1:15" x14ac:dyDescent="0.15">
      <c r="A4897" s="2"/>
      <c r="B4897" s="2"/>
      <c r="C4897" s="18"/>
      <c r="D4897" s="2"/>
      <c r="E4897" s="2"/>
      <c r="F4897" s="2"/>
      <c r="G4897" s="2"/>
      <c r="H4897" s="2"/>
      <c r="I4897" s="2"/>
      <c r="J4897" s="2"/>
      <c r="M4897" s="33" t="str">
        <f t="shared" si="158"/>
        <v/>
      </c>
      <c r="O4897" s="1">
        <f t="shared" si="159"/>
        <v>0</v>
      </c>
    </row>
    <row r="4898" spans="1:15" x14ac:dyDescent="0.15">
      <c r="A4898" s="2"/>
      <c r="B4898" s="2"/>
      <c r="C4898" s="18"/>
      <c r="D4898" s="2"/>
      <c r="E4898" s="2"/>
      <c r="F4898" s="2"/>
      <c r="G4898" s="2"/>
      <c r="H4898" s="2"/>
      <c r="I4898" s="2"/>
      <c r="J4898" s="2"/>
      <c r="M4898" s="33" t="str">
        <f t="shared" si="158"/>
        <v/>
      </c>
      <c r="O4898" s="1">
        <f t="shared" si="159"/>
        <v>0</v>
      </c>
    </row>
    <row r="4899" spans="1:15" x14ac:dyDescent="0.15">
      <c r="A4899" s="2"/>
      <c r="B4899" s="2"/>
      <c r="C4899" s="18"/>
      <c r="D4899" s="2"/>
      <c r="E4899" s="2"/>
      <c r="F4899" s="2"/>
      <c r="G4899" s="2"/>
      <c r="H4899" s="2"/>
      <c r="I4899" s="2"/>
      <c r="J4899" s="2"/>
      <c r="M4899" s="33" t="str">
        <f t="shared" si="158"/>
        <v/>
      </c>
      <c r="O4899" s="1">
        <f t="shared" si="159"/>
        <v>0</v>
      </c>
    </row>
    <row r="4900" spans="1:15" x14ac:dyDescent="0.15">
      <c r="A4900" s="2"/>
      <c r="B4900" s="2"/>
      <c r="C4900" s="18"/>
      <c r="D4900" s="2"/>
      <c r="E4900" s="2"/>
      <c r="F4900" s="2"/>
      <c r="G4900" s="2"/>
      <c r="H4900" s="2"/>
      <c r="I4900" s="2"/>
      <c r="J4900" s="2"/>
      <c r="M4900" s="33" t="str">
        <f t="shared" si="158"/>
        <v/>
      </c>
      <c r="O4900" s="1">
        <f t="shared" si="159"/>
        <v>0</v>
      </c>
    </row>
    <row r="4901" spans="1:15" x14ac:dyDescent="0.15">
      <c r="A4901" s="2"/>
      <c r="B4901" s="2"/>
      <c r="C4901" s="18"/>
      <c r="D4901" s="2"/>
      <c r="E4901" s="2"/>
      <c r="F4901" s="2"/>
      <c r="G4901" s="2"/>
      <c r="H4901" s="2"/>
      <c r="I4901" s="2"/>
      <c r="J4901" s="2"/>
      <c r="M4901" s="33" t="str">
        <f t="shared" si="158"/>
        <v/>
      </c>
      <c r="O4901" s="1">
        <f t="shared" si="159"/>
        <v>0</v>
      </c>
    </row>
    <row r="4902" spans="1:15" x14ac:dyDescent="0.15">
      <c r="A4902" s="2"/>
      <c r="B4902" s="2"/>
      <c r="C4902" s="18"/>
      <c r="D4902" s="2"/>
      <c r="E4902" s="2"/>
      <c r="F4902" s="2"/>
      <c r="G4902" s="2"/>
      <c r="H4902" s="2"/>
      <c r="I4902" s="2"/>
      <c r="J4902" s="2"/>
      <c r="M4902" s="33" t="str">
        <f t="shared" si="158"/>
        <v/>
      </c>
      <c r="O4902" s="1">
        <f t="shared" si="159"/>
        <v>0</v>
      </c>
    </row>
    <row r="4903" spans="1:15" x14ac:dyDescent="0.15">
      <c r="A4903" s="2"/>
      <c r="B4903" s="2"/>
      <c r="C4903" s="18"/>
      <c r="D4903" s="2"/>
      <c r="E4903" s="2"/>
      <c r="F4903" s="2"/>
      <c r="G4903" s="2"/>
      <c r="H4903" s="2"/>
      <c r="I4903" s="2"/>
      <c r="J4903" s="2"/>
      <c r="M4903" s="33" t="str">
        <f t="shared" si="158"/>
        <v/>
      </c>
      <c r="O4903" s="1">
        <f t="shared" si="159"/>
        <v>0</v>
      </c>
    </row>
    <row r="4904" spans="1:15" x14ac:dyDescent="0.15">
      <c r="A4904" s="2"/>
      <c r="B4904" s="2"/>
      <c r="C4904" s="18"/>
      <c r="D4904" s="2"/>
      <c r="E4904" s="2"/>
      <c r="F4904" s="2"/>
      <c r="G4904" s="2"/>
      <c r="H4904" s="2"/>
      <c r="I4904" s="2"/>
      <c r="J4904" s="2"/>
      <c r="M4904" s="33" t="str">
        <f t="shared" si="158"/>
        <v/>
      </c>
      <c r="O4904" s="1">
        <f t="shared" si="159"/>
        <v>0</v>
      </c>
    </row>
    <row r="4905" spans="1:15" x14ac:dyDescent="0.15">
      <c r="A4905" s="2"/>
      <c r="B4905" s="2"/>
      <c r="C4905" s="18"/>
      <c r="D4905" s="2"/>
      <c r="E4905" s="2"/>
      <c r="F4905" s="2"/>
      <c r="G4905" s="2"/>
      <c r="H4905" s="2"/>
      <c r="I4905" s="2"/>
      <c r="J4905" s="2"/>
      <c r="M4905" s="33" t="str">
        <f t="shared" si="158"/>
        <v/>
      </c>
      <c r="O4905" s="1">
        <f t="shared" si="159"/>
        <v>0</v>
      </c>
    </row>
    <row r="4906" spans="1:15" x14ac:dyDescent="0.15">
      <c r="A4906" s="2"/>
      <c r="B4906" s="2"/>
      <c r="C4906" s="18"/>
      <c r="D4906" s="2"/>
      <c r="E4906" s="2"/>
      <c r="F4906" s="2"/>
      <c r="G4906" s="2"/>
      <c r="H4906" s="2"/>
      <c r="I4906" s="2"/>
      <c r="J4906" s="2"/>
      <c r="M4906" s="33" t="str">
        <f t="shared" si="158"/>
        <v/>
      </c>
      <c r="O4906" s="1">
        <f t="shared" si="159"/>
        <v>0</v>
      </c>
    </row>
    <row r="4907" spans="1:15" x14ac:dyDescent="0.15">
      <c r="A4907" s="2"/>
      <c r="B4907" s="2"/>
      <c r="C4907" s="18"/>
      <c r="D4907" s="2"/>
      <c r="E4907" s="2"/>
      <c r="F4907" s="2"/>
      <c r="G4907" s="2"/>
      <c r="H4907" s="2"/>
      <c r="I4907" s="2"/>
      <c r="J4907" s="2"/>
      <c r="M4907" s="33" t="str">
        <f t="shared" si="158"/>
        <v/>
      </c>
      <c r="O4907" s="1">
        <f t="shared" si="159"/>
        <v>0</v>
      </c>
    </row>
    <row r="4908" spans="1:15" x14ac:dyDescent="0.15">
      <c r="A4908" s="2"/>
      <c r="B4908" s="2"/>
      <c r="C4908" s="18"/>
      <c r="D4908" s="2"/>
      <c r="E4908" s="2"/>
      <c r="F4908" s="2"/>
      <c r="G4908" s="2"/>
      <c r="H4908" s="2"/>
      <c r="I4908" s="2"/>
      <c r="J4908" s="2"/>
      <c r="M4908" s="33" t="str">
        <f t="shared" si="158"/>
        <v/>
      </c>
      <c r="O4908" s="1">
        <f t="shared" si="159"/>
        <v>0</v>
      </c>
    </row>
    <row r="4909" spans="1:15" x14ac:dyDescent="0.15">
      <c r="A4909" s="2"/>
      <c r="B4909" s="2"/>
      <c r="C4909" s="18"/>
      <c r="D4909" s="2"/>
      <c r="E4909" s="2"/>
      <c r="F4909" s="2"/>
      <c r="G4909" s="2"/>
      <c r="H4909" s="2"/>
      <c r="I4909" s="2"/>
      <c r="J4909" s="2"/>
      <c r="M4909" s="33" t="str">
        <f t="shared" si="158"/>
        <v/>
      </c>
      <c r="O4909" s="1">
        <f t="shared" si="159"/>
        <v>0</v>
      </c>
    </row>
    <row r="4910" spans="1:15" x14ac:dyDescent="0.15">
      <c r="A4910" s="2"/>
      <c r="B4910" s="2"/>
      <c r="C4910" s="18"/>
      <c r="D4910" s="2"/>
      <c r="E4910" s="2"/>
      <c r="F4910" s="2"/>
      <c r="G4910" s="2"/>
      <c r="H4910" s="2"/>
      <c r="I4910" s="2"/>
      <c r="J4910" s="2"/>
      <c r="M4910" s="33" t="str">
        <f t="shared" si="158"/>
        <v/>
      </c>
      <c r="O4910" s="1">
        <f t="shared" si="159"/>
        <v>0</v>
      </c>
    </row>
    <row r="4911" spans="1:15" x14ac:dyDescent="0.15">
      <c r="A4911" s="2"/>
      <c r="B4911" s="2"/>
      <c r="C4911" s="18"/>
      <c r="D4911" s="2"/>
      <c r="E4911" s="2"/>
      <c r="F4911" s="2"/>
      <c r="G4911" s="2"/>
      <c r="H4911" s="2"/>
      <c r="I4911" s="2"/>
      <c r="J4911" s="2"/>
      <c r="M4911" s="33" t="str">
        <f t="shared" ref="M4911:M4974" si="160">F4911&amp;E4911</f>
        <v/>
      </c>
      <c r="O4911" s="1">
        <f t="shared" si="159"/>
        <v>0</v>
      </c>
    </row>
    <row r="4912" spans="1:15" x14ac:dyDescent="0.15">
      <c r="A4912" s="2"/>
      <c r="B4912" s="2"/>
      <c r="C4912" s="18"/>
      <c r="D4912" s="2"/>
      <c r="E4912" s="2"/>
      <c r="F4912" s="2"/>
      <c r="G4912" s="2"/>
      <c r="H4912" s="2"/>
      <c r="I4912" s="2"/>
      <c r="J4912" s="2"/>
      <c r="M4912" s="33" t="str">
        <f t="shared" si="160"/>
        <v/>
      </c>
      <c r="O4912" s="1">
        <f t="shared" si="159"/>
        <v>0</v>
      </c>
    </row>
    <row r="4913" spans="1:15" x14ac:dyDescent="0.15">
      <c r="A4913" s="2"/>
      <c r="B4913" s="2"/>
      <c r="C4913" s="18"/>
      <c r="D4913" s="2"/>
      <c r="E4913" s="2"/>
      <c r="F4913" s="2"/>
      <c r="G4913" s="2"/>
      <c r="H4913" s="2"/>
      <c r="I4913" s="2"/>
      <c r="J4913" s="2"/>
      <c r="M4913" s="33" t="str">
        <f t="shared" si="160"/>
        <v/>
      </c>
      <c r="O4913" s="1">
        <f t="shared" si="159"/>
        <v>0</v>
      </c>
    </row>
    <row r="4914" spans="1:15" x14ac:dyDescent="0.15">
      <c r="A4914" s="2"/>
      <c r="B4914" s="2"/>
      <c r="C4914" s="18"/>
      <c r="D4914" s="2"/>
      <c r="E4914" s="2"/>
      <c r="F4914" s="2"/>
      <c r="G4914" s="2"/>
      <c r="H4914" s="2"/>
      <c r="I4914" s="2"/>
      <c r="J4914" s="2"/>
      <c r="M4914" s="33" t="str">
        <f t="shared" si="160"/>
        <v/>
      </c>
      <c r="O4914" s="1">
        <f t="shared" si="159"/>
        <v>0</v>
      </c>
    </row>
    <row r="4915" spans="1:15" x14ac:dyDescent="0.15">
      <c r="A4915" s="2"/>
      <c r="B4915" s="2"/>
      <c r="C4915" s="18"/>
      <c r="D4915" s="2"/>
      <c r="E4915" s="2"/>
      <c r="F4915" s="2"/>
      <c r="G4915" s="2"/>
      <c r="H4915" s="2"/>
      <c r="I4915" s="2"/>
      <c r="J4915" s="2"/>
      <c r="M4915" s="33" t="str">
        <f t="shared" si="160"/>
        <v/>
      </c>
      <c r="O4915" s="1">
        <f t="shared" si="159"/>
        <v>0</v>
      </c>
    </row>
    <row r="4916" spans="1:15" x14ac:dyDescent="0.15">
      <c r="A4916" s="2"/>
      <c r="B4916" s="2"/>
      <c r="C4916" s="18"/>
      <c r="D4916" s="2"/>
      <c r="E4916" s="2"/>
      <c r="F4916" s="2"/>
      <c r="G4916" s="2"/>
      <c r="H4916" s="2"/>
      <c r="I4916" s="2"/>
      <c r="J4916" s="2"/>
      <c r="M4916" s="33" t="str">
        <f t="shared" si="160"/>
        <v/>
      </c>
      <c r="O4916" s="1">
        <f t="shared" si="159"/>
        <v>0</v>
      </c>
    </row>
    <row r="4917" spans="1:15" x14ac:dyDescent="0.15">
      <c r="A4917" s="2"/>
      <c r="B4917" s="2"/>
      <c r="C4917" s="18"/>
      <c r="D4917" s="2"/>
      <c r="E4917" s="2"/>
      <c r="F4917" s="2"/>
      <c r="G4917" s="2"/>
      <c r="H4917" s="2"/>
      <c r="I4917" s="2"/>
      <c r="J4917" s="2"/>
      <c r="M4917" s="33" t="str">
        <f t="shared" si="160"/>
        <v/>
      </c>
      <c r="O4917" s="1">
        <f t="shared" si="159"/>
        <v>0</v>
      </c>
    </row>
    <row r="4918" spans="1:15" x14ac:dyDescent="0.15">
      <c r="A4918" s="2"/>
      <c r="B4918" s="2"/>
      <c r="C4918" s="18"/>
      <c r="D4918" s="2"/>
      <c r="E4918" s="2"/>
      <c r="F4918" s="2"/>
      <c r="G4918" s="2"/>
      <c r="H4918" s="2"/>
      <c r="I4918" s="2"/>
      <c r="J4918" s="2"/>
      <c r="M4918" s="33" t="str">
        <f t="shared" si="160"/>
        <v/>
      </c>
      <c r="O4918" s="1">
        <f t="shared" si="159"/>
        <v>0</v>
      </c>
    </row>
    <row r="4919" spans="1:15" x14ac:dyDescent="0.15">
      <c r="A4919" s="2"/>
      <c r="B4919" s="2"/>
      <c r="C4919" s="18"/>
      <c r="D4919" s="2"/>
      <c r="E4919" s="2"/>
      <c r="F4919" s="2"/>
      <c r="G4919" s="2"/>
      <c r="H4919" s="2"/>
      <c r="I4919" s="2"/>
      <c r="J4919" s="2"/>
      <c r="M4919" s="33" t="str">
        <f t="shared" si="160"/>
        <v/>
      </c>
      <c r="O4919" s="1">
        <f t="shared" si="159"/>
        <v>0</v>
      </c>
    </row>
    <row r="4920" spans="1:15" x14ac:dyDescent="0.15">
      <c r="A4920" s="2"/>
      <c r="B4920" s="2"/>
      <c r="C4920" s="18"/>
      <c r="D4920" s="2"/>
      <c r="E4920" s="2"/>
      <c r="F4920" s="2"/>
      <c r="G4920" s="2"/>
      <c r="H4920" s="2"/>
      <c r="I4920" s="2"/>
      <c r="J4920" s="2"/>
      <c r="M4920" s="33" t="str">
        <f t="shared" si="160"/>
        <v/>
      </c>
      <c r="O4920" s="1">
        <f t="shared" si="159"/>
        <v>0</v>
      </c>
    </row>
    <row r="4921" spans="1:15" x14ac:dyDescent="0.15">
      <c r="A4921" s="2"/>
      <c r="B4921" s="2"/>
      <c r="C4921" s="18"/>
      <c r="D4921" s="2"/>
      <c r="E4921" s="2"/>
      <c r="F4921" s="2"/>
      <c r="G4921" s="2"/>
      <c r="H4921" s="2"/>
      <c r="I4921" s="2"/>
      <c r="J4921" s="2"/>
      <c r="M4921" s="33" t="str">
        <f t="shared" si="160"/>
        <v/>
      </c>
      <c r="O4921" s="1">
        <f t="shared" si="159"/>
        <v>0</v>
      </c>
    </row>
    <row r="4922" spans="1:15" x14ac:dyDescent="0.15">
      <c r="A4922" s="2"/>
      <c r="B4922" s="2"/>
      <c r="C4922" s="18"/>
      <c r="D4922" s="2"/>
      <c r="E4922" s="2"/>
      <c r="F4922" s="2"/>
      <c r="G4922" s="2"/>
      <c r="H4922" s="2"/>
      <c r="I4922" s="2"/>
      <c r="J4922" s="2"/>
      <c r="M4922" s="33" t="str">
        <f t="shared" si="160"/>
        <v/>
      </c>
      <c r="O4922" s="1">
        <f t="shared" si="159"/>
        <v>0</v>
      </c>
    </row>
    <row r="4923" spans="1:15" x14ac:dyDescent="0.15">
      <c r="A4923" s="2"/>
      <c r="B4923" s="2"/>
      <c r="C4923" s="18"/>
      <c r="D4923" s="2"/>
      <c r="E4923" s="2"/>
      <c r="F4923" s="2"/>
      <c r="G4923" s="2"/>
      <c r="H4923" s="2"/>
      <c r="I4923" s="2"/>
      <c r="J4923" s="2"/>
      <c r="M4923" s="33" t="str">
        <f t="shared" si="160"/>
        <v/>
      </c>
      <c r="O4923" s="1">
        <f t="shared" si="159"/>
        <v>0</v>
      </c>
    </row>
    <row r="4924" spans="1:15" x14ac:dyDescent="0.15">
      <c r="A4924" s="2"/>
      <c r="B4924" s="2"/>
      <c r="C4924" s="18"/>
      <c r="D4924" s="2"/>
      <c r="E4924" s="2"/>
      <c r="F4924" s="2"/>
      <c r="G4924" s="2"/>
      <c r="H4924" s="2"/>
      <c r="I4924" s="2"/>
      <c r="J4924" s="2"/>
      <c r="M4924" s="33" t="str">
        <f t="shared" si="160"/>
        <v/>
      </c>
      <c r="O4924" s="1">
        <f t="shared" si="159"/>
        <v>0</v>
      </c>
    </row>
    <row r="4925" spans="1:15" x14ac:dyDescent="0.15">
      <c r="A4925" s="2"/>
      <c r="B4925" s="2"/>
      <c r="C4925" s="18"/>
      <c r="D4925" s="2"/>
      <c r="E4925" s="2"/>
      <c r="F4925" s="2"/>
      <c r="G4925" s="2"/>
      <c r="H4925" s="2"/>
      <c r="I4925" s="2"/>
      <c r="J4925" s="2"/>
      <c r="M4925" s="33" t="str">
        <f t="shared" si="160"/>
        <v/>
      </c>
      <c r="O4925" s="1">
        <f t="shared" si="159"/>
        <v>0</v>
      </c>
    </row>
    <row r="4926" spans="1:15" x14ac:dyDescent="0.15">
      <c r="A4926" s="2"/>
      <c r="B4926" s="2"/>
      <c r="C4926" s="18"/>
      <c r="D4926" s="2"/>
      <c r="E4926" s="2"/>
      <c r="F4926" s="2"/>
      <c r="G4926" s="2"/>
      <c r="H4926" s="2"/>
      <c r="I4926" s="2"/>
      <c r="J4926" s="2"/>
      <c r="M4926" s="33" t="str">
        <f t="shared" si="160"/>
        <v/>
      </c>
      <c r="O4926" s="1">
        <f t="shared" si="159"/>
        <v>0</v>
      </c>
    </row>
    <row r="4927" spans="1:15" x14ac:dyDescent="0.15">
      <c r="A4927" s="2"/>
      <c r="B4927" s="2"/>
      <c r="C4927" s="18"/>
      <c r="D4927" s="2"/>
      <c r="E4927" s="2"/>
      <c r="F4927" s="2"/>
      <c r="G4927" s="2"/>
      <c r="H4927" s="2"/>
      <c r="I4927" s="2"/>
      <c r="J4927" s="2"/>
      <c r="M4927" s="33" t="str">
        <f t="shared" si="160"/>
        <v/>
      </c>
      <c r="O4927" s="1">
        <f t="shared" si="159"/>
        <v>0</v>
      </c>
    </row>
    <row r="4928" spans="1:15" x14ac:dyDescent="0.15">
      <c r="A4928" s="2"/>
      <c r="B4928" s="2"/>
      <c r="C4928" s="18"/>
      <c r="D4928" s="2"/>
      <c r="E4928" s="2"/>
      <c r="F4928" s="2"/>
      <c r="G4928" s="2"/>
      <c r="H4928" s="2"/>
      <c r="I4928" s="2"/>
      <c r="J4928" s="2"/>
      <c r="M4928" s="33" t="str">
        <f t="shared" si="160"/>
        <v/>
      </c>
      <c r="O4928" s="1">
        <f t="shared" si="159"/>
        <v>0</v>
      </c>
    </row>
    <row r="4929" spans="1:15" x14ac:dyDescent="0.15">
      <c r="A4929" s="2"/>
      <c r="B4929" s="2"/>
      <c r="C4929" s="18"/>
      <c r="D4929" s="2"/>
      <c r="E4929" s="2"/>
      <c r="F4929" s="2"/>
      <c r="G4929" s="2"/>
      <c r="H4929" s="2"/>
      <c r="I4929" s="2"/>
      <c r="J4929" s="2"/>
      <c r="M4929" s="33" t="str">
        <f t="shared" si="160"/>
        <v/>
      </c>
      <c r="O4929" s="1">
        <f t="shared" si="159"/>
        <v>0</v>
      </c>
    </row>
    <row r="4930" spans="1:15" x14ac:dyDescent="0.15">
      <c r="A4930" s="2"/>
      <c r="B4930" s="2"/>
      <c r="C4930" s="18"/>
      <c r="D4930" s="2"/>
      <c r="E4930" s="2"/>
      <c r="F4930" s="2"/>
      <c r="G4930" s="2"/>
      <c r="H4930" s="2"/>
      <c r="I4930" s="2"/>
      <c r="J4930" s="2"/>
      <c r="M4930" s="33" t="str">
        <f t="shared" si="160"/>
        <v/>
      </c>
      <c r="O4930" s="1">
        <f t="shared" si="159"/>
        <v>0</v>
      </c>
    </row>
    <row r="4931" spans="1:15" x14ac:dyDescent="0.15">
      <c r="A4931" s="2"/>
      <c r="B4931" s="2"/>
      <c r="C4931" s="18"/>
      <c r="D4931" s="2"/>
      <c r="E4931" s="2"/>
      <c r="F4931" s="2"/>
      <c r="G4931" s="2"/>
      <c r="H4931" s="2"/>
      <c r="I4931" s="2"/>
      <c r="J4931" s="2"/>
      <c r="M4931" s="33" t="str">
        <f t="shared" si="160"/>
        <v/>
      </c>
      <c r="O4931" s="1">
        <f t="shared" si="159"/>
        <v>0</v>
      </c>
    </row>
    <row r="4932" spans="1:15" x14ac:dyDescent="0.15">
      <c r="A4932" s="2"/>
      <c r="B4932" s="2"/>
      <c r="C4932" s="18"/>
      <c r="D4932" s="2"/>
      <c r="E4932" s="2"/>
      <c r="F4932" s="2"/>
      <c r="G4932" s="2"/>
      <c r="H4932" s="2"/>
      <c r="I4932" s="2"/>
      <c r="J4932" s="2"/>
      <c r="M4932" s="33" t="str">
        <f t="shared" si="160"/>
        <v/>
      </c>
      <c r="O4932" s="1">
        <f t="shared" ref="O4932:O4995" si="161">IF(M4932=M4931,0,1)</f>
        <v>0</v>
      </c>
    </row>
    <row r="4933" spans="1:15" x14ac:dyDescent="0.15">
      <c r="A4933" s="2"/>
      <c r="B4933" s="2"/>
      <c r="C4933" s="18"/>
      <c r="D4933" s="2"/>
      <c r="E4933" s="2"/>
      <c r="F4933" s="2"/>
      <c r="G4933" s="2"/>
      <c r="H4933" s="2"/>
      <c r="I4933" s="2"/>
      <c r="J4933" s="2"/>
      <c r="M4933" s="33" t="str">
        <f t="shared" si="160"/>
        <v/>
      </c>
      <c r="O4933" s="1">
        <f t="shared" si="161"/>
        <v>0</v>
      </c>
    </row>
    <row r="4934" spans="1:15" x14ac:dyDescent="0.15">
      <c r="A4934" s="2"/>
      <c r="B4934" s="2"/>
      <c r="C4934" s="18"/>
      <c r="D4934" s="2"/>
      <c r="E4934" s="2"/>
      <c r="F4934" s="2"/>
      <c r="G4934" s="2"/>
      <c r="H4934" s="2"/>
      <c r="I4934" s="2"/>
      <c r="J4934" s="2"/>
      <c r="M4934" s="33" t="str">
        <f t="shared" si="160"/>
        <v/>
      </c>
      <c r="O4934" s="1">
        <f t="shared" si="161"/>
        <v>0</v>
      </c>
    </row>
    <row r="4935" spans="1:15" x14ac:dyDescent="0.15">
      <c r="A4935" s="2"/>
      <c r="B4935" s="2"/>
      <c r="C4935" s="18"/>
      <c r="D4935" s="2"/>
      <c r="E4935" s="2"/>
      <c r="F4935" s="2"/>
      <c r="G4935" s="2"/>
      <c r="H4935" s="2"/>
      <c r="I4935" s="2"/>
      <c r="J4935" s="2"/>
      <c r="M4935" s="33" t="str">
        <f t="shared" si="160"/>
        <v/>
      </c>
      <c r="O4935" s="1">
        <f t="shared" si="161"/>
        <v>0</v>
      </c>
    </row>
    <row r="4936" spans="1:15" x14ac:dyDescent="0.15">
      <c r="A4936" s="2"/>
      <c r="B4936" s="2"/>
      <c r="C4936" s="18"/>
      <c r="D4936" s="2"/>
      <c r="E4936" s="2"/>
      <c r="F4936" s="2"/>
      <c r="G4936" s="2"/>
      <c r="H4936" s="2"/>
      <c r="I4936" s="2"/>
      <c r="J4936" s="2"/>
      <c r="M4936" s="33" t="str">
        <f t="shared" si="160"/>
        <v/>
      </c>
      <c r="O4936" s="1">
        <f t="shared" si="161"/>
        <v>0</v>
      </c>
    </row>
    <row r="4937" spans="1:15" x14ac:dyDescent="0.15">
      <c r="A4937" s="2"/>
      <c r="B4937" s="2"/>
      <c r="C4937" s="18"/>
      <c r="D4937" s="2"/>
      <c r="E4937" s="2"/>
      <c r="F4937" s="2"/>
      <c r="G4937" s="2"/>
      <c r="H4937" s="2"/>
      <c r="I4937" s="2"/>
      <c r="J4937" s="2"/>
      <c r="M4937" s="33" t="str">
        <f t="shared" si="160"/>
        <v/>
      </c>
      <c r="O4937" s="1">
        <f t="shared" si="161"/>
        <v>0</v>
      </c>
    </row>
    <row r="4938" spans="1:15" x14ac:dyDescent="0.15">
      <c r="A4938" s="2"/>
      <c r="B4938" s="2"/>
      <c r="C4938" s="18"/>
      <c r="D4938" s="2"/>
      <c r="E4938" s="2"/>
      <c r="F4938" s="2"/>
      <c r="G4938" s="2"/>
      <c r="H4938" s="2"/>
      <c r="I4938" s="2"/>
      <c r="J4938" s="2"/>
      <c r="M4938" s="33" t="str">
        <f t="shared" si="160"/>
        <v/>
      </c>
      <c r="O4938" s="1">
        <f t="shared" si="161"/>
        <v>0</v>
      </c>
    </row>
    <row r="4939" spans="1:15" x14ac:dyDescent="0.15">
      <c r="A4939" s="2"/>
      <c r="B4939" s="2"/>
      <c r="C4939" s="18"/>
      <c r="D4939" s="2"/>
      <c r="E4939" s="2"/>
      <c r="F4939" s="2"/>
      <c r="G4939" s="2"/>
      <c r="H4939" s="2"/>
      <c r="I4939" s="2"/>
      <c r="J4939" s="2"/>
      <c r="M4939" s="33" t="str">
        <f t="shared" si="160"/>
        <v/>
      </c>
      <c r="O4939" s="1">
        <f t="shared" si="161"/>
        <v>0</v>
      </c>
    </row>
    <row r="4940" spans="1:15" x14ac:dyDescent="0.15">
      <c r="A4940" s="2"/>
      <c r="B4940" s="2"/>
      <c r="C4940" s="18"/>
      <c r="D4940" s="2"/>
      <c r="E4940" s="2"/>
      <c r="F4940" s="2"/>
      <c r="G4940" s="2"/>
      <c r="H4940" s="2"/>
      <c r="I4940" s="2"/>
      <c r="J4940" s="2"/>
      <c r="M4940" s="33" t="str">
        <f t="shared" si="160"/>
        <v/>
      </c>
      <c r="O4940" s="1">
        <f t="shared" si="161"/>
        <v>0</v>
      </c>
    </row>
    <row r="4941" spans="1:15" x14ac:dyDescent="0.15">
      <c r="A4941" s="2"/>
      <c r="B4941" s="2"/>
      <c r="C4941" s="18"/>
      <c r="D4941" s="2"/>
      <c r="E4941" s="2"/>
      <c r="F4941" s="2"/>
      <c r="G4941" s="2"/>
      <c r="H4941" s="2"/>
      <c r="I4941" s="2"/>
      <c r="J4941" s="2"/>
      <c r="M4941" s="33" t="str">
        <f t="shared" si="160"/>
        <v/>
      </c>
      <c r="O4941" s="1">
        <f t="shared" si="161"/>
        <v>0</v>
      </c>
    </row>
    <row r="4942" spans="1:15" x14ac:dyDescent="0.15">
      <c r="A4942" s="2"/>
      <c r="B4942" s="2"/>
      <c r="C4942" s="18"/>
      <c r="D4942" s="2"/>
      <c r="E4942" s="2"/>
      <c r="F4942" s="2"/>
      <c r="G4942" s="2"/>
      <c r="H4942" s="2"/>
      <c r="I4942" s="2"/>
      <c r="J4942" s="2"/>
      <c r="M4942" s="33" t="str">
        <f t="shared" si="160"/>
        <v/>
      </c>
      <c r="O4942" s="1">
        <f t="shared" si="161"/>
        <v>0</v>
      </c>
    </row>
    <row r="4943" spans="1:15" x14ac:dyDescent="0.15">
      <c r="A4943" s="2"/>
      <c r="B4943" s="2"/>
      <c r="C4943" s="18"/>
      <c r="D4943" s="2"/>
      <c r="E4943" s="2"/>
      <c r="F4943" s="2"/>
      <c r="G4943" s="2"/>
      <c r="H4943" s="2"/>
      <c r="I4943" s="2"/>
      <c r="J4943" s="2"/>
      <c r="M4943" s="33" t="str">
        <f t="shared" si="160"/>
        <v/>
      </c>
      <c r="O4943" s="1">
        <f t="shared" si="161"/>
        <v>0</v>
      </c>
    </row>
    <row r="4944" spans="1:15" x14ac:dyDescent="0.15">
      <c r="A4944" s="2"/>
      <c r="B4944" s="2"/>
      <c r="C4944" s="18"/>
      <c r="D4944" s="2"/>
      <c r="E4944" s="2"/>
      <c r="F4944" s="2"/>
      <c r="G4944" s="2"/>
      <c r="H4944" s="2"/>
      <c r="I4944" s="2"/>
      <c r="J4944" s="2"/>
      <c r="M4944" s="33" t="str">
        <f t="shared" si="160"/>
        <v/>
      </c>
      <c r="O4944" s="1">
        <f t="shared" si="161"/>
        <v>0</v>
      </c>
    </row>
    <row r="4945" spans="1:15" x14ac:dyDescent="0.15">
      <c r="A4945" s="2"/>
      <c r="B4945" s="2"/>
      <c r="C4945" s="18"/>
      <c r="D4945" s="2"/>
      <c r="E4945" s="2"/>
      <c r="F4945" s="2"/>
      <c r="G4945" s="2"/>
      <c r="H4945" s="2"/>
      <c r="I4945" s="2"/>
      <c r="J4945" s="2"/>
      <c r="M4945" s="33" t="str">
        <f t="shared" si="160"/>
        <v/>
      </c>
      <c r="O4945" s="1">
        <f t="shared" si="161"/>
        <v>0</v>
      </c>
    </row>
    <row r="4946" spans="1:15" x14ac:dyDescent="0.15">
      <c r="A4946" s="2"/>
      <c r="B4946" s="2"/>
      <c r="C4946" s="18"/>
      <c r="D4946" s="2"/>
      <c r="E4946" s="2"/>
      <c r="F4946" s="2"/>
      <c r="G4946" s="2"/>
      <c r="H4946" s="2"/>
      <c r="I4946" s="2"/>
      <c r="J4946" s="2"/>
      <c r="M4946" s="33" t="str">
        <f t="shared" si="160"/>
        <v/>
      </c>
      <c r="O4946" s="1">
        <f t="shared" si="161"/>
        <v>0</v>
      </c>
    </row>
    <row r="4947" spans="1:15" x14ac:dyDescent="0.15">
      <c r="A4947" s="2"/>
      <c r="B4947" s="2"/>
      <c r="C4947" s="18"/>
      <c r="D4947" s="2"/>
      <c r="E4947" s="2"/>
      <c r="F4947" s="2"/>
      <c r="G4947" s="2"/>
      <c r="H4947" s="2"/>
      <c r="I4947" s="2"/>
      <c r="J4947" s="2"/>
      <c r="M4947" s="33" t="str">
        <f t="shared" si="160"/>
        <v/>
      </c>
      <c r="O4947" s="1">
        <f t="shared" si="161"/>
        <v>0</v>
      </c>
    </row>
    <row r="4948" spans="1:15" x14ac:dyDescent="0.15">
      <c r="A4948" s="2"/>
      <c r="B4948" s="2"/>
      <c r="C4948" s="18"/>
      <c r="D4948" s="2"/>
      <c r="E4948" s="2"/>
      <c r="F4948" s="2"/>
      <c r="G4948" s="2"/>
      <c r="H4948" s="2"/>
      <c r="I4948" s="2"/>
      <c r="J4948" s="2"/>
      <c r="M4948" s="33" t="str">
        <f t="shared" si="160"/>
        <v/>
      </c>
      <c r="O4948" s="1">
        <f t="shared" si="161"/>
        <v>0</v>
      </c>
    </row>
    <row r="4949" spans="1:15" x14ac:dyDescent="0.15">
      <c r="A4949" s="2"/>
      <c r="B4949" s="2"/>
      <c r="C4949" s="18"/>
      <c r="D4949" s="2"/>
      <c r="E4949" s="2"/>
      <c r="F4949" s="2"/>
      <c r="G4949" s="2"/>
      <c r="H4949" s="2"/>
      <c r="I4949" s="2"/>
      <c r="J4949" s="2"/>
      <c r="M4949" s="33" t="str">
        <f t="shared" si="160"/>
        <v/>
      </c>
      <c r="O4949" s="1">
        <f t="shared" si="161"/>
        <v>0</v>
      </c>
    </row>
    <row r="4950" spans="1:15" x14ac:dyDescent="0.15">
      <c r="A4950" s="2"/>
      <c r="B4950" s="2"/>
      <c r="C4950" s="18"/>
      <c r="D4950" s="2"/>
      <c r="E4950" s="2"/>
      <c r="F4950" s="2"/>
      <c r="G4950" s="2"/>
      <c r="H4950" s="2"/>
      <c r="I4950" s="2"/>
      <c r="J4950" s="2"/>
      <c r="M4950" s="33" t="str">
        <f t="shared" si="160"/>
        <v/>
      </c>
      <c r="O4950" s="1">
        <f t="shared" si="161"/>
        <v>0</v>
      </c>
    </row>
    <row r="4951" spans="1:15" x14ac:dyDescent="0.15">
      <c r="A4951" s="2"/>
      <c r="B4951" s="2"/>
      <c r="C4951" s="18"/>
      <c r="D4951" s="2"/>
      <c r="E4951" s="2"/>
      <c r="F4951" s="2"/>
      <c r="G4951" s="2"/>
      <c r="H4951" s="2"/>
      <c r="I4951" s="2"/>
      <c r="J4951" s="2"/>
      <c r="M4951" s="33" t="str">
        <f t="shared" si="160"/>
        <v/>
      </c>
      <c r="O4951" s="1">
        <f t="shared" si="161"/>
        <v>0</v>
      </c>
    </row>
    <row r="4952" spans="1:15" x14ac:dyDescent="0.15">
      <c r="A4952" s="2"/>
      <c r="B4952" s="2"/>
      <c r="C4952" s="18"/>
      <c r="D4952" s="2"/>
      <c r="E4952" s="2"/>
      <c r="F4952" s="2"/>
      <c r="G4952" s="2"/>
      <c r="H4952" s="2"/>
      <c r="I4952" s="2"/>
      <c r="J4952" s="2"/>
      <c r="M4952" s="33" t="str">
        <f t="shared" si="160"/>
        <v/>
      </c>
      <c r="O4952" s="1">
        <f t="shared" si="161"/>
        <v>0</v>
      </c>
    </row>
    <row r="4953" spans="1:15" x14ac:dyDescent="0.15">
      <c r="A4953" s="2"/>
      <c r="B4953" s="2"/>
      <c r="C4953" s="18"/>
      <c r="D4953" s="2"/>
      <c r="E4953" s="2"/>
      <c r="F4953" s="2"/>
      <c r="G4953" s="2"/>
      <c r="H4953" s="2"/>
      <c r="I4953" s="2"/>
      <c r="J4953" s="2"/>
      <c r="M4953" s="33" t="str">
        <f t="shared" si="160"/>
        <v/>
      </c>
      <c r="O4953" s="1">
        <f t="shared" si="161"/>
        <v>0</v>
      </c>
    </row>
    <row r="4954" spans="1:15" x14ac:dyDescent="0.15">
      <c r="A4954" s="2"/>
      <c r="B4954" s="2"/>
      <c r="C4954" s="18"/>
      <c r="D4954" s="2"/>
      <c r="E4954" s="2"/>
      <c r="F4954" s="2"/>
      <c r="G4954" s="2"/>
      <c r="H4954" s="2"/>
      <c r="I4954" s="2"/>
      <c r="J4954" s="2"/>
      <c r="M4954" s="33" t="str">
        <f t="shared" si="160"/>
        <v/>
      </c>
      <c r="O4954" s="1">
        <f t="shared" si="161"/>
        <v>0</v>
      </c>
    </row>
    <row r="4955" spans="1:15" x14ac:dyDescent="0.15">
      <c r="A4955" s="2"/>
      <c r="B4955" s="2"/>
      <c r="C4955" s="18"/>
      <c r="D4955" s="2"/>
      <c r="E4955" s="2"/>
      <c r="F4955" s="2"/>
      <c r="G4955" s="2"/>
      <c r="H4955" s="2"/>
      <c r="I4955" s="2"/>
      <c r="J4955" s="2"/>
      <c r="M4955" s="33" t="str">
        <f t="shared" si="160"/>
        <v/>
      </c>
      <c r="O4955" s="1">
        <f t="shared" si="161"/>
        <v>0</v>
      </c>
    </row>
    <row r="4956" spans="1:15" x14ac:dyDescent="0.15">
      <c r="A4956" s="2"/>
      <c r="B4956" s="2"/>
      <c r="C4956" s="18"/>
      <c r="D4956" s="2"/>
      <c r="E4956" s="2"/>
      <c r="F4956" s="2"/>
      <c r="G4956" s="2"/>
      <c r="H4956" s="2"/>
      <c r="I4956" s="2"/>
      <c r="J4956" s="2"/>
      <c r="M4956" s="33" t="str">
        <f t="shared" si="160"/>
        <v/>
      </c>
      <c r="O4956" s="1">
        <f t="shared" si="161"/>
        <v>0</v>
      </c>
    </row>
    <row r="4957" spans="1:15" x14ac:dyDescent="0.15">
      <c r="A4957" s="2"/>
      <c r="B4957" s="2"/>
      <c r="C4957" s="18"/>
      <c r="D4957" s="2"/>
      <c r="E4957" s="2"/>
      <c r="F4957" s="2"/>
      <c r="G4957" s="2"/>
      <c r="H4957" s="2"/>
      <c r="I4957" s="2"/>
      <c r="J4957" s="2"/>
      <c r="M4957" s="33" t="str">
        <f t="shared" si="160"/>
        <v/>
      </c>
      <c r="O4957" s="1">
        <f t="shared" si="161"/>
        <v>0</v>
      </c>
    </row>
    <row r="4958" spans="1:15" x14ac:dyDescent="0.15">
      <c r="A4958" s="2"/>
      <c r="B4958" s="2"/>
      <c r="C4958" s="18"/>
      <c r="D4958" s="2"/>
      <c r="E4958" s="2"/>
      <c r="F4958" s="2"/>
      <c r="G4958" s="2"/>
      <c r="H4958" s="2"/>
      <c r="I4958" s="2"/>
      <c r="J4958" s="2"/>
      <c r="M4958" s="33" t="str">
        <f t="shared" si="160"/>
        <v/>
      </c>
      <c r="O4958" s="1">
        <f t="shared" si="161"/>
        <v>0</v>
      </c>
    </row>
    <row r="4959" spans="1:15" x14ac:dyDescent="0.15">
      <c r="A4959" s="2"/>
      <c r="B4959" s="2"/>
      <c r="C4959" s="18"/>
      <c r="D4959" s="2"/>
      <c r="E4959" s="2"/>
      <c r="F4959" s="2"/>
      <c r="G4959" s="2"/>
      <c r="H4959" s="2"/>
      <c r="I4959" s="2"/>
      <c r="J4959" s="2"/>
      <c r="M4959" s="33" t="str">
        <f t="shared" si="160"/>
        <v/>
      </c>
      <c r="O4959" s="1">
        <f t="shared" si="161"/>
        <v>0</v>
      </c>
    </row>
    <row r="4960" spans="1:15" x14ac:dyDescent="0.15">
      <c r="A4960" s="2"/>
      <c r="B4960" s="2"/>
      <c r="C4960" s="18"/>
      <c r="D4960" s="2"/>
      <c r="E4960" s="2"/>
      <c r="F4960" s="2"/>
      <c r="G4960" s="2"/>
      <c r="H4960" s="2"/>
      <c r="I4960" s="2"/>
      <c r="J4960" s="2"/>
      <c r="M4960" s="33" t="str">
        <f t="shared" si="160"/>
        <v/>
      </c>
      <c r="O4960" s="1">
        <f t="shared" si="161"/>
        <v>0</v>
      </c>
    </row>
    <row r="4961" spans="1:15" x14ac:dyDescent="0.15">
      <c r="A4961" s="2"/>
      <c r="B4961" s="2"/>
      <c r="C4961" s="18"/>
      <c r="D4961" s="2"/>
      <c r="E4961" s="2"/>
      <c r="F4961" s="2"/>
      <c r="G4961" s="2"/>
      <c r="H4961" s="2"/>
      <c r="I4961" s="2"/>
      <c r="J4961" s="2"/>
      <c r="M4961" s="33" t="str">
        <f t="shared" si="160"/>
        <v/>
      </c>
      <c r="O4961" s="1">
        <f t="shared" si="161"/>
        <v>0</v>
      </c>
    </row>
    <row r="4962" spans="1:15" x14ac:dyDescent="0.15">
      <c r="A4962" s="2"/>
      <c r="B4962" s="2"/>
      <c r="C4962" s="18"/>
      <c r="D4962" s="2"/>
      <c r="E4962" s="2"/>
      <c r="F4962" s="2"/>
      <c r="G4962" s="2"/>
      <c r="H4962" s="2"/>
      <c r="I4962" s="2"/>
      <c r="J4962" s="2"/>
      <c r="M4962" s="33" t="str">
        <f t="shared" si="160"/>
        <v/>
      </c>
      <c r="O4962" s="1">
        <f t="shared" si="161"/>
        <v>0</v>
      </c>
    </row>
    <row r="4963" spans="1:15" x14ac:dyDescent="0.15">
      <c r="A4963" s="2"/>
      <c r="B4963" s="2"/>
      <c r="C4963" s="18"/>
      <c r="D4963" s="2"/>
      <c r="E4963" s="2"/>
      <c r="F4963" s="2"/>
      <c r="G4963" s="2"/>
      <c r="H4963" s="2"/>
      <c r="I4963" s="2"/>
      <c r="J4963" s="2"/>
      <c r="M4963" s="33" t="str">
        <f t="shared" si="160"/>
        <v/>
      </c>
      <c r="O4963" s="1">
        <f t="shared" si="161"/>
        <v>0</v>
      </c>
    </row>
    <row r="4964" spans="1:15" x14ac:dyDescent="0.15">
      <c r="A4964" s="2"/>
      <c r="B4964" s="2"/>
      <c r="C4964" s="18"/>
      <c r="D4964" s="2"/>
      <c r="E4964" s="2"/>
      <c r="F4964" s="2"/>
      <c r="G4964" s="2"/>
      <c r="H4964" s="2"/>
      <c r="I4964" s="2"/>
      <c r="J4964" s="2"/>
      <c r="M4964" s="33" t="str">
        <f t="shared" si="160"/>
        <v/>
      </c>
      <c r="O4964" s="1">
        <f t="shared" si="161"/>
        <v>0</v>
      </c>
    </row>
    <row r="4965" spans="1:15" x14ac:dyDescent="0.15">
      <c r="A4965" s="2"/>
      <c r="B4965" s="2"/>
      <c r="C4965" s="18"/>
      <c r="D4965" s="2"/>
      <c r="E4965" s="2"/>
      <c r="F4965" s="2"/>
      <c r="G4965" s="2"/>
      <c r="H4965" s="2"/>
      <c r="I4965" s="2"/>
      <c r="J4965" s="2"/>
      <c r="M4965" s="33" t="str">
        <f t="shared" si="160"/>
        <v/>
      </c>
      <c r="O4965" s="1">
        <f t="shared" si="161"/>
        <v>0</v>
      </c>
    </row>
    <row r="4966" spans="1:15" x14ac:dyDescent="0.15">
      <c r="A4966" s="2"/>
      <c r="B4966" s="2"/>
      <c r="C4966" s="18"/>
      <c r="D4966" s="2"/>
      <c r="E4966" s="2"/>
      <c r="F4966" s="2"/>
      <c r="G4966" s="2"/>
      <c r="H4966" s="2"/>
      <c r="I4966" s="2"/>
      <c r="J4966" s="2"/>
      <c r="M4966" s="33" t="str">
        <f t="shared" si="160"/>
        <v/>
      </c>
      <c r="O4966" s="1">
        <f t="shared" si="161"/>
        <v>0</v>
      </c>
    </row>
    <row r="4967" spans="1:15" x14ac:dyDescent="0.15">
      <c r="A4967" s="2"/>
      <c r="B4967" s="2"/>
      <c r="C4967" s="18"/>
      <c r="D4967" s="2"/>
      <c r="E4967" s="2"/>
      <c r="F4967" s="2"/>
      <c r="G4967" s="2"/>
      <c r="H4967" s="2"/>
      <c r="I4967" s="2"/>
      <c r="J4967" s="2"/>
      <c r="M4967" s="33" t="str">
        <f t="shared" si="160"/>
        <v/>
      </c>
      <c r="O4967" s="1">
        <f t="shared" si="161"/>
        <v>0</v>
      </c>
    </row>
    <row r="4968" spans="1:15" x14ac:dyDescent="0.15">
      <c r="A4968" s="2"/>
      <c r="B4968" s="2"/>
      <c r="C4968" s="18"/>
      <c r="D4968" s="2"/>
      <c r="E4968" s="2"/>
      <c r="F4968" s="2"/>
      <c r="G4968" s="2"/>
      <c r="H4968" s="2"/>
      <c r="I4968" s="2"/>
      <c r="J4968" s="2"/>
      <c r="M4968" s="33" t="str">
        <f t="shared" si="160"/>
        <v/>
      </c>
      <c r="O4968" s="1">
        <f t="shared" si="161"/>
        <v>0</v>
      </c>
    </row>
    <row r="4969" spans="1:15" x14ac:dyDescent="0.15">
      <c r="A4969" s="2"/>
      <c r="B4969" s="2"/>
      <c r="C4969" s="18"/>
      <c r="D4969" s="2"/>
      <c r="E4969" s="2"/>
      <c r="F4969" s="2"/>
      <c r="G4969" s="2"/>
      <c r="H4969" s="2"/>
      <c r="I4969" s="2"/>
      <c r="J4969" s="2"/>
      <c r="M4969" s="33" t="str">
        <f t="shared" si="160"/>
        <v/>
      </c>
      <c r="O4969" s="1">
        <f t="shared" si="161"/>
        <v>0</v>
      </c>
    </row>
    <row r="4970" spans="1:15" x14ac:dyDescent="0.15">
      <c r="A4970" s="2"/>
      <c r="B4970" s="2"/>
      <c r="C4970" s="18"/>
      <c r="D4970" s="2"/>
      <c r="E4970" s="2"/>
      <c r="F4970" s="2"/>
      <c r="G4970" s="2"/>
      <c r="H4970" s="2"/>
      <c r="I4970" s="2"/>
      <c r="J4970" s="2"/>
      <c r="M4970" s="33" t="str">
        <f t="shared" si="160"/>
        <v/>
      </c>
      <c r="O4970" s="1">
        <f t="shared" si="161"/>
        <v>0</v>
      </c>
    </row>
    <row r="4971" spans="1:15" x14ac:dyDescent="0.15">
      <c r="A4971" s="2"/>
      <c r="B4971" s="2"/>
      <c r="C4971" s="18"/>
      <c r="D4971" s="2"/>
      <c r="E4971" s="2"/>
      <c r="F4971" s="2"/>
      <c r="G4971" s="2"/>
      <c r="H4971" s="2"/>
      <c r="I4971" s="2"/>
      <c r="J4971" s="2"/>
      <c r="M4971" s="33" t="str">
        <f t="shared" si="160"/>
        <v/>
      </c>
      <c r="O4971" s="1">
        <f t="shared" si="161"/>
        <v>0</v>
      </c>
    </row>
    <row r="4972" spans="1:15" x14ac:dyDescent="0.15">
      <c r="A4972" s="2"/>
      <c r="B4972" s="2"/>
      <c r="C4972" s="18"/>
      <c r="D4972" s="2"/>
      <c r="E4972" s="2"/>
      <c r="F4972" s="2"/>
      <c r="G4972" s="2"/>
      <c r="H4972" s="2"/>
      <c r="I4972" s="2"/>
      <c r="J4972" s="2"/>
      <c r="M4972" s="33" t="str">
        <f t="shared" si="160"/>
        <v/>
      </c>
      <c r="O4972" s="1">
        <f t="shared" si="161"/>
        <v>0</v>
      </c>
    </row>
    <row r="4973" spans="1:15" x14ac:dyDescent="0.15">
      <c r="A4973" s="2"/>
      <c r="B4973" s="2"/>
      <c r="C4973" s="18"/>
      <c r="D4973" s="2"/>
      <c r="E4973" s="2"/>
      <c r="F4973" s="2"/>
      <c r="G4973" s="2"/>
      <c r="H4973" s="2"/>
      <c r="I4973" s="2"/>
      <c r="J4973" s="2"/>
      <c r="M4973" s="33" t="str">
        <f t="shared" si="160"/>
        <v/>
      </c>
      <c r="O4973" s="1">
        <f t="shared" si="161"/>
        <v>0</v>
      </c>
    </row>
    <row r="4974" spans="1:15" x14ac:dyDescent="0.15">
      <c r="A4974" s="2"/>
      <c r="B4974" s="2"/>
      <c r="C4974" s="18"/>
      <c r="D4974" s="2"/>
      <c r="E4974" s="2"/>
      <c r="F4974" s="2"/>
      <c r="G4974" s="2"/>
      <c r="H4974" s="2"/>
      <c r="I4974" s="2"/>
      <c r="J4974" s="2"/>
      <c r="M4974" s="33" t="str">
        <f t="shared" si="160"/>
        <v/>
      </c>
      <c r="O4974" s="1">
        <f t="shared" si="161"/>
        <v>0</v>
      </c>
    </row>
    <row r="4975" spans="1:15" x14ac:dyDescent="0.15">
      <c r="A4975" s="2"/>
      <c r="B4975" s="2"/>
      <c r="C4975" s="18"/>
      <c r="D4975" s="2"/>
      <c r="E4975" s="2"/>
      <c r="F4975" s="2"/>
      <c r="G4975" s="2"/>
      <c r="H4975" s="2"/>
      <c r="I4975" s="2"/>
      <c r="J4975" s="2"/>
      <c r="M4975" s="33" t="str">
        <f t="shared" ref="M4975:M5038" si="162">F4975&amp;E4975</f>
        <v/>
      </c>
      <c r="O4975" s="1">
        <f t="shared" si="161"/>
        <v>0</v>
      </c>
    </row>
    <row r="4976" spans="1:15" x14ac:dyDescent="0.15">
      <c r="A4976" s="2"/>
      <c r="B4976" s="2"/>
      <c r="C4976" s="18"/>
      <c r="D4976" s="2"/>
      <c r="E4976" s="2"/>
      <c r="F4976" s="2"/>
      <c r="G4976" s="2"/>
      <c r="H4976" s="2"/>
      <c r="I4976" s="2"/>
      <c r="J4976" s="2"/>
      <c r="M4976" s="33" t="str">
        <f t="shared" si="162"/>
        <v/>
      </c>
      <c r="O4976" s="1">
        <f t="shared" si="161"/>
        <v>0</v>
      </c>
    </row>
    <row r="4977" spans="1:15" x14ac:dyDescent="0.15">
      <c r="A4977" s="2"/>
      <c r="B4977" s="2"/>
      <c r="C4977" s="18"/>
      <c r="D4977" s="2"/>
      <c r="E4977" s="2"/>
      <c r="F4977" s="2"/>
      <c r="G4977" s="2"/>
      <c r="H4977" s="2"/>
      <c r="I4977" s="2"/>
      <c r="J4977" s="2"/>
      <c r="M4977" s="33" t="str">
        <f t="shared" si="162"/>
        <v/>
      </c>
      <c r="O4977" s="1">
        <f t="shared" si="161"/>
        <v>0</v>
      </c>
    </row>
    <row r="4978" spans="1:15" x14ac:dyDescent="0.15">
      <c r="A4978" s="2"/>
      <c r="B4978" s="2"/>
      <c r="C4978" s="18"/>
      <c r="D4978" s="2"/>
      <c r="E4978" s="2"/>
      <c r="F4978" s="2"/>
      <c r="G4978" s="2"/>
      <c r="H4978" s="2"/>
      <c r="I4978" s="2"/>
      <c r="J4978" s="2"/>
      <c r="M4978" s="33" t="str">
        <f t="shared" si="162"/>
        <v/>
      </c>
      <c r="O4978" s="1">
        <f t="shared" si="161"/>
        <v>0</v>
      </c>
    </row>
    <row r="4979" spans="1:15" x14ac:dyDescent="0.15">
      <c r="A4979" s="2"/>
      <c r="B4979" s="2"/>
      <c r="C4979" s="18"/>
      <c r="D4979" s="2"/>
      <c r="E4979" s="2"/>
      <c r="F4979" s="2"/>
      <c r="G4979" s="2"/>
      <c r="H4979" s="2"/>
      <c r="I4979" s="2"/>
      <c r="J4979" s="2"/>
      <c r="M4979" s="33" t="str">
        <f t="shared" si="162"/>
        <v/>
      </c>
      <c r="O4979" s="1">
        <f t="shared" si="161"/>
        <v>0</v>
      </c>
    </row>
    <row r="4980" spans="1:15" x14ac:dyDescent="0.15">
      <c r="A4980" s="2"/>
      <c r="B4980" s="2"/>
      <c r="C4980" s="18"/>
      <c r="D4980" s="2"/>
      <c r="E4980" s="2"/>
      <c r="F4980" s="2"/>
      <c r="G4980" s="2"/>
      <c r="H4980" s="2"/>
      <c r="I4980" s="2"/>
      <c r="J4980" s="2"/>
      <c r="M4980" s="33" t="str">
        <f t="shared" si="162"/>
        <v/>
      </c>
      <c r="O4980" s="1">
        <f t="shared" si="161"/>
        <v>0</v>
      </c>
    </row>
    <row r="4981" spans="1:15" x14ac:dyDescent="0.15">
      <c r="A4981" s="2"/>
      <c r="B4981" s="2"/>
      <c r="C4981" s="18"/>
      <c r="D4981" s="2"/>
      <c r="E4981" s="2"/>
      <c r="F4981" s="2"/>
      <c r="G4981" s="2"/>
      <c r="H4981" s="2"/>
      <c r="I4981" s="2"/>
      <c r="J4981" s="2"/>
      <c r="M4981" s="33" t="str">
        <f t="shared" si="162"/>
        <v/>
      </c>
      <c r="O4981" s="1">
        <f t="shared" si="161"/>
        <v>0</v>
      </c>
    </row>
    <row r="4982" spans="1:15" x14ac:dyDescent="0.15">
      <c r="A4982" s="2"/>
      <c r="B4982" s="2"/>
      <c r="C4982" s="18"/>
      <c r="D4982" s="2"/>
      <c r="E4982" s="2"/>
      <c r="F4982" s="2"/>
      <c r="G4982" s="2"/>
      <c r="H4982" s="2"/>
      <c r="I4982" s="2"/>
      <c r="J4982" s="2"/>
      <c r="M4982" s="33" t="str">
        <f t="shared" si="162"/>
        <v/>
      </c>
      <c r="O4982" s="1">
        <f t="shared" si="161"/>
        <v>0</v>
      </c>
    </row>
    <row r="4983" spans="1:15" x14ac:dyDescent="0.15">
      <c r="A4983" s="2"/>
      <c r="B4983" s="2"/>
      <c r="C4983" s="18"/>
      <c r="D4983" s="2"/>
      <c r="E4983" s="2"/>
      <c r="F4983" s="2"/>
      <c r="G4983" s="2"/>
      <c r="H4983" s="2"/>
      <c r="I4983" s="2"/>
      <c r="J4983" s="2"/>
      <c r="M4983" s="33" t="str">
        <f t="shared" si="162"/>
        <v/>
      </c>
      <c r="O4983" s="1">
        <f t="shared" si="161"/>
        <v>0</v>
      </c>
    </row>
    <row r="4984" spans="1:15" x14ac:dyDescent="0.15">
      <c r="A4984" s="2"/>
      <c r="B4984" s="2"/>
      <c r="C4984" s="18"/>
      <c r="D4984" s="2"/>
      <c r="E4984" s="2"/>
      <c r="F4984" s="2"/>
      <c r="G4984" s="2"/>
      <c r="H4984" s="2"/>
      <c r="I4984" s="2"/>
      <c r="J4984" s="2"/>
      <c r="M4984" s="33" t="str">
        <f t="shared" si="162"/>
        <v/>
      </c>
      <c r="O4984" s="1">
        <f t="shared" si="161"/>
        <v>0</v>
      </c>
    </row>
    <row r="4985" spans="1:15" x14ac:dyDescent="0.15">
      <c r="A4985" s="2"/>
      <c r="B4985" s="2"/>
      <c r="C4985" s="18"/>
      <c r="D4985" s="2"/>
      <c r="E4985" s="2"/>
      <c r="F4985" s="2"/>
      <c r="G4985" s="2"/>
      <c r="H4985" s="2"/>
      <c r="I4985" s="2"/>
      <c r="J4985" s="2"/>
      <c r="M4985" s="33" t="str">
        <f t="shared" si="162"/>
        <v/>
      </c>
      <c r="O4985" s="1">
        <f t="shared" si="161"/>
        <v>0</v>
      </c>
    </row>
    <row r="4986" spans="1:15" x14ac:dyDescent="0.15">
      <c r="A4986" s="2"/>
      <c r="B4986" s="2"/>
      <c r="C4986" s="18"/>
      <c r="D4986" s="2"/>
      <c r="E4986" s="2"/>
      <c r="F4986" s="2"/>
      <c r="G4986" s="2"/>
      <c r="H4986" s="2"/>
      <c r="I4986" s="2"/>
      <c r="J4986" s="2"/>
      <c r="M4986" s="33" t="str">
        <f t="shared" si="162"/>
        <v/>
      </c>
      <c r="O4986" s="1">
        <f t="shared" si="161"/>
        <v>0</v>
      </c>
    </row>
    <row r="4987" spans="1:15" x14ac:dyDescent="0.15">
      <c r="A4987" s="2"/>
      <c r="B4987" s="2"/>
      <c r="C4987" s="18"/>
      <c r="D4987" s="2"/>
      <c r="E4987" s="2"/>
      <c r="F4987" s="2"/>
      <c r="G4987" s="2"/>
      <c r="H4987" s="2"/>
      <c r="I4987" s="2"/>
      <c r="J4987" s="2"/>
      <c r="M4987" s="33" t="str">
        <f t="shared" si="162"/>
        <v/>
      </c>
      <c r="O4987" s="1">
        <f t="shared" si="161"/>
        <v>0</v>
      </c>
    </row>
    <row r="4988" spans="1:15" x14ac:dyDescent="0.15">
      <c r="A4988" s="2"/>
      <c r="B4988" s="2"/>
      <c r="C4988" s="18"/>
      <c r="D4988" s="2"/>
      <c r="E4988" s="2"/>
      <c r="F4988" s="2"/>
      <c r="G4988" s="2"/>
      <c r="H4988" s="2"/>
      <c r="I4988" s="2"/>
      <c r="J4988" s="2"/>
      <c r="M4988" s="33" t="str">
        <f t="shared" si="162"/>
        <v/>
      </c>
      <c r="O4988" s="1">
        <f t="shared" si="161"/>
        <v>0</v>
      </c>
    </row>
    <row r="4989" spans="1:15" x14ac:dyDescent="0.15">
      <c r="A4989" s="2"/>
      <c r="B4989" s="2"/>
      <c r="C4989" s="18"/>
      <c r="D4989" s="2"/>
      <c r="E4989" s="2"/>
      <c r="F4989" s="2"/>
      <c r="G4989" s="2"/>
      <c r="H4989" s="2"/>
      <c r="I4989" s="2"/>
      <c r="J4989" s="2"/>
      <c r="M4989" s="33" t="str">
        <f t="shared" si="162"/>
        <v/>
      </c>
      <c r="O4989" s="1">
        <f t="shared" si="161"/>
        <v>0</v>
      </c>
    </row>
    <row r="4990" spans="1:15" x14ac:dyDescent="0.15">
      <c r="A4990" s="2"/>
      <c r="B4990" s="2"/>
      <c r="C4990" s="18"/>
      <c r="D4990" s="2"/>
      <c r="E4990" s="2"/>
      <c r="F4990" s="2"/>
      <c r="G4990" s="2"/>
      <c r="H4990" s="2"/>
      <c r="I4990" s="2"/>
      <c r="J4990" s="2"/>
      <c r="M4990" s="33" t="str">
        <f t="shared" si="162"/>
        <v/>
      </c>
      <c r="O4990" s="1">
        <f t="shared" si="161"/>
        <v>0</v>
      </c>
    </row>
    <row r="4991" spans="1:15" x14ac:dyDescent="0.15">
      <c r="A4991" s="2"/>
      <c r="B4991" s="2"/>
      <c r="C4991" s="18"/>
      <c r="D4991" s="2"/>
      <c r="E4991" s="2"/>
      <c r="F4991" s="2"/>
      <c r="G4991" s="2"/>
      <c r="H4991" s="2"/>
      <c r="I4991" s="2"/>
      <c r="J4991" s="2"/>
      <c r="M4991" s="33" t="str">
        <f t="shared" si="162"/>
        <v/>
      </c>
      <c r="O4991" s="1">
        <f t="shared" si="161"/>
        <v>0</v>
      </c>
    </row>
    <row r="4992" spans="1:15" x14ac:dyDescent="0.15">
      <c r="A4992" s="2"/>
      <c r="B4992" s="2"/>
      <c r="C4992" s="18"/>
      <c r="D4992" s="2"/>
      <c r="E4992" s="2"/>
      <c r="F4992" s="2"/>
      <c r="G4992" s="2"/>
      <c r="H4992" s="2"/>
      <c r="I4992" s="2"/>
      <c r="J4992" s="2"/>
      <c r="M4992" s="33" t="str">
        <f t="shared" si="162"/>
        <v/>
      </c>
      <c r="O4992" s="1">
        <f t="shared" si="161"/>
        <v>0</v>
      </c>
    </row>
    <row r="4993" spans="1:15" x14ac:dyDescent="0.15">
      <c r="A4993" s="2"/>
      <c r="B4993" s="2"/>
      <c r="C4993" s="18"/>
      <c r="D4993" s="2"/>
      <c r="E4993" s="2"/>
      <c r="F4993" s="2"/>
      <c r="G4993" s="2"/>
      <c r="H4993" s="2"/>
      <c r="I4993" s="2"/>
      <c r="J4993" s="2"/>
      <c r="M4993" s="33" t="str">
        <f t="shared" si="162"/>
        <v/>
      </c>
      <c r="O4993" s="1">
        <f t="shared" si="161"/>
        <v>0</v>
      </c>
    </row>
    <row r="4994" spans="1:15" x14ac:dyDescent="0.15">
      <c r="A4994" s="2"/>
      <c r="B4994" s="2"/>
      <c r="C4994" s="18"/>
      <c r="D4994" s="2"/>
      <c r="E4994" s="2"/>
      <c r="F4994" s="2"/>
      <c r="G4994" s="2"/>
      <c r="H4994" s="2"/>
      <c r="I4994" s="2"/>
      <c r="J4994" s="2"/>
      <c r="M4994" s="33" t="str">
        <f t="shared" si="162"/>
        <v/>
      </c>
      <c r="O4994" s="1">
        <f t="shared" si="161"/>
        <v>0</v>
      </c>
    </row>
    <row r="4995" spans="1:15" x14ac:dyDescent="0.15">
      <c r="A4995" s="2"/>
      <c r="B4995" s="2"/>
      <c r="C4995" s="18"/>
      <c r="D4995" s="2"/>
      <c r="E4995" s="2"/>
      <c r="F4995" s="2"/>
      <c r="G4995" s="2"/>
      <c r="H4995" s="2"/>
      <c r="I4995" s="2"/>
      <c r="J4995" s="2"/>
      <c r="M4995" s="33" t="str">
        <f t="shared" si="162"/>
        <v/>
      </c>
      <c r="O4995" s="1">
        <f t="shared" si="161"/>
        <v>0</v>
      </c>
    </row>
    <row r="4996" spans="1:15" x14ac:dyDescent="0.15">
      <c r="A4996" s="2"/>
      <c r="B4996" s="2"/>
      <c r="C4996" s="18"/>
      <c r="D4996" s="2"/>
      <c r="E4996" s="2"/>
      <c r="F4996" s="2"/>
      <c r="G4996" s="2"/>
      <c r="H4996" s="2"/>
      <c r="I4996" s="2"/>
      <c r="J4996" s="2"/>
      <c r="M4996" s="33" t="str">
        <f t="shared" si="162"/>
        <v/>
      </c>
      <c r="O4996" s="1">
        <f t="shared" ref="O4996:O5059" si="163">IF(M4996=M4995,0,1)</f>
        <v>0</v>
      </c>
    </row>
    <row r="4997" spans="1:15" x14ac:dyDescent="0.15">
      <c r="A4997" s="2"/>
      <c r="B4997" s="2"/>
      <c r="C4997" s="18"/>
      <c r="D4997" s="2"/>
      <c r="E4997" s="2"/>
      <c r="F4997" s="2"/>
      <c r="G4997" s="2"/>
      <c r="H4997" s="2"/>
      <c r="I4997" s="2"/>
      <c r="J4997" s="2"/>
      <c r="M4997" s="33" t="str">
        <f t="shared" si="162"/>
        <v/>
      </c>
      <c r="O4997" s="1">
        <f t="shared" si="163"/>
        <v>0</v>
      </c>
    </row>
    <row r="4998" spans="1:15" x14ac:dyDescent="0.15">
      <c r="A4998" s="2"/>
      <c r="B4998" s="2"/>
      <c r="C4998" s="18"/>
      <c r="D4998" s="2"/>
      <c r="E4998" s="2"/>
      <c r="F4998" s="2"/>
      <c r="G4998" s="2"/>
      <c r="H4998" s="2"/>
      <c r="I4998" s="2"/>
      <c r="J4998" s="2"/>
      <c r="M4998" s="33" t="str">
        <f t="shared" si="162"/>
        <v/>
      </c>
      <c r="O4998" s="1">
        <f t="shared" si="163"/>
        <v>0</v>
      </c>
    </row>
    <row r="4999" spans="1:15" x14ac:dyDescent="0.15">
      <c r="A4999" s="2"/>
      <c r="B4999" s="2"/>
      <c r="C4999" s="18"/>
      <c r="D4999" s="2"/>
      <c r="E4999" s="2"/>
      <c r="F4999" s="2"/>
      <c r="G4999" s="2"/>
      <c r="H4999" s="2"/>
      <c r="I4999" s="2"/>
      <c r="J4999" s="2"/>
      <c r="M4999" s="33" t="str">
        <f t="shared" si="162"/>
        <v/>
      </c>
      <c r="O4999" s="1">
        <f t="shared" si="163"/>
        <v>0</v>
      </c>
    </row>
    <row r="5000" spans="1:15" x14ac:dyDescent="0.15">
      <c r="A5000" s="2"/>
      <c r="B5000" s="2"/>
      <c r="C5000" s="18"/>
      <c r="D5000" s="2"/>
      <c r="E5000" s="2"/>
      <c r="F5000" s="2"/>
      <c r="G5000" s="2"/>
      <c r="H5000" s="2"/>
      <c r="I5000" s="2"/>
      <c r="J5000" s="2"/>
      <c r="M5000" s="33" t="str">
        <f t="shared" si="162"/>
        <v/>
      </c>
      <c r="O5000" s="1">
        <f t="shared" si="163"/>
        <v>0</v>
      </c>
    </row>
    <row r="5001" spans="1:15" x14ac:dyDescent="0.15">
      <c r="A5001" s="2"/>
      <c r="B5001" s="2"/>
      <c r="C5001" s="18"/>
      <c r="D5001" s="2"/>
      <c r="E5001" s="2"/>
      <c r="F5001" s="2"/>
      <c r="G5001" s="2"/>
      <c r="H5001" s="2"/>
      <c r="I5001" s="2"/>
      <c r="J5001" s="2"/>
      <c r="M5001" s="33" t="str">
        <f t="shared" si="162"/>
        <v/>
      </c>
      <c r="O5001" s="1">
        <f t="shared" si="163"/>
        <v>0</v>
      </c>
    </row>
    <row r="5002" spans="1:15" x14ac:dyDescent="0.15">
      <c r="A5002" s="2"/>
      <c r="B5002" s="2"/>
      <c r="C5002" s="18"/>
      <c r="D5002" s="2"/>
      <c r="E5002" s="2"/>
      <c r="F5002" s="2"/>
      <c r="G5002" s="2"/>
      <c r="H5002" s="2"/>
      <c r="I5002" s="2"/>
      <c r="J5002" s="2"/>
      <c r="M5002" s="33" t="str">
        <f t="shared" si="162"/>
        <v/>
      </c>
      <c r="O5002" s="1">
        <f t="shared" si="163"/>
        <v>0</v>
      </c>
    </row>
    <row r="5003" spans="1:15" x14ac:dyDescent="0.15">
      <c r="A5003" s="2"/>
      <c r="B5003" s="2"/>
      <c r="C5003" s="18"/>
      <c r="D5003" s="2"/>
      <c r="E5003" s="2"/>
      <c r="F5003" s="2"/>
      <c r="G5003" s="2"/>
      <c r="H5003" s="2"/>
      <c r="I5003" s="2"/>
      <c r="J5003" s="2"/>
      <c r="M5003" s="33" t="str">
        <f t="shared" si="162"/>
        <v/>
      </c>
      <c r="O5003" s="1">
        <f t="shared" si="163"/>
        <v>0</v>
      </c>
    </row>
    <row r="5004" spans="1:15" x14ac:dyDescent="0.15">
      <c r="A5004" s="2"/>
      <c r="B5004" s="2"/>
      <c r="C5004" s="18"/>
      <c r="D5004" s="2"/>
      <c r="E5004" s="2"/>
      <c r="F5004" s="2"/>
      <c r="G5004" s="2"/>
      <c r="H5004" s="2"/>
      <c r="I5004" s="2"/>
      <c r="J5004" s="2"/>
      <c r="M5004" s="33" t="str">
        <f t="shared" si="162"/>
        <v/>
      </c>
      <c r="O5004" s="1">
        <f t="shared" si="163"/>
        <v>0</v>
      </c>
    </row>
    <row r="5005" spans="1:15" x14ac:dyDescent="0.15">
      <c r="A5005" s="2"/>
      <c r="B5005" s="2"/>
      <c r="C5005" s="18"/>
      <c r="D5005" s="2"/>
      <c r="E5005" s="2"/>
      <c r="F5005" s="2"/>
      <c r="G5005" s="2"/>
      <c r="H5005" s="2"/>
      <c r="I5005" s="2"/>
      <c r="J5005" s="2"/>
      <c r="M5005" s="33" t="str">
        <f t="shared" si="162"/>
        <v/>
      </c>
      <c r="O5005" s="1">
        <f t="shared" si="163"/>
        <v>0</v>
      </c>
    </row>
    <row r="5006" spans="1:15" x14ac:dyDescent="0.15">
      <c r="A5006" s="2"/>
      <c r="B5006" s="2"/>
      <c r="C5006" s="18"/>
      <c r="D5006" s="2"/>
      <c r="E5006" s="2"/>
      <c r="F5006" s="2"/>
      <c r="G5006" s="2"/>
      <c r="H5006" s="2"/>
      <c r="I5006" s="2"/>
      <c r="J5006" s="2"/>
      <c r="M5006" s="33" t="str">
        <f t="shared" si="162"/>
        <v/>
      </c>
      <c r="O5006" s="1">
        <f t="shared" si="163"/>
        <v>0</v>
      </c>
    </row>
    <row r="5007" spans="1:15" x14ac:dyDescent="0.15">
      <c r="A5007" s="2"/>
      <c r="B5007" s="2"/>
      <c r="C5007" s="18"/>
      <c r="D5007" s="2"/>
      <c r="E5007" s="2"/>
      <c r="F5007" s="2"/>
      <c r="G5007" s="2"/>
      <c r="H5007" s="2"/>
      <c r="I5007" s="2"/>
      <c r="J5007" s="2"/>
      <c r="M5007" s="33" t="str">
        <f t="shared" si="162"/>
        <v/>
      </c>
      <c r="O5007" s="1">
        <f t="shared" si="163"/>
        <v>0</v>
      </c>
    </row>
    <row r="5008" spans="1:15" x14ac:dyDescent="0.15">
      <c r="A5008" s="2"/>
      <c r="B5008" s="2"/>
      <c r="C5008" s="18"/>
      <c r="D5008" s="2"/>
      <c r="E5008" s="2"/>
      <c r="F5008" s="2"/>
      <c r="G5008" s="2"/>
      <c r="H5008" s="2"/>
      <c r="I5008" s="2"/>
      <c r="J5008" s="2"/>
      <c r="M5008" s="33" t="str">
        <f t="shared" si="162"/>
        <v/>
      </c>
      <c r="O5008" s="1">
        <f t="shared" si="163"/>
        <v>0</v>
      </c>
    </row>
    <row r="5009" spans="1:15" x14ac:dyDescent="0.15">
      <c r="A5009" s="2"/>
      <c r="B5009" s="2"/>
      <c r="C5009" s="18"/>
      <c r="D5009" s="2"/>
      <c r="E5009" s="2"/>
      <c r="F5009" s="2"/>
      <c r="G5009" s="2"/>
      <c r="H5009" s="2"/>
      <c r="I5009" s="2"/>
      <c r="J5009" s="2"/>
      <c r="M5009" s="33" t="str">
        <f t="shared" si="162"/>
        <v/>
      </c>
      <c r="O5009" s="1">
        <f t="shared" si="163"/>
        <v>0</v>
      </c>
    </row>
    <row r="5010" spans="1:15" x14ac:dyDescent="0.15">
      <c r="A5010" s="2"/>
      <c r="B5010" s="2"/>
      <c r="C5010" s="18"/>
      <c r="D5010" s="2"/>
      <c r="E5010" s="2"/>
      <c r="F5010" s="2"/>
      <c r="G5010" s="2"/>
      <c r="H5010" s="2"/>
      <c r="I5010" s="2"/>
      <c r="J5010" s="2"/>
      <c r="M5010" s="33" t="str">
        <f t="shared" si="162"/>
        <v/>
      </c>
      <c r="O5010" s="1">
        <f t="shared" si="163"/>
        <v>0</v>
      </c>
    </row>
    <row r="5011" spans="1:15" x14ac:dyDescent="0.15">
      <c r="A5011" s="2"/>
      <c r="B5011" s="2"/>
      <c r="C5011" s="18"/>
      <c r="D5011" s="2"/>
      <c r="E5011" s="2"/>
      <c r="F5011" s="2"/>
      <c r="G5011" s="2"/>
      <c r="H5011" s="2"/>
      <c r="I5011" s="2"/>
      <c r="J5011" s="2"/>
      <c r="M5011" s="33" t="str">
        <f t="shared" si="162"/>
        <v/>
      </c>
      <c r="O5011" s="1">
        <f t="shared" si="163"/>
        <v>0</v>
      </c>
    </row>
    <row r="5012" spans="1:15" x14ac:dyDescent="0.15">
      <c r="A5012" s="2"/>
      <c r="B5012" s="2"/>
      <c r="C5012" s="18"/>
      <c r="D5012" s="2"/>
      <c r="E5012" s="2"/>
      <c r="F5012" s="2"/>
      <c r="G5012" s="2"/>
      <c r="H5012" s="2"/>
      <c r="I5012" s="2"/>
      <c r="J5012" s="2"/>
      <c r="M5012" s="33" t="str">
        <f t="shared" si="162"/>
        <v/>
      </c>
      <c r="O5012" s="1">
        <f t="shared" si="163"/>
        <v>0</v>
      </c>
    </row>
    <row r="5013" spans="1:15" x14ac:dyDescent="0.15">
      <c r="A5013" s="2"/>
      <c r="B5013" s="2"/>
      <c r="C5013" s="18"/>
      <c r="D5013" s="2"/>
      <c r="E5013" s="2"/>
      <c r="F5013" s="2"/>
      <c r="G5013" s="2"/>
      <c r="H5013" s="2"/>
      <c r="I5013" s="2"/>
      <c r="J5013" s="2"/>
      <c r="M5013" s="33" t="str">
        <f t="shared" si="162"/>
        <v/>
      </c>
      <c r="O5013" s="1">
        <f t="shared" si="163"/>
        <v>0</v>
      </c>
    </row>
    <row r="5014" spans="1:15" x14ac:dyDescent="0.15">
      <c r="A5014" s="2"/>
      <c r="B5014" s="2"/>
      <c r="C5014" s="18"/>
      <c r="D5014" s="2"/>
      <c r="E5014" s="2"/>
      <c r="F5014" s="2"/>
      <c r="G5014" s="2"/>
      <c r="H5014" s="2"/>
      <c r="I5014" s="2"/>
      <c r="J5014" s="2"/>
      <c r="M5014" s="33" t="str">
        <f t="shared" si="162"/>
        <v/>
      </c>
      <c r="O5014" s="1">
        <f t="shared" si="163"/>
        <v>0</v>
      </c>
    </row>
    <row r="5015" spans="1:15" x14ac:dyDescent="0.15">
      <c r="A5015" s="2"/>
      <c r="B5015" s="2"/>
      <c r="C5015" s="18"/>
      <c r="D5015" s="2"/>
      <c r="E5015" s="2"/>
      <c r="F5015" s="2"/>
      <c r="G5015" s="2"/>
      <c r="H5015" s="2"/>
      <c r="I5015" s="2"/>
      <c r="J5015" s="2"/>
      <c r="M5015" s="33" t="str">
        <f t="shared" si="162"/>
        <v/>
      </c>
      <c r="O5015" s="1">
        <f t="shared" si="163"/>
        <v>0</v>
      </c>
    </row>
    <row r="5016" spans="1:15" x14ac:dyDescent="0.15">
      <c r="A5016" s="2"/>
      <c r="B5016" s="2"/>
      <c r="C5016" s="18"/>
      <c r="D5016" s="2"/>
      <c r="E5016" s="2"/>
      <c r="F5016" s="2"/>
      <c r="G5016" s="2"/>
      <c r="H5016" s="2"/>
      <c r="I5016" s="2"/>
      <c r="J5016" s="2"/>
      <c r="M5016" s="33" t="str">
        <f t="shared" si="162"/>
        <v/>
      </c>
      <c r="O5016" s="1">
        <f t="shared" si="163"/>
        <v>0</v>
      </c>
    </row>
    <row r="5017" spans="1:15" x14ac:dyDescent="0.15">
      <c r="A5017" s="2"/>
      <c r="B5017" s="2"/>
      <c r="C5017" s="18"/>
      <c r="D5017" s="2"/>
      <c r="E5017" s="2"/>
      <c r="F5017" s="2"/>
      <c r="G5017" s="2"/>
      <c r="H5017" s="2"/>
      <c r="I5017" s="2"/>
      <c r="J5017" s="2"/>
      <c r="M5017" s="33" t="str">
        <f t="shared" si="162"/>
        <v/>
      </c>
      <c r="O5017" s="1">
        <f t="shared" si="163"/>
        <v>0</v>
      </c>
    </row>
    <row r="5018" spans="1:15" x14ac:dyDescent="0.15">
      <c r="A5018" s="2"/>
      <c r="B5018" s="2"/>
      <c r="C5018" s="18"/>
      <c r="D5018" s="2"/>
      <c r="E5018" s="2"/>
      <c r="F5018" s="2"/>
      <c r="G5018" s="2"/>
      <c r="H5018" s="2"/>
      <c r="I5018" s="2"/>
      <c r="J5018" s="2"/>
      <c r="M5018" s="33" t="str">
        <f t="shared" si="162"/>
        <v/>
      </c>
      <c r="O5018" s="1">
        <f t="shared" si="163"/>
        <v>0</v>
      </c>
    </row>
    <row r="5019" spans="1:15" x14ac:dyDescent="0.15">
      <c r="A5019" s="2"/>
      <c r="B5019" s="2"/>
      <c r="C5019" s="18"/>
      <c r="D5019" s="2"/>
      <c r="E5019" s="2"/>
      <c r="F5019" s="2"/>
      <c r="G5019" s="2"/>
      <c r="H5019" s="2"/>
      <c r="I5019" s="2"/>
      <c r="J5019" s="2"/>
      <c r="M5019" s="33" t="str">
        <f t="shared" si="162"/>
        <v/>
      </c>
      <c r="O5019" s="1">
        <f t="shared" si="163"/>
        <v>0</v>
      </c>
    </row>
    <row r="5020" spans="1:15" x14ac:dyDescent="0.15">
      <c r="A5020" s="2"/>
      <c r="B5020" s="2"/>
      <c r="C5020" s="18"/>
      <c r="D5020" s="2"/>
      <c r="E5020" s="2"/>
      <c r="F5020" s="2"/>
      <c r="G5020" s="2"/>
      <c r="H5020" s="2"/>
      <c r="I5020" s="2"/>
      <c r="J5020" s="2"/>
      <c r="M5020" s="33" t="str">
        <f t="shared" si="162"/>
        <v/>
      </c>
      <c r="O5020" s="1">
        <f t="shared" si="163"/>
        <v>0</v>
      </c>
    </row>
    <row r="5021" spans="1:15" x14ac:dyDescent="0.15">
      <c r="A5021" s="2"/>
      <c r="B5021" s="2"/>
      <c r="C5021" s="18"/>
      <c r="D5021" s="2"/>
      <c r="E5021" s="2"/>
      <c r="F5021" s="2"/>
      <c r="G5021" s="2"/>
      <c r="H5021" s="2"/>
      <c r="I5021" s="2"/>
      <c r="J5021" s="2"/>
      <c r="M5021" s="33" t="str">
        <f t="shared" si="162"/>
        <v/>
      </c>
      <c r="O5021" s="1">
        <f t="shared" si="163"/>
        <v>0</v>
      </c>
    </row>
    <row r="5022" spans="1:15" x14ac:dyDescent="0.15">
      <c r="A5022" s="2"/>
      <c r="B5022" s="2"/>
      <c r="C5022" s="18"/>
      <c r="D5022" s="2"/>
      <c r="E5022" s="2"/>
      <c r="F5022" s="2"/>
      <c r="G5022" s="2"/>
      <c r="H5022" s="2"/>
      <c r="I5022" s="2"/>
      <c r="J5022" s="2"/>
      <c r="M5022" s="33" t="str">
        <f t="shared" si="162"/>
        <v/>
      </c>
      <c r="O5022" s="1">
        <f t="shared" si="163"/>
        <v>0</v>
      </c>
    </row>
    <row r="5023" spans="1:15" x14ac:dyDescent="0.15">
      <c r="A5023" s="2"/>
      <c r="B5023" s="2"/>
      <c r="C5023" s="18"/>
      <c r="D5023" s="2"/>
      <c r="E5023" s="2"/>
      <c r="F5023" s="2"/>
      <c r="G5023" s="2"/>
      <c r="H5023" s="2"/>
      <c r="I5023" s="2"/>
      <c r="J5023" s="2"/>
      <c r="M5023" s="33" t="str">
        <f t="shared" si="162"/>
        <v/>
      </c>
      <c r="O5023" s="1">
        <f t="shared" si="163"/>
        <v>0</v>
      </c>
    </row>
    <row r="5024" spans="1:15" x14ac:dyDescent="0.15">
      <c r="A5024" s="2"/>
      <c r="B5024" s="2"/>
      <c r="C5024" s="18"/>
      <c r="D5024" s="2"/>
      <c r="E5024" s="2"/>
      <c r="F5024" s="2"/>
      <c r="G5024" s="2"/>
      <c r="H5024" s="2"/>
      <c r="I5024" s="2"/>
      <c r="J5024" s="2"/>
      <c r="M5024" s="33" t="str">
        <f t="shared" si="162"/>
        <v/>
      </c>
      <c r="O5024" s="1">
        <f t="shared" si="163"/>
        <v>0</v>
      </c>
    </row>
    <row r="5025" spans="1:15" x14ac:dyDescent="0.15">
      <c r="A5025" s="2"/>
      <c r="B5025" s="2"/>
      <c r="C5025" s="18"/>
      <c r="D5025" s="2"/>
      <c r="E5025" s="2"/>
      <c r="F5025" s="2"/>
      <c r="G5025" s="2"/>
      <c r="H5025" s="2"/>
      <c r="I5025" s="2"/>
      <c r="J5025" s="2"/>
      <c r="M5025" s="33" t="str">
        <f t="shared" si="162"/>
        <v/>
      </c>
      <c r="O5025" s="1">
        <f t="shared" si="163"/>
        <v>0</v>
      </c>
    </row>
    <row r="5026" spans="1:15" x14ac:dyDescent="0.15">
      <c r="A5026" s="2"/>
      <c r="B5026" s="2"/>
      <c r="C5026" s="18"/>
      <c r="D5026" s="2"/>
      <c r="E5026" s="2"/>
      <c r="F5026" s="2"/>
      <c r="G5026" s="2"/>
      <c r="H5026" s="2"/>
      <c r="I5026" s="2"/>
      <c r="J5026" s="2"/>
      <c r="M5026" s="33" t="str">
        <f t="shared" si="162"/>
        <v/>
      </c>
      <c r="O5026" s="1">
        <f t="shared" si="163"/>
        <v>0</v>
      </c>
    </row>
    <row r="5027" spans="1:15" x14ac:dyDescent="0.15">
      <c r="A5027" s="2"/>
      <c r="B5027" s="2"/>
      <c r="C5027" s="18"/>
      <c r="D5027" s="2"/>
      <c r="E5027" s="2"/>
      <c r="F5027" s="2"/>
      <c r="G5027" s="2"/>
      <c r="H5027" s="2"/>
      <c r="I5027" s="2"/>
      <c r="J5027" s="2"/>
      <c r="M5027" s="33" t="str">
        <f t="shared" si="162"/>
        <v/>
      </c>
      <c r="O5027" s="1">
        <f t="shared" si="163"/>
        <v>0</v>
      </c>
    </row>
    <row r="5028" spans="1:15" x14ac:dyDescent="0.15">
      <c r="A5028" s="2"/>
      <c r="B5028" s="2"/>
      <c r="C5028" s="18"/>
      <c r="D5028" s="2"/>
      <c r="E5028" s="2"/>
      <c r="F5028" s="2"/>
      <c r="G5028" s="2"/>
      <c r="H5028" s="2"/>
      <c r="I5028" s="2"/>
      <c r="J5028" s="2"/>
      <c r="M5028" s="33" t="str">
        <f t="shared" si="162"/>
        <v/>
      </c>
      <c r="O5028" s="1">
        <f t="shared" si="163"/>
        <v>0</v>
      </c>
    </row>
    <row r="5029" spans="1:15" x14ac:dyDescent="0.15">
      <c r="A5029" s="2"/>
      <c r="B5029" s="2"/>
      <c r="C5029" s="18"/>
      <c r="D5029" s="2"/>
      <c r="E5029" s="2"/>
      <c r="F5029" s="2"/>
      <c r="G5029" s="2"/>
      <c r="H5029" s="2"/>
      <c r="I5029" s="2"/>
      <c r="J5029" s="2"/>
      <c r="M5029" s="33" t="str">
        <f t="shared" si="162"/>
        <v/>
      </c>
      <c r="O5029" s="1">
        <f t="shared" si="163"/>
        <v>0</v>
      </c>
    </row>
    <row r="5030" spans="1:15" x14ac:dyDescent="0.15">
      <c r="A5030" s="2"/>
      <c r="B5030" s="2"/>
      <c r="C5030" s="18"/>
      <c r="D5030" s="2"/>
      <c r="E5030" s="2"/>
      <c r="F5030" s="2"/>
      <c r="G5030" s="2"/>
      <c r="H5030" s="2"/>
      <c r="I5030" s="2"/>
      <c r="J5030" s="2"/>
      <c r="M5030" s="33" t="str">
        <f t="shared" si="162"/>
        <v/>
      </c>
      <c r="O5030" s="1">
        <f t="shared" si="163"/>
        <v>0</v>
      </c>
    </row>
    <row r="5031" spans="1:15" x14ac:dyDescent="0.15">
      <c r="A5031" s="2"/>
      <c r="B5031" s="2"/>
      <c r="C5031" s="18"/>
      <c r="D5031" s="2"/>
      <c r="E5031" s="2"/>
      <c r="F5031" s="2"/>
      <c r="G5031" s="2"/>
      <c r="H5031" s="2"/>
      <c r="I5031" s="2"/>
      <c r="J5031" s="2"/>
      <c r="M5031" s="33" t="str">
        <f t="shared" si="162"/>
        <v/>
      </c>
      <c r="O5031" s="1">
        <f t="shared" si="163"/>
        <v>0</v>
      </c>
    </row>
    <row r="5032" spans="1:15" x14ac:dyDescent="0.15">
      <c r="A5032" s="2"/>
      <c r="B5032" s="2"/>
      <c r="C5032" s="18"/>
      <c r="D5032" s="2"/>
      <c r="E5032" s="2"/>
      <c r="F5032" s="2"/>
      <c r="G5032" s="2"/>
      <c r="H5032" s="2"/>
      <c r="I5032" s="2"/>
      <c r="J5032" s="2"/>
      <c r="M5032" s="33" t="str">
        <f t="shared" si="162"/>
        <v/>
      </c>
      <c r="O5032" s="1">
        <f t="shared" si="163"/>
        <v>0</v>
      </c>
    </row>
    <row r="5033" spans="1:15" x14ac:dyDescent="0.15">
      <c r="A5033" s="2"/>
      <c r="B5033" s="2"/>
      <c r="C5033" s="18"/>
      <c r="D5033" s="2"/>
      <c r="E5033" s="2"/>
      <c r="F5033" s="2"/>
      <c r="G5033" s="2"/>
      <c r="H5033" s="2"/>
      <c r="I5033" s="2"/>
      <c r="J5033" s="2"/>
      <c r="M5033" s="33" t="str">
        <f t="shared" si="162"/>
        <v/>
      </c>
      <c r="O5033" s="1">
        <f t="shared" si="163"/>
        <v>0</v>
      </c>
    </row>
    <row r="5034" spans="1:15" x14ac:dyDescent="0.15">
      <c r="A5034" s="2"/>
      <c r="B5034" s="2"/>
      <c r="C5034" s="18"/>
      <c r="D5034" s="2"/>
      <c r="E5034" s="2"/>
      <c r="F5034" s="2"/>
      <c r="G5034" s="2"/>
      <c r="H5034" s="2"/>
      <c r="I5034" s="2"/>
      <c r="J5034" s="2"/>
      <c r="M5034" s="33" t="str">
        <f t="shared" si="162"/>
        <v/>
      </c>
      <c r="O5034" s="1">
        <f t="shared" si="163"/>
        <v>0</v>
      </c>
    </row>
    <row r="5035" spans="1:15" x14ac:dyDescent="0.15">
      <c r="A5035" s="2"/>
      <c r="B5035" s="2"/>
      <c r="C5035" s="18"/>
      <c r="D5035" s="2"/>
      <c r="E5035" s="2"/>
      <c r="F5035" s="2"/>
      <c r="G5035" s="2"/>
      <c r="H5035" s="2"/>
      <c r="I5035" s="2"/>
      <c r="J5035" s="2"/>
      <c r="M5035" s="33" t="str">
        <f t="shared" si="162"/>
        <v/>
      </c>
      <c r="O5035" s="1">
        <f t="shared" si="163"/>
        <v>0</v>
      </c>
    </row>
    <row r="5036" spans="1:15" x14ac:dyDescent="0.15">
      <c r="A5036" s="2"/>
      <c r="B5036" s="2"/>
      <c r="C5036" s="18"/>
      <c r="D5036" s="2"/>
      <c r="E5036" s="2"/>
      <c r="F5036" s="2"/>
      <c r="G5036" s="2"/>
      <c r="H5036" s="2"/>
      <c r="I5036" s="2"/>
      <c r="J5036" s="2"/>
      <c r="M5036" s="33" t="str">
        <f t="shared" si="162"/>
        <v/>
      </c>
      <c r="O5036" s="1">
        <f t="shared" si="163"/>
        <v>0</v>
      </c>
    </row>
    <row r="5037" spans="1:15" x14ac:dyDescent="0.15">
      <c r="A5037" s="2"/>
      <c r="B5037" s="2"/>
      <c r="C5037" s="18"/>
      <c r="D5037" s="2"/>
      <c r="E5037" s="2"/>
      <c r="F5037" s="2"/>
      <c r="G5037" s="2"/>
      <c r="H5037" s="2"/>
      <c r="I5037" s="2"/>
      <c r="J5037" s="2"/>
      <c r="M5037" s="33" t="str">
        <f t="shared" si="162"/>
        <v/>
      </c>
      <c r="O5037" s="1">
        <f t="shared" si="163"/>
        <v>0</v>
      </c>
    </row>
    <row r="5038" spans="1:15" x14ac:dyDescent="0.15">
      <c r="A5038" s="2"/>
      <c r="B5038" s="2"/>
      <c r="C5038" s="18"/>
      <c r="D5038" s="2"/>
      <c r="E5038" s="2"/>
      <c r="F5038" s="2"/>
      <c r="G5038" s="2"/>
      <c r="H5038" s="2"/>
      <c r="I5038" s="2"/>
      <c r="J5038" s="2"/>
      <c r="M5038" s="33" t="str">
        <f t="shared" si="162"/>
        <v/>
      </c>
      <c r="O5038" s="1">
        <f t="shared" si="163"/>
        <v>0</v>
      </c>
    </row>
    <row r="5039" spans="1:15" x14ac:dyDescent="0.15">
      <c r="A5039" s="2"/>
      <c r="B5039" s="2"/>
      <c r="C5039" s="18"/>
      <c r="D5039" s="2"/>
      <c r="E5039" s="2"/>
      <c r="F5039" s="2"/>
      <c r="G5039" s="2"/>
      <c r="H5039" s="2"/>
      <c r="I5039" s="2"/>
      <c r="J5039" s="2"/>
      <c r="M5039" s="33" t="str">
        <f t="shared" ref="M5039:M5102" si="164">F5039&amp;E5039</f>
        <v/>
      </c>
      <c r="O5039" s="1">
        <f t="shared" si="163"/>
        <v>0</v>
      </c>
    </row>
    <row r="5040" spans="1:15" x14ac:dyDescent="0.15">
      <c r="A5040" s="2"/>
      <c r="B5040" s="2"/>
      <c r="C5040" s="18"/>
      <c r="D5040" s="2"/>
      <c r="E5040" s="2"/>
      <c r="F5040" s="2"/>
      <c r="G5040" s="2"/>
      <c r="H5040" s="2"/>
      <c r="I5040" s="2"/>
      <c r="J5040" s="2"/>
      <c r="M5040" s="33" t="str">
        <f t="shared" si="164"/>
        <v/>
      </c>
      <c r="O5040" s="1">
        <f t="shared" si="163"/>
        <v>0</v>
      </c>
    </row>
    <row r="5041" spans="1:15" x14ac:dyDescent="0.15">
      <c r="A5041" s="2"/>
      <c r="B5041" s="2"/>
      <c r="C5041" s="18"/>
      <c r="D5041" s="2"/>
      <c r="E5041" s="2"/>
      <c r="F5041" s="2"/>
      <c r="G5041" s="2"/>
      <c r="H5041" s="2"/>
      <c r="I5041" s="2"/>
      <c r="J5041" s="2"/>
      <c r="M5041" s="33" t="str">
        <f t="shared" si="164"/>
        <v/>
      </c>
      <c r="O5041" s="1">
        <f t="shared" si="163"/>
        <v>0</v>
      </c>
    </row>
    <row r="5042" spans="1:15" x14ac:dyDescent="0.15">
      <c r="A5042" s="2"/>
      <c r="B5042" s="2"/>
      <c r="C5042" s="18"/>
      <c r="D5042" s="2"/>
      <c r="E5042" s="2"/>
      <c r="F5042" s="2"/>
      <c r="G5042" s="2"/>
      <c r="H5042" s="2"/>
      <c r="I5042" s="2"/>
      <c r="J5042" s="2"/>
      <c r="M5042" s="33" t="str">
        <f t="shared" si="164"/>
        <v/>
      </c>
      <c r="O5042" s="1">
        <f t="shared" si="163"/>
        <v>0</v>
      </c>
    </row>
    <row r="5043" spans="1:15" x14ac:dyDescent="0.15">
      <c r="A5043" s="2"/>
      <c r="B5043" s="2"/>
      <c r="C5043" s="18"/>
      <c r="D5043" s="2"/>
      <c r="E5043" s="2"/>
      <c r="F5043" s="2"/>
      <c r="G5043" s="2"/>
      <c r="H5043" s="2"/>
      <c r="I5043" s="2"/>
      <c r="J5043" s="2"/>
      <c r="M5043" s="33" t="str">
        <f t="shared" si="164"/>
        <v/>
      </c>
      <c r="O5043" s="1">
        <f t="shared" si="163"/>
        <v>0</v>
      </c>
    </row>
    <row r="5044" spans="1:15" x14ac:dyDescent="0.15">
      <c r="A5044" s="2"/>
      <c r="B5044" s="2"/>
      <c r="C5044" s="18"/>
      <c r="D5044" s="2"/>
      <c r="E5044" s="2"/>
      <c r="F5044" s="2"/>
      <c r="G5044" s="2"/>
      <c r="H5044" s="2"/>
      <c r="I5044" s="2"/>
      <c r="J5044" s="2"/>
      <c r="M5044" s="33" t="str">
        <f t="shared" si="164"/>
        <v/>
      </c>
      <c r="O5044" s="1">
        <f t="shared" si="163"/>
        <v>0</v>
      </c>
    </row>
    <row r="5045" spans="1:15" x14ac:dyDescent="0.15">
      <c r="A5045" s="2"/>
      <c r="B5045" s="2"/>
      <c r="C5045" s="18"/>
      <c r="D5045" s="2"/>
      <c r="E5045" s="2"/>
      <c r="F5045" s="2"/>
      <c r="G5045" s="2"/>
      <c r="H5045" s="2"/>
      <c r="I5045" s="2"/>
      <c r="J5045" s="2"/>
      <c r="M5045" s="33" t="str">
        <f t="shared" si="164"/>
        <v/>
      </c>
      <c r="O5045" s="1">
        <f t="shared" si="163"/>
        <v>0</v>
      </c>
    </row>
    <row r="5046" spans="1:15" x14ac:dyDescent="0.15">
      <c r="A5046" s="2"/>
      <c r="B5046" s="2"/>
      <c r="C5046" s="18"/>
      <c r="D5046" s="2"/>
      <c r="E5046" s="2"/>
      <c r="F5046" s="2"/>
      <c r="G5046" s="2"/>
      <c r="H5046" s="2"/>
      <c r="I5046" s="2"/>
      <c r="J5046" s="2"/>
      <c r="M5046" s="33" t="str">
        <f t="shared" si="164"/>
        <v/>
      </c>
      <c r="O5046" s="1">
        <f t="shared" si="163"/>
        <v>0</v>
      </c>
    </row>
    <row r="5047" spans="1:15" x14ac:dyDescent="0.15">
      <c r="A5047" s="2"/>
      <c r="B5047" s="2"/>
      <c r="C5047" s="18"/>
      <c r="D5047" s="2"/>
      <c r="E5047" s="2"/>
      <c r="F5047" s="2"/>
      <c r="G5047" s="2"/>
      <c r="H5047" s="2"/>
      <c r="I5047" s="2"/>
      <c r="J5047" s="2"/>
      <c r="M5047" s="33" t="str">
        <f t="shared" si="164"/>
        <v/>
      </c>
      <c r="O5047" s="1">
        <f t="shared" si="163"/>
        <v>0</v>
      </c>
    </row>
    <row r="5048" spans="1:15" x14ac:dyDescent="0.15">
      <c r="A5048" s="2"/>
      <c r="B5048" s="2"/>
      <c r="C5048" s="18"/>
      <c r="D5048" s="2"/>
      <c r="E5048" s="2"/>
      <c r="F5048" s="2"/>
      <c r="G5048" s="2"/>
      <c r="H5048" s="2"/>
      <c r="I5048" s="2"/>
      <c r="J5048" s="2"/>
      <c r="M5048" s="33" t="str">
        <f t="shared" si="164"/>
        <v/>
      </c>
      <c r="O5048" s="1">
        <f t="shared" si="163"/>
        <v>0</v>
      </c>
    </row>
    <row r="5049" spans="1:15" x14ac:dyDescent="0.15">
      <c r="A5049" s="2"/>
      <c r="B5049" s="2"/>
      <c r="C5049" s="18"/>
      <c r="D5049" s="2"/>
      <c r="E5049" s="2"/>
      <c r="F5049" s="2"/>
      <c r="G5049" s="2"/>
      <c r="H5049" s="2"/>
      <c r="I5049" s="2"/>
      <c r="J5049" s="2"/>
      <c r="M5049" s="33" t="str">
        <f t="shared" si="164"/>
        <v/>
      </c>
      <c r="O5049" s="1">
        <f t="shared" si="163"/>
        <v>0</v>
      </c>
    </row>
    <row r="5050" spans="1:15" x14ac:dyDescent="0.15">
      <c r="A5050" s="2"/>
      <c r="B5050" s="2"/>
      <c r="C5050" s="18"/>
      <c r="D5050" s="2"/>
      <c r="E5050" s="2"/>
      <c r="F5050" s="2"/>
      <c r="G5050" s="2"/>
      <c r="H5050" s="2"/>
      <c r="I5050" s="2"/>
      <c r="J5050" s="2"/>
      <c r="M5050" s="33" t="str">
        <f t="shared" si="164"/>
        <v/>
      </c>
      <c r="O5050" s="1">
        <f t="shared" si="163"/>
        <v>0</v>
      </c>
    </row>
    <row r="5051" spans="1:15" x14ac:dyDescent="0.15">
      <c r="A5051" s="2"/>
      <c r="B5051" s="2"/>
      <c r="C5051" s="18"/>
      <c r="D5051" s="2"/>
      <c r="E5051" s="2"/>
      <c r="F5051" s="2"/>
      <c r="G5051" s="2"/>
      <c r="H5051" s="2"/>
      <c r="I5051" s="2"/>
      <c r="J5051" s="2"/>
      <c r="M5051" s="33" t="str">
        <f t="shared" si="164"/>
        <v/>
      </c>
      <c r="O5051" s="1">
        <f t="shared" si="163"/>
        <v>0</v>
      </c>
    </row>
    <row r="5052" spans="1:15" x14ac:dyDescent="0.15">
      <c r="A5052" s="2"/>
      <c r="B5052" s="2"/>
      <c r="C5052" s="18"/>
      <c r="D5052" s="2"/>
      <c r="E5052" s="2"/>
      <c r="F5052" s="2"/>
      <c r="G5052" s="2"/>
      <c r="H5052" s="2"/>
      <c r="I5052" s="2"/>
      <c r="J5052" s="2"/>
      <c r="M5052" s="33" t="str">
        <f t="shared" si="164"/>
        <v/>
      </c>
      <c r="O5052" s="1">
        <f t="shared" si="163"/>
        <v>0</v>
      </c>
    </row>
    <row r="5053" spans="1:15" x14ac:dyDescent="0.15">
      <c r="A5053" s="2"/>
      <c r="B5053" s="2"/>
      <c r="C5053" s="18"/>
      <c r="D5053" s="2"/>
      <c r="E5053" s="2"/>
      <c r="F5053" s="2"/>
      <c r="G5053" s="2"/>
      <c r="H5053" s="2"/>
      <c r="I5053" s="2"/>
      <c r="J5053" s="2"/>
      <c r="M5053" s="33" t="str">
        <f t="shared" si="164"/>
        <v/>
      </c>
      <c r="O5053" s="1">
        <f t="shared" si="163"/>
        <v>0</v>
      </c>
    </row>
    <row r="5054" spans="1:15" x14ac:dyDescent="0.15">
      <c r="A5054" s="2"/>
      <c r="B5054" s="2"/>
      <c r="C5054" s="18"/>
      <c r="D5054" s="2"/>
      <c r="E5054" s="2"/>
      <c r="F5054" s="2"/>
      <c r="G5054" s="2"/>
      <c r="H5054" s="2"/>
      <c r="I5054" s="2"/>
      <c r="J5054" s="2"/>
      <c r="M5054" s="33" t="str">
        <f t="shared" si="164"/>
        <v/>
      </c>
      <c r="O5054" s="1">
        <f t="shared" si="163"/>
        <v>0</v>
      </c>
    </row>
    <row r="5055" spans="1:15" x14ac:dyDescent="0.15">
      <c r="A5055" s="2"/>
      <c r="B5055" s="2"/>
      <c r="C5055" s="18"/>
      <c r="D5055" s="2"/>
      <c r="E5055" s="2"/>
      <c r="F5055" s="2"/>
      <c r="G5055" s="2"/>
      <c r="H5055" s="2"/>
      <c r="I5055" s="2"/>
      <c r="J5055" s="2"/>
      <c r="M5055" s="33" t="str">
        <f t="shared" si="164"/>
        <v/>
      </c>
      <c r="O5055" s="1">
        <f t="shared" si="163"/>
        <v>0</v>
      </c>
    </row>
    <row r="5056" spans="1:15" x14ac:dyDescent="0.15">
      <c r="A5056" s="2"/>
      <c r="B5056" s="2"/>
      <c r="C5056" s="18"/>
      <c r="D5056" s="2"/>
      <c r="E5056" s="2"/>
      <c r="F5056" s="2"/>
      <c r="G5056" s="2"/>
      <c r="H5056" s="2"/>
      <c r="I5056" s="2"/>
      <c r="J5056" s="2"/>
      <c r="M5056" s="33" t="str">
        <f t="shared" si="164"/>
        <v/>
      </c>
      <c r="O5056" s="1">
        <f t="shared" si="163"/>
        <v>0</v>
      </c>
    </row>
    <row r="5057" spans="1:15" x14ac:dyDescent="0.15">
      <c r="A5057" s="2"/>
      <c r="B5057" s="2"/>
      <c r="C5057" s="18"/>
      <c r="D5057" s="2"/>
      <c r="E5057" s="2"/>
      <c r="F5057" s="2"/>
      <c r="G5057" s="2"/>
      <c r="H5057" s="2"/>
      <c r="I5057" s="2"/>
      <c r="J5057" s="2"/>
      <c r="M5057" s="33" t="str">
        <f t="shared" si="164"/>
        <v/>
      </c>
      <c r="O5057" s="1">
        <f t="shared" si="163"/>
        <v>0</v>
      </c>
    </row>
    <row r="5058" spans="1:15" x14ac:dyDescent="0.15">
      <c r="A5058" s="2"/>
      <c r="B5058" s="2"/>
      <c r="C5058" s="18"/>
      <c r="D5058" s="2"/>
      <c r="E5058" s="2"/>
      <c r="F5058" s="2"/>
      <c r="G5058" s="2"/>
      <c r="H5058" s="2"/>
      <c r="I5058" s="2"/>
      <c r="J5058" s="2"/>
      <c r="M5058" s="33" t="str">
        <f t="shared" si="164"/>
        <v/>
      </c>
      <c r="O5058" s="1">
        <f t="shared" si="163"/>
        <v>0</v>
      </c>
    </row>
    <row r="5059" spans="1:15" x14ac:dyDescent="0.15">
      <c r="A5059" s="2"/>
      <c r="B5059" s="2"/>
      <c r="C5059" s="18"/>
      <c r="D5059" s="2"/>
      <c r="E5059" s="2"/>
      <c r="F5059" s="2"/>
      <c r="G5059" s="2"/>
      <c r="H5059" s="2"/>
      <c r="I5059" s="2"/>
      <c r="J5059" s="2"/>
      <c r="M5059" s="33" t="str">
        <f t="shared" si="164"/>
        <v/>
      </c>
      <c r="O5059" s="1">
        <f t="shared" si="163"/>
        <v>0</v>
      </c>
    </row>
    <row r="5060" spans="1:15" x14ac:dyDescent="0.15">
      <c r="A5060" s="2"/>
      <c r="B5060" s="2"/>
      <c r="C5060" s="18"/>
      <c r="D5060" s="2"/>
      <c r="E5060" s="2"/>
      <c r="F5060" s="2"/>
      <c r="G5060" s="2"/>
      <c r="H5060" s="2"/>
      <c r="I5060" s="2"/>
      <c r="J5060" s="2"/>
      <c r="M5060" s="33" t="str">
        <f t="shared" si="164"/>
        <v/>
      </c>
      <c r="O5060" s="1">
        <f t="shared" ref="O5060:O5123" si="165">IF(M5060=M5059,0,1)</f>
        <v>0</v>
      </c>
    </row>
    <row r="5061" spans="1:15" x14ac:dyDescent="0.15">
      <c r="A5061" s="2"/>
      <c r="B5061" s="2"/>
      <c r="C5061" s="18"/>
      <c r="D5061" s="2"/>
      <c r="E5061" s="2"/>
      <c r="F5061" s="2"/>
      <c r="G5061" s="2"/>
      <c r="H5061" s="2"/>
      <c r="I5061" s="2"/>
      <c r="J5061" s="2"/>
      <c r="M5061" s="33" t="str">
        <f t="shared" si="164"/>
        <v/>
      </c>
      <c r="O5061" s="1">
        <f t="shared" si="165"/>
        <v>0</v>
      </c>
    </row>
    <row r="5062" spans="1:15" x14ac:dyDescent="0.15">
      <c r="A5062" s="2"/>
      <c r="B5062" s="2"/>
      <c r="C5062" s="18"/>
      <c r="D5062" s="2"/>
      <c r="E5062" s="2"/>
      <c r="F5062" s="2"/>
      <c r="G5062" s="2"/>
      <c r="H5062" s="2"/>
      <c r="I5062" s="2"/>
      <c r="J5062" s="2"/>
      <c r="M5062" s="33" t="str">
        <f t="shared" si="164"/>
        <v/>
      </c>
      <c r="O5062" s="1">
        <f t="shared" si="165"/>
        <v>0</v>
      </c>
    </row>
    <row r="5063" spans="1:15" x14ac:dyDescent="0.15">
      <c r="A5063" s="2"/>
      <c r="B5063" s="2"/>
      <c r="C5063" s="18"/>
      <c r="D5063" s="2"/>
      <c r="E5063" s="2"/>
      <c r="F5063" s="2"/>
      <c r="G5063" s="2"/>
      <c r="H5063" s="2"/>
      <c r="I5063" s="2"/>
      <c r="J5063" s="2"/>
      <c r="M5063" s="33" t="str">
        <f t="shared" si="164"/>
        <v/>
      </c>
      <c r="O5063" s="1">
        <f t="shared" si="165"/>
        <v>0</v>
      </c>
    </row>
    <row r="5064" spans="1:15" x14ac:dyDescent="0.15">
      <c r="A5064" s="2"/>
      <c r="B5064" s="2"/>
      <c r="C5064" s="18"/>
      <c r="D5064" s="2"/>
      <c r="E5064" s="2"/>
      <c r="F5064" s="2"/>
      <c r="G5064" s="2"/>
      <c r="H5064" s="2"/>
      <c r="I5064" s="2"/>
      <c r="J5064" s="2"/>
      <c r="M5064" s="33" t="str">
        <f t="shared" si="164"/>
        <v/>
      </c>
      <c r="O5064" s="1">
        <f t="shared" si="165"/>
        <v>0</v>
      </c>
    </row>
    <row r="5065" spans="1:15" x14ac:dyDescent="0.15">
      <c r="A5065" s="2"/>
      <c r="B5065" s="2"/>
      <c r="C5065" s="18"/>
      <c r="D5065" s="2"/>
      <c r="E5065" s="2"/>
      <c r="F5065" s="2"/>
      <c r="G5065" s="2"/>
      <c r="H5065" s="2"/>
      <c r="I5065" s="2"/>
      <c r="J5065" s="2"/>
      <c r="M5065" s="33" t="str">
        <f t="shared" si="164"/>
        <v/>
      </c>
      <c r="O5065" s="1">
        <f t="shared" si="165"/>
        <v>0</v>
      </c>
    </row>
    <row r="5066" spans="1:15" x14ac:dyDescent="0.15">
      <c r="A5066" s="2"/>
      <c r="B5066" s="2"/>
      <c r="C5066" s="18"/>
      <c r="D5066" s="2"/>
      <c r="E5066" s="2"/>
      <c r="F5066" s="2"/>
      <c r="G5066" s="2"/>
      <c r="H5066" s="2"/>
      <c r="I5066" s="2"/>
      <c r="J5066" s="2"/>
      <c r="M5066" s="33" t="str">
        <f t="shared" si="164"/>
        <v/>
      </c>
      <c r="O5066" s="1">
        <f t="shared" si="165"/>
        <v>0</v>
      </c>
    </row>
    <row r="5067" spans="1:15" x14ac:dyDescent="0.15">
      <c r="A5067" s="2"/>
      <c r="B5067" s="2"/>
      <c r="C5067" s="18"/>
      <c r="D5067" s="2"/>
      <c r="E5067" s="2"/>
      <c r="F5067" s="2"/>
      <c r="G5067" s="2"/>
      <c r="H5067" s="2"/>
      <c r="I5067" s="2"/>
      <c r="J5067" s="2"/>
      <c r="M5067" s="33" t="str">
        <f t="shared" si="164"/>
        <v/>
      </c>
      <c r="O5067" s="1">
        <f t="shared" si="165"/>
        <v>0</v>
      </c>
    </row>
    <row r="5068" spans="1:15" x14ac:dyDescent="0.15">
      <c r="A5068" s="2"/>
      <c r="B5068" s="2"/>
      <c r="C5068" s="18"/>
      <c r="D5068" s="2"/>
      <c r="E5068" s="2"/>
      <c r="F5068" s="2"/>
      <c r="G5068" s="2"/>
      <c r="H5068" s="2"/>
      <c r="I5068" s="2"/>
      <c r="J5068" s="2"/>
      <c r="M5068" s="33" t="str">
        <f t="shared" si="164"/>
        <v/>
      </c>
      <c r="O5068" s="1">
        <f t="shared" si="165"/>
        <v>0</v>
      </c>
    </row>
    <row r="5069" spans="1:15" x14ac:dyDescent="0.15">
      <c r="A5069" s="2"/>
      <c r="B5069" s="2"/>
      <c r="C5069" s="18"/>
      <c r="D5069" s="2"/>
      <c r="E5069" s="2"/>
      <c r="F5069" s="2"/>
      <c r="G5069" s="2"/>
      <c r="H5069" s="2"/>
      <c r="I5069" s="2"/>
      <c r="J5069" s="2"/>
      <c r="M5069" s="33" t="str">
        <f t="shared" si="164"/>
        <v/>
      </c>
      <c r="O5069" s="1">
        <f t="shared" si="165"/>
        <v>0</v>
      </c>
    </row>
    <row r="5070" spans="1:15" x14ac:dyDescent="0.15">
      <c r="A5070" s="2"/>
      <c r="B5070" s="2"/>
      <c r="C5070" s="18"/>
      <c r="D5070" s="2"/>
      <c r="E5070" s="2"/>
      <c r="F5070" s="2"/>
      <c r="G5070" s="2"/>
      <c r="H5070" s="2"/>
      <c r="I5070" s="2"/>
      <c r="J5070" s="2"/>
      <c r="M5070" s="33" t="str">
        <f t="shared" si="164"/>
        <v/>
      </c>
      <c r="O5070" s="1">
        <f t="shared" si="165"/>
        <v>0</v>
      </c>
    </row>
    <row r="5071" spans="1:15" x14ac:dyDescent="0.15">
      <c r="A5071" s="2"/>
      <c r="B5071" s="2"/>
      <c r="C5071" s="18"/>
      <c r="D5071" s="2"/>
      <c r="E5071" s="2"/>
      <c r="F5071" s="2"/>
      <c r="G5071" s="2"/>
      <c r="H5071" s="2"/>
      <c r="I5071" s="2"/>
      <c r="J5071" s="2"/>
      <c r="M5071" s="33" t="str">
        <f t="shared" si="164"/>
        <v/>
      </c>
      <c r="O5071" s="1">
        <f t="shared" si="165"/>
        <v>0</v>
      </c>
    </row>
    <row r="5072" spans="1:15" x14ac:dyDescent="0.15">
      <c r="A5072" s="2"/>
      <c r="B5072" s="2"/>
      <c r="C5072" s="18"/>
      <c r="D5072" s="2"/>
      <c r="E5072" s="2"/>
      <c r="F5072" s="2"/>
      <c r="G5072" s="2"/>
      <c r="H5072" s="2"/>
      <c r="I5072" s="2"/>
      <c r="J5072" s="2"/>
      <c r="M5072" s="33" t="str">
        <f t="shared" si="164"/>
        <v/>
      </c>
      <c r="O5072" s="1">
        <f t="shared" si="165"/>
        <v>0</v>
      </c>
    </row>
    <row r="5073" spans="1:15" x14ac:dyDescent="0.15">
      <c r="A5073" s="2"/>
      <c r="B5073" s="2"/>
      <c r="C5073" s="18"/>
      <c r="D5073" s="2"/>
      <c r="E5073" s="2"/>
      <c r="F5073" s="2"/>
      <c r="G5073" s="2"/>
      <c r="H5073" s="2"/>
      <c r="I5073" s="2"/>
      <c r="J5073" s="2"/>
      <c r="M5073" s="33" t="str">
        <f t="shared" si="164"/>
        <v/>
      </c>
      <c r="O5073" s="1">
        <f t="shared" si="165"/>
        <v>0</v>
      </c>
    </row>
    <row r="5074" spans="1:15" x14ac:dyDescent="0.15">
      <c r="A5074" s="2"/>
      <c r="B5074" s="2"/>
      <c r="C5074" s="18"/>
      <c r="D5074" s="2"/>
      <c r="E5074" s="2"/>
      <c r="F5074" s="2"/>
      <c r="G5074" s="2"/>
      <c r="H5074" s="2"/>
      <c r="I5074" s="2"/>
      <c r="J5074" s="2"/>
      <c r="M5074" s="33" t="str">
        <f t="shared" si="164"/>
        <v/>
      </c>
      <c r="O5074" s="1">
        <f t="shared" si="165"/>
        <v>0</v>
      </c>
    </row>
    <row r="5075" spans="1:15" x14ac:dyDescent="0.15">
      <c r="A5075" s="2"/>
      <c r="B5075" s="2"/>
      <c r="C5075" s="18"/>
      <c r="D5075" s="2"/>
      <c r="E5075" s="2"/>
      <c r="F5075" s="2"/>
      <c r="G5075" s="2"/>
      <c r="H5075" s="2"/>
      <c r="I5075" s="2"/>
      <c r="J5075" s="2"/>
      <c r="M5075" s="33" t="str">
        <f t="shared" si="164"/>
        <v/>
      </c>
      <c r="O5075" s="1">
        <f t="shared" si="165"/>
        <v>0</v>
      </c>
    </row>
    <row r="5076" spans="1:15" x14ac:dyDescent="0.15">
      <c r="A5076" s="2"/>
      <c r="B5076" s="2"/>
      <c r="C5076" s="18"/>
      <c r="D5076" s="2"/>
      <c r="E5076" s="2"/>
      <c r="F5076" s="2"/>
      <c r="G5076" s="2"/>
      <c r="H5076" s="2"/>
      <c r="I5076" s="2"/>
      <c r="J5076" s="2"/>
      <c r="M5076" s="33" t="str">
        <f t="shared" si="164"/>
        <v/>
      </c>
      <c r="O5076" s="1">
        <f t="shared" si="165"/>
        <v>0</v>
      </c>
    </row>
    <row r="5077" spans="1:15" x14ac:dyDescent="0.15">
      <c r="A5077" s="2"/>
      <c r="B5077" s="2"/>
      <c r="C5077" s="18"/>
      <c r="D5077" s="2"/>
      <c r="E5077" s="2"/>
      <c r="F5077" s="2"/>
      <c r="G5077" s="2"/>
      <c r="H5077" s="2"/>
      <c r="I5077" s="2"/>
      <c r="J5077" s="2"/>
      <c r="M5077" s="33" t="str">
        <f t="shared" si="164"/>
        <v/>
      </c>
      <c r="O5077" s="1">
        <f t="shared" si="165"/>
        <v>0</v>
      </c>
    </row>
    <row r="5078" spans="1:15" x14ac:dyDescent="0.15">
      <c r="A5078" s="2"/>
      <c r="B5078" s="2"/>
      <c r="C5078" s="18"/>
      <c r="D5078" s="2"/>
      <c r="E5078" s="2"/>
      <c r="F5078" s="2"/>
      <c r="G5078" s="2"/>
      <c r="H5078" s="2"/>
      <c r="I5078" s="2"/>
      <c r="J5078" s="2"/>
      <c r="M5078" s="33" t="str">
        <f t="shared" si="164"/>
        <v/>
      </c>
      <c r="O5078" s="1">
        <f t="shared" si="165"/>
        <v>0</v>
      </c>
    </row>
    <row r="5079" spans="1:15" x14ac:dyDescent="0.15">
      <c r="A5079" s="2"/>
      <c r="B5079" s="2"/>
      <c r="C5079" s="18"/>
      <c r="D5079" s="2"/>
      <c r="E5079" s="2"/>
      <c r="F5079" s="2"/>
      <c r="G5079" s="2"/>
      <c r="H5079" s="2"/>
      <c r="I5079" s="2"/>
      <c r="J5079" s="2"/>
      <c r="M5079" s="33" t="str">
        <f t="shared" si="164"/>
        <v/>
      </c>
      <c r="O5079" s="1">
        <f t="shared" si="165"/>
        <v>0</v>
      </c>
    </row>
    <row r="5080" spans="1:15" x14ac:dyDescent="0.15">
      <c r="A5080" s="2"/>
      <c r="B5080" s="2"/>
      <c r="C5080" s="18"/>
      <c r="D5080" s="2"/>
      <c r="E5080" s="2"/>
      <c r="F5080" s="2"/>
      <c r="G5080" s="2"/>
      <c r="H5080" s="2"/>
      <c r="I5080" s="2"/>
      <c r="J5080" s="2"/>
      <c r="M5080" s="33" t="str">
        <f t="shared" si="164"/>
        <v/>
      </c>
      <c r="O5080" s="1">
        <f t="shared" si="165"/>
        <v>0</v>
      </c>
    </row>
    <row r="5081" spans="1:15" x14ac:dyDescent="0.15">
      <c r="A5081" s="2"/>
      <c r="B5081" s="2"/>
      <c r="C5081" s="18"/>
      <c r="D5081" s="2"/>
      <c r="E5081" s="2"/>
      <c r="F5081" s="2"/>
      <c r="G5081" s="2"/>
      <c r="H5081" s="2"/>
      <c r="I5081" s="2"/>
      <c r="J5081" s="2"/>
      <c r="M5081" s="33" t="str">
        <f t="shared" si="164"/>
        <v/>
      </c>
      <c r="O5081" s="1">
        <f t="shared" si="165"/>
        <v>0</v>
      </c>
    </row>
    <row r="5082" spans="1:15" x14ac:dyDescent="0.15">
      <c r="A5082" s="2"/>
      <c r="B5082" s="2"/>
      <c r="C5082" s="18"/>
      <c r="D5082" s="2"/>
      <c r="E5082" s="2"/>
      <c r="F5082" s="2"/>
      <c r="G5082" s="2"/>
      <c r="H5082" s="2"/>
      <c r="I5082" s="2"/>
      <c r="J5082" s="2"/>
      <c r="M5082" s="33" t="str">
        <f t="shared" si="164"/>
        <v/>
      </c>
      <c r="O5082" s="1">
        <f t="shared" si="165"/>
        <v>0</v>
      </c>
    </row>
    <row r="5083" spans="1:15" x14ac:dyDescent="0.15">
      <c r="A5083" s="2"/>
      <c r="B5083" s="2"/>
      <c r="C5083" s="18"/>
      <c r="D5083" s="2"/>
      <c r="E5083" s="2"/>
      <c r="F5083" s="2"/>
      <c r="G5083" s="2"/>
      <c r="H5083" s="2"/>
      <c r="I5083" s="2"/>
      <c r="J5083" s="2"/>
      <c r="M5083" s="33" t="str">
        <f t="shared" si="164"/>
        <v/>
      </c>
      <c r="O5083" s="1">
        <f t="shared" si="165"/>
        <v>0</v>
      </c>
    </row>
    <row r="5084" spans="1:15" x14ac:dyDescent="0.15">
      <c r="A5084" s="2"/>
      <c r="B5084" s="2"/>
      <c r="C5084" s="18"/>
      <c r="D5084" s="2"/>
      <c r="E5084" s="2"/>
      <c r="F5084" s="2"/>
      <c r="G5084" s="2"/>
      <c r="H5084" s="2"/>
      <c r="I5084" s="2"/>
      <c r="J5084" s="2"/>
      <c r="M5084" s="33" t="str">
        <f t="shared" si="164"/>
        <v/>
      </c>
      <c r="O5084" s="1">
        <f t="shared" si="165"/>
        <v>0</v>
      </c>
    </row>
    <row r="5085" spans="1:15" x14ac:dyDescent="0.15">
      <c r="A5085" s="2"/>
      <c r="B5085" s="2"/>
      <c r="C5085" s="18"/>
      <c r="D5085" s="2"/>
      <c r="E5085" s="2"/>
      <c r="F5085" s="2"/>
      <c r="G5085" s="2"/>
      <c r="H5085" s="2"/>
      <c r="I5085" s="2"/>
      <c r="J5085" s="2"/>
      <c r="M5085" s="33" t="str">
        <f t="shared" si="164"/>
        <v/>
      </c>
      <c r="O5085" s="1">
        <f t="shared" si="165"/>
        <v>0</v>
      </c>
    </row>
    <row r="5086" spans="1:15" x14ac:dyDescent="0.15">
      <c r="A5086" s="2"/>
      <c r="B5086" s="2"/>
      <c r="C5086" s="18"/>
      <c r="D5086" s="2"/>
      <c r="E5086" s="2"/>
      <c r="F5086" s="2"/>
      <c r="G5086" s="2"/>
      <c r="H5086" s="2"/>
      <c r="I5086" s="2"/>
      <c r="J5086" s="2"/>
      <c r="M5086" s="33" t="str">
        <f t="shared" si="164"/>
        <v/>
      </c>
      <c r="O5086" s="1">
        <f t="shared" si="165"/>
        <v>0</v>
      </c>
    </row>
    <row r="5087" spans="1:15" x14ac:dyDescent="0.15">
      <c r="A5087" s="2"/>
      <c r="B5087" s="2"/>
      <c r="C5087" s="18"/>
      <c r="D5087" s="2"/>
      <c r="E5087" s="2"/>
      <c r="F5087" s="2"/>
      <c r="G5087" s="2"/>
      <c r="H5087" s="2"/>
      <c r="I5087" s="2"/>
      <c r="J5087" s="2"/>
      <c r="M5087" s="33" t="str">
        <f t="shared" si="164"/>
        <v/>
      </c>
      <c r="O5087" s="1">
        <f t="shared" si="165"/>
        <v>0</v>
      </c>
    </row>
    <row r="5088" spans="1:15" x14ac:dyDescent="0.15">
      <c r="A5088" s="2"/>
      <c r="B5088" s="2"/>
      <c r="C5088" s="18"/>
      <c r="D5088" s="2"/>
      <c r="E5088" s="2"/>
      <c r="F5088" s="2"/>
      <c r="G5088" s="2"/>
      <c r="H5088" s="2"/>
      <c r="I5088" s="2"/>
      <c r="J5088" s="2"/>
      <c r="M5088" s="33" t="str">
        <f t="shared" si="164"/>
        <v/>
      </c>
      <c r="O5088" s="1">
        <f t="shared" si="165"/>
        <v>0</v>
      </c>
    </row>
    <row r="5089" spans="1:15" x14ac:dyDescent="0.15">
      <c r="A5089" s="2"/>
      <c r="B5089" s="2"/>
      <c r="C5089" s="18"/>
      <c r="D5089" s="2"/>
      <c r="E5089" s="2"/>
      <c r="F5089" s="2"/>
      <c r="G5089" s="2"/>
      <c r="H5089" s="2"/>
      <c r="I5089" s="2"/>
      <c r="J5089" s="2"/>
      <c r="M5089" s="33" t="str">
        <f t="shared" si="164"/>
        <v/>
      </c>
      <c r="O5089" s="1">
        <f t="shared" si="165"/>
        <v>0</v>
      </c>
    </row>
    <row r="5090" spans="1:15" x14ac:dyDescent="0.15">
      <c r="A5090" s="2"/>
      <c r="B5090" s="2"/>
      <c r="C5090" s="18"/>
      <c r="D5090" s="2"/>
      <c r="E5090" s="2"/>
      <c r="F5090" s="2"/>
      <c r="G5090" s="2"/>
      <c r="H5090" s="2"/>
      <c r="I5090" s="2"/>
      <c r="J5090" s="2"/>
      <c r="M5090" s="33" t="str">
        <f t="shared" si="164"/>
        <v/>
      </c>
      <c r="O5090" s="1">
        <f t="shared" si="165"/>
        <v>0</v>
      </c>
    </row>
    <row r="5091" spans="1:15" x14ac:dyDescent="0.15">
      <c r="A5091" s="2"/>
      <c r="B5091" s="2"/>
      <c r="C5091" s="18"/>
      <c r="D5091" s="2"/>
      <c r="E5091" s="2"/>
      <c r="F5091" s="2"/>
      <c r="G5091" s="2"/>
      <c r="H5091" s="2"/>
      <c r="I5091" s="2"/>
      <c r="J5091" s="2"/>
      <c r="M5091" s="33" t="str">
        <f t="shared" si="164"/>
        <v/>
      </c>
      <c r="O5091" s="1">
        <f t="shared" si="165"/>
        <v>0</v>
      </c>
    </row>
    <row r="5092" spans="1:15" x14ac:dyDescent="0.15">
      <c r="A5092" s="2"/>
      <c r="B5092" s="2"/>
      <c r="C5092" s="18"/>
      <c r="D5092" s="2"/>
      <c r="E5092" s="2"/>
      <c r="F5092" s="2"/>
      <c r="G5092" s="2"/>
      <c r="H5092" s="2"/>
      <c r="I5092" s="2"/>
      <c r="J5092" s="2"/>
      <c r="M5092" s="33" t="str">
        <f t="shared" si="164"/>
        <v/>
      </c>
      <c r="O5092" s="1">
        <f t="shared" si="165"/>
        <v>0</v>
      </c>
    </row>
    <row r="5093" spans="1:15" x14ac:dyDescent="0.15">
      <c r="A5093" s="2"/>
      <c r="B5093" s="2"/>
      <c r="C5093" s="18"/>
      <c r="D5093" s="2"/>
      <c r="E5093" s="2"/>
      <c r="F5093" s="2"/>
      <c r="G5093" s="2"/>
      <c r="H5093" s="2"/>
      <c r="I5093" s="2"/>
      <c r="J5093" s="2"/>
      <c r="M5093" s="33" t="str">
        <f t="shared" si="164"/>
        <v/>
      </c>
      <c r="O5093" s="1">
        <f t="shared" si="165"/>
        <v>0</v>
      </c>
    </row>
    <row r="5094" spans="1:15" x14ac:dyDescent="0.15">
      <c r="A5094" s="2"/>
      <c r="B5094" s="2"/>
      <c r="C5094" s="18"/>
      <c r="D5094" s="2"/>
      <c r="E5094" s="2"/>
      <c r="F5094" s="2"/>
      <c r="G5094" s="2"/>
      <c r="H5094" s="2"/>
      <c r="I5094" s="2"/>
      <c r="J5094" s="2"/>
      <c r="M5094" s="33" t="str">
        <f t="shared" si="164"/>
        <v/>
      </c>
      <c r="O5094" s="1">
        <f t="shared" si="165"/>
        <v>0</v>
      </c>
    </row>
    <row r="5095" spans="1:15" x14ac:dyDescent="0.15">
      <c r="A5095" s="2"/>
      <c r="B5095" s="2"/>
      <c r="C5095" s="18"/>
      <c r="D5095" s="2"/>
      <c r="E5095" s="2"/>
      <c r="F5095" s="2"/>
      <c r="G5095" s="2"/>
      <c r="H5095" s="2"/>
      <c r="I5095" s="2"/>
      <c r="J5095" s="2"/>
      <c r="M5095" s="33" t="str">
        <f t="shared" si="164"/>
        <v/>
      </c>
      <c r="O5095" s="1">
        <f t="shared" si="165"/>
        <v>0</v>
      </c>
    </row>
    <row r="5096" spans="1:15" x14ac:dyDescent="0.15">
      <c r="A5096" s="2"/>
      <c r="B5096" s="2"/>
      <c r="C5096" s="18"/>
      <c r="D5096" s="2"/>
      <c r="E5096" s="2"/>
      <c r="F5096" s="2"/>
      <c r="G5096" s="2"/>
      <c r="H5096" s="2"/>
      <c r="I5096" s="2"/>
      <c r="J5096" s="2"/>
      <c r="M5096" s="33" t="str">
        <f t="shared" si="164"/>
        <v/>
      </c>
      <c r="O5096" s="1">
        <f t="shared" si="165"/>
        <v>0</v>
      </c>
    </row>
    <row r="5097" spans="1:15" x14ac:dyDescent="0.15">
      <c r="A5097" s="2"/>
      <c r="B5097" s="2"/>
      <c r="C5097" s="18"/>
      <c r="D5097" s="2"/>
      <c r="E5097" s="2"/>
      <c r="F5097" s="2"/>
      <c r="G5097" s="2"/>
      <c r="H5097" s="2"/>
      <c r="I5097" s="2"/>
      <c r="J5097" s="2"/>
      <c r="M5097" s="33" t="str">
        <f t="shared" si="164"/>
        <v/>
      </c>
      <c r="O5097" s="1">
        <f t="shared" si="165"/>
        <v>0</v>
      </c>
    </row>
    <row r="5098" spans="1:15" x14ac:dyDescent="0.15">
      <c r="A5098" s="2"/>
      <c r="B5098" s="2"/>
      <c r="C5098" s="18"/>
      <c r="D5098" s="2"/>
      <c r="E5098" s="2"/>
      <c r="F5098" s="2"/>
      <c r="G5098" s="2"/>
      <c r="H5098" s="2"/>
      <c r="I5098" s="2"/>
      <c r="J5098" s="2"/>
      <c r="M5098" s="33" t="str">
        <f t="shared" si="164"/>
        <v/>
      </c>
      <c r="O5098" s="1">
        <f t="shared" si="165"/>
        <v>0</v>
      </c>
    </row>
    <row r="5099" spans="1:15" x14ac:dyDescent="0.15">
      <c r="A5099" s="2"/>
      <c r="B5099" s="2"/>
      <c r="C5099" s="18"/>
      <c r="D5099" s="2"/>
      <c r="E5099" s="2"/>
      <c r="F5099" s="2"/>
      <c r="G5099" s="2"/>
      <c r="H5099" s="2"/>
      <c r="I5099" s="2"/>
      <c r="J5099" s="2"/>
      <c r="M5099" s="33" t="str">
        <f t="shared" si="164"/>
        <v/>
      </c>
      <c r="O5099" s="1">
        <f t="shared" si="165"/>
        <v>0</v>
      </c>
    </row>
    <row r="5100" spans="1:15" x14ac:dyDescent="0.15">
      <c r="A5100" s="2"/>
      <c r="B5100" s="2"/>
      <c r="C5100" s="18"/>
      <c r="D5100" s="2"/>
      <c r="E5100" s="2"/>
      <c r="F5100" s="2"/>
      <c r="G5100" s="2"/>
      <c r="H5100" s="2"/>
      <c r="I5100" s="2"/>
      <c r="J5100" s="2"/>
      <c r="M5100" s="33" t="str">
        <f t="shared" si="164"/>
        <v/>
      </c>
      <c r="O5100" s="1">
        <f t="shared" si="165"/>
        <v>0</v>
      </c>
    </row>
    <row r="5101" spans="1:15" x14ac:dyDescent="0.15">
      <c r="A5101" s="2"/>
      <c r="B5101" s="2"/>
      <c r="C5101" s="18"/>
      <c r="D5101" s="2"/>
      <c r="E5101" s="2"/>
      <c r="F5101" s="2"/>
      <c r="G5101" s="2"/>
      <c r="H5101" s="2"/>
      <c r="I5101" s="2"/>
      <c r="J5101" s="2"/>
      <c r="M5101" s="33" t="str">
        <f t="shared" si="164"/>
        <v/>
      </c>
      <c r="O5101" s="1">
        <f t="shared" si="165"/>
        <v>0</v>
      </c>
    </row>
    <row r="5102" spans="1:15" x14ac:dyDescent="0.15">
      <c r="A5102" s="2"/>
      <c r="B5102" s="2"/>
      <c r="C5102" s="18"/>
      <c r="D5102" s="2"/>
      <c r="E5102" s="2"/>
      <c r="F5102" s="2"/>
      <c r="G5102" s="2"/>
      <c r="H5102" s="2"/>
      <c r="I5102" s="2"/>
      <c r="J5102" s="2"/>
      <c r="M5102" s="33" t="str">
        <f t="shared" si="164"/>
        <v/>
      </c>
      <c r="O5102" s="1">
        <f t="shared" si="165"/>
        <v>0</v>
      </c>
    </row>
    <row r="5103" spans="1:15" x14ac:dyDescent="0.15">
      <c r="A5103" s="2"/>
      <c r="B5103" s="2"/>
      <c r="C5103" s="18"/>
      <c r="D5103" s="2"/>
      <c r="E5103" s="2"/>
      <c r="F5103" s="2"/>
      <c r="G5103" s="2"/>
      <c r="H5103" s="2"/>
      <c r="I5103" s="2"/>
      <c r="J5103" s="2"/>
      <c r="M5103" s="33" t="str">
        <f t="shared" ref="M5103:M5166" si="166">F5103&amp;E5103</f>
        <v/>
      </c>
      <c r="O5103" s="1">
        <f t="shared" si="165"/>
        <v>0</v>
      </c>
    </row>
    <row r="5104" spans="1:15" x14ac:dyDescent="0.15">
      <c r="A5104" s="2"/>
      <c r="B5104" s="2"/>
      <c r="C5104" s="18"/>
      <c r="D5104" s="2"/>
      <c r="E5104" s="2"/>
      <c r="F5104" s="2"/>
      <c r="G5104" s="2"/>
      <c r="H5104" s="2"/>
      <c r="I5104" s="2"/>
      <c r="J5104" s="2"/>
      <c r="M5104" s="33" t="str">
        <f t="shared" si="166"/>
        <v/>
      </c>
      <c r="O5104" s="1">
        <f t="shared" si="165"/>
        <v>0</v>
      </c>
    </row>
    <row r="5105" spans="1:15" x14ac:dyDescent="0.15">
      <c r="A5105" s="2"/>
      <c r="B5105" s="2"/>
      <c r="C5105" s="18"/>
      <c r="D5105" s="2"/>
      <c r="E5105" s="2"/>
      <c r="F5105" s="2"/>
      <c r="G5105" s="2"/>
      <c r="H5105" s="2"/>
      <c r="I5105" s="2"/>
      <c r="J5105" s="2"/>
      <c r="M5105" s="33" t="str">
        <f t="shared" si="166"/>
        <v/>
      </c>
      <c r="O5105" s="1">
        <f t="shared" si="165"/>
        <v>0</v>
      </c>
    </row>
    <row r="5106" spans="1:15" x14ac:dyDescent="0.15">
      <c r="A5106" s="2"/>
      <c r="B5106" s="2"/>
      <c r="C5106" s="18"/>
      <c r="D5106" s="2"/>
      <c r="E5106" s="2"/>
      <c r="F5106" s="2"/>
      <c r="G5106" s="2"/>
      <c r="H5106" s="2"/>
      <c r="I5106" s="2"/>
      <c r="J5106" s="2"/>
      <c r="M5106" s="33" t="str">
        <f t="shared" si="166"/>
        <v/>
      </c>
      <c r="O5106" s="1">
        <f t="shared" si="165"/>
        <v>0</v>
      </c>
    </row>
    <row r="5107" spans="1:15" x14ac:dyDescent="0.15">
      <c r="A5107" s="2"/>
      <c r="B5107" s="2"/>
      <c r="C5107" s="18"/>
      <c r="D5107" s="2"/>
      <c r="E5107" s="2"/>
      <c r="F5107" s="2"/>
      <c r="G5107" s="2"/>
      <c r="H5107" s="2"/>
      <c r="I5107" s="2"/>
      <c r="J5107" s="2"/>
      <c r="M5107" s="33" t="str">
        <f t="shared" si="166"/>
        <v/>
      </c>
      <c r="O5107" s="1">
        <f t="shared" si="165"/>
        <v>0</v>
      </c>
    </row>
    <row r="5108" spans="1:15" x14ac:dyDescent="0.15">
      <c r="A5108" s="2"/>
      <c r="B5108" s="2"/>
      <c r="C5108" s="18"/>
      <c r="D5108" s="2"/>
      <c r="E5108" s="2"/>
      <c r="F5108" s="2"/>
      <c r="G5108" s="2"/>
      <c r="H5108" s="2"/>
      <c r="I5108" s="2"/>
      <c r="J5108" s="2"/>
      <c r="M5108" s="33" t="str">
        <f t="shared" si="166"/>
        <v/>
      </c>
      <c r="O5108" s="1">
        <f t="shared" si="165"/>
        <v>0</v>
      </c>
    </row>
    <row r="5109" spans="1:15" x14ac:dyDescent="0.15">
      <c r="A5109" s="2"/>
      <c r="B5109" s="2"/>
      <c r="C5109" s="18"/>
      <c r="D5109" s="2"/>
      <c r="E5109" s="2"/>
      <c r="F5109" s="2"/>
      <c r="G5109" s="2"/>
      <c r="H5109" s="2"/>
      <c r="I5109" s="2"/>
      <c r="J5109" s="2"/>
      <c r="M5109" s="33" t="str">
        <f t="shared" si="166"/>
        <v/>
      </c>
      <c r="O5109" s="1">
        <f t="shared" si="165"/>
        <v>0</v>
      </c>
    </row>
    <row r="5110" spans="1:15" x14ac:dyDescent="0.15">
      <c r="A5110" s="2"/>
      <c r="B5110" s="2"/>
      <c r="C5110" s="18"/>
      <c r="D5110" s="2"/>
      <c r="E5110" s="2"/>
      <c r="F5110" s="2"/>
      <c r="G5110" s="2"/>
      <c r="H5110" s="2"/>
      <c r="I5110" s="2"/>
      <c r="J5110" s="2"/>
      <c r="M5110" s="33" t="str">
        <f t="shared" si="166"/>
        <v/>
      </c>
      <c r="O5110" s="1">
        <f t="shared" si="165"/>
        <v>0</v>
      </c>
    </row>
    <row r="5111" spans="1:15" x14ac:dyDescent="0.15">
      <c r="A5111" s="2"/>
      <c r="B5111" s="2"/>
      <c r="C5111" s="18"/>
      <c r="D5111" s="2"/>
      <c r="E5111" s="2"/>
      <c r="F5111" s="2"/>
      <c r="G5111" s="2"/>
      <c r="H5111" s="2"/>
      <c r="I5111" s="2"/>
      <c r="J5111" s="2"/>
      <c r="M5111" s="33" t="str">
        <f t="shared" si="166"/>
        <v/>
      </c>
      <c r="O5111" s="1">
        <f t="shared" si="165"/>
        <v>0</v>
      </c>
    </row>
    <row r="5112" spans="1:15" x14ac:dyDescent="0.15">
      <c r="A5112" s="2"/>
      <c r="B5112" s="2"/>
      <c r="C5112" s="18"/>
      <c r="D5112" s="2"/>
      <c r="E5112" s="2"/>
      <c r="F5112" s="2"/>
      <c r="G5112" s="2"/>
      <c r="H5112" s="2"/>
      <c r="I5112" s="2"/>
      <c r="J5112" s="2"/>
      <c r="M5112" s="33" t="str">
        <f t="shared" si="166"/>
        <v/>
      </c>
      <c r="O5112" s="1">
        <f t="shared" si="165"/>
        <v>0</v>
      </c>
    </row>
    <row r="5113" spans="1:15" x14ac:dyDescent="0.15">
      <c r="A5113" s="2"/>
      <c r="B5113" s="2"/>
      <c r="C5113" s="18"/>
      <c r="D5113" s="2"/>
      <c r="E5113" s="2"/>
      <c r="F5113" s="2"/>
      <c r="G5113" s="2"/>
      <c r="H5113" s="2"/>
      <c r="I5113" s="2"/>
      <c r="J5113" s="2"/>
      <c r="M5113" s="33" t="str">
        <f t="shared" si="166"/>
        <v/>
      </c>
      <c r="O5113" s="1">
        <f t="shared" si="165"/>
        <v>0</v>
      </c>
    </row>
    <row r="5114" spans="1:15" x14ac:dyDescent="0.15">
      <c r="A5114" s="2"/>
      <c r="B5114" s="2"/>
      <c r="C5114" s="18"/>
      <c r="D5114" s="2"/>
      <c r="E5114" s="2"/>
      <c r="F5114" s="2"/>
      <c r="G5114" s="2"/>
      <c r="H5114" s="2"/>
      <c r="I5114" s="2"/>
      <c r="J5114" s="2"/>
      <c r="M5114" s="33" t="str">
        <f t="shared" si="166"/>
        <v/>
      </c>
      <c r="O5114" s="1">
        <f t="shared" si="165"/>
        <v>0</v>
      </c>
    </row>
    <row r="5115" spans="1:15" x14ac:dyDescent="0.15">
      <c r="A5115" s="2"/>
      <c r="B5115" s="2"/>
      <c r="C5115" s="18"/>
      <c r="D5115" s="2"/>
      <c r="E5115" s="2"/>
      <c r="F5115" s="2"/>
      <c r="G5115" s="2"/>
      <c r="H5115" s="2"/>
      <c r="I5115" s="2"/>
      <c r="J5115" s="2"/>
      <c r="M5115" s="33" t="str">
        <f t="shared" si="166"/>
        <v/>
      </c>
      <c r="O5115" s="1">
        <f t="shared" si="165"/>
        <v>0</v>
      </c>
    </row>
    <row r="5116" spans="1:15" x14ac:dyDescent="0.15">
      <c r="A5116" s="2"/>
      <c r="B5116" s="2"/>
      <c r="C5116" s="18"/>
      <c r="D5116" s="2"/>
      <c r="E5116" s="2"/>
      <c r="F5116" s="2"/>
      <c r="G5116" s="2"/>
      <c r="H5116" s="2"/>
      <c r="I5116" s="2"/>
      <c r="J5116" s="2"/>
      <c r="M5116" s="33" t="str">
        <f t="shared" si="166"/>
        <v/>
      </c>
      <c r="O5116" s="1">
        <f t="shared" si="165"/>
        <v>0</v>
      </c>
    </row>
    <row r="5117" spans="1:15" x14ac:dyDescent="0.15">
      <c r="A5117" s="2"/>
      <c r="B5117" s="2"/>
      <c r="C5117" s="18"/>
      <c r="D5117" s="2"/>
      <c r="E5117" s="2"/>
      <c r="F5117" s="2"/>
      <c r="G5117" s="2"/>
      <c r="H5117" s="2"/>
      <c r="I5117" s="2"/>
      <c r="J5117" s="2"/>
      <c r="M5117" s="33" t="str">
        <f t="shared" si="166"/>
        <v/>
      </c>
      <c r="O5117" s="1">
        <f t="shared" si="165"/>
        <v>0</v>
      </c>
    </row>
    <row r="5118" spans="1:15" x14ac:dyDescent="0.15">
      <c r="A5118" s="2"/>
      <c r="B5118" s="2"/>
      <c r="C5118" s="18"/>
      <c r="D5118" s="2"/>
      <c r="E5118" s="2"/>
      <c r="F5118" s="2"/>
      <c r="G5118" s="2"/>
      <c r="H5118" s="2"/>
      <c r="I5118" s="2"/>
      <c r="J5118" s="2"/>
      <c r="M5118" s="33" t="str">
        <f t="shared" si="166"/>
        <v/>
      </c>
      <c r="O5118" s="1">
        <f t="shared" si="165"/>
        <v>0</v>
      </c>
    </row>
    <row r="5119" spans="1:15" x14ac:dyDescent="0.15">
      <c r="A5119" s="2"/>
      <c r="B5119" s="2"/>
      <c r="C5119" s="18"/>
      <c r="D5119" s="2"/>
      <c r="E5119" s="2"/>
      <c r="F5119" s="2"/>
      <c r="G5119" s="2"/>
      <c r="H5119" s="2"/>
      <c r="I5119" s="2"/>
      <c r="J5119" s="2"/>
      <c r="M5119" s="33" t="str">
        <f t="shared" si="166"/>
        <v/>
      </c>
      <c r="O5119" s="1">
        <f t="shared" si="165"/>
        <v>0</v>
      </c>
    </row>
    <row r="5120" spans="1:15" x14ac:dyDescent="0.15">
      <c r="A5120" s="2"/>
      <c r="B5120" s="2"/>
      <c r="C5120" s="18"/>
      <c r="D5120" s="2"/>
      <c r="E5120" s="2"/>
      <c r="F5120" s="2"/>
      <c r="G5120" s="2"/>
      <c r="H5120" s="2"/>
      <c r="I5120" s="2"/>
      <c r="J5120" s="2"/>
      <c r="M5120" s="33" t="str">
        <f t="shared" si="166"/>
        <v/>
      </c>
      <c r="O5120" s="1">
        <f t="shared" si="165"/>
        <v>0</v>
      </c>
    </row>
    <row r="5121" spans="1:15" x14ac:dyDescent="0.15">
      <c r="A5121" s="2"/>
      <c r="B5121" s="2"/>
      <c r="C5121" s="18"/>
      <c r="D5121" s="2"/>
      <c r="E5121" s="2"/>
      <c r="F5121" s="2"/>
      <c r="G5121" s="2"/>
      <c r="H5121" s="2"/>
      <c r="I5121" s="2"/>
      <c r="J5121" s="2"/>
      <c r="M5121" s="33" t="str">
        <f t="shared" si="166"/>
        <v/>
      </c>
      <c r="O5121" s="1">
        <f t="shared" si="165"/>
        <v>0</v>
      </c>
    </row>
    <row r="5122" spans="1:15" x14ac:dyDescent="0.15">
      <c r="A5122" s="2"/>
      <c r="B5122" s="2"/>
      <c r="C5122" s="18"/>
      <c r="D5122" s="2"/>
      <c r="E5122" s="2"/>
      <c r="F5122" s="2"/>
      <c r="G5122" s="2"/>
      <c r="H5122" s="2"/>
      <c r="I5122" s="2"/>
      <c r="J5122" s="2"/>
      <c r="M5122" s="33" t="str">
        <f t="shared" si="166"/>
        <v/>
      </c>
      <c r="O5122" s="1">
        <f t="shared" si="165"/>
        <v>0</v>
      </c>
    </row>
    <row r="5123" spans="1:15" x14ac:dyDescent="0.15">
      <c r="A5123" s="2"/>
      <c r="B5123" s="2"/>
      <c r="C5123" s="18"/>
      <c r="D5123" s="2"/>
      <c r="E5123" s="2"/>
      <c r="F5123" s="2"/>
      <c r="G5123" s="2"/>
      <c r="H5123" s="2"/>
      <c r="I5123" s="2"/>
      <c r="J5123" s="2"/>
      <c r="M5123" s="33" t="str">
        <f t="shared" si="166"/>
        <v/>
      </c>
      <c r="O5123" s="1">
        <f t="shared" si="165"/>
        <v>0</v>
      </c>
    </row>
    <row r="5124" spans="1:15" x14ac:dyDescent="0.15">
      <c r="A5124" s="2"/>
      <c r="B5124" s="2"/>
      <c r="C5124" s="18"/>
      <c r="D5124" s="2"/>
      <c r="E5124" s="2"/>
      <c r="F5124" s="2"/>
      <c r="G5124" s="2"/>
      <c r="H5124" s="2"/>
      <c r="I5124" s="2"/>
      <c r="J5124" s="2"/>
      <c r="M5124" s="33" t="str">
        <f t="shared" si="166"/>
        <v/>
      </c>
      <c r="O5124" s="1">
        <f t="shared" ref="O5124:O5187" si="167">IF(M5124=M5123,0,1)</f>
        <v>0</v>
      </c>
    </row>
    <row r="5125" spans="1:15" x14ac:dyDescent="0.15">
      <c r="A5125" s="2"/>
      <c r="B5125" s="2"/>
      <c r="C5125" s="18"/>
      <c r="D5125" s="2"/>
      <c r="E5125" s="2"/>
      <c r="F5125" s="2"/>
      <c r="G5125" s="2"/>
      <c r="H5125" s="2"/>
      <c r="I5125" s="2"/>
      <c r="J5125" s="2"/>
      <c r="M5125" s="33" t="str">
        <f t="shared" si="166"/>
        <v/>
      </c>
      <c r="O5125" s="1">
        <f t="shared" si="167"/>
        <v>0</v>
      </c>
    </row>
    <row r="5126" spans="1:15" x14ac:dyDescent="0.15">
      <c r="A5126" s="2"/>
      <c r="B5126" s="2"/>
      <c r="C5126" s="18"/>
      <c r="D5126" s="2"/>
      <c r="E5126" s="2"/>
      <c r="F5126" s="2"/>
      <c r="G5126" s="2"/>
      <c r="H5126" s="2"/>
      <c r="I5126" s="2"/>
      <c r="J5126" s="2"/>
      <c r="M5126" s="33" t="str">
        <f t="shared" si="166"/>
        <v/>
      </c>
      <c r="O5126" s="1">
        <f t="shared" si="167"/>
        <v>0</v>
      </c>
    </row>
    <row r="5127" spans="1:15" x14ac:dyDescent="0.15">
      <c r="A5127" s="2"/>
      <c r="B5127" s="2"/>
      <c r="C5127" s="18"/>
      <c r="D5127" s="2"/>
      <c r="E5127" s="2"/>
      <c r="F5127" s="2"/>
      <c r="G5127" s="2"/>
      <c r="H5127" s="2"/>
      <c r="I5127" s="2"/>
      <c r="J5127" s="2"/>
      <c r="M5127" s="33" t="str">
        <f t="shared" si="166"/>
        <v/>
      </c>
      <c r="O5127" s="1">
        <f t="shared" si="167"/>
        <v>0</v>
      </c>
    </row>
    <row r="5128" spans="1:15" x14ac:dyDescent="0.15">
      <c r="A5128" s="2"/>
      <c r="B5128" s="2"/>
      <c r="C5128" s="18"/>
      <c r="D5128" s="2"/>
      <c r="E5128" s="2"/>
      <c r="F5128" s="2"/>
      <c r="G5128" s="2"/>
      <c r="H5128" s="2"/>
      <c r="I5128" s="2"/>
      <c r="J5128" s="2"/>
      <c r="M5128" s="33" t="str">
        <f t="shared" si="166"/>
        <v/>
      </c>
      <c r="O5128" s="1">
        <f t="shared" si="167"/>
        <v>0</v>
      </c>
    </row>
    <row r="5129" spans="1:15" x14ac:dyDescent="0.15">
      <c r="A5129" s="2"/>
      <c r="B5129" s="2"/>
      <c r="C5129" s="18"/>
      <c r="D5129" s="2"/>
      <c r="E5129" s="2"/>
      <c r="F5129" s="2"/>
      <c r="G5129" s="2"/>
      <c r="H5129" s="2"/>
      <c r="I5129" s="2"/>
      <c r="J5129" s="2"/>
      <c r="M5129" s="33" t="str">
        <f t="shared" si="166"/>
        <v/>
      </c>
      <c r="O5129" s="1">
        <f t="shared" si="167"/>
        <v>0</v>
      </c>
    </row>
    <row r="5130" spans="1:15" x14ac:dyDescent="0.15">
      <c r="A5130" s="2"/>
      <c r="B5130" s="2"/>
      <c r="C5130" s="18"/>
      <c r="D5130" s="2"/>
      <c r="E5130" s="2"/>
      <c r="F5130" s="2"/>
      <c r="G5130" s="2"/>
      <c r="H5130" s="2"/>
      <c r="I5130" s="2"/>
      <c r="J5130" s="2"/>
      <c r="M5130" s="33" t="str">
        <f t="shared" si="166"/>
        <v/>
      </c>
      <c r="O5130" s="1">
        <f t="shared" si="167"/>
        <v>0</v>
      </c>
    </row>
    <row r="5131" spans="1:15" x14ac:dyDescent="0.15">
      <c r="A5131" s="2"/>
      <c r="B5131" s="2"/>
      <c r="C5131" s="18"/>
      <c r="D5131" s="2"/>
      <c r="E5131" s="2"/>
      <c r="F5131" s="2"/>
      <c r="G5131" s="2"/>
      <c r="H5131" s="2"/>
      <c r="I5131" s="2"/>
      <c r="J5131" s="2"/>
      <c r="M5131" s="33" t="str">
        <f t="shared" si="166"/>
        <v/>
      </c>
      <c r="O5131" s="1">
        <f t="shared" si="167"/>
        <v>0</v>
      </c>
    </row>
    <row r="5132" spans="1:15" x14ac:dyDescent="0.15">
      <c r="A5132" s="2"/>
      <c r="B5132" s="2"/>
      <c r="C5132" s="18"/>
      <c r="D5132" s="2"/>
      <c r="E5132" s="2"/>
      <c r="F5132" s="2"/>
      <c r="G5132" s="2"/>
      <c r="H5132" s="2"/>
      <c r="I5132" s="2"/>
      <c r="J5132" s="2"/>
      <c r="M5132" s="33" t="str">
        <f t="shared" si="166"/>
        <v/>
      </c>
      <c r="O5132" s="1">
        <f t="shared" si="167"/>
        <v>0</v>
      </c>
    </row>
    <row r="5133" spans="1:15" x14ac:dyDescent="0.15">
      <c r="A5133" s="2"/>
      <c r="B5133" s="2"/>
      <c r="C5133" s="18"/>
      <c r="D5133" s="2"/>
      <c r="E5133" s="2"/>
      <c r="F5133" s="2"/>
      <c r="G5133" s="2"/>
      <c r="H5133" s="2"/>
      <c r="I5133" s="2"/>
      <c r="J5133" s="2"/>
      <c r="M5133" s="33" t="str">
        <f t="shared" si="166"/>
        <v/>
      </c>
      <c r="O5133" s="1">
        <f t="shared" si="167"/>
        <v>0</v>
      </c>
    </row>
    <row r="5134" spans="1:15" x14ac:dyDescent="0.15">
      <c r="A5134" s="2"/>
      <c r="B5134" s="2"/>
      <c r="C5134" s="18"/>
      <c r="D5134" s="2"/>
      <c r="E5134" s="2"/>
      <c r="F5134" s="2"/>
      <c r="G5134" s="2"/>
      <c r="H5134" s="2"/>
      <c r="I5134" s="2"/>
      <c r="J5134" s="2"/>
      <c r="M5134" s="33" t="str">
        <f t="shared" si="166"/>
        <v/>
      </c>
      <c r="O5134" s="1">
        <f t="shared" si="167"/>
        <v>0</v>
      </c>
    </row>
    <row r="5135" spans="1:15" x14ac:dyDescent="0.15">
      <c r="A5135" s="2"/>
      <c r="B5135" s="2"/>
      <c r="C5135" s="18"/>
      <c r="D5135" s="2"/>
      <c r="E5135" s="2"/>
      <c r="F5135" s="2"/>
      <c r="G5135" s="2"/>
      <c r="H5135" s="2"/>
      <c r="I5135" s="2"/>
      <c r="J5135" s="2"/>
      <c r="M5135" s="33" t="str">
        <f t="shared" si="166"/>
        <v/>
      </c>
      <c r="O5135" s="1">
        <f t="shared" si="167"/>
        <v>0</v>
      </c>
    </row>
    <row r="5136" spans="1:15" x14ac:dyDescent="0.15">
      <c r="A5136" s="2"/>
      <c r="B5136" s="2"/>
      <c r="C5136" s="18"/>
      <c r="D5136" s="2"/>
      <c r="E5136" s="2"/>
      <c r="F5136" s="2"/>
      <c r="G5136" s="2"/>
      <c r="H5136" s="2"/>
      <c r="I5136" s="2"/>
      <c r="J5136" s="2"/>
      <c r="M5136" s="33" t="str">
        <f t="shared" si="166"/>
        <v/>
      </c>
      <c r="O5136" s="1">
        <f t="shared" si="167"/>
        <v>0</v>
      </c>
    </row>
    <row r="5137" spans="1:15" x14ac:dyDescent="0.15">
      <c r="A5137" s="2"/>
      <c r="B5137" s="2"/>
      <c r="C5137" s="18"/>
      <c r="D5137" s="2"/>
      <c r="E5137" s="2"/>
      <c r="F5137" s="2"/>
      <c r="G5137" s="2"/>
      <c r="H5137" s="2"/>
      <c r="I5137" s="2"/>
      <c r="J5137" s="2"/>
      <c r="M5137" s="33" t="str">
        <f t="shared" si="166"/>
        <v/>
      </c>
      <c r="O5137" s="1">
        <f t="shared" si="167"/>
        <v>0</v>
      </c>
    </row>
    <row r="5138" spans="1:15" x14ac:dyDescent="0.15">
      <c r="A5138" s="2"/>
      <c r="B5138" s="2"/>
      <c r="C5138" s="18"/>
      <c r="D5138" s="2"/>
      <c r="E5138" s="2"/>
      <c r="F5138" s="2"/>
      <c r="G5138" s="2"/>
      <c r="H5138" s="2"/>
      <c r="I5138" s="2"/>
      <c r="J5138" s="2"/>
      <c r="M5138" s="33" t="str">
        <f t="shared" si="166"/>
        <v/>
      </c>
      <c r="O5138" s="1">
        <f t="shared" si="167"/>
        <v>0</v>
      </c>
    </row>
    <row r="5139" spans="1:15" x14ac:dyDescent="0.15">
      <c r="A5139" s="2"/>
      <c r="B5139" s="2"/>
      <c r="C5139" s="18"/>
      <c r="D5139" s="2"/>
      <c r="E5139" s="2"/>
      <c r="F5139" s="2"/>
      <c r="G5139" s="2"/>
      <c r="H5139" s="2"/>
      <c r="I5139" s="2"/>
      <c r="J5139" s="2"/>
      <c r="M5139" s="33" t="str">
        <f t="shared" si="166"/>
        <v/>
      </c>
      <c r="O5139" s="1">
        <f t="shared" si="167"/>
        <v>0</v>
      </c>
    </row>
    <row r="5140" spans="1:15" x14ac:dyDescent="0.15">
      <c r="A5140" s="2"/>
      <c r="B5140" s="2"/>
      <c r="C5140" s="18"/>
      <c r="D5140" s="2"/>
      <c r="E5140" s="2"/>
      <c r="F5140" s="2"/>
      <c r="G5140" s="2"/>
      <c r="H5140" s="2"/>
      <c r="I5140" s="2"/>
      <c r="J5140" s="2"/>
      <c r="M5140" s="33" t="str">
        <f t="shared" si="166"/>
        <v/>
      </c>
      <c r="O5140" s="1">
        <f t="shared" si="167"/>
        <v>0</v>
      </c>
    </row>
    <row r="5141" spans="1:15" x14ac:dyDescent="0.15">
      <c r="A5141" s="2"/>
      <c r="B5141" s="2"/>
      <c r="C5141" s="18"/>
      <c r="D5141" s="2"/>
      <c r="E5141" s="2"/>
      <c r="F5141" s="2"/>
      <c r="G5141" s="2"/>
      <c r="H5141" s="2"/>
      <c r="I5141" s="2"/>
      <c r="J5141" s="2"/>
      <c r="M5141" s="33" t="str">
        <f t="shared" si="166"/>
        <v/>
      </c>
      <c r="O5141" s="1">
        <f t="shared" si="167"/>
        <v>0</v>
      </c>
    </row>
    <row r="5142" spans="1:15" x14ac:dyDescent="0.15">
      <c r="A5142" s="2"/>
      <c r="B5142" s="2"/>
      <c r="C5142" s="18"/>
      <c r="D5142" s="2"/>
      <c r="E5142" s="2"/>
      <c r="F5142" s="2"/>
      <c r="G5142" s="2"/>
      <c r="H5142" s="2"/>
      <c r="I5142" s="2"/>
      <c r="J5142" s="2"/>
      <c r="M5142" s="33" t="str">
        <f t="shared" si="166"/>
        <v/>
      </c>
      <c r="O5142" s="1">
        <f t="shared" si="167"/>
        <v>0</v>
      </c>
    </row>
    <row r="5143" spans="1:15" x14ac:dyDescent="0.15">
      <c r="A5143" s="2"/>
      <c r="B5143" s="2"/>
      <c r="C5143" s="18"/>
      <c r="D5143" s="2"/>
      <c r="E5143" s="2"/>
      <c r="F5143" s="2"/>
      <c r="G5143" s="2"/>
      <c r="H5143" s="2"/>
      <c r="I5143" s="2"/>
      <c r="J5143" s="2"/>
      <c r="M5143" s="33" t="str">
        <f t="shared" si="166"/>
        <v/>
      </c>
      <c r="O5143" s="1">
        <f t="shared" si="167"/>
        <v>0</v>
      </c>
    </row>
    <row r="5144" spans="1:15" x14ac:dyDescent="0.15">
      <c r="A5144" s="2"/>
      <c r="B5144" s="2"/>
      <c r="C5144" s="18"/>
      <c r="D5144" s="2"/>
      <c r="E5144" s="2"/>
      <c r="F5144" s="2"/>
      <c r="G5144" s="2"/>
      <c r="H5144" s="2"/>
      <c r="I5144" s="2"/>
      <c r="J5144" s="2"/>
      <c r="M5144" s="33" t="str">
        <f t="shared" si="166"/>
        <v/>
      </c>
      <c r="O5144" s="1">
        <f t="shared" si="167"/>
        <v>0</v>
      </c>
    </row>
    <row r="5145" spans="1:15" x14ac:dyDescent="0.15">
      <c r="A5145" s="2"/>
      <c r="B5145" s="2"/>
      <c r="C5145" s="18"/>
      <c r="D5145" s="2"/>
      <c r="E5145" s="2"/>
      <c r="F5145" s="2"/>
      <c r="G5145" s="2"/>
      <c r="H5145" s="2"/>
      <c r="I5145" s="2"/>
      <c r="J5145" s="2"/>
      <c r="M5145" s="33" t="str">
        <f t="shared" si="166"/>
        <v/>
      </c>
      <c r="O5145" s="1">
        <f t="shared" si="167"/>
        <v>0</v>
      </c>
    </row>
    <row r="5146" spans="1:15" x14ac:dyDescent="0.15">
      <c r="A5146" s="2"/>
      <c r="B5146" s="2"/>
      <c r="C5146" s="18"/>
      <c r="D5146" s="2"/>
      <c r="E5146" s="2"/>
      <c r="F5146" s="2"/>
      <c r="G5146" s="2"/>
      <c r="H5146" s="2"/>
      <c r="I5146" s="2"/>
      <c r="J5146" s="2"/>
      <c r="M5146" s="33" t="str">
        <f t="shared" si="166"/>
        <v/>
      </c>
      <c r="O5146" s="1">
        <f t="shared" si="167"/>
        <v>0</v>
      </c>
    </row>
    <row r="5147" spans="1:15" x14ac:dyDescent="0.15">
      <c r="A5147" s="2"/>
      <c r="B5147" s="2"/>
      <c r="C5147" s="18"/>
      <c r="D5147" s="2"/>
      <c r="E5147" s="2"/>
      <c r="F5147" s="2"/>
      <c r="G5147" s="2"/>
      <c r="H5147" s="2"/>
      <c r="I5147" s="2"/>
      <c r="J5147" s="2"/>
      <c r="M5147" s="33" t="str">
        <f t="shared" si="166"/>
        <v/>
      </c>
      <c r="O5147" s="1">
        <f t="shared" si="167"/>
        <v>0</v>
      </c>
    </row>
    <row r="5148" spans="1:15" x14ac:dyDescent="0.15">
      <c r="A5148" s="2"/>
      <c r="B5148" s="2"/>
      <c r="C5148" s="18"/>
      <c r="D5148" s="2"/>
      <c r="E5148" s="2"/>
      <c r="F5148" s="2"/>
      <c r="G5148" s="2"/>
      <c r="H5148" s="2"/>
      <c r="I5148" s="2"/>
      <c r="J5148" s="2"/>
      <c r="M5148" s="33" t="str">
        <f t="shared" si="166"/>
        <v/>
      </c>
      <c r="O5148" s="1">
        <f t="shared" si="167"/>
        <v>0</v>
      </c>
    </row>
    <row r="5149" spans="1:15" x14ac:dyDescent="0.15">
      <c r="A5149" s="2"/>
      <c r="B5149" s="2"/>
      <c r="C5149" s="18"/>
      <c r="D5149" s="2"/>
      <c r="E5149" s="2"/>
      <c r="F5149" s="2"/>
      <c r="G5149" s="2"/>
      <c r="H5149" s="2"/>
      <c r="I5149" s="2"/>
      <c r="J5149" s="2"/>
      <c r="M5149" s="33" t="str">
        <f t="shared" si="166"/>
        <v/>
      </c>
      <c r="O5149" s="1">
        <f t="shared" si="167"/>
        <v>0</v>
      </c>
    </row>
    <row r="5150" spans="1:15" x14ac:dyDescent="0.15">
      <c r="A5150" s="2"/>
      <c r="B5150" s="2"/>
      <c r="C5150" s="18"/>
      <c r="D5150" s="2"/>
      <c r="E5150" s="2"/>
      <c r="F5150" s="2"/>
      <c r="G5150" s="2"/>
      <c r="H5150" s="2"/>
      <c r="I5150" s="2"/>
      <c r="J5150" s="2"/>
      <c r="M5150" s="33" t="str">
        <f t="shared" si="166"/>
        <v/>
      </c>
      <c r="O5150" s="1">
        <f t="shared" si="167"/>
        <v>0</v>
      </c>
    </row>
    <row r="5151" spans="1:15" x14ac:dyDescent="0.15">
      <c r="A5151" s="2"/>
      <c r="B5151" s="2"/>
      <c r="C5151" s="18"/>
      <c r="D5151" s="2"/>
      <c r="E5151" s="2"/>
      <c r="F5151" s="2"/>
      <c r="G5151" s="2"/>
      <c r="H5151" s="2"/>
      <c r="I5151" s="2"/>
      <c r="J5151" s="2"/>
      <c r="M5151" s="33" t="str">
        <f t="shared" si="166"/>
        <v/>
      </c>
      <c r="O5151" s="1">
        <f t="shared" si="167"/>
        <v>0</v>
      </c>
    </row>
    <row r="5152" spans="1:15" x14ac:dyDescent="0.15">
      <c r="A5152" s="2"/>
      <c r="B5152" s="2"/>
      <c r="C5152" s="18"/>
      <c r="D5152" s="2"/>
      <c r="E5152" s="2"/>
      <c r="F5152" s="2"/>
      <c r="G5152" s="2"/>
      <c r="H5152" s="2"/>
      <c r="I5152" s="2"/>
      <c r="J5152" s="2"/>
      <c r="M5152" s="33" t="str">
        <f t="shared" si="166"/>
        <v/>
      </c>
      <c r="O5152" s="1">
        <f t="shared" si="167"/>
        <v>0</v>
      </c>
    </row>
    <row r="5153" spans="1:15" x14ac:dyDescent="0.15">
      <c r="A5153" s="2"/>
      <c r="B5153" s="2"/>
      <c r="C5153" s="18"/>
      <c r="D5153" s="2"/>
      <c r="E5153" s="2"/>
      <c r="F5153" s="2"/>
      <c r="G5153" s="2"/>
      <c r="H5153" s="2"/>
      <c r="I5153" s="2"/>
      <c r="J5153" s="2"/>
      <c r="M5153" s="33" t="str">
        <f t="shared" si="166"/>
        <v/>
      </c>
      <c r="O5153" s="1">
        <f t="shared" si="167"/>
        <v>0</v>
      </c>
    </row>
    <row r="5154" spans="1:15" x14ac:dyDescent="0.15">
      <c r="A5154" s="2"/>
      <c r="B5154" s="2"/>
      <c r="C5154" s="18"/>
      <c r="D5154" s="2"/>
      <c r="E5154" s="2"/>
      <c r="F5154" s="2"/>
      <c r="G5154" s="2"/>
      <c r="H5154" s="2"/>
      <c r="I5154" s="2"/>
      <c r="J5154" s="2"/>
      <c r="M5154" s="33" t="str">
        <f t="shared" si="166"/>
        <v/>
      </c>
      <c r="O5154" s="1">
        <f t="shared" si="167"/>
        <v>0</v>
      </c>
    </row>
    <row r="5155" spans="1:15" x14ac:dyDescent="0.15">
      <c r="A5155" s="2"/>
      <c r="B5155" s="2"/>
      <c r="C5155" s="18"/>
      <c r="D5155" s="2"/>
      <c r="E5155" s="2"/>
      <c r="F5155" s="2"/>
      <c r="G5155" s="2"/>
      <c r="H5155" s="2"/>
      <c r="I5155" s="2"/>
      <c r="J5155" s="2"/>
      <c r="M5155" s="33" t="str">
        <f t="shared" si="166"/>
        <v/>
      </c>
      <c r="O5155" s="1">
        <f t="shared" si="167"/>
        <v>0</v>
      </c>
    </row>
    <row r="5156" spans="1:15" x14ac:dyDescent="0.15">
      <c r="A5156" s="2"/>
      <c r="B5156" s="2"/>
      <c r="C5156" s="18"/>
      <c r="D5156" s="2"/>
      <c r="E5156" s="2"/>
      <c r="F5156" s="2"/>
      <c r="G5156" s="2"/>
      <c r="H5156" s="2"/>
      <c r="I5156" s="2"/>
      <c r="J5156" s="2"/>
      <c r="M5156" s="33" t="str">
        <f t="shared" si="166"/>
        <v/>
      </c>
      <c r="O5156" s="1">
        <f t="shared" si="167"/>
        <v>0</v>
      </c>
    </row>
    <row r="5157" spans="1:15" x14ac:dyDescent="0.15">
      <c r="A5157" s="2"/>
      <c r="B5157" s="2"/>
      <c r="C5157" s="18"/>
      <c r="D5157" s="2"/>
      <c r="E5157" s="2"/>
      <c r="F5157" s="2"/>
      <c r="G5157" s="2"/>
      <c r="H5157" s="2"/>
      <c r="I5157" s="2"/>
      <c r="J5157" s="2"/>
      <c r="M5157" s="33" t="str">
        <f t="shared" si="166"/>
        <v/>
      </c>
      <c r="O5157" s="1">
        <f t="shared" si="167"/>
        <v>0</v>
      </c>
    </row>
    <row r="5158" spans="1:15" x14ac:dyDescent="0.15">
      <c r="A5158" s="2"/>
      <c r="B5158" s="2"/>
      <c r="C5158" s="18"/>
      <c r="D5158" s="2"/>
      <c r="E5158" s="2"/>
      <c r="F5158" s="2"/>
      <c r="G5158" s="2"/>
      <c r="H5158" s="2"/>
      <c r="I5158" s="2"/>
      <c r="J5158" s="2"/>
      <c r="M5158" s="33" t="str">
        <f t="shared" si="166"/>
        <v/>
      </c>
      <c r="O5158" s="1">
        <f t="shared" si="167"/>
        <v>0</v>
      </c>
    </row>
    <row r="5159" spans="1:15" x14ac:dyDescent="0.15">
      <c r="A5159" s="2"/>
      <c r="B5159" s="2"/>
      <c r="C5159" s="18"/>
      <c r="D5159" s="2"/>
      <c r="E5159" s="2"/>
      <c r="F5159" s="2"/>
      <c r="G5159" s="2"/>
      <c r="H5159" s="2"/>
      <c r="I5159" s="2"/>
      <c r="J5159" s="2"/>
      <c r="M5159" s="33" t="str">
        <f t="shared" si="166"/>
        <v/>
      </c>
      <c r="O5159" s="1">
        <f t="shared" si="167"/>
        <v>0</v>
      </c>
    </row>
    <row r="5160" spans="1:15" x14ac:dyDescent="0.15">
      <c r="A5160" s="2"/>
      <c r="B5160" s="2"/>
      <c r="C5160" s="18"/>
      <c r="D5160" s="2"/>
      <c r="E5160" s="2"/>
      <c r="F5160" s="2"/>
      <c r="G5160" s="2"/>
      <c r="H5160" s="2"/>
      <c r="I5160" s="2"/>
      <c r="J5160" s="2"/>
      <c r="M5160" s="33" t="str">
        <f t="shared" si="166"/>
        <v/>
      </c>
      <c r="O5160" s="1">
        <f t="shared" si="167"/>
        <v>0</v>
      </c>
    </row>
    <row r="5161" spans="1:15" x14ac:dyDescent="0.15">
      <c r="A5161" s="2"/>
      <c r="B5161" s="2"/>
      <c r="C5161" s="18"/>
      <c r="D5161" s="2"/>
      <c r="E5161" s="2"/>
      <c r="F5161" s="2"/>
      <c r="G5161" s="2"/>
      <c r="H5161" s="2"/>
      <c r="I5161" s="2"/>
      <c r="J5161" s="2"/>
      <c r="M5161" s="33" t="str">
        <f t="shared" si="166"/>
        <v/>
      </c>
      <c r="O5161" s="1">
        <f t="shared" si="167"/>
        <v>0</v>
      </c>
    </row>
    <row r="5162" spans="1:15" x14ac:dyDescent="0.15">
      <c r="A5162" s="2"/>
      <c r="B5162" s="2"/>
      <c r="C5162" s="18"/>
      <c r="D5162" s="2"/>
      <c r="E5162" s="2"/>
      <c r="F5162" s="2"/>
      <c r="G5162" s="2"/>
      <c r="H5162" s="2"/>
      <c r="I5162" s="2"/>
      <c r="J5162" s="2"/>
      <c r="M5162" s="33" t="str">
        <f t="shared" si="166"/>
        <v/>
      </c>
      <c r="O5162" s="1">
        <f t="shared" si="167"/>
        <v>0</v>
      </c>
    </row>
    <row r="5163" spans="1:15" x14ac:dyDescent="0.15">
      <c r="A5163" s="2"/>
      <c r="B5163" s="2"/>
      <c r="C5163" s="18"/>
      <c r="D5163" s="2"/>
      <c r="E5163" s="2"/>
      <c r="F5163" s="2"/>
      <c r="G5163" s="2"/>
      <c r="H5163" s="2"/>
      <c r="I5163" s="2"/>
      <c r="J5163" s="2"/>
      <c r="M5163" s="33" t="str">
        <f t="shared" si="166"/>
        <v/>
      </c>
      <c r="O5163" s="1">
        <f t="shared" si="167"/>
        <v>0</v>
      </c>
    </row>
    <row r="5164" spans="1:15" x14ac:dyDescent="0.15">
      <c r="A5164" s="2"/>
      <c r="B5164" s="2"/>
      <c r="C5164" s="18"/>
      <c r="D5164" s="2"/>
      <c r="E5164" s="2"/>
      <c r="F5164" s="2"/>
      <c r="G5164" s="2"/>
      <c r="H5164" s="2"/>
      <c r="I5164" s="2"/>
      <c r="J5164" s="2"/>
      <c r="M5164" s="33" t="str">
        <f t="shared" si="166"/>
        <v/>
      </c>
      <c r="O5164" s="1">
        <f t="shared" si="167"/>
        <v>0</v>
      </c>
    </row>
    <row r="5165" spans="1:15" x14ac:dyDescent="0.15">
      <c r="A5165" s="2"/>
      <c r="B5165" s="2"/>
      <c r="C5165" s="18"/>
      <c r="D5165" s="2"/>
      <c r="E5165" s="2"/>
      <c r="F5165" s="2"/>
      <c r="G5165" s="2"/>
      <c r="H5165" s="2"/>
      <c r="I5165" s="2"/>
      <c r="J5165" s="2"/>
      <c r="M5165" s="33" t="str">
        <f t="shared" si="166"/>
        <v/>
      </c>
      <c r="O5165" s="1">
        <f t="shared" si="167"/>
        <v>0</v>
      </c>
    </row>
    <row r="5166" spans="1:15" x14ac:dyDescent="0.15">
      <c r="A5166" s="2"/>
      <c r="B5166" s="2"/>
      <c r="C5166" s="18"/>
      <c r="D5166" s="2"/>
      <c r="E5166" s="2"/>
      <c r="F5166" s="2"/>
      <c r="G5166" s="2"/>
      <c r="H5166" s="2"/>
      <c r="I5166" s="2"/>
      <c r="J5166" s="2"/>
      <c r="M5166" s="33" t="str">
        <f t="shared" si="166"/>
        <v/>
      </c>
      <c r="O5166" s="1">
        <f t="shared" si="167"/>
        <v>0</v>
      </c>
    </row>
    <row r="5167" spans="1:15" x14ac:dyDescent="0.15">
      <c r="A5167" s="2"/>
      <c r="B5167" s="2"/>
      <c r="C5167" s="18"/>
      <c r="D5167" s="2"/>
      <c r="E5167" s="2"/>
      <c r="F5167" s="2"/>
      <c r="G5167" s="2"/>
      <c r="H5167" s="2"/>
      <c r="I5167" s="2"/>
      <c r="J5167" s="2"/>
      <c r="M5167" s="33" t="str">
        <f t="shared" ref="M5167:M5230" si="168">F5167&amp;E5167</f>
        <v/>
      </c>
      <c r="O5167" s="1">
        <f t="shared" si="167"/>
        <v>0</v>
      </c>
    </row>
    <row r="5168" spans="1:15" x14ac:dyDescent="0.15">
      <c r="A5168" s="2"/>
      <c r="B5168" s="2"/>
      <c r="C5168" s="18"/>
      <c r="D5168" s="2"/>
      <c r="E5168" s="2"/>
      <c r="F5168" s="2"/>
      <c r="G5168" s="2"/>
      <c r="H5168" s="2"/>
      <c r="I5168" s="2"/>
      <c r="J5168" s="2"/>
      <c r="M5168" s="33" t="str">
        <f t="shared" si="168"/>
        <v/>
      </c>
      <c r="O5168" s="1">
        <f t="shared" si="167"/>
        <v>0</v>
      </c>
    </row>
    <row r="5169" spans="1:15" x14ac:dyDescent="0.15">
      <c r="A5169" s="2"/>
      <c r="B5169" s="2"/>
      <c r="C5169" s="18"/>
      <c r="D5169" s="2"/>
      <c r="E5169" s="2"/>
      <c r="F5169" s="2"/>
      <c r="G5169" s="2"/>
      <c r="H5169" s="2"/>
      <c r="I5169" s="2"/>
      <c r="J5169" s="2"/>
      <c r="M5169" s="33" t="str">
        <f t="shared" si="168"/>
        <v/>
      </c>
      <c r="O5169" s="1">
        <f t="shared" si="167"/>
        <v>0</v>
      </c>
    </row>
    <row r="5170" spans="1:15" x14ac:dyDescent="0.15">
      <c r="A5170" s="2"/>
      <c r="B5170" s="2"/>
      <c r="C5170" s="18"/>
      <c r="D5170" s="2"/>
      <c r="E5170" s="2"/>
      <c r="F5170" s="2"/>
      <c r="G5170" s="2"/>
      <c r="H5170" s="2"/>
      <c r="I5170" s="2"/>
      <c r="J5170" s="2"/>
      <c r="M5170" s="33" t="str">
        <f t="shared" si="168"/>
        <v/>
      </c>
      <c r="O5170" s="1">
        <f t="shared" si="167"/>
        <v>0</v>
      </c>
    </row>
    <row r="5171" spans="1:15" x14ac:dyDescent="0.15">
      <c r="A5171" s="2"/>
      <c r="B5171" s="2"/>
      <c r="C5171" s="18"/>
      <c r="D5171" s="2"/>
      <c r="E5171" s="2"/>
      <c r="F5171" s="2"/>
      <c r="G5171" s="2"/>
      <c r="H5171" s="2"/>
      <c r="I5171" s="2"/>
      <c r="J5171" s="2"/>
      <c r="M5171" s="33" t="str">
        <f t="shared" si="168"/>
        <v/>
      </c>
      <c r="O5171" s="1">
        <f t="shared" si="167"/>
        <v>0</v>
      </c>
    </row>
    <row r="5172" spans="1:15" x14ac:dyDescent="0.15">
      <c r="A5172" s="2"/>
      <c r="B5172" s="2"/>
      <c r="C5172" s="18"/>
      <c r="D5172" s="2"/>
      <c r="E5172" s="2"/>
      <c r="F5172" s="2"/>
      <c r="G5172" s="2"/>
      <c r="H5172" s="2"/>
      <c r="I5172" s="2"/>
      <c r="J5172" s="2"/>
      <c r="M5172" s="33" t="str">
        <f t="shared" si="168"/>
        <v/>
      </c>
      <c r="O5172" s="1">
        <f t="shared" si="167"/>
        <v>0</v>
      </c>
    </row>
    <row r="5173" spans="1:15" x14ac:dyDescent="0.15">
      <c r="A5173" s="2"/>
      <c r="B5173" s="2"/>
      <c r="C5173" s="18"/>
      <c r="D5173" s="2"/>
      <c r="E5173" s="2"/>
      <c r="F5173" s="2"/>
      <c r="G5173" s="2"/>
      <c r="H5173" s="2"/>
      <c r="I5173" s="2"/>
      <c r="J5173" s="2"/>
      <c r="M5173" s="33" t="str">
        <f t="shared" si="168"/>
        <v/>
      </c>
      <c r="O5173" s="1">
        <f t="shared" si="167"/>
        <v>0</v>
      </c>
    </row>
    <row r="5174" spans="1:15" x14ac:dyDescent="0.15">
      <c r="A5174" s="2"/>
      <c r="B5174" s="2"/>
      <c r="C5174" s="18"/>
      <c r="D5174" s="2"/>
      <c r="E5174" s="2"/>
      <c r="F5174" s="2"/>
      <c r="G5174" s="2"/>
      <c r="H5174" s="2"/>
      <c r="I5174" s="2"/>
      <c r="J5174" s="2"/>
      <c r="M5174" s="33" t="str">
        <f t="shared" si="168"/>
        <v/>
      </c>
      <c r="O5174" s="1">
        <f t="shared" si="167"/>
        <v>0</v>
      </c>
    </row>
    <row r="5175" spans="1:15" x14ac:dyDescent="0.15">
      <c r="A5175" s="2"/>
      <c r="B5175" s="2"/>
      <c r="C5175" s="18"/>
      <c r="D5175" s="2"/>
      <c r="E5175" s="2"/>
      <c r="F5175" s="2"/>
      <c r="G5175" s="2"/>
      <c r="H5175" s="2"/>
      <c r="I5175" s="2"/>
      <c r="J5175" s="2"/>
      <c r="M5175" s="33" t="str">
        <f t="shared" si="168"/>
        <v/>
      </c>
      <c r="O5175" s="1">
        <f t="shared" si="167"/>
        <v>0</v>
      </c>
    </row>
    <row r="5176" spans="1:15" x14ac:dyDescent="0.15">
      <c r="A5176" s="2"/>
      <c r="B5176" s="2"/>
      <c r="C5176" s="18"/>
      <c r="D5176" s="2"/>
      <c r="E5176" s="2"/>
      <c r="F5176" s="2"/>
      <c r="G5176" s="2"/>
      <c r="H5176" s="2"/>
      <c r="I5176" s="2"/>
      <c r="J5176" s="2"/>
      <c r="M5176" s="33" t="str">
        <f t="shared" si="168"/>
        <v/>
      </c>
      <c r="O5176" s="1">
        <f t="shared" si="167"/>
        <v>0</v>
      </c>
    </row>
    <row r="5177" spans="1:15" x14ac:dyDescent="0.15">
      <c r="A5177" s="2"/>
      <c r="B5177" s="2"/>
      <c r="C5177" s="18"/>
      <c r="D5177" s="2"/>
      <c r="E5177" s="2"/>
      <c r="F5177" s="2"/>
      <c r="G5177" s="2"/>
      <c r="H5177" s="2"/>
      <c r="I5177" s="2"/>
      <c r="J5177" s="2"/>
      <c r="M5177" s="33" t="str">
        <f t="shared" si="168"/>
        <v/>
      </c>
      <c r="O5177" s="1">
        <f t="shared" si="167"/>
        <v>0</v>
      </c>
    </row>
    <row r="5178" spans="1:15" x14ac:dyDescent="0.15">
      <c r="A5178" s="2"/>
      <c r="B5178" s="2"/>
      <c r="C5178" s="18"/>
      <c r="D5178" s="2"/>
      <c r="E5178" s="2"/>
      <c r="F5178" s="2"/>
      <c r="G5178" s="2"/>
      <c r="H5178" s="2"/>
      <c r="I5178" s="2"/>
      <c r="J5178" s="2"/>
      <c r="M5178" s="33" t="str">
        <f t="shared" si="168"/>
        <v/>
      </c>
      <c r="O5178" s="1">
        <f t="shared" si="167"/>
        <v>0</v>
      </c>
    </row>
    <row r="5179" spans="1:15" x14ac:dyDescent="0.15">
      <c r="A5179" s="2"/>
      <c r="B5179" s="2"/>
      <c r="C5179" s="18"/>
      <c r="D5179" s="2"/>
      <c r="E5179" s="2"/>
      <c r="F5179" s="2"/>
      <c r="G5179" s="2"/>
      <c r="H5179" s="2"/>
      <c r="I5179" s="2"/>
      <c r="J5179" s="2"/>
      <c r="M5179" s="33" t="str">
        <f t="shared" si="168"/>
        <v/>
      </c>
      <c r="O5179" s="1">
        <f t="shared" si="167"/>
        <v>0</v>
      </c>
    </row>
    <row r="5180" spans="1:15" x14ac:dyDescent="0.15">
      <c r="A5180" s="2"/>
      <c r="B5180" s="2"/>
      <c r="C5180" s="18"/>
      <c r="D5180" s="2"/>
      <c r="E5180" s="2"/>
      <c r="F5180" s="2"/>
      <c r="G5180" s="2"/>
      <c r="H5180" s="2"/>
      <c r="I5180" s="2"/>
      <c r="J5180" s="2"/>
      <c r="M5180" s="33" t="str">
        <f t="shared" si="168"/>
        <v/>
      </c>
      <c r="O5180" s="1">
        <f t="shared" si="167"/>
        <v>0</v>
      </c>
    </row>
    <row r="5181" spans="1:15" x14ac:dyDescent="0.15">
      <c r="A5181" s="2"/>
      <c r="B5181" s="2"/>
      <c r="C5181" s="18"/>
      <c r="D5181" s="2"/>
      <c r="E5181" s="2"/>
      <c r="F5181" s="2"/>
      <c r="G5181" s="2"/>
      <c r="H5181" s="2"/>
      <c r="I5181" s="2"/>
      <c r="J5181" s="2"/>
      <c r="M5181" s="33" t="str">
        <f t="shared" si="168"/>
        <v/>
      </c>
      <c r="O5181" s="1">
        <f t="shared" si="167"/>
        <v>0</v>
      </c>
    </row>
    <row r="5182" spans="1:15" x14ac:dyDescent="0.15">
      <c r="A5182" s="2"/>
      <c r="B5182" s="2"/>
      <c r="C5182" s="18"/>
      <c r="D5182" s="2"/>
      <c r="E5182" s="2"/>
      <c r="F5182" s="2"/>
      <c r="G5182" s="2"/>
      <c r="H5182" s="2"/>
      <c r="I5182" s="2"/>
      <c r="J5182" s="2"/>
      <c r="M5182" s="33" t="str">
        <f t="shared" si="168"/>
        <v/>
      </c>
      <c r="O5182" s="1">
        <f t="shared" si="167"/>
        <v>0</v>
      </c>
    </row>
    <row r="5183" spans="1:15" x14ac:dyDescent="0.15">
      <c r="A5183" s="2"/>
      <c r="B5183" s="2"/>
      <c r="C5183" s="18"/>
      <c r="D5183" s="2"/>
      <c r="E5183" s="2"/>
      <c r="F5183" s="2"/>
      <c r="G5183" s="2"/>
      <c r="H5183" s="2"/>
      <c r="I5183" s="2"/>
      <c r="J5183" s="2"/>
      <c r="M5183" s="33" t="str">
        <f t="shared" si="168"/>
        <v/>
      </c>
      <c r="O5183" s="1">
        <f t="shared" si="167"/>
        <v>0</v>
      </c>
    </row>
    <row r="5184" spans="1:15" x14ac:dyDescent="0.15">
      <c r="A5184" s="2"/>
      <c r="B5184" s="2"/>
      <c r="C5184" s="18"/>
      <c r="D5184" s="2"/>
      <c r="E5184" s="2"/>
      <c r="F5184" s="2"/>
      <c r="G5184" s="2"/>
      <c r="H5184" s="2"/>
      <c r="I5184" s="2"/>
      <c r="J5184" s="2"/>
      <c r="M5184" s="33" t="str">
        <f t="shared" si="168"/>
        <v/>
      </c>
      <c r="O5184" s="1">
        <f t="shared" si="167"/>
        <v>0</v>
      </c>
    </row>
    <row r="5185" spans="1:15" x14ac:dyDescent="0.15">
      <c r="A5185" s="2"/>
      <c r="B5185" s="2"/>
      <c r="C5185" s="18"/>
      <c r="D5185" s="2"/>
      <c r="E5185" s="2"/>
      <c r="F5185" s="2"/>
      <c r="G5185" s="2"/>
      <c r="H5185" s="2"/>
      <c r="I5185" s="2"/>
      <c r="J5185" s="2"/>
      <c r="M5185" s="33" t="str">
        <f t="shared" si="168"/>
        <v/>
      </c>
      <c r="O5185" s="1">
        <f t="shared" si="167"/>
        <v>0</v>
      </c>
    </row>
    <row r="5186" spans="1:15" x14ac:dyDescent="0.15">
      <c r="A5186" s="2"/>
      <c r="B5186" s="2"/>
      <c r="C5186" s="18"/>
      <c r="D5186" s="2"/>
      <c r="E5186" s="2"/>
      <c r="F5186" s="2"/>
      <c r="G5186" s="2"/>
      <c r="H5186" s="2"/>
      <c r="I5186" s="2"/>
      <c r="J5186" s="2"/>
      <c r="M5186" s="33" t="str">
        <f t="shared" si="168"/>
        <v/>
      </c>
      <c r="O5186" s="1">
        <f t="shared" si="167"/>
        <v>0</v>
      </c>
    </row>
    <row r="5187" spans="1:15" x14ac:dyDescent="0.15">
      <c r="A5187" s="2"/>
      <c r="B5187" s="2"/>
      <c r="C5187" s="18"/>
      <c r="D5187" s="2"/>
      <c r="E5187" s="2"/>
      <c r="F5187" s="2"/>
      <c r="G5187" s="2"/>
      <c r="H5187" s="2"/>
      <c r="I5187" s="2"/>
      <c r="J5187" s="2"/>
      <c r="M5187" s="33" t="str">
        <f t="shared" si="168"/>
        <v/>
      </c>
      <c r="O5187" s="1">
        <f t="shared" si="167"/>
        <v>0</v>
      </c>
    </row>
    <row r="5188" spans="1:15" x14ac:dyDescent="0.15">
      <c r="A5188" s="2"/>
      <c r="B5188" s="2"/>
      <c r="C5188" s="18"/>
      <c r="D5188" s="2"/>
      <c r="E5188" s="2"/>
      <c r="F5188" s="2"/>
      <c r="G5188" s="2"/>
      <c r="H5188" s="2"/>
      <c r="I5188" s="2"/>
      <c r="J5188" s="2"/>
      <c r="M5188" s="33" t="str">
        <f t="shared" si="168"/>
        <v/>
      </c>
      <c r="O5188" s="1">
        <f t="shared" ref="O5188:O5251" si="169">IF(M5188=M5187,0,1)</f>
        <v>0</v>
      </c>
    </row>
    <row r="5189" spans="1:15" x14ac:dyDescent="0.15">
      <c r="A5189" s="2"/>
      <c r="B5189" s="2"/>
      <c r="C5189" s="18"/>
      <c r="D5189" s="2"/>
      <c r="E5189" s="2"/>
      <c r="F5189" s="2"/>
      <c r="G5189" s="2"/>
      <c r="H5189" s="2"/>
      <c r="I5189" s="2"/>
      <c r="J5189" s="2"/>
      <c r="M5189" s="33" t="str">
        <f t="shared" si="168"/>
        <v/>
      </c>
      <c r="O5189" s="1">
        <f t="shared" si="169"/>
        <v>0</v>
      </c>
    </row>
    <row r="5190" spans="1:15" x14ac:dyDescent="0.15">
      <c r="A5190" s="2"/>
      <c r="B5190" s="2"/>
      <c r="C5190" s="18"/>
      <c r="D5190" s="2"/>
      <c r="E5190" s="2"/>
      <c r="F5190" s="2"/>
      <c r="G5190" s="2"/>
      <c r="H5190" s="2"/>
      <c r="I5190" s="2"/>
      <c r="J5190" s="2"/>
      <c r="M5190" s="33" t="str">
        <f t="shared" si="168"/>
        <v/>
      </c>
      <c r="O5190" s="1">
        <f t="shared" si="169"/>
        <v>0</v>
      </c>
    </row>
    <row r="5191" spans="1:15" x14ac:dyDescent="0.15">
      <c r="A5191" s="2"/>
      <c r="B5191" s="2"/>
      <c r="C5191" s="18"/>
      <c r="D5191" s="2"/>
      <c r="E5191" s="2"/>
      <c r="F5191" s="2"/>
      <c r="G5191" s="2"/>
      <c r="H5191" s="2"/>
      <c r="I5191" s="2"/>
      <c r="J5191" s="2"/>
      <c r="M5191" s="33" t="str">
        <f t="shared" si="168"/>
        <v/>
      </c>
      <c r="O5191" s="1">
        <f t="shared" si="169"/>
        <v>0</v>
      </c>
    </row>
    <row r="5192" spans="1:15" x14ac:dyDescent="0.15">
      <c r="A5192" s="2"/>
      <c r="B5192" s="2"/>
      <c r="C5192" s="18"/>
      <c r="D5192" s="2"/>
      <c r="E5192" s="2"/>
      <c r="F5192" s="2"/>
      <c r="G5192" s="2"/>
      <c r="H5192" s="2"/>
      <c r="I5192" s="2"/>
      <c r="J5192" s="2"/>
      <c r="M5192" s="33" t="str">
        <f t="shared" si="168"/>
        <v/>
      </c>
      <c r="O5192" s="1">
        <f t="shared" si="169"/>
        <v>0</v>
      </c>
    </row>
    <row r="5193" spans="1:15" x14ac:dyDescent="0.15">
      <c r="A5193" s="2"/>
      <c r="B5193" s="2"/>
      <c r="C5193" s="18"/>
      <c r="D5193" s="2"/>
      <c r="E5193" s="2"/>
      <c r="F5193" s="2"/>
      <c r="G5193" s="2"/>
      <c r="H5193" s="2"/>
      <c r="I5193" s="2"/>
      <c r="J5193" s="2"/>
      <c r="M5193" s="33" t="str">
        <f t="shared" si="168"/>
        <v/>
      </c>
      <c r="O5193" s="1">
        <f t="shared" si="169"/>
        <v>0</v>
      </c>
    </row>
    <row r="5194" spans="1:15" x14ac:dyDescent="0.15">
      <c r="A5194" s="2"/>
      <c r="B5194" s="2"/>
      <c r="C5194" s="18"/>
      <c r="D5194" s="2"/>
      <c r="E5194" s="2"/>
      <c r="F5194" s="2"/>
      <c r="G5194" s="2"/>
      <c r="H5194" s="2"/>
      <c r="I5194" s="2"/>
      <c r="J5194" s="2"/>
      <c r="M5194" s="33" t="str">
        <f t="shared" si="168"/>
        <v/>
      </c>
      <c r="O5194" s="1">
        <f t="shared" si="169"/>
        <v>0</v>
      </c>
    </row>
    <row r="5195" spans="1:15" x14ac:dyDescent="0.15">
      <c r="A5195" s="2"/>
      <c r="B5195" s="2"/>
      <c r="C5195" s="18"/>
      <c r="D5195" s="2"/>
      <c r="E5195" s="2"/>
      <c r="F5195" s="2"/>
      <c r="G5195" s="2"/>
      <c r="H5195" s="2"/>
      <c r="I5195" s="2"/>
      <c r="J5195" s="2"/>
      <c r="M5195" s="33" t="str">
        <f t="shared" si="168"/>
        <v/>
      </c>
      <c r="O5195" s="1">
        <f t="shared" si="169"/>
        <v>0</v>
      </c>
    </row>
    <row r="5196" spans="1:15" x14ac:dyDescent="0.15">
      <c r="A5196" s="2"/>
      <c r="B5196" s="2"/>
      <c r="C5196" s="18"/>
      <c r="D5196" s="2"/>
      <c r="E5196" s="2"/>
      <c r="F5196" s="2"/>
      <c r="G5196" s="2"/>
      <c r="H5196" s="2"/>
      <c r="I5196" s="2"/>
      <c r="J5196" s="2"/>
      <c r="M5196" s="33" t="str">
        <f t="shared" si="168"/>
        <v/>
      </c>
      <c r="O5196" s="1">
        <f t="shared" si="169"/>
        <v>0</v>
      </c>
    </row>
    <row r="5197" spans="1:15" x14ac:dyDescent="0.15">
      <c r="A5197" s="2"/>
      <c r="B5197" s="2"/>
      <c r="C5197" s="18"/>
      <c r="D5197" s="2"/>
      <c r="E5197" s="2"/>
      <c r="F5197" s="2"/>
      <c r="G5197" s="2"/>
      <c r="H5197" s="2"/>
      <c r="I5197" s="2"/>
      <c r="J5197" s="2"/>
      <c r="M5197" s="33" t="str">
        <f t="shared" si="168"/>
        <v/>
      </c>
      <c r="O5197" s="1">
        <f t="shared" si="169"/>
        <v>0</v>
      </c>
    </row>
    <row r="5198" spans="1:15" x14ac:dyDescent="0.15">
      <c r="A5198" s="2"/>
      <c r="B5198" s="2"/>
      <c r="C5198" s="18"/>
      <c r="D5198" s="2"/>
      <c r="E5198" s="2"/>
      <c r="F5198" s="2"/>
      <c r="G5198" s="2"/>
      <c r="H5198" s="2"/>
      <c r="I5198" s="2"/>
      <c r="J5198" s="2"/>
      <c r="M5198" s="33" t="str">
        <f t="shared" si="168"/>
        <v/>
      </c>
      <c r="O5198" s="1">
        <f t="shared" si="169"/>
        <v>0</v>
      </c>
    </row>
    <row r="5199" spans="1:15" x14ac:dyDescent="0.15">
      <c r="A5199" s="2"/>
      <c r="B5199" s="2"/>
      <c r="C5199" s="18"/>
      <c r="D5199" s="2"/>
      <c r="E5199" s="2"/>
      <c r="F5199" s="2"/>
      <c r="G5199" s="2"/>
      <c r="H5199" s="2"/>
      <c r="I5199" s="2"/>
      <c r="J5199" s="2"/>
      <c r="M5199" s="33" t="str">
        <f t="shared" si="168"/>
        <v/>
      </c>
      <c r="O5199" s="1">
        <f t="shared" si="169"/>
        <v>0</v>
      </c>
    </row>
    <row r="5200" spans="1:15" x14ac:dyDescent="0.15">
      <c r="A5200" s="2"/>
      <c r="B5200" s="2"/>
      <c r="C5200" s="18"/>
      <c r="D5200" s="2"/>
      <c r="E5200" s="2"/>
      <c r="F5200" s="2"/>
      <c r="G5200" s="2"/>
      <c r="H5200" s="2"/>
      <c r="I5200" s="2"/>
      <c r="J5200" s="2"/>
      <c r="M5200" s="33" t="str">
        <f t="shared" si="168"/>
        <v/>
      </c>
      <c r="O5200" s="1">
        <f t="shared" si="169"/>
        <v>0</v>
      </c>
    </row>
    <row r="5201" spans="1:15" x14ac:dyDescent="0.15">
      <c r="A5201" s="2"/>
      <c r="B5201" s="2"/>
      <c r="C5201" s="18"/>
      <c r="D5201" s="2"/>
      <c r="E5201" s="2"/>
      <c r="F5201" s="2"/>
      <c r="G5201" s="2"/>
      <c r="H5201" s="2"/>
      <c r="I5201" s="2"/>
      <c r="J5201" s="2"/>
      <c r="M5201" s="33" t="str">
        <f t="shared" si="168"/>
        <v/>
      </c>
      <c r="O5201" s="1">
        <f t="shared" si="169"/>
        <v>0</v>
      </c>
    </row>
    <row r="5202" spans="1:15" x14ac:dyDescent="0.15">
      <c r="A5202" s="2"/>
      <c r="B5202" s="2"/>
      <c r="C5202" s="18"/>
      <c r="D5202" s="2"/>
      <c r="E5202" s="2"/>
      <c r="F5202" s="2"/>
      <c r="G5202" s="2"/>
      <c r="H5202" s="2"/>
      <c r="I5202" s="2"/>
      <c r="J5202" s="2"/>
      <c r="M5202" s="33" t="str">
        <f t="shared" si="168"/>
        <v/>
      </c>
      <c r="O5202" s="1">
        <f t="shared" si="169"/>
        <v>0</v>
      </c>
    </row>
    <row r="5203" spans="1:15" x14ac:dyDescent="0.15">
      <c r="A5203" s="2"/>
      <c r="B5203" s="2"/>
      <c r="C5203" s="18"/>
      <c r="D5203" s="2"/>
      <c r="E5203" s="2"/>
      <c r="F5203" s="2"/>
      <c r="G5203" s="2"/>
      <c r="H5203" s="2"/>
      <c r="I5203" s="2"/>
      <c r="J5203" s="2"/>
      <c r="M5203" s="33" t="str">
        <f t="shared" si="168"/>
        <v/>
      </c>
      <c r="O5203" s="1">
        <f t="shared" si="169"/>
        <v>0</v>
      </c>
    </row>
    <row r="5204" spans="1:15" x14ac:dyDescent="0.15">
      <c r="A5204" s="2"/>
      <c r="B5204" s="2"/>
      <c r="C5204" s="18"/>
      <c r="D5204" s="2"/>
      <c r="E5204" s="2"/>
      <c r="F5204" s="2"/>
      <c r="G5204" s="2"/>
      <c r="H5204" s="2"/>
      <c r="I5204" s="2"/>
      <c r="J5204" s="2"/>
      <c r="M5204" s="33" t="str">
        <f t="shared" si="168"/>
        <v/>
      </c>
      <c r="O5204" s="1">
        <f t="shared" si="169"/>
        <v>0</v>
      </c>
    </row>
    <row r="5205" spans="1:15" x14ac:dyDescent="0.15">
      <c r="A5205" s="2"/>
      <c r="B5205" s="2"/>
      <c r="C5205" s="18"/>
      <c r="D5205" s="2"/>
      <c r="E5205" s="2"/>
      <c r="F5205" s="2"/>
      <c r="G5205" s="2"/>
      <c r="H5205" s="2"/>
      <c r="I5205" s="2"/>
      <c r="J5205" s="2"/>
      <c r="M5205" s="33" t="str">
        <f t="shared" si="168"/>
        <v/>
      </c>
      <c r="O5205" s="1">
        <f t="shared" si="169"/>
        <v>0</v>
      </c>
    </row>
    <row r="5206" spans="1:15" x14ac:dyDescent="0.15">
      <c r="A5206" s="2"/>
      <c r="B5206" s="2"/>
      <c r="C5206" s="18"/>
      <c r="D5206" s="2"/>
      <c r="E5206" s="2"/>
      <c r="F5206" s="2"/>
      <c r="G5206" s="2"/>
      <c r="H5206" s="2"/>
      <c r="I5206" s="2"/>
      <c r="J5206" s="2"/>
      <c r="M5206" s="33" t="str">
        <f t="shared" si="168"/>
        <v/>
      </c>
      <c r="O5206" s="1">
        <f t="shared" si="169"/>
        <v>0</v>
      </c>
    </row>
    <row r="5207" spans="1:15" x14ac:dyDescent="0.15">
      <c r="A5207" s="2"/>
      <c r="B5207" s="2"/>
      <c r="C5207" s="18"/>
      <c r="D5207" s="2"/>
      <c r="E5207" s="2"/>
      <c r="F5207" s="2"/>
      <c r="G5207" s="2"/>
      <c r="H5207" s="2"/>
      <c r="I5207" s="2"/>
      <c r="J5207" s="2"/>
      <c r="M5207" s="33" t="str">
        <f t="shared" si="168"/>
        <v/>
      </c>
      <c r="O5207" s="1">
        <f t="shared" si="169"/>
        <v>0</v>
      </c>
    </row>
    <row r="5208" spans="1:15" x14ac:dyDescent="0.15">
      <c r="A5208" s="2"/>
      <c r="B5208" s="2"/>
      <c r="C5208" s="18"/>
      <c r="D5208" s="2"/>
      <c r="E5208" s="2"/>
      <c r="F5208" s="2"/>
      <c r="G5208" s="2"/>
      <c r="H5208" s="2"/>
      <c r="I5208" s="2"/>
      <c r="J5208" s="2"/>
      <c r="M5208" s="33" t="str">
        <f t="shared" si="168"/>
        <v/>
      </c>
      <c r="O5208" s="1">
        <f t="shared" si="169"/>
        <v>0</v>
      </c>
    </row>
    <row r="5209" spans="1:15" x14ac:dyDescent="0.15">
      <c r="A5209" s="2"/>
      <c r="B5209" s="2"/>
      <c r="C5209" s="18"/>
      <c r="D5209" s="2"/>
      <c r="E5209" s="2"/>
      <c r="F5209" s="2"/>
      <c r="G5209" s="2"/>
      <c r="H5209" s="2"/>
      <c r="I5209" s="2"/>
      <c r="J5209" s="2"/>
      <c r="M5209" s="33" t="str">
        <f t="shared" si="168"/>
        <v/>
      </c>
      <c r="O5209" s="1">
        <f t="shared" si="169"/>
        <v>0</v>
      </c>
    </row>
    <row r="5210" spans="1:15" x14ac:dyDescent="0.15">
      <c r="A5210" s="2"/>
      <c r="B5210" s="2"/>
      <c r="C5210" s="18"/>
      <c r="D5210" s="2"/>
      <c r="E5210" s="2"/>
      <c r="F5210" s="2"/>
      <c r="G5210" s="2"/>
      <c r="H5210" s="2"/>
      <c r="I5210" s="2"/>
      <c r="J5210" s="2"/>
      <c r="M5210" s="33" t="str">
        <f t="shared" si="168"/>
        <v/>
      </c>
      <c r="O5210" s="1">
        <f t="shared" si="169"/>
        <v>0</v>
      </c>
    </row>
    <row r="5211" spans="1:15" x14ac:dyDescent="0.15">
      <c r="A5211" s="2"/>
      <c r="B5211" s="2"/>
      <c r="C5211" s="18"/>
      <c r="D5211" s="2"/>
      <c r="E5211" s="2"/>
      <c r="F5211" s="2"/>
      <c r="G5211" s="2"/>
      <c r="H5211" s="2"/>
      <c r="I5211" s="2"/>
      <c r="J5211" s="2"/>
      <c r="M5211" s="33" t="str">
        <f t="shared" si="168"/>
        <v/>
      </c>
      <c r="O5211" s="1">
        <f t="shared" si="169"/>
        <v>0</v>
      </c>
    </row>
    <row r="5212" spans="1:15" x14ac:dyDescent="0.15">
      <c r="A5212" s="2"/>
      <c r="B5212" s="2"/>
      <c r="C5212" s="18"/>
      <c r="D5212" s="2"/>
      <c r="E5212" s="2"/>
      <c r="F5212" s="2"/>
      <c r="G5212" s="2"/>
      <c r="H5212" s="2"/>
      <c r="I5212" s="2"/>
      <c r="J5212" s="2"/>
      <c r="M5212" s="33" t="str">
        <f t="shared" si="168"/>
        <v/>
      </c>
      <c r="O5212" s="1">
        <f t="shared" si="169"/>
        <v>0</v>
      </c>
    </row>
    <row r="5213" spans="1:15" x14ac:dyDescent="0.15">
      <c r="A5213" s="2"/>
      <c r="B5213" s="2"/>
      <c r="C5213" s="18"/>
      <c r="D5213" s="2"/>
      <c r="E5213" s="2"/>
      <c r="F5213" s="2"/>
      <c r="G5213" s="2"/>
      <c r="H5213" s="2"/>
      <c r="I5213" s="2"/>
      <c r="J5213" s="2"/>
      <c r="M5213" s="33" t="str">
        <f t="shared" si="168"/>
        <v/>
      </c>
      <c r="O5213" s="1">
        <f t="shared" si="169"/>
        <v>0</v>
      </c>
    </row>
    <row r="5214" spans="1:15" x14ac:dyDescent="0.15">
      <c r="A5214" s="2"/>
      <c r="B5214" s="2"/>
      <c r="C5214" s="18"/>
      <c r="D5214" s="2"/>
      <c r="E5214" s="2"/>
      <c r="F5214" s="2"/>
      <c r="G5214" s="2"/>
      <c r="H5214" s="2"/>
      <c r="I5214" s="2"/>
      <c r="J5214" s="2"/>
      <c r="M5214" s="33" t="str">
        <f t="shared" si="168"/>
        <v/>
      </c>
      <c r="O5214" s="1">
        <f t="shared" si="169"/>
        <v>0</v>
      </c>
    </row>
    <row r="5215" spans="1:15" x14ac:dyDescent="0.15">
      <c r="A5215" s="2"/>
      <c r="B5215" s="2"/>
      <c r="C5215" s="18"/>
      <c r="D5215" s="2"/>
      <c r="E5215" s="2"/>
      <c r="F5215" s="2"/>
      <c r="G5215" s="2"/>
      <c r="H5215" s="2"/>
      <c r="I5215" s="2"/>
      <c r="J5215" s="2"/>
      <c r="M5215" s="33" t="str">
        <f t="shared" si="168"/>
        <v/>
      </c>
      <c r="O5215" s="1">
        <f t="shared" si="169"/>
        <v>0</v>
      </c>
    </row>
    <row r="5216" spans="1:15" x14ac:dyDescent="0.15">
      <c r="A5216" s="2"/>
      <c r="B5216" s="2"/>
      <c r="C5216" s="18"/>
      <c r="D5216" s="2"/>
      <c r="E5216" s="2"/>
      <c r="F5216" s="2"/>
      <c r="G5216" s="2"/>
      <c r="H5216" s="2"/>
      <c r="I5216" s="2"/>
      <c r="J5216" s="2"/>
      <c r="M5216" s="33" t="str">
        <f t="shared" si="168"/>
        <v/>
      </c>
      <c r="O5216" s="1">
        <f t="shared" si="169"/>
        <v>0</v>
      </c>
    </row>
    <row r="5217" spans="1:15" x14ac:dyDescent="0.15">
      <c r="A5217" s="2"/>
      <c r="B5217" s="2"/>
      <c r="C5217" s="18"/>
      <c r="D5217" s="2"/>
      <c r="E5217" s="2"/>
      <c r="F5217" s="2"/>
      <c r="G5217" s="2"/>
      <c r="H5217" s="2"/>
      <c r="I5217" s="2"/>
      <c r="J5217" s="2"/>
      <c r="M5217" s="33" t="str">
        <f t="shared" si="168"/>
        <v/>
      </c>
      <c r="O5217" s="1">
        <f t="shared" si="169"/>
        <v>0</v>
      </c>
    </row>
    <row r="5218" spans="1:15" x14ac:dyDescent="0.15">
      <c r="A5218" s="2"/>
      <c r="B5218" s="2"/>
      <c r="C5218" s="18"/>
      <c r="D5218" s="2"/>
      <c r="E5218" s="2"/>
      <c r="F5218" s="2"/>
      <c r="G5218" s="2"/>
      <c r="H5218" s="2"/>
      <c r="I5218" s="2"/>
      <c r="J5218" s="2"/>
      <c r="M5218" s="33" t="str">
        <f t="shared" si="168"/>
        <v/>
      </c>
      <c r="O5218" s="1">
        <f t="shared" si="169"/>
        <v>0</v>
      </c>
    </row>
    <row r="5219" spans="1:15" x14ac:dyDescent="0.15">
      <c r="A5219" s="2"/>
      <c r="B5219" s="2"/>
      <c r="C5219" s="18"/>
      <c r="D5219" s="2"/>
      <c r="E5219" s="2"/>
      <c r="F5219" s="2"/>
      <c r="G5219" s="2"/>
      <c r="H5219" s="2"/>
      <c r="I5219" s="2"/>
      <c r="J5219" s="2"/>
      <c r="M5219" s="33" t="str">
        <f t="shared" si="168"/>
        <v/>
      </c>
      <c r="O5219" s="1">
        <f t="shared" si="169"/>
        <v>0</v>
      </c>
    </row>
    <row r="5220" spans="1:15" x14ac:dyDescent="0.15">
      <c r="A5220" s="2"/>
      <c r="B5220" s="2"/>
      <c r="C5220" s="18"/>
      <c r="D5220" s="2"/>
      <c r="E5220" s="2"/>
      <c r="F5220" s="2"/>
      <c r="G5220" s="2"/>
      <c r="H5220" s="2"/>
      <c r="I5220" s="2"/>
      <c r="J5220" s="2"/>
      <c r="M5220" s="33" t="str">
        <f t="shared" si="168"/>
        <v/>
      </c>
      <c r="O5220" s="1">
        <f t="shared" si="169"/>
        <v>0</v>
      </c>
    </row>
    <row r="5221" spans="1:15" x14ac:dyDescent="0.15">
      <c r="A5221" s="2"/>
      <c r="B5221" s="2"/>
      <c r="C5221" s="18"/>
      <c r="D5221" s="2"/>
      <c r="E5221" s="2"/>
      <c r="F5221" s="2"/>
      <c r="G5221" s="2"/>
      <c r="H5221" s="2"/>
      <c r="I5221" s="2"/>
      <c r="J5221" s="2"/>
      <c r="M5221" s="33" t="str">
        <f t="shared" si="168"/>
        <v/>
      </c>
      <c r="O5221" s="1">
        <f t="shared" si="169"/>
        <v>0</v>
      </c>
    </row>
    <row r="5222" spans="1:15" x14ac:dyDescent="0.15">
      <c r="A5222" s="2"/>
      <c r="B5222" s="2"/>
      <c r="C5222" s="18"/>
      <c r="D5222" s="2"/>
      <c r="E5222" s="2"/>
      <c r="F5222" s="2"/>
      <c r="G5222" s="2"/>
      <c r="H5222" s="2"/>
      <c r="I5222" s="2"/>
      <c r="J5222" s="2"/>
      <c r="M5222" s="33" t="str">
        <f t="shared" si="168"/>
        <v/>
      </c>
      <c r="O5222" s="1">
        <f t="shared" si="169"/>
        <v>0</v>
      </c>
    </row>
    <row r="5223" spans="1:15" x14ac:dyDescent="0.15">
      <c r="A5223" s="2"/>
      <c r="B5223" s="2"/>
      <c r="C5223" s="18"/>
      <c r="D5223" s="2"/>
      <c r="E5223" s="2"/>
      <c r="F5223" s="2"/>
      <c r="G5223" s="2"/>
      <c r="H5223" s="2"/>
      <c r="I5223" s="2"/>
      <c r="J5223" s="2"/>
      <c r="M5223" s="33" t="str">
        <f t="shared" si="168"/>
        <v/>
      </c>
      <c r="O5223" s="1">
        <f t="shared" si="169"/>
        <v>0</v>
      </c>
    </row>
    <row r="5224" spans="1:15" x14ac:dyDescent="0.15">
      <c r="A5224" s="2"/>
      <c r="B5224" s="2"/>
      <c r="C5224" s="18"/>
      <c r="D5224" s="2"/>
      <c r="E5224" s="2"/>
      <c r="F5224" s="2"/>
      <c r="G5224" s="2"/>
      <c r="H5224" s="2"/>
      <c r="I5224" s="2"/>
      <c r="J5224" s="2"/>
      <c r="M5224" s="33" t="str">
        <f t="shared" si="168"/>
        <v/>
      </c>
      <c r="O5224" s="1">
        <f t="shared" si="169"/>
        <v>0</v>
      </c>
    </row>
    <row r="5225" spans="1:15" x14ac:dyDescent="0.15">
      <c r="A5225" s="2"/>
      <c r="B5225" s="2"/>
      <c r="C5225" s="18"/>
      <c r="D5225" s="2"/>
      <c r="E5225" s="2"/>
      <c r="F5225" s="2"/>
      <c r="G5225" s="2"/>
      <c r="H5225" s="2"/>
      <c r="I5225" s="2"/>
      <c r="J5225" s="2"/>
      <c r="M5225" s="33" t="str">
        <f t="shared" si="168"/>
        <v/>
      </c>
      <c r="O5225" s="1">
        <f t="shared" si="169"/>
        <v>0</v>
      </c>
    </row>
    <row r="5226" spans="1:15" x14ac:dyDescent="0.15">
      <c r="A5226" s="2"/>
      <c r="B5226" s="2"/>
      <c r="C5226" s="18"/>
      <c r="D5226" s="2"/>
      <c r="E5226" s="2"/>
      <c r="F5226" s="2"/>
      <c r="G5226" s="2"/>
      <c r="H5226" s="2"/>
      <c r="I5226" s="2"/>
      <c r="J5226" s="2"/>
      <c r="M5226" s="33" t="str">
        <f t="shared" si="168"/>
        <v/>
      </c>
      <c r="O5226" s="1">
        <f t="shared" si="169"/>
        <v>0</v>
      </c>
    </row>
    <row r="5227" spans="1:15" x14ac:dyDescent="0.15">
      <c r="A5227" s="2"/>
      <c r="B5227" s="2"/>
      <c r="C5227" s="18"/>
      <c r="D5227" s="2"/>
      <c r="E5227" s="2"/>
      <c r="F5227" s="2"/>
      <c r="G5227" s="2"/>
      <c r="H5227" s="2"/>
      <c r="I5227" s="2"/>
      <c r="J5227" s="2"/>
      <c r="M5227" s="33" t="str">
        <f t="shared" si="168"/>
        <v/>
      </c>
      <c r="O5227" s="1">
        <f t="shared" si="169"/>
        <v>0</v>
      </c>
    </row>
    <row r="5228" spans="1:15" x14ac:dyDescent="0.15">
      <c r="A5228" s="2"/>
      <c r="B5228" s="2"/>
      <c r="C5228" s="18"/>
      <c r="D5228" s="2"/>
      <c r="E5228" s="2"/>
      <c r="F5228" s="2"/>
      <c r="G5228" s="2"/>
      <c r="H5228" s="2"/>
      <c r="I5228" s="2"/>
      <c r="J5228" s="2"/>
      <c r="M5228" s="33" t="str">
        <f t="shared" si="168"/>
        <v/>
      </c>
      <c r="O5228" s="1">
        <f t="shared" si="169"/>
        <v>0</v>
      </c>
    </row>
    <row r="5229" spans="1:15" x14ac:dyDescent="0.15">
      <c r="A5229" s="2"/>
      <c r="B5229" s="2"/>
      <c r="C5229" s="18"/>
      <c r="D5229" s="2"/>
      <c r="E5229" s="2"/>
      <c r="F5229" s="2"/>
      <c r="G5229" s="2"/>
      <c r="H5229" s="2"/>
      <c r="I5229" s="2"/>
      <c r="J5229" s="2"/>
      <c r="M5229" s="33" t="str">
        <f t="shared" si="168"/>
        <v/>
      </c>
      <c r="O5229" s="1">
        <f t="shared" si="169"/>
        <v>0</v>
      </c>
    </row>
    <row r="5230" spans="1:15" x14ac:dyDescent="0.15">
      <c r="A5230" s="2"/>
      <c r="B5230" s="2"/>
      <c r="C5230" s="18"/>
      <c r="D5230" s="2"/>
      <c r="E5230" s="2"/>
      <c r="F5230" s="2"/>
      <c r="G5230" s="2"/>
      <c r="H5230" s="2"/>
      <c r="I5230" s="2"/>
      <c r="J5230" s="2"/>
      <c r="M5230" s="33" t="str">
        <f t="shared" si="168"/>
        <v/>
      </c>
      <c r="O5230" s="1">
        <f t="shared" si="169"/>
        <v>0</v>
      </c>
    </row>
    <row r="5231" spans="1:15" x14ac:dyDescent="0.15">
      <c r="A5231" s="2"/>
      <c r="B5231" s="2"/>
      <c r="C5231" s="18"/>
      <c r="D5231" s="2"/>
      <c r="E5231" s="2"/>
      <c r="F5231" s="2"/>
      <c r="G5231" s="2"/>
      <c r="H5231" s="2"/>
      <c r="I5231" s="2"/>
      <c r="J5231" s="2"/>
      <c r="M5231" s="33" t="str">
        <f t="shared" ref="M5231:M5294" si="170">F5231&amp;E5231</f>
        <v/>
      </c>
      <c r="O5231" s="1">
        <f t="shared" si="169"/>
        <v>0</v>
      </c>
    </row>
    <row r="5232" spans="1:15" x14ac:dyDescent="0.15">
      <c r="A5232" s="2"/>
      <c r="B5232" s="2"/>
      <c r="C5232" s="18"/>
      <c r="D5232" s="2"/>
      <c r="E5232" s="2"/>
      <c r="F5232" s="2"/>
      <c r="G5232" s="2"/>
      <c r="H5232" s="2"/>
      <c r="I5232" s="2"/>
      <c r="J5232" s="2"/>
      <c r="M5232" s="33" t="str">
        <f t="shared" si="170"/>
        <v/>
      </c>
      <c r="O5232" s="1">
        <f t="shared" si="169"/>
        <v>0</v>
      </c>
    </row>
    <row r="5233" spans="1:15" x14ac:dyDescent="0.15">
      <c r="A5233" s="2"/>
      <c r="B5233" s="2"/>
      <c r="C5233" s="18"/>
      <c r="D5233" s="2"/>
      <c r="E5233" s="2"/>
      <c r="F5233" s="2"/>
      <c r="G5233" s="2"/>
      <c r="H5233" s="2"/>
      <c r="I5233" s="2"/>
      <c r="J5233" s="2"/>
      <c r="M5233" s="33" t="str">
        <f t="shared" si="170"/>
        <v/>
      </c>
      <c r="O5233" s="1">
        <f t="shared" si="169"/>
        <v>0</v>
      </c>
    </row>
    <row r="5234" spans="1:15" x14ac:dyDescent="0.15">
      <c r="A5234" s="2"/>
      <c r="B5234" s="2"/>
      <c r="C5234" s="18"/>
      <c r="D5234" s="2"/>
      <c r="E5234" s="2"/>
      <c r="F5234" s="2"/>
      <c r="G5234" s="2"/>
      <c r="H5234" s="2"/>
      <c r="I5234" s="2"/>
      <c r="J5234" s="2"/>
      <c r="M5234" s="33" t="str">
        <f t="shared" si="170"/>
        <v/>
      </c>
      <c r="O5234" s="1">
        <f t="shared" si="169"/>
        <v>0</v>
      </c>
    </row>
    <row r="5235" spans="1:15" x14ac:dyDescent="0.15">
      <c r="A5235" s="2"/>
      <c r="B5235" s="2"/>
      <c r="C5235" s="18"/>
      <c r="D5235" s="2"/>
      <c r="E5235" s="2"/>
      <c r="F5235" s="2"/>
      <c r="G5235" s="2"/>
      <c r="H5235" s="2"/>
      <c r="I5235" s="2"/>
      <c r="J5235" s="2"/>
      <c r="M5235" s="33" t="str">
        <f t="shared" si="170"/>
        <v/>
      </c>
      <c r="O5235" s="1">
        <f t="shared" si="169"/>
        <v>0</v>
      </c>
    </row>
    <row r="5236" spans="1:15" x14ac:dyDescent="0.15">
      <c r="A5236" s="2"/>
      <c r="B5236" s="2"/>
      <c r="C5236" s="18"/>
      <c r="D5236" s="2"/>
      <c r="E5236" s="2"/>
      <c r="F5236" s="2"/>
      <c r="G5236" s="2"/>
      <c r="H5236" s="2"/>
      <c r="I5236" s="2"/>
      <c r="J5236" s="2"/>
      <c r="M5236" s="33" t="str">
        <f t="shared" si="170"/>
        <v/>
      </c>
      <c r="O5236" s="1">
        <f t="shared" si="169"/>
        <v>0</v>
      </c>
    </row>
    <row r="5237" spans="1:15" x14ac:dyDescent="0.15">
      <c r="A5237" s="2"/>
      <c r="B5237" s="2"/>
      <c r="C5237" s="18"/>
      <c r="D5237" s="2"/>
      <c r="E5237" s="2"/>
      <c r="F5237" s="2"/>
      <c r="G5237" s="2"/>
      <c r="H5237" s="2"/>
      <c r="I5237" s="2"/>
      <c r="J5237" s="2"/>
      <c r="M5237" s="33" t="str">
        <f t="shared" si="170"/>
        <v/>
      </c>
      <c r="O5237" s="1">
        <f t="shared" si="169"/>
        <v>0</v>
      </c>
    </row>
    <row r="5238" spans="1:15" x14ac:dyDescent="0.15">
      <c r="A5238" s="2"/>
      <c r="B5238" s="2"/>
      <c r="C5238" s="18"/>
      <c r="D5238" s="2"/>
      <c r="E5238" s="2"/>
      <c r="F5238" s="2"/>
      <c r="G5238" s="2"/>
      <c r="H5238" s="2"/>
      <c r="I5238" s="2"/>
      <c r="J5238" s="2"/>
      <c r="M5238" s="33" t="str">
        <f t="shared" si="170"/>
        <v/>
      </c>
      <c r="O5238" s="1">
        <f t="shared" si="169"/>
        <v>0</v>
      </c>
    </row>
    <row r="5239" spans="1:15" x14ac:dyDescent="0.15">
      <c r="A5239" s="2"/>
      <c r="B5239" s="2"/>
      <c r="C5239" s="18"/>
      <c r="D5239" s="2"/>
      <c r="E5239" s="2"/>
      <c r="F5239" s="2"/>
      <c r="G5239" s="2"/>
      <c r="H5239" s="2"/>
      <c r="I5239" s="2"/>
      <c r="J5239" s="2"/>
      <c r="M5239" s="33" t="str">
        <f t="shared" si="170"/>
        <v/>
      </c>
      <c r="O5239" s="1">
        <f t="shared" si="169"/>
        <v>0</v>
      </c>
    </row>
    <row r="5240" spans="1:15" x14ac:dyDescent="0.15">
      <c r="A5240" s="2"/>
      <c r="B5240" s="2"/>
      <c r="C5240" s="18"/>
      <c r="D5240" s="2"/>
      <c r="E5240" s="2"/>
      <c r="F5240" s="2"/>
      <c r="G5240" s="2"/>
      <c r="H5240" s="2"/>
      <c r="I5240" s="2"/>
      <c r="J5240" s="2"/>
      <c r="M5240" s="33" t="str">
        <f t="shared" si="170"/>
        <v/>
      </c>
      <c r="O5240" s="1">
        <f t="shared" si="169"/>
        <v>0</v>
      </c>
    </row>
    <row r="5241" spans="1:15" x14ac:dyDescent="0.15">
      <c r="A5241" s="2"/>
      <c r="B5241" s="2"/>
      <c r="C5241" s="18"/>
      <c r="D5241" s="2"/>
      <c r="E5241" s="2"/>
      <c r="F5241" s="2"/>
      <c r="G5241" s="2"/>
      <c r="H5241" s="2"/>
      <c r="I5241" s="2"/>
      <c r="J5241" s="2"/>
      <c r="M5241" s="33" t="str">
        <f t="shared" si="170"/>
        <v/>
      </c>
      <c r="O5241" s="1">
        <f t="shared" si="169"/>
        <v>0</v>
      </c>
    </row>
    <row r="5242" spans="1:15" x14ac:dyDescent="0.15">
      <c r="A5242" s="2"/>
      <c r="B5242" s="2"/>
      <c r="C5242" s="18"/>
      <c r="D5242" s="2"/>
      <c r="E5242" s="2"/>
      <c r="F5242" s="2"/>
      <c r="G5242" s="2"/>
      <c r="H5242" s="2"/>
      <c r="I5242" s="2"/>
      <c r="J5242" s="2"/>
      <c r="M5242" s="33" t="str">
        <f t="shared" si="170"/>
        <v/>
      </c>
      <c r="O5242" s="1">
        <f t="shared" si="169"/>
        <v>0</v>
      </c>
    </row>
    <row r="5243" spans="1:15" x14ac:dyDescent="0.15">
      <c r="A5243" s="2"/>
      <c r="B5243" s="2"/>
      <c r="C5243" s="18"/>
      <c r="D5243" s="2"/>
      <c r="E5243" s="2"/>
      <c r="F5243" s="2"/>
      <c r="G5243" s="2"/>
      <c r="H5243" s="2"/>
      <c r="I5243" s="2"/>
      <c r="J5243" s="2"/>
      <c r="M5243" s="33" t="str">
        <f t="shared" si="170"/>
        <v/>
      </c>
      <c r="O5243" s="1">
        <f t="shared" si="169"/>
        <v>0</v>
      </c>
    </row>
    <row r="5244" spans="1:15" x14ac:dyDescent="0.15">
      <c r="A5244" s="2"/>
      <c r="B5244" s="2"/>
      <c r="C5244" s="18"/>
      <c r="D5244" s="2"/>
      <c r="E5244" s="2"/>
      <c r="F5244" s="2"/>
      <c r="G5244" s="2"/>
      <c r="H5244" s="2"/>
      <c r="I5244" s="2"/>
      <c r="J5244" s="2"/>
      <c r="M5244" s="33" t="str">
        <f t="shared" si="170"/>
        <v/>
      </c>
      <c r="O5244" s="1">
        <f t="shared" si="169"/>
        <v>0</v>
      </c>
    </row>
    <row r="5245" spans="1:15" x14ac:dyDescent="0.15">
      <c r="A5245" s="2"/>
      <c r="B5245" s="2"/>
      <c r="C5245" s="18"/>
      <c r="D5245" s="2"/>
      <c r="E5245" s="2"/>
      <c r="F5245" s="2"/>
      <c r="G5245" s="2"/>
      <c r="H5245" s="2"/>
      <c r="I5245" s="2"/>
      <c r="J5245" s="2"/>
      <c r="M5245" s="33" t="str">
        <f t="shared" si="170"/>
        <v/>
      </c>
      <c r="O5245" s="1">
        <f t="shared" si="169"/>
        <v>0</v>
      </c>
    </row>
    <row r="5246" spans="1:15" x14ac:dyDescent="0.15">
      <c r="A5246" s="2"/>
      <c r="B5246" s="2"/>
      <c r="C5246" s="18"/>
      <c r="D5246" s="2"/>
      <c r="E5246" s="2"/>
      <c r="F5246" s="2"/>
      <c r="G5246" s="2"/>
      <c r="H5246" s="2"/>
      <c r="I5246" s="2"/>
      <c r="J5246" s="2"/>
      <c r="M5246" s="33" t="str">
        <f t="shared" si="170"/>
        <v/>
      </c>
      <c r="O5246" s="1">
        <f t="shared" si="169"/>
        <v>0</v>
      </c>
    </row>
    <row r="5247" spans="1:15" x14ac:dyDescent="0.15">
      <c r="A5247" s="2"/>
      <c r="B5247" s="2"/>
      <c r="C5247" s="18"/>
      <c r="D5247" s="2"/>
      <c r="E5247" s="2"/>
      <c r="F5247" s="2"/>
      <c r="G5247" s="2"/>
      <c r="H5247" s="2"/>
      <c r="I5247" s="2"/>
      <c r="J5247" s="2"/>
      <c r="M5247" s="33" t="str">
        <f t="shared" si="170"/>
        <v/>
      </c>
      <c r="O5247" s="1">
        <f t="shared" si="169"/>
        <v>0</v>
      </c>
    </row>
    <row r="5248" spans="1:15" x14ac:dyDescent="0.15">
      <c r="A5248" s="2"/>
      <c r="B5248" s="2"/>
      <c r="C5248" s="18"/>
      <c r="D5248" s="2"/>
      <c r="E5248" s="2"/>
      <c r="F5248" s="2"/>
      <c r="G5248" s="2"/>
      <c r="H5248" s="2"/>
      <c r="I5248" s="2"/>
      <c r="J5248" s="2"/>
      <c r="M5248" s="33" t="str">
        <f t="shared" si="170"/>
        <v/>
      </c>
      <c r="O5248" s="1">
        <f t="shared" si="169"/>
        <v>0</v>
      </c>
    </row>
    <row r="5249" spans="1:15" x14ac:dyDescent="0.15">
      <c r="A5249" s="2"/>
      <c r="B5249" s="2"/>
      <c r="C5249" s="18"/>
      <c r="D5249" s="2"/>
      <c r="E5249" s="2"/>
      <c r="F5249" s="2"/>
      <c r="G5249" s="2"/>
      <c r="H5249" s="2"/>
      <c r="I5249" s="2"/>
      <c r="J5249" s="2"/>
      <c r="M5249" s="33" t="str">
        <f t="shared" si="170"/>
        <v/>
      </c>
      <c r="O5249" s="1">
        <f t="shared" si="169"/>
        <v>0</v>
      </c>
    </row>
    <row r="5250" spans="1:15" x14ac:dyDescent="0.15">
      <c r="A5250" s="2"/>
      <c r="B5250" s="2"/>
      <c r="C5250" s="18"/>
      <c r="D5250" s="2"/>
      <c r="E5250" s="2"/>
      <c r="F5250" s="2"/>
      <c r="G5250" s="2"/>
      <c r="H5250" s="2"/>
      <c r="I5250" s="2"/>
      <c r="J5250" s="2"/>
      <c r="M5250" s="33" t="str">
        <f t="shared" si="170"/>
        <v/>
      </c>
      <c r="O5250" s="1">
        <f t="shared" si="169"/>
        <v>0</v>
      </c>
    </row>
    <row r="5251" spans="1:15" x14ac:dyDescent="0.15">
      <c r="A5251" s="2"/>
      <c r="B5251" s="2"/>
      <c r="C5251" s="18"/>
      <c r="D5251" s="2"/>
      <c r="E5251" s="2"/>
      <c r="F5251" s="2"/>
      <c r="G5251" s="2"/>
      <c r="H5251" s="2"/>
      <c r="I5251" s="2"/>
      <c r="J5251" s="2"/>
      <c r="M5251" s="33" t="str">
        <f t="shared" si="170"/>
        <v/>
      </c>
      <c r="O5251" s="1">
        <f t="shared" si="169"/>
        <v>0</v>
      </c>
    </row>
    <row r="5252" spans="1:15" x14ac:dyDescent="0.15">
      <c r="A5252" s="2"/>
      <c r="B5252" s="2"/>
      <c r="C5252" s="18"/>
      <c r="D5252" s="2"/>
      <c r="E5252" s="2"/>
      <c r="F5252" s="2"/>
      <c r="G5252" s="2"/>
      <c r="H5252" s="2"/>
      <c r="I5252" s="2"/>
      <c r="J5252" s="2"/>
      <c r="M5252" s="33" t="str">
        <f t="shared" si="170"/>
        <v/>
      </c>
      <c r="O5252" s="1">
        <f t="shared" ref="O5252:O5315" si="171">IF(M5252=M5251,0,1)</f>
        <v>0</v>
      </c>
    </row>
    <row r="5253" spans="1:15" x14ac:dyDescent="0.15">
      <c r="A5253" s="2"/>
      <c r="B5253" s="2"/>
      <c r="C5253" s="18"/>
      <c r="D5253" s="2"/>
      <c r="E5253" s="2"/>
      <c r="F5253" s="2"/>
      <c r="G5253" s="2"/>
      <c r="H5253" s="2"/>
      <c r="I5253" s="2"/>
      <c r="J5253" s="2"/>
      <c r="M5253" s="33" t="str">
        <f t="shared" si="170"/>
        <v/>
      </c>
      <c r="O5253" s="1">
        <f t="shared" si="171"/>
        <v>0</v>
      </c>
    </row>
    <row r="5254" spans="1:15" x14ac:dyDescent="0.15">
      <c r="A5254" s="2"/>
      <c r="B5254" s="2"/>
      <c r="C5254" s="18"/>
      <c r="D5254" s="2"/>
      <c r="E5254" s="2"/>
      <c r="F5254" s="2"/>
      <c r="G5254" s="2"/>
      <c r="H5254" s="2"/>
      <c r="I5254" s="2"/>
      <c r="J5254" s="2"/>
      <c r="M5254" s="33" t="str">
        <f t="shared" si="170"/>
        <v/>
      </c>
      <c r="O5254" s="1">
        <f t="shared" si="171"/>
        <v>0</v>
      </c>
    </row>
    <row r="5255" spans="1:15" x14ac:dyDescent="0.15">
      <c r="A5255" s="2"/>
      <c r="B5255" s="2"/>
      <c r="C5255" s="18"/>
      <c r="D5255" s="2"/>
      <c r="E5255" s="2"/>
      <c r="F5255" s="2"/>
      <c r="G5255" s="2"/>
      <c r="H5255" s="2"/>
      <c r="I5255" s="2"/>
      <c r="J5255" s="2"/>
      <c r="M5255" s="33" t="str">
        <f t="shared" si="170"/>
        <v/>
      </c>
      <c r="O5255" s="1">
        <f t="shared" si="171"/>
        <v>0</v>
      </c>
    </row>
    <row r="5256" spans="1:15" x14ac:dyDescent="0.15">
      <c r="A5256" s="2"/>
      <c r="B5256" s="2"/>
      <c r="C5256" s="18"/>
      <c r="D5256" s="2"/>
      <c r="E5256" s="2"/>
      <c r="F5256" s="2"/>
      <c r="G5256" s="2"/>
      <c r="H5256" s="2"/>
      <c r="I5256" s="2"/>
      <c r="J5256" s="2"/>
      <c r="M5256" s="33" t="str">
        <f t="shared" si="170"/>
        <v/>
      </c>
      <c r="O5256" s="1">
        <f t="shared" si="171"/>
        <v>0</v>
      </c>
    </row>
    <row r="5257" spans="1:15" x14ac:dyDescent="0.15">
      <c r="A5257" s="2"/>
      <c r="B5257" s="2"/>
      <c r="C5257" s="18"/>
      <c r="D5257" s="2"/>
      <c r="E5257" s="2"/>
      <c r="F5257" s="2"/>
      <c r="G5257" s="2"/>
      <c r="H5257" s="2"/>
      <c r="I5257" s="2"/>
      <c r="J5257" s="2"/>
      <c r="M5257" s="33" t="str">
        <f t="shared" si="170"/>
        <v/>
      </c>
      <c r="O5257" s="1">
        <f t="shared" si="171"/>
        <v>0</v>
      </c>
    </row>
    <row r="5258" spans="1:15" x14ac:dyDescent="0.15">
      <c r="A5258" s="2"/>
      <c r="B5258" s="2"/>
      <c r="C5258" s="18"/>
      <c r="D5258" s="2"/>
      <c r="E5258" s="2"/>
      <c r="F5258" s="2"/>
      <c r="G5258" s="2"/>
      <c r="H5258" s="2"/>
      <c r="I5258" s="2"/>
      <c r="J5258" s="2"/>
      <c r="M5258" s="33" t="str">
        <f t="shared" si="170"/>
        <v/>
      </c>
      <c r="O5258" s="1">
        <f t="shared" si="171"/>
        <v>0</v>
      </c>
    </row>
    <row r="5259" spans="1:15" x14ac:dyDescent="0.15">
      <c r="A5259" s="2"/>
      <c r="B5259" s="2"/>
      <c r="C5259" s="18"/>
      <c r="D5259" s="2"/>
      <c r="E5259" s="2"/>
      <c r="F5259" s="2"/>
      <c r="G5259" s="2"/>
      <c r="H5259" s="2"/>
      <c r="I5259" s="2"/>
      <c r="J5259" s="2"/>
      <c r="M5259" s="33" t="str">
        <f t="shared" si="170"/>
        <v/>
      </c>
      <c r="O5259" s="1">
        <f t="shared" si="171"/>
        <v>0</v>
      </c>
    </row>
    <row r="5260" spans="1:15" x14ac:dyDescent="0.15">
      <c r="A5260" s="2"/>
      <c r="B5260" s="2"/>
      <c r="C5260" s="18"/>
      <c r="D5260" s="2"/>
      <c r="E5260" s="2"/>
      <c r="F5260" s="2"/>
      <c r="G5260" s="2"/>
      <c r="H5260" s="2"/>
      <c r="I5260" s="2"/>
      <c r="J5260" s="2"/>
      <c r="M5260" s="33" t="str">
        <f t="shared" si="170"/>
        <v/>
      </c>
      <c r="O5260" s="1">
        <f t="shared" si="171"/>
        <v>0</v>
      </c>
    </row>
    <row r="5261" spans="1:15" x14ac:dyDescent="0.15">
      <c r="A5261" s="2"/>
      <c r="B5261" s="2"/>
      <c r="C5261" s="18"/>
      <c r="D5261" s="2"/>
      <c r="E5261" s="2"/>
      <c r="F5261" s="2"/>
      <c r="G5261" s="2"/>
      <c r="H5261" s="2"/>
      <c r="I5261" s="2"/>
      <c r="J5261" s="2"/>
      <c r="M5261" s="33" t="str">
        <f t="shared" si="170"/>
        <v/>
      </c>
      <c r="O5261" s="1">
        <f t="shared" si="171"/>
        <v>0</v>
      </c>
    </row>
    <row r="5262" spans="1:15" x14ac:dyDescent="0.15">
      <c r="A5262" s="2"/>
      <c r="B5262" s="2"/>
      <c r="C5262" s="18"/>
      <c r="D5262" s="2"/>
      <c r="E5262" s="2"/>
      <c r="F5262" s="2"/>
      <c r="G5262" s="2"/>
      <c r="H5262" s="2"/>
      <c r="I5262" s="2"/>
      <c r="J5262" s="2"/>
      <c r="M5262" s="33" t="str">
        <f t="shared" si="170"/>
        <v/>
      </c>
      <c r="O5262" s="1">
        <f t="shared" si="171"/>
        <v>0</v>
      </c>
    </row>
    <row r="5263" spans="1:15" x14ac:dyDescent="0.15">
      <c r="A5263" s="2"/>
      <c r="B5263" s="2"/>
      <c r="C5263" s="18"/>
      <c r="D5263" s="2"/>
      <c r="E5263" s="2"/>
      <c r="F5263" s="2"/>
      <c r="G5263" s="2"/>
      <c r="H5263" s="2"/>
      <c r="I5263" s="2"/>
      <c r="J5263" s="2"/>
      <c r="M5263" s="33" t="str">
        <f t="shared" si="170"/>
        <v/>
      </c>
      <c r="O5263" s="1">
        <f t="shared" si="171"/>
        <v>0</v>
      </c>
    </row>
    <row r="5264" spans="1:15" x14ac:dyDescent="0.15">
      <c r="A5264" s="2"/>
      <c r="B5264" s="2"/>
      <c r="C5264" s="18"/>
      <c r="D5264" s="2"/>
      <c r="E5264" s="2"/>
      <c r="F5264" s="2"/>
      <c r="G5264" s="2"/>
      <c r="H5264" s="2"/>
      <c r="I5264" s="2"/>
      <c r="J5264" s="2"/>
      <c r="M5264" s="33" t="str">
        <f t="shared" si="170"/>
        <v/>
      </c>
      <c r="O5264" s="1">
        <f t="shared" si="171"/>
        <v>0</v>
      </c>
    </row>
    <row r="5265" spans="1:15" x14ac:dyDescent="0.15">
      <c r="A5265" s="2"/>
      <c r="B5265" s="2"/>
      <c r="C5265" s="18"/>
      <c r="D5265" s="2"/>
      <c r="E5265" s="2"/>
      <c r="F5265" s="2"/>
      <c r="G5265" s="2"/>
      <c r="H5265" s="2"/>
      <c r="I5265" s="2"/>
      <c r="J5265" s="2"/>
      <c r="M5265" s="33" t="str">
        <f t="shared" si="170"/>
        <v/>
      </c>
      <c r="O5265" s="1">
        <f t="shared" si="171"/>
        <v>0</v>
      </c>
    </row>
    <row r="5266" spans="1:15" x14ac:dyDescent="0.15">
      <c r="A5266" s="2"/>
      <c r="B5266" s="2"/>
      <c r="C5266" s="18"/>
      <c r="D5266" s="2"/>
      <c r="E5266" s="2"/>
      <c r="F5266" s="2"/>
      <c r="G5266" s="2"/>
      <c r="H5266" s="2"/>
      <c r="I5266" s="2"/>
      <c r="J5266" s="2"/>
      <c r="M5266" s="33" t="str">
        <f t="shared" si="170"/>
        <v/>
      </c>
      <c r="O5266" s="1">
        <f t="shared" si="171"/>
        <v>0</v>
      </c>
    </row>
    <row r="5267" spans="1:15" x14ac:dyDescent="0.15">
      <c r="A5267" s="2"/>
      <c r="B5267" s="2"/>
      <c r="C5267" s="18"/>
      <c r="D5267" s="2"/>
      <c r="E5267" s="2"/>
      <c r="F5267" s="2"/>
      <c r="G5267" s="2"/>
      <c r="H5267" s="2"/>
      <c r="I5267" s="2"/>
      <c r="J5267" s="2"/>
      <c r="M5267" s="33" t="str">
        <f t="shared" si="170"/>
        <v/>
      </c>
      <c r="O5267" s="1">
        <f t="shared" si="171"/>
        <v>0</v>
      </c>
    </row>
    <row r="5268" spans="1:15" x14ac:dyDescent="0.15">
      <c r="A5268" s="2"/>
      <c r="B5268" s="2"/>
      <c r="C5268" s="18"/>
      <c r="D5268" s="2"/>
      <c r="E5268" s="2"/>
      <c r="F5268" s="2"/>
      <c r="G5268" s="2"/>
      <c r="H5268" s="2"/>
      <c r="I5268" s="2"/>
      <c r="J5268" s="2"/>
      <c r="M5268" s="33" t="str">
        <f t="shared" si="170"/>
        <v/>
      </c>
      <c r="O5268" s="1">
        <f t="shared" si="171"/>
        <v>0</v>
      </c>
    </row>
    <row r="5269" spans="1:15" x14ac:dyDescent="0.15">
      <c r="A5269" s="2"/>
      <c r="B5269" s="2"/>
      <c r="C5269" s="18"/>
      <c r="D5269" s="2"/>
      <c r="E5269" s="2"/>
      <c r="F5269" s="2"/>
      <c r="G5269" s="2"/>
      <c r="H5269" s="2"/>
      <c r="I5269" s="2"/>
      <c r="J5269" s="2"/>
      <c r="M5269" s="33" t="str">
        <f t="shared" si="170"/>
        <v/>
      </c>
      <c r="O5269" s="1">
        <f t="shared" si="171"/>
        <v>0</v>
      </c>
    </row>
    <row r="5270" spans="1:15" x14ac:dyDescent="0.15">
      <c r="A5270" s="2"/>
      <c r="B5270" s="2"/>
      <c r="C5270" s="18"/>
      <c r="D5270" s="2"/>
      <c r="E5270" s="2"/>
      <c r="F5270" s="2"/>
      <c r="G5270" s="2"/>
      <c r="H5270" s="2"/>
      <c r="I5270" s="2"/>
      <c r="J5270" s="2"/>
      <c r="M5270" s="33" t="str">
        <f t="shared" si="170"/>
        <v/>
      </c>
      <c r="O5270" s="1">
        <f t="shared" si="171"/>
        <v>0</v>
      </c>
    </row>
    <row r="5271" spans="1:15" x14ac:dyDescent="0.15">
      <c r="A5271" s="2"/>
      <c r="B5271" s="2"/>
      <c r="C5271" s="18"/>
      <c r="D5271" s="2"/>
      <c r="E5271" s="2"/>
      <c r="F5271" s="2"/>
      <c r="G5271" s="2"/>
      <c r="H5271" s="2"/>
      <c r="I5271" s="2"/>
      <c r="J5271" s="2"/>
      <c r="M5271" s="33" t="str">
        <f t="shared" si="170"/>
        <v/>
      </c>
      <c r="O5271" s="1">
        <f t="shared" si="171"/>
        <v>0</v>
      </c>
    </row>
    <row r="5272" spans="1:15" x14ac:dyDescent="0.15">
      <c r="A5272" s="2"/>
      <c r="B5272" s="2"/>
      <c r="C5272" s="18"/>
      <c r="D5272" s="2"/>
      <c r="E5272" s="2"/>
      <c r="F5272" s="2"/>
      <c r="G5272" s="2"/>
      <c r="H5272" s="2"/>
      <c r="I5272" s="2"/>
      <c r="J5272" s="2"/>
      <c r="M5272" s="33" t="str">
        <f t="shared" si="170"/>
        <v/>
      </c>
      <c r="O5272" s="1">
        <f t="shared" si="171"/>
        <v>0</v>
      </c>
    </row>
    <row r="5273" spans="1:15" x14ac:dyDescent="0.15">
      <c r="A5273" s="2"/>
      <c r="B5273" s="2"/>
      <c r="C5273" s="18"/>
      <c r="D5273" s="2"/>
      <c r="E5273" s="2"/>
      <c r="F5273" s="2"/>
      <c r="G5273" s="2"/>
      <c r="H5273" s="2"/>
      <c r="I5273" s="2"/>
      <c r="J5273" s="2"/>
      <c r="M5273" s="33" t="str">
        <f t="shared" si="170"/>
        <v/>
      </c>
      <c r="O5273" s="1">
        <f t="shared" si="171"/>
        <v>0</v>
      </c>
    </row>
    <row r="5274" spans="1:15" x14ac:dyDescent="0.15">
      <c r="A5274" s="2"/>
      <c r="B5274" s="2"/>
      <c r="C5274" s="18"/>
      <c r="D5274" s="2"/>
      <c r="E5274" s="2"/>
      <c r="F5274" s="2"/>
      <c r="G5274" s="2"/>
      <c r="H5274" s="2"/>
      <c r="I5274" s="2"/>
      <c r="J5274" s="2"/>
      <c r="M5274" s="33" t="str">
        <f t="shared" si="170"/>
        <v/>
      </c>
      <c r="O5274" s="1">
        <f t="shared" si="171"/>
        <v>0</v>
      </c>
    </row>
    <row r="5275" spans="1:15" x14ac:dyDescent="0.15">
      <c r="A5275" s="2"/>
      <c r="B5275" s="2"/>
      <c r="C5275" s="18"/>
      <c r="D5275" s="2"/>
      <c r="E5275" s="2"/>
      <c r="F5275" s="2"/>
      <c r="G5275" s="2"/>
      <c r="H5275" s="2"/>
      <c r="I5275" s="2"/>
      <c r="J5275" s="2"/>
      <c r="M5275" s="33" t="str">
        <f t="shared" si="170"/>
        <v/>
      </c>
      <c r="O5275" s="1">
        <f t="shared" si="171"/>
        <v>0</v>
      </c>
    </row>
    <row r="5276" spans="1:15" x14ac:dyDescent="0.15">
      <c r="A5276" s="2"/>
      <c r="B5276" s="2"/>
      <c r="C5276" s="18"/>
      <c r="D5276" s="2"/>
      <c r="E5276" s="2"/>
      <c r="F5276" s="2"/>
      <c r="G5276" s="2"/>
      <c r="H5276" s="2"/>
      <c r="I5276" s="2"/>
      <c r="J5276" s="2"/>
      <c r="M5276" s="33" t="str">
        <f t="shared" si="170"/>
        <v/>
      </c>
      <c r="O5276" s="1">
        <f t="shared" si="171"/>
        <v>0</v>
      </c>
    </row>
    <row r="5277" spans="1:15" x14ac:dyDescent="0.15">
      <c r="A5277" s="2"/>
      <c r="B5277" s="2"/>
      <c r="C5277" s="18"/>
      <c r="D5277" s="2"/>
      <c r="E5277" s="2"/>
      <c r="F5277" s="2"/>
      <c r="G5277" s="2"/>
      <c r="H5277" s="2"/>
      <c r="I5277" s="2"/>
      <c r="J5277" s="2"/>
      <c r="M5277" s="33" t="str">
        <f t="shared" si="170"/>
        <v/>
      </c>
      <c r="O5277" s="1">
        <f t="shared" si="171"/>
        <v>0</v>
      </c>
    </row>
    <row r="5278" spans="1:15" x14ac:dyDescent="0.15">
      <c r="A5278" s="2"/>
      <c r="B5278" s="2"/>
      <c r="C5278" s="18"/>
      <c r="D5278" s="2"/>
      <c r="E5278" s="2"/>
      <c r="F5278" s="2"/>
      <c r="G5278" s="2"/>
      <c r="H5278" s="2"/>
      <c r="I5278" s="2"/>
      <c r="J5278" s="2"/>
      <c r="M5278" s="33" t="str">
        <f t="shared" si="170"/>
        <v/>
      </c>
      <c r="O5278" s="1">
        <f t="shared" si="171"/>
        <v>0</v>
      </c>
    </row>
    <row r="5279" spans="1:15" x14ac:dyDescent="0.15">
      <c r="A5279" s="2"/>
      <c r="B5279" s="2"/>
      <c r="C5279" s="18"/>
      <c r="D5279" s="2"/>
      <c r="E5279" s="2"/>
      <c r="F5279" s="2"/>
      <c r="G5279" s="2"/>
      <c r="H5279" s="2"/>
      <c r="I5279" s="2"/>
      <c r="J5279" s="2"/>
      <c r="M5279" s="33" t="str">
        <f t="shared" si="170"/>
        <v/>
      </c>
      <c r="O5279" s="1">
        <f t="shared" si="171"/>
        <v>0</v>
      </c>
    </row>
    <row r="5280" spans="1:15" x14ac:dyDescent="0.15">
      <c r="A5280" s="2"/>
      <c r="B5280" s="2"/>
      <c r="C5280" s="18"/>
      <c r="D5280" s="2"/>
      <c r="E5280" s="2"/>
      <c r="F5280" s="2"/>
      <c r="G5280" s="2"/>
      <c r="H5280" s="2"/>
      <c r="I5280" s="2"/>
      <c r="J5280" s="2"/>
      <c r="M5280" s="33" t="str">
        <f t="shared" si="170"/>
        <v/>
      </c>
      <c r="O5280" s="1">
        <f t="shared" si="171"/>
        <v>0</v>
      </c>
    </row>
    <row r="5281" spans="1:15" x14ac:dyDescent="0.15">
      <c r="A5281" s="2"/>
      <c r="B5281" s="2"/>
      <c r="C5281" s="18"/>
      <c r="D5281" s="2"/>
      <c r="E5281" s="2"/>
      <c r="F5281" s="2"/>
      <c r="G5281" s="2"/>
      <c r="H5281" s="2"/>
      <c r="I5281" s="2"/>
      <c r="J5281" s="2"/>
      <c r="M5281" s="33" t="str">
        <f t="shared" si="170"/>
        <v/>
      </c>
      <c r="O5281" s="1">
        <f t="shared" si="171"/>
        <v>0</v>
      </c>
    </row>
    <row r="5282" spans="1:15" x14ac:dyDescent="0.15">
      <c r="A5282" s="2"/>
      <c r="B5282" s="2"/>
      <c r="C5282" s="18"/>
      <c r="D5282" s="2"/>
      <c r="E5282" s="2"/>
      <c r="F5282" s="2"/>
      <c r="G5282" s="2"/>
      <c r="H5282" s="2"/>
      <c r="I5282" s="2"/>
      <c r="J5282" s="2"/>
      <c r="M5282" s="33" t="str">
        <f t="shared" si="170"/>
        <v/>
      </c>
      <c r="O5282" s="1">
        <f t="shared" si="171"/>
        <v>0</v>
      </c>
    </row>
    <row r="5283" spans="1:15" x14ac:dyDescent="0.15">
      <c r="A5283" s="2"/>
      <c r="B5283" s="2"/>
      <c r="C5283" s="18"/>
      <c r="D5283" s="2"/>
      <c r="E5283" s="2"/>
      <c r="F5283" s="2"/>
      <c r="G5283" s="2"/>
      <c r="H5283" s="2"/>
      <c r="I5283" s="2"/>
      <c r="J5283" s="2"/>
      <c r="M5283" s="33" t="str">
        <f t="shared" si="170"/>
        <v/>
      </c>
      <c r="O5283" s="1">
        <f t="shared" si="171"/>
        <v>0</v>
      </c>
    </row>
    <row r="5284" spans="1:15" x14ac:dyDescent="0.15">
      <c r="A5284" s="2"/>
      <c r="B5284" s="2"/>
      <c r="C5284" s="18"/>
      <c r="D5284" s="2"/>
      <c r="E5284" s="2"/>
      <c r="F5284" s="2"/>
      <c r="G5284" s="2"/>
      <c r="H5284" s="2"/>
      <c r="I5284" s="2"/>
      <c r="J5284" s="2"/>
      <c r="M5284" s="33" t="str">
        <f t="shared" si="170"/>
        <v/>
      </c>
      <c r="O5284" s="1">
        <f t="shared" si="171"/>
        <v>0</v>
      </c>
    </row>
    <row r="5285" spans="1:15" x14ac:dyDescent="0.15">
      <c r="A5285" s="2"/>
      <c r="B5285" s="2"/>
      <c r="C5285" s="18"/>
      <c r="D5285" s="2"/>
      <c r="E5285" s="2"/>
      <c r="F5285" s="2"/>
      <c r="G5285" s="2"/>
      <c r="H5285" s="2"/>
      <c r="I5285" s="2"/>
      <c r="J5285" s="2"/>
      <c r="M5285" s="33" t="str">
        <f t="shared" si="170"/>
        <v/>
      </c>
      <c r="O5285" s="1">
        <f t="shared" si="171"/>
        <v>0</v>
      </c>
    </row>
    <row r="5286" spans="1:15" x14ac:dyDescent="0.15">
      <c r="A5286" s="2"/>
      <c r="B5286" s="2"/>
      <c r="C5286" s="18"/>
      <c r="D5286" s="2"/>
      <c r="E5286" s="2"/>
      <c r="F5286" s="2"/>
      <c r="G5286" s="2"/>
      <c r="H5286" s="2"/>
      <c r="I5286" s="2"/>
      <c r="J5286" s="2"/>
      <c r="M5286" s="33" t="str">
        <f t="shared" si="170"/>
        <v/>
      </c>
      <c r="O5286" s="1">
        <f t="shared" si="171"/>
        <v>0</v>
      </c>
    </row>
    <row r="5287" spans="1:15" x14ac:dyDescent="0.15">
      <c r="A5287" s="2"/>
      <c r="B5287" s="2"/>
      <c r="C5287" s="18"/>
      <c r="D5287" s="2"/>
      <c r="E5287" s="2"/>
      <c r="F5287" s="2"/>
      <c r="G5287" s="2"/>
      <c r="H5287" s="2"/>
      <c r="I5287" s="2"/>
      <c r="J5287" s="2"/>
      <c r="M5287" s="33" t="str">
        <f t="shared" si="170"/>
        <v/>
      </c>
      <c r="O5287" s="1">
        <f t="shared" si="171"/>
        <v>0</v>
      </c>
    </row>
    <row r="5288" spans="1:15" x14ac:dyDescent="0.15">
      <c r="A5288" s="2"/>
      <c r="B5288" s="2"/>
      <c r="C5288" s="18"/>
      <c r="D5288" s="2"/>
      <c r="E5288" s="2"/>
      <c r="F5288" s="2"/>
      <c r="G5288" s="2"/>
      <c r="H5288" s="2"/>
      <c r="I5288" s="2"/>
      <c r="J5288" s="2"/>
      <c r="M5288" s="33" t="str">
        <f t="shared" si="170"/>
        <v/>
      </c>
      <c r="O5288" s="1">
        <f t="shared" si="171"/>
        <v>0</v>
      </c>
    </row>
    <row r="5289" spans="1:15" x14ac:dyDescent="0.15">
      <c r="A5289" s="2"/>
      <c r="B5289" s="2"/>
      <c r="C5289" s="18"/>
      <c r="D5289" s="2"/>
      <c r="E5289" s="2"/>
      <c r="F5289" s="2"/>
      <c r="G5289" s="2"/>
      <c r="H5289" s="2"/>
      <c r="I5289" s="2"/>
      <c r="J5289" s="2"/>
      <c r="M5289" s="33" t="str">
        <f t="shared" si="170"/>
        <v/>
      </c>
      <c r="O5289" s="1">
        <f t="shared" si="171"/>
        <v>0</v>
      </c>
    </row>
    <row r="5290" spans="1:15" x14ac:dyDescent="0.15">
      <c r="A5290" s="2"/>
      <c r="B5290" s="2"/>
      <c r="C5290" s="18"/>
      <c r="D5290" s="2"/>
      <c r="E5290" s="2"/>
      <c r="F5290" s="2"/>
      <c r="G5290" s="2"/>
      <c r="H5290" s="2"/>
      <c r="I5290" s="2"/>
      <c r="J5290" s="2"/>
      <c r="M5290" s="33" t="str">
        <f t="shared" si="170"/>
        <v/>
      </c>
      <c r="O5290" s="1">
        <f t="shared" si="171"/>
        <v>0</v>
      </c>
    </row>
    <row r="5291" spans="1:15" x14ac:dyDescent="0.15">
      <c r="A5291" s="2"/>
      <c r="B5291" s="2"/>
      <c r="C5291" s="18"/>
      <c r="D5291" s="2"/>
      <c r="E5291" s="2"/>
      <c r="F5291" s="2"/>
      <c r="G5291" s="2"/>
      <c r="H5291" s="2"/>
      <c r="I5291" s="2"/>
      <c r="J5291" s="2"/>
      <c r="M5291" s="33" t="str">
        <f t="shared" si="170"/>
        <v/>
      </c>
      <c r="O5291" s="1">
        <f t="shared" si="171"/>
        <v>0</v>
      </c>
    </row>
    <row r="5292" spans="1:15" x14ac:dyDescent="0.15">
      <c r="A5292" s="2"/>
      <c r="B5292" s="2"/>
      <c r="C5292" s="18"/>
      <c r="D5292" s="2"/>
      <c r="E5292" s="2"/>
      <c r="F5292" s="2"/>
      <c r="G5292" s="2"/>
      <c r="H5292" s="2"/>
      <c r="I5292" s="2"/>
      <c r="J5292" s="2"/>
      <c r="M5292" s="33" t="str">
        <f t="shared" si="170"/>
        <v/>
      </c>
      <c r="O5292" s="1">
        <f t="shared" si="171"/>
        <v>0</v>
      </c>
    </row>
    <row r="5293" spans="1:15" x14ac:dyDescent="0.15">
      <c r="A5293" s="2"/>
      <c r="B5293" s="2"/>
      <c r="C5293" s="18"/>
      <c r="D5293" s="2"/>
      <c r="E5293" s="2"/>
      <c r="F5293" s="2"/>
      <c r="G5293" s="2"/>
      <c r="H5293" s="2"/>
      <c r="I5293" s="2"/>
      <c r="J5293" s="2"/>
      <c r="M5293" s="33" t="str">
        <f t="shared" si="170"/>
        <v/>
      </c>
      <c r="O5293" s="1">
        <f t="shared" si="171"/>
        <v>0</v>
      </c>
    </row>
    <row r="5294" spans="1:15" x14ac:dyDescent="0.15">
      <c r="A5294" s="2"/>
      <c r="B5294" s="2"/>
      <c r="C5294" s="18"/>
      <c r="D5294" s="2"/>
      <c r="E5294" s="2"/>
      <c r="F5294" s="2"/>
      <c r="G5294" s="2"/>
      <c r="H5294" s="2"/>
      <c r="I5294" s="2"/>
      <c r="J5294" s="2"/>
      <c r="M5294" s="33" t="str">
        <f t="shared" si="170"/>
        <v/>
      </c>
      <c r="O5294" s="1">
        <f t="shared" si="171"/>
        <v>0</v>
      </c>
    </row>
    <row r="5295" spans="1:15" x14ac:dyDescent="0.15">
      <c r="A5295" s="2"/>
      <c r="B5295" s="2"/>
      <c r="C5295" s="18"/>
      <c r="D5295" s="2"/>
      <c r="E5295" s="2"/>
      <c r="F5295" s="2"/>
      <c r="G5295" s="2"/>
      <c r="H5295" s="2"/>
      <c r="I5295" s="2"/>
      <c r="J5295" s="2"/>
      <c r="M5295" s="33" t="str">
        <f t="shared" ref="M5295:M5358" si="172">F5295&amp;E5295</f>
        <v/>
      </c>
      <c r="O5295" s="1">
        <f t="shared" si="171"/>
        <v>0</v>
      </c>
    </row>
    <row r="5296" spans="1:15" x14ac:dyDescent="0.15">
      <c r="A5296" s="2"/>
      <c r="B5296" s="2"/>
      <c r="C5296" s="18"/>
      <c r="D5296" s="2"/>
      <c r="E5296" s="2"/>
      <c r="F5296" s="2"/>
      <c r="G5296" s="2"/>
      <c r="H5296" s="2"/>
      <c r="I5296" s="2"/>
      <c r="J5296" s="2"/>
      <c r="M5296" s="33" t="str">
        <f t="shared" si="172"/>
        <v/>
      </c>
      <c r="O5296" s="1">
        <f t="shared" si="171"/>
        <v>0</v>
      </c>
    </row>
    <row r="5297" spans="1:15" x14ac:dyDescent="0.15">
      <c r="A5297" s="2"/>
      <c r="B5297" s="2"/>
      <c r="C5297" s="18"/>
      <c r="D5297" s="2"/>
      <c r="E5297" s="2"/>
      <c r="F5297" s="2"/>
      <c r="G5297" s="2"/>
      <c r="H5297" s="2"/>
      <c r="I5297" s="2"/>
      <c r="J5297" s="2"/>
      <c r="M5297" s="33" t="str">
        <f t="shared" si="172"/>
        <v/>
      </c>
      <c r="O5297" s="1">
        <f t="shared" si="171"/>
        <v>0</v>
      </c>
    </row>
    <row r="5298" spans="1:15" x14ac:dyDescent="0.15">
      <c r="A5298" s="2"/>
      <c r="B5298" s="2"/>
      <c r="C5298" s="18"/>
      <c r="D5298" s="2"/>
      <c r="E5298" s="2"/>
      <c r="F5298" s="2"/>
      <c r="G5298" s="2"/>
      <c r="H5298" s="2"/>
      <c r="I5298" s="2"/>
      <c r="J5298" s="2"/>
      <c r="M5298" s="33" t="str">
        <f t="shared" si="172"/>
        <v/>
      </c>
      <c r="O5298" s="1">
        <f t="shared" si="171"/>
        <v>0</v>
      </c>
    </row>
    <row r="5299" spans="1:15" x14ac:dyDescent="0.15">
      <c r="A5299" s="2"/>
      <c r="B5299" s="2"/>
      <c r="C5299" s="18"/>
      <c r="D5299" s="2"/>
      <c r="E5299" s="2"/>
      <c r="F5299" s="2"/>
      <c r="G5299" s="2"/>
      <c r="H5299" s="2"/>
      <c r="I5299" s="2"/>
      <c r="J5299" s="2"/>
      <c r="M5299" s="33" t="str">
        <f t="shared" si="172"/>
        <v/>
      </c>
      <c r="O5299" s="1">
        <f t="shared" si="171"/>
        <v>0</v>
      </c>
    </row>
    <row r="5300" spans="1:15" x14ac:dyDescent="0.15">
      <c r="A5300" s="2"/>
      <c r="B5300" s="2"/>
      <c r="C5300" s="18"/>
      <c r="D5300" s="2"/>
      <c r="E5300" s="2"/>
      <c r="F5300" s="2"/>
      <c r="G5300" s="2"/>
      <c r="H5300" s="2"/>
      <c r="I5300" s="2"/>
      <c r="J5300" s="2"/>
      <c r="M5300" s="33" t="str">
        <f t="shared" si="172"/>
        <v/>
      </c>
      <c r="O5300" s="1">
        <f t="shared" si="171"/>
        <v>0</v>
      </c>
    </row>
    <row r="5301" spans="1:15" x14ac:dyDescent="0.15">
      <c r="A5301" s="2"/>
      <c r="B5301" s="2"/>
      <c r="C5301" s="18"/>
      <c r="D5301" s="2"/>
      <c r="E5301" s="2"/>
      <c r="F5301" s="2"/>
      <c r="G5301" s="2"/>
      <c r="H5301" s="2"/>
      <c r="I5301" s="2"/>
      <c r="J5301" s="2"/>
      <c r="M5301" s="33" t="str">
        <f t="shared" si="172"/>
        <v/>
      </c>
      <c r="O5301" s="1">
        <f t="shared" si="171"/>
        <v>0</v>
      </c>
    </row>
    <row r="5302" spans="1:15" x14ac:dyDescent="0.15">
      <c r="A5302" s="2"/>
      <c r="B5302" s="2"/>
      <c r="C5302" s="18"/>
      <c r="D5302" s="2"/>
      <c r="E5302" s="2"/>
      <c r="F5302" s="2"/>
      <c r="G5302" s="2"/>
      <c r="H5302" s="2"/>
      <c r="I5302" s="2"/>
      <c r="J5302" s="2"/>
      <c r="M5302" s="33" t="str">
        <f t="shared" si="172"/>
        <v/>
      </c>
      <c r="O5302" s="1">
        <f t="shared" si="171"/>
        <v>0</v>
      </c>
    </row>
    <row r="5303" spans="1:15" x14ac:dyDescent="0.15">
      <c r="A5303" s="2"/>
      <c r="B5303" s="2"/>
      <c r="C5303" s="18"/>
      <c r="D5303" s="2"/>
      <c r="E5303" s="2"/>
      <c r="F5303" s="2"/>
      <c r="G5303" s="2"/>
      <c r="H5303" s="2"/>
      <c r="I5303" s="2"/>
      <c r="J5303" s="2"/>
      <c r="M5303" s="33" t="str">
        <f t="shared" si="172"/>
        <v/>
      </c>
      <c r="O5303" s="1">
        <f t="shared" si="171"/>
        <v>0</v>
      </c>
    </row>
    <row r="5304" spans="1:15" x14ac:dyDescent="0.15">
      <c r="A5304" s="2"/>
      <c r="B5304" s="2"/>
      <c r="C5304" s="18"/>
      <c r="D5304" s="2"/>
      <c r="E5304" s="2"/>
      <c r="F5304" s="2"/>
      <c r="G5304" s="2"/>
      <c r="H5304" s="2"/>
      <c r="I5304" s="2"/>
      <c r="J5304" s="2"/>
      <c r="M5304" s="33" t="str">
        <f t="shared" si="172"/>
        <v/>
      </c>
      <c r="O5304" s="1">
        <f t="shared" si="171"/>
        <v>0</v>
      </c>
    </row>
    <row r="5305" spans="1:15" x14ac:dyDescent="0.15">
      <c r="A5305" s="2"/>
      <c r="B5305" s="2"/>
      <c r="C5305" s="18"/>
      <c r="D5305" s="2"/>
      <c r="E5305" s="2"/>
      <c r="F5305" s="2"/>
      <c r="G5305" s="2"/>
      <c r="H5305" s="2"/>
      <c r="I5305" s="2"/>
      <c r="J5305" s="2"/>
      <c r="M5305" s="33" t="str">
        <f t="shared" si="172"/>
        <v/>
      </c>
      <c r="O5305" s="1">
        <f t="shared" si="171"/>
        <v>0</v>
      </c>
    </row>
    <row r="5306" spans="1:15" x14ac:dyDescent="0.15">
      <c r="A5306" s="2"/>
      <c r="B5306" s="2"/>
      <c r="C5306" s="18"/>
      <c r="D5306" s="2"/>
      <c r="E5306" s="2"/>
      <c r="F5306" s="2"/>
      <c r="G5306" s="2"/>
      <c r="H5306" s="2"/>
      <c r="I5306" s="2"/>
      <c r="J5306" s="2"/>
      <c r="M5306" s="33" t="str">
        <f t="shared" si="172"/>
        <v/>
      </c>
      <c r="O5306" s="1">
        <f t="shared" si="171"/>
        <v>0</v>
      </c>
    </row>
    <row r="5307" spans="1:15" x14ac:dyDescent="0.15">
      <c r="A5307" s="2"/>
      <c r="B5307" s="2"/>
      <c r="C5307" s="18"/>
      <c r="D5307" s="2"/>
      <c r="E5307" s="2"/>
      <c r="F5307" s="2"/>
      <c r="G5307" s="2"/>
      <c r="H5307" s="2"/>
      <c r="I5307" s="2"/>
      <c r="J5307" s="2"/>
      <c r="M5307" s="33" t="str">
        <f t="shared" si="172"/>
        <v/>
      </c>
      <c r="O5307" s="1">
        <f t="shared" si="171"/>
        <v>0</v>
      </c>
    </row>
    <row r="5308" spans="1:15" x14ac:dyDescent="0.15">
      <c r="A5308" s="2"/>
      <c r="B5308" s="2"/>
      <c r="C5308" s="18"/>
      <c r="D5308" s="2"/>
      <c r="E5308" s="2"/>
      <c r="F5308" s="2"/>
      <c r="G5308" s="2"/>
      <c r="H5308" s="2"/>
      <c r="I5308" s="2"/>
      <c r="J5308" s="2"/>
      <c r="M5308" s="33" t="str">
        <f t="shared" si="172"/>
        <v/>
      </c>
      <c r="O5308" s="1">
        <f t="shared" si="171"/>
        <v>0</v>
      </c>
    </row>
    <row r="5309" spans="1:15" x14ac:dyDescent="0.15">
      <c r="A5309" s="2"/>
      <c r="B5309" s="2"/>
      <c r="C5309" s="18"/>
      <c r="D5309" s="2"/>
      <c r="E5309" s="2"/>
      <c r="F5309" s="2"/>
      <c r="G5309" s="2"/>
      <c r="H5309" s="2"/>
      <c r="I5309" s="2"/>
      <c r="J5309" s="2"/>
      <c r="M5309" s="33" t="str">
        <f t="shared" si="172"/>
        <v/>
      </c>
      <c r="O5309" s="1">
        <f t="shared" si="171"/>
        <v>0</v>
      </c>
    </row>
    <row r="5310" spans="1:15" x14ac:dyDescent="0.15">
      <c r="A5310" s="2"/>
      <c r="B5310" s="2"/>
      <c r="C5310" s="18"/>
      <c r="D5310" s="2"/>
      <c r="E5310" s="2"/>
      <c r="F5310" s="2"/>
      <c r="G5310" s="2"/>
      <c r="H5310" s="2"/>
      <c r="I5310" s="2"/>
      <c r="J5310" s="2"/>
      <c r="M5310" s="33" t="str">
        <f t="shared" si="172"/>
        <v/>
      </c>
      <c r="O5310" s="1">
        <f t="shared" si="171"/>
        <v>0</v>
      </c>
    </row>
    <row r="5311" spans="1:15" x14ac:dyDescent="0.15">
      <c r="A5311" s="2"/>
      <c r="B5311" s="2"/>
      <c r="C5311" s="18"/>
      <c r="D5311" s="2"/>
      <c r="E5311" s="2"/>
      <c r="F5311" s="2"/>
      <c r="G5311" s="2"/>
      <c r="H5311" s="2"/>
      <c r="I5311" s="2"/>
      <c r="J5311" s="2"/>
      <c r="M5311" s="33" t="str">
        <f t="shared" si="172"/>
        <v/>
      </c>
      <c r="O5311" s="1">
        <f t="shared" si="171"/>
        <v>0</v>
      </c>
    </row>
    <row r="5312" spans="1:15" x14ac:dyDescent="0.15">
      <c r="A5312" s="2"/>
      <c r="B5312" s="2"/>
      <c r="C5312" s="18"/>
      <c r="D5312" s="2"/>
      <c r="E5312" s="2"/>
      <c r="F5312" s="2"/>
      <c r="G5312" s="2"/>
      <c r="H5312" s="2"/>
      <c r="I5312" s="2"/>
      <c r="J5312" s="2"/>
      <c r="M5312" s="33" t="str">
        <f t="shared" si="172"/>
        <v/>
      </c>
      <c r="O5312" s="1">
        <f t="shared" si="171"/>
        <v>0</v>
      </c>
    </row>
    <row r="5313" spans="1:15" x14ac:dyDescent="0.15">
      <c r="A5313" s="2"/>
      <c r="B5313" s="2"/>
      <c r="C5313" s="18"/>
      <c r="D5313" s="2"/>
      <c r="E5313" s="2"/>
      <c r="F5313" s="2"/>
      <c r="G5313" s="2"/>
      <c r="H5313" s="2"/>
      <c r="I5313" s="2"/>
      <c r="J5313" s="2"/>
      <c r="M5313" s="33" t="str">
        <f t="shared" si="172"/>
        <v/>
      </c>
      <c r="O5313" s="1">
        <f t="shared" si="171"/>
        <v>0</v>
      </c>
    </row>
    <row r="5314" spans="1:15" x14ac:dyDescent="0.15">
      <c r="A5314" s="2"/>
      <c r="B5314" s="2"/>
      <c r="C5314" s="18"/>
      <c r="D5314" s="2"/>
      <c r="E5314" s="2"/>
      <c r="F5314" s="2"/>
      <c r="G5314" s="2"/>
      <c r="H5314" s="2"/>
      <c r="I5314" s="2"/>
      <c r="J5314" s="2"/>
      <c r="M5314" s="33" t="str">
        <f t="shared" si="172"/>
        <v/>
      </c>
      <c r="O5314" s="1">
        <f t="shared" si="171"/>
        <v>0</v>
      </c>
    </row>
    <row r="5315" spans="1:15" x14ac:dyDescent="0.15">
      <c r="A5315" s="2"/>
      <c r="B5315" s="2"/>
      <c r="C5315" s="18"/>
      <c r="D5315" s="2"/>
      <c r="E5315" s="2"/>
      <c r="F5315" s="2"/>
      <c r="G5315" s="2"/>
      <c r="H5315" s="2"/>
      <c r="I5315" s="2"/>
      <c r="J5315" s="2"/>
      <c r="M5315" s="33" t="str">
        <f t="shared" si="172"/>
        <v/>
      </c>
      <c r="O5315" s="1">
        <f t="shared" si="171"/>
        <v>0</v>
      </c>
    </row>
    <row r="5316" spans="1:15" x14ac:dyDescent="0.15">
      <c r="A5316" s="2"/>
      <c r="B5316" s="2"/>
      <c r="C5316" s="18"/>
      <c r="D5316" s="2"/>
      <c r="E5316" s="2"/>
      <c r="F5316" s="2"/>
      <c r="G5316" s="2"/>
      <c r="H5316" s="2"/>
      <c r="I5316" s="2"/>
      <c r="J5316" s="2"/>
      <c r="M5316" s="33" t="str">
        <f t="shared" si="172"/>
        <v/>
      </c>
      <c r="O5316" s="1">
        <f t="shared" ref="O5316:O5379" si="173">IF(M5316=M5315,0,1)</f>
        <v>0</v>
      </c>
    </row>
    <row r="5317" spans="1:15" x14ac:dyDescent="0.15">
      <c r="A5317" s="2"/>
      <c r="B5317" s="2"/>
      <c r="C5317" s="18"/>
      <c r="D5317" s="2"/>
      <c r="E5317" s="2"/>
      <c r="F5317" s="2"/>
      <c r="G5317" s="2"/>
      <c r="H5317" s="2"/>
      <c r="I5317" s="2"/>
      <c r="J5317" s="2"/>
      <c r="M5317" s="33" t="str">
        <f t="shared" si="172"/>
        <v/>
      </c>
      <c r="O5317" s="1">
        <f t="shared" si="173"/>
        <v>0</v>
      </c>
    </row>
    <row r="5318" spans="1:15" x14ac:dyDescent="0.15">
      <c r="A5318" s="2"/>
      <c r="B5318" s="2"/>
      <c r="C5318" s="18"/>
      <c r="D5318" s="2"/>
      <c r="E5318" s="2"/>
      <c r="F5318" s="2"/>
      <c r="G5318" s="2"/>
      <c r="H5318" s="2"/>
      <c r="I5318" s="2"/>
      <c r="J5318" s="2"/>
      <c r="M5318" s="33" t="str">
        <f t="shared" si="172"/>
        <v/>
      </c>
      <c r="O5318" s="1">
        <f t="shared" si="173"/>
        <v>0</v>
      </c>
    </row>
    <row r="5319" spans="1:15" x14ac:dyDescent="0.15">
      <c r="A5319" s="2"/>
      <c r="B5319" s="2"/>
      <c r="C5319" s="18"/>
      <c r="D5319" s="2"/>
      <c r="E5319" s="2"/>
      <c r="F5319" s="2"/>
      <c r="G5319" s="2"/>
      <c r="H5319" s="2"/>
      <c r="I5319" s="2"/>
      <c r="J5319" s="2"/>
      <c r="M5319" s="33" t="str">
        <f t="shared" si="172"/>
        <v/>
      </c>
      <c r="O5319" s="1">
        <f t="shared" si="173"/>
        <v>0</v>
      </c>
    </row>
    <row r="5320" spans="1:15" x14ac:dyDescent="0.15">
      <c r="A5320" s="2"/>
      <c r="B5320" s="2"/>
      <c r="C5320" s="18"/>
      <c r="D5320" s="2"/>
      <c r="E5320" s="2"/>
      <c r="F5320" s="2"/>
      <c r="G5320" s="2"/>
      <c r="H5320" s="2"/>
      <c r="I5320" s="2"/>
      <c r="J5320" s="2"/>
      <c r="M5320" s="33" t="str">
        <f t="shared" si="172"/>
        <v/>
      </c>
      <c r="O5320" s="1">
        <f t="shared" si="173"/>
        <v>0</v>
      </c>
    </row>
    <row r="5321" spans="1:15" x14ac:dyDescent="0.15">
      <c r="A5321" s="2"/>
      <c r="B5321" s="2"/>
      <c r="C5321" s="18"/>
      <c r="D5321" s="2"/>
      <c r="E5321" s="2"/>
      <c r="F5321" s="2"/>
      <c r="G5321" s="2"/>
      <c r="H5321" s="2"/>
      <c r="I5321" s="2"/>
      <c r="J5321" s="2"/>
      <c r="M5321" s="33" t="str">
        <f t="shared" si="172"/>
        <v/>
      </c>
      <c r="O5321" s="1">
        <f t="shared" si="173"/>
        <v>0</v>
      </c>
    </row>
    <row r="5322" spans="1:15" x14ac:dyDescent="0.15">
      <c r="A5322" s="2"/>
      <c r="B5322" s="2"/>
      <c r="C5322" s="18"/>
      <c r="D5322" s="2"/>
      <c r="E5322" s="2"/>
      <c r="F5322" s="2"/>
      <c r="G5322" s="2"/>
      <c r="H5322" s="2"/>
      <c r="I5322" s="2"/>
      <c r="J5322" s="2"/>
      <c r="M5322" s="33" t="str">
        <f t="shared" si="172"/>
        <v/>
      </c>
      <c r="O5322" s="1">
        <f t="shared" si="173"/>
        <v>0</v>
      </c>
    </row>
    <row r="5323" spans="1:15" x14ac:dyDescent="0.15">
      <c r="A5323" s="2"/>
      <c r="B5323" s="2"/>
      <c r="C5323" s="18"/>
      <c r="D5323" s="2"/>
      <c r="E5323" s="2"/>
      <c r="F5323" s="2"/>
      <c r="G5323" s="2"/>
      <c r="H5323" s="2"/>
      <c r="I5323" s="2"/>
      <c r="J5323" s="2"/>
      <c r="M5323" s="33" t="str">
        <f t="shared" si="172"/>
        <v/>
      </c>
      <c r="O5323" s="1">
        <f t="shared" si="173"/>
        <v>0</v>
      </c>
    </row>
    <row r="5324" spans="1:15" x14ac:dyDescent="0.15">
      <c r="A5324" s="2"/>
      <c r="B5324" s="2"/>
      <c r="C5324" s="18"/>
      <c r="D5324" s="2"/>
      <c r="E5324" s="2"/>
      <c r="F5324" s="2"/>
      <c r="G5324" s="2"/>
      <c r="H5324" s="2"/>
      <c r="I5324" s="2"/>
      <c r="J5324" s="2"/>
      <c r="M5324" s="33" t="str">
        <f t="shared" si="172"/>
        <v/>
      </c>
      <c r="O5324" s="1">
        <f t="shared" si="173"/>
        <v>0</v>
      </c>
    </row>
    <row r="5325" spans="1:15" x14ac:dyDescent="0.15">
      <c r="A5325" s="2"/>
      <c r="B5325" s="2"/>
      <c r="C5325" s="18"/>
      <c r="D5325" s="2"/>
      <c r="E5325" s="2"/>
      <c r="F5325" s="2"/>
      <c r="G5325" s="2"/>
      <c r="H5325" s="2"/>
      <c r="I5325" s="2"/>
      <c r="J5325" s="2"/>
      <c r="M5325" s="33" t="str">
        <f t="shared" si="172"/>
        <v/>
      </c>
      <c r="O5325" s="1">
        <f t="shared" si="173"/>
        <v>0</v>
      </c>
    </row>
    <row r="5326" spans="1:15" x14ac:dyDescent="0.15">
      <c r="A5326" s="2"/>
      <c r="B5326" s="2"/>
      <c r="C5326" s="18"/>
      <c r="D5326" s="2"/>
      <c r="E5326" s="2"/>
      <c r="F5326" s="2"/>
      <c r="G5326" s="2"/>
      <c r="H5326" s="2"/>
      <c r="I5326" s="2"/>
      <c r="J5326" s="2"/>
      <c r="M5326" s="33" t="str">
        <f t="shared" si="172"/>
        <v/>
      </c>
      <c r="O5326" s="1">
        <f t="shared" si="173"/>
        <v>0</v>
      </c>
    </row>
    <row r="5327" spans="1:15" x14ac:dyDescent="0.15">
      <c r="A5327" s="2"/>
      <c r="B5327" s="2"/>
      <c r="C5327" s="18"/>
      <c r="D5327" s="2"/>
      <c r="E5327" s="2"/>
      <c r="F5327" s="2"/>
      <c r="G5327" s="2"/>
      <c r="H5327" s="2"/>
      <c r="I5327" s="2"/>
      <c r="J5327" s="2"/>
      <c r="M5327" s="33" t="str">
        <f t="shared" si="172"/>
        <v/>
      </c>
      <c r="O5327" s="1">
        <f t="shared" si="173"/>
        <v>0</v>
      </c>
    </row>
    <row r="5328" spans="1:15" x14ac:dyDescent="0.15">
      <c r="A5328" s="2"/>
      <c r="B5328" s="2"/>
      <c r="C5328" s="18"/>
      <c r="D5328" s="2"/>
      <c r="E5328" s="2"/>
      <c r="F5328" s="2"/>
      <c r="G5328" s="2"/>
      <c r="H5328" s="2"/>
      <c r="I5328" s="2"/>
      <c r="J5328" s="2"/>
      <c r="M5328" s="33" t="str">
        <f t="shared" si="172"/>
        <v/>
      </c>
      <c r="O5328" s="1">
        <f t="shared" si="173"/>
        <v>0</v>
      </c>
    </row>
    <row r="5329" spans="1:15" x14ac:dyDescent="0.15">
      <c r="A5329" s="2"/>
      <c r="B5329" s="2"/>
      <c r="C5329" s="18"/>
      <c r="D5329" s="2"/>
      <c r="E5329" s="2"/>
      <c r="F5329" s="2"/>
      <c r="G5329" s="2"/>
      <c r="H5329" s="2"/>
      <c r="I5329" s="2"/>
      <c r="J5329" s="2"/>
      <c r="M5329" s="33" t="str">
        <f t="shared" si="172"/>
        <v/>
      </c>
      <c r="O5329" s="1">
        <f t="shared" si="173"/>
        <v>0</v>
      </c>
    </row>
    <row r="5330" spans="1:15" x14ac:dyDescent="0.15">
      <c r="A5330" s="2"/>
      <c r="B5330" s="2"/>
      <c r="C5330" s="18"/>
      <c r="D5330" s="2"/>
      <c r="E5330" s="2"/>
      <c r="F5330" s="2"/>
      <c r="G5330" s="2"/>
      <c r="H5330" s="2"/>
      <c r="I5330" s="2"/>
      <c r="J5330" s="2"/>
      <c r="M5330" s="33" t="str">
        <f t="shared" si="172"/>
        <v/>
      </c>
      <c r="O5330" s="1">
        <f t="shared" si="173"/>
        <v>0</v>
      </c>
    </row>
    <row r="5331" spans="1:15" x14ac:dyDescent="0.15">
      <c r="A5331" s="2"/>
      <c r="B5331" s="2"/>
      <c r="C5331" s="18"/>
      <c r="D5331" s="2"/>
      <c r="E5331" s="2"/>
      <c r="F5331" s="2"/>
      <c r="G5331" s="2"/>
      <c r="H5331" s="2"/>
      <c r="I5331" s="2"/>
      <c r="J5331" s="2"/>
      <c r="M5331" s="33" t="str">
        <f t="shared" si="172"/>
        <v/>
      </c>
      <c r="O5331" s="1">
        <f t="shared" si="173"/>
        <v>0</v>
      </c>
    </row>
    <row r="5332" spans="1:15" x14ac:dyDescent="0.15">
      <c r="A5332" s="2"/>
      <c r="B5332" s="2"/>
      <c r="C5332" s="18"/>
      <c r="D5332" s="2"/>
      <c r="E5332" s="2"/>
      <c r="F5332" s="2"/>
      <c r="G5332" s="2"/>
      <c r="H5332" s="2"/>
      <c r="I5332" s="2"/>
      <c r="J5332" s="2"/>
      <c r="M5332" s="33" t="str">
        <f t="shared" si="172"/>
        <v/>
      </c>
      <c r="O5332" s="1">
        <f t="shared" si="173"/>
        <v>0</v>
      </c>
    </row>
    <row r="5333" spans="1:15" x14ac:dyDescent="0.15">
      <c r="A5333" s="2"/>
      <c r="B5333" s="2"/>
      <c r="C5333" s="18"/>
      <c r="D5333" s="2"/>
      <c r="E5333" s="2"/>
      <c r="F5333" s="2"/>
      <c r="G5333" s="2"/>
      <c r="H5333" s="2"/>
      <c r="I5333" s="2"/>
      <c r="J5333" s="2"/>
      <c r="M5333" s="33" t="str">
        <f t="shared" si="172"/>
        <v/>
      </c>
      <c r="O5333" s="1">
        <f t="shared" si="173"/>
        <v>0</v>
      </c>
    </row>
    <row r="5334" spans="1:15" x14ac:dyDescent="0.15">
      <c r="A5334" s="2"/>
      <c r="B5334" s="2"/>
      <c r="C5334" s="18"/>
      <c r="D5334" s="2"/>
      <c r="E5334" s="2"/>
      <c r="F5334" s="2"/>
      <c r="G5334" s="2"/>
      <c r="H5334" s="2"/>
      <c r="I5334" s="2"/>
      <c r="J5334" s="2"/>
      <c r="M5334" s="33" t="str">
        <f t="shared" si="172"/>
        <v/>
      </c>
      <c r="O5334" s="1">
        <f t="shared" si="173"/>
        <v>0</v>
      </c>
    </row>
    <row r="5335" spans="1:15" x14ac:dyDescent="0.15">
      <c r="A5335" s="2"/>
      <c r="B5335" s="2"/>
      <c r="C5335" s="18"/>
      <c r="D5335" s="2"/>
      <c r="E5335" s="2"/>
      <c r="F5335" s="2"/>
      <c r="G5335" s="2"/>
      <c r="H5335" s="2"/>
      <c r="I5335" s="2"/>
      <c r="J5335" s="2"/>
      <c r="M5335" s="33" t="str">
        <f t="shared" si="172"/>
        <v/>
      </c>
      <c r="O5335" s="1">
        <f t="shared" si="173"/>
        <v>0</v>
      </c>
    </row>
    <row r="5336" spans="1:15" x14ac:dyDescent="0.15">
      <c r="A5336" s="2"/>
      <c r="B5336" s="2"/>
      <c r="C5336" s="18"/>
      <c r="D5336" s="2"/>
      <c r="E5336" s="2"/>
      <c r="F5336" s="2"/>
      <c r="G5336" s="2"/>
      <c r="H5336" s="2"/>
      <c r="I5336" s="2"/>
      <c r="J5336" s="2"/>
      <c r="M5336" s="33" t="str">
        <f t="shared" si="172"/>
        <v/>
      </c>
      <c r="O5336" s="1">
        <f t="shared" si="173"/>
        <v>0</v>
      </c>
    </row>
    <row r="5337" spans="1:15" x14ac:dyDescent="0.15">
      <c r="A5337" s="2"/>
      <c r="B5337" s="2"/>
      <c r="C5337" s="18"/>
      <c r="D5337" s="2"/>
      <c r="E5337" s="2"/>
      <c r="F5337" s="2"/>
      <c r="G5337" s="2"/>
      <c r="H5337" s="2"/>
      <c r="I5337" s="2"/>
      <c r="J5337" s="2"/>
      <c r="M5337" s="33" t="str">
        <f t="shared" si="172"/>
        <v/>
      </c>
      <c r="O5337" s="1">
        <f t="shared" si="173"/>
        <v>0</v>
      </c>
    </row>
    <row r="5338" spans="1:15" x14ac:dyDescent="0.15">
      <c r="A5338" s="2"/>
      <c r="B5338" s="2"/>
      <c r="C5338" s="18"/>
      <c r="D5338" s="2"/>
      <c r="E5338" s="2"/>
      <c r="F5338" s="2"/>
      <c r="G5338" s="2"/>
      <c r="H5338" s="2"/>
      <c r="I5338" s="2"/>
      <c r="J5338" s="2"/>
      <c r="M5338" s="33" t="str">
        <f t="shared" si="172"/>
        <v/>
      </c>
      <c r="O5338" s="1">
        <f t="shared" si="173"/>
        <v>0</v>
      </c>
    </row>
    <row r="5339" spans="1:15" x14ac:dyDescent="0.15">
      <c r="A5339" s="2"/>
      <c r="B5339" s="2"/>
      <c r="C5339" s="18"/>
      <c r="D5339" s="2"/>
      <c r="E5339" s="2"/>
      <c r="F5339" s="2"/>
      <c r="G5339" s="2"/>
      <c r="H5339" s="2"/>
      <c r="I5339" s="2"/>
      <c r="J5339" s="2"/>
      <c r="M5339" s="33" t="str">
        <f t="shared" si="172"/>
        <v/>
      </c>
      <c r="O5339" s="1">
        <f t="shared" si="173"/>
        <v>0</v>
      </c>
    </row>
    <row r="5340" spans="1:15" x14ac:dyDescent="0.15">
      <c r="A5340" s="2"/>
      <c r="B5340" s="2"/>
      <c r="C5340" s="18"/>
      <c r="D5340" s="2"/>
      <c r="E5340" s="2"/>
      <c r="F5340" s="2"/>
      <c r="G5340" s="2"/>
      <c r="H5340" s="2"/>
      <c r="I5340" s="2"/>
      <c r="J5340" s="2"/>
      <c r="M5340" s="33" t="str">
        <f t="shared" si="172"/>
        <v/>
      </c>
      <c r="O5340" s="1">
        <f t="shared" si="173"/>
        <v>0</v>
      </c>
    </row>
    <row r="5341" spans="1:15" x14ac:dyDescent="0.15">
      <c r="A5341" s="2"/>
      <c r="B5341" s="2"/>
      <c r="C5341" s="18"/>
      <c r="D5341" s="2"/>
      <c r="E5341" s="2"/>
      <c r="F5341" s="2"/>
      <c r="G5341" s="2"/>
      <c r="H5341" s="2"/>
      <c r="I5341" s="2"/>
      <c r="J5341" s="2"/>
      <c r="M5341" s="33" t="str">
        <f t="shared" si="172"/>
        <v/>
      </c>
      <c r="O5341" s="1">
        <f t="shared" si="173"/>
        <v>0</v>
      </c>
    </row>
    <row r="5342" spans="1:15" x14ac:dyDescent="0.15">
      <c r="A5342" s="2"/>
      <c r="B5342" s="2"/>
      <c r="C5342" s="18"/>
      <c r="D5342" s="2"/>
      <c r="E5342" s="2"/>
      <c r="F5342" s="2"/>
      <c r="G5342" s="2"/>
      <c r="H5342" s="2"/>
      <c r="I5342" s="2"/>
      <c r="J5342" s="2"/>
      <c r="M5342" s="33" t="str">
        <f t="shared" si="172"/>
        <v/>
      </c>
      <c r="O5342" s="1">
        <f t="shared" si="173"/>
        <v>0</v>
      </c>
    </row>
    <row r="5343" spans="1:15" x14ac:dyDescent="0.15">
      <c r="A5343" s="2"/>
      <c r="B5343" s="2"/>
      <c r="C5343" s="18"/>
      <c r="D5343" s="2"/>
      <c r="E5343" s="2"/>
      <c r="F5343" s="2"/>
      <c r="G5343" s="2"/>
      <c r="H5343" s="2"/>
      <c r="I5343" s="2"/>
      <c r="J5343" s="2"/>
      <c r="M5343" s="33" t="str">
        <f t="shared" si="172"/>
        <v/>
      </c>
      <c r="O5343" s="1">
        <f t="shared" si="173"/>
        <v>0</v>
      </c>
    </row>
    <row r="5344" spans="1:15" x14ac:dyDescent="0.15">
      <c r="A5344" s="2"/>
      <c r="B5344" s="2"/>
      <c r="C5344" s="18"/>
      <c r="D5344" s="2"/>
      <c r="E5344" s="2"/>
      <c r="F5344" s="2"/>
      <c r="G5344" s="2"/>
      <c r="H5344" s="2"/>
      <c r="I5344" s="2"/>
      <c r="J5344" s="2"/>
      <c r="M5344" s="33" t="str">
        <f t="shared" si="172"/>
        <v/>
      </c>
      <c r="O5344" s="1">
        <f t="shared" si="173"/>
        <v>0</v>
      </c>
    </row>
    <row r="5345" spans="1:15" x14ac:dyDescent="0.15">
      <c r="A5345" s="2"/>
      <c r="B5345" s="2"/>
      <c r="C5345" s="18"/>
      <c r="D5345" s="2"/>
      <c r="E5345" s="2"/>
      <c r="F5345" s="2"/>
      <c r="G5345" s="2"/>
      <c r="H5345" s="2"/>
      <c r="I5345" s="2"/>
      <c r="J5345" s="2"/>
      <c r="M5345" s="33" t="str">
        <f t="shared" si="172"/>
        <v/>
      </c>
      <c r="O5345" s="1">
        <f t="shared" si="173"/>
        <v>0</v>
      </c>
    </row>
    <row r="5346" spans="1:15" x14ac:dyDescent="0.15">
      <c r="A5346" s="2"/>
      <c r="B5346" s="2"/>
      <c r="C5346" s="18"/>
      <c r="D5346" s="2"/>
      <c r="E5346" s="2"/>
      <c r="F5346" s="2"/>
      <c r="G5346" s="2"/>
      <c r="H5346" s="2"/>
      <c r="I5346" s="2"/>
      <c r="J5346" s="2"/>
      <c r="M5346" s="33" t="str">
        <f t="shared" si="172"/>
        <v/>
      </c>
      <c r="O5346" s="1">
        <f t="shared" si="173"/>
        <v>0</v>
      </c>
    </row>
    <row r="5347" spans="1:15" x14ac:dyDescent="0.15">
      <c r="A5347" s="2"/>
      <c r="B5347" s="2"/>
      <c r="C5347" s="18"/>
      <c r="D5347" s="2"/>
      <c r="E5347" s="2"/>
      <c r="F5347" s="2"/>
      <c r="G5347" s="2"/>
      <c r="H5347" s="2"/>
      <c r="I5347" s="2"/>
      <c r="J5347" s="2"/>
      <c r="M5347" s="33" t="str">
        <f t="shared" si="172"/>
        <v/>
      </c>
      <c r="O5347" s="1">
        <f t="shared" si="173"/>
        <v>0</v>
      </c>
    </row>
    <row r="5348" spans="1:15" x14ac:dyDescent="0.15">
      <c r="A5348" s="2"/>
      <c r="B5348" s="2"/>
      <c r="C5348" s="18"/>
      <c r="D5348" s="2"/>
      <c r="E5348" s="2"/>
      <c r="F5348" s="2"/>
      <c r="G5348" s="2"/>
      <c r="H5348" s="2"/>
      <c r="I5348" s="2"/>
      <c r="J5348" s="2"/>
      <c r="M5348" s="33" t="str">
        <f t="shared" si="172"/>
        <v/>
      </c>
      <c r="O5348" s="1">
        <f t="shared" si="173"/>
        <v>0</v>
      </c>
    </row>
    <row r="5349" spans="1:15" x14ac:dyDescent="0.15">
      <c r="A5349" s="2"/>
      <c r="B5349" s="2"/>
      <c r="C5349" s="18"/>
      <c r="D5349" s="2"/>
      <c r="E5349" s="2"/>
      <c r="F5349" s="2"/>
      <c r="G5349" s="2"/>
      <c r="H5349" s="2"/>
      <c r="I5349" s="2"/>
      <c r="J5349" s="2"/>
      <c r="M5349" s="33" t="str">
        <f t="shared" si="172"/>
        <v/>
      </c>
      <c r="O5349" s="1">
        <f t="shared" si="173"/>
        <v>0</v>
      </c>
    </row>
    <row r="5350" spans="1:15" x14ac:dyDescent="0.15">
      <c r="A5350" s="2"/>
      <c r="B5350" s="2"/>
      <c r="C5350" s="18"/>
      <c r="D5350" s="2"/>
      <c r="E5350" s="2"/>
      <c r="F5350" s="2"/>
      <c r="G5350" s="2"/>
      <c r="H5350" s="2"/>
      <c r="I5350" s="2"/>
      <c r="J5350" s="2"/>
      <c r="M5350" s="33" t="str">
        <f t="shared" si="172"/>
        <v/>
      </c>
      <c r="O5350" s="1">
        <f t="shared" si="173"/>
        <v>0</v>
      </c>
    </row>
    <row r="5351" spans="1:15" x14ac:dyDescent="0.15">
      <c r="A5351" s="2"/>
      <c r="B5351" s="2"/>
      <c r="C5351" s="18"/>
      <c r="D5351" s="2"/>
      <c r="E5351" s="2"/>
      <c r="F5351" s="2"/>
      <c r="G5351" s="2"/>
      <c r="H5351" s="2"/>
      <c r="I5351" s="2"/>
      <c r="J5351" s="2"/>
      <c r="M5351" s="33" t="str">
        <f t="shared" si="172"/>
        <v/>
      </c>
      <c r="O5351" s="1">
        <f t="shared" si="173"/>
        <v>0</v>
      </c>
    </row>
    <row r="5352" spans="1:15" x14ac:dyDescent="0.15">
      <c r="A5352" s="2"/>
      <c r="B5352" s="2"/>
      <c r="C5352" s="18"/>
      <c r="D5352" s="2"/>
      <c r="E5352" s="2"/>
      <c r="F5352" s="2"/>
      <c r="G5352" s="2"/>
      <c r="H5352" s="2"/>
      <c r="I5352" s="2"/>
      <c r="J5352" s="2"/>
      <c r="M5352" s="33" t="str">
        <f t="shared" si="172"/>
        <v/>
      </c>
      <c r="O5352" s="1">
        <f t="shared" si="173"/>
        <v>0</v>
      </c>
    </row>
    <row r="5353" spans="1:15" x14ac:dyDescent="0.15">
      <c r="A5353" s="2"/>
      <c r="B5353" s="2"/>
      <c r="C5353" s="18"/>
      <c r="D5353" s="2"/>
      <c r="E5353" s="2"/>
      <c r="F5353" s="2"/>
      <c r="G5353" s="2"/>
      <c r="H5353" s="2"/>
      <c r="I5353" s="2"/>
      <c r="J5353" s="2"/>
      <c r="M5353" s="33" t="str">
        <f t="shared" si="172"/>
        <v/>
      </c>
      <c r="O5353" s="1">
        <f t="shared" si="173"/>
        <v>0</v>
      </c>
    </row>
    <row r="5354" spans="1:15" x14ac:dyDescent="0.15">
      <c r="A5354" s="2"/>
      <c r="B5354" s="2"/>
      <c r="C5354" s="18"/>
      <c r="D5354" s="2"/>
      <c r="E5354" s="2"/>
      <c r="F5354" s="2"/>
      <c r="G5354" s="2"/>
      <c r="H5354" s="2"/>
      <c r="I5354" s="2"/>
      <c r="J5354" s="2"/>
      <c r="M5354" s="33" t="str">
        <f t="shared" si="172"/>
        <v/>
      </c>
      <c r="O5354" s="1">
        <f t="shared" si="173"/>
        <v>0</v>
      </c>
    </row>
    <row r="5355" spans="1:15" x14ac:dyDescent="0.15">
      <c r="A5355" s="2"/>
      <c r="B5355" s="2"/>
      <c r="C5355" s="18"/>
      <c r="D5355" s="2"/>
      <c r="E5355" s="2"/>
      <c r="F5355" s="2"/>
      <c r="G5355" s="2"/>
      <c r="H5355" s="2"/>
      <c r="I5355" s="2"/>
      <c r="J5355" s="2"/>
      <c r="M5355" s="33" t="str">
        <f t="shared" si="172"/>
        <v/>
      </c>
      <c r="O5355" s="1">
        <f t="shared" si="173"/>
        <v>0</v>
      </c>
    </row>
    <row r="5356" spans="1:15" x14ac:dyDescent="0.15">
      <c r="A5356" s="2"/>
      <c r="B5356" s="2"/>
      <c r="C5356" s="18"/>
      <c r="D5356" s="2"/>
      <c r="E5356" s="2"/>
      <c r="F5356" s="2"/>
      <c r="G5356" s="2"/>
      <c r="H5356" s="2"/>
      <c r="I5356" s="2"/>
      <c r="J5356" s="2"/>
      <c r="M5356" s="33" t="str">
        <f t="shared" si="172"/>
        <v/>
      </c>
      <c r="O5356" s="1">
        <f t="shared" si="173"/>
        <v>0</v>
      </c>
    </row>
    <row r="5357" spans="1:15" x14ac:dyDescent="0.15">
      <c r="A5357" s="2"/>
      <c r="B5357" s="2"/>
      <c r="C5357" s="18"/>
      <c r="D5357" s="2"/>
      <c r="E5357" s="2"/>
      <c r="F5357" s="2"/>
      <c r="G5357" s="2"/>
      <c r="H5357" s="2"/>
      <c r="I5357" s="2"/>
      <c r="J5357" s="2"/>
      <c r="M5357" s="33" t="str">
        <f t="shared" si="172"/>
        <v/>
      </c>
      <c r="O5357" s="1">
        <f t="shared" si="173"/>
        <v>0</v>
      </c>
    </row>
    <row r="5358" spans="1:15" x14ac:dyDescent="0.15">
      <c r="A5358" s="2"/>
      <c r="B5358" s="2"/>
      <c r="C5358" s="18"/>
      <c r="D5358" s="2"/>
      <c r="E5358" s="2"/>
      <c r="F5358" s="2"/>
      <c r="G5358" s="2"/>
      <c r="H5358" s="2"/>
      <c r="I5358" s="2"/>
      <c r="J5358" s="2"/>
      <c r="M5358" s="33" t="str">
        <f t="shared" si="172"/>
        <v/>
      </c>
      <c r="O5358" s="1">
        <f t="shared" si="173"/>
        <v>0</v>
      </c>
    </row>
    <row r="5359" spans="1:15" x14ac:dyDescent="0.15">
      <c r="A5359" s="2"/>
      <c r="B5359" s="2"/>
      <c r="C5359" s="18"/>
      <c r="D5359" s="2"/>
      <c r="E5359" s="2"/>
      <c r="F5359" s="2"/>
      <c r="G5359" s="2"/>
      <c r="H5359" s="2"/>
      <c r="I5359" s="2"/>
      <c r="J5359" s="2"/>
      <c r="M5359" s="33" t="str">
        <f t="shared" ref="M5359:M5422" si="174">F5359&amp;E5359</f>
        <v/>
      </c>
      <c r="O5359" s="1">
        <f t="shared" si="173"/>
        <v>0</v>
      </c>
    </row>
    <row r="5360" spans="1:15" x14ac:dyDescent="0.15">
      <c r="A5360" s="2"/>
      <c r="B5360" s="2"/>
      <c r="C5360" s="18"/>
      <c r="D5360" s="2"/>
      <c r="E5360" s="2"/>
      <c r="F5360" s="2"/>
      <c r="G5360" s="2"/>
      <c r="H5360" s="2"/>
      <c r="I5360" s="2"/>
      <c r="J5360" s="2"/>
      <c r="M5360" s="33" t="str">
        <f t="shared" si="174"/>
        <v/>
      </c>
      <c r="O5360" s="1">
        <f t="shared" si="173"/>
        <v>0</v>
      </c>
    </row>
    <row r="5361" spans="1:15" x14ac:dyDescent="0.15">
      <c r="A5361" s="2"/>
      <c r="B5361" s="2"/>
      <c r="C5361" s="18"/>
      <c r="D5361" s="2"/>
      <c r="E5361" s="2"/>
      <c r="F5361" s="2"/>
      <c r="G5361" s="2"/>
      <c r="H5361" s="2"/>
      <c r="I5361" s="2"/>
      <c r="J5361" s="2"/>
      <c r="M5361" s="33" t="str">
        <f t="shared" si="174"/>
        <v/>
      </c>
      <c r="O5361" s="1">
        <f t="shared" si="173"/>
        <v>0</v>
      </c>
    </row>
    <row r="5362" spans="1:15" x14ac:dyDescent="0.15">
      <c r="A5362" s="2"/>
      <c r="B5362" s="2"/>
      <c r="C5362" s="18"/>
      <c r="D5362" s="2"/>
      <c r="E5362" s="2"/>
      <c r="F5362" s="2"/>
      <c r="G5362" s="2"/>
      <c r="H5362" s="2"/>
      <c r="I5362" s="2"/>
      <c r="J5362" s="2"/>
      <c r="M5362" s="33" t="str">
        <f t="shared" si="174"/>
        <v/>
      </c>
      <c r="O5362" s="1">
        <f t="shared" si="173"/>
        <v>0</v>
      </c>
    </row>
    <row r="5363" spans="1:15" x14ac:dyDescent="0.15">
      <c r="A5363" s="2"/>
      <c r="B5363" s="2"/>
      <c r="C5363" s="18"/>
      <c r="D5363" s="2"/>
      <c r="E5363" s="2"/>
      <c r="F5363" s="2"/>
      <c r="G5363" s="2"/>
      <c r="H5363" s="2"/>
      <c r="I5363" s="2"/>
      <c r="J5363" s="2"/>
      <c r="M5363" s="33" t="str">
        <f t="shared" si="174"/>
        <v/>
      </c>
      <c r="O5363" s="1">
        <f t="shared" si="173"/>
        <v>0</v>
      </c>
    </row>
    <row r="5364" spans="1:15" x14ac:dyDescent="0.15">
      <c r="A5364" s="2"/>
      <c r="B5364" s="2"/>
      <c r="C5364" s="18"/>
      <c r="D5364" s="2"/>
      <c r="E5364" s="2"/>
      <c r="F5364" s="2"/>
      <c r="G5364" s="2"/>
      <c r="H5364" s="2"/>
      <c r="I5364" s="2"/>
      <c r="J5364" s="2"/>
      <c r="M5364" s="33" t="str">
        <f t="shared" si="174"/>
        <v/>
      </c>
      <c r="O5364" s="1">
        <f t="shared" si="173"/>
        <v>0</v>
      </c>
    </row>
    <row r="5365" spans="1:15" x14ac:dyDescent="0.15">
      <c r="A5365" s="2"/>
      <c r="B5365" s="2"/>
      <c r="C5365" s="18"/>
      <c r="D5365" s="2"/>
      <c r="E5365" s="2"/>
      <c r="F5365" s="2"/>
      <c r="G5365" s="2"/>
      <c r="H5365" s="2"/>
      <c r="I5365" s="2"/>
      <c r="J5365" s="2"/>
      <c r="M5365" s="33" t="str">
        <f t="shared" si="174"/>
        <v/>
      </c>
      <c r="O5365" s="1">
        <f t="shared" si="173"/>
        <v>0</v>
      </c>
    </row>
    <row r="5366" spans="1:15" x14ac:dyDescent="0.15">
      <c r="A5366" s="2"/>
      <c r="B5366" s="2"/>
      <c r="C5366" s="18"/>
      <c r="D5366" s="2"/>
      <c r="E5366" s="2"/>
      <c r="F5366" s="2"/>
      <c r="G5366" s="2"/>
      <c r="H5366" s="2"/>
      <c r="I5366" s="2"/>
      <c r="J5366" s="2"/>
      <c r="M5366" s="33" t="str">
        <f t="shared" si="174"/>
        <v/>
      </c>
      <c r="O5366" s="1">
        <f t="shared" si="173"/>
        <v>0</v>
      </c>
    </row>
    <row r="5367" spans="1:15" x14ac:dyDescent="0.15">
      <c r="A5367" s="2"/>
      <c r="B5367" s="2"/>
      <c r="C5367" s="18"/>
      <c r="D5367" s="2"/>
      <c r="E5367" s="2"/>
      <c r="F5367" s="2"/>
      <c r="G5367" s="2"/>
      <c r="H5367" s="2"/>
      <c r="I5367" s="2"/>
      <c r="J5367" s="2"/>
      <c r="M5367" s="33" t="str">
        <f t="shared" si="174"/>
        <v/>
      </c>
      <c r="O5367" s="1">
        <f t="shared" si="173"/>
        <v>0</v>
      </c>
    </row>
    <row r="5368" spans="1:15" x14ac:dyDescent="0.15">
      <c r="A5368" s="2"/>
      <c r="B5368" s="2"/>
      <c r="C5368" s="18"/>
      <c r="D5368" s="2"/>
      <c r="E5368" s="2"/>
      <c r="F5368" s="2"/>
      <c r="G5368" s="2"/>
      <c r="H5368" s="2"/>
      <c r="I5368" s="2"/>
      <c r="J5368" s="2"/>
      <c r="M5368" s="33" t="str">
        <f t="shared" si="174"/>
        <v/>
      </c>
      <c r="O5368" s="1">
        <f t="shared" si="173"/>
        <v>0</v>
      </c>
    </row>
    <row r="5369" spans="1:15" x14ac:dyDescent="0.15">
      <c r="A5369" s="2"/>
      <c r="B5369" s="2"/>
      <c r="C5369" s="18"/>
      <c r="D5369" s="2"/>
      <c r="E5369" s="2"/>
      <c r="F5369" s="2"/>
      <c r="G5369" s="2"/>
      <c r="H5369" s="2"/>
      <c r="I5369" s="2"/>
      <c r="J5369" s="2"/>
      <c r="M5369" s="33" t="str">
        <f t="shared" si="174"/>
        <v/>
      </c>
      <c r="O5369" s="1">
        <f t="shared" si="173"/>
        <v>0</v>
      </c>
    </row>
    <row r="5370" spans="1:15" x14ac:dyDescent="0.15">
      <c r="A5370" s="2"/>
      <c r="B5370" s="2"/>
      <c r="C5370" s="18"/>
      <c r="D5370" s="2"/>
      <c r="E5370" s="2"/>
      <c r="F5370" s="2"/>
      <c r="G5370" s="2"/>
      <c r="H5370" s="2"/>
      <c r="I5370" s="2"/>
      <c r="J5370" s="2"/>
      <c r="M5370" s="33" t="str">
        <f t="shared" si="174"/>
        <v/>
      </c>
      <c r="O5370" s="1">
        <f t="shared" si="173"/>
        <v>0</v>
      </c>
    </row>
    <row r="5371" spans="1:15" x14ac:dyDescent="0.15">
      <c r="A5371" s="2"/>
      <c r="B5371" s="2"/>
      <c r="C5371" s="18"/>
      <c r="D5371" s="2"/>
      <c r="E5371" s="2"/>
      <c r="F5371" s="2"/>
      <c r="G5371" s="2"/>
      <c r="H5371" s="2"/>
      <c r="I5371" s="2"/>
      <c r="J5371" s="2"/>
      <c r="M5371" s="33" t="str">
        <f t="shared" si="174"/>
        <v/>
      </c>
      <c r="O5371" s="1">
        <f t="shared" si="173"/>
        <v>0</v>
      </c>
    </row>
    <row r="5372" spans="1:15" x14ac:dyDescent="0.15">
      <c r="A5372" s="2"/>
      <c r="B5372" s="2"/>
      <c r="C5372" s="18"/>
      <c r="D5372" s="2"/>
      <c r="E5372" s="2"/>
      <c r="F5372" s="2"/>
      <c r="G5372" s="2"/>
      <c r="H5372" s="2"/>
      <c r="I5372" s="2"/>
      <c r="J5372" s="2"/>
      <c r="M5372" s="33" t="str">
        <f t="shared" si="174"/>
        <v/>
      </c>
      <c r="O5372" s="1">
        <f t="shared" si="173"/>
        <v>0</v>
      </c>
    </row>
    <row r="5373" spans="1:15" x14ac:dyDescent="0.15">
      <c r="A5373" s="2"/>
      <c r="B5373" s="2"/>
      <c r="C5373" s="18"/>
      <c r="D5373" s="2"/>
      <c r="E5373" s="2"/>
      <c r="F5373" s="2"/>
      <c r="G5373" s="2"/>
      <c r="H5373" s="2"/>
      <c r="I5373" s="2"/>
      <c r="J5373" s="2"/>
      <c r="M5373" s="33" t="str">
        <f t="shared" si="174"/>
        <v/>
      </c>
      <c r="O5373" s="1">
        <f t="shared" si="173"/>
        <v>0</v>
      </c>
    </row>
    <row r="5374" spans="1:15" x14ac:dyDescent="0.15">
      <c r="A5374" s="2"/>
      <c r="B5374" s="2"/>
      <c r="C5374" s="18"/>
      <c r="D5374" s="2"/>
      <c r="E5374" s="2"/>
      <c r="F5374" s="2"/>
      <c r="G5374" s="2"/>
      <c r="H5374" s="2"/>
      <c r="I5374" s="2"/>
      <c r="J5374" s="2"/>
      <c r="M5374" s="33" t="str">
        <f t="shared" si="174"/>
        <v/>
      </c>
      <c r="O5374" s="1">
        <f t="shared" si="173"/>
        <v>0</v>
      </c>
    </row>
    <row r="5375" spans="1:15" x14ac:dyDescent="0.15">
      <c r="A5375" s="2"/>
      <c r="B5375" s="2"/>
      <c r="C5375" s="18"/>
      <c r="D5375" s="2"/>
      <c r="E5375" s="2"/>
      <c r="F5375" s="2"/>
      <c r="G5375" s="2"/>
      <c r="H5375" s="2"/>
      <c r="I5375" s="2"/>
      <c r="J5375" s="2"/>
      <c r="M5375" s="33" t="str">
        <f t="shared" si="174"/>
        <v/>
      </c>
      <c r="O5375" s="1">
        <f t="shared" si="173"/>
        <v>0</v>
      </c>
    </row>
    <row r="5376" spans="1:15" x14ac:dyDescent="0.15">
      <c r="A5376" s="2"/>
      <c r="B5376" s="2"/>
      <c r="C5376" s="18"/>
      <c r="D5376" s="2"/>
      <c r="E5376" s="2"/>
      <c r="F5376" s="2"/>
      <c r="G5376" s="2"/>
      <c r="H5376" s="2"/>
      <c r="I5376" s="2"/>
      <c r="J5376" s="2"/>
      <c r="M5376" s="33" t="str">
        <f t="shared" si="174"/>
        <v/>
      </c>
      <c r="O5376" s="1">
        <f t="shared" si="173"/>
        <v>0</v>
      </c>
    </row>
    <row r="5377" spans="1:15" x14ac:dyDescent="0.15">
      <c r="A5377" s="2"/>
      <c r="B5377" s="2"/>
      <c r="C5377" s="18"/>
      <c r="D5377" s="2"/>
      <c r="E5377" s="2"/>
      <c r="F5377" s="2"/>
      <c r="G5377" s="2"/>
      <c r="H5377" s="2"/>
      <c r="I5377" s="2"/>
      <c r="J5377" s="2"/>
      <c r="M5377" s="33" t="str">
        <f t="shared" si="174"/>
        <v/>
      </c>
      <c r="O5377" s="1">
        <f t="shared" si="173"/>
        <v>0</v>
      </c>
    </row>
    <row r="5378" spans="1:15" x14ac:dyDescent="0.15">
      <c r="A5378" s="2"/>
      <c r="B5378" s="2"/>
      <c r="C5378" s="18"/>
      <c r="D5378" s="2"/>
      <c r="E5378" s="2"/>
      <c r="F5378" s="2"/>
      <c r="G5378" s="2"/>
      <c r="H5378" s="2"/>
      <c r="I5378" s="2"/>
      <c r="J5378" s="2"/>
      <c r="M5378" s="33" t="str">
        <f t="shared" si="174"/>
        <v/>
      </c>
      <c r="O5378" s="1">
        <f t="shared" si="173"/>
        <v>0</v>
      </c>
    </row>
    <row r="5379" spans="1:15" x14ac:dyDescent="0.15">
      <c r="A5379" s="2"/>
      <c r="B5379" s="2"/>
      <c r="C5379" s="18"/>
      <c r="D5379" s="2"/>
      <c r="E5379" s="2"/>
      <c r="F5379" s="2"/>
      <c r="G5379" s="2"/>
      <c r="H5379" s="2"/>
      <c r="I5379" s="2"/>
      <c r="J5379" s="2"/>
      <c r="M5379" s="33" t="str">
        <f t="shared" si="174"/>
        <v/>
      </c>
      <c r="O5379" s="1">
        <f t="shared" si="173"/>
        <v>0</v>
      </c>
    </row>
    <row r="5380" spans="1:15" x14ac:dyDescent="0.15">
      <c r="A5380" s="2"/>
      <c r="B5380" s="2"/>
      <c r="C5380" s="18"/>
      <c r="D5380" s="2"/>
      <c r="E5380" s="2"/>
      <c r="F5380" s="2"/>
      <c r="G5380" s="2"/>
      <c r="H5380" s="2"/>
      <c r="I5380" s="2"/>
      <c r="J5380" s="2"/>
      <c r="M5380" s="33" t="str">
        <f t="shared" si="174"/>
        <v/>
      </c>
      <c r="O5380" s="1">
        <f t="shared" ref="O5380:O5443" si="175">IF(M5380=M5379,0,1)</f>
        <v>0</v>
      </c>
    </row>
    <row r="5381" spans="1:15" x14ac:dyDescent="0.15">
      <c r="A5381" s="2"/>
      <c r="B5381" s="2"/>
      <c r="C5381" s="18"/>
      <c r="D5381" s="2"/>
      <c r="E5381" s="2"/>
      <c r="F5381" s="2"/>
      <c r="G5381" s="2"/>
      <c r="H5381" s="2"/>
      <c r="I5381" s="2"/>
      <c r="J5381" s="2"/>
      <c r="M5381" s="33" t="str">
        <f t="shared" si="174"/>
        <v/>
      </c>
      <c r="O5381" s="1">
        <f t="shared" si="175"/>
        <v>0</v>
      </c>
    </row>
    <row r="5382" spans="1:15" x14ac:dyDescent="0.15">
      <c r="A5382" s="2"/>
      <c r="B5382" s="2"/>
      <c r="C5382" s="18"/>
      <c r="D5382" s="2"/>
      <c r="E5382" s="2"/>
      <c r="F5382" s="2"/>
      <c r="G5382" s="2"/>
      <c r="H5382" s="2"/>
      <c r="I5382" s="2"/>
      <c r="J5382" s="2"/>
      <c r="M5382" s="33" t="str">
        <f t="shared" si="174"/>
        <v/>
      </c>
      <c r="O5382" s="1">
        <f t="shared" si="175"/>
        <v>0</v>
      </c>
    </row>
    <row r="5383" spans="1:15" x14ac:dyDescent="0.15">
      <c r="A5383" s="2"/>
      <c r="B5383" s="2"/>
      <c r="C5383" s="18"/>
      <c r="D5383" s="2"/>
      <c r="E5383" s="2"/>
      <c r="F5383" s="2"/>
      <c r="G5383" s="2"/>
      <c r="H5383" s="2"/>
      <c r="I5383" s="2"/>
      <c r="J5383" s="2"/>
      <c r="M5383" s="33" t="str">
        <f t="shared" si="174"/>
        <v/>
      </c>
      <c r="O5383" s="1">
        <f t="shared" si="175"/>
        <v>0</v>
      </c>
    </row>
    <row r="5384" spans="1:15" x14ac:dyDescent="0.15">
      <c r="A5384" s="2"/>
      <c r="B5384" s="2"/>
      <c r="C5384" s="18"/>
      <c r="D5384" s="2"/>
      <c r="E5384" s="2"/>
      <c r="F5384" s="2"/>
      <c r="G5384" s="2"/>
      <c r="H5384" s="2"/>
      <c r="I5384" s="2"/>
      <c r="J5384" s="2"/>
      <c r="M5384" s="33" t="str">
        <f t="shared" si="174"/>
        <v/>
      </c>
      <c r="O5384" s="1">
        <f t="shared" si="175"/>
        <v>0</v>
      </c>
    </row>
    <row r="5385" spans="1:15" x14ac:dyDescent="0.15">
      <c r="A5385" s="2"/>
      <c r="B5385" s="2"/>
      <c r="C5385" s="18"/>
      <c r="D5385" s="2"/>
      <c r="E5385" s="2"/>
      <c r="F5385" s="2"/>
      <c r="G5385" s="2"/>
      <c r="H5385" s="2"/>
      <c r="I5385" s="2"/>
      <c r="J5385" s="2"/>
      <c r="M5385" s="33" t="str">
        <f t="shared" si="174"/>
        <v/>
      </c>
      <c r="O5385" s="1">
        <f t="shared" si="175"/>
        <v>0</v>
      </c>
    </row>
    <row r="5386" spans="1:15" x14ac:dyDescent="0.15">
      <c r="A5386" s="2"/>
      <c r="B5386" s="2"/>
      <c r="C5386" s="18"/>
      <c r="D5386" s="2"/>
      <c r="E5386" s="2"/>
      <c r="F5386" s="2"/>
      <c r="G5386" s="2"/>
      <c r="H5386" s="2"/>
      <c r="I5386" s="2"/>
      <c r="J5386" s="2"/>
      <c r="M5386" s="33" t="str">
        <f t="shared" si="174"/>
        <v/>
      </c>
      <c r="O5386" s="1">
        <f t="shared" si="175"/>
        <v>0</v>
      </c>
    </row>
    <row r="5387" spans="1:15" x14ac:dyDescent="0.15">
      <c r="A5387" s="2"/>
      <c r="B5387" s="2"/>
      <c r="C5387" s="18"/>
      <c r="D5387" s="2"/>
      <c r="E5387" s="2"/>
      <c r="F5387" s="2"/>
      <c r="G5387" s="2"/>
      <c r="H5387" s="2"/>
      <c r="I5387" s="2"/>
      <c r="J5387" s="2"/>
      <c r="M5387" s="33" t="str">
        <f t="shared" si="174"/>
        <v/>
      </c>
      <c r="O5387" s="1">
        <f t="shared" si="175"/>
        <v>0</v>
      </c>
    </row>
    <row r="5388" spans="1:15" x14ac:dyDescent="0.15">
      <c r="A5388" s="2"/>
      <c r="B5388" s="2"/>
      <c r="C5388" s="18"/>
      <c r="D5388" s="2"/>
      <c r="E5388" s="2"/>
      <c r="F5388" s="2"/>
      <c r="G5388" s="2"/>
      <c r="H5388" s="2"/>
      <c r="I5388" s="2"/>
      <c r="J5388" s="2"/>
      <c r="M5388" s="33" t="str">
        <f t="shared" si="174"/>
        <v/>
      </c>
      <c r="O5388" s="1">
        <f t="shared" si="175"/>
        <v>0</v>
      </c>
    </row>
    <row r="5389" spans="1:15" x14ac:dyDescent="0.15">
      <c r="A5389" s="2"/>
      <c r="B5389" s="2"/>
      <c r="C5389" s="18"/>
      <c r="D5389" s="2"/>
      <c r="E5389" s="2"/>
      <c r="F5389" s="2"/>
      <c r="G5389" s="2"/>
      <c r="H5389" s="2"/>
      <c r="I5389" s="2"/>
      <c r="J5389" s="2"/>
      <c r="M5389" s="33" t="str">
        <f t="shared" si="174"/>
        <v/>
      </c>
      <c r="O5389" s="1">
        <f t="shared" si="175"/>
        <v>0</v>
      </c>
    </row>
    <row r="5390" spans="1:15" x14ac:dyDescent="0.15">
      <c r="A5390" s="2"/>
      <c r="B5390" s="2"/>
      <c r="C5390" s="18"/>
      <c r="D5390" s="2"/>
      <c r="E5390" s="2"/>
      <c r="F5390" s="2"/>
      <c r="G5390" s="2"/>
      <c r="H5390" s="2"/>
      <c r="I5390" s="2"/>
      <c r="J5390" s="2"/>
      <c r="M5390" s="33" t="str">
        <f t="shared" si="174"/>
        <v/>
      </c>
      <c r="O5390" s="1">
        <f t="shared" si="175"/>
        <v>0</v>
      </c>
    </row>
    <row r="5391" spans="1:15" x14ac:dyDescent="0.15">
      <c r="A5391" s="2"/>
      <c r="B5391" s="2"/>
      <c r="C5391" s="18"/>
      <c r="D5391" s="2"/>
      <c r="E5391" s="2"/>
      <c r="F5391" s="2"/>
      <c r="G5391" s="2"/>
      <c r="H5391" s="2"/>
      <c r="I5391" s="2"/>
      <c r="J5391" s="2"/>
      <c r="M5391" s="33" t="str">
        <f t="shared" si="174"/>
        <v/>
      </c>
      <c r="O5391" s="1">
        <f t="shared" si="175"/>
        <v>0</v>
      </c>
    </row>
    <row r="5392" spans="1:15" x14ac:dyDescent="0.15">
      <c r="A5392" s="2"/>
      <c r="B5392" s="2"/>
      <c r="C5392" s="18"/>
      <c r="D5392" s="2"/>
      <c r="E5392" s="2"/>
      <c r="F5392" s="2"/>
      <c r="G5392" s="2"/>
      <c r="H5392" s="2"/>
      <c r="I5392" s="2"/>
      <c r="J5392" s="2"/>
      <c r="M5392" s="33" t="str">
        <f t="shared" si="174"/>
        <v/>
      </c>
      <c r="O5392" s="1">
        <f t="shared" si="175"/>
        <v>0</v>
      </c>
    </row>
    <row r="5393" spans="1:15" x14ac:dyDescent="0.15">
      <c r="A5393" s="2"/>
      <c r="B5393" s="2"/>
      <c r="C5393" s="18"/>
      <c r="D5393" s="2"/>
      <c r="E5393" s="2"/>
      <c r="F5393" s="2"/>
      <c r="G5393" s="2"/>
      <c r="H5393" s="2"/>
      <c r="I5393" s="2"/>
      <c r="J5393" s="2"/>
      <c r="M5393" s="33" t="str">
        <f t="shared" si="174"/>
        <v/>
      </c>
      <c r="O5393" s="1">
        <f t="shared" si="175"/>
        <v>0</v>
      </c>
    </row>
    <row r="5394" spans="1:15" x14ac:dyDescent="0.15">
      <c r="A5394" s="2"/>
      <c r="B5394" s="2"/>
      <c r="C5394" s="18"/>
      <c r="D5394" s="2"/>
      <c r="E5394" s="2"/>
      <c r="F5394" s="2"/>
      <c r="G5394" s="2"/>
      <c r="H5394" s="2"/>
      <c r="I5394" s="2"/>
      <c r="J5394" s="2"/>
      <c r="M5394" s="33" t="str">
        <f t="shared" si="174"/>
        <v/>
      </c>
      <c r="O5394" s="1">
        <f t="shared" si="175"/>
        <v>0</v>
      </c>
    </row>
    <row r="5395" spans="1:15" x14ac:dyDescent="0.15">
      <c r="A5395" s="2"/>
      <c r="B5395" s="2"/>
      <c r="C5395" s="18"/>
      <c r="D5395" s="2"/>
      <c r="E5395" s="2"/>
      <c r="F5395" s="2"/>
      <c r="G5395" s="2"/>
      <c r="H5395" s="2"/>
      <c r="I5395" s="2"/>
      <c r="J5395" s="2"/>
      <c r="M5395" s="33" t="str">
        <f t="shared" si="174"/>
        <v/>
      </c>
      <c r="O5395" s="1">
        <f t="shared" si="175"/>
        <v>0</v>
      </c>
    </row>
    <row r="5396" spans="1:15" x14ac:dyDescent="0.15">
      <c r="A5396" s="2"/>
      <c r="B5396" s="2"/>
      <c r="C5396" s="18"/>
      <c r="D5396" s="2"/>
      <c r="E5396" s="2"/>
      <c r="F5396" s="2"/>
      <c r="G5396" s="2"/>
      <c r="H5396" s="2"/>
      <c r="I5396" s="2"/>
      <c r="J5396" s="2"/>
      <c r="M5396" s="33" t="str">
        <f t="shared" si="174"/>
        <v/>
      </c>
      <c r="O5396" s="1">
        <f t="shared" si="175"/>
        <v>0</v>
      </c>
    </row>
    <row r="5397" spans="1:15" x14ac:dyDescent="0.15">
      <c r="A5397" s="2"/>
      <c r="B5397" s="2"/>
      <c r="C5397" s="18"/>
      <c r="D5397" s="2"/>
      <c r="E5397" s="2"/>
      <c r="F5397" s="2"/>
      <c r="G5397" s="2"/>
      <c r="H5397" s="2"/>
      <c r="I5397" s="2"/>
      <c r="J5397" s="2"/>
      <c r="M5397" s="33" t="str">
        <f t="shared" si="174"/>
        <v/>
      </c>
      <c r="O5397" s="1">
        <f t="shared" si="175"/>
        <v>0</v>
      </c>
    </row>
    <row r="5398" spans="1:15" x14ac:dyDescent="0.15">
      <c r="A5398" s="2"/>
      <c r="B5398" s="2"/>
      <c r="C5398" s="18"/>
      <c r="D5398" s="2"/>
      <c r="E5398" s="2"/>
      <c r="F5398" s="2"/>
      <c r="G5398" s="2"/>
      <c r="H5398" s="2"/>
      <c r="I5398" s="2"/>
      <c r="J5398" s="2"/>
      <c r="M5398" s="33" t="str">
        <f t="shared" si="174"/>
        <v/>
      </c>
      <c r="O5398" s="1">
        <f t="shared" si="175"/>
        <v>0</v>
      </c>
    </row>
    <row r="5399" spans="1:15" x14ac:dyDescent="0.15">
      <c r="A5399" s="2"/>
      <c r="B5399" s="2"/>
      <c r="C5399" s="18"/>
      <c r="D5399" s="2"/>
      <c r="E5399" s="2"/>
      <c r="F5399" s="2"/>
      <c r="G5399" s="2"/>
      <c r="H5399" s="2"/>
      <c r="I5399" s="2"/>
      <c r="J5399" s="2"/>
      <c r="M5399" s="33" t="str">
        <f t="shared" si="174"/>
        <v/>
      </c>
      <c r="O5399" s="1">
        <f t="shared" si="175"/>
        <v>0</v>
      </c>
    </row>
    <row r="5400" spans="1:15" x14ac:dyDescent="0.15">
      <c r="A5400" s="2"/>
      <c r="B5400" s="2"/>
      <c r="C5400" s="18"/>
      <c r="D5400" s="2"/>
      <c r="E5400" s="2"/>
      <c r="F5400" s="2"/>
      <c r="G5400" s="2"/>
      <c r="H5400" s="2"/>
      <c r="I5400" s="2"/>
      <c r="J5400" s="2"/>
      <c r="M5400" s="33" t="str">
        <f t="shared" si="174"/>
        <v/>
      </c>
      <c r="O5400" s="1">
        <f t="shared" si="175"/>
        <v>0</v>
      </c>
    </row>
    <row r="5401" spans="1:15" x14ac:dyDescent="0.15">
      <c r="A5401" s="2"/>
      <c r="B5401" s="2"/>
      <c r="C5401" s="18"/>
      <c r="D5401" s="2"/>
      <c r="E5401" s="2"/>
      <c r="F5401" s="2"/>
      <c r="G5401" s="2"/>
      <c r="H5401" s="2"/>
      <c r="I5401" s="2"/>
      <c r="J5401" s="2"/>
      <c r="M5401" s="33" t="str">
        <f t="shared" si="174"/>
        <v/>
      </c>
      <c r="O5401" s="1">
        <f t="shared" si="175"/>
        <v>0</v>
      </c>
    </row>
    <row r="5402" spans="1:15" x14ac:dyDescent="0.15">
      <c r="A5402" s="2"/>
      <c r="B5402" s="2"/>
      <c r="C5402" s="18"/>
      <c r="D5402" s="2"/>
      <c r="E5402" s="2"/>
      <c r="F5402" s="2"/>
      <c r="G5402" s="2"/>
      <c r="H5402" s="2"/>
      <c r="I5402" s="2"/>
      <c r="J5402" s="2"/>
      <c r="M5402" s="33" t="str">
        <f t="shared" si="174"/>
        <v/>
      </c>
      <c r="O5402" s="1">
        <f t="shared" si="175"/>
        <v>0</v>
      </c>
    </row>
    <row r="5403" spans="1:15" x14ac:dyDescent="0.15">
      <c r="A5403" s="2"/>
      <c r="B5403" s="2"/>
      <c r="C5403" s="18"/>
      <c r="D5403" s="2"/>
      <c r="E5403" s="2"/>
      <c r="F5403" s="2"/>
      <c r="G5403" s="2"/>
      <c r="H5403" s="2"/>
      <c r="I5403" s="2"/>
      <c r="J5403" s="2"/>
      <c r="M5403" s="33" t="str">
        <f t="shared" si="174"/>
        <v/>
      </c>
      <c r="O5403" s="1">
        <f t="shared" si="175"/>
        <v>0</v>
      </c>
    </row>
    <row r="5404" spans="1:15" x14ac:dyDescent="0.15">
      <c r="A5404" s="2"/>
      <c r="B5404" s="2"/>
      <c r="C5404" s="18"/>
      <c r="D5404" s="2"/>
      <c r="E5404" s="2"/>
      <c r="F5404" s="2"/>
      <c r="G5404" s="2"/>
      <c r="H5404" s="2"/>
      <c r="I5404" s="2"/>
      <c r="J5404" s="2"/>
      <c r="M5404" s="33" t="str">
        <f t="shared" si="174"/>
        <v/>
      </c>
      <c r="O5404" s="1">
        <f t="shared" si="175"/>
        <v>0</v>
      </c>
    </row>
    <row r="5405" spans="1:15" x14ac:dyDescent="0.15">
      <c r="A5405" s="2"/>
      <c r="B5405" s="2"/>
      <c r="C5405" s="18"/>
      <c r="D5405" s="2"/>
      <c r="E5405" s="2"/>
      <c r="F5405" s="2"/>
      <c r="G5405" s="2"/>
      <c r="H5405" s="2"/>
      <c r="I5405" s="2"/>
      <c r="J5405" s="2"/>
      <c r="M5405" s="33" t="str">
        <f t="shared" si="174"/>
        <v/>
      </c>
      <c r="O5405" s="1">
        <f t="shared" si="175"/>
        <v>0</v>
      </c>
    </row>
    <row r="5406" spans="1:15" x14ac:dyDescent="0.15">
      <c r="A5406" s="2"/>
      <c r="B5406" s="2"/>
      <c r="C5406" s="18"/>
      <c r="D5406" s="2"/>
      <c r="E5406" s="2"/>
      <c r="F5406" s="2"/>
      <c r="G5406" s="2"/>
      <c r="H5406" s="2"/>
      <c r="I5406" s="2"/>
      <c r="J5406" s="2"/>
      <c r="M5406" s="33" t="str">
        <f t="shared" si="174"/>
        <v/>
      </c>
      <c r="O5406" s="1">
        <f t="shared" si="175"/>
        <v>0</v>
      </c>
    </row>
    <row r="5407" spans="1:15" x14ac:dyDescent="0.15">
      <c r="A5407" s="2"/>
      <c r="B5407" s="2"/>
      <c r="C5407" s="18"/>
      <c r="D5407" s="2"/>
      <c r="E5407" s="2"/>
      <c r="F5407" s="2"/>
      <c r="G5407" s="2"/>
      <c r="H5407" s="2"/>
      <c r="I5407" s="2"/>
      <c r="J5407" s="2"/>
      <c r="M5407" s="33" t="str">
        <f t="shared" si="174"/>
        <v/>
      </c>
      <c r="O5407" s="1">
        <f t="shared" si="175"/>
        <v>0</v>
      </c>
    </row>
    <row r="5408" spans="1:15" x14ac:dyDescent="0.15">
      <c r="A5408" s="2"/>
      <c r="B5408" s="2"/>
      <c r="C5408" s="18"/>
      <c r="D5408" s="2"/>
      <c r="E5408" s="2"/>
      <c r="F5408" s="2"/>
      <c r="G5408" s="2"/>
      <c r="H5408" s="2"/>
      <c r="I5408" s="2"/>
      <c r="J5408" s="2"/>
      <c r="M5408" s="33" t="str">
        <f t="shared" si="174"/>
        <v/>
      </c>
      <c r="O5408" s="1">
        <f t="shared" si="175"/>
        <v>0</v>
      </c>
    </row>
    <row r="5409" spans="1:15" x14ac:dyDescent="0.15">
      <c r="A5409" s="2"/>
      <c r="B5409" s="2"/>
      <c r="C5409" s="18"/>
      <c r="D5409" s="2"/>
      <c r="E5409" s="2"/>
      <c r="F5409" s="2"/>
      <c r="G5409" s="2"/>
      <c r="H5409" s="2"/>
      <c r="I5409" s="2"/>
      <c r="J5409" s="2"/>
      <c r="M5409" s="33" t="str">
        <f t="shared" si="174"/>
        <v/>
      </c>
      <c r="O5409" s="1">
        <f t="shared" si="175"/>
        <v>0</v>
      </c>
    </row>
    <row r="5410" spans="1:15" x14ac:dyDescent="0.15">
      <c r="A5410" s="2"/>
      <c r="B5410" s="2"/>
      <c r="C5410" s="18"/>
      <c r="D5410" s="2"/>
      <c r="E5410" s="2"/>
      <c r="F5410" s="2"/>
      <c r="G5410" s="2"/>
      <c r="H5410" s="2"/>
      <c r="I5410" s="2"/>
      <c r="J5410" s="2"/>
      <c r="M5410" s="33" t="str">
        <f t="shared" si="174"/>
        <v/>
      </c>
      <c r="O5410" s="1">
        <f t="shared" si="175"/>
        <v>0</v>
      </c>
    </row>
    <row r="5411" spans="1:15" x14ac:dyDescent="0.15">
      <c r="A5411" s="2"/>
      <c r="B5411" s="2"/>
      <c r="C5411" s="18"/>
      <c r="D5411" s="2"/>
      <c r="E5411" s="2"/>
      <c r="F5411" s="2"/>
      <c r="G5411" s="2"/>
      <c r="H5411" s="2"/>
      <c r="I5411" s="2"/>
      <c r="J5411" s="2"/>
      <c r="M5411" s="33" t="str">
        <f t="shared" si="174"/>
        <v/>
      </c>
      <c r="O5411" s="1">
        <f t="shared" si="175"/>
        <v>0</v>
      </c>
    </row>
    <row r="5412" spans="1:15" x14ac:dyDescent="0.15">
      <c r="A5412" s="2"/>
      <c r="B5412" s="2"/>
      <c r="C5412" s="18"/>
      <c r="D5412" s="2"/>
      <c r="E5412" s="2"/>
      <c r="F5412" s="2"/>
      <c r="G5412" s="2"/>
      <c r="H5412" s="2"/>
      <c r="I5412" s="2"/>
      <c r="J5412" s="2"/>
      <c r="M5412" s="33" t="str">
        <f t="shared" si="174"/>
        <v/>
      </c>
      <c r="O5412" s="1">
        <f t="shared" si="175"/>
        <v>0</v>
      </c>
    </row>
    <row r="5413" spans="1:15" x14ac:dyDescent="0.15">
      <c r="A5413" s="2"/>
      <c r="B5413" s="2"/>
      <c r="C5413" s="18"/>
      <c r="D5413" s="2"/>
      <c r="E5413" s="2"/>
      <c r="F5413" s="2"/>
      <c r="G5413" s="2"/>
      <c r="H5413" s="2"/>
      <c r="I5413" s="2"/>
      <c r="J5413" s="2"/>
      <c r="M5413" s="33" t="str">
        <f t="shared" si="174"/>
        <v/>
      </c>
      <c r="O5413" s="1">
        <f t="shared" si="175"/>
        <v>0</v>
      </c>
    </row>
    <row r="5414" spans="1:15" x14ac:dyDescent="0.15">
      <c r="A5414" s="2"/>
      <c r="B5414" s="2"/>
      <c r="C5414" s="18"/>
      <c r="D5414" s="2"/>
      <c r="E5414" s="2"/>
      <c r="F5414" s="2"/>
      <c r="G5414" s="2"/>
      <c r="H5414" s="2"/>
      <c r="I5414" s="2"/>
      <c r="J5414" s="2"/>
      <c r="M5414" s="33" t="str">
        <f t="shared" si="174"/>
        <v/>
      </c>
      <c r="O5414" s="1">
        <f t="shared" si="175"/>
        <v>0</v>
      </c>
    </row>
    <row r="5415" spans="1:15" x14ac:dyDescent="0.15">
      <c r="A5415" s="2"/>
      <c r="B5415" s="2"/>
      <c r="C5415" s="18"/>
      <c r="D5415" s="2"/>
      <c r="E5415" s="2"/>
      <c r="F5415" s="2"/>
      <c r="G5415" s="2"/>
      <c r="H5415" s="2"/>
      <c r="I5415" s="2"/>
      <c r="J5415" s="2"/>
      <c r="M5415" s="33" t="str">
        <f t="shared" si="174"/>
        <v/>
      </c>
      <c r="O5415" s="1">
        <f t="shared" si="175"/>
        <v>0</v>
      </c>
    </row>
    <row r="5416" spans="1:15" x14ac:dyDescent="0.15">
      <c r="A5416" s="2"/>
      <c r="B5416" s="2"/>
      <c r="C5416" s="18"/>
      <c r="D5416" s="2"/>
      <c r="E5416" s="2"/>
      <c r="F5416" s="2"/>
      <c r="G5416" s="2"/>
      <c r="H5416" s="2"/>
      <c r="I5416" s="2"/>
      <c r="J5416" s="2"/>
      <c r="M5416" s="33" t="str">
        <f t="shared" si="174"/>
        <v/>
      </c>
      <c r="O5416" s="1">
        <f t="shared" si="175"/>
        <v>0</v>
      </c>
    </row>
    <row r="5417" spans="1:15" x14ac:dyDescent="0.15">
      <c r="A5417" s="2"/>
      <c r="B5417" s="2"/>
      <c r="C5417" s="18"/>
      <c r="D5417" s="2"/>
      <c r="E5417" s="2"/>
      <c r="F5417" s="2"/>
      <c r="G5417" s="2"/>
      <c r="H5417" s="2"/>
      <c r="I5417" s="2"/>
      <c r="J5417" s="2"/>
      <c r="M5417" s="33" t="str">
        <f t="shared" si="174"/>
        <v/>
      </c>
      <c r="O5417" s="1">
        <f t="shared" si="175"/>
        <v>0</v>
      </c>
    </row>
    <row r="5418" spans="1:15" x14ac:dyDescent="0.15">
      <c r="A5418" s="2"/>
      <c r="B5418" s="2"/>
      <c r="C5418" s="18"/>
      <c r="D5418" s="2"/>
      <c r="E5418" s="2"/>
      <c r="F5418" s="2"/>
      <c r="G5418" s="2"/>
      <c r="H5418" s="2"/>
      <c r="I5418" s="2"/>
      <c r="J5418" s="2"/>
      <c r="M5418" s="33" t="str">
        <f t="shared" si="174"/>
        <v/>
      </c>
      <c r="O5418" s="1">
        <f t="shared" si="175"/>
        <v>0</v>
      </c>
    </row>
    <row r="5419" spans="1:15" x14ac:dyDescent="0.15">
      <c r="A5419" s="2"/>
      <c r="B5419" s="2"/>
      <c r="C5419" s="18"/>
      <c r="D5419" s="2"/>
      <c r="E5419" s="2"/>
      <c r="F5419" s="2"/>
      <c r="G5419" s="2"/>
      <c r="H5419" s="2"/>
      <c r="I5419" s="2"/>
      <c r="J5419" s="2"/>
      <c r="M5419" s="33" t="str">
        <f t="shared" si="174"/>
        <v/>
      </c>
      <c r="O5419" s="1">
        <f t="shared" si="175"/>
        <v>0</v>
      </c>
    </row>
    <row r="5420" spans="1:15" x14ac:dyDescent="0.15">
      <c r="A5420" s="2"/>
      <c r="B5420" s="2"/>
      <c r="C5420" s="18"/>
      <c r="D5420" s="2"/>
      <c r="E5420" s="2"/>
      <c r="F5420" s="2"/>
      <c r="G5420" s="2"/>
      <c r="H5420" s="2"/>
      <c r="I5420" s="2"/>
      <c r="J5420" s="2"/>
      <c r="M5420" s="33" t="str">
        <f t="shared" si="174"/>
        <v/>
      </c>
      <c r="O5420" s="1">
        <f t="shared" si="175"/>
        <v>0</v>
      </c>
    </row>
    <row r="5421" spans="1:15" x14ac:dyDescent="0.15">
      <c r="A5421" s="2"/>
      <c r="B5421" s="2"/>
      <c r="C5421" s="18"/>
      <c r="D5421" s="2"/>
      <c r="E5421" s="2"/>
      <c r="F5421" s="2"/>
      <c r="G5421" s="2"/>
      <c r="H5421" s="2"/>
      <c r="I5421" s="2"/>
      <c r="J5421" s="2"/>
      <c r="M5421" s="33" t="str">
        <f t="shared" si="174"/>
        <v/>
      </c>
      <c r="O5421" s="1">
        <f t="shared" si="175"/>
        <v>0</v>
      </c>
    </row>
    <row r="5422" spans="1:15" x14ac:dyDescent="0.15">
      <c r="A5422" s="2"/>
      <c r="B5422" s="2"/>
      <c r="C5422" s="18"/>
      <c r="D5422" s="2"/>
      <c r="E5422" s="2"/>
      <c r="F5422" s="2"/>
      <c r="G5422" s="2"/>
      <c r="H5422" s="2"/>
      <c r="I5422" s="2"/>
      <c r="J5422" s="2"/>
      <c r="M5422" s="33" t="str">
        <f t="shared" si="174"/>
        <v/>
      </c>
      <c r="O5422" s="1">
        <f t="shared" si="175"/>
        <v>0</v>
      </c>
    </row>
    <row r="5423" spans="1:15" x14ac:dyDescent="0.15">
      <c r="A5423" s="2"/>
      <c r="B5423" s="2"/>
      <c r="C5423" s="18"/>
      <c r="D5423" s="2"/>
      <c r="E5423" s="2"/>
      <c r="F5423" s="2"/>
      <c r="G5423" s="2"/>
      <c r="H5423" s="2"/>
      <c r="I5423" s="2"/>
      <c r="J5423" s="2"/>
      <c r="M5423" s="33" t="str">
        <f t="shared" ref="M5423:M5486" si="176">F5423&amp;E5423</f>
        <v/>
      </c>
      <c r="O5423" s="1">
        <f t="shared" si="175"/>
        <v>0</v>
      </c>
    </row>
    <row r="5424" spans="1:15" x14ac:dyDescent="0.15">
      <c r="A5424" s="2"/>
      <c r="B5424" s="2"/>
      <c r="C5424" s="18"/>
      <c r="D5424" s="2"/>
      <c r="E5424" s="2"/>
      <c r="F5424" s="2"/>
      <c r="G5424" s="2"/>
      <c r="H5424" s="2"/>
      <c r="I5424" s="2"/>
      <c r="J5424" s="2"/>
      <c r="M5424" s="33" t="str">
        <f t="shared" si="176"/>
        <v/>
      </c>
      <c r="O5424" s="1">
        <f t="shared" si="175"/>
        <v>0</v>
      </c>
    </row>
    <row r="5425" spans="1:15" x14ac:dyDescent="0.15">
      <c r="A5425" s="2"/>
      <c r="B5425" s="2"/>
      <c r="C5425" s="18"/>
      <c r="D5425" s="2"/>
      <c r="E5425" s="2"/>
      <c r="F5425" s="2"/>
      <c r="G5425" s="2"/>
      <c r="H5425" s="2"/>
      <c r="I5425" s="2"/>
      <c r="J5425" s="2"/>
      <c r="M5425" s="33" t="str">
        <f t="shared" si="176"/>
        <v/>
      </c>
      <c r="O5425" s="1">
        <f t="shared" si="175"/>
        <v>0</v>
      </c>
    </row>
    <row r="5426" spans="1:15" x14ac:dyDescent="0.15">
      <c r="A5426" s="2"/>
      <c r="B5426" s="2"/>
      <c r="C5426" s="18"/>
      <c r="D5426" s="2"/>
      <c r="E5426" s="2"/>
      <c r="F5426" s="2"/>
      <c r="G5426" s="2"/>
      <c r="H5426" s="2"/>
      <c r="I5426" s="2"/>
      <c r="J5426" s="2"/>
      <c r="M5426" s="33" t="str">
        <f t="shared" si="176"/>
        <v/>
      </c>
      <c r="O5426" s="1">
        <f t="shared" si="175"/>
        <v>0</v>
      </c>
    </row>
    <row r="5427" spans="1:15" x14ac:dyDescent="0.15">
      <c r="A5427" s="2"/>
      <c r="B5427" s="2"/>
      <c r="C5427" s="18"/>
      <c r="D5427" s="2"/>
      <c r="E5427" s="2"/>
      <c r="F5427" s="2"/>
      <c r="G5427" s="2"/>
      <c r="H5427" s="2"/>
      <c r="I5427" s="2"/>
      <c r="J5427" s="2"/>
      <c r="M5427" s="33" t="str">
        <f t="shared" si="176"/>
        <v/>
      </c>
      <c r="O5427" s="1">
        <f t="shared" si="175"/>
        <v>0</v>
      </c>
    </row>
    <row r="5428" spans="1:15" x14ac:dyDescent="0.15">
      <c r="A5428" s="2"/>
      <c r="B5428" s="2"/>
      <c r="C5428" s="18"/>
      <c r="D5428" s="2"/>
      <c r="E5428" s="2"/>
      <c r="F5428" s="2"/>
      <c r="G5428" s="2"/>
      <c r="H5428" s="2"/>
      <c r="I5428" s="2"/>
      <c r="J5428" s="2"/>
      <c r="M5428" s="33" t="str">
        <f t="shared" si="176"/>
        <v/>
      </c>
      <c r="O5428" s="1">
        <f t="shared" si="175"/>
        <v>0</v>
      </c>
    </row>
    <row r="5429" spans="1:15" x14ac:dyDescent="0.15">
      <c r="A5429" s="2"/>
      <c r="B5429" s="2"/>
      <c r="C5429" s="18"/>
      <c r="D5429" s="2"/>
      <c r="E5429" s="2"/>
      <c r="F5429" s="2"/>
      <c r="G5429" s="2"/>
      <c r="H5429" s="2"/>
      <c r="I5429" s="2"/>
      <c r="J5429" s="2"/>
      <c r="M5429" s="33" t="str">
        <f t="shared" si="176"/>
        <v/>
      </c>
      <c r="O5429" s="1">
        <f t="shared" si="175"/>
        <v>0</v>
      </c>
    </row>
    <row r="5430" spans="1:15" x14ac:dyDescent="0.15">
      <c r="A5430" s="2"/>
      <c r="B5430" s="2"/>
      <c r="C5430" s="18"/>
      <c r="D5430" s="2"/>
      <c r="E5430" s="2"/>
      <c r="F5430" s="2"/>
      <c r="G5430" s="2"/>
      <c r="H5430" s="2"/>
      <c r="I5430" s="2"/>
      <c r="J5430" s="2"/>
      <c r="M5430" s="33" t="str">
        <f t="shared" si="176"/>
        <v/>
      </c>
      <c r="O5430" s="1">
        <f t="shared" si="175"/>
        <v>0</v>
      </c>
    </row>
    <row r="5431" spans="1:15" x14ac:dyDescent="0.15">
      <c r="A5431" s="2"/>
      <c r="B5431" s="2"/>
      <c r="C5431" s="18"/>
      <c r="D5431" s="2"/>
      <c r="E5431" s="2"/>
      <c r="F5431" s="2"/>
      <c r="G5431" s="2"/>
      <c r="H5431" s="2"/>
      <c r="I5431" s="2"/>
      <c r="J5431" s="2"/>
      <c r="M5431" s="33" t="str">
        <f t="shared" si="176"/>
        <v/>
      </c>
      <c r="O5431" s="1">
        <f t="shared" si="175"/>
        <v>0</v>
      </c>
    </row>
    <row r="5432" spans="1:15" x14ac:dyDescent="0.15">
      <c r="A5432" s="2"/>
      <c r="B5432" s="2"/>
      <c r="C5432" s="18"/>
      <c r="D5432" s="2"/>
      <c r="E5432" s="2"/>
      <c r="F5432" s="2"/>
      <c r="G5432" s="2"/>
      <c r="H5432" s="2"/>
      <c r="I5432" s="2"/>
      <c r="J5432" s="2"/>
      <c r="M5432" s="33" t="str">
        <f t="shared" si="176"/>
        <v/>
      </c>
      <c r="O5432" s="1">
        <f t="shared" si="175"/>
        <v>0</v>
      </c>
    </row>
    <row r="5433" spans="1:15" x14ac:dyDescent="0.15">
      <c r="A5433" s="2"/>
      <c r="B5433" s="2"/>
      <c r="C5433" s="18"/>
      <c r="D5433" s="2"/>
      <c r="E5433" s="2"/>
      <c r="F5433" s="2"/>
      <c r="G5433" s="2"/>
      <c r="H5433" s="2"/>
      <c r="I5433" s="2"/>
      <c r="J5433" s="2"/>
      <c r="M5433" s="33" t="str">
        <f t="shared" si="176"/>
        <v/>
      </c>
      <c r="O5433" s="1">
        <f t="shared" si="175"/>
        <v>0</v>
      </c>
    </row>
    <row r="5434" spans="1:15" x14ac:dyDescent="0.15">
      <c r="A5434" s="2"/>
      <c r="B5434" s="2"/>
      <c r="C5434" s="18"/>
      <c r="D5434" s="2"/>
      <c r="E5434" s="2"/>
      <c r="F5434" s="2"/>
      <c r="G5434" s="2"/>
      <c r="H5434" s="2"/>
      <c r="I5434" s="2"/>
      <c r="J5434" s="2"/>
      <c r="M5434" s="33" t="str">
        <f t="shared" si="176"/>
        <v/>
      </c>
      <c r="O5434" s="1">
        <f t="shared" si="175"/>
        <v>0</v>
      </c>
    </row>
    <row r="5435" spans="1:15" x14ac:dyDescent="0.15">
      <c r="A5435" s="2"/>
      <c r="B5435" s="2"/>
      <c r="C5435" s="18"/>
      <c r="D5435" s="2"/>
      <c r="E5435" s="2"/>
      <c r="F5435" s="2"/>
      <c r="G5435" s="2"/>
      <c r="H5435" s="2"/>
      <c r="I5435" s="2"/>
      <c r="J5435" s="2"/>
      <c r="M5435" s="33" t="str">
        <f t="shared" si="176"/>
        <v/>
      </c>
      <c r="O5435" s="1">
        <f t="shared" si="175"/>
        <v>0</v>
      </c>
    </row>
    <row r="5436" spans="1:15" x14ac:dyDescent="0.15">
      <c r="A5436" s="2"/>
      <c r="B5436" s="2"/>
      <c r="C5436" s="18"/>
      <c r="D5436" s="2"/>
      <c r="E5436" s="2"/>
      <c r="F5436" s="2"/>
      <c r="G5436" s="2"/>
      <c r="H5436" s="2"/>
      <c r="I5436" s="2"/>
      <c r="J5436" s="2"/>
      <c r="M5436" s="33" t="str">
        <f t="shared" si="176"/>
        <v/>
      </c>
      <c r="O5436" s="1">
        <f t="shared" si="175"/>
        <v>0</v>
      </c>
    </row>
    <row r="5437" spans="1:15" x14ac:dyDescent="0.15">
      <c r="A5437" s="2"/>
      <c r="B5437" s="2"/>
      <c r="C5437" s="18"/>
      <c r="D5437" s="2"/>
      <c r="E5437" s="2"/>
      <c r="F5437" s="2"/>
      <c r="G5437" s="2"/>
      <c r="H5437" s="2"/>
      <c r="I5437" s="2"/>
      <c r="J5437" s="2"/>
      <c r="M5437" s="33" t="str">
        <f t="shared" si="176"/>
        <v/>
      </c>
      <c r="O5437" s="1">
        <f t="shared" si="175"/>
        <v>0</v>
      </c>
    </row>
    <row r="5438" spans="1:15" x14ac:dyDescent="0.15">
      <c r="A5438" s="2"/>
      <c r="B5438" s="2"/>
      <c r="C5438" s="18"/>
      <c r="D5438" s="2"/>
      <c r="E5438" s="2"/>
      <c r="F5438" s="2"/>
      <c r="G5438" s="2"/>
      <c r="H5438" s="2"/>
      <c r="I5438" s="2"/>
      <c r="J5438" s="2"/>
      <c r="M5438" s="33" t="str">
        <f t="shared" si="176"/>
        <v/>
      </c>
      <c r="O5438" s="1">
        <f t="shared" si="175"/>
        <v>0</v>
      </c>
    </row>
    <row r="5439" spans="1:15" x14ac:dyDescent="0.15">
      <c r="A5439" s="2"/>
      <c r="B5439" s="2"/>
      <c r="C5439" s="18"/>
      <c r="D5439" s="2"/>
      <c r="E5439" s="2"/>
      <c r="F5439" s="2"/>
      <c r="G5439" s="2"/>
      <c r="H5439" s="2"/>
      <c r="I5439" s="2"/>
      <c r="J5439" s="2"/>
      <c r="M5439" s="33" t="str">
        <f t="shared" si="176"/>
        <v/>
      </c>
      <c r="O5439" s="1">
        <f t="shared" si="175"/>
        <v>0</v>
      </c>
    </row>
    <row r="5440" spans="1:15" x14ac:dyDescent="0.15">
      <c r="A5440" s="2"/>
      <c r="B5440" s="2"/>
      <c r="C5440" s="18"/>
      <c r="D5440" s="2"/>
      <c r="E5440" s="2"/>
      <c r="F5440" s="2"/>
      <c r="G5440" s="2"/>
      <c r="H5440" s="2"/>
      <c r="I5440" s="2"/>
      <c r="J5440" s="2"/>
      <c r="M5440" s="33" t="str">
        <f t="shared" si="176"/>
        <v/>
      </c>
      <c r="O5440" s="1">
        <f t="shared" si="175"/>
        <v>0</v>
      </c>
    </row>
    <row r="5441" spans="1:15" x14ac:dyDescent="0.15">
      <c r="A5441" s="2"/>
      <c r="B5441" s="2"/>
      <c r="C5441" s="18"/>
      <c r="D5441" s="2"/>
      <c r="E5441" s="2"/>
      <c r="F5441" s="2"/>
      <c r="G5441" s="2"/>
      <c r="H5441" s="2"/>
      <c r="I5441" s="2"/>
      <c r="J5441" s="2"/>
      <c r="M5441" s="33" t="str">
        <f t="shared" si="176"/>
        <v/>
      </c>
      <c r="O5441" s="1">
        <f t="shared" si="175"/>
        <v>0</v>
      </c>
    </row>
    <row r="5442" spans="1:15" x14ac:dyDescent="0.15">
      <c r="A5442" s="2"/>
      <c r="B5442" s="2"/>
      <c r="C5442" s="18"/>
      <c r="D5442" s="2"/>
      <c r="E5442" s="2"/>
      <c r="F5442" s="2"/>
      <c r="G5442" s="2"/>
      <c r="H5442" s="2"/>
      <c r="I5442" s="2"/>
      <c r="J5442" s="2"/>
      <c r="M5442" s="33" t="str">
        <f t="shared" si="176"/>
        <v/>
      </c>
      <c r="O5442" s="1">
        <f t="shared" si="175"/>
        <v>0</v>
      </c>
    </row>
    <row r="5443" spans="1:15" x14ac:dyDescent="0.15">
      <c r="A5443" s="2"/>
      <c r="B5443" s="2"/>
      <c r="C5443" s="18"/>
      <c r="D5443" s="2"/>
      <c r="E5443" s="2"/>
      <c r="F5443" s="2"/>
      <c r="G5443" s="2"/>
      <c r="H5443" s="2"/>
      <c r="I5443" s="2"/>
      <c r="J5443" s="2"/>
      <c r="M5443" s="33" t="str">
        <f t="shared" si="176"/>
        <v/>
      </c>
      <c r="O5443" s="1">
        <f t="shared" si="175"/>
        <v>0</v>
      </c>
    </row>
    <row r="5444" spans="1:15" x14ac:dyDescent="0.15">
      <c r="A5444" s="2"/>
      <c r="B5444" s="2"/>
      <c r="C5444" s="18"/>
      <c r="D5444" s="2"/>
      <c r="E5444" s="2"/>
      <c r="F5444" s="2"/>
      <c r="G5444" s="2"/>
      <c r="H5444" s="2"/>
      <c r="I5444" s="2"/>
      <c r="J5444" s="2"/>
      <c r="M5444" s="33" t="str">
        <f t="shared" si="176"/>
        <v/>
      </c>
      <c r="O5444" s="1">
        <f t="shared" ref="O5444:O5507" si="177">IF(M5444=M5443,0,1)</f>
        <v>0</v>
      </c>
    </row>
    <row r="5445" spans="1:15" x14ac:dyDescent="0.15">
      <c r="A5445" s="2"/>
      <c r="B5445" s="2"/>
      <c r="C5445" s="18"/>
      <c r="D5445" s="2"/>
      <c r="E5445" s="2"/>
      <c r="F5445" s="2"/>
      <c r="G5445" s="2"/>
      <c r="H5445" s="2"/>
      <c r="I5445" s="2"/>
      <c r="J5445" s="2"/>
      <c r="M5445" s="33" t="str">
        <f t="shared" si="176"/>
        <v/>
      </c>
      <c r="O5445" s="1">
        <f t="shared" si="177"/>
        <v>0</v>
      </c>
    </row>
    <row r="5446" spans="1:15" x14ac:dyDescent="0.15">
      <c r="A5446" s="2"/>
      <c r="B5446" s="2"/>
      <c r="C5446" s="18"/>
      <c r="D5446" s="2"/>
      <c r="E5446" s="2"/>
      <c r="F5446" s="2"/>
      <c r="G5446" s="2"/>
      <c r="H5446" s="2"/>
      <c r="I5446" s="2"/>
      <c r="J5446" s="2"/>
      <c r="M5446" s="33" t="str">
        <f t="shared" si="176"/>
        <v/>
      </c>
      <c r="O5446" s="1">
        <f t="shared" si="177"/>
        <v>0</v>
      </c>
    </row>
    <row r="5447" spans="1:15" x14ac:dyDescent="0.15">
      <c r="A5447" s="2"/>
      <c r="B5447" s="2"/>
      <c r="C5447" s="18"/>
      <c r="D5447" s="2"/>
      <c r="E5447" s="2"/>
      <c r="F5447" s="2"/>
      <c r="G5447" s="2"/>
      <c r="H5447" s="2"/>
      <c r="I5447" s="2"/>
      <c r="J5447" s="2"/>
      <c r="M5447" s="33" t="str">
        <f t="shared" si="176"/>
        <v/>
      </c>
      <c r="O5447" s="1">
        <f t="shared" si="177"/>
        <v>0</v>
      </c>
    </row>
    <row r="5448" spans="1:15" x14ac:dyDescent="0.15">
      <c r="A5448" s="2"/>
      <c r="B5448" s="2"/>
      <c r="C5448" s="18"/>
      <c r="D5448" s="2"/>
      <c r="E5448" s="2"/>
      <c r="F5448" s="2"/>
      <c r="G5448" s="2"/>
      <c r="H5448" s="2"/>
      <c r="I5448" s="2"/>
      <c r="J5448" s="2"/>
      <c r="M5448" s="33" t="str">
        <f t="shared" si="176"/>
        <v/>
      </c>
      <c r="O5448" s="1">
        <f t="shared" si="177"/>
        <v>0</v>
      </c>
    </row>
    <row r="5449" spans="1:15" x14ac:dyDescent="0.15">
      <c r="A5449" s="2"/>
      <c r="B5449" s="2"/>
      <c r="C5449" s="18"/>
      <c r="D5449" s="2"/>
      <c r="E5449" s="2"/>
      <c r="F5449" s="2"/>
      <c r="G5449" s="2"/>
      <c r="H5449" s="2"/>
      <c r="I5449" s="2"/>
      <c r="J5449" s="2"/>
      <c r="M5449" s="33" t="str">
        <f t="shared" si="176"/>
        <v/>
      </c>
      <c r="O5449" s="1">
        <f t="shared" si="177"/>
        <v>0</v>
      </c>
    </row>
    <row r="5450" spans="1:15" x14ac:dyDescent="0.15">
      <c r="A5450" s="2"/>
      <c r="B5450" s="2"/>
      <c r="C5450" s="18"/>
      <c r="D5450" s="2"/>
      <c r="E5450" s="2"/>
      <c r="F5450" s="2"/>
      <c r="G5450" s="2"/>
      <c r="H5450" s="2"/>
      <c r="I5450" s="2"/>
      <c r="J5450" s="2"/>
      <c r="M5450" s="33" t="str">
        <f t="shared" si="176"/>
        <v/>
      </c>
      <c r="O5450" s="1">
        <f t="shared" si="177"/>
        <v>0</v>
      </c>
    </row>
    <row r="5451" spans="1:15" x14ac:dyDescent="0.15">
      <c r="A5451" s="2"/>
      <c r="B5451" s="2"/>
      <c r="C5451" s="18"/>
      <c r="D5451" s="2"/>
      <c r="E5451" s="2"/>
      <c r="F5451" s="2"/>
      <c r="G5451" s="2"/>
      <c r="H5451" s="2"/>
      <c r="I5451" s="2"/>
      <c r="J5451" s="2"/>
      <c r="M5451" s="33" t="str">
        <f t="shared" si="176"/>
        <v/>
      </c>
      <c r="O5451" s="1">
        <f t="shared" si="177"/>
        <v>0</v>
      </c>
    </row>
    <row r="5452" spans="1:15" x14ac:dyDescent="0.15">
      <c r="A5452" s="2"/>
      <c r="B5452" s="2"/>
      <c r="C5452" s="18"/>
      <c r="D5452" s="2"/>
      <c r="E5452" s="2"/>
      <c r="F5452" s="2"/>
      <c r="G5452" s="2"/>
      <c r="H5452" s="2"/>
      <c r="I5452" s="2"/>
      <c r="J5452" s="2"/>
      <c r="M5452" s="33" t="str">
        <f t="shared" si="176"/>
        <v/>
      </c>
      <c r="O5452" s="1">
        <f t="shared" si="177"/>
        <v>0</v>
      </c>
    </row>
    <row r="5453" spans="1:15" x14ac:dyDescent="0.15">
      <c r="A5453" s="2"/>
      <c r="B5453" s="2"/>
      <c r="C5453" s="18"/>
      <c r="D5453" s="2"/>
      <c r="E5453" s="2"/>
      <c r="F5453" s="2"/>
      <c r="G5453" s="2"/>
      <c r="H5453" s="2"/>
      <c r="I5453" s="2"/>
      <c r="J5453" s="2"/>
      <c r="M5453" s="33" t="str">
        <f t="shared" si="176"/>
        <v/>
      </c>
      <c r="O5453" s="1">
        <f t="shared" si="177"/>
        <v>0</v>
      </c>
    </row>
    <row r="5454" spans="1:15" x14ac:dyDescent="0.15">
      <c r="A5454" s="2"/>
      <c r="B5454" s="2"/>
      <c r="C5454" s="18"/>
      <c r="D5454" s="2"/>
      <c r="E5454" s="2"/>
      <c r="F5454" s="2"/>
      <c r="G5454" s="2"/>
      <c r="H5454" s="2"/>
      <c r="I5454" s="2"/>
      <c r="J5454" s="2"/>
      <c r="M5454" s="33" t="str">
        <f t="shared" si="176"/>
        <v/>
      </c>
      <c r="O5454" s="1">
        <f t="shared" si="177"/>
        <v>0</v>
      </c>
    </row>
    <row r="5455" spans="1:15" x14ac:dyDescent="0.15">
      <c r="A5455" s="2"/>
      <c r="B5455" s="2"/>
      <c r="C5455" s="18"/>
      <c r="D5455" s="2"/>
      <c r="E5455" s="2"/>
      <c r="F5455" s="2"/>
      <c r="G5455" s="2"/>
      <c r="H5455" s="2"/>
      <c r="I5455" s="2"/>
      <c r="J5455" s="2"/>
      <c r="M5455" s="33" t="str">
        <f t="shared" si="176"/>
        <v/>
      </c>
      <c r="O5455" s="1">
        <f t="shared" si="177"/>
        <v>0</v>
      </c>
    </row>
    <row r="5456" spans="1:15" x14ac:dyDescent="0.15">
      <c r="A5456" s="2"/>
      <c r="B5456" s="2"/>
      <c r="C5456" s="18"/>
      <c r="D5456" s="2"/>
      <c r="E5456" s="2"/>
      <c r="F5456" s="2"/>
      <c r="G5456" s="2"/>
      <c r="H5456" s="2"/>
      <c r="I5456" s="2"/>
      <c r="J5456" s="2"/>
      <c r="M5456" s="33" t="str">
        <f t="shared" si="176"/>
        <v/>
      </c>
      <c r="O5456" s="1">
        <f t="shared" si="177"/>
        <v>0</v>
      </c>
    </row>
    <row r="5457" spans="1:15" x14ac:dyDescent="0.15">
      <c r="A5457" s="2"/>
      <c r="B5457" s="2"/>
      <c r="C5457" s="18"/>
      <c r="D5457" s="2"/>
      <c r="E5457" s="2"/>
      <c r="F5457" s="2"/>
      <c r="G5457" s="2"/>
      <c r="H5457" s="2"/>
      <c r="I5457" s="2"/>
      <c r="J5457" s="2"/>
      <c r="M5457" s="33" t="str">
        <f t="shared" si="176"/>
        <v/>
      </c>
      <c r="O5457" s="1">
        <f t="shared" si="177"/>
        <v>0</v>
      </c>
    </row>
    <row r="5458" spans="1:15" x14ac:dyDescent="0.15">
      <c r="A5458" s="2"/>
      <c r="B5458" s="2"/>
      <c r="C5458" s="18"/>
      <c r="D5458" s="2"/>
      <c r="E5458" s="2"/>
      <c r="F5458" s="2"/>
      <c r="G5458" s="2"/>
      <c r="H5458" s="2"/>
      <c r="I5458" s="2"/>
      <c r="J5458" s="2"/>
      <c r="M5458" s="33" t="str">
        <f t="shared" si="176"/>
        <v/>
      </c>
      <c r="O5458" s="1">
        <f t="shared" si="177"/>
        <v>0</v>
      </c>
    </row>
    <row r="5459" spans="1:15" x14ac:dyDescent="0.15">
      <c r="A5459" s="2"/>
      <c r="B5459" s="2"/>
      <c r="C5459" s="18"/>
      <c r="D5459" s="2"/>
      <c r="E5459" s="2"/>
      <c r="F5459" s="2"/>
      <c r="G5459" s="2"/>
      <c r="H5459" s="2"/>
      <c r="I5459" s="2"/>
      <c r="J5459" s="2"/>
      <c r="M5459" s="33" t="str">
        <f t="shared" si="176"/>
        <v/>
      </c>
      <c r="O5459" s="1">
        <f t="shared" si="177"/>
        <v>0</v>
      </c>
    </row>
    <row r="5460" spans="1:15" x14ac:dyDescent="0.15">
      <c r="A5460" s="2"/>
      <c r="B5460" s="2"/>
      <c r="C5460" s="18"/>
      <c r="D5460" s="2"/>
      <c r="E5460" s="2"/>
      <c r="F5460" s="2"/>
      <c r="G5460" s="2"/>
      <c r="H5460" s="2"/>
      <c r="I5460" s="2"/>
      <c r="J5460" s="2"/>
      <c r="M5460" s="33" t="str">
        <f t="shared" si="176"/>
        <v/>
      </c>
      <c r="O5460" s="1">
        <f t="shared" si="177"/>
        <v>0</v>
      </c>
    </row>
    <row r="5461" spans="1:15" x14ac:dyDescent="0.15">
      <c r="A5461" s="2"/>
      <c r="B5461" s="2"/>
      <c r="C5461" s="18"/>
      <c r="D5461" s="2"/>
      <c r="E5461" s="2"/>
      <c r="F5461" s="2"/>
      <c r="G5461" s="2"/>
      <c r="H5461" s="2"/>
      <c r="I5461" s="2"/>
      <c r="J5461" s="2"/>
      <c r="M5461" s="33" t="str">
        <f t="shared" si="176"/>
        <v/>
      </c>
      <c r="O5461" s="1">
        <f t="shared" si="177"/>
        <v>0</v>
      </c>
    </row>
    <row r="5462" spans="1:15" x14ac:dyDescent="0.15">
      <c r="A5462" s="2"/>
      <c r="B5462" s="2"/>
      <c r="C5462" s="18"/>
      <c r="D5462" s="2"/>
      <c r="E5462" s="2"/>
      <c r="F5462" s="2"/>
      <c r="G5462" s="2"/>
      <c r="H5462" s="2"/>
      <c r="I5462" s="2"/>
      <c r="J5462" s="2"/>
      <c r="M5462" s="33" t="str">
        <f t="shared" si="176"/>
        <v/>
      </c>
      <c r="O5462" s="1">
        <f t="shared" si="177"/>
        <v>0</v>
      </c>
    </row>
    <row r="5463" spans="1:15" x14ac:dyDescent="0.15">
      <c r="A5463" s="2"/>
      <c r="B5463" s="2"/>
      <c r="C5463" s="18"/>
      <c r="D5463" s="2"/>
      <c r="E5463" s="2"/>
      <c r="F5463" s="2"/>
      <c r="G5463" s="2"/>
      <c r="H5463" s="2"/>
      <c r="I5463" s="2"/>
      <c r="J5463" s="2"/>
      <c r="M5463" s="33" t="str">
        <f t="shared" si="176"/>
        <v/>
      </c>
      <c r="O5463" s="1">
        <f t="shared" si="177"/>
        <v>0</v>
      </c>
    </row>
    <row r="5464" spans="1:15" x14ac:dyDescent="0.15">
      <c r="A5464" s="2"/>
      <c r="B5464" s="2"/>
      <c r="C5464" s="18"/>
      <c r="D5464" s="2"/>
      <c r="E5464" s="2"/>
      <c r="F5464" s="2"/>
      <c r="G5464" s="2"/>
      <c r="H5464" s="2"/>
      <c r="I5464" s="2"/>
      <c r="J5464" s="2"/>
      <c r="M5464" s="33" t="str">
        <f t="shared" si="176"/>
        <v/>
      </c>
      <c r="O5464" s="1">
        <f t="shared" si="177"/>
        <v>0</v>
      </c>
    </row>
    <row r="5465" spans="1:15" x14ac:dyDescent="0.15">
      <c r="A5465" s="2"/>
      <c r="B5465" s="2"/>
      <c r="C5465" s="18"/>
      <c r="D5465" s="2"/>
      <c r="E5465" s="2"/>
      <c r="F5465" s="2"/>
      <c r="G5465" s="2"/>
      <c r="H5465" s="2"/>
      <c r="I5465" s="2"/>
      <c r="J5465" s="2"/>
      <c r="M5465" s="33" t="str">
        <f t="shared" si="176"/>
        <v/>
      </c>
      <c r="O5465" s="1">
        <f t="shared" si="177"/>
        <v>0</v>
      </c>
    </row>
    <row r="5466" spans="1:15" x14ac:dyDescent="0.15">
      <c r="A5466" s="2"/>
      <c r="B5466" s="2"/>
      <c r="C5466" s="18"/>
      <c r="D5466" s="2"/>
      <c r="E5466" s="2"/>
      <c r="F5466" s="2"/>
      <c r="G5466" s="2"/>
      <c r="H5466" s="2"/>
      <c r="I5466" s="2"/>
      <c r="J5466" s="2"/>
      <c r="M5466" s="33" t="str">
        <f t="shared" si="176"/>
        <v/>
      </c>
      <c r="O5466" s="1">
        <f t="shared" si="177"/>
        <v>0</v>
      </c>
    </row>
    <row r="5467" spans="1:15" x14ac:dyDescent="0.15">
      <c r="A5467" s="2"/>
      <c r="B5467" s="2"/>
      <c r="C5467" s="18"/>
      <c r="D5467" s="2"/>
      <c r="E5467" s="2"/>
      <c r="F5467" s="2"/>
      <c r="G5467" s="2"/>
      <c r="H5467" s="2"/>
      <c r="I5467" s="2"/>
      <c r="J5467" s="2"/>
      <c r="M5467" s="33" t="str">
        <f t="shared" si="176"/>
        <v/>
      </c>
      <c r="O5467" s="1">
        <f t="shared" si="177"/>
        <v>0</v>
      </c>
    </row>
    <row r="5468" spans="1:15" x14ac:dyDescent="0.15">
      <c r="A5468" s="2"/>
      <c r="B5468" s="2"/>
      <c r="C5468" s="18"/>
      <c r="D5468" s="2"/>
      <c r="E5468" s="2"/>
      <c r="F5468" s="2"/>
      <c r="G5468" s="2"/>
      <c r="H5468" s="2"/>
      <c r="I5468" s="2"/>
      <c r="J5468" s="2"/>
      <c r="M5468" s="33" t="str">
        <f t="shared" si="176"/>
        <v/>
      </c>
      <c r="O5468" s="1">
        <f t="shared" si="177"/>
        <v>0</v>
      </c>
    </row>
    <row r="5469" spans="1:15" x14ac:dyDescent="0.15">
      <c r="A5469" s="2"/>
      <c r="B5469" s="2"/>
      <c r="C5469" s="18"/>
      <c r="D5469" s="2"/>
      <c r="E5469" s="2"/>
      <c r="F5469" s="2"/>
      <c r="G5469" s="2"/>
      <c r="H5469" s="2"/>
      <c r="I5469" s="2"/>
      <c r="J5469" s="2"/>
      <c r="M5469" s="33" t="str">
        <f t="shared" si="176"/>
        <v/>
      </c>
      <c r="O5469" s="1">
        <f t="shared" si="177"/>
        <v>0</v>
      </c>
    </row>
    <row r="5470" spans="1:15" x14ac:dyDescent="0.15">
      <c r="A5470" s="2"/>
      <c r="B5470" s="2"/>
      <c r="C5470" s="18"/>
      <c r="D5470" s="2"/>
      <c r="E5470" s="2"/>
      <c r="F5470" s="2"/>
      <c r="G5470" s="2"/>
      <c r="H5470" s="2"/>
      <c r="I5470" s="2"/>
      <c r="J5470" s="2"/>
      <c r="M5470" s="33" t="str">
        <f t="shared" si="176"/>
        <v/>
      </c>
      <c r="O5470" s="1">
        <f t="shared" si="177"/>
        <v>0</v>
      </c>
    </row>
    <row r="5471" spans="1:15" x14ac:dyDescent="0.15">
      <c r="A5471" s="2"/>
      <c r="B5471" s="2"/>
      <c r="C5471" s="18"/>
      <c r="D5471" s="2"/>
      <c r="E5471" s="2"/>
      <c r="F5471" s="2"/>
      <c r="G5471" s="2"/>
      <c r="H5471" s="2"/>
      <c r="I5471" s="2"/>
      <c r="J5471" s="2"/>
      <c r="M5471" s="33" t="str">
        <f t="shared" si="176"/>
        <v/>
      </c>
      <c r="O5471" s="1">
        <f t="shared" si="177"/>
        <v>0</v>
      </c>
    </row>
    <row r="5472" spans="1:15" x14ac:dyDescent="0.15">
      <c r="A5472" s="2"/>
      <c r="B5472" s="2"/>
      <c r="C5472" s="18"/>
      <c r="D5472" s="2"/>
      <c r="E5472" s="2"/>
      <c r="F5472" s="2"/>
      <c r="G5472" s="2"/>
      <c r="H5472" s="2"/>
      <c r="I5472" s="2"/>
      <c r="J5472" s="2"/>
      <c r="M5472" s="33" t="str">
        <f t="shared" si="176"/>
        <v/>
      </c>
      <c r="O5472" s="1">
        <f t="shared" si="177"/>
        <v>0</v>
      </c>
    </row>
    <row r="5473" spans="1:15" x14ac:dyDescent="0.15">
      <c r="A5473" s="2"/>
      <c r="B5473" s="2"/>
      <c r="C5473" s="18"/>
      <c r="D5473" s="2"/>
      <c r="E5473" s="2"/>
      <c r="F5473" s="2"/>
      <c r="G5473" s="2"/>
      <c r="H5473" s="2"/>
      <c r="I5473" s="2"/>
      <c r="J5473" s="2"/>
      <c r="M5473" s="33" t="str">
        <f t="shared" si="176"/>
        <v/>
      </c>
      <c r="O5473" s="1">
        <f t="shared" si="177"/>
        <v>0</v>
      </c>
    </row>
    <row r="5474" spans="1:15" x14ac:dyDescent="0.15">
      <c r="A5474" s="2"/>
      <c r="B5474" s="2"/>
      <c r="C5474" s="18"/>
      <c r="D5474" s="2"/>
      <c r="E5474" s="2"/>
      <c r="F5474" s="2"/>
      <c r="G5474" s="2"/>
      <c r="H5474" s="2"/>
      <c r="I5474" s="2"/>
      <c r="J5474" s="2"/>
      <c r="M5474" s="33" t="str">
        <f t="shared" si="176"/>
        <v/>
      </c>
      <c r="O5474" s="1">
        <f t="shared" si="177"/>
        <v>0</v>
      </c>
    </row>
    <row r="5475" spans="1:15" x14ac:dyDescent="0.15">
      <c r="A5475" s="2"/>
      <c r="B5475" s="2"/>
      <c r="C5475" s="18"/>
      <c r="D5475" s="2"/>
      <c r="E5475" s="2"/>
      <c r="F5475" s="2"/>
      <c r="G5475" s="2"/>
      <c r="H5475" s="2"/>
      <c r="I5475" s="2"/>
      <c r="J5475" s="2"/>
      <c r="M5475" s="33" t="str">
        <f t="shared" si="176"/>
        <v/>
      </c>
      <c r="O5475" s="1">
        <f t="shared" si="177"/>
        <v>0</v>
      </c>
    </row>
    <row r="5476" spans="1:15" x14ac:dyDescent="0.15">
      <c r="A5476" s="2"/>
      <c r="B5476" s="2"/>
      <c r="C5476" s="18"/>
      <c r="D5476" s="2"/>
      <c r="E5476" s="2"/>
      <c r="F5476" s="2"/>
      <c r="G5476" s="2"/>
      <c r="H5476" s="2"/>
      <c r="I5476" s="2"/>
      <c r="J5476" s="2"/>
      <c r="M5476" s="33" t="str">
        <f t="shared" si="176"/>
        <v/>
      </c>
      <c r="O5476" s="1">
        <f t="shared" si="177"/>
        <v>0</v>
      </c>
    </row>
    <row r="5477" spans="1:15" x14ac:dyDescent="0.15">
      <c r="A5477" s="2"/>
      <c r="B5477" s="2"/>
      <c r="C5477" s="18"/>
      <c r="D5477" s="2"/>
      <c r="E5477" s="2"/>
      <c r="F5477" s="2"/>
      <c r="G5477" s="2"/>
      <c r="H5477" s="2"/>
      <c r="I5477" s="2"/>
      <c r="J5477" s="2"/>
      <c r="M5477" s="33" t="str">
        <f t="shared" si="176"/>
        <v/>
      </c>
      <c r="O5477" s="1">
        <f t="shared" si="177"/>
        <v>0</v>
      </c>
    </row>
    <row r="5478" spans="1:15" x14ac:dyDescent="0.15">
      <c r="A5478" s="2"/>
      <c r="B5478" s="2"/>
      <c r="C5478" s="18"/>
      <c r="D5478" s="2"/>
      <c r="E5478" s="2"/>
      <c r="F5478" s="2"/>
      <c r="G5478" s="2"/>
      <c r="H5478" s="2"/>
      <c r="I5478" s="2"/>
      <c r="J5478" s="2"/>
      <c r="M5478" s="33" t="str">
        <f t="shared" si="176"/>
        <v/>
      </c>
      <c r="O5478" s="1">
        <f t="shared" si="177"/>
        <v>0</v>
      </c>
    </row>
    <row r="5479" spans="1:15" x14ac:dyDescent="0.15">
      <c r="A5479" s="2"/>
      <c r="B5479" s="2"/>
      <c r="C5479" s="18"/>
      <c r="D5479" s="2"/>
      <c r="E5479" s="2"/>
      <c r="F5479" s="2"/>
      <c r="G5479" s="2"/>
      <c r="H5479" s="2"/>
      <c r="I5479" s="2"/>
      <c r="J5479" s="2"/>
      <c r="M5479" s="33" t="str">
        <f t="shared" si="176"/>
        <v/>
      </c>
      <c r="O5479" s="1">
        <f t="shared" si="177"/>
        <v>0</v>
      </c>
    </row>
    <row r="5480" spans="1:15" x14ac:dyDescent="0.15">
      <c r="A5480" s="2"/>
      <c r="B5480" s="2"/>
      <c r="C5480" s="18"/>
      <c r="D5480" s="2"/>
      <c r="E5480" s="2"/>
      <c r="F5480" s="2"/>
      <c r="G5480" s="2"/>
      <c r="H5480" s="2"/>
      <c r="I5480" s="2"/>
      <c r="J5480" s="2"/>
      <c r="M5480" s="33" t="str">
        <f t="shared" si="176"/>
        <v/>
      </c>
      <c r="O5480" s="1">
        <f t="shared" si="177"/>
        <v>0</v>
      </c>
    </row>
    <row r="5481" spans="1:15" x14ac:dyDescent="0.15">
      <c r="A5481" s="2"/>
      <c r="B5481" s="2"/>
      <c r="C5481" s="18"/>
      <c r="D5481" s="2"/>
      <c r="E5481" s="2"/>
      <c r="F5481" s="2"/>
      <c r="G5481" s="2"/>
      <c r="H5481" s="2"/>
      <c r="I5481" s="2"/>
      <c r="J5481" s="2"/>
      <c r="M5481" s="33" t="str">
        <f t="shared" si="176"/>
        <v/>
      </c>
      <c r="O5481" s="1">
        <f t="shared" si="177"/>
        <v>0</v>
      </c>
    </row>
    <row r="5482" spans="1:15" x14ac:dyDescent="0.15">
      <c r="A5482" s="2"/>
      <c r="B5482" s="2"/>
      <c r="C5482" s="18"/>
      <c r="D5482" s="2"/>
      <c r="E5482" s="2"/>
      <c r="F5482" s="2"/>
      <c r="G5482" s="2"/>
      <c r="H5482" s="2"/>
      <c r="I5482" s="2"/>
      <c r="J5482" s="2"/>
      <c r="M5482" s="33" t="str">
        <f t="shared" si="176"/>
        <v/>
      </c>
      <c r="O5482" s="1">
        <f t="shared" si="177"/>
        <v>0</v>
      </c>
    </row>
    <row r="5483" spans="1:15" x14ac:dyDescent="0.15">
      <c r="A5483" s="2"/>
      <c r="B5483" s="2"/>
      <c r="C5483" s="18"/>
      <c r="D5483" s="2"/>
      <c r="E5483" s="2"/>
      <c r="F5483" s="2"/>
      <c r="G5483" s="2"/>
      <c r="H5483" s="2"/>
      <c r="I5483" s="2"/>
      <c r="J5483" s="2"/>
      <c r="M5483" s="33" t="str">
        <f t="shared" si="176"/>
        <v/>
      </c>
      <c r="O5483" s="1">
        <f t="shared" si="177"/>
        <v>0</v>
      </c>
    </row>
    <row r="5484" spans="1:15" x14ac:dyDescent="0.15">
      <c r="A5484" s="2"/>
      <c r="B5484" s="2"/>
      <c r="C5484" s="18"/>
      <c r="D5484" s="2"/>
      <c r="E5484" s="2"/>
      <c r="F5484" s="2"/>
      <c r="G5484" s="2"/>
      <c r="H5484" s="2"/>
      <c r="I5484" s="2"/>
      <c r="J5484" s="2"/>
      <c r="M5484" s="33" t="str">
        <f t="shared" si="176"/>
        <v/>
      </c>
      <c r="O5484" s="1">
        <f t="shared" si="177"/>
        <v>0</v>
      </c>
    </row>
    <row r="5485" spans="1:15" x14ac:dyDescent="0.15">
      <c r="A5485" s="2"/>
      <c r="B5485" s="2"/>
      <c r="C5485" s="18"/>
      <c r="D5485" s="2"/>
      <c r="E5485" s="2"/>
      <c r="F5485" s="2"/>
      <c r="G5485" s="2"/>
      <c r="H5485" s="2"/>
      <c r="I5485" s="2"/>
      <c r="J5485" s="2"/>
      <c r="M5485" s="33" t="str">
        <f t="shared" si="176"/>
        <v/>
      </c>
      <c r="O5485" s="1">
        <f t="shared" si="177"/>
        <v>0</v>
      </c>
    </row>
    <row r="5486" spans="1:15" x14ac:dyDescent="0.15">
      <c r="A5486" s="2"/>
      <c r="B5486" s="2"/>
      <c r="C5486" s="18"/>
      <c r="D5486" s="2"/>
      <c r="E5486" s="2"/>
      <c r="F5486" s="2"/>
      <c r="G5486" s="2"/>
      <c r="H5486" s="2"/>
      <c r="I5486" s="2"/>
      <c r="J5486" s="2"/>
      <c r="M5486" s="33" t="str">
        <f t="shared" si="176"/>
        <v/>
      </c>
      <c r="O5486" s="1">
        <f t="shared" si="177"/>
        <v>0</v>
      </c>
    </row>
    <row r="5487" spans="1:15" x14ac:dyDescent="0.15">
      <c r="A5487" s="2"/>
      <c r="B5487" s="2"/>
      <c r="C5487" s="18"/>
      <c r="D5487" s="2"/>
      <c r="E5487" s="2"/>
      <c r="F5487" s="2"/>
      <c r="G5487" s="2"/>
      <c r="H5487" s="2"/>
      <c r="I5487" s="2"/>
      <c r="J5487" s="2"/>
      <c r="M5487" s="33" t="str">
        <f t="shared" ref="M5487:M5550" si="178">F5487&amp;E5487</f>
        <v/>
      </c>
      <c r="O5487" s="1">
        <f t="shared" si="177"/>
        <v>0</v>
      </c>
    </row>
    <row r="5488" spans="1:15" x14ac:dyDescent="0.15">
      <c r="A5488" s="2"/>
      <c r="B5488" s="2"/>
      <c r="C5488" s="18"/>
      <c r="D5488" s="2"/>
      <c r="E5488" s="2"/>
      <c r="F5488" s="2"/>
      <c r="G5488" s="2"/>
      <c r="H5488" s="2"/>
      <c r="I5488" s="2"/>
      <c r="J5488" s="2"/>
      <c r="M5488" s="33" t="str">
        <f t="shared" si="178"/>
        <v/>
      </c>
      <c r="O5488" s="1">
        <f t="shared" si="177"/>
        <v>0</v>
      </c>
    </row>
    <row r="5489" spans="1:15" x14ac:dyDescent="0.15">
      <c r="A5489" s="2"/>
      <c r="B5489" s="2"/>
      <c r="C5489" s="18"/>
      <c r="D5489" s="2"/>
      <c r="E5489" s="2"/>
      <c r="F5489" s="2"/>
      <c r="G5489" s="2"/>
      <c r="H5489" s="2"/>
      <c r="I5489" s="2"/>
      <c r="J5489" s="2"/>
      <c r="M5489" s="33" t="str">
        <f t="shared" si="178"/>
        <v/>
      </c>
      <c r="O5489" s="1">
        <f t="shared" si="177"/>
        <v>0</v>
      </c>
    </row>
    <row r="5490" spans="1:15" x14ac:dyDescent="0.15">
      <c r="A5490" s="2"/>
      <c r="B5490" s="2"/>
      <c r="C5490" s="18"/>
      <c r="D5490" s="2"/>
      <c r="E5490" s="2"/>
      <c r="F5490" s="2"/>
      <c r="G5490" s="2"/>
      <c r="H5490" s="2"/>
      <c r="I5490" s="2"/>
      <c r="J5490" s="2"/>
      <c r="M5490" s="33" t="str">
        <f t="shared" si="178"/>
        <v/>
      </c>
      <c r="O5490" s="1">
        <f t="shared" si="177"/>
        <v>0</v>
      </c>
    </row>
    <row r="5491" spans="1:15" x14ac:dyDescent="0.15">
      <c r="A5491" s="2"/>
      <c r="B5491" s="2"/>
      <c r="C5491" s="18"/>
      <c r="D5491" s="2"/>
      <c r="E5491" s="2"/>
      <c r="F5491" s="2"/>
      <c r="G5491" s="2"/>
      <c r="H5491" s="2"/>
      <c r="I5491" s="2"/>
      <c r="J5491" s="2"/>
      <c r="M5491" s="33" t="str">
        <f t="shared" si="178"/>
        <v/>
      </c>
      <c r="O5491" s="1">
        <f t="shared" si="177"/>
        <v>0</v>
      </c>
    </row>
    <row r="5492" spans="1:15" x14ac:dyDescent="0.15">
      <c r="A5492" s="2"/>
      <c r="B5492" s="2"/>
      <c r="C5492" s="18"/>
      <c r="D5492" s="2"/>
      <c r="E5492" s="2"/>
      <c r="F5492" s="2"/>
      <c r="G5492" s="2"/>
      <c r="H5492" s="2"/>
      <c r="I5492" s="2"/>
      <c r="J5492" s="2"/>
      <c r="M5492" s="33" t="str">
        <f t="shared" si="178"/>
        <v/>
      </c>
      <c r="O5492" s="1">
        <f t="shared" si="177"/>
        <v>0</v>
      </c>
    </row>
    <row r="5493" spans="1:15" x14ac:dyDescent="0.15">
      <c r="A5493" s="2"/>
      <c r="B5493" s="2"/>
      <c r="C5493" s="18"/>
      <c r="D5493" s="2"/>
      <c r="E5493" s="2"/>
      <c r="F5493" s="2"/>
      <c r="G5493" s="2"/>
      <c r="H5493" s="2"/>
      <c r="I5493" s="2"/>
      <c r="J5493" s="2"/>
      <c r="M5493" s="33" t="str">
        <f t="shared" si="178"/>
        <v/>
      </c>
      <c r="O5493" s="1">
        <f t="shared" si="177"/>
        <v>0</v>
      </c>
    </row>
    <row r="5494" spans="1:15" x14ac:dyDescent="0.15">
      <c r="A5494" s="2"/>
      <c r="B5494" s="2"/>
      <c r="C5494" s="18"/>
      <c r="D5494" s="2"/>
      <c r="E5494" s="2"/>
      <c r="F5494" s="2"/>
      <c r="G5494" s="2"/>
      <c r="H5494" s="2"/>
      <c r="I5494" s="2"/>
      <c r="J5494" s="2"/>
      <c r="M5494" s="33" t="str">
        <f t="shared" si="178"/>
        <v/>
      </c>
      <c r="O5494" s="1">
        <f t="shared" si="177"/>
        <v>0</v>
      </c>
    </row>
    <row r="5495" spans="1:15" x14ac:dyDescent="0.15">
      <c r="A5495" s="2"/>
      <c r="B5495" s="2"/>
      <c r="C5495" s="18"/>
      <c r="D5495" s="2"/>
      <c r="E5495" s="2"/>
      <c r="F5495" s="2"/>
      <c r="G5495" s="2"/>
      <c r="H5495" s="2"/>
      <c r="I5495" s="2"/>
      <c r="J5495" s="2"/>
      <c r="M5495" s="33" t="str">
        <f t="shared" si="178"/>
        <v/>
      </c>
      <c r="O5495" s="1">
        <f t="shared" si="177"/>
        <v>0</v>
      </c>
    </row>
    <row r="5496" spans="1:15" x14ac:dyDescent="0.15">
      <c r="A5496" s="2"/>
      <c r="B5496" s="2"/>
      <c r="C5496" s="18"/>
      <c r="D5496" s="2"/>
      <c r="E5496" s="2"/>
      <c r="F5496" s="2"/>
      <c r="G5496" s="2"/>
      <c r="H5496" s="2"/>
      <c r="I5496" s="2"/>
      <c r="J5496" s="2"/>
      <c r="M5496" s="33" t="str">
        <f t="shared" si="178"/>
        <v/>
      </c>
      <c r="O5496" s="1">
        <f t="shared" si="177"/>
        <v>0</v>
      </c>
    </row>
    <row r="5497" spans="1:15" x14ac:dyDescent="0.15">
      <c r="A5497" s="2"/>
      <c r="B5497" s="2"/>
      <c r="C5497" s="18"/>
      <c r="D5497" s="2"/>
      <c r="E5497" s="2"/>
      <c r="F5497" s="2"/>
      <c r="G5497" s="2"/>
      <c r="H5497" s="2"/>
      <c r="I5497" s="2"/>
      <c r="J5497" s="2"/>
      <c r="M5497" s="33" t="str">
        <f t="shared" si="178"/>
        <v/>
      </c>
      <c r="O5497" s="1">
        <f t="shared" si="177"/>
        <v>0</v>
      </c>
    </row>
    <row r="5498" spans="1:15" x14ac:dyDescent="0.15">
      <c r="A5498" s="2"/>
      <c r="B5498" s="2"/>
      <c r="C5498" s="18"/>
      <c r="D5498" s="2"/>
      <c r="E5498" s="2"/>
      <c r="F5498" s="2"/>
      <c r="G5498" s="2"/>
      <c r="H5498" s="2"/>
      <c r="I5498" s="2"/>
      <c r="J5498" s="2"/>
      <c r="M5498" s="33" t="str">
        <f t="shared" si="178"/>
        <v/>
      </c>
      <c r="O5498" s="1">
        <f t="shared" si="177"/>
        <v>0</v>
      </c>
    </row>
    <row r="5499" spans="1:15" x14ac:dyDescent="0.15">
      <c r="A5499" s="2"/>
      <c r="B5499" s="2"/>
      <c r="C5499" s="18"/>
      <c r="D5499" s="2"/>
      <c r="E5499" s="2"/>
      <c r="F5499" s="2"/>
      <c r="G5499" s="2"/>
      <c r="H5499" s="2"/>
      <c r="I5499" s="2"/>
      <c r="J5499" s="2"/>
      <c r="M5499" s="33" t="str">
        <f t="shared" si="178"/>
        <v/>
      </c>
      <c r="O5499" s="1">
        <f t="shared" si="177"/>
        <v>0</v>
      </c>
    </row>
    <row r="5500" spans="1:15" x14ac:dyDescent="0.15">
      <c r="A5500" s="2"/>
      <c r="B5500" s="2"/>
      <c r="C5500" s="18"/>
      <c r="D5500" s="2"/>
      <c r="E5500" s="2"/>
      <c r="F5500" s="2"/>
      <c r="G5500" s="2"/>
      <c r="H5500" s="2"/>
      <c r="I5500" s="2"/>
      <c r="J5500" s="2"/>
      <c r="M5500" s="33" t="str">
        <f t="shared" si="178"/>
        <v/>
      </c>
      <c r="O5500" s="1">
        <f t="shared" si="177"/>
        <v>0</v>
      </c>
    </row>
    <row r="5501" spans="1:15" x14ac:dyDescent="0.15">
      <c r="A5501" s="2"/>
      <c r="B5501" s="2"/>
      <c r="C5501" s="18"/>
      <c r="D5501" s="2"/>
      <c r="E5501" s="2"/>
      <c r="F5501" s="2"/>
      <c r="G5501" s="2"/>
      <c r="H5501" s="2"/>
      <c r="I5501" s="2"/>
      <c r="J5501" s="2"/>
      <c r="M5501" s="33" t="str">
        <f t="shared" si="178"/>
        <v/>
      </c>
      <c r="O5501" s="1">
        <f t="shared" si="177"/>
        <v>0</v>
      </c>
    </row>
    <row r="5502" spans="1:15" x14ac:dyDescent="0.15">
      <c r="A5502" s="2"/>
      <c r="B5502" s="2"/>
      <c r="C5502" s="18"/>
      <c r="D5502" s="2"/>
      <c r="E5502" s="2"/>
      <c r="F5502" s="2"/>
      <c r="G5502" s="2"/>
      <c r="H5502" s="2"/>
      <c r="I5502" s="2"/>
      <c r="J5502" s="2"/>
      <c r="M5502" s="33" t="str">
        <f t="shared" si="178"/>
        <v/>
      </c>
      <c r="O5502" s="1">
        <f t="shared" si="177"/>
        <v>0</v>
      </c>
    </row>
    <row r="5503" spans="1:15" x14ac:dyDescent="0.15">
      <c r="A5503" s="2"/>
      <c r="B5503" s="2"/>
      <c r="C5503" s="18"/>
      <c r="D5503" s="2"/>
      <c r="E5503" s="2"/>
      <c r="F5503" s="2"/>
      <c r="G5503" s="2"/>
      <c r="H5503" s="2"/>
      <c r="I5503" s="2"/>
      <c r="J5503" s="2"/>
      <c r="M5503" s="33" t="str">
        <f t="shared" si="178"/>
        <v/>
      </c>
      <c r="O5503" s="1">
        <f t="shared" si="177"/>
        <v>0</v>
      </c>
    </row>
    <row r="5504" spans="1:15" x14ac:dyDescent="0.15">
      <c r="A5504" s="2"/>
      <c r="B5504" s="2"/>
      <c r="C5504" s="18"/>
      <c r="D5504" s="2"/>
      <c r="E5504" s="2"/>
      <c r="F5504" s="2"/>
      <c r="G5504" s="2"/>
      <c r="H5504" s="2"/>
      <c r="I5504" s="2"/>
      <c r="J5504" s="2"/>
      <c r="M5504" s="33" t="str">
        <f t="shared" si="178"/>
        <v/>
      </c>
      <c r="O5504" s="1">
        <f t="shared" si="177"/>
        <v>0</v>
      </c>
    </row>
    <row r="5505" spans="1:15" x14ac:dyDescent="0.15">
      <c r="A5505" s="2"/>
      <c r="B5505" s="2"/>
      <c r="C5505" s="18"/>
      <c r="D5505" s="2"/>
      <c r="E5505" s="2"/>
      <c r="F5505" s="2"/>
      <c r="G5505" s="2"/>
      <c r="H5505" s="2"/>
      <c r="I5505" s="2"/>
      <c r="J5505" s="2"/>
      <c r="M5505" s="33" t="str">
        <f t="shared" si="178"/>
        <v/>
      </c>
      <c r="O5505" s="1">
        <f t="shared" si="177"/>
        <v>0</v>
      </c>
    </row>
    <row r="5506" spans="1:15" x14ac:dyDescent="0.15">
      <c r="A5506" s="2"/>
      <c r="B5506" s="2"/>
      <c r="C5506" s="18"/>
      <c r="D5506" s="2"/>
      <c r="E5506" s="2"/>
      <c r="F5506" s="2"/>
      <c r="G5506" s="2"/>
      <c r="H5506" s="2"/>
      <c r="I5506" s="2"/>
      <c r="J5506" s="2"/>
      <c r="M5506" s="33" t="str">
        <f t="shared" si="178"/>
        <v/>
      </c>
      <c r="O5506" s="1">
        <f t="shared" si="177"/>
        <v>0</v>
      </c>
    </row>
    <row r="5507" spans="1:15" x14ac:dyDescent="0.15">
      <c r="A5507" s="2"/>
      <c r="B5507" s="2"/>
      <c r="C5507" s="18"/>
      <c r="D5507" s="2"/>
      <c r="E5507" s="2"/>
      <c r="F5507" s="2"/>
      <c r="G5507" s="2"/>
      <c r="H5507" s="2"/>
      <c r="I5507" s="2"/>
      <c r="J5507" s="2"/>
      <c r="M5507" s="33" t="str">
        <f t="shared" si="178"/>
        <v/>
      </c>
      <c r="O5507" s="1">
        <f t="shared" si="177"/>
        <v>0</v>
      </c>
    </row>
    <row r="5508" spans="1:15" x14ac:dyDescent="0.15">
      <c r="A5508" s="2"/>
      <c r="B5508" s="2"/>
      <c r="C5508" s="18"/>
      <c r="D5508" s="2"/>
      <c r="E5508" s="2"/>
      <c r="F5508" s="2"/>
      <c r="G5508" s="2"/>
      <c r="H5508" s="2"/>
      <c r="I5508" s="2"/>
      <c r="J5508" s="2"/>
      <c r="M5508" s="33" t="str">
        <f t="shared" si="178"/>
        <v/>
      </c>
      <c r="O5508" s="1">
        <f t="shared" ref="O5508:O5571" si="179">IF(M5508=M5507,0,1)</f>
        <v>0</v>
      </c>
    </row>
    <row r="5509" spans="1:15" x14ac:dyDescent="0.15">
      <c r="A5509" s="2"/>
      <c r="B5509" s="2"/>
      <c r="C5509" s="18"/>
      <c r="D5509" s="2"/>
      <c r="E5509" s="2"/>
      <c r="F5509" s="2"/>
      <c r="G5509" s="2"/>
      <c r="H5509" s="2"/>
      <c r="I5509" s="2"/>
      <c r="J5509" s="2"/>
      <c r="M5509" s="33" t="str">
        <f t="shared" si="178"/>
        <v/>
      </c>
      <c r="O5509" s="1">
        <f t="shared" si="179"/>
        <v>0</v>
      </c>
    </row>
    <row r="5510" spans="1:15" x14ac:dyDescent="0.15">
      <c r="A5510" s="2"/>
      <c r="B5510" s="2"/>
      <c r="C5510" s="18"/>
      <c r="D5510" s="2"/>
      <c r="E5510" s="2"/>
      <c r="F5510" s="2"/>
      <c r="G5510" s="2"/>
      <c r="H5510" s="2"/>
      <c r="I5510" s="2"/>
      <c r="J5510" s="2"/>
      <c r="M5510" s="33" t="str">
        <f t="shared" si="178"/>
        <v/>
      </c>
      <c r="O5510" s="1">
        <f t="shared" si="179"/>
        <v>0</v>
      </c>
    </row>
    <row r="5511" spans="1:15" x14ac:dyDescent="0.15">
      <c r="A5511" s="2"/>
      <c r="B5511" s="2"/>
      <c r="C5511" s="18"/>
      <c r="D5511" s="2"/>
      <c r="E5511" s="2"/>
      <c r="F5511" s="2"/>
      <c r="G5511" s="2"/>
      <c r="H5511" s="2"/>
      <c r="I5511" s="2"/>
      <c r="J5511" s="2"/>
      <c r="M5511" s="33" t="str">
        <f t="shared" si="178"/>
        <v/>
      </c>
      <c r="O5511" s="1">
        <f t="shared" si="179"/>
        <v>0</v>
      </c>
    </row>
    <row r="5512" spans="1:15" x14ac:dyDescent="0.15">
      <c r="A5512" s="2"/>
      <c r="B5512" s="2"/>
      <c r="C5512" s="18"/>
      <c r="D5512" s="2"/>
      <c r="E5512" s="2"/>
      <c r="F5512" s="2"/>
      <c r="G5512" s="2"/>
      <c r="H5512" s="2"/>
      <c r="I5512" s="2"/>
      <c r="J5512" s="2"/>
      <c r="M5512" s="33" t="str">
        <f t="shared" si="178"/>
        <v/>
      </c>
      <c r="O5512" s="1">
        <f t="shared" si="179"/>
        <v>0</v>
      </c>
    </row>
    <row r="5513" spans="1:15" x14ac:dyDescent="0.15">
      <c r="A5513" s="2"/>
      <c r="B5513" s="2"/>
      <c r="C5513" s="18"/>
      <c r="D5513" s="2"/>
      <c r="E5513" s="2"/>
      <c r="F5513" s="2"/>
      <c r="G5513" s="2"/>
      <c r="H5513" s="2"/>
      <c r="I5513" s="2"/>
      <c r="J5513" s="2"/>
      <c r="M5513" s="33" t="str">
        <f t="shared" si="178"/>
        <v/>
      </c>
      <c r="O5513" s="1">
        <f t="shared" si="179"/>
        <v>0</v>
      </c>
    </row>
    <row r="5514" spans="1:15" x14ac:dyDescent="0.15">
      <c r="A5514" s="2"/>
      <c r="B5514" s="2"/>
      <c r="C5514" s="18"/>
      <c r="D5514" s="2"/>
      <c r="E5514" s="2"/>
      <c r="F5514" s="2"/>
      <c r="G5514" s="2"/>
      <c r="H5514" s="2"/>
      <c r="I5514" s="2"/>
      <c r="J5514" s="2"/>
      <c r="M5514" s="33" t="str">
        <f t="shared" si="178"/>
        <v/>
      </c>
      <c r="O5514" s="1">
        <f t="shared" si="179"/>
        <v>0</v>
      </c>
    </row>
    <row r="5515" spans="1:15" x14ac:dyDescent="0.15">
      <c r="A5515" s="2"/>
      <c r="B5515" s="2"/>
      <c r="C5515" s="18"/>
      <c r="D5515" s="2"/>
      <c r="E5515" s="2"/>
      <c r="F5515" s="2"/>
      <c r="G5515" s="2"/>
      <c r="H5515" s="2"/>
      <c r="I5515" s="2"/>
      <c r="J5515" s="2"/>
      <c r="M5515" s="33" t="str">
        <f t="shared" si="178"/>
        <v/>
      </c>
      <c r="O5515" s="1">
        <f t="shared" si="179"/>
        <v>0</v>
      </c>
    </row>
    <row r="5516" spans="1:15" x14ac:dyDescent="0.15">
      <c r="A5516" s="2"/>
      <c r="B5516" s="2"/>
      <c r="C5516" s="18"/>
      <c r="D5516" s="2"/>
      <c r="E5516" s="2"/>
      <c r="F5516" s="2"/>
      <c r="G5516" s="2"/>
      <c r="H5516" s="2"/>
      <c r="I5516" s="2"/>
      <c r="J5516" s="2"/>
      <c r="M5516" s="33" t="str">
        <f t="shared" si="178"/>
        <v/>
      </c>
      <c r="O5516" s="1">
        <f t="shared" si="179"/>
        <v>0</v>
      </c>
    </row>
    <row r="5517" spans="1:15" x14ac:dyDescent="0.15">
      <c r="A5517" s="2"/>
      <c r="B5517" s="2"/>
      <c r="C5517" s="18"/>
      <c r="D5517" s="2"/>
      <c r="E5517" s="2"/>
      <c r="F5517" s="2"/>
      <c r="G5517" s="2"/>
      <c r="H5517" s="2"/>
      <c r="I5517" s="2"/>
      <c r="J5517" s="2"/>
      <c r="M5517" s="33" t="str">
        <f t="shared" si="178"/>
        <v/>
      </c>
      <c r="O5517" s="1">
        <f t="shared" si="179"/>
        <v>0</v>
      </c>
    </row>
    <row r="5518" spans="1:15" x14ac:dyDescent="0.15">
      <c r="A5518" s="2"/>
      <c r="B5518" s="2"/>
      <c r="C5518" s="18"/>
      <c r="D5518" s="2"/>
      <c r="E5518" s="2"/>
      <c r="F5518" s="2"/>
      <c r="G5518" s="2"/>
      <c r="H5518" s="2"/>
      <c r="I5518" s="2"/>
      <c r="J5518" s="2"/>
      <c r="M5518" s="33" t="str">
        <f t="shared" si="178"/>
        <v/>
      </c>
      <c r="O5518" s="1">
        <f t="shared" si="179"/>
        <v>0</v>
      </c>
    </row>
    <row r="5519" spans="1:15" x14ac:dyDescent="0.15">
      <c r="A5519" s="2"/>
      <c r="B5519" s="2"/>
      <c r="C5519" s="18"/>
      <c r="D5519" s="2"/>
      <c r="E5519" s="2"/>
      <c r="F5519" s="2"/>
      <c r="G5519" s="2"/>
      <c r="H5519" s="2"/>
      <c r="I5519" s="2"/>
      <c r="J5519" s="2"/>
      <c r="M5519" s="33" t="str">
        <f t="shared" si="178"/>
        <v/>
      </c>
      <c r="O5519" s="1">
        <f t="shared" si="179"/>
        <v>0</v>
      </c>
    </row>
    <row r="5520" spans="1:15" x14ac:dyDescent="0.15">
      <c r="A5520" s="2"/>
      <c r="B5520" s="2"/>
      <c r="C5520" s="18"/>
      <c r="D5520" s="2"/>
      <c r="E5520" s="2"/>
      <c r="F5520" s="2"/>
      <c r="G5520" s="2"/>
      <c r="H5520" s="2"/>
      <c r="I5520" s="2"/>
      <c r="J5520" s="2"/>
      <c r="M5520" s="33" t="str">
        <f t="shared" si="178"/>
        <v/>
      </c>
      <c r="O5520" s="1">
        <f t="shared" si="179"/>
        <v>0</v>
      </c>
    </row>
    <row r="5521" spans="1:15" x14ac:dyDescent="0.15">
      <c r="A5521" s="2"/>
      <c r="B5521" s="2"/>
      <c r="C5521" s="18"/>
      <c r="D5521" s="2"/>
      <c r="E5521" s="2"/>
      <c r="F5521" s="2"/>
      <c r="G5521" s="2"/>
      <c r="H5521" s="2"/>
      <c r="I5521" s="2"/>
      <c r="J5521" s="2"/>
      <c r="M5521" s="33" t="str">
        <f t="shared" si="178"/>
        <v/>
      </c>
      <c r="O5521" s="1">
        <f t="shared" si="179"/>
        <v>0</v>
      </c>
    </row>
    <row r="5522" spans="1:15" x14ac:dyDescent="0.15">
      <c r="A5522" s="2"/>
      <c r="B5522" s="2"/>
      <c r="C5522" s="18"/>
      <c r="D5522" s="2"/>
      <c r="E5522" s="2"/>
      <c r="F5522" s="2"/>
      <c r="G5522" s="2"/>
      <c r="H5522" s="2"/>
      <c r="I5522" s="2"/>
      <c r="J5522" s="2"/>
      <c r="M5522" s="33" t="str">
        <f t="shared" si="178"/>
        <v/>
      </c>
      <c r="O5522" s="1">
        <f t="shared" si="179"/>
        <v>0</v>
      </c>
    </row>
    <row r="5523" spans="1:15" x14ac:dyDescent="0.15">
      <c r="A5523" s="2"/>
      <c r="B5523" s="2"/>
      <c r="C5523" s="18"/>
      <c r="D5523" s="2"/>
      <c r="E5523" s="2"/>
      <c r="F5523" s="2"/>
      <c r="G5523" s="2"/>
      <c r="H5523" s="2"/>
      <c r="I5523" s="2"/>
      <c r="J5523" s="2"/>
      <c r="M5523" s="33" t="str">
        <f t="shared" si="178"/>
        <v/>
      </c>
      <c r="O5523" s="1">
        <f t="shared" si="179"/>
        <v>0</v>
      </c>
    </row>
    <row r="5524" spans="1:15" x14ac:dyDescent="0.15">
      <c r="A5524" s="2"/>
      <c r="B5524" s="2"/>
      <c r="C5524" s="18"/>
      <c r="D5524" s="2"/>
      <c r="E5524" s="2"/>
      <c r="F5524" s="2"/>
      <c r="G5524" s="2"/>
      <c r="H5524" s="2"/>
      <c r="I5524" s="2"/>
      <c r="J5524" s="2"/>
      <c r="M5524" s="33" t="str">
        <f t="shared" si="178"/>
        <v/>
      </c>
      <c r="O5524" s="1">
        <f t="shared" si="179"/>
        <v>0</v>
      </c>
    </row>
    <row r="5525" spans="1:15" x14ac:dyDescent="0.15">
      <c r="A5525" s="2"/>
      <c r="B5525" s="2"/>
      <c r="C5525" s="18"/>
      <c r="D5525" s="2"/>
      <c r="E5525" s="2"/>
      <c r="F5525" s="2"/>
      <c r="G5525" s="2"/>
      <c r="H5525" s="2"/>
      <c r="I5525" s="2"/>
      <c r="J5525" s="2"/>
      <c r="M5525" s="33" t="str">
        <f t="shared" si="178"/>
        <v/>
      </c>
      <c r="O5525" s="1">
        <f t="shared" si="179"/>
        <v>0</v>
      </c>
    </row>
    <row r="5526" spans="1:15" x14ac:dyDescent="0.15">
      <c r="A5526" s="2"/>
      <c r="B5526" s="2"/>
      <c r="C5526" s="18"/>
      <c r="D5526" s="2"/>
      <c r="E5526" s="2"/>
      <c r="F5526" s="2"/>
      <c r="G5526" s="2"/>
      <c r="H5526" s="2"/>
      <c r="I5526" s="2"/>
      <c r="J5526" s="2"/>
      <c r="M5526" s="33" t="str">
        <f t="shared" si="178"/>
        <v/>
      </c>
      <c r="O5526" s="1">
        <f t="shared" si="179"/>
        <v>0</v>
      </c>
    </row>
    <row r="5527" spans="1:15" x14ac:dyDescent="0.15">
      <c r="A5527" s="2"/>
      <c r="B5527" s="2"/>
      <c r="C5527" s="18"/>
      <c r="D5527" s="2"/>
      <c r="E5527" s="2"/>
      <c r="F5527" s="2"/>
      <c r="G5527" s="2"/>
      <c r="H5527" s="2"/>
      <c r="I5527" s="2"/>
      <c r="J5527" s="2"/>
      <c r="M5527" s="33" t="str">
        <f t="shared" si="178"/>
        <v/>
      </c>
      <c r="O5527" s="1">
        <f t="shared" si="179"/>
        <v>0</v>
      </c>
    </row>
    <row r="5528" spans="1:15" x14ac:dyDescent="0.15">
      <c r="A5528" s="2"/>
      <c r="B5528" s="2"/>
      <c r="C5528" s="18"/>
      <c r="D5528" s="2"/>
      <c r="E5528" s="2"/>
      <c r="F5528" s="2"/>
      <c r="G5528" s="2"/>
      <c r="H5528" s="2"/>
      <c r="I5528" s="2"/>
      <c r="J5528" s="2"/>
      <c r="M5528" s="33" t="str">
        <f t="shared" si="178"/>
        <v/>
      </c>
      <c r="O5528" s="1">
        <f t="shared" si="179"/>
        <v>0</v>
      </c>
    </row>
    <row r="5529" spans="1:15" x14ac:dyDescent="0.15">
      <c r="A5529" s="2"/>
      <c r="B5529" s="2"/>
      <c r="C5529" s="18"/>
      <c r="D5529" s="2"/>
      <c r="E5529" s="2"/>
      <c r="F5529" s="2"/>
      <c r="G5529" s="2"/>
      <c r="H5529" s="2"/>
      <c r="I5529" s="2"/>
      <c r="J5529" s="2"/>
      <c r="M5529" s="33" t="str">
        <f t="shared" si="178"/>
        <v/>
      </c>
      <c r="O5529" s="1">
        <f t="shared" si="179"/>
        <v>0</v>
      </c>
    </row>
    <row r="5530" spans="1:15" x14ac:dyDescent="0.15">
      <c r="A5530" s="2"/>
      <c r="B5530" s="2"/>
      <c r="C5530" s="18"/>
      <c r="D5530" s="2"/>
      <c r="E5530" s="2"/>
      <c r="F5530" s="2"/>
      <c r="G5530" s="2"/>
      <c r="H5530" s="2"/>
      <c r="I5530" s="2"/>
      <c r="J5530" s="2"/>
      <c r="M5530" s="33" t="str">
        <f t="shared" si="178"/>
        <v/>
      </c>
      <c r="O5530" s="1">
        <f t="shared" si="179"/>
        <v>0</v>
      </c>
    </row>
    <row r="5531" spans="1:15" x14ac:dyDescent="0.15">
      <c r="A5531" s="2"/>
      <c r="B5531" s="2"/>
      <c r="C5531" s="18"/>
      <c r="D5531" s="2"/>
      <c r="E5531" s="2"/>
      <c r="F5531" s="2"/>
      <c r="G5531" s="2"/>
      <c r="H5531" s="2"/>
      <c r="I5531" s="2"/>
      <c r="J5531" s="2"/>
      <c r="M5531" s="33" t="str">
        <f t="shared" si="178"/>
        <v/>
      </c>
      <c r="O5531" s="1">
        <f t="shared" si="179"/>
        <v>0</v>
      </c>
    </row>
    <row r="5532" spans="1:15" x14ac:dyDescent="0.15">
      <c r="A5532" s="2"/>
      <c r="B5532" s="2"/>
      <c r="C5532" s="18"/>
      <c r="D5532" s="2"/>
      <c r="E5532" s="2"/>
      <c r="F5532" s="2"/>
      <c r="G5532" s="2"/>
      <c r="H5532" s="2"/>
      <c r="I5532" s="2"/>
      <c r="J5532" s="2"/>
      <c r="M5532" s="33" t="str">
        <f t="shared" si="178"/>
        <v/>
      </c>
      <c r="O5532" s="1">
        <f t="shared" si="179"/>
        <v>0</v>
      </c>
    </row>
    <row r="5533" spans="1:15" x14ac:dyDescent="0.15">
      <c r="A5533" s="2"/>
      <c r="B5533" s="2"/>
      <c r="C5533" s="18"/>
      <c r="D5533" s="2"/>
      <c r="E5533" s="2"/>
      <c r="F5533" s="2"/>
      <c r="G5533" s="2"/>
      <c r="H5533" s="2"/>
      <c r="I5533" s="2"/>
      <c r="J5533" s="2"/>
      <c r="M5533" s="33" t="str">
        <f t="shared" si="178"/>
        <v/>
      </c>
      <c r="O5533" s="1">
        <f t="shared" si="179"/>
        <v>0</v>
      </c>
    </row>
    <row r="5534" spans="1:15" x14ac:dyDescent="0.15">
      <c r="A5534" s="2"/>
      <c r="B5534" s="2"/>
      <c r="C5534" s="18"/>
      <c r="D5534" s="2"/>
      <c r="E5534" s="2"/>
      <c r="F5534" s="2"/>
      <c r="G5534" s="2"/>
      <c r="H5534" s="2"/>
      <c r="I5534" s="2"/>
      <c r="J5534" s="2"/>
      <c r="M5534" s="33" t="str">
        <f t="shared" si="178"/>
        <v/>
      </c>
      <c r="O5534" s="1">
        <f t="shared" si="179"/>
        <v>0</v>
      </c>
    </row>
    <row r="5535" spans="1:15" x14ac:dyDescent="0.15">
      <c r="A5535" s="2"/>
      <c r="B5535" s="2"/>
      <c r="C5535" s="18"/>
      <c r="D5535" s="2"/>
      <c r="E5535" s="2"/>
      <c r="F5535" s="2"/>
      <c r="G5535" s="2"/>
      <c r="H5535" s="2"/>
      <c r="I5535" s="2"/>
      <c r="J5535" s="2"/>
      <c r="M5535" s="33" t="str">
        <f t="shared" si="178"/>
        <v/>
      </c>
      <c r="O5535" s="1">
        <f t="shared" si="179"/>
        <v>0</v>
      </c>
    </row>
    <row r="5536" spans="1:15" x14ac:dyDescent="0.15">
      <c r="A5536" s="2"/>
      <c r="B5536" s="2"/>
      <c r="C5536" s="18"/>
      <c r="D5536" s="2"/>
      <c r="E5536" s="2"/>
      <c r="F5536" s="2"/>
      <c r="G5536" s="2"/>
      <c r="H5536" s="2"/>
      <c r="I5536" s="2"/>
      <c r="J5536" s="2"/>
      <c r="M5536" s="33" t="str">
        <f t="shared" si="178"/>
        <v/>
      </c>
      <c r="O5536" s="1">
        <f t="shared" si="179"/>
        <v>0</v>
      </c>
    </row>
    <row r="5537" spans="1:15" x14ac:dyDescent="0.15">
      <c r="A5537" s="2"/>
      <c r="B5537" s="2"/>
      <c r="C5537" s="18"/>
      <c r="D5537" s="2"/>
      <c r="E5537" s="2"/>
      <c r="F5537" s="2"/>
      <c r="G5537" s="2"/>
      <c r="H5537" s="2"/>
      <c r="I5537" s="2"/>
      <c r="J5537" s="2"/>
      <c r="M5537" s="33" t="str">
        <f t="shared" si="178"/>
        <v/>
      </c>
      <c r="O5537" s="1">
        <f t="shared" si="179"/>
        <v>0</v>
      </c>
    </row>
    <row r="5538" spans="1:15" x14ac:dyDescent="0.15">
      <c r="A5538" s="2"/>
      <c r="B5538" s="2"/>
      <c r="C5538" s="18"/>
      <c r="D5538" s="2"/>
      <c r="E5538" s="2"/>
      <c r="F5538" s="2"/>
      <c r="G5538" s="2"/>
      <c r="H5538" s="2"/>
      <c r="I5538" s="2"/>
      <c r="J5538" s="2"/>
      <c r="M5538" s="33" t="str">
        <f t="shared" si="178"/>
        <v/>
      </c>
      <c r="O5538" s="1">
        <f t="shared" si="179"/>
        <v>0</v>
      </c>
    </row>
    <row r="5539" spans="1:15" x14ac:dyDescent="0.15">
      <c r="A5539" s="2"/>
      <c r="B5539" s="2"/>
      <c r="C5539" s="18"/>
      <c r="D5539" s="2"/>
      <c r="E5539" s="2"/>
      <c r="F5539" s="2"/>
      <c r="G5539" s="2"/>
      <c r="H5539" s="2"/>
      <c r="I5539" s="2"/>
      <c r="J5539" s="2"/>
      <c r="M5539" s="33" t="str">
        <f t="shared" si="178"/>
        <v/>
      </c>
      <c r="O5539" s="1">
        <f t="shared" si="179"/>
        <v>0</v>
      </c>
    </row>
    <row r="5540" spans="1:15" x14ac:dyDescent="0.15">
      <c r="A5540" s="2"/>
      <c r="B5540" s="2"/>
      <c r="C5540" s="18"/>
      <c r="D5540" s="2"/>
      <c r="E5540" s="2"/>
      <c r="F5540" s="2"/>
      <c r="G5540" s="2"/>
      <c r="H5540" s="2"/>
      <c r="I5540" s="2"/>
      <c r="J5540" s="2"/>
      <c r="M5540" s="33" t="str">
        <f t="shared" si="178"/>
        <v/>
      </c>
      <c r="O5540" s="1">
        <f t="shared" si="179"/>
        <v>0</v>
      </c>
    </row>
    <row r="5541" spans="1:15" x14ac:dyDescent="0.15">
      <c r="A5541" s="2"/>
      <c r="B5541" s="2"/>
      <c r="C5541" s="18"/>
      <c r="D5541" s="2"/>
      <c r="E5541" s="2"/>
      <c r="F5541" s="2"/>
      <c r="G5541" s="2"/>
      <c r="H5541" s="2"/>
      <c r="I5541" s="2"/>
      <c r="J5541" s="2"/>
      <c r="M5541" s="33" t="str">
        <f t="shared" si="178"/>
        <v/>
      </c>
      <c r="O5541" s="1">
        <f t="shared" si="179"/>
        <v>0</v>
      </c>
    </row>
    <row r="5542" spans="1:15" x14ac:dyDescent="0.15">
      <c r="A5542" s="2"/>
      <c r="B5542" s="2"/>
      <c r="C5542" s="18"/>
      <c r="D5542" s="2"/>
      <c r="E5542" s="2"/>
      <c r="F5542" s="2"/>
      <c r="G5542" s="2"/>
      <c r="H5542" s="2"/>
      <c r="I5542" s="2"/>
      <c r="J5542" s="2"/>
      <c r="M5542" s="33" t="str">
        <f t="shared" si="178"/>
        <v/>
      </c>
      <c r="O5542" s="1">
        <f t="shared" si="179"/>
        <v>0</v>
      </c>
    </row>
    <row r="5543" spans="1:15" x14ac:dyDescent="0.15">
      <c r="A5543" s="2"/>
      <c r="B5543" s="2"/>
      <c r="C5543" s="18"/>
      <c r="D5543" s="2"/>
      <c r="E5543" s="2"/>
      <c r="F5543" s="2"/>
      <c r="G5543" s="2"/>
      <c r="H5543" s="2"/>
      <c r="I5543" s="2"/>
      <c r="J5543" s="2"/>
      <c r="M5543" s="33" t="str">
        <f t="shared" si="178"/>
        <v/>
      </c>
      <c r="O5543" s="1">
        <f t="shared" si="179"/>
        <v>0</v>
      </c>
    </row>
    <row r="5544" spans="1:15" x14ac:dyDescent="0.15">
      <c r="A5544" s="2"/>
      <c r="B5544" s="2"/>
      <c r="C5544" s="18"/>
      <c r="D5544" s="2"/>
      <c r="E5544" s="2"/>
      <c r="F5544" s="2"/>
      <c r="G5544" s="2"/>
      <c r="H5544" s="2"/>
      <c r="I5544" s="2"/>
      <c r="J5544" s="2"/>
      <c r="M5544" s="33" t="str">
        <f t="shared" si="178"/>
        <v/>
      </c>
      <c r="O5544" s="1">
        <f t="shared" si="179"/>
        <v>0</v>
      </c>
    </row>
    <row r="5545" spans="1:15" x14ac:dyDescent="0.15">
      <c r="A5545" s="2"/>
      <c r="B5545" s="2"/>
      <c r="C5545" s="18"/>
      <c r="D5545" s="2"/>
      <c r="E5545" s="2"/>
      <c r="F5545" s="2"/>
      <c r="G5545" s="2"/>
      <c r="H5545" s="2"/>
      <c r="I5545" s="2"/>
      <c r="J5545" s="2"/>
      <c r="M5545" s="33" t="str">
        <f t="shared" si="178"/>
        <v/>
      </c>
      <c r="O5545" s="1">
        <f t="shared" si="179"/>
        <v>0</v>
      </c>
    </row>
    <row r="5546" spans="1:15" x14ac:dyDescent="0.15">
      <c r="A5546" s="2"/>
      <c r="B5546" s="2"/>
      <c r="C5546" s="18"/>
      <c r="D5546" s="2"/>
      <c r="E5546" s="2"/>
      <c r="F5546" s="2"/>
      <c r="G5546" s="2"/>
      <c r="H5546" s="2"/>
      <c r="I5546" s="2"/>
      <c r="J5546" s="2"/>
      <c r="M5546" s="33" t="str">
        <f t="shared" si="178"/>
        <v/>
      </c>
      <c r="O5546" s="1">
        <f t="shared" si="179"/>
        <v>0</v>
      </c>
    </row>
    <row r="5547" spans="1:15" x14ac:dyDescent="0.15">
      <c r="A5547" s="2"/>
      <c r="B5547" s="2"/>
      <c r="C5547" s="18"/>
      <c r="D5547" s="2"/>
      <c r="E5547" s="2"/>
      <c r="F5547" s="2"/>
      <c r="G5547" s="2"/>
      <c r="H5547" s="2"/>
      <c r="I5547" s="2"/>
      <c r="J5547" s="2"/>
      <c r="M5547" s="33" t="str">
        <f t="shared" si="178"/>
        <v/>
      </c>
      <c r="O5547" s="1">
        <f t="shared" si="179"/>
        <v>0</v>
      </c>
    </row>
    <row r="5548" spans="1:15" x14ac:dyDescent="0.15">
      <c r="A5548" s="2"/>
      <c r="B5548" s="2"/>
      <c r="C5548" s="18"/>
      <c r="D5548" s="2"/>
      <c r="E5548" s="2"/>
      <c r="F5548" s="2"/>
      <c r="G5548" s="2"/>
      <c r="H5548" s="2"/>
      <c r="I5548" s="2"/>
      <c r="J5548" s="2"/>
      <c r="M5548" s="33" t="str">
        <f t="shared" si="178"/>
        <v/>
      </c>
      <c r="O5548" s="1">
        <f t="shared" si="179"/>
        <v>0</v>
      </c>
    </row>
    <row r="5549" spans="1:15" x14ac:dyDescent="0.15">
      <c r="A5549" s="2"/>
      <c r="B5549" s="2"/>
      <c r="C5549" s="18"/>
      <c r="D5549" s="2"/>
      <c r="E5549" s="2"/>
      <c r="F5549" s="2"/>
      <c r="G5549" s="2"/>
      <c r="H5549" s="2"/>
      <c r="I5549" s="2"/>
      <c r="J5549" s="2"/>
      <c r="M5549" s="33" t="str">
        <f t="shared" si="178"/>
        <v/>
      </c>
      <c r="O5549" s="1">
        <f t="shared" si="179"/>
        <v>0</v>
      </c>
    </row>
    <row r="5550" spans="1:15" x14ac:dyDescent="0.15">
      <c r="A5550" s="2"/>
      <c r="B5550" s="2"/>
      <c r="C5550" s="18"/>
      <c r="D5550" s="2"/>
      <c r="E5550" s="2"/>
      <c r="F5550" s="2"/>
      <c r="G5550" s="2"/>
      <c r="H5550" s="2"/>
      <c r="I5550" s="2"/>
      <c r="J5550" s="2"/>
      <c r="M5550" s="33" t="str">
        <f t="shared" si="178"/>
        <v/>
      </c>
      <c r="O5550" s="1">
        <f t="shared" si="179"/>
        <v>0</v>
      </c>
    </row>
    <row r="5551" spans="1:15" x14ac:dyDescent="0.15">
      <c r="A5551" s="2"/>
      <c r="B5551" s="2"/>
      <c r="C5551" s="18"/>
      <c r="D5551" s="2"/>
      <c r="E5551" s="2"/>
      <c r="F5551" s="2"/>
      <c r="G5551" s="2"/>
      <c r="H5551" s="2"/>
      <c r="I5551" s="2"/>
      <c r="J5551" s="2"/>
      <c r="M5551" s="33" t="str">
        <f t="shared" ref="M5551:M5614" si="180">F5551&amp;E5551</f>
        <v/>
      </c>
      <c r="O5551" s="1">
        <f t="shared" si="179"/>
        <v>0</v>
      </c>
    </row>
    <row r="5552" spans="1:15" x14ac:dyDescent="0.15">
      <c r="A5552" s="2"/>
      <c r="B5552" s="2"/>
      <c r="C5552" s="18"/>
      <c r="D5552" s="2"/>
      <c r="E5552" s="2"/>
      <c r="F5552" s="2"/>
      <c r="G5552" s="2"/>
      <c r="H5552" s="2"/>
      <c r="I5552" s="2"/>
      <c r="J5552" s="2"/>
      <c r="M5552" s="33" t="str">
        <f t="shared" si="180"/>
        <v/>
      </c>
      <c r="O5552" s="1">
        <f t="shared" si="179"/>
        <v>0</v>
      </c>
    </row>
    <row r="5553" spans="1:15" x14ac:dyDescent="0.15">
      <c r="A5553" s="2"/>
      <c r="B5553" s="2"/>
      <c r="C5553" s="18"/>
      <c r="D5553" s="2"/>
      <c r="E5553" s="2"/>
      <c r="F5553" s="2"/>
      <c r="G5553" s="2"/>
      <c r="H5553" s="2"/>
      <c r="I5553" s="2"/>
      <c r="J5553" s="2"/>
      <c r="M5553" s="33" t="str">
        <f t="shared" si="180"/>
        <v/>
      </c>
      <c r="O5553" s="1">
        <f t="shared" si="179"/>
        <v>0</v>
      </c>
    </row>
    <row r="5554" spans="1:15" x14ac:dyDescent="0.15">
      <c r="A5554" s="2"/>
      <c r="B5554" s="2"/>
      <c r="C5554" s="18"/>
      <c r="D5554" s="2"/>
      <c r="E5554" s="2"/>
      <c r="F5554" s="2"/>
      <c r="G5554" s="2"/>
      <c r="H5554" s="2"/>
      <c r="I5554" s="2"/>
      <c r="J5554" s="2"/>
      <c r="M5554" s="33" t="str">
        <f t="shared" si="180"/>
        <v/>
      </c>
      <c r="O5554" s="1">
        <f t="shared" si="179"/>
        <v>0</v>
      </c>
    </row>
    <row r="5555" spans="1:15" x14ac:dyDescent="0.15">
      <c r="A5555" s="2"/>
      <c r="B5555" s="2"/>
      <c r="C5555" s="18"/>
      <c r="D5555" s="2"/>
      <c r="E5555" s="2"/>
      <c r="F5555" s="2"/>
      <c r="G5555" s="2"/>
      <c r="H5555" s="2"/>
      <c r="I5555" s="2"/>
      <c r="J5555" s="2"/>
      <c r="M5555" s="33" t="str">
        <f t="shared" si="180"/>
        <v/>
      </c>
      <c r="O5555" s="1">
        <f t="shared" si="179"/>
        <v>0</v>
      </c>
    </row>
    <row r="5556" spans="1:15" x14ac:dyDescent="0.15">
      <c r="A5556" s="2"/>
      <c r="B5556" s="2"/>
      <c r="C5556" s="18"/>
      <c r="D5556" s="2"/>
      <c r="E5556" s="2"/>
      <c r="F5556" s="2"/>
      <c r="G5556" s="2"/>
      <c r="H5556" s="2"/>
      <c r="I5556" s="2"/>
      <c r="J5556" s="2"/>
      <c r="M5556" s="33" t="str">
        <f t="shared" si="180"/>
        <v/>
      </c>
      <c r="O5556" s="1">
        <f t="shared" si="179"/>
        <v>0</v>
      </c>
    </row>
    <row r="5557" spans="1:15" x14ac:dyDescent="0.15">
      <c r="A5557" s="2"/>
      <c r="B5557" s="2"/>
      <c r="C5557" s="18"/>
      <c r="D5557" s="2"/>
      <c r="E5557" s="2"/>
      <c r="F5557" s="2"/>
      <c r="G5557" s="2"/>
      <c r="H5557" s="2"/>
      <c r="I5557" s="2"/>
      <c r="J5557" s="2"/>
      <c r="M5557" s="33" t="str">
        <f t="shared" si="180"/>
        <v/>
      </c>
      <c r="O5557" s="1">
        <f t="shared" si="179"/>
        <v>0</v>
      </c>
    </row>
    <row r="5558" spans="1:15" x14ac:dyDescent="0.15">
      <c r="A5558" s="2"/>
      <c r="B5558" s="2"/>
      <c r="C5558" s="18"/>
      <c r="D5558" s="2"/>
      <c r="E5558" s="2"/>
      <c r="F5558" s="2"/>
      <c r="G5558" s="2"/>
      <c r="H5558" s="2"/>
      <c r="I5558" s="2"/>
      <c r="J5558" s="2"/>
      <c r="M5558" s="33" t="str">
        <f t="shared" si="180"/>
        <v/>
      </c>
      <c r="O5558" s="1">
        <f t="shared" si="179"/>
        <v>0</v>
      </c>
    </row>
    <row r="5559" spans="1:15" x14ac:dyDescent="0.15">
      <c r="A5559" s="2"/>
      <c r="B5559" s="2"/>
      <c r="C5559" s="18"/>
      <c r="D5559" s="2"/>
      <c r="E5559" s="2"/>
      <c r="F5559" s="2"/>
      <c r="G5559" s="2"/>
      <c r="H5559" s="2"/>
      <c r="I5559" s="2"/>
      <c r="J5559" s="2"/>
      <c r="M5559" s="33" t="str">
        <f t="shared" si="180"/>
        <v/>
      </c>
      <c r="O5559" s="1">
        <f t="shared" si="179"/>
        <v>0</v>
      </c>
    </row>
    <row r="5560" spans="1:15" x14ac:dyDescent="0.15">
      <c r="A5560" s="2"/>
      <c r="B5560" s="2"/>
      <c r="C5560" s="18"/>
      <c r="D5560" s="2"/>
      <c r="E5560" s="2"/>
      <c r="F5560" s="2"/>
      <c r="G5560" s="2"/>
      <c r="H5560" s="2"/>
      <c r="I5560" s="2"/>
      <c r="J5560" s="2"/>
      <c r="M5560" s="33" t="str">
        <f t="shared" si="180"/>
        <v/>
      </c>
      <c r="O5560" s="1">
        <f t="shared" si="179"/>
        <v>0</v>
      </c>
    </row>
    <row r="5561" spans="1:15" x14ac:dyDescent="0.15">
      <c r="A5561" s="2"/>
      <c r="B5561" s="2"/>
      <c r="C5561" s="18"/>
      <c r="D5561" s="2"/>
      <c r="E5561" s="2"/>
      <c r="F5561" s="2"/>
      <c r="G5561" s="2"/>
      <c r="H5561" s="2"/>
      <c r="I5561" s="2"/>
      <c r="J5561" s="2"/>
      <c r="M5561" s="33" t="str">
        <f t="shared" si="180"/>
        <v/>
      </c>
      <c r="O5561" s="1">
        <f t="shared" si="179"/>
        <v>0</v>
      </c>
    </row>
    <row r="5562" spans="1:15" x14ac:dyDescent="0.15">
      <c r="A5562" s="2"/>
      <c r="B5562" s="2"/>
      <c r="C5562" s="18"/>
      <c r="D5562" s="2"/>
      <c r="E5562" s="2"/>
      <c r="F5562" s="2"/>
      <c r="G5562" s="2"/>
      <c r="H5562" s="2"/>
      <c r="I5562" s="2"/>
      <c r="J5562" s="2"/>
      <c r="M5562" s="33" t="str">
        <f t="shared" si="180"/>
        <v/>
      </c>
      <c r="O5562" s="1">
        <f t="shared" si="179"/>
        <v>0</v>
      </c>
    </row>
    <row r="5563" spans="1:15" x14ac:dyDescent="0.15">
      <c r="A5563" s="2"/>
      <c r="B5563" s="2"/>
      <c r="C5563" s="18"/>
      <c r="D5563" s="2"/>
      <c r="E5563" s="2"/>
      <c r="F5563" s="2"/>
      <c r="G5563" s="2"/>
      <c r="H5563" s="2"/>
      <c r="I5563" s="2"/>
      <c r="J5563" s="2"/>
      <c r="M5563" s="33" t="str">
        <f t="shared" si="180"/>
        <v/>
      </c>
      <c r="O5563" s="1">
        <f t="shared" si="179"/>
        <v>0</v>
      </c>
    </row>
    <row r="5564" spans="1:15" x14ac:dyDescent="0.15">
      <c r="A5564" s="2"/>
      <c r="B5564" s="2"/>
      <c r="C5564" s="18"/>
      <c r="D5564" s="2"/>
      <c r="E5564" s="2"/>
      <c r="F5564" s="2"/>
      <c r="G5564" s="2"/>
      <c r="H5564" s="2"/>
      <c r="I5564" s="2"/>
      <c r="J5564" s="2"/>
      <c r="M5564" s="33" t="str">
        <f t="shared" si="180"/>
        <v/>
      </c>
      <c r="O5564" s="1">
        <f t="shared" si="179"/>
        <v>0</v>
      </c>
    </row>
    <row r="5565" spans="1:15" x14ac:dyDescent="0.15">
      <c r="A5565" s="2"/>
      <c r="B5565" s="2"/>
      <c r="C5565" s="18"/>
      <c r="D5565" s="2"/>
      <c r="E5565" s="2"/>
      <c r="F5565" s="2"/>
      <c r="G5565" s="2"/>
      <c r="H5565" s="2"/>
      <c r="I5565" s="2"/>
      <c r="J5565" s="2"/>
      <c r="M5565" s="33" t="str">
        <f t="shared" si="180"/>
        <v/>
      </c>
      <c r="O5565" s="1">
        <f t="shared" si="179"/>
        <v>0</v>
      </c>
    </row>
    <row r="5566" spans="1:15" x14ac:dyDescent="0.15">
      <c r="A5566" s="2"/>
      <c r="B5566" s="2"/>
      <c r="C5566" s="18"/>
      <c r="D5566" s="2"/>
      <c r="E5566" s="2"/>
      <c r="F5566" s="2"/>
      <c r="G5566" s="2"/>
      <c r="H5566" s="2"/>
      <c r="I5566" s="2"/>
      <c r="J5566" s="2"/>
      <c r="M5566" s="33" t="str">
        <f t="shared" si="180"/>
        <v/>
      </c>
      <c r="O5566" s="1">
        <f t="shared" si="179"/>
        <v>0</v>
      </c>
    </row>
    <row r="5567" spans="1:15" x14ac:dyDescent="0.15">
      <c r="A5567" s="2"/>
      <c r="B5567" s="2"/>
      <c r="C5567" s="18"/>
      <c r="D5567" s="2"/>
      <c r="E5567" s="2"/>
      <c r="F5567" s="2"/>
      <c r="G5567" s="2"/>
      <c r="H5567" s="2"/>
      <c r="I5567" s="2"/>
      <c r="J5567" s="2"/>
      <c r="M5567" s="33" t="str">
        <f t="shared" si="180"/>
        <v/>
      </c>
      <c r="O5567" s="1">
        <f t="shared" si="179"/>
        <v>0</v>
      </c>
    </row>
    <row r="5568" spans="1:15" x14ac:dyDescent="0.15">
      <c r="A5568" s="2"/>
      <c r="B5568" s="2"/>
      <c r="C5568" s="18"/>
      <c r="D5568" s="2"/>
      <c r="E5568" s="2"/>
      <c r="F5568" s="2"/>
      <c r="G5568" s="2"/>
      <c r="H5568" s="2"/>
      <c r="I5568" s="2"/>
      <c r="J5568" s="2"/>
      <c r="M5568" s="33" t="str">
        <f t="shared" si="180"/>
        <v/>
      </c>
      <c r="O5568" s="1">
        <f t="shared" si="179"/>
        <v>0</v>
      </c>
    </row>
    <row r="5569" spans="1:15" x14ac:dyDescent="0.15">
      <c r="A5569" s="2"/>
      <c r="B5569" s="2"/>
      <c r="C5569" s="18"/>
      <c r="D5569" s="2"/>
      <c r="E5569" s="2"/>
      <c r="F5569" s="2"/>
      <c r="G5569" s="2"/>
      <c r="H5569" s="2"/>
      <c r="I5569" s="2"/>
      <c r="J5569" s="2"/>
      <c r="M5569" s="33" t="str">
        <f t="shared" si="180"/>
        <v/>
      </c>
      <c r="O5569" s="1">
        <f t="shared" si="179"/>
        <v>0</v>
      </c>
    </row>
    <row r="5570" spans="1:15" x14ac:dyDescent="0.15">
      <c r="A5570" s="2"/>
      <c r="B5570" s="2"/>
      <c r="C5570" s="18"/>
      <c r="D5570" s="2"/>
      <c r="E5570" s="2"/>
      <c r="F5570" s="2"/>
      <c r="G5570" s="2"/>
      <c r="H5570" s="2"/>
      <c r="I5570" s="2"/>
      <c r="J5570" s="2"/>
      <c r="M5570" s="33" t="str">
        <f t="shared" si="180"/>
        <v/>
      </c>
      <c r="O5570" s="1">
        <f t="shared" si="179"/>
        <v>0</v>
      </c>
    </row>
    <row r="5571" spans="1:15" x14ac:dyDescent="0.15">
      <c r="A5571" s="2"/>
      <c r="B5571" s="2"/>
      <c r="C5571" s="18"/>
      <c r="D5571" s="2"/>
      <c r="E5571" s="2"/>
      <c r="F5571" s="2"/>
      <c r="G5571" s="2"/>
      <c r="H5571" s="2"/>
      <c r="I5571" s="2"/>
      <c r="J5571" s="2"/>
      <c r="M5571" s="33" t="str">
        <f t="shared" si="180"/>
        <v/>
      </c>
      <c r="O5571" s="1">
        <f t="shared" si="179"/>
        <v>0</v>
      </c>
    </row>
    <row r="5572" spans="1:15" x14ac:dyDescent="0.15">
      <c r="A5572" s="2"/>
      <c r="B5572" s="2"/>
      <c r="C5572" s="18"/>
      <c r="D5572" s="2"/>
      <c r="E5572" s="2"/>
      <c r="F5572" s="2"/>
      <c r="G5572" s="2"/>
      <c r="H5572" s="2"/>
      <c r="I5572" s="2"/>
      <c r="J5572" s="2"/>
      <c r="M5572" s="33" t="str">
        <f t="shared" si="180"/>
        <v/>
      </c>
      <c r="O5572" s="1">
        <f t="shared" ref="O5572:O5635" si="181">IF(M5572=M5571,0,1)</f>
        <v>0</v>
      </c>
    </row>
    <row r="5573" spans="1:15" x14ac:dyDescent="0.15">
      <c r="A5573" s="2"/>
      <c r="B5573" s="2"/>
      <c r="C5573" s="18"/>
      <c r="D5573" s="2"/>
      <c r="E5573" s="2"/>
      <c r="F5573" s="2"/>
      <c r="G5573" s="2"/>
      <c r="H5573" s="2"/>
      <c r="I5573" s="2"/>
      <c r="J5573" s="2"/>
      <c r="M5573" s="33" t="str">
        <f t="shared" si="180"/>
        <v/>
      </c>
      <c r="O5573" s="1">
        <f t="shared" si="181"/>
        <v>0</v>
      </c>
    </row>
    <row r="5574" spans="1:15" x14ac:dyDescent="0.15">
      <c r="A5574" s="2"/>
      <c r="B5574" s="2"/>
      <c r="C5574" s="18"/>
      <c r="D5574" s="2"/>
      <c r="E5574" s="2"/>
      <c r="F5574" s="2"/>
      <c r="G5574" s="2"/>
      <c r="H5574" s="2"/>
      <c r="I5574" s="2"/>
      <c r="J5574" s="2"/>
      <c r="M5574" s="33" t="str">
        <f t="shared" si="180"/>
        <v/>
      </c>
      <c r="O5574" s="1">
        <f t="shared" si="181"/>
        <v>0</v>
      </c>
    </row>
    <row r="5575" spans="1:15" x14ac:dyDescent="0.15">
      <c r="A5575" s="2"/>
      <c r="B5575" s="2"/>
      <c r="C5575" s="18"/>
      <c r="D5575" s="2"/>
      <c r="E5575" s="2"/>
      <c r="F5575" s="2"/>
      <c r="G5575" s="2"/>
      <c r="H5575" s="2"/>
      <c r="I5575" s="2"/>
      <c r="J5575" s="2"/>
      <c r="M5575" s="33" t="str">
        <f t="shared" si="180"/>
        <v/>
      </c>
      <c r="O5575" s="1">
        <f t="shared" si="181"/>
        <v>0</v>
      </c>
    </row>
    <row r="5576" spans="1:15" x14ac:dyDescent="0.15">
      <c r="A5576" s="2"/>
      <c r="B5576" s="2"/>
      <c r="C5576" s="18"/>
      <c r="D5576" s="2"/>
      <c r="E5576" s="2"/>
      <c r="F5576" s="2"/>
      <c r="G5576" s="2"/>
      <c r="H5576" s="2"/>
      <c r="I5576" s="2"/>
      <c r="J5576" s="2"/>
      <c r="M5576" s="33" t="str">
        <f t="shared" si="180"/>
        <v/>
      </c>
      <c r="O5576" s="1">
        <f t="shared" si="181"/>
        <v>0</v>
      </c>
    </row>
    <row r="5577" spans="1:15" x14ac:dyDescent="0.15">
      <c r="A5577" s="2"/>
      <c r="B5577" s="2"/>
      <c r="C5577" s="18"/>
      <c r="D5577" s="2"/>
      <c r="E5577" s="2"/>
      <c r="F5577" s="2"/>
      <c r="G5577" s="2"/>
      <c r="H5577" s="2"/>
      <c r="I5577" s="2"/>
      <c r="J5577" s="2"/>
      <c r="M5577" s="33" t="str">
        <f t="shared" si="180"/>
        <v/>
      </c>
      <c r="O5577" s="1">
        <f t="shared" si="181"/>
        <v>0</v>
      </c>
    </row>
    <row r="5578" spans="1:15" x14ac:dyDescent="0.15">
      <c r="A5578" s="2"/>
      <c r="B5578" s="2"/>
      <c r="C5578" s="18"/>
      <c r="D5578" s="2"/>
      <c r="E5578" s="2"/>
      <c r="F5578" s="2"/>
      <c r="G5578" s="2"/>
      <c r="H5578" s="2"/>
      <c r="I5578" s="2"/>
      <c r="J5578" s="2"/>
      <c r="M5578" s="33" t="str">
        <f t="shared" si="180"/>
        <v/>
      </c>
      <c r="O5578" s="1">
        <f t="shared" si="181"/>
        <v>0</v>
      </c>
    </row>
    <row r="5579" spans="1:15" x14ac:dyDescent="0.15">
      <c r="A5579" s="2"/>
      <c r="B5579" s="2"/>
      <c r="C5579" s="18"/>
      <c r="D5579" s="2"/>
      <c r="E5579" s="2"/>
      <c r="F5579" s="2"/>
      <c r="G5579" s="2"/>
      <c r="H5579" s="2"/>
      <c r="I5579" s="2"/>
      <c r="J5579" s="2"/>
      <c r="M5579" s="33" t="str">
        <f t="shared" si="180"/>
        <v/>
      </c>
      <c r="O5579" s="1">
        <f t="shared" si="181"/>
        <v>0</v>
      </c>
    </row>
    <row r="5580" spans="1:15" x14ac:dyDescent="0.15">
      <c r="A5580" s="2"/>
      <c r="B5580" s="2"/>
      <c r="C5580" s="18"/>
      <c r="D5580" s="2"/>
      <c r="E5580" s="2"/>
      <c r="F5580" s="2"/>
      <c r="G5580" s="2"/>
      <c r="H5580" s="2"/>
      <c r="I5580" s="2"/>
      <c r="J5580" s="2"/>
      <c r="M5580" s="33" t="str">
        <f t="shared" si="180"/>
        <v/>
      </c>
      <c r="O5580" s="1">
        <f t="shared" si="181"/>
        <v>0</v>
      </c>
    </row>
    <row r="5581" spans="1:15" x14ac:dyDescent="0.15">
      <c r="A5581" s="2"/>
      <c r="B5581" s="2"/>
      <c r="C5581" s="18"/>
      <c r="D5581" s="2"/>
      <c r="E5581" s="2"/>
      <c r="F5581" s="2"/>
      <c r="G5581" s="2"/>
      <c r="H5581" s="2"/>
      <c r="I5581" s="2"/>
      <c r="J5581" s="2"/>
      <c r="M5581" s="33" t="str">
        <f t="shared" si="180"/>
        <v/>
      </c>
      <c r="O5581" s="1">
        <f t="shared" si="181"/>
        <v>0</v>
      </c>
    </row>
    <row r="5582" spans="1:15" x14ac:dyDescent="0.15">
      <c r="A5582" s="2"/>
      <c r="B5582" s="2"/>
      <c r="C5582" s="18"/>
      <c r="D5582" s="2"/>
      <c r="E5582" s="2"/>
      <c r="F5582" s="2"/>
      <c r="G5582" s="2"/>
      <c r="H5582" s="2"/>
      <c r="I5582" s="2"/>
      <c r="J5582" s="2"/>
      <c r="M5582" s="33" t="str">
        <f t="shared" si="180"/>
        <v/>
      </c>
      <c r="O5582" s="1">
        <f t="shared" si="181"/>
        <v>0</v>
      </c>
    </row>
    <row r="5583" spans="1:15" x14ac:dyDescent="0.15">
      <c r="A5583" s="2"/>
      <c r="B5583" s="2"/>
      <c r="C5583" s="18"/>
      <c r="D5583" s="2"/>
      <c r="E5583" s="2"/>
      <c r="F5583" s="2"/>
      <c r="G5583" s="2"/>
      <c r="H5583" s="2"/>
      <c r="I5583" s="2"/>
      <c r="J5583" s="2"/>
      <c r="M5583" s="33" t="str">
        <f t="shared" si="180"/>
        <v/>
      </c>
      <c r="O5583" s="1">
        <f t="shared" si="181"/>
        <v>0</v>
      </c>
    </row>
    <row r="5584" spans="1:15" x14ac:dyDescent="0.15">
      <c r="A5584" s="2"/>
      <c r="B5584" s="2"/>
      <c r="C5584" s="18"/>
      <c r="D5584" s="2"/>
      <c r="E5584" s="2"/>
      <c r="F5584" s="2"/>
      <c r="G5584" s="2"/>
      <c r="H5584" s="2"/>
      <c r="I5584" s="2"/>
      <c r="J5584" s="2"/>
      <c r="M5584" s="33" t="str">
        <f t="shared" si="180"/>
        <v/>
      </c>
      <c r="O5584" s="1">
        <f t="shared" si="181"/>
        <v>0</v>
      </c>
    </row>
    <row r="5585" spans="1:15" x14ac:dyDescent="0.15">
      <c r="A5585" s="2"/>
      <c r="B5585" s="2"/>
      <c r="C5585" s="18"/>
      <c r="D5585" s="2"/>
      <c r="E5585" s="2"/>
      <c r="F5585" s="2"/>
      <c r="G5585" s="2"/>
      <c r="H5585" s="2"/>
      <c r="I5585" s="2"/>
      <c r="J5585" s="2"/>
      <c r="M5585" s="33" t="str">
        <f t="shared" si="180"/>
        <v/>
      </c>
      <c r="O5585" s="1">
        <f t="shared" si="181"/>
        <v>0</v>
      </c>
    </row>
    <row r="5586" spans="1:15" x14ac:dyDescent="0.15">
      <c r="A5586" s="2"/>
      <c r="B5586" s="2"/>
      <c r="C5586" s="18"/>
      <c r="D5586" s="2"/>
      <c r="E5586" s="2"/>
      <c r="F5586" s="2"/>
      <c r="G5586" s="2"/>
      <c r="H5586" s="2"/>
      <c r="I5586" s="2"/>
      <c r="J5586" s="2"/>
      <c r="M5586" s="33" t="str">
        <f t="shared" si="180"/>
        <v/>
      </c>
      <c r="O5586" s="1">
        <f t="shared" si="181"/>
        <v>0</v>
      </c>
    </row>
    <row r="5587" spans="1:15" x14ac:dyDescent="0.15">
      <c r="A5587" s="2"/>
      <c r="B5587" s="2"/>
      <c r="C5587" s="18"/>
      <c r="D5587" s="2"/>
      <c r="E5587" s="2"/>
      <c r="F5587" s="2"/>
      <c r="G5587" s="2"/>
      <c r="H5587" s="2"/>
      <c r="I5587" s="2"/>
      <c r="J5587" s="2"/>
      <c r="M5587" s="33" t="str">
        <f t="shared" si="180"/>
        <v/>
      </c>
      <c r="O5587" s="1">
        <f t="shared" si="181"/>
        <v>0</v>
      </c>
    </row>
    <row r="5588" spans="1:15" x14ac:dyDescent="0.15">
      <c r="A5588" s="2"/>
      <c r="B5588" s="2"/>
      <c r="C5588" s="18"/>
      <c r="D5588" s="2"/>
      <c r="E5588" s="2"/>
      <c r="F5588" s="2"/>
      <c r="G5588" s="2"/>
      <c r="H5588" s="2"/>
      <c r="I5588" s="2"/>
      <c r="J5588" s="2"/>
      <c r="M5588" s="33" t="str">
        <f t="shared" si="180"/>
        <v/>
      </c>
      <c r="O5588" s="1">
        <f t="shared" si="181"/>
        <v>0</v>
      </c>
    </row>
    <row r="5589" spans="1:15" x14ac:dyDescent="0.15">
      <c r="A5589" s="2"/>
      <c r="B5589" s="2"/>
      <c r="C5589" s="18"/>
      <c r="D5589" s="2"/>
      <c r="E5589" s="2"/>
      <c r="F5589" s="2"/>
      <c r="G5589" s="2"/>
      <c r="H5589" s="2"/>
      <c r="I5589" s="2"/>
      <c r="J5589" s="2"/>
      <c r="M5589" s="33" t="str">
        <f t="shared" si="180"/>
        <v/>
      </c>
      <c r="O5589" s="1">
        <f t="shared" si="181"/>
        <v>0</v>
      </c>
    </row>
    <row r="5590" spans="1:15" x14ac:dyDescent="0.15">
      <c r="A5590" s="2"/>
      <c r="B5590" s="2"/>
      <c r="C5590" s="18"/>
      <c r="D5590" s="2"/>
      <c r="E5590" s="2"/>
      <c r="F5590" s="2"/>
      <c r="G5590" s="2"/>
      <c r="H5590" s="2"/>
      <c r="I5590" s="2"/>
      <c r="J5590" s="2"/>
      <c r="M5590" s="33" t="str">
        <f t="shared" si="180"/>
        <v/>
      </c>
      <c r="O5590" s="1">
        <f t="shared" si="181"/>
        <v>0</v>
      </c>
    </row>
    <row r="5591" spans="1:15" x14ac:dyDescent="0.15">
      <c r="A5591" s="2"/>
      <c r="B5591" s="2"/>
      <c r="C5591" s="18"/>
      <c r="D5591" s="2"/>
      <c r="E5591" s="2"/>
      <c r="F5591" s="2"/>
      <c r="G5591" s="2"/>
      <c r="H5591" s="2"/>
      <c r="I5591" s="2"/>
      <c r="J5591" s="2"/>
      <c r="M5591" s="33" t="str">
        <f t="shared" si="180"/>
        <v/>
      </c>
      <c r="O5591" s="1">
        <f t="shared" si="181"/>
        <v>0</v>
      </c>
    </row>
    <row r="5592" spans="1:15" x14ac:dyDescent="0.15">
      <c r="A5592" s="2"/>
      <c r="B5592" s="2"/>
      <c r="C5592" s="18"/>
      <c r="D5592" s="2"/>
      <c r="E5592" s="2"/>
      <c r="F5592" s="2"/>
      <c r="G5592" s="2"/>
      <c r="H5592" s="2"/>
      <c r="I5592" s="2"/>
      <c r="J5592" s="2"/>
      <c r="M5592" s="33" t="str">
        <f t="shared" si="180"/>
        <v/>
      </c>
      <c r="O5592" s="1">
        <f t="shared" si="181"/>
        <v>0</v>
      </c>
    </row>
    <row r="5593" spans="1:15" x14ac:dyDescent="0.15">
      <c r="A5593" s="2"/>
      <c r="B5593" s="2"/>
      <c r="C5593" s="18"/>
      <c r="D5593" s="2"/>
      <c r="E5593" s="2"/>
      <c r="F5593" s="2"/>
      <c r="G5593" s="2"/>
      <c r="H5593" s="2"/>
      <c r="I5593" s="2"/>
      <c r="J5593" s="2"/>
      <c r="M5593" s="33" t="str">
        <f t="shared" si="180"/>
        <v/>
      </c>
      <c r="O5593" s="1">
        <f t="shared" si="181"/>
        <v>0</v>
      </c>
    </row>
    <row r="5594" spans="1:15" x14ac:dyDescent="0.15">
      <c r="A5594" s="2"/>
      <c r="B5594" s="2"/>
      <c r="C5594" s="18"/>
      <c r="D5594" s="2"/>
      <c r="E5594" s="2"/>
      <c r="F5594" s="2"/>
      <c r="G5594" s="2"/>
      <c r="H5594" s="2"/>
      <c r="I5594" s="2"/>
      <c r="J5594" s="2"/>
      <c r="M5594" s="33" t="str">
        <f t="shared" si="180"/>
        <v/>
      </c>
      <c r="O5594" s="1">
        <f t="shared" si="181"/>
        <v>0</v>
      </c>
    </row>
    <row r="5595" spans="1:15" x14ac:dyDescent="0.15">
      <c r="A5595" s="2"/>
      <c r="B5595" s="2"/>
      <c r="C5595" s="18"/>
      <c r="D5595" s="2"/>
      <c r="E5595" s="2"/>
      <c r="F5595" s="2"/>
      <c r="G5595" s="2"/>
      <c r="H5595" s="2"/>
      <c r="I5595" s="2"/>
      <c r="J5595" s="2"/>
      <c r="M5595" s="33" t="str">
        <f t="shared" si="180"/>
        <v/>
      </c>
      <c r="O5595" s="1">
        <f t="shared" si="181"/>
        <v>0</v>
      </c>
    </row>
    <row r="5596" spans="1:15" x14ac:dyDescent="0.15">
      <c r="A5596" s="2"/>
      <c r="B5596" s="2"/>
      <c r="C5596" s="18"/>
      <c r="D5596" s="2"/>
      <c r="E5596" s="2"/>
      <c r="F5596" s="2"/>
      <c r="G5596" s="2"/>
      <c r="H5596" s="2"/>
      <c r="I5596" s="2"/>
      <c r="J5596" s="2"/>
      <c r="M5596" s="33" t="str">
        <f t="shared" si="180"/>
        <v/>
      </c>
      <c r="O5596" s="1">
        <f t="shared" si="181"/>
        <v>0</v>
      </c>
    </row>
    <row r="5597" spans="1:15" x14ac:dyDescent="0.15">
      <c r="A5597" s="2"/>
      <c r="B5597" s="2"/>
      <c r="C5597" s="18"/>
      <c r="D5597" s="2"/>
      <c r="E5597" s="2"/>
      <c r="F5597" s="2"/>
      <c r="G5597" s="2"/>
      <c r="H5597" s="2"/>
      <c r="I5597" s="2"/>
      <c r="J5597" s="2"/>
      <c r="M5597" s="33" t="str">
        <f t="shared" si="180"/>
        <v/>
      </c>
      <c r="O5597" s="1">
        <f t="shared" si="181"/>
        <v>0</v>
      </c>
    </row>
    <row r="5598" spans="1:15" x14ac:dyDescent="0.15">
      <c r="A5598" s="2"/>
      <c r="B5598" s="2"/>
      <c r="C5598" s="18"/>
      <c r="D5598" s="2"/>
      <c r="E5598" s="2"/>
      <c r="F5598" s="2"/>
      <c r="G5598" s="2"/>
      <c r="H5598" s="2"/>
      <c r="I5598" s="2"/>
      <c r="J5598" s="2"/>
      <c r="M5598" s="33" t="str">
        <f t="shared" si="180"/>
        <v/>
      </c>
      <c r="O5598" s="1">
        <f t="shared" si="181"/>
        <v>0</v>
      </c>
    </row>
    <row r="5599" spans="1:15" x14ac:dyDescent="0.15">
      <c r="A5599" s="2"/>
      <c r="B5599" s="2"/>
      <c r="C5599" s="18"/>
      <c r="D5599" s="2"/>
      <c r="E5599" s="2"/>
      <c r="F5599" s="2"/>
      <c r="G5599" s="2"/>
      <c r="H5599" s="2"/>
      <c r="I5599" s="2"/>
      <c r="J5599" s="2"/>
      <c r="M5599" s="33" t="str">
        <f t="shared" si="180"/>
        <v/>
      </c>
      <c r="O5599" s="1">
        <f t="shared" si="181"/>
        <v>0</v>
      </c>
    </row>
    <row r="5600" spans="1:15" x14ac:dyDescent="0.15">
      <c r="A5600" s="2"/>
      <c r="B5600" s="2"/>
      <c r="C5600" s="18"/>
      <c r="D5600" s="2"/>
      <c r="E5600" s="2"/>
      <c r="F5600" s="2"/>
      <c r="G5600" s="2"/>
      <c r="H5600" s="2"/>
      <c r="I5600" s="2"/>
      <c r="J5600" s="2"/>
      <c r="M5600" s="33" t="str">
        <f t="shared" si="180"/>
        <v/>
      </c>
      <c r="O5600" s="1">
        <f t="shared" si="181"/>
        <v>0</v>
      </c>
    </row>
    <row r="5601" spans="1:15" x14ac:dyDescent="0.15">
      <c r="A5601" s="2"/>
      <c r="B5601" s="2"/>
      <c r="C5601" s="18"/>
      <c r="D5601" s="2"/>
      <c r="E5601" s="2"/>
      <c r="F5601" s="2"/>
      <c r="G5601" s="2"/>
      <c r="H5601" s="2"/>
      <c r="I5601" s="2"/>
      <c r="J5601" s="2"/>
      <c r="M5601" s="33" t="str">
        <f t="shared" si="180"/>
        <v/>
      </c>
      <c r="O5601" s="1">
        <f t="shared" si="181"/>
        <v>0</v>
      </c>
    </row>
    <row r="5602" spans="1:15" x14ac:dyDescent="0.15">
      <c r="A5602" s="2"/>
      <c r="B5602" s="2"/>
      <c r="C5602" s="18"/>
      <c r="D5602" s="2"/>
      <c r="E5602" s="2"/>
      <c r="F5602" s="2"/>
      <c r="G5602" s="2"/>
      <c r="H5602" s="2"/>
      <c r="I5602" s="2"/>
      <c r="J5602" s="2"/>
      <c r="M5602" s="33" t="str">
        <f t="shared" si="180"/>
        <v/>
      </c>
      <c r="O5602" s="1">
        <f t="shared" si="181"/>
        <v>0</v>
      </c>
    </row>
    <row r="5603" spans="1:15" x14ac:dyDescent="0.15">
      <c r="A5603" s="2"/>
      <c r="B5603" s="2"/>
      <c r="C5603" s="18"/>
      <c r="D5603" s="2"/>
      <c r="E5603" s="2"/>
      <c r="F5603" s="2"/>
      <c r="G5603" s="2"/>
      <c r="H5603" s="2"/>
      <c r="I5603" s="2"/>
      <c r="J5603" s="2"/>
      <c r="M5603" s="33" t="str">
        <f t="shared" si="180"/>
        <v/>
      </c>
      <c r="O5603" s="1">
        <f t="shared" si="181"/>
        <v>0</v>
      </c>
    </row>
    <row r="5604" spans="1:15" x14ac:dyDescent="0.15">
      <c r="A5604" s="2"/>
      <c r="B5604" s="2"/>
      <c r="C5604" s="18"/>
      <c r="D5604" s="2"/>
      <c r="E5604" s="2"/>
      <c r="F5604" s="2"/>
      <c r="G5604" s="2"/>
      <c r="H5604" s="2"/>
      <c r="I5604" s="2"/>
      <c r="J5604" s="2"/>
      <c r="M5604" s="33" t="str">
        <f t="shared" si="180"/>
        <v/>
      </c>
      <c r="O5604" s="1">
        <f t="shared" si="181"/>
        <v>0</v>
      </c>
    </row>
    <row r="5605" spans="1:15" x14ac:dyDescent="0.15">
      <c r="A5605" s="2"/>
      <c r="B5605" s="2"/>
      <c r="C5605" s="18"/>
      <c r="D5605" s="2"/>
      <c r="E5605" s="2"/>
      <c r="F5605" s="2"/>
      <c r="G5605" s="2"/>
      <c r="H5605" s="2"/>
      <c r="I5605" s="2"/>
      <c r="J5605" s="2"/>
      <c r="M5605" s="33" t="str">
        <f t="shared" si="180"/>
        <v/>
      </c>
      <c r="O5605" s="1">
        <f t="shared" si="181"/>
        <v>0</v>
      </c>
    </row>
    <row r="5606" spans="1:15" x14ac:dyDescent="0.15">
      <c r="A5606" s="2"/>
      <c r="B5606" s="2"/>
      <c r="C5606" s="18"/>
      <c r="D5606" s="2"/>
      <c r="E5606" s="2"/>
      <c r="F5606" s="2"/>
      <c r="G5606" s="2"/>
      <c r="H5606" s="2"/>
      <c r="I5606" s="2"/>
      <c r="J5606" s="2"/>
      <c r="M5606" s="33" t="str">
        <f t="shared" si="180"/>
        <v/>
      </c>
      <c r="O5606" s="1">
        <f t="shared" si="181"/>
        <v>0</v>
      </c>
    </row>
    <row r="5607" spans="1:15" x14ac:dyDescent="0.15">
      <c r="A5607" s="2"/>
      <c r="B5607" s="2"/>
      <c r="C5607" s="18"/>
      <c r="D5607" s="2"/>
      <c r="E5607" s="2"/>
      <c r="F5607" s="2"/>
      <c r="G5607" s="2"/>
      <c r="H5607" s="2"/>
      <c r="I5607" s="2"/>
      <c r="J5607" s="2"/>
      <c r="M5607" s="33" t="str">
        <f t="shared" si="180"/>
        <v/>
      </c>
      <c r="O5607" s="1">
        <f t="shared" si="181"/>
        <v>0</v>
      </c>
    </row>
    <row r="5608" spans="1:15" x14ac:dyDescent="0.15">
      <c r="A5608" s="2"/>
      <c r="B5608" s="2"/>
      <c r="C5608" s="18"/>
      <c r="D5608" s="2"/>
      <c r="E5608" s="2"/>
      <c r="F5608" s="2"/>
      <c r="G5608" s="2"/>
      <c r="H5608" s="2"/>
      <c r="I5608" s="2"/>
      <c r="J5608" s="2"/>
      <c r="M5608" s="33" t="str">
        <f t="shared" si="180"/>
        <v/>
      </c>
      <c r="O5608" s="1">
        <f t="shared" si="181"/>
        <v>0</v>
      </c>
    </row>
    <row r="5609" spans="1:15" x14ac:dyDescent="0.15">
      <c r="A5609" s="2"/>
      <c r="B5609" s="2"/>
      <c r="C5609" s="18"/>
      <c r="D5609" s="2"/>
      <c r="E5609" s="2"/>
      <c r="F5609" s="2"/>
      <c r="G5609" s="2"/>
      <c r="H5609" s="2"/>
      <c r="I5609" s="2"/>
      <c r="J5609" s="2"/>
      <c r="M5609" s="33" t="str">
        <f t="shared" si="180"/>
        <v/>
      </c>
      <c r="O5609" s="1">
        <f t="shared" si="181"/>
        <v>0</v>
      </c>
    </row>
    <row r="5610" spans="1:15" x14ac:dyDescent="0.15">
      <c r="A5610" s="2"/>
      <c r="B5610" s="2"/>
      <c r="C5610" s="18"/>
      <c r="D5610" s="2"/>
      <c r="E5610" s="2"/>
      <c r="F5610" s="2"/>
      <c r="G5610" s="2"/>
      <c r="H5610" s="2"/>
      <c r="I5610" s="2"/>
      <c r="J5610" s="2"/>
      <c r="M5610" s="33" t="str">
        <f t="shared" si="180"/>
        <v/>
      </c>
      <c r="O5610" s="1">
        <f t="shared" si="181"/>
        <v>0</v>
      </c>
    </row>
    <row r="5611" spans="1:15" x14ac:dyDescent="0.15">
      <c r="A5611" s="2"/>
      <c r="B5611" s="2"/>
      <c r="C5611" s="18"/>
      <c r="D5611" s="2"/>
      <c r="E5611" s="2"/>
      <c r="F5611" s="2"/>
      <c r="G5611" s="2"/>
      <c r="H5611" s="2"/>
      <c r="I5611" s="2"/>
      <c r="J5611" s="2"/>
      <c r="M5611" s="33" t="str">
        <f t="shared" si="180"/>
        <v/>
      </c>
      <c r="O5611" s="1">
        <f t="shared" si="181"/>
        <v>0</v>
      </c>
    </row>
    <row r="5612" spans="1:15" x14ac:dyDescent="0.15">
      <c r="A5612" s="2"/>
      <c r="B5612" s="2"/>
      <c r="C5612" s="18"/>
      <c r="D5612" s="2"/>
      <c r="E5612" s="2"/>
      <c r="F5612" s="2"/>
      <c r="G5612" s="2"/>
      <c r="H5612" s="2"/>
      <c r="I5612" s="2"/>
      <c r="J5612" s="2"/>
      <c r="M5612" s="33" t="str">
        <f t="shared" si="180"/>
        <v/>
      </c>
      <c r="O5612" s="1">
        <f t="shared" si="181"/>
        <v>0</v>
      </c>
    </row>
    <row r="5613" spans="1:15" x14ac:dyDescent="0.15">
      <c r="A5613" s="2"/>
      <c r="B5613" s="2"/>
      <c r="C5613" s="18"/>
      <c r="D5613" s="2"/>
      <c r="E5613" s="2"/>
      <c r="F5613" s="2"/>
      <c r="G5613" s="2"/>
      <c r="H5613" s="2"/>
      <c r="I5613" s="2"/>
      <c r="J5613" s="2"/>
      <c r="M5613" s="33" t="str">
        <f t="shared" si="180"/>
        <v/>
      </c>
      <c r="O5613" s="1">
        <f t="shared" si="181"/>
        <v>0</v>
      </c>
    </row>
    <row r="5614" spans="1:15" x14ac:dyDescent="0.15">
      <c r="A5614" s="2"/>
      <c r="B5614" s="2"/>
      <c r="C5614" s="18"/>
      <c r="D5614" s="2"/>
      <c r="E5614" s="2"/>
      <c r="F5614" s="2"/>
      <c r="G5614" s="2"/>
      <c r="H5614" s="2"/>
      <c r="I5614" s="2"/>
      <c r="J5614" s="2"/>
      <c r="M5614" s="33" t="str">
        <f t="shared" si="180"/>
        <v/>
      </c>
      <c r="O5614" s="1">
        <f t="shared" si="181"/>
        <v>0</v>
      </c>
    </row>
    <row r="5615" spans="1:15" x14ac:dyDescent="0.15">
      <c r="A5615" s="2"/>
      <c r="B5615" s="2"/>
      <c r="C5615" s="18"/>
      <c r="D5615" s="2"/>
      <c r="E5615" s="2"/>
      <c r="F5615" s="2"/>
      <c r="G5615" s="2"/>
      <c r="H5615" s="2"/>
      <c r="I5615" s="2"/>
      <c r="J5615" s="2"/>
      <c r="M5615" s="33" t="str">
        <f t="shared" ref="M5615:M5678" si="182">F5615&amp;E5615</f>
        <v/>
      </c>
      <c r="O5615" s="1">
        <f t="shared" si="181"/>
        <v>0</v>
      </c>
    </row>
    <row r="5616" spans="1:15" x14ac:dyDescent="0.15">
      <c r="A5616" s="2"/>
      <c r="B5616" s="2"/>
      <c r="C5616" s="18"/>
      <c r="D5616" s="2"/>
      <c r="E5616" s="2"/>
      <c r="F5616" s="2"/>
      <c r="G5616" s="2"/>
      <c r="H5616" s="2"/>
      <c r="I5616" s="2"/>
      <c r="J5616" s="2"/>
      <c r="M5616" s="33" t="str">
        <f t="shared" si="182"/>
        <v/>
      </c>
      <c r="O5616" s="1">
        <f t="shared" si="181"/>
        <v>0</v>
      </c>
    </row>
    <row r="5617" spans="1:15" x14ac:dyDescent="0.15">
      <c r="A5617" s="2"/>
      <c r="B5617" s="2"/>
      <c r="C5617" s="18"/>
      <c r="D5617" s="2"/>
      <c r="E5617" s="2"/>
      <c r="F5617" s="2"/>
      <c r="G5617" s="2"/>
      <c r="H5617" s="2"/>
      <c r="I5617" s="2"/>
      <c r="J5617" s="2"/>
      <c r="M5617" s="33" t="str">
        <f t="shared" si="182"/>
        <v/>
      </c>
      <c r="O5617" s="1">
        <f t="shared" si="181"/>
        <v>0</v>
      </c>
    </row>
    <row r="5618" spans="1:15" x14ac:dyDescent="0.15">
      <c r="A5618" s="2"/>
      <c r="B5618" s="2"/>
      <c r="C5618" s="18"/>
      <c r="D5618" s="2"/>
      <c r="E5618" s="2"/>
      <c r="F5618" s="2"/>
      <c r="G5618" s="2"/>
      <c r="H5618" s="2"/>
      <c r="I5618" s="2"/>
      <c r="J5618" s="2"/>
      <c r="M5618" s="33" t="str">
        <f t="shared" si="182"/>
        <v/>
      </c>
      <c r="O5618" s="1">
        <f t="shared" si="181"/>
        <v>0</v>
      </c>
    </row>
    <row r="5619" spans="1:15" x14ac:dyDescent="0.15">
      <c r="A5619" s="2"/>
      <c r="B5619" s="2"/>
      <c r="C5619" s="18"/>
      <c r="D5619" s="2"/>
      <c r="E5619" s="2"/>
      <c r="F5619" s="2"/>
      <c r="G5619" s="2"/>
      <c r="H5619" s="2"/>
      <c r="I5619" s="2"/>
      <c r="J5619" s="2"/>
      <c r="M5619" s="33" t="str">
        <f t="shared" si="182"/>
        <v/>
      </c>
      <c r="O5619" s="1">
        <f t="shared" si="181"/>
        <v>0</v>
      </c>
    </row>
    <row r="5620" spans="1:15" x14ac:dyDescent="0.15">
      <c r="A5620" s="2"/>
      <c r="B5620" s="2"/>
      <c r="C5620" s="18"/>
      <c r="D5620" s="2"/>
      <c r="E5620" s="2"/>
      <c r="F5620" s="2"/>
      <c r="G5620" s="2"/>
      <c r="H5620" s="2"/>
      <c r="I5620" s="2"/>
      <c r="J5620" s="2"/>
      <c r="M5620" s="33" t="str">
        <f t="shared" si="182"/>
        <v/>
      </c>
      <c r="O5620" s="1">
        <f t="shared" si="181"/>
        <v>0</v>
      </c>
    </row>
    <row r="5621" spans="1:15" x14ac:dyDescent="0.15">
      <c r="A5621" s="2"/>
      <c r="B5621" s="2"/>
      <c r="C5621" s="18"/>
      <c r="D5621" s="2"/>
      <c r="E5621" s="2"/>
      <c r="F5621" s="2"/>
      <c r="G5621" s="2"/>
      <c r="H5621" s="2"/>
      <c r="I5621" s="2"/>
      <c r="J5621" s="2"/>
      <c r="M5621" s="33" t="str">
        <f t="shared" si="182"/>
        <v/>
      </c>
      <c r="O5621" s="1">
        <f t="shared" si="181"/>
        <v>0</v>
      </c>
    </row>
    <row r="5622" spans="1:15" x14ac:dyDescent="0.15">
      <c r="A5622" s="2"/>
      <c r="B5622" s="2"/>
      <c r="C5622" s="18"/>
      <c r="D5622" s="2"/>
      <c r="E5622" s="2"/>
      <c r="F5622" s="2"/>
      <c r="G5622" s="2"/>
      <c r="H5622" s="2"/>
      <c r="I5622" s="2"/>
      <c r="J5622" s="2"/>
      <c r="M5622" s="33" t="str">
        <f t="shared" si="182"/>
        <v/>
      </c>
      <c r="O5622" s="1">
        <f t="shared" si="181"/>
        <v>0</v>
      </c>
    </row>
    <row r="5623" spans="1:15" x14ac:dyDescent="0.15">
      <c r="A5623" s="2"/>
      <c r="B5623" s="2"/>
      <c r="C5623" s="18"/>
      <c r="D5623" s="2"/>
      <c r="E5623" s="2"/>
      <c r="F5623" s="2"/>
      <c r="G5623" s="2"/>
      <c r="H5623" s="2"/>
      <c r="I5623" s="2"/>
      <c r="J5623" s="2"/>
      <c r="M5623" s="33" t="str">
        <f t="shared" si="182"/>
        <v/>
      </c>
      <c r="O5623" s="1">
        <f t="shared" si="181"/>
        <v>0</v>
      </c>
    </row>
    <row r="5624" spans="1:15" x14ac:dyDescent="0.15">
      <c r="A5624" s="2"/>
      <c r="B5624" s="2"/>
      <c r="C5624" s="18"/>
      <c r="D5624" s="2"/>
      <c r="E5624" s="2"/>
      <c r="F5624" s="2"/>
      <c r="G5624" s="2"/>
      <c r="H5624" s="2"/>
      <c r="I5624" s="2"/>
      <c r="J5624" s="2"/>
      <c r="M5624" s="33" t="str">
        <f t="shared" si="182"/>
        <v/>
      </c>
      <c r="O5624" s="1">
        <f t="shared" si="181"/>
        <v>0</v>
      </c>
    </row>
    <row r="5625" spans="1:15" x14ac:dyDescent="0.15">
      <c r="A5625" s="2"/>
      <c r="B5625" s="2"/>
      <c r="C5625" s="18"/>
      <c r="D5625" s="2"/>
      <c r="E5625" s="2"/>
      <c r="F5625" s="2"/>
      <c r="G5625" s="2"/>
      <c r="H5625" s="2"/>
      <c r="I5625" s="2"/>
      <c r="J5625" s="2"/>
      <c r="M5625" s="33" t="str">
        <f t="shared" si="182"/>
        <v/>
      </c>
      <c r="O5625" s="1">
        <f t="shared" si="181"/>
        <v>0</v>
      </c>
    </row>
    <row r="5626" spans="1:15" x14ac:dyDescent="0.15">
      <c r="A5626" s="2"/>
      <c r="B5626" s="2"/>
      <c r="C5626" s="18"/>
      <c r="D5626" s="2"/>
      <c r="E5626" s="2"/>
      <c r="F5626" s="2"/>
      <c r="G5626" s="2"/>
      <c r="H5626" s="2"/>
      <c r="I5626" s="2"/>
      <c r="J5626" s="2"/>
      <c r="M5626" s="33" t="str">
        <f t="shared" si="182"/>
        <v/>
      </c>
      <c r="O5626" s="1">
        <f t="shared" si="181"/>
        <v>0</v>
      </c>
    </row>
    <row r="5627" spans="1:15" x14ac:dyDescent="0.15">
      <c r="A5627" s="2"/>
      <c r="B5627" s="2"/>
      <c r="C5627" s="18"/>
      <c r="D5627" s="2"/>
      <c r="E5627" s="2"/>
      <c r="F5627" s="2"/>
      <c r="G5627" s="2"/>
      <c r="H5627" s="2"/>
      <c r="I5627" s="2"/>
      <c r="J5627" s="2"/>
      <c r="M5627" s="33" t="str">
        <f t="shared" si="182"/>
        <v/>
      </c>
      <c r="O5627" s="1">
        <f t="shared" si="181"/>
        <v>0</v>
      </c>
    </row>
    <row r="5628" spans="1:15" x14ac:dyDescent="0.15">
      <c r="A5628" s="2"/>
      <c r="B5628" s="2"/>
      <c r="C5628" s="18"/>
      <c r="D5628" s="2"/>
      <c r="E5628" s="2"/>
      <c r="F5628" s="2"/>
      <c r="G5628" s="2"/>
      <c r="H5628" s="2"/>
      <c r="I5628" s="2"/>
      <c r="J5628" s="2"/>
      <c r="M5628" s="33" t="str">
        <f t="shared" si="182"/>
        <v/>
      </c>
      <c r="O5628" s="1">
        <f t="shared" si="181"/>
        <v>0</v>
      </c>
    </row>
    <row r="5629" spans="1:15" x14ac:dyDescent="0.15">
      <c r="A5629" s="2"/>
      <c r="B5629" s="2"/>
      <c r="C5629" s="18"/>
      <c r="D5629" s="2"/>
      <c r="E5629" s="2"/>
      <c r="F5629" s="2"/>
      <c r="G5629" s="2"/>
      <c r="H5629" s="2"/>
      <c r="I5629" s="2"/>
      <c r="J5629" s="2"/>
      <c r="M5629" s="33" t="str">
        <f t="shared" si="182"/>
        <v/>
      </c>
      <c r="O5629" s="1">
        <f t="shared" si="181"/>
        <v>0</v>
      </c>
    </row>
    <row r="5630" spans="1:15" x14ac:dyDescent="0.15">
      <c r="A5630" s="2"/>
      <c r="B5630" s="2"/>
      <c r="C5630" s="18"/>
      <c r="D5630" s="2"/>
      <c r="E5630" s="2"/>
      <c r="F5630" s="2"/>
      <c r="G5630" s="2"/>
      <c r="H5630" s="2"/>
      <c r="I5630" s="2"/>
      <c r="J5630" s="2"/>
      <c r="M5630" s="33" t="str">
        <f t="shared" si="182"/>
        <v/>
      </c>
      <c r="O5630" s="1">
        <f t="shared" si="181"/>
        <v>0</v>
      </c>
    </row>
    <row r="5631" spans="1:15" x14ac:dyDescent="0.15">
      <c r="A5631" s="2"/>
      <c r="B5631" s="2"/>
      <c r="C5631" s="18"/>
      <c r="D5631" s="2"/>
      <c r="E5631" s="2"/>
      <c r="F5631" s="2"/>
      <c r="G5631" s="2"/>
      <c r="H5631" s="2"/>
      <c r="I5631" s="2"/>
      <c r="J5631" s="2"/>
      <c r="M5631" s="33" t="str">
        <f t="shared" si="182"/>
        <v/>
      </c>
      <c r="O5631" s="1">
        <f t="shared" si="181"/>
        <v>0</v>
      </c>
    </row>
    <row r="5632" spans="1:15" x14ac:dyDescent="0.15">
      <c r="A5632" s="2"/>
      <c r="B5632" s="2"/>
      <c r="C5632" s="18"/>
      <c r="D5632" s="2"/>
      <c r="E5632" s="2"/>
      <c r="F5632" s="2"/>
      <c r="G5632" s="2"/>
      <c r="H5632" s="2"/>
      <c r="I5632" s="2"/>
      <c r="J5632" s="2"/>
      <c r="M5632" s="33" t="str">
        <f t="shared" si="182"/>
        <v/>
      </c>
      <c r="O5632" s="1">
        <f t="shared" si="181"/>
        <v>0</v>
      </c>
    </row>
    <row r="5633" spans="1:15" x14ac:dyDescent="0.15">
      <c r="A5633" s="2"/>
      <c r="B5633" s="2"/>
      <c r="C5633" s="18"/>
      <c r="D5633" s="2"/>
      <c r="E5633" s="2"/>
      <c r="F5633" s="2"/>
      <c r="G5633" s="2"/>
      <c r="H5633" s="2"/>
      <c r="I5633" s="2"/>
      <c r="J5633" s="2"/>
      <c r="M5633" s="33" t="str">
        <f t="shared" si="182"/>
        <v/>
      </c>
      <c r="O5633" s="1">
        <f t="shared" si="181"/>
        <v>0</v>
      </c>
    </row>
    <row r="5634" spans="1:15" x14ac:dyDescent="0.15">
      <c r="A5634" s="2"/>
      <c r="B5634" s="2"/>
      <c r="C5634" s="18"/>
      <c r="D5634" s="2"/>
      <c r="E5634" s="2"/>
      <c r="F5634" s="2"/>
      <c r="G5634" s="2"/>
      <c r="H5634" s="2"/>
      <c r="I5634" s="2"/>
      <c r="J5634" s="2"/>
      <c r="M5634" s="33" t="str">
        <f t="shared" si="182"/>
        <v/>
      </c>
      <c r="O5634" s="1">
        <f t="shared" si="181"/>
        <v>0</v>
      </c>
    </row>
    <row r="5635" spans="1:15" x14ac:dyDescent="0.15">
      <c r="A5635" s="2"/>
      <c r="B5635" s="2"/>
      <c r="C5635" s="18"/>
      <c r="D5635" s="2"/>
      <c r="E5635" s="2"/>
      <c r="F5635" s="2"/>
      <c r="G5635" s="2"/>
      <c r="H5635" s="2"/>
      <c r="I5635" s="2"/>
      <c r="J5635" s="2"/>
      <c r="M5635" s="33" t="str">
        <f t="shared" si="182"/>
        <v/>
      </c>
      <c r="O5635" s="1">
        <f t="shared" si="181"/>
        <v>0</v>
      </c>
    </row>
    <row r="5636" spans="1:15" x14ac:dyDescent="0.15">
      <c r="A5636" s="2"/>
      <c r="B5636" s="2"/>
      <c r="C5636" s="18"/>
      <c r="D5636" s="2"/>
      <c r="E5636" s="2"/>
      <c r="F5636" s="2"/>
      <c r="G5636" s="2"/>
      <c r="H5636" s="2"/>
      <c r="I5636" s="2"/>
      <c r="J5636" s="2"/>
      <c r="M5636" s="33" t="str">
        <f t="shared" si="182"/>
        <v/>
      </c>
      <c r="O5636" s="1">
        <f t="shared" ref="O5636:O5699" si="183">IF(M5636=M5635,0,1)</f>
        <v>0</v>
      </c>
    </row>
    <row r="5637" spans="1:15" x14ac:dyDescent="0.15">
      <c r="A5637" s="2"/>
      <c r="B5637" s="2"/>
      <c r="C5637" s="18"/>
      <c r="D5637" s="2"/>
      <c r="E5637" s="2"/>
      <c r="F5637" s="2"/>
      <c r="G5637" s="2"/>
      <c r="H5637" s="2"/>
      <c r="I5637" s="2"/>
      <c r="J5637" s="2"/>
      <c r="M5637" s="33" t="str">
        <f t="shared" si="182"/>
        <v/>
      </c>
      <c r="O5637" s="1">
        <f t="shared" si="183"/>
        <v>0</v>
      </c>
    </row>
    <row r="5638" spans="1:15" x14ac:dyDescent="0.15">
      <c r="A5638" s="2"/>
      <c r="B5638" s="2"/>
      <c r="C5638" s="18"/>
      <c r="D5638" s="2"/>
      <c r="E5638" s="2"/>
      <c r="F5638" s="2"/>
      <c r="G5638" s="2"/>
      <c r="H5638" s="2"/>
      <c r="I5638" s="2"/>
      <c r="J5638" s="2"/>
      <c r="M5638" s="33" t="str">
        <f t="shared" si="182"/>
        <v/>
      </c>
      <c r="O5638" s="1">
        <f t="shared" si="183"/>
        <v>0</v>
      </c>
    </row>
    <row r="5639" spans="1:15" x14ac:dyDescent="0.15">
      <c r="A5639" s="2"/>
      <c r="B5639" s="2"/>
      <c r="C5639" s="18"/>
      <c r="D5639" s="2"/>
      <c r="E5639" s="2"/>
      <c r="F5639" s="2"/>
      <c r="G5639" s="2"/>
      <c r="H5639" s="2"/>
      <c r="I5639" s="2"/>
      <c r="J5639" s="2"/>
      <c r="M5639" s="33" t="str">
        <f t="shared" si="182"/>
        <v/>
      </c>
      <c r="O5639" s="1">
        <f t="shared" si="183"/>
        <v>0</v>
      </c>
    </row>
    <row r="5640" spans="1:15" x14ac:dyDescent="0.15">
      <c r="A5640" s="2"/>
      <c r="B5640" s="2"/>
      <c r="C5640" s="18"/>
      <c r="D5640" s="2"/>
      <c r="E5640" s="2"/>
      <c r="F5640" s="2"/>
      <c r="G5640" s="2"/>
      <c r="H5640" s="2"/>
      <c r="I5640" s="2"/>
      <c r="J5640" s="2"/>
      <c r="M5640" s="33" t="str">
        <f t="shared" si="182"/>
        <v/>
      </c>
      <c r="O5640" s="1">
        <f t="shared" si="183"/>
        <v>0</v>
      </c>
    </row>
    <row r="5641" spans="1:15" x14ac:dyDescent="0.15">
      <c r="A5641" s="2"/>
      <c r="B5641" s="2"/>
      <c r="C5641" s="18"/>
      <c r="D5641" s="2"/>
      <c r="E5641" s="2"/>
      <c r="F5641" s="2"/>
      <c r="G5641" s="2"/>
      <c r="H5641" s="2"/>
      <c r="I5641" s="2"/>
      <c r="J5641" s="2"/>
      <c r="M5641" s="33" t="str">
        <f t="shared" si="182"/>
        <v/>
      </c>
      <c r="O5641" s="1">
        <f t="shared" si="183"/>
        <v>0</v>
      </c>
    </row>
    <row r="5642" spans="1:15" x14ac:dyDescent="0.15">
      <c r="A5642" s="2"/>
      <c r="B5642" s="2"/>
      <c r="C5642" s="18"/>
      <c r="D5642" s="2"/>
      <c r="E5642" s="2"/>
      <c r="F5642" s="2"/>
      <c r="G5642" s="2"/>
      <c r="H5642" s="2"/>
      <c r="I5642" s="2"/>
      <c r="J5642" s="2"/>
      <c r="M5642" s="33" t="str">
        <f t="shared" si="182"/>
        <v/>
      </c>
      <c r="O5642" s="1">
        <f t="shared" si="183"/>
        <v>0</v>
      </c>
    </row>
    <row r="5643" spans="1:15" x14ac:dyDescent="0.15">
      <c r="A5643" s="2"/>
      <c r="B5643" s="2"/>
      <c r="C5643" s="18"/>
      <c r="D5643" s="2"/>
      <c r="E5643" s="2"/>
      <c r="F5643" s="2"/>
      <c r="G5643" s="2"/>
      <c r="H5643" s="2"/>
      <c r="I5643" s="2"/>
      <c r="J5643" s="2"/>
      <c r="M5643" s="33" t="str">
        <f t="shared" si="182"/>
        <v/>
      </c>
      <c r="O5643" s="1">
        <f t="shared" si="183"/>
        <v>0</v>
      </c>
    </row>
    <row r="5644" spans="1:15" x14ac:dyDescent="0.15">
      <c r="A5644" s="2"/>
      <c r="B5644" s="2"/>
      <c r="C5644" s="18"/>
      <c r="D5644" s="2"/>
      <c r="E5644" s="2"/>
      <c r="F5644" s="2"/>
      <c r="G5644" s="2"/>
      <c r="H5644" s="2"/>
      <c r="I5644" s="2"/>
      <c r="J5644" s="2"/>
      <c r="M5644" s="33" t="str">
        <f t="shared" si="182"/>
        <v/>
      </c>
      <c r="O5644" s="1">
        <f t="shared" si="183"/>
        <v>0</v>
      </c>
    </row>
    <row r="5645" spans="1:15" x14ac:dyDescent="0.15">
      <c r="A5645" s="2"/>
      <c r="B5645" s="2"/>
      <c r="C5645" s="18"/>
      <c r="D5645" s="2"/>
      <c r="E5645" s="2"/>
      <c r="F5645" s="2"/>
      <c r="G5645" s="2"/>
      <c r="H5645" s="2"/>
      <c r="I5645" s="2"/>
      <c r="J5645" s="2"/>
      <c r="M5645" s="33" t="str">
        <f t="shared" si="182"/>
        <v/>
      </c>
      <c r="O5645" s="1">
        <f t="shared" si="183"/>
        <v>0</v>
      </c>
    </row>
    <row r="5646" spans="1:15" x14ac:dyDescent="0.15">
      <c r="A5646" s="2"/>
      <c r="B5646" s="2"/>
      <c r="C5646" s="18"/>
      <c r="D5646" s="2"/>
      <c r="E5646" s="2"/>
      <c r="F5646" s="2"/>
      <c r="G5646" s="2"/>
      <c r="H5646" s="2"/>
      <c r="I5646" s="2"/>
      <c r="J5646" s="2"/>
      <c r="M5646" s="33" t="str">
        <f t="shared" si="182"/>
        <v/>
      </c>
      <c r="O5646" s="1">
        <f t="shared" si="183"/>
        <v>0</v>
      </c>
    </row>
    <row r="5647" spans="1:15" x14ac:dyDescent="0.15">
      <c r="A5647" s="2"/>
      <c r="B5647" s="2"/>
      <c r="C5647" s="18"/>
      <c r="D5647" s="2"/>
      <c r="E5647" s="2"/>
      <c r="F5647" s="2"/>
      <c r="G5647" s="2"/>
      <c r="H5647" s="2"/>
      <c r="I5647" s="2"/>
      <c r="J5647" s="2"/>
      <c r="M5647" s="33" t="str">
        <f t="shared" si="182"/>
        <v/>
      </c>
      <c r="O5647" s="1">
        <f t="shared" si="183"/>
        <v>0</v>
      </c>
    </row>
    <row r="5648" spans="1:15" x14ac:dyDescent="0.15">
      <c r="A5648" s="2"/>
      <c r="B5648" s="2"/>
      <c r="C5648" s="18"/>
      <c r="D5648" s="2"/>
      <c r="E5648" s="2"/>
      <c r="F5648" s="2"/>
      <c r="G5648" s="2"/>
      <c r="H5648" s="2"/>
      <c r="I5648" s="2"/>
      <c r="J5648" s="2"/>
      <c r="M5648" s="33" t="str">
        <f t="shared" si="182"/>
        <v/>
      </c>
      <c r="O5648" s="1">
        <f t="shared" si="183"/>
        <v>0</v>
      </c>
    </row>
    <row r="5649" spans="1:15" x14ac:dyDescent="0.15">
      <c r="A5649" s="2"/>
      <c r="B5649" s="2"/>
      <c r="C5649" s="18"/>
      <c r="D5649" s="2"/>
      <c r="E5649" s="2"/>
      <c r="F5649" s="2"/>
      <c r="G5649" s="2"/>
      <c r="H5649" s="2"/>
      <c r="I5649" s="2"/>
      <c r="J5649" s="2"/>
      <c r="M5649" s="33" t="str">
        <f t="shared" si="182"/>
        <v/>
      </c>
      <c r="O5649" s="1">
        <f t="shared" si="183"/>
        <v>0</v>
      </c>
    </row>
    <row r="5650" spans="1:15" x14ac:dyDescent="0.15">
      <c r="A5650" s="2"/>
      <c r="B5650" s="2"/>
      <c r="C5650" s="18"/>
      <c r="D5650" s="2"/>
      <c r="E5650" s="2"/>
      <c r="F5650" s="2"/>
      <c r="G5650" s="2"/>
      <c r="H5650" s="2"/>
      <c r="I5650" s="2"/>
      <c r="J5650" s="2"/>
      <c r="M5650" s="33" t="str">
        <f t="shared" si="182"/>
        <v/>
      </c>
      <c r="O5650" s="1">
        <f t="shared" si="183"/>
        <v>0</v>
      </c>
    </row>
    <row r="5651" spans="1:15" x14ac:dyDescent="0.15">
      <c r="A5651" s="2"/>
      <c r="B5651" s="2"/>
      <c r="C5651" s="18"/>
      <c r="D5651" s="2"/>
      <c r="E5651" s="2"/>
      <c r="F5651" s="2"/>
      <c r="G5651" s="2"/>
      <c r="H5651" s="2"/>
      <c r="I5651" s="2"/>
      <c r="J5651" s="2"/>
      <c r="M5651" s="33" t="str">
        <f t="shared" si="182"/>
        <v/>
      </c>
      <c r="O5651" s="1">
        <f t="shared" si="183"/>
        <v>0</v>
      </c>
    </row>
    <row r="5652" spans="1:15" x14ac:dyDescent="0.15">
      <c r="A5652" s="2"/>
      <c r="B5652" s="2"/>
      <c r="C5652" s="18"/>
      <c r="D5652" s="2"/>
      <c r="E5652" s="2"/>
      <c r="F5652" s="2"/>
      <c r="G5652" s="2"/>
      <c r="H5652" s="2"/>
      <c r="I5652" s="2"/>
      <c r="J5652" s="2"/>
      <c r="M5652" s="33" t="str">
        <f t="shared" si="182"/>
        <v/>
      </c>
      <c r="O5652" s="1">
        <f t="shared" si="183"/>
        <v>0</v>
      </c>
    </row>
    <row r="5653" spans="1:15" x14ac:dyDescent="0.15">
      <c r="A5653" s="2"/>
      <c r="B5653" s="2"/>
      <c r="C5653" s="18"/>
      <c r="D5653" s="2"/>
      <c r="E5653" s="2"/>
      <c r="F5653" s="2"/>
      <c r="G5653" s="2"/>
      <c r="H5653" s="2"/>
      <c r="I5653" s="2"/>
      <c r="J5653" s="2"/>
      <c r="M5653" s="33" t="str">
        <f t="shared" si="182"/>
        <v/>
      </c>
      <c r="O5653" s="1">
        <f t="shared" si="183"/>
        <v>0</v>
      </c>
    </row>
    <row r="5654" spans="1:15" x14ac:dyDescent="0.15">
      <c r="A5654" s="2"/>
      <c r="B5654" s="2"/>
      <c r="C5654" s="18"/>
      <c r="D5654" s="2"/>
      <c r="E5654" s="2"/>
      <c r="F5654" s="2"/>
      <c r="G5654" s="2"/>
      <c r="H5654" s="2"/>
      <c r="I5654" s="2"/>
      <c r="J5654" s="2"/>
      <c r="M5654" s="33" t="str">
        <f t="shared" si="182"/>
        <v/>
      </c>
      <c r="O5654" s="1">
        <f t="shared" si="183"/>
        <v>0</v>
      </c>
    </row>
    <row r="5655" spans="1:15" x14ac:dyDescent="0.15">
      <c r="A5655" s="2"/>
      <c r="B5655" s="2"/>
      <c r="C5655" s="18"/>
      <c r="D5655" s="2"/>
      <c r="E5655" s="2"/>
      <c r="F5655" s="2"/>
      <c r="G5655" s="2"/>
      <c r="H5655" s="2"/>
      <c r="I5655" s="2"/>
      <c r="J5655" s="2"/>
      <c r="M5655" s="33" t="str">
        <f t="shared" si="182"/>
        <v/>
      </c>
      <c r="O5655" s="1">
        <f t="shared" si="183"/>
        <v>0</v>
      </c>
    </row>
    <row r="5656" spans="1:15" x14ac:dyDescent="0.15">
      <c r="A5656" s="2"/>
      <c r="B5656" s="2"/>
      <c r="C5656" s="18"/>
      <c r="D5656" s="2"/>
      <c r="E5656" s="2"/>
      <c r="F5656" s="2"/>
      <c r="G5656" s="2"/>
      <c r="H5656" s="2"/>
      <c r="I5656" s="2"/>
      <c r="J5656" s="2"/>
      <c r="M5656" s="33" t="str">
        <f t="shared" si="182"/>
        <v/>
      </c>
      <c r="O5656" s="1">
        <f t="shared" si="183"/>
        <v>0</v>
      </c>
    </row>
    <row r="5657" spans="1:15" x14ac:dyDescent="0.15">
      <c r="A5657" s="2"/>
      <c r="B5657" s="2"/>
      <c r="C5657" s="18"/>
      <c r="D5657" s="2"/>
      <c r="E5657" s="2"/>
      <c r="F5657" s="2"/>
      <c r="G5657" s="2"/>
      <c r="H5657" s="2"/>
      <c r="I5657" s="2"/>
      <c r="J5657" s="2"/>
      <c r="M5657" s="33" t="str">
        <f t="shared" si="182"/>
        <v/>
      </c>
      <c r="O5657" s="1">
        <f t="shared" si="183"/>
        <v>0</v>
      </c>
    </row>
    <row r="5658" spans="1:15" x14ac:dyDescent="0.15">
      <c r="A5658" s="2"/>
      <c r="B5658" s="2"/>
      <c r="C5658" s="18"/>
      <c r="D5658" s="2"/>
      <c r="E5658" s="2"/>
      <c r="F5658" s="2"/>
      <c r="G5658" s="2"/>
      <c r="H5658" s="2"/>
      <c r="I5658" s="2"/>
      <c r="J5658" s="2"/>
      <c r="M5658" s="33" t="str">
        <f t="shared" si="182"/>
        <v/>
      </c>
      <c r="O5658" s="1">
        <f t="shared" si="183"/>
        <v>0</v>
      </c>
    </row>
    <row r="5659" spans="1:15" x14ac:dyDescent="0.15">
      <c r="A5659" s="2"/>
      <c r="B5659" s="2"/>
      <c r="C5659" s="18"/>
      <c r="D5659" s="2"/>
      <c r="E5659" s="2"/>
      <c r="F5659" s="2"/>
      <c r="G5659" s="2"/>
      <c r="H5659" s="2"/>
      <c r="I5659" s="2"/>
      <c r="J5659" s="2"/>
      <c r="M5659" s="33" t="str">
        <f t="shared" si="182"/>
        <v/>
      </c>
      <c r="O5659" s="1">
        <f t="shared" si="183"/>
        <v>0</v>
      </c>
    </row>
    <row r="5660" spans="1:15" x14ac:dyDescent="0.15">
      <c r="A5660" s="2"/>
      <c r="B5660" s="2"/>
      <c r="C5660" s="18"/>
      <c r="D5660" s="2"/>
      <c r="E5660" s="2"/>
      <c r="F5660" s="2"/>
      <c r="G5660" s="2"/>
      <c r="H5660" s="2"/>
      <c r="I5660" s="2"/>
      <c r="J5660" s="2"/>
      <c r="M5660" s="33" t="str">
        <f t="shared" si="182"/>
        <v/>
      </c>
      <c r="O5660" s="1">
        <f t="shared" si="183"/>
        <v>0</v>
      </c>
    </row>
    <row r="5661" spans="1:15" x14ac:dyDescent="0.15">
      <c r="A5661" s="2"/>
      <c r="B5661" s="2"/>
      <c r="C5661" s="18"/>
      <c r="D5661" s="2"/>
      <c r="E5661" s="2"/>
      <c r="F5661" s="2"/>
      <c r="G5661" s="2"/>
      <c r="H5661" s="2"/>
      <c r="I5661" s="2"/>
      <c r="J5661" s="2"/>
      <c r="M5661" s="33" t="str">
        <f t="shared" si="182"/>
        <v/>
      </c>
      <c r="O5661" s="1">
        <f t="shared" si="183"/>
        <v>0</v>
      </c>
    </row>
    <row r="5662" spans="1:15" x14ac:dyDescent="0.15">
      <c r="A5662" s="2"/>
      <c r="B5662" s="2"/>
      <c r="C5662" s="18"/>
      <c r="D5662" s="2"/>
      <c r="E5662" s="2"/>
      <c r="F5662" s="2"/>
      <c r="G5662" s="2"/>
      <c r="H5662" s="2"/>
      <c r="I5662" s="2"/>
      <c r="J5662" s="2"/>
      <c r="M5662" s="33" t="str">
        <f t="shared" si="182"/>
        <v/>
      </c>
      <c r="O5662" s="1">
        <f t="shared" si="183"/>
        <v>0</v>
      </c>
    </row>
    <row r="5663" spans="1:15" x14ac:dyDescent="0.15">
      <c r="A5663" s="2"/>
      <c r="B5663" s="2"/>
      <c r="C5663" s="18"/>
      <c r="D5663" s="2"/>
      <c r="E5663" s="2"/>
      <c r="F5663" s="2"/>
      <c r="G5663" s="2"/>
      <c r="H5663" s="2"/>
      <c r="I5663" s="2"/>
      <c r="J5663" s="2"/>
      <c r="M5663" s="33" t="str">
        <f t="shared" si="182"/>
        <v/>
      </c>
      <c r="O5663" s="1">
        <f t="shared" si="183"/>
        <v>0</v>
      </c>
    </row>
    <row r="5664" spans="1:15" x14ac:dyDescent="0.15">
      <c r="A5664" s="2"/>
      <c r="B5664" s="2"/>
      <c r="C5664" s="18"/>
      <c r="D5664" s="2"/>
      <c r="E5664" s="2"/>
      <c r="F5664" s="2"/>
      <c r="G5664" s="2"/>
      <c r="H5664" s="2"/>
      <c r="I5664" s="2"/>
      <c r="J5664" s="2"/>
      <c r="M5664" s="33" t="str">
        <f t="shared" si="182"/>
        <v/>
      </c>
      <c r="O5664" s="1">
        <f t="shared" si="183"/>
        <v>0</v>
      </c>
    </row>
    <row r="5665" spans="1:15" x14ac:dyDescent="0.15">
      <c r="A5665" s="2"/>
      <c r="B5665" s="2"/>
      <c r="C5665" s="18"/>
      <c r="D5665" s="2"/>
      <c r="E5665" s="2"/>
      <c r="F5665" s="2"/>
      <c r="G5665" s="2"/>
      <c r="H5665" s="2"/>
      <c r="I5665" s="2"/>
      <c r="J5665" s="2"/>
      <c r="M5665" s="33" t="str">
        <f t="shared" si="182"/>
        <v/>
      </c>
      <c r="O5665" s="1">
        <f t="shared" si="183"/>
        <v>0</v>
      </c>
    </row>
    <row r="5666" spans="1:15" x14ac:dyDescent="0.15">
      <c r="A5666" s="2"/>
      <c r="B5666" s="2"/>
      <c r="C5666" s="18"/>
      <c r="D5666" s="2"/>
      <c r="E5666" s="2"/>
      <c r="F5666" s="2"/>
      <c r="G5666" s="2"/>
      <c r="H5666" s="2"/>
      <c r="I5666" s="2"/>
      <c r="J5666" s="2"/>
      <c r="M5666" s="33" t="str">
        <f t="shared" si="182"/>
        <v/>
      </c>
      <c r="O5666" s="1">
        <f t="shared" si="183"/>
        <v>0</v>
      </c>
    </row>
    <row r="5667" spans="1:15" x14ac:dyDescent="0.15">
      <c r="A5667" s="2"/>
      <c r="B5667" s="2"/>
      <c r="C5667" s="18"/>
      <c r="D5667" s="2"/>
      <c r="E5667" s="2"/>
      <c r="F5667" s="2"/>
      <c r="G5667" s="2"/>
      <c r="H5667" s="2"/>
      <c r="I5667" s="2"/>
      <c r="J5667" s="2"/>
      <c r="M5667" s="33" t="str">
        <f t="shared" si="182"/>
        <v/>
      </c>
      <c r="O5667" s="1">
        <f t="shared" si="183"/>
        <v>0</v>
      </c>
    </row>
    <row r="5668" spans="1:15" x14ac:dyDescent="0.15">
      <c r="A5668" s="2"/>
      <c r="B5668" s="2"/>
      <c r="C5668" s="18"/>
      <c r="D5668" s="2"/>
      <c r="E5668" s="2"/>
      <c r="F5668" s="2"/>
      <c r="G5668" s="2"/>
      <c r="H5668" s="2"/>
      <c r="I5668" s="2"/>
      <c r="J5668" s="2"/>
      <c r="M5668" s="33" t="str">
        <f t="shared" si="182"/>
        <v/>
      </c>
      <c r="O5668" s="1">
        <f t="shared" si="183"/>
        <v>0</v>
      </c>
    </row>
    <row r="5669" spans="1:15" x14ac:dyDescent="0.15">
      <c r="A5669" s="2"/>
      <c r="B5669" s="2"/>
      <c r="C5669" s="18"/>
      <c r="D5669" s="2"/>
      <c r="E5669" s="2"/>
      <c r="F5669" s="2"/>
      <c r="G5669" s="2"/>
      <c r="H5669" s="2"/>
      <c r="I5669" s="2"/>
      <c r="J5669" s="2"/>
      <c r="M5669" s="33" t="str">
        <f t="shared" si="182"/>
        <v/>
      </c>
      <c r="O5669" s="1">
        <f t="shared" si="183"/>
        <v>0</v>
      </c>
    </row>
    <row r="5670" spans="1:15" x14ac:dyDescent="0.15">
      <c r="A5670" s="2"/>
      <c r="B5670" s="2"/>
      <c r="C5670" s="18"/>
      <c r="D5670" s="2"/>
      <c r="E5670" s="2"/>
      <c r="F5670" s="2"/>
      <c r="G5670" s="2"/>
      <c r="H5670" s="2"/>
      <c r="I5670" s="2"/>
      <c r="J5670" s="2"/>
      <c r="M5670" s="33" t="str">
        <f t="shared" si="182"/>
        <v/>
      </c>
      <c r="O5670" s="1">
        <f t="shared" si="183"/>
        <v>0</v>
      </c>
    </row>
    <row r="5671" spans="1:15" x14ac:dyDescent="0.15">
      <c r="A5671" s="2"/>
      <c r="B5671" s="2"/>
      <c r="C5671" s="18"/>
      <c r="D5671" s="2"/>
      <c r="E5671" s="2"/>
      <c r="F5671" s="2"/>
      <c r="G5671" s="2"/>
      <c r="H5671" s="2"/>
      <c r="I5671" s="2"/>
      <c r="J5671" s="2"/>
      <c r="M5671" s="33" t="str">
        <f t="shared" si="182"/>
        <v/>
      </c>
      <c r="O5671" s="1">
        <f t="shared" si="183"/>
        <v>0</v>
      </c>
    </row>
    <row r="5672" spans="1:15" x14ac:dyDescent="0.15">
      <c r="A5672" s="2"/>
      <c r="B5672" s="2"/>
      <c r="C5672" s="18"/>
      <c r="D5672" s="2"/>
      <c r="E5672" s="2"/>
      <c r="F5672" s="2"/>
      <c r="G5672" s="2"/>
      <c r="H5672" s="2"/>
      <c r="I5672" s="2"/>
      <c r="J5672" s="2"/>
      <c r="M5672" s="33" t="str">
        <f t="shared" si="182"/>
        <v/>
      </c>
      <c r="O5672" s="1">
        <f t="shared" si="183"/>
        <v>0</v>
      </c>
    </row>
    <row r="5673" spans="1:15" x14ac:dyDescent="0.15">
      <c r="A5673" s="2"/>
      <c r="B5673" s="2"/>
      <c r="C5673" s="18"/>
      <c r="D5673" s="2"/>
      <c r="E5673" s="2"/>
      <c r="F5673" s="2"/>
      <c r="G5673" s="2"/>
      <c r="H5673" s="2"/>
      <c r="I5673" s="2"/>
      <c r="J5673" s="2"/>
      <c r="M5673" s="33" t="str">
        <f t="shared" si="182"/>
        <v/>
      </c>
      <c r="O5673" s="1">
        <f t="shared" si="183"/>
        <v>0</v>
      </c>
    </row>
    <row r="5674" spans="1:15" x14ac:dyDescent="0.15">
      <c r="A5674" s="2"/>
      <c r="B5674" s="2"/>
      <c r="C5674" s="18"/>
      <c r="D5674" s="2"/>
      <c r="E5674" s="2"/>
      <c r="F5674" s="2"/>
      <c r="G5674" s="2"/>
      <c r="H5674" s="2"/>
      <c r="I5674" s="2"/>
      <c r="J5674" s="2"/>
      <c r="M5674" s="33" t="str">
        <f t="shared" si="182"/>
        <v/>
      </c>
      <c r="O5674" s="1">
        <f t="shared" si="183"/>
        <v>0</v>
      </c>
    </row>
    <row r="5675" spans="1:15" x14ac:dyDescent="0.15">
      <c r="A5675" s="2"/>
      <c r="B5675" s="2"/>
      <c r="C5675" s="18"/>
      <c r="D5675" s="2"/>
      <c r="E5675" s="2"/>
      <c r="F5675" s="2"/>
      <c r="G5675" s="2"/>
      <c r="H5675" s="2"/>
      <c r="I5675" s="2"/>
      <c r="J5675" s="2"/>
      <c r="M5675" s="33" t="str">
        <f t="shared" si="182"/>
        <v/>
      </c>
      <c r="O5675" s="1">
        <f t="shared" si="183"/>
        <v>0</v>
      </c>
    </row>
    <row r="5676" spans="1:15" x14ac:dyDescent="0.15">
      <c r="A5676" s="2"/>
      <c r="B5676" s="2"/>
      <c r="C5676" s="18"/>
      <c r="D5676" s="2"/>
      <c r="E5676" s="2"/>
      <c r="F5676" s="2"/>
      <c r="G5676" s="2"/>
      <c r="H5676" s="2"/>
      <c r="I5676" s="2"/>
      <c r="J5676" s="2"/>
      <c r="M5676" s="33" t="str">
        <f t="shared" si="182"/>
        <v/>
      </c>
      <c r="O5676" s="1">
        <f t="shared" si="183"/>
        <v>0</v>
      </c>
    </row>
    <row r="5677" spans="1:15" x14ac:dyDescent="0.15">
      <c r="A5677" s="2"/>
      <c r="B5677" s="2"/>
      <c r="C5677" s="18"/>
      <c r="D5677" s="2"/>
      <c r="E5677" s="2"/>
      <c r="F5677" s="2"/>
      <c r="G5677" s="2"/>
      <c r="H5677" s="2"/>
      <c r="I5677" s="2"/>
      <c r="J5677" s="2"/>
      <c r="M5677" s="33" t="str">
        <f t="shared" si="182"/>
        <v/>
      </c>
      <c r="O5677" s="1">
        <f t="shared" si="183"/>
        <v>0</v>
      </c>
    </row>
    <row r="5678" spans="1:15" x14ac:dyDescent="0.15">
      <c r="A5678" s="2"/>
      <c r="B5678" s="2"/>
      <c r="C5678" s="18"/>
      <c r="D5678" s="2"/>
      <c r="E5678" s="2"/>
      <c r="F5678" s="2"/>
      <c r="G5678" s="2"/>
      <c r="H5678" s="2"/>
      <c r="I5678" s="2"/>
      <c r="J5678" s="2"/>
      <c r="M5678" s="33" t="str">
        <f t="shared" si="182"/>
        <v/>
      </c>
      <c r="O5678" s="1">
        <f t="shared" si="183"/>
        <v>0</v>
      </c>
    </row>
    <row r="5679" spans="1:15" x14ac:dyDescent="0.15">
      <c r="A5679" s="2"/>
      <c r="B5679" s="2"/>
      <c r="C5679" s="18"/>
      <c r="D5679" s="2"/>
      <c r="E5679" s="2"/>
      <c r="F5679" s="2"/>
      <c r="G5679" s="2"/>
      <c r="H5679" s="2"/>
      <c r="I5679" s="2"/>
      <c r="J5679" s="2"/>
      <c r="M5679" s="33" t="str">
        <f t="shared" ref="M5679:M5742" si="184">F5679&amp;E5679</f>
        <v/>
      </c>
      <c r="O5679" s="1">
        <f t="shared" si="183"/>
        <v>0</v>
      </c>
    </row>
    <row r="5680" spans="1:15" x14ac:dyDescent="0.15">
      <c r="A5680" s="2"/>
      <c r="B5680" s="2"/>
      <c r="C5680" s="18"/>
      <c r="D5680" s="2"/>
      <c r="E5680" s="2"/>
      <c r="F5680" s="2"/>
      <c r="G5680" s="2"/>
      <c r="H5680" s="2"/>
      <c r="I5680" s="2"/>
      <c r="J5680" s="2"/>
      <c r="M5680" s="33" t="str">
        <f t="shared" si="184"/>
        <v/>
      </c>
      <c r="O5680" s="1">
        <f t="shared" si="183"/>
        <v>0</v>
      </c>
    </row>
    <row r="5681" spans="1:15" x14ac:dyDescent="0.15">
      <c r="A5681" s="2"/>
      <c r="B5681" s="2"/>
      <c r="C5681" s="18"/>
      <c r="D5681" s="2"/>
      <c r="E5681" s="2"/>
      <c r="F5681" s="2"/>
      <c r="G5681" s="2"/>
      <c r="H5681" s="2"/>
      <c r="I5681" s="2"/>
      <c r="J5681" s="2"/>
      <c r="M5681" s="33" t="str">
        <f t="shared" si="184"/>
        <v/>
      </c>
      <c r="O5681" s="1">
        <f t="shared" si="183"/>
        <v>0</v>
      </c>
    </row>
    <row r="5682" spans="1:15" x14ac:dyDescent="0.15">
      <c r="A5682" s="2"/>
      <c r="B5682" s="2"/>
      <c r="C5682" s="18"/>
      <c r="D5682" s="2"/>
      <c r="E5682" s="2"/>
      <c r="F5682" s="2"/>
      <c r="G5682" s="2"/>
      <c r="H5682" s="2"/>
      <c r="I5682" s="2"/>
      <c r="J5682" s="2"/>
      <c r="M5682" s="33" t="str">
        <f t="shared" si="184"/>
        <v/>
      </c>
      <c r="O5682" s="1">
        <f t="shared" si="183"/>
        <v>0</v>
      </c>
    </row>
    <row r="5683" spans="1:15" x14ac:dyDescent="0.15">
      <c r="A5683" s="2"/>
      <c r="B5683" s="2"/>
      <c r="C5683" s="18"/>
      <c r="D5683" s="2"/>
      <c r="E5683" s="2"/>
      <c r="F5683" s="2"/>
      <c r="G5683" s="2"/>
      <c r="H5683" s="2"/>
      <c r="I5683" s="2"/>
      <c r="J5683" s="2"/>
      <c r="M5683" s="33" t="str">
        <f t="shared" si="184"/>
        <v/>
      </c>
      <c r="O5683" s="1">
        <f t="shared" si="183"/>
        <v>0</v>
      </c>
    </row>
    <row r="5684" spans="1:15" x14ac:dyDescent="0.15">
      <c r="A5684" s="2"/>
      <c r="B5684" s="2"/>
      <c r="C5684" s="18"/>
      <c r="D5684" s="2"/>
      <c r="E5684" s="2"/>
      <c r="F5684" s="2"/>
      <c r="G5684" s="2"/>
      <c r="H5684" s="2"/>
      <c r="I5684" s="2"/>
      <c r="J5684" s="2"/>
      <c r="M5684" s="33" t="str">
        <f t="shared" si="184"/>
        <v/>
      </c>
      <c r="O5684" s="1">
        <f t="shared" si="183"/>
        <v>0</v>
      </c>
    </row>
    <row r="5685" spans="1:15" x14ac:dyDescent="0.15">
      <c r="A5685" s="2"/>
      <c r="B5685" s="2"/>
      <c r="C5685" s="18"/>
      <c r="D5685" s="2"/>
      <c r="E5685" s="2"/>
      <c r="F5685" s="2"/>
      <c r="G5685" s="2"/>
      <c r="H5685" s="2"/>
      <c r="I5685" s="2"/>
      <c r="J5685" s="2"/>
      <c r="M5685" s="33" t="str">
        <f t="shared" si="184"/>
        <v/>
      </c>
      <c r="O5685" s="1">
        <f t="shared" si="183"/>
        <v>0</v>
      </c>
    </row>
    <row r="5686" spans="1:15" x14ac:dyDescent="0.15">
      <c r="A5686" s="2"/>
      <c r="B5686" s="2"/>
      <c r="C5686" s="18"/>
      <c r="D5686" s="2"/>
      <c r="E5686" s="2"/>
      <c r="F5686" s="2"/>
      <c r="G5686" s="2"/>
      <c r="H5686" s="2"/>
      <c r="I5686" s="2"/>
      <c r="J5686" s="2"/>
      <c r="M5686" s="33" t="str">
        <f t="shared" si="184"/>
        <v/>
      </c>
      <c r="O5686" s="1">
        <f t="shared" si="183"/>
        <v>0</v>
      </c>
    </row>
    <row r="5687" spans="1:15" x14ac:dyDescent="0.15">
      <c r="A5687" s="2"/>
      <c r="B5687" s="2"/>
      <c r="C5687" s="18"/>
      <c r="D5687" s="2"/>
      <c r="E5687" s="2"/>
      <c r="F5687" s="2"/>
      <c r="G5687" s="2"/>
      <c r="H5687" s="2"/>
      <c r="I5687" s="2"/>
      <c r="J5687" s="2"/>
      <c r="M5687" s="33" t="str">
        <f t="shared" si="184"/>
        <v/>
      </c>
      <c r="O5687" s="1">
        <f t="shared" si="183"/>
        <v>0</v>
      </c>
    </row>
    <row r="5688" spans="1:15" x14ac:dyDescent="0.15">
      <c r="A5688" s="2"/>
      <c r="B5688" s="2"/>
      <c r="C5688" s="18"/>
      <c r="D5688" s="2"/>
      <c r="E5688" s="2"/>
      <c r="F5688" s="2"/>
      <c r="G5688" s="2"/>
      <c r="H5688" s="2"/>
      <c r="I5688" s="2"/>
      <c r="J5688" s="2"/>
      <c r="M5688" s="33" t="str">
        <f t="shared" si="184"/>
        <v/>
      </c>
      <c r="O5688" s="1">
        <f t="shared" si="183"/>
        <v>0</v>
      </c>
    </row>
    <row r="5689" spans="1:15" x14ac:dyDescent="0.15">
      <c r="A5689" s="2"/>
      <c r="B5689" s="2"/>
      <c r="C5689" s="18"/>
      <c r="D5689" s="2"/>
      <c r="E5689" s="2"/>
      <c r="F5689" s="2"/>
      <c r="G5689" s="2"/>
      <c r="H5689" s="2"/>
      <c r="I5689" s="2"/>
      <c r="J5689" s="2"/>
      <c r="M5689" s="33" t="str">
        <f t="shared" si="184"/>
        <v/>
      </c>
      <c r="O5689" s="1">
        <f t="shared" si="183"/>
        <v>0</v>
      </c>
    </row>
    <row r="5690" spans="1:15" x14ac:dyDescent="0.15">
      <c r="A5690" s="2"/>
      <c r="B5690" s="2"/>
      <c r="C5690" s="18"/>
      <c r="D5690" s="2"/>
      <c r="E5690" s="2"/>
      <c r="F5690" s="2"/>
      <c r="G5690" s="2"/>
      <c r="H5690" s="2"/>
      <c r="I5690" s="2"/>
      <c r="J5690" s="2"/>
      <c r="M5690" s="33" t="str">
        <f t="shared" si="184"/>
        <v/>
      </c>
      <c r="O5690" s="1">
        <f t="shared" si="183"/>
        <v>0</v>
      </c>
    </row>
    <row r="5691" spans="1:15" x14ac:dyDescent="0.15">
      <c r="A5691" s="2"/>
      <c r="B5691" s="2"/>
      <c r="C5691" s="18"/>
      <c r="D5691" s="2"/>
      <c r="E5691" s="2"/>
      <c r="F5691" s="2"/>
      <c r="G5691" s="2"/>
      <c r="H5691" s="2"/>
      <c r="I5691" s="2"/>
      <c r="J5691" s="2"/>
      <c r="M5691" s="33" t="str">
        <f t="shared" si="184"/>
        <v/>
      </c>
      <c r="O5691" s="1">
        <f t="shared" si="183"/>
        <v>0</v>
      </c>
    </row>
    <row r="5692" spans="1:15" x14ac:dyDescent="0.15">
      <c r="A5692" s="2"/>
      <c r="B5692" s="2"/>
      <c r="C5692" s="18"/>
      <c r="D5692" s="2"/>
      <c r="E5692" s="2"/>
      <c r="F5692" s="2"/>
      <c r="G5692" s="2"/>
      <c r="H5692" s="2"/>
      <c r="I5692" s="2"/>
      <c r="J5692" s="2"/>
      <c r="M5692" s="33" t="str">
        <f t="shared" si="184"/>
        <v/>
      </c>
      <c r="O5692" s="1">
        <f t="shared" si="183"/>
        <v>0</v>
      </c>
    </row>
    <row r="5693" spans="1:15" x14ac:dyDescent="0.15">
      <c r="A5693" s="2"/>
      <c r="B5693" s="2"/>
      <c r="C5693" s="18"/>
      <c r="D5693" s="2"/>
      <c r="E5693" s="2"/>
      <c r="F5693" s="2"/>
      <c r="G5693" s="2"/>
      <c r="H5693" s="2"/>
      <c r="I5693" s="2"/>
      <c r="J5693" s="2"/>
      <c r="M5693" s="33" t="str">
        <f t="shared" si="184"/>
        <v/>
      </c>
      <c r="O5693" s="1">
        <f t="shared" si="183"/>
        <v>0</v>
      </c>
    </row>
    <row r="5694" spans="1:15" x14ac:dyDescent="0.15">
      <c r="A5694" s="2"/>
      <c r="B5694" s="2"/>
      <c r="C5694" s="18"/>
      <c r="D5694" s="2"/>
      <c r="E5694" s="2"/>
      <c r="F5694" s="2"/>
      <c r="G5694" s="2"/>
      <c r="H5694" s="2"/>
      <c r="I5694" s="2"/>
      <c r="J5694" s="2"/>
      <c r="M5694" s="33" t="str">
        <f t="shared" si="184"/>
        <v/>
      </c>
      <c r="O5694" s="1">
        <f t="shared" si="183"/>
        <v>0</v>
      </c>
    </row>
    <row r="5695" spans="1:15" x14ac:dyDescent="0.15">
      <c r="A5695" s="2"/>
      <c r="B5695" s="2"/>
      <c r="C5695" s="18"/>
      <c r="D5695" s="2"/>
      <c r="E5695" s="2"/>
      <c r="F5695" s="2"/>
      <c r="G5695" s="2"/>
      <c r="H5695" s="2"/>
      <c r="I5695" s="2"/>
      <c r="J5695" s="2"/>
      <c r="M5695" s="33" t="str">
        <f t="shared" si="184"/>
        <v/>
      </c>
      <c r="O5695" s="1">
        <f t="shared" si="183"/>
        <v>0</v>
      </c>
    </row>
    <row r="5696" spans="1:15" x14ac:dyDescent="0.15">
      <c r="A5696" s="2"/>
      <c r="B5696" s="2"/>
      <c r="C5696" s="18"/>
      <c r="D5696" s="2"/>
      <c r="E5696" s="2"/>
      <c r="F5696" s="2"/>
      <c r="G5696" s="2"/>
      <c r="H5696" s="2"/>
      <c r="I5696" s="2"/>
      <c r="J5696" s="2"/>
      <c r="M5696" s="33" t="str">
        <f t="shared" si="184"/>
        <v/>
      </c>
      <c r="O5696" s="1">
        <f t="shared" si="183"/>
        <v>0</v>
      </c>
    </row>
    <row r="5697" spans="1:15" x14ac:dyDescent="0.15">
      <c r="A5697" s="2"/>
      <c r="B5697" s="2"/>
      <c r="C5697" s="18"/>
      <c r="D5697" s="2"/>
      <c r="E5697" s="2"/>
      <c r="F5697" s="2"/>
      <c r="G5697" s="2"/>
      <c r="H5697" s="2"/>
      <c r="I5697" s="2"/>
      <c r="J5697" s="2"/>
      <c r="M5697" s="33" t="str">
        <f t="shared" si="184"/>
        <v/>
      </c>
      <c r="O5697" s="1">
        <f t="shared" si="183"/>
        <v>0</v>
      </c>
    </row>
    <row r="5698" spans="1:15" x14ac:dyDescent="0.15">
      <c r="A5698" s="2"/>
      <c r="B5698" s="2"/>
      <c r="C5698" s="18"/>
      <c r="D5698" s="2"/>
      <c r="E5698" s="2"/>
      <c r="F5698" s="2"/>
      <c r="G5698" s="2"/>
      <c r="H5698" s="2"/>
      <c r="I5698" s="2"/>
      <c r="J5698" s="2"/>
      <c r="M5698" s="33" t="str">
        <f t="shared" si="184"/>
        <v/>
      </c>
      <c r="O5698" s="1">
        <f t="shared" si="183"/>
        <v>0</v>
      </c>
    </row>
    <row r="5699" spans="1:15" x14ac:dyDescent="0.15">
      <c r="A5699" s="2"/>
      <c r="B5699" s="2"/>
      <c r="C5699" s="18"/>
      <c r="D5699" s="2"/>
      <c r="E5699" s="2"/>
      <c r="F5699" s="2"/>
      <c r="G5699" s="2"/>
      <c r="H5699" s="2"/>
      <c r="I5699" s="2"/>
      <c r="J5699" s="2"/>
      <c r="M5699" s="33" t="str">
        <f t="shared" si="184"/>
        <v/>
      </c>
      <c r="O5699" s="1">
        <f t="shared" si="183"/>
        <v>0</v>
      </c>
    </row>
    <row r="5700" spans="1:15" x14ac:dyDescent="0.15">
      <c r="A5700" s="2"/>
      <c r="B5700" s="2"/>
      <c r="C5700" s="18"/>
      <c r="D5700" s="2"/>
      <c r="E5700" s="2"/>
      <c r="F5700" s="2"/>
      <c r="G5700" s="2"/>
      <c r="H5700" s="2"/>
      <c r="I5700" s="2"/>
      <c r="J5700" s="2"/>
      <c r="M5700" s="33" t="str">
        <f t="shared" si="184"/>
        <v/>
      </c>
      <c r="O5700" s="1">
        <f t="shared" ref="O5700:O5763" si="185">IF(M5700=M5699,0,1)</f>
        <v>0</v>
      </c>
    </row>
    <row r="5701" spans="1:15" x14ac:dyDescent="0.15">
      <c r="A5701" s="2"/>
      <c r="B5701" s="2"/>
      <c r="C5701" s="18"/>
      <c r="D5701" s="2"/>
      <c r="E5701" s="2"/>
      <c r="F5701" s="2"/>
      <c r="G5701" s="2"/>
      <c r="H5701" s="2"/>
      <c r="I5701" s="2"/>
      <c r="J5701" s="2"/>
      <c r="M5701" s="33" t="str">
        <f t="shared" si="184"/>
        <v/>
      </c>
      <c r="O5701" s="1">
        <f t="shared" si="185"/>
        <v>0</v>
      </c>
    </row>
    <row r="5702" spans="1:15" x14ac:dyDescent="0.15">
      <c r="A5702" s="2"/>
      <c r="B5702" s="2"/>
      <c r="C5702" s="18"/>
      <c r="D5702" s="2"/>
      <c r="E5702" s="2"/>
      <c r="F5702" s="2"/>
      <c r="G5702" s="2"/>
      <c r="H5702" s="2"/>
      <c r="I5702" s="2"/>
      <c r="J5702" s="2"/>
      <c r="M5702" s="33" t="str">
        <f t="shared" si="184"/>
        <v/>
      </c>
      <c r="O5702" s="1">
        <f t="shared" si="185"/>
        <v>0</v>
      </c>
    </row>
    <row r="5703" spans="1:15" x14ac:dyDescent="0.15">
      <c r="A5703" s="2"/>
      <c r="B5703" s="2"/>
      <c r="C5703" s="18"/>
      <c r="D5703" s="2"/>
      <c r="E5703" s="2"/>
      <c r="F5703" s="2"/>
      <c r="G5703" s="2"/>
      <c r="H5703" s="2"/>
      <c r="I5703" s="2"/>
      <c r="J5703" s="2"/>
      <c r="M5703" s="33" t="str">
        <f t="shared" si="184"/>
        <v/>
      </c>
      <c r="O5703" s="1">
        <f t="shared" si="185"/>
        <v>0</v>
      </c>
    </row>
    <row r="5704" spans="1:15" x14ac:dyDescent="0.15">
      <c r="A5704" s="2"/>
      <c r="B5704" s="2"/>
      <c r="C5704" s="18"/>
      <c r="D5704" s="2"/>
      <c r="E5704" s="2"/>
      <c r="F5704" s="2"/>
      <c r="G5704" s="2"/>
      <c r="H5704" s="2"/>
      <c r="I5704" s="2"/>
      <c r="J5704" s="2"/>
      <c r="M5704" s="33" t="str">
        <f t="shared" si="184"/>
        <v/>
      </c>
      <c r="O5704" s="1">
        <f t="shared" si="185"/>
        <v>0</v>
      </c>
    </row>
    <row r="5705" spans="1:15" x14ac:dyDescent="0.15">
      <c r="A5705" s="2"/>
      <c r="B5705" s="2"/>
      <c r="C5705" s="18"/>
      <c r="D5705" s="2"/>
      <c r="E5705" s="2"/>
      <c r="F5705" s="2"/>
      <c r="G5705" s="2"/>
      <c r="H5705" s="2"/>
      <c r="I5705" s="2"/>
      <c r="J5705" s="2"/>
      <c r="M5705" s="33" t="str">
        <f t="shared" si="184"/>
        <v/>
      </c>
      <c r="O5705" s="1">
        <f t="shared" si="185"/>
        <v>0</v>
      </c>
    </row>
    <row r="5706" spans="1:15" x14ac:dyDescent="0.15">
      <c r="A5706" s="2"/>
      <c r="B5706" s="2"/>
      <c r="C5706" s="18"/>
      <c r="D5706" s="2"/>
      <c r="E5706" s="2"/>
      <c r="F5706" s="2"/>
      <c r="G5706" s="2"/>
      <c r="H5706" s="2"/>
      <c r="I5706" s="2"/>
      <c r="J5706" s="2"/>
      <c r="M5706" s="33" t="str">
        <f t="shared" si="184"/>
        <v/>
      </c>
      <c r="O5706" s="1">
        <f t="shared" si="185"/>
        <v>0</v>
      </c>
    </row>
    <row r="5707" spans="1:15" x14ac:dyDescent="0.15">
      <c r="A5707" s="2"/>
      <c r="B5707" s="2"/>
      <c r="C5707" s="18"/>
      <c r="D5707" s="2"/>
      <c r="E5707" s="2"/>
      <c r="F5707" s="2"/>
      <c r="G5707" s="2"/>
      <c r="H5707" s="2"/>
      <c r="I5707" s="2"/>
      <c r="J5707" s="2"/>
      <c r="M5707" s="33" t="str">
        <f t="shared" si="184"/>
        <v/>
      </c>
      <c r="O5707" s="1">
        <f t="shared" si="185"/>
        <v>0</v>
      </c>
    </row>
    <row r="5708" spans="1:15" x14ac:dyDescent="0.15">
      <c r="A5708" s="2"/>
      <c r="B5708" s="2"/>
      <c r="C5708" s="18"/>
      <c r="D5708" s="2"/>
      <c r="E5708" s="2"/>
      <c r="F5708" s="2"/>
      <c r="G5708" s="2"/>
      <c r="H5708" s="2"/>
      <c r="I5708" s="2"/>
      <c r="J5708" s="2"/>
      <c r="M5708" s="33" t="str">
        <f t="shared" si="184"/>
        <v/>
      </c>
      <c r="O5708" s="1">
        <f t="shared" si="185"/>
        <v>0</v>
      </c>
    </row>
    <row r="5709" spans="1:15" x14ac:dyDescent="0.15">
      <c r="A5709" s="2"/>
      <c r="B5709" s="2"/>
      <c r="C5709" s="18"/>
      <c r="D5709" s="2"/>
      <c r="E5709" s="2"/>
      <c r="F5709" s="2"/>
      <c r="G5709" s="2"/>
      <c r="H5709" s="2"/>
      <c r="I5709" s="2"/>
      <c r="J5709" s="2"/>
      <c r="M5709" s="33" t="str">
        <f t="shared" si="184"/>
        <v/>
      </c>
      <c r="O5709" s="1">
        <f t="shared" si="185"/>
        <v>0</v>
      </c>
    </row>
    <row r="5710" spans="1:15" x14ac:dyDescent="0.15">
      <c r="A5710" s="2"/>
      <c r="B5710" s="2"/>
      <c r="C5710" s="18"/>
      <c r="D5710" s="2"/>
      <c r="E5710" s="2"/>
      <c r="F5710" s="2"/>
      <c r="G5710" s="2"/>
      <c r="H5710" s="2"/>
      <c r="I5710" s="2"/>
      <c r="J5710" s="2"/>
      <c r="M5710" s="33" t="str">
        <f t="shared" si="184"/>
        <v/>
      </c>
      <c r="O5710" s="1">
        <f t="shared" si="185"/>
        <v>0</v>
      </c>
    </row>
    <row r="5711" spans="1:15" x14ac:dyDescent="0.15">
      <c r="A5711" s="2"/>
      <c r="B5711" s="2"/>
      <c r="C5711" s="18"/>
      <c r="D5711" s="2"/>
      <c r="E5711" s="2"/>
      <c r="F5711" s="2"/>
      <c r="G5711" s="2"/>
      <c r="H5711" s="2"/>
      <c r="I5711" s="2"/>
      <c r="J5711" s="2"/>
      <c r="M5711" s="33" t="str">
        <f t="shared" si="184"/>
        <v/>
      </c>
      <c r="O5711" s="1">
        <f t="shared" si="185"/>
        <v>0</v>
      </c>
    </row>
    <row r="5712" spans="1:15" x14ac:dyDescent="0.15">
      <c r="A5712" s="2"/>
      <c r="B5712" s="2"/>
      <c r="C5712" s="18"/>
      <c r="D5712" s="2"/>
      <c r="E5712" s="2"/>
      <c r="F5712" s="2"/>
      <c r="G5712" s="2"/>
      <c r="H5712" s="2"/>
      <c r="I5712" s="2"/>
      <c r="J5712" s="2"/>
      <c r="M5712" s="33" t="str">
        <f t="shared" si="184"/>
        <v/>
      </c>
      <c r="O5712" s="1">
        <f t="shared" si="185"/>
        <v>0</v>
      </c>
    </row>
    <row r="5713" spans="1:15" x14ac:dyDescent="0.15">
      <c r="A5713" s="2"/>
      <c r="B5713" s="2"/>
      <c r="C5713" s="18"/>
      <c r="D5713" s="2"/>
      <c r="E5713" s="2"/>
      <c r="F5713" s="2"/>
      <c r="G5713" s="2"/>
      <c r="H5713" s="2"/>
      <c r="I5713" s="2"/>
      <c r="J5713" s="2"/>
      <c r="M5713" s="33" t="str">
        <f t="shared" si="184"/>
        <v/>
      </c>
      <c r="O5713" s="1">
        <f t="shared" si="185"/>
        <v>0</v>
      </c>
    </row>
    <row r="5714" spans="1:15" x14ac:dyDescent="0.15">
      <c r="A5714" s="2"/>
      <c r="B5714" s="2"/>
      <c r="C5714" s="18"/>
      <c r="D5714" s="2"/>
      <c r="E5714" s="2"/>
      <c r="F5714" s="2"/>
      <c r="G5714" s="2"/>
      <c r="H5714" s="2"/>
      <c r="I5714" s="2"/>
      <c r="J5714" s="2"/>
      <c r="M5714" s="33" t="str">
        <f t="shared" si="184"/>
        <v/>
      </c>
      <c r="O5714" s="1">
        <f t="shared" si="185"/>
        <v>0</v>
      </c>
    </row>
    <row r="5715" spans="1:15" x14ac:dyDescent="0.15">
      <c r="A5715" s="2"/>
      <c r="B5715" s="2"/>
      <c r="C5715" s="18"/>
      <c r="D5715" s="2"/>
      <c r="E5715" s="2"/>
      <c r="F5715" s="2"/>
      <c r="G5715" s="2"/>
      <c r="H5715" s="2"/>
      <c r="I5715" s="2"/>
      <c r="J5715" s="2"/>
      <c r="M5715" s="33" t="str">
        <f t="shared" si="184"/>
        <v/>
      </c>
      <c r="O5715" s="1">
        <f t="shared" si="185"/>
        <v>0</v>
      </c>
    </row>
    <row r="5716" spans="1:15" x14ac:dyDescent="0.15">
      <c r="A5716" s="2"/>
      <c r="B5716" s="2"/>
      <c r="C5716" s="18"/>
      <c r="D5716" s="2"/>
      <c r="E5716" s="2"/>
      <c r="F5716" s="2"/>
      <c r="G5716" s="2"/>
      <c r="H5716" s="2"/>
      <c r="I5716" s="2"/>
      <c r="J5716" s="2"/>
      <c r="M5716" s="33" t="str">
        <f t="shared" si="184"/>
        <v/>
      </c>
      <c r="O5716" s="1">
        <f t="shared" si="185"/>
        <v>0</v>
      </c>
    </row>
    <row r="5717" spans="1:15" x14ac:dyDescent="0.15">
      <c r="A5717" s="2"/>
      <c r="B5717" s="2"/>
      <c r="C5717" s="18"/>
      <c r="D5717" s="2"/>
      <c r="E5717" s="2"/>
      <c r="F5717" s="2"/>
      <c r="G5717" s="2"/>
      <c r="H5717" s="2"/>
      <c r="I5717" s="2"/>
      <c r="J5717" s="2"/>
      <c r="M5717" s="33" t="str">
        <f t="shared" si="184"/>
        <v/>
      </c>
      <c r="O5717" s="1">
        <f t="shared" si="185"/>
        <v>0</v>
      </c>
    </row>
    <row r="5718" spans="1:15" x14ac:dyDescent="0.15">
      <c r="A5718" s="2"/>
      <c r="B5718" s="2"/>
      <c r="C5718" s="18"/>
      <c r="D5718" s="2"/>
      <c r="E5718" s="2"/>
      <c r="F5718" s="2"/>
      <c r="G5718" s="2"/>
      <c r="H5718" s="2"/>
      <c r="I5718" s="2"/>
      <c r="J5718" s="2"/>
      <c r="M5718" s="33" t="str">
        <f t="shared" si="184"/>
        <v/>
      </c>
      <c r="O5718" s="1">
        <f t="shared" si="185"/>
        <v>0</v>
      </c>
    </row>
    <row r="5719" spans="1:15" x14ac:dyDescent="0.15">
      <c r="A5719" s="2"/>
      <c r="B5719" s="2"/>
      <c r="C5719" s="18"/>
      <c r="D5719" s="2"/>
      <c r="E5719" s="2"/>
      <c r="F5719" s="2"/>
      <c r="G5719" s="2"/>
      <c r="H5719" s="2"/>
      <c r="I5719" s="2"/>
      <c r="J5719" s="2"/>
      <c r="M5719" s="33" t="str">
        <f t="shared" si="184"/>
        <v/>
      </c>
      <c r="O5719" s="1">
        <f t="shared" si="185"/>
        <v>0</v>
      </c>
    </row>
    <row r="5720" spans="1:15" x14ac:dyDescent="0.15">
      <c r="A5720" s="2"/>
      <c r="B5720" s="2"/>
      <c r="C5720" s="18"/>
      <c r="D5720" s="2"/>
      <c r="E5720" s="2"/>
      <c r="F5720" s="2"/>
      <c r="G5720" s="2"/>
      <c r="H5720" s="2"/>
      <c r="I5720" s="2"/>
      <c r="J5720" s="2"/>
      <c r="M5720" s="33" t="str">
        <f t="shared" si="184"/>
        <v/>
      </c>
      <c r="O5720" s="1">
        <f t="shared" si="185"/>
        <v>0</v>
      </c>
    </row>
    <row r="5721" spans="1:15" x14ac:dyDescent="0.15">
      <c r="A5721" s="2"/>
      <c r="B5721" s="2"/>
      <c r="C5721" s="18"/>
      <c r="D5721" s="2"/>
      <c r="E5721" s="2"/>
      <c r="F5721" s="2"/>
      <c r="G5721" s="2"/>
      <c r="H5721" s="2"/>
      <c r="I5721" s="2"/>
      <c r="J5721" s="2"/>
      <c r="M5721" s="33" t="str">
        <f t="shared" si="184"/>
        <v/>
      </c>
      <c r="O5721" s="1">
        <f t="shared" si="185"/>
        <v>0</v>
      </c>
    </row>
    <row r="5722" spans="1:15" x14ac:dyDescent="0.15">
      <c r="A5722" s="2"/>
      <c r="B5722" s="2"/>
      <c r="C5722" s="18"/>
      <c r="D5722" s="2"/>
      <c r="E5722" s="2"/>
      <c r="F5722" s="2"/>
      <c r="G5722" s="2"/>
      <c r="H5722" s="2"/>
      <c r="I5722" s="2"/>
      <c r="J5722" s="2"/>
      <c r="M5722" s="33" t="str">
        <f t="shared" si="184"/>
        <v/>
      </c>
      <c r="O5722" s="1">
        <f t="shared" si="185"/>
        <v>0</v>
      </c>
    </row>
    <row r="5723" spans="1:15" x14ac:dyDescent="0.15">
      <c r="A5723" s="2"/>
      <c r="B5723" s="2"/>
      <c r="C5723" s="18"/>
      <c r="D5723" s="2"/>
      <c r="E5723" s="2"/>
      <c r="F5723" s="2"/>
      <c r="G5723" s="2"/>
      <c r="H5723" s="2"/>
      <c r="I5723" s="2"/>
      <c r="J5723" s="2"/>
      <c r="M5723" s="33" t="str">
        <f t="shared" si="184"/>
        <v/>
      </c>
      <c r="O5723" s="1">
        <f t="shared" si="185"/>
        <v>0</v>
      </c>
    </row>
    <row r="5724" spans="1:15" x14ac:dyDescent="0.15">
      <c r="A5724" s="2"/>
      <c r="B5724" s="2"/>
      <c r="C5724" s="18"/>
      <c r="D5724" s="2"/>
      <c r="E5724" s="2"/>
      <c r="F5724" s="2"/>
      <c r="G5724" s="2"/>
      <c r="H5724" s="2"/>
      <c r="I5724" s="2"/>
      <c r="J5724" s="2"/>
      <c r="M5724" s="33" t="str">
        <f t="shared" si="184"/>
        <v/>
      </c>
      <c r="O5724" s="1">
        <f t="shared" si="185"/>
        <v>0</v>
      </c>
    </row>
    <row r="5725" spans="1:15" x14ac:dyDescent="0.15">
      <c r="A5725" s="2"/>
      <c r="B5725" s="2"/>
      <c r="C5725" s="18"/>
      <c r="D5725" s="2"/>
      <c r="E5725" s="2"/>
      <c r="F5725" s="2"/>
      <c r="G5725" s="2"/>
      <c r="H5725" s="2"/>
      <c r="I5725" s="2"/>
      <c r="J5725" s="2"/>
      <c r="M5725" s="33" t="str">
        <f t="shared" si="184"/>
        <v/>
      </c>
      <c r="O5725" s="1">
        <f t="shared" si="185"/>
        <v>0</v>
      </c>
    </row>
    <row r="5726" spans="1:15" x14ac:dyDescent="0.15">
      <c r="A5726" s="2"/>
      <c r="B5726" s="2"/>
      <c r="C5726" s="18"/>
      <c r="D5726" s="2"/>
      <c r="E5726" s="2"/>
      <c r="F5726" s="2"/>
      <c r="G5726" s="2"/>
      <c r="H5726" s="2"/>
      <c r="I5726" s="2"/>
      <c r="J5726" s="2"/>
      <c r="M5726" s="33" t="str">
        <f t="shared" si="184"/>
        <v/>
      </c>
      <c r="O5726" s="1">
        <f t="shared" si="185"/>
        <v>0</v>
      </c>
    </row>
    <row r="5727" spans="1:15" x14ac:dyDescent="0.15">
      <c r="A5727" s="2"/>
      <c r="B5727" s="2"/>
      <c r="C5727" s="18"/>
      <c r="D5727" s="2"/>
      <c r="E5727" s="2"/>
      <c r="F5727" s="2"/>
      <c r="G5727" s="2"/>
      <c r="H5727" s="2"/>
      <c r="I5727" s="2"/>
      <c r="J5727" s="2"/>
      <c r="M5727" s="33" t="str">
        <f t="shared" si="184"/>
        <v/>
      </c>
      <c r="O5727" s="1">
        <f t="shared" si="185"/>
        <v>0</v>
      </c>
    </row>
    <row r="5728" spans="1:15" x14ac:dyDescent="0.15">
      <c r="A5728" s="2"/>
      <c r="B5728" s="2"/>
      <c r="C5728" s="18"/>
      <c r="D5728" s="2"/>
      <c r="E5728" s="2"/>
      <c r="F5728" s="2"/>
      <c r="G5728" s="2"/>
      <c r="H5728" s="2"/>
      <c r="I5728" s="2"/>
      <c r="J5728" s="2"/>
      <c r="M5728" s="33" t="str">
        <f t="shared" si="184"/>
        <v/>
      </c>
      <c r="O5728" s="1">
        <f t="shared" si="185"/>
        <v>0</v>
      </c>
    </row>
    <row r="5729" spans="1:15" x14ac:dyDescent="0.15">
      <c r="A5729" s="2"/>
      <c r="B5729" s="2"/>
      <c r="C5729" s="18"/>
      <c r="D5729" s="2"/>
      <c r="E5729" s="2"/>
      <c r="F5729" s="2"/>
      <c r="G5729" s="2"/>
      <c r="H5729" s="2"/>
      <c r="I5729" s="2"/>
      <c r="J5729" s="2"/>
      <c r="M5729" s="33" t="str">
        <f t="shared" si="184"/>
        <v/>
      </c>
      <c r="O5729" s="1">
        <f t="shared" si="185"/>
        <v>0</v>
      </c>
    </row>
    <row r="5730" spans="1:15" x14ac:dyDescent="0.15">
      <c r="A5730" s="2"/>
      <c r="B5730" s="2"/>
      <c r="C5730" s="18"/>
      <c r="D5730" s="2"/>
      <c r="E5730" s="2"/>
      <c r="F5730" s="2"/>
      <c r="G5730" s="2"/>
      <c r="H5730" s="2"/>
      <c r="I5730" s="2"/>
      <c r="J5730" s="2"/>
      <c r="M5730" s="33" t="str">
        <f t="shared" si="184"/>
        <v/>
      </c>
      <c r="O5730" s="1">
        <f t="shared" si="185"/>
        <v>0</v>
      </c>
    </row>
    <row r="5731" spans="1:15" x14ac:dyDescent="0.15">
      <c r="A5731" s="2"/>
      <c r="B5731" s="2"/>
      <c r="C5731" s="18"/>
      <c r="D5731" s="2"/>
      <c r="E5731" s="2"/>
      <c r="F5731" s="2"/>
      <c r="G5731" s="2"/>
      <c r="H5731" s="2"/>
      <c r="I5731" s="2"/>
      <c r="J5731" s="2"/>
      <c r="M5731" s="33" t="str">
        <f t="shared" si="184"/>
        <v/>
      </c>
      <c r="O5731" s="1">
        <f t="shared" si="185"/>
        <v>0</v>
      </c>
    </row>
    <row r="5732" spans="1:15" x14ac:dyDescent="0.15">
      <c r="A5732" s="2"/>
      <c r="B5732" s="2"/>
      <c r="C5732" s="18"/>
      <c r="D5732" s="2"/>
      <c r="E5732" s="2"/>
      <c r="F5732" s="2"/>
      <c r="G5732" s="2"/>
      <c r="H5732" s="2"/>
      <c r="I5732" s="2"/>
      <c r="J5732" s="2"/>
      <c r="M5732" s="33" t="str">
        <f t="shared" si="184"/>
        <v/>
      </c>
      <c r="O5732" s="1">
        <f t="shared" si="185"/>
        <v>0</v>
      </c>
    </row>
    <row r="5733" spans="1:15" x14ac:dyDescent="0.15">
      <c r="A5733" s="2"/>
      <c r="B5733" s="2"/>
      <c r="C5733" s="18"/>
      <c r="D5733" s="2"/>
      <c r="E5733" s="2"/>
      <c r="F5733" s="2"/>
      <c r="G5733" s="2"/>
      <c r="H5733" s="2"/>
      <c r="I5733" s="2"/>
      <c r="J5733" s="2"/>
      <c r="M5733" s="33" t="str">
        <f t="shared" si="184"/>
        <v/>
      </c>
      <c r="O5733" s="1">
        <f t="shared" si="185"/>
        <v>0</v>
      </c>
    </row>
    <row r="5734" spans="1:15" x14ac:dyDescent="0.15">
      <c r="A5734" s="2"/>
      <c r="B5734" s="2"/>
      <c r="C5734" s="18"/>
      <c r="D5734" s="2"/>
      <c r="E5734" s="2"/>
      <c r="F5734" s="2"/>
      <c r="G5734" s="2"/>
      <c r="H5734" s="2"/>
      <c r="I5734" s="2"/>
      <c r="J5734" s="2"/>
      <c r="M5734" s="33" t="str">
        <f t="shared" si="184"/>
        <v/>
      </c>
      <c r="O5734" s="1">
        <f t="shared" si="185"/>
        <v>0</v>
      </c>
    </row>
    <row r="5735" spans="1:15" x14ac:dyDescent="0.15">
      <c r="A5735" s="2"/>
      <c r="B5735" s="2"/>
      <c r="C5735" s="18"/>
      <c r="D5735" s="2"/>
      <c r="E5735" s="2"/>
      <c r="F5735" s="2"/>
      <c r="G5735" s="2"/>
      <c r="H5735" s="2"/>
      <c r="I5735" s="2"/>
      <c r="J5735" s="2"/>
      <c r="M5735" s="33" t="str">
        <f t="shared" si="184"/>
        <v/>
      </c>
      <c r="O5735" s="1">
        <f t="shared" si="185"/>
        <v>0</v>
      </c>
    </row>
    <row r="5736" spans="1:15" x14ac:dyDescent="0.15">
      <c r="A5736" s="2"/>
      <c r="B5736" s="2"/>
      <c r="C5736" s="18"/>
      <c r="D5736" s="2"/>
      <c r="E5736" s="2"/>
      <c r="F5736" s="2"/>
      <c r="G5736" s="2"/>
      <c r="H5736" s="2"/>
      <c r="I5736" s="2"/>
      <c r="J5736" s="2"/>
      <c r="M5736" s="33" t="str">
        <f t="shared" si="184"/>
        <v/>
      </c>
      <c r="O5736" s="1">
        <f t="shared" si="185"/>
        <v>0</v>
      </c>
    </row>
    <row r="5737" spans="1:15" x14ac:dyDescent="0.15">
      <c r="A5737" s="2"/>
      <c r="B5737" s="2"/>
      <c r="C5737" s="18"/>
      <c r="D5737" s="2"/>
      <c r="E5737" s="2"/>
      <c r="F5737" s="2"/>
      <c r="G5737" s="2"/>
      <c r="H5737" s="2"/>
      <c r="I5737" s="2"/>
      <c r="J5737" s="2"/>
      <c r="M5737" s="33" t="str">
        <f t="shared" si="184"/>
        <v/>
      </c>
      <c r="O5737" s="1">
        <f t="shared" si="185"/>
        <v>0</v>
      </c>
    </row>
    <row r="5738" spans="1:15" x14ac:dyDescent="0.15">
      <c r="A5738" s="2"/>
      <c r="B5738" s="2"/>
      <c r="C5738" s="18"/>
      <c r="D5738" s="2"/>
      <c r="E5738" s="2"/>
      <c r="F5738" s="2"/>
      <c r="G5738" s="2"/>
      <c r="H5738" s="2"/>
      <c r="I5738" s="2"/>
      <c r="J5738" s="2"/>
      <c r="M5738" s="33" t="str">
        <f t="shared" si="184"/>
        <v/>
      </c>
      <c r="O5738" s="1">
        <f t="shared" si="185"/>
        <v>0</v>
      </c>
    </row>
    <row r="5739" spans="1:15" x14ac:dyDescent="0.15">
      <c r="A5739" s="2"/>
      <c r="B5739" s="2"/>
      <c r="C5739" s="18"/>
      <c r="D5739" s="2"/>
      <c r="E5739" s="2"/>
      <c r="F5739" s="2"/>
      <c r="G5739" s="2"/>
      <c r="H5739" s="2"/>
      <c r="I5739" s="2"/>
      <c r="J5739" s="2"/>
      <c r="M5739" s="33" t="str">
        <f t="shared" si="184"/>
        <v/>
      </c>
      <c r="O5739" s="1">
        <f t="shared" si="185"/>
        <v>0</v>
      </c>
    </row>
    <row r="5740" spans="1:15" x14ac:dyDescent="0.15">
      <c r="A5740" s="2"/>
      <c r="B5740" s="2"/>
      <c r="C5740" s="18"/>
      <c r="D5740" s="2"/>
      <c r="E5740" s="2"/>
      <c r="F5740" s="2"/>
      <c r="G5740" s="2"/>
      <c r="H5740" s="2"/>
      <c r="I5740" s="2"/>
      <c r="J5740" s="2"/>
      <c r="M5740" s="33" t="str">
        <f t="shared" si="184"/>
        <v/>
      </c>
      <c r="O5740" s="1">
        <f t="shared" si="185"/>
        <v>0</v>
      </c>
    </row>
    <row r="5741" spans="1:15" x14ac:dyDescent="0.15">
      <c r="A5741" s="2"/>
      <c r="B5741" s="2"/>
      <c r="C5741" s="18"/>
      <c r="D5741" s="2"/>
      <c r="E5741" s="2"/>
      <c r="F5741" s="2"/>
      <c r="G5741" s="2"/>
      <c r="H5741" s="2"/>
      <c r="I5741" s="2"/>
      <c r="J5741" s="2"/>
      <c r="M5741" s="33" t="str">
        <f t="shared" si="184"/>
        <v/>
      </c>
      <c r="O5741" s="1">
        <f t="shared" si="185"/>
        <v>0</v>
      </c>
    </row>
    <row r="5742" spans="1:15" x14ac:dyDescent="0.15">
      <c r="A5742" s="2"/>
      <c r="B5742" s="2"/>
      <c r="C5742" s="18"/>
      <c r="D5742" s="2"/>
      <c r="E5742" s="2"/>
      <c r="F5742" s="2"/>
      <c r="G5742" s="2"/>
      <c r="H5742" s="2"/>
      <c r="I5742" s="2"/>
      <c r="J5742" s="2"/>
      <c r="M5742" s="33" t="str">
        <f t="shared" si="184"/>
        <v/>
      </c>
      <c r="O5742" s="1">
        <f t="shared" si="185"/>
        <v>0</v>
      </c>
    </row>
    <row r="5743" spans="1:15" x14ac:dyDescent="0.15">
      <c r="A5743" s="2"/>
      <c r="B5743" s="2"/>
      <c r="C5743" s="18"/>
      <c r="D5743" s="2"/>
      <c r="E5743" s="2"/>
      <c r="F5743" s="2"/>
      <c r="G5743" s="2"/>
      <c r="H5743" s="2"/>
      <c r="I5743" s="2"/>
      <c r="J5743" s="2"/>
      <c r="M5743" s="33" t="str">
        <f t="shared" ref="M5743:M5806" si="186">F5743&amp;E5743</f>
        <v/>
      </c>
      <c r="O5743" s="1">
        <f t="shared" si="185"/>
        <v>0</v>
      </c>
    </row>
    <row r="5744" spans="1:15" x14ac:dyDescent="0.15">
      <c r="A5744" s="2"/>
      <c r="B5744" s="2"/>
      <c r="C5744" s="18"/>
      <c r="D5744" s="2"/>
      <c r="E5744" s="2"/>
      <c r="F5744" s="2"/>
      <c r="G5744" s="2"/>
      <c r="H5744" s="2"/>
      <c r="I5744" s="2"/>
      <c r="J5744" s="2"/>
      <c r="M5744" s="33" t="str">
        <f t="shared" si="186"/>
        <v/>
      </c>
      <c r="O5744" s="1">
        <f t="shared" si="185"/>
        <v>0</v>
      </c>
    </row>
    <row r="5745" spans="1:15" x14ac:dyDescent="0.15">
      <c r="A5745" s="2"/>
      <c r="B5745" s="2"/>
      <c r="C5745" s="18"/>
      <c r="D5745" s="2"/>
      <c r="E5745" s="2"/>
      <c r="F5745" s="2"/>
      <c r="G5745" s="2"/>
      <c r="H5745" s="2"/>
      <c r="I5745" s="2"/>
      <c r="J5745" s="2"/>
      <c r="M5745" s="33" t="str">
        <f t="shared" si="186"/>
        <v/>
      </c>
      <c r="O5745" s="1">
        <f t="shared" si="185"/>
        <v>0</v>
      </c>
    </row>
    <row r="5746" spans="1:15" x14ac:dyDescent="0.15">
      <c r="A5746" s="2"/>
      <c r="B5746" s="2"/>
      <c r="C5746" s="18"/>
      <c r="D5746" s="2"/>
      <c r="E5746" s="2"/>
      <c r="F5746" s="2"/>
      <c r="G5746" s="2"/>
      <c r="H5746" s="2"/>
      <c r="I5746" s="2"/>
      <c r="J5746" s="2"/>
      <c r="M5746" s="33" t="str">
        <f t="shared" si="186"/>
        <v/>
      </c>
      <c r="O5746" s="1">
        <f t="shared" si="185"/>
        <v>0</v>
      </c>
    </row>
    <row r="5747" spans="1:15" x14ac:dyDescent="0.15">
      <c r="A5747" s="2"/>
      <c r="B5747" s="2"/>
      <c r="C5747" s="18"/>
      <c r="D5747" s="2"/>
      <c r="E5747" s="2"/>
      <c r="F5747" s="2"/>
      <c r="G5747" s="2"/>
      <c r="H5747" s="2"/>
      <c r="I5747" s="2"/>
      <c r="J5747" s="2"/>
      <c r="M5747" s="33" t="str">
        <f t="shared" si="186"/>
        <v/>
      </c>
      <c r="O5747" s="1">
        <f t="shared" si="185"/>
        <v>0</v>
      </c>
    </row>
    <row r="5748" spans="1:15" x14ac:dyDescent="0.15">
      <c r="A5748" s="2"/>
      <c r="B5748" s="2"/>
      <c r="C5748" s="18"/>
      <c r="D5748" s="2"/>
      <c r="E5748" s="2"/>
      <c r="F5748" s="2"/>
      <c r="G5748" s="2"/>
      <c r="H5748" s="2"/>
      <c r="I5748" s="2"/>
      <c r="J5748" s="2"/>
      <c r="M5748" s="33" t="str">
        <f t="shared" si="186"/>
        <v/>
      </c>
      <c r="O5748" s="1">
        <f t="shared" si="185"/>
        <v>0</v>
      </c>
    </row>
    <row r="5749" spans="1:15" x14ac:dyDescent="0.15">
      <c r="A5749" s="2"/>
      <c r="B5749" s="2"/>
      <c r="C5749" s="18"/>
      <c r="D5749" s="2"/>
      <c r="E5749" s="2"/>
      <c r="F5749" s="2"/>
      <c r="G5749" s="2"/>
      <c r="H5749" s="2"/>
      <c r="I5749" s="2"/>
      <c r="J5749" s="2"/>
      <c r="M5749" s="33" t="str">
        <f t="shared" si="186"/>
        <v/>
      </c>
      <c r="O5749" s="1">
        <f t="shared" si="185"/>
        <v>0</v>
      </c>
    </row>
    <row r="5750" spans="1:15" x14ac:dyDescent="0.15">
      <c r="A5750" s="2"/>
      <c r="B5750" s="2"/>
      <c r="C5750" s="18"/>
      <c r="D5750" s="2"/>
      <c r="E5750" s="2"/>
      <c r="F5750" s="2"/>
      <c r="G5750" s="2"/>
      <c r="H5750" s="2"/>
      <c r="I5750" s="2"/>
      <c r="J5750" s="2"/>
      <c r="M5750" s="33" t="str">
        <f t="shared" si="186"/>
        <v/>
      </c>
      <c r="O5750" s="1">
        <f t="shared" si="185"/>
        <v>0</v>
      </c>
    </row>
    <row r="5751" spans="1:15" x14ac:dyDescent="0.15">
      <c r="A5751" s="2"/>
      <c r="B5751" s="2"/>
      <c r="C5751" s="18"/>
      <c r="D5751" s="2"/>
      <c r="E5751" s="2"/>
      <c r="F5751" s="2"/>
      <c r="G5751" s="2"/>
      <c r="H5751" s="2"/>
      <c r="I5751" s="2"/>
      <c r="J5751" s="2"/>
      <c r="M5751" s="33" t="str">
        <f t="shared" si="186"/>
        <v/>
      </c>
      <c r="O5751" s="1">
        <f t="shared" si="185"/>
        <v>0</v>
      </c>
    </row>
    <row r="5752" spans="1:15" x14ac:dyDescent="0.15">
      <c r="A5752" s="2"/>
      <c r="B5752" s="2"/>
      <c r="C5752" s="18"/>
      <c r="D5752" s="2"/>
      <c r="E5752" s="2"/>
      <c r="F5752" s="2"/>
      <c r="G5752" s="2"/>
      <c r="H5752" s="2"/>
      <c r="I5752" s="2"/>
      <c r="J5752" s="2"/>
      <c r="M5752" s="33" t="str">
        <f t="shared" si="186"/>
        <v/>
      </c>
      <c r="O5752" s="1">
        <f t="shared" si="185"/>
        <v>0</v>
      </c>
    </row>
    <row r="5753" spans="1:15" x14ac:dyDescent="0.15">
      <c r="A5753" s="2"/>
      <c r="B5753" s="2"/>
      <c r="C5753" s="18"/>
      <c r="D5753" s="2"/>
      <c r="E5753" s="2"/>
      <c r="F5753" s="2"/>
      <c r="G5753" s="2"/>
      <c r="H5753" s="2"/>
      <c r="I5753" s="2"/>
      <c r="J5753" s="2"/>
      <c r="M5753" s="33" t="str">
        <f t="shared" si="186"/>
        <v/>
      </c>
      <c r="O5753" s="1">
        <f t="shared" si="185"/>
        <v>0</v>
      </c>
    </row>
    <row r="5754" spans="1:15" x14ac:dyDescent="0.15">
      <c r="A5754" s="2"/>
      <c r="B5754" s="2"/>
      <c r="C5754" s="18"/>
      <c r="D5754" s="2"/>
      <c r="E5754" s="2"/>
      <c r="F5754" s="2"/>
      <c r="G5754" s="2"/>
      <c r="H5754" s="2"/>
      <c r="I5754" s="2"/>
      <c r="J5754" s="2"/>
      <c r="M5754" s="33" t="str">
        <f t="shared" si="186"/>
        <v/>
      </c>
      <c r="O5754" s="1">
        <f t="shared" si="185"/>
        <v>0</v>
      </c>
    </row>
    <row r="5755" spans="1:15" x14ac:dyDescent="0.15">
      <c r="A5755" s="2"/>
      <c r="B5755" s="2"/>
      <c r="C5755" s="18"/>
      <c r="D5755" s="2"/>
      <c r="E5755" s="2"/>
      <c r="F5755" s="2"/>
      <c r="G5755" s="2"/>
      <c r="H5755" s="2"/>
      <c r="I5755" s="2"/>
      <c r="J5755" s="2"/>
      <c r="M5755" s="33" t="str">
        <f t="shared" si="186"/>
        <v/>
      </c>
      <c r="O5755" s="1">
        <f t="shared" si="185"/>
        <v>0</v>
      </c>
    </row>
    <row r="5756" spans="1:15" x14ac:dyDescent="0.15">
      <c r="A5756" s="2"/>
      <c r="B5756" s="2"/>
      <c r="C5756" s="18"/>
      <c r="D5756" s="2"/>
      <c r="E5756" s="2"/>
      <c r="F5756" s="2"/>
      <c r="G5756" s="2"/>
      <c r="H5756" s="2"/>
      <c r="I5756" s="2"/>
      <c r="J5756" s="2"/>
      <c r="M5756" s="33" t="str">
        <f t="shared" si="186"/>
        <v/>
      </c>
      <c r="O5756" s="1">
        <f t="shared" si="185"/>
        <v>0</v>
      </c>
    </row>
    <row r="5757" spans="1:15" x14ac:dyDescent="0.15">
      <c r="A5757" s="2"/>
      <c r="B5757" s="2"/>
      <c r="C5757" s="18"/>
      <c r="D5757" s="2"/>
      <c r="E5757" s="2"/>
      <c r="F5757" s="2"/>
      <c r="G5757" s="2"/>
      <c r="H5757" s="2"/>
      <c r="I5757" s="2"/>
      <c r="J5757" s="2"/>
      <c r="M5757" s="33" t="str">
        <f t="shared" si="186"/>
        <v/>
      </c>
      <c r="O5757" s="1">
        <f t="shared" si="185"/>
        <v>0</v>
      </c>
    </row>
    <row r="5758" spans="1:15" x14ac:dyDescent="0.15">
      <c r="A5758" s="2"/>
      <c r="B5758" s="2"/>
      <c r="C5758" s="18"/>
      <c r="D5758" s="2"/>
      <c r="E5758" s="2"/>
      <c r="F5758" s="2"/>
      <c r="G5758" s="2"/>
      <c r="H5758" s="2"/>
      <c r="I5758" s="2"/>
      <c r="J5758" s="2"/>
      <c r="M5758" s="33" t="str">
        <f t="shared" si="186"/>
        <v/>
      </c>
      <c r="O5758" s="1">
        <f t="shared" si="185"/>
        <v>0</v>
      </c>
    </row>
    <row r="5759" spans="1:15" x14ac:dyDescent="0.15">
      <c r="A5759" s="2"/>
      <c r="B5759" s="2"/>
      <c r="C5759" s="18"/>
      <c r="D5759" s="2"/>
      <c r="E5759" s="2"/>
      <c r="F5759" s="2"/>
      <c r="G5759" s="2"/>
      <c r="H5759" s="2"/>
      <c r="I5759" s="2"/>
      <c r="J5759" s="2"/>
      <c r="M5759" s="33" t="str">
        <f t="shared" si="186"/>
        <v/>
      </c>
      <c r="O5759" s="1">
        <f t="shared" si="185"/>
        <v>0</v>
      </c>
    </row>
    <row r="5760" spans="1:15" x14ac:dyDescent="0.15">
      <c r="A5760" s="2"/>
      <c r="B5760" s="2"/>
      <c r="C5760" s="18"/>
      <c r="D5760" s="2"/>
      <c r="E5760" s="2"/>
      <c r="F5760" s="2"/>
      <c r="G5760" s="2"/>
      <c r="H5760" s="2"/>
      <c r="I5760" s="2"/>
      <c r="J5760" s="2"/>
      <c r="M5760" s="33" t="str">
        <f t="shared" si="186"/>
        <v/>
      </c>
      <c r="O5760" s="1">
        <f t="shared" si="185"/>
        <v>0</v>
      </c>
    </row>
    <row r="5761" spans="1:15" x14ac:dyDescent="0.15">
      <c r="A5761" s="2"/>
      <c r="B5761" s="2"/>
      <c r="C5761" s="18"/>
      <c r="D5761" s="2"/>
      <c r="E5761" s="2"/>
      <c r="F5761" s="2"/>
      <c r="G5761" s="2"/>
      <c r="H5761" s="2"/>
      <c r="I5761" s="2"/>
      <c r="J5761" s="2"/>
      <c r="M5761" s="33" t="str">
        <f t="shared" si="186"/>
        <v/>
      </c>
      <c r="O5761" s="1">
        <f t="shared" si="185"/>
        <v>0</v>
      </c>
    </row>
    <row r="5762" spans="1:15" x14ac:dyDescent="0.15">
      <c r="A5762" s="2"/>
      <c r="B5762" s="2"/>
      <c r="C5762" s="18"/>
      <c r="D5762" s="2"/>
      <c r="E5762" s="2"/>
      <c r="F5762" s="2"/>
      <c r="G5762" s="2"/>
      <c r="H5762" s="2"/>
      <c r="I5762" s="2"/>
      <c r="J5762" s="2"/>
      <c r="M5762" s="33" t="str">
        <f t="shared" si="186"/>
        <v/>
      </c>
      <c r="O5762" s="1">
        <f t="shared" si="185"/>
        <v>0</v>
      </c>
    </row>
    <row r="5763" spans="1:15" x14ac:dyDescent="0.15">
      <c r="A5763" s="2"/>
      <c r="B5763" s="2"/>
      <c r="C5763" s="18"/>
      <c r="D5763" s="2"/>
      <c r="E5763" s="2"/>
      <c r="F5763" s="2"/>
      <c r="G5763" s="2"/>
      <c r="H5763" s="2"/>
      <c r="I5763" s="2"/>
      <c r="J5763" s="2"/>
      <c r="M5763" s="33" t="str">
        <f t="shared" si="186"/>
        <v/>
      </c>
      <c r="O5763" s="1">
        <f t="shared" si="185"/>
        <v>0</v>
      </c>
    </row>
    <row r="5764" spans="1:15" x14ac:dyDescent="0.15">
      <c r="A5764" s="2"/>
      <c r="B5764" s="2"/>
      <c r="C5764" s="18"/>
      <c r="D5764" s="2"/>
      <c r="E5764" s="2"/>
      <c r="F5764" s="2"/>
      <c r="G5764" s="2"/>
      <c r="H5764" s="2"/>
      <c r="I5764" s="2"/>
      <c r="J5764" s="2"/>
      <c r="M5764" s="33" t="str">
        <f t="shared" si="186"/>
        <v/>
      </c>
      <c r="O5764" s="1">
        <f t="shared" ref="O5764:O5827" si="187">IF(M5764=M5763,0,1)</f>
        <v>0</v>
      </c>
    </row>
    <row r="5765" spans="1:15" x14ac:dyDescent="0.15">
      <c r="A5765" s="2"/>
      <c r="B5765" s="2"/>
      <c r="C5765" s="18"/>
      <c r="D5765" s="2"/>
      <c r="E5765" s="2"/>
      <c r="F5765" s="2"/>
      <c r="G5765" s="2"/>
      <c r="H5765" s="2"/>
      <c r="I5765" s="2"/>
      <c r="J5765" s="2"/>
      <c r="M5765" s="33" t="str">
        <f t="shared" si="186"/>
        <v/>
      </c>
      <c r="O5765" s="1">
        <f t="shared" si="187"/>
        <v>0</v>
      </c>
    </row>
    <row r="5766" spans="1:15" x14ac:dyDescent="0.15">
      <c r="A5766" s="2"/>
      <c r="B5766" s="2"/>
      <c r="C5766" s="18"/>
      <c r="D5766" s="2"/>
      <c r="E5766" s="2"/>
      <c r="F5766" s="2"/>
      <c r="G5766" s="2"/>
      <c r="H5766" s="2"/>
      <c r="I5766" s="2"/>
      <c r="J5766" s="2"/>
      <c r="M5766" s="33" t="str">
        <f t="shared" si="186"/>
        <v/>
      </c>
      <c r="O5766" s="1">
        <f t="shared" si="187"/>
        <v>0</v>
      </c>
    </row>
    <row r="5767" spans="1:15" x14ac:dyDescent="0.15">
      <c r="A5767" s="2"/>
      <c r="B5767" s="2"/>
      <c r="C5767" s="18"/>
      <c r="D5767" s="2"/>
      <c r="E5767" s="2"/>
      <c r="F5767" s="2"/>
      <c r="G5767" s="2"/>
      <c r="H5767" s="2"/>
      <c r="I5767" s="2"/>
      <c r="J5767" s="2"/>
      <c r="M5767" s="33" t="str">
        <f t="shared" si="186"/>
        <v/>
      </c>
      <c r="O5767" s="1">
        <f t="shared" si="187"/>
        <v>0</v>
      </c>
    </row>
    <row r="5768" spans="1:15" x14ac:dyDescent="0.15">
      <c r="A5768" s="2"/>
      <c r="B5768" s="2"/>
      <c r="C5768" s="18"/>
      <c r="D5768" s="2"/>
      <c r="E5768" s="2"/>
      <c r="F5768" s="2"/>
      <c r="G5768" s="2"/>
      <c r="H5768" s="2"/>
      <c r="I5768" s="2"/>
      <c r="J5768" s="2"/>
      <c r="M5768" s="33" t="str">
        <f t="shared" si="186"/>
        <v/>
      </c>
      <c r="O5768" s="1">
        <f t="shared" si="187"/>
        <v>0</v>
      </c>
    </row>
    <row r="5769" spans="1:15" x14ac:dyDescent="0.15">
      <c r="A5769" s="2"/>
      <c r="B5769" s="2"/>
      <c r="C5769" s="18"/>
      <c r="D5769" s="2"/>
      <c r="E5769" s="2"/>
      <c r="F5769" s="2"/>
      <c r="G5769" s="2"/>
      <c r="H5769" s="2"/>
      <c r="I5769" s="2"/>
      <c r="J5769" s="2"/>
      <c r="M5769" s="33" t="str">
        <f t="shared" si="186"/>
        <v/>
      </c>
      <c r="O5769" s="1">
        <f t="shared" si="187"/>
        <v>0</v>
      </c>
    </row>
    <row r="5770" spans="1:15" x14ac:dyDescent="0.15">
      <c r="A5770" s="2"/>
      <c r="B5770" s="2"/>
      <c r="C5770" s="18"/>
      <c r="D5770" s="2"/>
      <c r="E5770" s="2"/>
      <c r="F5770" s="2"/>
      <c r="G5770" s="2"/>
      <c r="H5770" s="2"/>
      <c r="I5770" s="2"/>
      <c r="J5770" s="2"/>
      <c r="M5770" s="33" t="str">
        <f t="shared" si="186"/>
        <v/>
      </c>
      <c r="O5770" s="1">
        <f t="shared" si="187"/>
        <v>0</v>
      </c>
    </row>
    <row r="5771" spans="1:15" x14ac:dyDescent="0.15">
      <c r="A5771" s="2"/>
      <c r="B5771" s="2"/>
      <c r="C5771" s="18"/>
      <c r="D5771" s="2"/>
      <c r="E5771" s="2"/>
      <c r="F5771" s="2"/>
      <c r="G5771" s="2"/>
      <c r="H5771" s="2"/>
      <c r="I5771" s="2"/>
      <c r="J5771" s="2"/>
      <c r="M5771" s="33" t="str">
        <f t="shared" si="186"/>
        <v/>
      </c>
      <c r="O5771" s="1">
        <f t="shared" si="187"/>
        <v>0</v>
      </c>
    </row>
    <row r="5772" spans="1:15" x14ac:dyDescent="0.15">
      <c r="A5772" s="2"/>
      <c r="B5772" s="2"/>
      <c r="C5772" s="18"/>
      <c r="D5772" s="2"/>
      <c r="E5772" s="2"/>
      <c r="F5772" s="2"/>
      <c r="G5772" s="2"/>
      <c r="H5772" s="2"/>
      <c r="I5772" s="2"/>
      <c r="J5772" s="2"/>
      <c r="M5772" s="33" t="str">
        <f t="shared" si="186"/>
        <v/>
      </c>
      <c r="O5772" s="1">
        <f t="shared" si="187"/>
        <v>0</v>
      </c>
    </row>
    <row r="5773" spans="1:15" x14ac:dyDescent="0.15">
      <c r="A5773" s="2"/>
      <c r="B5773" s="2"/>
      <c r="C5773" s="18"/>
      <c r="D5773" s="2"/>
      <c r="E5773" s="2"/>
      <c r="F5773" s="2"/>
      <c r="G5773" s="2"/>
      <c r="H5773" s="2"/>
      <c r="I5773" s="2"/>
      <c r="J5773" s="2"/>
      <c r="M5773" s="33" t="str">
        <f t="shared" si="186"/>
        <v/>
      </c>
      <c r="O5773" s="1">
        <f t="shared" si="187"/>
        <v>0</v>
      </c>
    </row>
    <row r="5774" spans="1:15" x14ac:dyDescent="0.15">
      <c r="A5774" s="2"/>
      <c r="B5774" s="2"/>
      <c r="C5774" s="18"/>
      <c r="D5774" s="2"/>
      <c r="E5774" s="2"/>
      <c r="F5774" s="2"/>
      <c r="G5774" s="2"/>
      <c r="H5774" s="2"/>
      <c r="I5774" s="2"/>
      <c r="J5774" s="2"/>
      <c r="M5774" s="33" t="str">
        <f t="shared" si="186"/>
        <v/>
      </c>
      <c r="O5774" s="1">
        <f t="shared" si="187"/>
        <v>0</v>
      </c>
    </row>
    <row r="5775" spans="1:15" x14ac:dyDescent="0.15">
      <c r="A5775" s="2"/>
      <c r="B5775" s="2"/>
      <c r="C5775" s="18"/>
      <c r="D5775" s="2"/>
      <c r="E5775" s="2"/>
      <c r="F5775" s="2"/>
      <c r="G5775" s="2"/>
      <c r="H5775" s="2"/>
      <c r="I5775" s="2"/>
      <c r="J5775" s="2"/>
      <c r="M5775" s="33" t="str">
        <f t="shared" si="186"/>
        <v/>
      </c>
      <c r="O5775" s="1">
        <f t="shared" si="187"/>
        <v>0</v>
      </c>
    </row>
    <row r="5776" spans="1:15" x14ac:dyDescent="0.15">
      <c r="A5776" s="2"/>
      <c r="B5776" s="2"/>
      <c r="C5776" s="18"/>
      <c r="D5776" s="2"/>
      <c r="E5776" s="2"/>
      <c r="F5776" s="2"/>
      <c r="G5776" s="2"/>
      <c r="H5776" s="2"/>
      <c r="I5776" s="2"/>
      <c r="J5776" s="2"/>
      <c r="M5776" s="33" t="str">
        <f t="shared" si="186"/>
        <v/>
      </c>
      <c r="O5776" s="1">
        <f t="shared" si="187"/>
        <v>0</v>
      </c>
    </row>
    <row r="5777" spans="1:15" x14ac:dyDescent="0.15">
      <c r="A5777" s="2"/>
      <c r="B5777" s="2"/>
      <c r="C5777" s="18"/>
      <c r="D5777" s="2"/>
      <c r="E5777" s="2"/>
      <c r="F5777" s="2"/>
      <c r="G5777" s="2"/>
      <c r="H5777" s="2"/>
      <c r="I5777" s="2"/>
      <c r="J5777" s="2"/>
      <c r="M5777" s="33" t="str">
        <f t="shared" si="186"/>
        <v/>
      </c>
      <c r="O5777" s="1">
        <f t="shared" si="187"/>
        <v>0</v>
      </c>
    </row>
    <row r="5778" spans="1:15" x14ac:dyDescent="0.15">
      <c r="A5778" s="2"/>
      <c r="B5778" s="2"/>
      <c r="C5778" s="18"/>
      <c r="D5778" s="2"/>
      <c r="E5778" s="2"/>
      <c r="F5778" s="2"/>
      <c r="G5778" s="2"/>
      <c r="H5778" s="2"/>
      <c r="I5778" s="2"/>
      <c r="J5778" s="2"/>
      <c r="M5778" s="33" t="str">
        <f t="shared" si="186"/>
        <v/>
      </c>
      <c r="O5778" s="1">
        <f t="shared" si="187"/>
        <v>0</v>
      </c>
    </row>
    <row r="5779" spans="1:15" x14ac:dyDescent="0.15">
      <c r="A5779" s="2"/>
      <c r="B5779" s="2"/>
      <c r="C5779" s="18"/>
      <c r="D5779" s="2"/>
      <c r="E5779" s="2"/>
      <c r="F5779" s="2"/>
      <c r="G5779" s="2"/>
      <c r="H5779" s="2"/>
      <c r="I5779" s="2"/>
      <c r="J5779" s="2"/>
      <c r="M5779" s="33" t="str">
        <f t="shared" si="186"/>
        <v/>
      </c>
      <c r="O5779" s="1">
        <f t="shared" si="187"/>
        <v>0</v>
      </c>
    </row>
    <row r="5780" spans="1:15" x14ac:dyDescent="0.15">
      <c r="A5780" s="2"/>
      <c r="B5780" s="2"/>
      <c r="C5780" s="18"/>
      <c r="D5780" s="2"/>
      <c r="E5780" s="2"/>
      <c r="F5780" s="2"/>
      <c r="G5780" s="2"/>
      <c r="H5780" s="2"/>
      <c r="I5780" s="2"/>
      <c r="J5780" s="2"/>
      <c r="M5780" s="33" t="str">
        <f t="shared" si="186"/>
        <v/>
      </c>
      <c r="O5780" s="1">
        <f t="shared" si="187"/>
        <v>0</v>
      </c>
    </row>
    <row r="5781" spans="1:15" x14ac:dyDescent="0.15">
      <c r="A5781" s="2"/>
      <c r="B5781" s="2"/>
      <c r="C5781" s="18"/>
      <c r="D5781" s="2"/>
      <c r="E5781" s="2"/>
      <c r="F5781" s="2"/>
      <c r="G5781" s="2"/>
      <c r="H5781" s="2"/>
      <c r="I5781" s="2"/>
      <c r="J5781" s="2"/>
      <c r="M5781" s="33" t="str">
        <f t="shared" si="186"/>
        <v/>
      </c>
      <c r="O5781" s="1">
        <f t="shared" si="187"/>
        <v>0</v>
      </c>
    </row>
    <row r="5782" spans="1:15" x14ac:dyDescent="0.15">
      <c r="A5782" s="2"/>
      <c r="B5782" s="2"/>
      <c r="C5782" s="18"/>
      <c r="D5782" s="2"/>
      <c r="E5782" s="2"/>
      <c r="F5782" s="2"/>
      <c r="G5782" s="2"/>
      <c r="H5782" s="2"/>
      <c r="I5782" s="2"/>
      <c r="J5782" s="2"/>
      <c r="M5782" s="33" t="str">
        <f t="shared" si="186"/>
        <v/>
      </c>
      <c r="O5782" s="1">
        <f t="shared" si="187"/>
        <v>0</v>
      </c>
    </row>
    <row r="5783" spans="1:15" x14ac:dyDescent="0.15">
      <c r="A5783" s="2"/>
      <c r="B5783" s="2"/>
      <c r="C5783" s="18"/>
      <c r="D5783" s="2"/>
      <c r="E5783" s="2"/>
      <c r="F5783" s="2"/>
      <c r="G5783" s="2"/>
      <c r="H5783" s="2"/>
      <c r="I5783" s="2"/>
      <c r="J5783" s="2"/>
      <c r="M5783" s="33" t="str">
        <f t="shared" si="186"/>
        <v/>
      </c>
      <c r="O5783" s="1">
        <f t="shared" si="187"/>
        <v>0</v>
      </c>
    </row>
    <row r="5784" spans="1:15" x14ac:dyDescent="0.15">
      <c r="A5784" s="2"/>
      <c r="B5784" s="2"/>
      <c r="C5784" s="18"/>
      <c r="D5784" s="2"/>
      <c r="E5784" s="2"/>
      <c r="F5784" s="2"/>
      <c r="G5784" s="2"/>
      <c r="H5784" s="2"/>
      <c r="I5784" s="2"/>
      <c r="J5784" s="2"/>
      <c r="M5784" s="33" t="str">
        <f t="shared" si="186"/>
        <v/>
      </c>
      <c r="O5784" s="1">
        <f t="shared" si="187"/>
        <v>0</v>
      </c>
    </row>
    <row r="5785" spans="1:15" x14ac:dyDescent="0.15">
      <c r="A5785" s="2"/>
      <c r="B5785" s="2"/>
      <c r="C5785" s="18"/>
      <c r="D5785" s="2"/>
      <c r="E5785" s="2"/>
      <c r="F5785" s="2"/>
      <c r="G5785" s="2"/>
      <c r="H5785" s="2"/>
      <c r="I5785" s="2"/>
      <c r="J5785" s="2"/>
      <c r="M5785" s="33" t="str">
        <f t="shared" si="186"/>
        <v/>
      </c>
      <c r="O5785" s="1">
        <f t="shared" si="187"/>
        <v>0</v>
      </c>
    </row>
    <row r="5786" spans="1:15" x14ac:dyDescent="0.15">
      <c r="A5786" s="2"/>
      <c r="B5786" s="2"/>
      <c r="C5786" s="18"/>
      <c r="D5786" s="2"/>
      <c r="E5786" s="2"/>
      <c r="F5786" s="2"/>
      <c r="G5786" s="2"/>
      <c r="H5786" s="2"/>
      <c r="I5786" s="2"/>
      <c r="J5786" s="2"/>
      <c r="M5786" s="33" t="str">
        <f t="shared" si="186"/>
        <v/>
      </c>
      <c r="O5786" s="1">
        <f t="shared" si="187"/>
        <v>0</v>
      </c>
    </row>
    <row r="5787" spans="1:15" x14ac:dyDescent="0.15">
      <c r="A5787" s="2"/>
      <c r="B5787" s="2"/>
      <c r="C5787" s="18"/>
      <c r="D5787" s="2"/>
      <c r="E5787" s="2"/>
      <c r="F5787" s="2"/>
      <c r="G5787" s="2"/>
      <c r="H5787" s="2"/>
      <c r="I5787" s="2"/>
      <c r="J5787" s="2"/>
      <c r="M5787" s="33" t="str">
        <f t="shared" si="186"/>
        <v/>
      </c>
      <c r="O5787" s="1">
        <f t="shared" si="187"/>
        <v>0</v>
      </c>
    </row>
    <row r="5788" spans="1:15" x14ac:dyDescent="0.15">
      <c r="A5788" s="2"/>
      <c r="B5788" s="2"/>
      <c r="C5788" s="18"/>
      <c r="D5788" s="2"/>
      <c r="E5788" s="2"/>
      <c r="F5788" s="2"/>
      <c r="G5788" s="2"/>
      <c r="H5788" s="2"/>
      <c r="I5788" s="2"/>
      <c r="J5788" s="2"/>
      <c r="M5788" s="33" t="str">
        <f t="shared" si="186"/>
        <v/>
      </c>
      <c r="O5788" s="1">
        <f t="shared" si="187"/>
        <v>0</v>
      </c>
    </row>
    <row r="5789" spans="1:15" x14ac:dyDescent="0.15">
      <c r="A5789" s="2"/>
      <c r="B5789" s="2"/>
      <c r="C5789" s="18"/>
      <c r="D5789" s="2"/>
      <c r="E5789" s="2"/>
      <c r="F5789" s="2"/>
      <c r="G5789" s="2"/>
      <c r="H5789" s="2"/>
      <c r="I5789" s="2"/>
      <c r="J5789" s="2"/>
      <c r="M5789" s="33" t="str">
        <f t="shared" si="186"/>
        <v/>
      </c>
      <c r="O5789" s="1">
        <f t="shared" si="187"/>
        <v>0</v>
      </c>
    </row>
    <row r="5790" spans="1:15" x14ac:dyDescent="0.15">
      <c r="A5790" s="2"/>
      <c r="B5790" s="2"/>
      <c r="C5790" s="18"/>
      <c r="D5790" s="2"/>
      <c r="E5790" s="2"/>
      <c r="F5790" s="2"/>
      <c r="G5790" s="2"/>
      <c r="H5790" s="2"/>
      <c r="I5790" s="2"/>
      <c r="J5790" s="2"/>
      <c r="M5790" s="33" t="str">
        <f t="shared" si="186"/>
        <v/>
      </c>
      <c r="O5790" s="1">
        <f t="shared" si="187"/>
        <v>0</v>
      </c>
    </row>
    <row r="5791" spans="1:15" x14ac:dyDescent="0.15">
      <c r="A5791" s="2"/>
      <c r="B5791" s="2"/>
      <c r="C5791" s="18"/>
      <c r="D5791" s="2"/>
      <c r="E5791" s="2"/>
      <c r="F5791" s="2"/>
      <c r="G5791" s="2"/>
      <c r="H5791" s="2"/>
      <c r="I5791" s="2"/>
      <c r="J5791" s="2"/>
      <c r="M5791" s="33" t="str">
        <f t="shared" si="186"/>
        <v/>
      </c>
      <c r="O5791" s="1">
        <f t="shared" si="187"/>
        <v>0</v>
      </c>
    </row>
    <row r="5792" spans="1:15" x14ac:dyDescent="0.15">
      <c r="A5792" s="2"/>
      <c r="B5792" s="2"/>
      <c r="C5792" s="18"/>
      <c r="D5792" s="2"/>
      <c r="E5792" s="2"/>
      <c r="F5792" s="2"/>
      <c r="G5792" s="2"/>
      <c r="H5792" s="2"/>
      <c r="I5792" s="2"/>
      <c r="J5792" s="2"/>
      <c r="M5792" s="33" t="str">
        <f t="shared" si="186"/>
        <v/>
      </c>
      <c r="O5792" s="1">
        <f t="shared" si="187"/>
        <v>0</v>
      </c>
    </row>
    <row r="5793" spans="1:15" x14ac:dyDescent="0.15">
      <c r="A5793" s="2"/>
      <c r="B5793" s="2"/>
      <c r="C5793" s="18"/>
      <c r="D5793" s="2"/>
      <c r="E5793" s="2"/>
      <c r="F5793" s="2"/>
      <c r="G5793" s="2"/>
      <c r="H5793" s="2"/>
      <c r="I5793" s="2"/>
      <c r="J5793" s="2"/>
      <c r="M5793" s="33" t="str">
        <f t="shared" si="186"/>
        <v/>
      </c>
      <c r="O5793" s="1">
        <f t="shared" si="187"/>
        <v>0</v>
      </c>
    </row>
    <row r="5794" spans="1:15" x14ac:dyDescent="0.15">
      <c r="A5794" s="2"/>
      <c r="B5794" s="2"/>
      <c r="C5794" s="18"/>
      <c r="D5794" s="2"/>
      <c r="E5794" s="2"/>
      <c r="F5794" s="2"/>
      <c r="G5794" s="2"/>
      <c r="H5794" s="2"/>
      <c r="I5794" s="2"/>
      <c r="J5794" s="2"/>
      <c r="M5794" s="33" t="str">
        <f t="shared" si="186"/>
        <v/>
      </c>
      <c r="O5794" s="1">
        <f t="shared" si="187"/>
        <v>0</v>
      </c>
    </row>
    <row r="5795" spans="1:15" x14ac:dyDescent="0.15">
      <c r="A5795" s="2"/>
      <c r="B5795" s="2"/>
      <c r="C5795" s="18"/>
      <c r="D5795" s="2"/>
      <c r="E5795" s="2"/>
      <c r="F5795" s="2"/>
      <c r="G5795" s="2"/>
      <c r="H5795" s="2"/>
      <c r="I5795" s="2"/>
      <c r="J5795" s="2"/>
      <c r="M5795" s="33" t="str">
        <f t="shared" si="186"/>
        <v/>
      </c>
      <c r="O5795" s="1">
        <f t="shared" si="187"/>
        <v>0</v>
      </c>
    </row>
    <row r="5796" spans="1:15" x14ac:dyDescent="0.15">
      <c r="A5796" s="2"/>
      <c r="B5796" s="2"/>
      <c r="C5796" s="18"/>
      <c r="D5796" s="2"/>
      <c r="E5796" s="2"/>
      <c r="F5796" s="2"/>
      <c r="G5796" s="2"/>
      <c r="H5796" s="2"/>
      <c r="I5796" s="2"/>
      <c r="J5796" s="2"/>
      <c r="M5796" s="33" t="str">
        <f t="shared" si="186"/>
        <v/>
      </c>
      <c r="O5796" s="1">
        <f t="shared" si="187"/>
        <v>0</v>
      </c>
    </row>
    <row r="5797" spans="1:15" x14ac:dyDescent="0.15">
      <c r="A5797" s="2"/>
      <c r="B5797" s="2"/>
      <c r="C5797" s="18"/>
      <c r="D5797" s="2"/>
      <c r="E5797" s="2"/>
      <c r="F5797" s="2"/>
      <c r="G5797" s="2"/>
      <c r="H5797" s="2"/>
      <c r="I5797" s="2"/>
      <c r="J5797" s="2"/>
      <c r="M5797" s="33" t="str">
        <f t="shared" si="186"/>
        <v/>
      </c>
      <c r="O5797" s="1">
        <f t="shared" si="187"/>
        <v>0</v>
      </c>
    </row>
    <row r="5798" spans="1:15" x14ac:dyDescent="0.15">
      <c r="A5798" s="2"/>
      <c r="B5798" s="2"/>
      <c r="C5798" s="18"/>
      <c r="D5798" s="2"/>
      <c r="E5798" s="2"/>
      <c r="F5798" s="2"/>
      <c r="G5798" s="2"/>
      <c r="H5798" s="2"/>
      <c r="I5798" s="2"/>
      <c r="J5798" s="2"/>
      <c r="M5798" s="33" t="str">
        <f t="shared" si="186"/>
        <v/>
      </c>
      <c r="O5798" s="1">
        <f t="shared" si="187"/>
        <v>0</v>
      </c>
    </row>
    <row r="5799" spans="1:15" x14ac:dyDescent="0.15">
      <c r="A5799" s="2"/>
      <c r="B5799" s="2"/>
      <c r="C5799" s="18"/>
      <c r="D5799" s="2"/>
      <c r="E5799" s="2"/>
      <c r="F5799" s="2"/>
      <c r="G5799" s="2"/>
      <c r="H5799" s="2"/>
      <c r="I5799" s="2"/>
      <c r="J5799" s="2"/>
      <c r="M5799" s="33" t="str">
        <f t="shared" si="186"/>
        <v/>
      </c>
      <c r="O5799" s="1">
        <f t="shared" si="187"/>
        <v>0</v>
      </c>
    </row>
    <row r="5800" spans="1:15" x14ac:dyDescent="0.15">
      <c r="A5800" s="2"/>
      <c r="B5800" s="2"/>
      <c r="C5800" s="18"/>
      <c r="D5800" s="2"/>
      <c r="E5800" s="2"/>
      <c r="F5800" s="2"/>
      <c r="G5800" s="2"/>
      <c r="H5800" s="2"/>
      <c r="I5800" s="2"/>
      <c r="J5800" s="2"/>
      <c r="M5800" s="33" t="str">
        <f t="shared" si="186"/>
        <v/>
      </c>
      <c r="O5800" s="1">
        <f t="shared" si="187"/>
        <v>0</v>
      </c>
    </row>
    <row r="5801" spans="1:15" x14ac:dyDescent="0.15">
      <c r="A5801" s="2"/>
      <c r="B5801" s="2"/>
      <c r="C5801" s="18"/>
      <c r="D5801" s="2"/>
      <c r="E5801" s="2"/>
      <c r="F5801" s="2"/>
      <c r="G5801" s="2"/>
      <c r="H5801" s="2"/>
      <c r="I5801" s="2"/>
      <c r="J5801" s="2"/>
      <c r="M5801" s="33" t="str">
        <f t="shared" si="186"/>
        <v/>
      </c>
      <c r="O5801" s="1">
        <f t="shared" si="187"/>
        <v>0</v>
      </c>
    </row>
    <row r="5802" spans="1:15" x14ac:dyDescent="0.15">
      <c r="A5802" s="2"/>
      <c r="B5802" s="2"/>
      <c r="C5802" s="18"/>
      <c r="D5802" s="2"/>
      <c r="E5802" s="2"/>
      <c r="F5802" s="2"/>
      <c r="G5802" s="2"/>
      <c r="H5802" s="2"/>
      <c r="I5802" s="2"/>
      <c r="J5802" s="2"/>
      <c r="M5802" s="33" t="str">
        <f t="shared" si="186"/>
        <v/>
      </c>
      <c r="O5802" s="1">
        <f t="shared" si="187"/>
        <v>0</v>
      </c>
    </row>
    <row r="5803" spans="1:15" x14ac:dyDescent="0.15">
      <c r="A5803" s="2"/>
      <c r="B5803" s="2"/>
      <c r="C5803" s="18"/>
      <c r="D5803" s="2"/>
      <c r="E5803" s="2"/>
      <c r="F5803" s="2"/>
      <c r="G5803" s="2"/>
      <c r="H5803" s="2"/>
      <c r="I5803" s="2"/>
      <c r="J5803" s="2"/>
      <c r="M5803" s="33" t="str">
        <f t="shared" si="186"/>
        <v/>
      </c>
      <c r="O5803" s="1">
        <f t="shared" si="187"/>
        <v>0</v>
      </c>
    </row>
    <row r="5804" spans="1:15" x14ac:dyDescent="0.15">
      <c r="A5804" s="2"/>
      <c r="B5804" s="2"/>
      <c r="C5804" s="18"/>
      <c r="D5804" s="2"/>
      <c r="E5804" s="2"/>
      <c r="F5804" s="2"/>
      <c r="G5804" s="2"/>
      <c r="H5804" s="2"/>
      <c r="I5804" s="2"/>
      <c r="J5804" s="2"/>
      <c r="M5804" s="33" t="str">
        <f t="shared" si="186"/>
        <v/>
      </c>
      <c r="O5804" s="1">
        <f t="shared" si="187"/>
        <v>0</v>
      </c>
    </row>
    <row r="5805" spans="1:15" x14ac:dyDescent="0.15">
      <c r="A5805" s="2"/>
      <c r="B5805" s="2"/>
      <c r="C5805" s="18"/>
      <c r="D5805" s="2"/>
      <c r="E5805" s="2"/>
      <c r="F5805" s="2"/>
      <c r="G5805" s="2"/>
      <c r="H5805" s="2"/>
      <c r="I5805" s="2"/>
      <c r="J5805" s="2"/>
      <c r="M5805" s="33" t="str">
        <f t="shared" si="186"/>
        <v/>
      </c>
      <c r="O5805" s="1">
        <f t="shared" si="187"/>
        <v>0</v>
      </c>
    </row>
    <row r="5806" spans="1:15" x14ac:dyDescent="0.15">
      <c r="A5806" s="2"/>
      <c r="B5806" s="2"/>
      <c r="C5806" s="18"/>
      <c r="D5806" s="2"/>
      <c r="E5806" s="2"/>
      <c r="F5806" s="2"/>
      <c r="G5806" s="2"/>
      <c r="H5806" s="2"/>
      <c r="I5806" s="2"/>
      <c r="J5806" s="2"/>
      <c r="M5806" s="33" t="str">
        <f t="shared" si="186"/>
        <v/>
      </c>
      <c r="O5806" s="1">
        <f t="shared" si="187"/>
        <v>0</v>
      </c>
    </row>
    <row r="5807" spans="1:15" x14ac:dyDescent="0.15">
      <c r="A5807" s="2"/>
      <c r="B5807" s="2"/>
      <c r="C5807" s="18"/>
      <c r="D5807" s="2"/>
      <c r="E5807" s="2"/>
      <c r="F5807" s="2"/>
      <c r="G5807" s="2"/>
      <c r="H5807" s="2"/>
      <c r="I5807" s="2"/>
      <c r="J5807" s="2"/>
      <c r="M5807" s="33" t="str">
        <f t="shared" ref="M5807:M5870" si="188">F5807&amp;E5807</f>
        <v/>
      </c>
      <c r="O5807" s="1">
        <f t="shared" si="187"/>
        <v>0</v>
      </c>
    </row>
    <row r="5808" spans="1:15" x14ac:dyDescent="0.15">
      <c r="A5808" s="2"/>
      <c r="B5808" s="2"/>
      <c r="C5808" s="18"/>
      <c r="D5808" s="2"/>
      <c r="E5808" s="2"/>
      <c r="F5808" s="2"/>
      <c r="G5808" s="2"/>
      <c r="H5808" s="2"/>
      <c r="I5808" s="2"/>
      <c r="J5808" s="2"/>
      <c r="M5808" s="33" t="str">
        <f t="shared" si="188"/>
        <v/>
      </c>
      <c r="O5808" s="1">
        <f t="shared" si="187"/>
        <v>0</v>
      </c>
    </row>
    <row r="5809" spans="1:15" x14ac:dyDescent="0.15">
      <c r="A5809" s="2"/>
      <c r="B5809" s="2"/>
      <c r="C5809" s="18"/>
      <c r="D5809" s="2"/>
      <c r="E5809" s="2"/>
      <c r="F5809" s="2"/>
      <c r="G5809" s="2"/>
      <c r="H5809" s="2"/>
      <c r="I5809" s="2"/>
      <c r="J5809" s="2"/>
      <c r="M5809" s="33" t="str">
        <f t="shared" si="188"/>
        <v/>
      </c>
      <c r="O5809" s="1">
        <f t="shared" si="187"/>
        <v>0</v>
      </c>
    </row>
    <row r="5810" spans="1:15" x14ac:dyDescent="0.15">
      <c r="A5810" s="2"/>
      <c r="B5810" s="2"/>
      <c r="C5810" s="18"/>
      <c r="D5810" s="2"/>
      <c r="E5810" s="2"/>
      <c r="F5810" s="2"/>
      <c r="G5810" s="2"/>
      <c r="H5810" s="2"/>
      <c r="I5810" s="2"/>
      <c r="J5810" s="2"/>
      <c r="M5810" s="33" t="str">
        <f t="shared" si="188"/>
        <v/>
      </c>
      <c r="O5810" s="1">
        <f t="shared" si="187"/>
        <v>0</v>
      </c>
    </row>
    <row r="5811" spans="1:15" x14ac:dyDescent="0.15">
      <c r="A5811" s="2"/>
      <c r="B5811" s="2"/>
      <c r="C5811" s="18"/>
      <c r="D5811" s="2"/>
      <c r="E5811" s="2"/>
      <c r="F5811" s="2"/>
      <c r="G5811" s="2"/>
      <c r="H5811" s="2"/>
      <c r="I5811" s="2"/>
      <c r="J5811" s="2"/>
      <c r="M5811" s="33" t="str">
        <f t="shared" si="188"/>
        <v/>
      </c>
      <c r="O5811" s="1">
        <f t="shared" si="187"/>
        <v>0</v>
      </c>
    </row>
    <row r="5812" spans="1:15" x14ac:dyDescent="0.15">
      <c r="A5812" s="2"/>
      <c r="B5812" s="2"/>
      <c r="C5812" s="18"/>
      <c r="D5812" s="2"/>
      <c r="E5812" s="2"/>
      <c r="F5812" s="2"/>
      <c r="G5812" s="2"/>
      <c r="H5812" s="2"/>
      <c r="I5812" s="2"/>
      <c r="J5812" s="2"/>
      <c r="M5812" s="33" t="str">
        <f t="shared" si="188"/>
        <v/>
      </c>
      <c r="O5812" s="1">
        <f t="shared" si="187"/>
        <v>0</v>
      </c>
    </row>
    <row r="5813" spans="1:15" x14ac:dyDescent="0.15">
      <c r="A5813" s="2"/>
      <c r="B5813" s="2"/>
      <c r="C5813" s="18"/>
      <c r="D5813" s="2"/>
      <c r="E5813" s="2"/>
      <c r="F5813" s="2"/>
      <c r="G5813" s="2"/>
      <c r="H5813" s="2"/>
      <c r="I5813" s="2"/>
      <c r="J5813" s="2"/>
      <c r="M5813" s="33" t="str">
        <f t="shared" si="188"/>
        <v/>
      </c>
      <c r="O5813" s="1">
        <f t="shared" si="187"/>
        <v>0</v>
      </c>
    </row>
    <row r="5814" spans="1:15" x14ac:dyDescent="0.15">
      <c r="A5814" s="2"/>
      <c r="B5814" s="2"/>
      <c r="C5814" s="18"/>
      <c r="D5814" s="2"/>
      <c r="E5814" s="2"/>
      <c r="F5814" s="2"/>
      <c r="G5814" s="2"/>
      <c r="H5814" s="2"/>
      <c r="I5814" s="2"/>
      <c r="J5814" s="2"/>
      <c r="M5814" s="33" t="str">
        <f t="shared" si="188"/>
        <v/>
      </c>
      <c r="O5814" s="1">
        <f t="shared" si="187"/>
        <v>0</v>
      </c>
    </row>
    <row r="5815" spans="1:15" x14ac:dyDescent="0.15">
      <c r="A5815" s="2"/>
      <c r="B5815" s="2"/>
      <c r="C5815" s="18"/>
      <c r="D5815" s="2"/>
      <c r="E5815" s="2"/>
      <c r="F5815" s="2"/>
      <c r="G5815" s="2"/>
      <c r="H5815" s="2"/>
      <c r="I5815" s="2"/>
      <c r="J5815" s="2"/>
      <c r="M5815" s="33" t="str">
        <f t="shared" si="188"/>
        <v/>
      </c>
      <c r="O5815" s="1">
        <f t="shared" si="187"/>
        <v>0</v>
      </c>
    </row>
    <row r="5816" spans="1:15" x14ac:dyDescent="0.15">
      <c r="A5816" s="2"/>
      <c r="B5816" s="2"/>
      <c r="C5816" s="18"/>
      <c r="D5816" s="2"/>
      <c r="E5816" s="2"/>
      <c r="F5816" s="2"/>
      <c r="G5816" s="2"/>
      <c r="H5816" s="2"/>
      <c r="I5816" s="2"/>
      <c r="J5816" s="2"/>
      <c r="M5816" s="33" t="str">
        <f t="shared" si="188"/>
        <v/>
      </c>
      <c r="O5816" s="1">
        <f t="shared" si="187"/>
        <v>0</v>
      </c>
    </row>
    <row r="5817" spans="1:15" x14ac:dyDescent="0.15">
      <c r="A5817" s="2"/>
      <c r="B5817" s="2"/>
      <c r="C5817" s="18"/>
      <c r="D5817" s="2"/>
      <c r="E5817" s="2"/>
      <c r="F5817" s="2"/>
      <c r="G5817" s="2"/>
      <c r="H5817" s="2"/>
      <c r="I5817" s="2"/>
      <c r="J5817" s="2"/>
      <c r="M5817" s="33" t="str">
        <f t="shared" si="188"/>
        <v/>
      </c>
      <c r="O5817" s="1">
        <f t="shared" si="187"/>
        <v>0</v>
      </c>
    </row>
    <row r="5818" spans="1:15" x14ac:dyDescent="0.15">
      <c r="A5818" s="2"/>
      <c r="B5818" s="2"/>
      <c r="C5818" s="18"/>
      <c r="D5818" s="2"/>
      <c r="E5818" s="2"/>
      <c r="F5818" s="2"/>
      <c r="G5818" s="2"/>
      <c r="H5818" s="2"/>
      <c r="I5818" s="2"/>
      <c r="J5818" s="2"/>
      <c r="M5818" s="33" t="str">
        <f t="shared" si="188"/>
        <v/>
      </c>
      <c r="O5818" s="1">
        <f t="shared" si="187"/>
        <v>0</v>
      </c>
    </row>
    <row r="5819" spans="1:15" x14ac:dyDescent="0.15">
      <c r="A5819" s="2"/>
      <c r="B5819" s="2"/>
      <c r="C5819" s="18"/>
      <c r="D5819" s="2"/>
      <c r="E5819" s="2"/>
      <c r="F5819" s="2"/>
      <c r="G5819" s="2"/>
      <c r="H5819" s="2"/>
      <c r="I5819" s="2"/>
      <c r="J5819" s="2"/>
      <c r="M5819" s="33" t="str">
        <f t="shared" si="188"/>
        <v/>
      </c>
      <c r="O5819" s="1">
        <f t="shared" si="187"/>
        <v>0</v>
      </c>
    </row>
    <row r="5820" spans="1:15" x14ac:dyDescent="0.15">
      <c r="A5820" s="2"/>
      <c r="B5820" s="2"/>
      <c r="C5820" s="18"/>
      <c r="D5820" s="2"/>
      <c r="E5820" s="2"/>
      <c r="F5820" s="2"/>
      <c r="G5820" s="2"/>
      <c r="H5820" s="2"/>
      <c r="I5820" s="2"/>
      <c r="J5820" s="2"/>
      <c r="M5820" s="33" t="str">
        <f t="shared" si="188"/>
        <v/>
      </c>
      <c r="O5820" s="1">
        <f t="shared" si="187"/>
        <v>0</v>
      </c>
    </row>
    <row r="5821" spans="1:15" x14ac:dyDescent="0.15">
      <c r="A5821" s="2"/>
      <c r="B5821" s="2"/>
      <c r="C5821" s="18"/>
      <c r="D5821" s="2"/>
      <c r="E5821" s="2"/>
      <c r="F5821" s="2"/>
      <c r="G5821" s="2"/>
      <c r="H5821" s="2"/>
      <c r="I5821" s="2"/>
      <c r="J5821" s="2"/>
      <c r="M5821" s="33" t="str">
        <f t="shared" si="188"/>
        <v/>
      </c>
      <c r="O5821" s="1">
        <f t="shared" si="187"/>
        <v>0</v>
      </c>
    </row>
    <row r="5822" spans="1:15" x14ac:dyDescent="0.15">
      <c r="A5822" s="2"/>
      <c r="B5822" s="2"/>
      <c r="C5822" s="18"/>
      <c r="D5822" s="2"/>
      <c r="E5822" s="2"/>
      <c r="F5822" s="2"/>
      <c r="G5822" s="2"/>
      <c r="H5822" s="2"/>
      <c r="I5822" s="2"/>
      <c r="J5822" s="2"/>
      <c r="M5822" s="33" t="str">
        <f t="shared" si="188"/>
        <v/>
      </c>
      <c r="O5822" s="1">
        <f t="shared" si="187"/>
        <v>0</v>
      </c>
    </row>
    <row r="5823" spans="1:15" x14ac:dyDescent="0.15">
      <c r="A5823" s="2"/>
      <c r="B5823" s="2"/>
      <c r="C5823" s="18"/>
      <c r="D5823" s="2"/>
      <c r="E5823" s="2"/>
      <c r="F5823" s="2"/>
      <c r="G5823" s="2"/>
      <c r="H5823" s="2"/>
      <c r="I5823" s="2"/>
      <c r="J5823" s="2"/>
      <c r="M5823" s="33" t="str">
        <f t="shared" si="188"/>
        <v/>
      </c>
      <c r="O5823" s="1">
        <f t="shared" si="187"/>
        <v>0</v>
      </c>
    </row>
    <row r="5824" spans="1:15" x14ac:dyDescent="0.15">
      <c r="A5824" s="2"/>
      <c r="B5824" s="2"/>
      <c r="C5824" s="18"/>
      <c r="D5824" s="2"/>
      <c r="E5824" s="2"/>
      <c r="F5824" s="2"/>
      <c r="G5824" s="2"/>
      <c r="H5824" s="2"/>
      <c r="I5824" s="2"/>
      <c r="J5824" s="2"/>
      <c r="M5824" s="33" t="str">
        <f t="shared" si="188"/>
        <v/>
      </c>
      <c r="O5824" s="1">
        <f t="shared" si="187"/>
        <v>0</v>
      </c>
    </row>
    <row r="5825" spans="1:15" x14ac:dyDescent="0.15">
      <c r="A5825" s="2"/>
      <c r="B5825" s="2"/>
      <c r="C5825" s="18"/>
      <c r="D5825" s="2"/>
      <c r="E5825" s="2"/>
      <c r="F5825" s="2"/>
      <c r="G5825" s="2"/>
      <c r="H5825" s="2"/>
      <c r="I5825" s="2"/>
      <c r="J5825" s="2"/>
      <c r="M5825" s="33" t="str">
        <f t="shared" si="188"/>
        <v/>
      </c>
      <c r="O5825" s="1">
        <f t="shared" si="187"/>
        <v>0</v>
      </c>
    </row>
    <row r="5826" spans="1:15" x14ac:dyDescent="0.15">
      <c r="A5826" s="2"/>
      <c r="B5826" s="2"/>
      <c r="C5826" s="18"/>
      <c r="D5826" s="2"/>
      <c r="E5826" s="2"/>
      <c r="F5826" s="2"/>
      <c r="G5826" s="2"/>
      <c r="H5826" s="2"/>
      <c r="I5826" s="2"/>
      <c r="J5826" s="2"/>
      <c r="M5826" s="33" t="str">
        <f t="shared" si="188"/>
        <v/>
      </c>
      <c r="O5826" s="1">
        <f t="shared" si="187"/>
        <v>0</v>
      </c>
    </row>
    <row r="5827" spans="1:15" x14ac:dyDescent="0.15">
      <c r="A5827" s="2"/>
      <c r="B5827" s="2"/>
      <c r="C5827" s="18"/>
      <c r="D5827" s="2"/>
      <c r="E5827" s="2"/>
      <c r="F5827" s="2"/>
      <c r="G5827" s="2"/>
      <c r="H5827" s="2"/>
      <c r="I5827" s="2"/>
      <c r="J5827" s="2"/>
      <c r="M5827" s="33" t="str">
        <f t="shared" si="188"/>
        <v/>
      </c>
      <c r="O5827" s="1">
        <f t="shared" si="187"/>
        <v>0</v>
      </c>
    </row>
    <row r="5828" spans="1:15" x14ac:dyDescent="0.15">
      <c r="A5828" s="2"/>
      <c r="B5828" s="2"/>
      <c r="C5828" s="18"/>
      <c r="D5828" s="2"/>
      <c r="E5828" s="2"/>
      <c r="F5828" s="2"/>
      <c r="G5828" s="2"/>
      <c r="H5828" s="2"/>
      <c r="I5828" s="2"/>
      <c r="J5828" s="2"/>
      <c r="M5828" s="33" t="str">
        <f t="shared" si="188"/>
        <v/>
      </c>
      <c r="O5828" s="1">
        <f t="shared" ref="O5828:O5891" si="189">IF(M5828=M5827,0,1)</f>
        <v>0</v>
      </c>
    </row>
    <row r="5829" spans="1:15" x14ac:dyDescent="0.15">
      <c r="A5829" s="2"/>
      <c r="B5829" s="2"/>
      <c r="C5829" s="18"/>
      <c r="D5829" s="2"/>
      <c r="E5829" s="2"/>
      <c r="F5829" s="2"/>
      <c r="G5829" s="2"/>
      <c r="H5829" s="2"/>
      <c r="I5829" s="2"/>
      <c r="J5829" s="2"/>
      <c r="M5829" s="33" t="str">
        <f t="shared" si="188"/>
        <v/>
      </c>
      <c r="O5829" s="1">
        <f t="shared" si="189"/>
        <v>0</v>
      </c>
    </row>
    <row r="5830" spans="1:15" x14ac:dyDescent="0.15">
      <c r="A5830" s="2"/>
      <c r="B5830" s="2"/>
      <c r="C5830" s="18"/>
      <c r="D5830" s="2"/>
      <c r="E5830" s="2"/>
      <c r="F5830" s="2"/>
      <c r="G5830" s="2"/>
      <c r="H5830" s="2"/>
      <c r="I5830" s="2"/>
      <c r="J5830" s="2"/>
      <c r="M5830" s="33" t="str">
        <f t="shared" si="188"/>
        <v/>
      </c>
      <c r="O5830" s="1">
        <f t="shared" si="189"/>
        <v>0</v>
      </c>
    </row>
    <row r="5831" spans="1:15" x14ac:dyDescent="0.15">
      <c r="A5831" s="2"/>
      <c r="B5831" s="2"/>
      <c r="C5831" s="18"/>
      <c r="D5831" s="2"/>
      <c r="E5831" s="2"/>
      <c r="F5831" s="2"/>
      <c r="G5831" s="2"/>
      <c r="H5831" s="2"/>
      <c r="I5831" s="2"/>
      <c r="J5831" s="2"/>
      <c r="M5831" s="33" t="str">
        <f t="shared" si="188"/>
        <v/>
      </c>
      <c r="O5831" s="1">
        <f t="shared" si="189"/>
        <v>0</v>
      </c>
    </row>
    <row r="5832" spans="1:15" x14ac:dyDescent="0.15">
      <c r="A5832" s="2"/>
      <c r="B5832" s="2"/>
      <c r="C5832" s="18"/>
      <c r="D5832" s="2"/>
      <c r="E5832" s="2"/>
      <c r="F5832" s="2"/>
      <c r="G5832" s="2"/>
      <c r="H5832" s="2"/>
      <c r="I5832" s="2"/>
      <c r="J5832" s="2"/>
      <c r="M5832" s="33" t="str">
        <f t="shared" si="188"/>
        <v/>
      </c>
      <c r="O5832" s="1">
        <f t="shared" si="189"/>
        <v>0</v>
      </c>
    </row>
    <row r="5833" spans="1:15" x14ac:dyDescent="0.15">
      <c r="A5833" s="2"/>
      <c r="B5833" s="2"/>
      <c r="C5833" s="18"/>
      <c r="D5833" s="2"/>
      <c r="E5833" s="2"/>
      <c r="F5833" s="2"/>
      <c r="G5833" s="2"/>
      <c r="H5833" s="2"/>
      <c r="I5833" s="2"/>
      <c r="J5833" s="2"/>
      <c r="M5833" s="33" t="str">
        <f t="shared" si="188"/>
        <v/>
      </c>
      <c r="O5833" s="1">
        <f t="shared" si="189"/>
        <v>0</v>
      </c>
    </row>
    <row r="5834" spans="1:15" x14ac:dyDescent="0.15">
      <c r="A5834" s="2"/>
      <c r="B5834" s="2"/>
      <c r="C5834" s="18"/>
      <c r="D5834" s="2"/>
      <c r="E5834" s="2"/>
      <c r="F5834" s="2"/>
      <c r="G5834" s="2"/>
      <c r="H5834" s="2"/>
      <c r="I5834" s="2"/>
      <c r="J5834" s="2"/>
      <c r="M5834" s="33" t="str">
        <f t="shared" si="188"/>
        <v/>
      </c>
      <c r="O5834" s="1">
        <f t="shared" si="189"/>
        <v>0</v>
      </c>
    </row>
    <row r="5835" spans="1:15" x14ac:dyDescent="0.15">
      <c r="A5835" s="2"/>
      <c r="B5835" s="2"/>
      <c r="C5835" s="18"/>
      <c r="D5835" s="2"/>
      <c r="E5835" s="2"/>
      <c r="F5835" s="2"/>
      <c r="G5835" s="2"/>
      <c r="H5835" s="2"/>
      <c r="I5835" s="2"/>
      <c r="J5835" s="2"/>
      <c r="M5835" s="33" t="str">
        <f t="shared" si="188"/>
        <v/>
      </c>
      <c r="O5835" s="1">
        <f t="shared" si="189"/>
        <v>0</v>
      </c>
    </row>
    <row r="5836" spans="1:15" x14ac:dyDescent="0.15">
      <c r="A5836" s="2"/>
      <c r="B5836" s="2"/>
      <c r="C5836" s="18"/>
      <c r="D5836" s="2"/>
      <c r="E5836" s="2"/>
      <c r="F5836" s="2"/>
      <c r="G5836" s="2"/>
      <c r="H5836" s="2"/>
      <c r="I5836" s="2"/>
      <c r="J5836" s="2"/>
      <c r="M5836" s="33" t="str">
        <f t="shared" si="188"/>
        <v/>
      </c>
      <c r="O5836" s="1">
        <f t="shared" si="189"/>
        <v>0</v>
      </c>
    </row>
    <row r="5837" spans="1:15" x14ac:dyDescent="0.15">
      <c r="A5837" s="2"/>
      <c r="B5837" s="2"/>
      <c r="C5837" s="18"/>
      <c r="D5837" s="2"/>
      <c r="E5837" s="2"/>
      <c r="F5837" s="2"/>
      <c r="G5837" s="2"/>
      <c r="H5837" s="2"/>
      <c r="I5837" s="2"/>
      <c r="J5837" s="2"/>
      <c r="M5837" s="33" t="str">
        <f t="shared" si="188"/>
        <v/>
      </c>
      <c r="O5837" s="1">
        <f t="shared" si="189"/>
        <v>0</v>
      </c>
    </row>
    <row r="5838" spans="1:15" x14ac:dyDescent="0.15">
      <c r="A5838" s="2"/>
      <c r="B5838" s="2"/>
      <c r="C5838" s="18"/>
      <c r="D5838" s="2"/>
      <c r="E5838" s="2"/>
      <c r="F5838" s="2"/>
      <c r="G5838" s="2"/>
      <c r="H5838" s="2"/>
      <c r="I5838" s="2"/>
      <c r="J5838" s="2"/>
      <c r="M5838" s="33" t="str">
        <f t="shared" si="188"/>
        <v/>
      </c>
      <c r="O5838" s="1">
        <f t="shared" si="189"/>
        <v>0</v>
      </c>
    </row>
    <row r="5839" spans="1:15" x14ac:dyDescent="0.15">
      <c r="A5839" s="2"/>
      <c r="B5839" s="2"/>
      <c r="C5839" s="18"/>
      <c r="D5839" s="2"/>
      <c r="E5839" s="2"/>
      <c r="F5839" s="2"/>
      <c r="G5839" s="2"/>
      <c r="H5839" s="2"/>
      <c r="I5839" s="2"/>
      <c r="J5839" s="2"/>
      <c r="M5839" s="33" t="str">
        <f t="shared" si="188"/>
        <v/>
      </c>
      <c r="O5839" s="1">
        <f t="shared" si="189"/>
        <v>0</v>
      </c>
    </row>
    <row r="5840" spans="1:15" x14ac:dyDescent="0.15">
      <c r="A5840" s="2"/>
      <c r="B5840" s="2"/>
      <c r="C5840" s="18"/>
      <c r="D5840" s="2"/>
      <c r="E5840" s="2"/>
      <c r="F5840" s="2"/>
      <c r="G5840" s="2"/>
      <c r="H5840" s="2"/>
      <c r="I5840" s="2"/>
      <c r="J5840" s="2"/>
      <c r="M5840" s="33" t="str">
        <f t="shared" si="188"/>
        <v/>
      </c>
      <c r="O5840" s="1">
        <f t="shared" si="189"/>
        <v>0</v>
      </c>
    </row>
    <row r="5841" spans="1:15" x14ac:dyDescent="0.15">
      <c r="A5841" s="2"/>
      <c r="B5841" s="2"/>
      <c r="C5841" s="18"/>
      <c r="D5841" s="2"/>
      <c r="E5841" s="2"/>
      <c r="F5841" s="2"/>
      <c r="G5841" s="2"/>
      <c r="H5841" s="2"/>
      <c r="I5841" s="2"/>
      <c r="J5841" s="2"/>
      <c r="M5841" s="33" t="str">
        <f t="shared" si="188"/>
        <v/>
      </c>
      <c r="O5841" s="1">
        <f t="shared" si="189"/>
        <v>0</v>
      </c>
    </row>
    <row r="5842" spans="1:15" x14ac:dyDescent="0.15">
      <c r="A5842" s="2"/>
      <c r="B5842" s="2"/>
      <c r="C5842" s="18"/>
      <c r="D5842" s="2"/>
      <c r="E5842" s="2"/>
      <c r="F5842" s="2"/>
      <c r="G5842" s="2"/>
      <c r="H5842" s="2"/>
      <c r="I5842" s="2"/>
      <c r="J5842" s="2"/>
      <c r="M5842" s="33" t="str">
        <f t="shared" si="188"/>
        <v/>
      </c>
      <c r="O5842" s="1">
        <f t="shared" si="189"/>
        <v>0</v>
      </c>
    </row>
    <row r="5843" spans="1:15" x14ac:dyDescent="0.15">
      <c r="A5843" s="2"/>
      <c r="B5843" s="2"/>
      <c r="C5843" s="18"/>
      <c r="D5843" s="2"/>
      <c r="E5843" s="2"/>
      <c r="F5843" s="2"/>
      <c r="G5843" s="2"/>
      <c r="H5843" s="2"/>
      <c r="I5843" s="2"/>
      <c r="J5843" s="2"/>
      <c r="M5843" s="33" t="str">
        <f t="shared" si="188"/>
        <v/>
      </c>
      <c r="O5843" s="1">
        <f t="shared" si="189"/>
        <v>0</v>
      </c>
    </row>
    <row r="5844" spans="1:15" x14ac:dyDescent="0.15">
      <c r="A5844" s="2"/>
      <c r="B5844" s="2"/>
      <c r="C5844" s="18"/>
      <c r="D5844" s="2"/>
      <c r="E5844" s="2"/>
      <c r="F5844" s="2"/>
      <c r="G5844" s="2"/>
      <c r="H5844" s="2"/>
      <c r="I5844" s="2"/>
      <c r="J5844" s="2"/>
      <c r="M5844" s="33" t="str">
        <f t="shared" si="188"/>
        <v/>
      </c>
      <c r="O5844" s="1">
        <f t="shared" si="189"/>
        <v>0</v>
      </c>
    </row>
    <row r="5845" spans="1:15" x14ac:dyDescent="0.15">
      <c r="A5845" s="2"/>
      <c r="B5845" s="2"/>
      <c r="C5845" s="18"/>
      <c r="D5845" s="2"/>
      <c r="E5845" s="2"/>
      <c r="F5845" s="2"/>
      <c r="G5845" s="2"/>
      <c r="H5845" s="2"/>
      <c r="I5845" s="2"/>
      <c r="J5845" s="2"/>
      <c r="M5845" s="33" t="str">
        <f t="shared" si="188"/>
        <v/>
      </c>
      <c r="O5845" s="1">
        <f t="shared" si="189"/>
        <v>0</v>
      </c>
    </row>
    <row r="5846" spans="1:15" x14ac:dyDescent="0.15">
      <c r="A5846" s="2"/>
      <c r="B5846" s="2"/>
      <c r="C5846" s="18"/>
      <c r="D5846" s="2"/>
      <c r="E5846" s="2"/>
      <c r="F5846" s="2"/>
      <c r="G5846" s="2"/>
      <c r="H5846" s="2"/>
      <c r="I5846" s="2"/>
      <c r="J5846" s="2"/>
      <c r="M5846" s="33" t="str">
        <f t="shared" si="188"/>
        <v/>
      </c>
      <c r="O5846" s="1">
        <f t="shared" si="189"/>
        <v>0</v>
      </c>
    </row>
    <row r="5847" spans="1:15" x14ac:dyDescent="0.15">
      <c r="A5847" s="2"/>
      <c r="B5847" s="2"/>
      <c r="C5847" s="18"/>
      <c r="D5847" s="2"/>
      <c r="E5847" s="2"/>
      <c r="F5847" s="2"/>
      <c r="G5847" s="2"/>
      <c r="H5847" s="2"/>
      <c r="I5847" s="2"/>
      <c r="J5847" s="2"/>
      <c r="M5847" s="33" t="str">
        <f t="shared" si="188"/>
        <v/>
      </c>
      <c r="O5847" s="1">
        <f t="shared" si="189"/>
        <v>0</v>
      </c>
    </row>
    <row r="5848" spans="1:15" x14ac:dyDescent="0.15">
      <c r="A5848" s="2"/>
      <c r="B5848" s="2"/>
      <c r="C5848" s="18"/>
      <c r="D5848" s="2"/>
      <c r="E5848" s="2"/>
      <c r="F5848" s="2"/>
      <c r="G5848" s="2"/>
      <c r="H5848" s="2"/>
      <c r="I5848" s="2"/>
      <c r="J5848" s="2"/>
      <c r="M5848" s="33" t="str">
        <f t="shared" si="188"/>
        <v/>
      </c>
      <c r="O5848" s="1">
        <f t="shared" si="189"/>
        <v>0</v>
      </c>
    </row>
    <row r="5849" spans="1:15" x14ac:dyDescent="0.15">
      <c r="A5849" s="2"/>
      <c r="B5849" s="2"/>
      <c r="C5849" s="18"/>
      <c r="D5849" s="2"/>
      <c r="E5849" s="2"/>
      <c r="F5849" s="2"/>
      <c r="G5849" s="2"/>
      <c r="H5849" s="2"/>
      <c r="I5849" s="2"/>
      <c r="J5849" s="2"/>
      <c r="M5849" s="33" t="str">
        <f t="shared" si="188"/>
        <v/>
      </c>
      <c r="O5849" s="1">
        <f t="shared" si="189"/>
        <v>0</v>
      </c>
    </row>
    <row r="5850" spans="1:15" x14ac:dyDescent="0.15">
      <c r="A5850" s="2"/>
      <c r="B5850" s="2"/>
      <c r="C5850" s="18"/>
      <c r="D5850" s="2"/>
      <c r="E5850" s="2"/>
      <c r="F5850" s="2"/>
      <c r="G5850" s="2"/>
      <c r="H5850" s="2"/>
      <c r="I5850" s="2"/>
      <c r="J5850" s="2"/>
      <c r="M5850" s="33" t="str">
        <f t="shared" si="188"/>
        <v/>
      </c>
      <c r="O5850" s="1">
        <f t="shared" si="189"/>
        <v>0</v>
      </c>
    </row>
    <row r="5851" spans="1:15" x14ac:dyDescent="0.15">
      <c r="A5851" s="2"/>
      <c r="B5851" s="2"/>
      <c r="C5851" s="18"/>
      <c r="D5851" s="2"/>
      <c r="E5851" s="2"/>
      <c r="F5851" s="2"/>
      <c r="G5851" s="2"/>
      <c r="H5851" s="2"/>
      <c r="I5851" s="2"/>
      <c r="J5851" s="2"/>
      <c r="M5851" s="33" t="str">
        <f t="shared" si="188"/>
        <v/>
      </c>
      <c r="O5851" s="1">
        <f t="shared" si="189"/>
        <v>0</v>
      </c>
    </row>
    <row r="5852" spans="1:15" x14ac:dyDescent="0.15">
      <c r="A5852" s="2"/>
      <c r="B5852" s="2"/>
      <c r="C5852" s="18"/>
      <c r="D5852" s="2"/>
      <c r="E5852" s="2"/>
      <c r="F5852" s="2"/>
      <c r="G5852" s="2"/>
      <c r="H5852" s="2"/>
      <c r="I5852" s="2"/>
      <c r="J5852" s="2"/>
      <c r="M5852" s="33" t="str">
        <f t="shared" si="188"/>
        <v/>
      </c>
      <c r="O5852" s="1">
        <f t="shared" si="189"/>
        <v>0</v>
      </c>
    </row>
    <row r="5853" spans="1:15" x14ac:dyDescent="0.15">
      <c r="A5853" s="2"/>
      <c r="B5853" s="2"/>
      <c r="C5853" s="18"/>
      <c r="D5853" s="2"/>
      <c r="E5853" s="2"/>
      <c r="F5853" s="2"/>
      <c r="G5853" s="2"/>
      <c r="H5853" s="2"/>
      <c r="I5853" s="2"/>
      <c r="J5853" s="2"/>
      <c r="M5853" s="33" t="str">
        <f t="shared" si="188"/>
        <v/>
      </c>
      <c r="O5853" s="1">
        <f t="shared" si="189"/>
        <v>0</v>
      </c>
    </row>
    <row r="5854" spans="1:15" x14ac:dyDescent="0.15">
      <c r="A5854" s="2"/>
      <c r="B5854" s="2"/>
      <c r="C5854" s="18"/>
      <c r="D5854" s="2"/>
      <c r="E5854" s="2"/>
      <c r="F5854" s="2"/>
      <c r="G5854" s="2"/>
      <c r="H5854" s="2"/>
      <c r="I5854" s="2"/>
      <c r="J5854" s="2"/>
      <c r="M5854" s="33" t="str">
        <f t="shared" si="188"/>
        <v/>
      </c>
      <c r="O5854" s="1">
        <f t="shared" si="189"/>
        <v>0</v>
      </c>
    </row>
    <row r="5855" spans="1:15" x14ac:dyDescent="0.15">
      <c r="A5855" s="2"/>
      <c r="B5855" s="2"/>
      <c r="C5855" s="18"/>
      <c r="D5855" s="2"/>
      <c r="E5855" s="2"/>
      <c r="F5855" s="2"/>
      <c r="G5855" s="2"/>
      <c r="H5855" s="2"/>
      <c r="I5855" s="2"/>
      <c r="J5855" s="2"/>
      <c r="M5855" s="33" t="str">
        <f t="shared" si="188"/>
        <v/>
      </c>
      <c r="O5855" s="1">
        <f t="shared" si="189"/>
        <v>0</v>
      </c>
    </row>
    <row r="5856" spans="1:15" x14ac:dyDescent="0.15">
      <c r="A5856" s="2"/>
      <c r="B5856" s="2"/>
      <c r="C5856" s="18"/>
      <c r="D5856" s="2"/>
      <c r="E5856" s="2"/>
      <c r="F5856" s="2"/>
      <c r="G5856" s="2"/>
      <c r="H5856" s="2"/>
      <c r="I5856" s="2"/>
      <c r="J5856" s="2"/>
      <c r="M5856" s="33" t="str">
        <f t="shared" si="188"/>
        <v/>
      </c>
      <c r="O5856" s="1">
        <f t="shared" si="189"/>
        <v>0</v>
      </c>
    </row>
    <row r="5857" spans="1:15" x14ac:dyDescent="0.15">
      <c r="A5857" s="2"/>
      <c r="B5857" s="2"/>
      <c r="C5857" s="18"/>
      <c r="D5857" s="2"/>
      <c r="E5857" s="2"/>
      <c r="F5857" s="2"/>
      <c r="G5857" s="2"/>
      <c r="H5857" s="2"/>
      <c r="I5857" s="2"/>
      <c r="J5857" s="2"/>
      <c r="M5857" s="33" t="str">
        <f t="shared" si="188"/>
        <v/>
      </c>
      <c r="O5857" s="1">
        <f t="shared" si="189"/>
        <v>0</v>
      </c>
    </row>
    <row r="5858" spans="1:15" x14ac:dyDescent="0.15">
      <c r="A5858" s="2"/>
      <c r="B5858" s="2"/>
      <c r="C5858" s="18"/>
      <c r="D5858" s="2"/>
      <c r="E5858" s="2"/>
      <c r="F5858" s="2"/>
      <c r="G5858" s="2"/>
      <c r="H5858" s="2"/>
      <c r="I5858" s="2"/>
      <c r="J5858" s="2"/>
      <c r="M5858" s="33" t="str">
        <f t="shared" si="188"/>
        <v/>
      </c>
      <c r="O5858" s="1">
        <f t="shared" si="189"/>
        <v>0</v>
      </c>
    </row>
    <row r="5859" spans="1:15" x14ac:dyDescent="0.15">
      <c r="A5859" s="2"/>
      <c r="B5859" s="2"/>
      <c r="C5859" s="18"/>
      <c r="D5859" s="2"/>
      <c r="E5859" s="2"/>
      <c r="F5859" s="2"/>
      <c r="G5859" s="2"/>
      <c r="H5859" s="2"/>
      <c r="I5859" s="2"/>
      <c r="J5859" s="2"/>
      <c r="M5859" s="33" t="str">
        <f t="shared" si="188"/>
        <v/>
      </c>
      <c r="O5859" s="1">
        <f t="shared" si="189"/>
        <v>0</v>
      </c>
    </row>
    <row r="5860" spans="1:15" x14ac:dyDescent="0.15">
      <c r="A5860" s="2"/>
      <c r="B5860" s="2"/>
      <c r="C5860" s="18"/>
      <c r="D5860" s="2"/>
      <c r="E5860" s="2"/>
      <c r="F5860" s="2"/>
      <c r="G5860" s="2"/>
      <c r="H5860" s="2"/>
      <c r="I5860" s="2"/>
      <c r="J5860" s="2"/>
      <c r="M5860" s="33" t="str">
        <f t="shared" si="188"/>
        <v/>
      </c>
      <c r="O5860" s="1">
        <f t="shared" si="189"/>
        <v>0</v>
      </c>
    </row>
    <row r="5861" spans="1:15" x14ac:dyDescent="0.15">
      <c r="A5861" s="2"/>
      <c r="B5861" s="2"/>
      <c r="C5861" s="18"/>
      <c r="D5861" s="2"/>
      <c r="E5861" s="2"/>
      <c r="F5861" s="2"/>
      <c r="G5861" s="2"/>
      <c r="H5861" s="2"/>
      <c r="I5861" s="2"/>
      <c r="J5861" s="2"/>
      <c r="M5861" s="33" t="str">
        <f t="shared" si="188"/>
        <v/>
      </c>
      <c r="O5861" s="1">
        <f t="shared" si="189"/>
        <v>0</v>
      </c>
    </row>
    <row r="5862" spans="1:15" x14ac:dyDescent="0.15">
      <c r="A5862" s="2"/>
      <c r="B5862" s="2"/>
      <c r="C5862" s="18"/>
      <c r="D5862" s="2"/>
      <c r="E5862" s="2"/>
      <c r="F5862" s="2"/>
      <c r="G5862" s="2"/>
      <c r="H5862" s="2"/>
      <c r="I5862" s="2"/>
      <c r="J5862" s="2"/>
      <c r="M5862" s="33" t="str">
        <f t="shared" si="188"/>
        <v/>
      </c>
      <c r="O5862" s="1">
        <f t="shared" si="189"/>
        <v>0</v>
      </c>
    </row>
    <row r="5863" spans="1:15" x14ac:dyDescent="0.15">
      <c r="A5863" s="2"/>
      <c r="B5863" s="2"/>
      <c r="C5863" s="18"/>
      <c r="D5863" s="2"/>
      <c r="E5863" s="2"/>
      <c r="F5863" s="2"/>
      <c r="G5863" s="2"/>
      <c r="H5863" s="2"/>
      <c r="I5863" s="2"/>
      <c r="J5863" s="2"/>
      <c r="M5863" s="33" t="str">
        <f t="shared" si="188"/>
        <v/>
      </c>
      <c r="O5863" s="1">
        <f t="shared" si="189"/>
        <v>0</v>
      </c>
    </row>
    <row r="5864" spans="1:15" x14ac:dyDescent="0.15">
      <c r="A5864" s="2"/>
      <c r="B5864" s="2"/>
      <c r="C5864" s="18"/>
      <c r="D5864" s="2"/>
      <c r="E5864" s="2"/>
      <c r="F5864" s="2"/>
      <c r="G5864" s="2"/>
      <c r="H5864" s="2"/>
      <c r="I5864" s="2"/>
      <c r="J5864" s="2"/>
      <c r="M5864" s="33" t="str">
        <f t="shared" si="188"/>
        <v/>
      </c>
      <c r="O5864" s="1">
        <f t="shared" si="189"/>
        <v>0</v>
      </c>
    </row>
    <row r="5865" spans="1:15" x14ac:dyDescent="0.15">
      <c r="A5865" s="2"/>
      <c r="B5865" s="2"/>
      <c r="C5865" s="18"/>
      <c r="D5865" s="2"/>
      <c r="E5865" s="2"/>
      <c r="F5865" s="2"/>
      <c r="G5865" s="2"/>
      <c r="H5865" s="2"/>
      <c r="I5865" s="2"/>
      <c r="J5865" s="2"/>
      <c r="M5865" s="33" t="str">
        <f t="shared" si="188"/>
        <v/>
      </c>
      <c r="O5865" s="1">
        <f t="shared" si="189"/>
        <v>0</v>
      </c>
    </row>
    <row r="5866" spans="1:15" x14ac:dyDescent="0.15">
      <c r="A5866" s="2"/>
      <c r="B5866" s="2"/>
      <c r="C5866" s="18"/>
      <c r="D5866" s="2"/>
      <c r="E5866" s="2"/>
      <c r="F5866" s="2"/>
      <c r="G5866" s="2"/>
      <c r="H5866" s="2"/>
      <c r="I5866" s="2"/>
      <c r="J5866" s="2"/>
      <c r="M5866" s="33" t="str">
        <f t="shared" si="188"/>
        <v/>
      </c>
      <c r="O5866" s="1">
        <f t="shared" si="189"/>
        <v>0</v>
      </c>
    </row>
    <row r="5867" spans="1:15" x14ac:dyDescent="0.15">
      <c r="A5867" s="2"/>
      <c r="B5867" s="2"/>
      <c r="C5867" s="18"/>
      <c r="D5867" s="2"/>
      <c r="E5867" s="2"/>
      <c r="F5867" s="2"/>
      <c r="G5867" s="2"/>
      <c r="H5867" s="2"/>
      <c r="I5867" s="2"/>
      <c r="J5867" s="2"/>
      <c r="M5867" s="33" t="str">
        <f t="shared" si="188"/>
        <v/>
      </c>
      <c r="O5867" s="1">
        <f t="shared" si="189"/>
        <v>0</v>
      </c>
    </row>
    <row r="5868" spans="1:15" x14ac:dyDescent="0.15">
      <c r="A5868" s="2"/>
      <c r="B5868" s="2"/>
      <c r="C5868" s="18"/>
      <c r="D5868" s="2"/>
      <c r="E5868" s="2"/>
      <c r="F5868" s="2"/>
      <c r="G5868" s="2"/>
      <c r="H5868" s="2"/>
      <c r="I5868" s="2"/>
      <c r="J5868" s="2"/>
      <c r="M5868" s="33" t="str">
        <f t="shared" si="188"/>
        <v/>
      </c>
      <c r="O5868" s="1">
        <f t="shared" si="189"/>
        <v>0</v>
      </c>
    </row>
    <row r="5869" spans="1:15" x14ac:dyDescent="0.15">
      <c r="A5869" s="2"/>
      <c r="B5869" s="2"/>
      <c r="C5869" s="18"/>
      <c r="D5869" s="2"/>
      <c r="E5869" s="2"/>
      <c r="F5869" s="2"/>
      <c r="G5869" s="2"/>
      <c r="H5869" s="2"/>
      <c r="I5869" s="2"/>
      <c r="J5869" s="2"/>
      <c r="M5869" s="33" t="str">
        <f t="shared" si="188"/>
        <v/>
      </c>
      <c r="O5869" s="1">
        <f t="shared" si="189"/>
        <v>0</v>
      </c>
    </row>
    <row r="5870" spans="1:15" x14ac:dyDescent="0.15">
      <c r="A5870" s="2"/>
      <c r="B5870" s="2"/>
      <c r="C5870" s="18"/>
      <c r="D5870" s="2"/>
      <c r="E5870" s="2"/>
      <c r="F5870" s="2"/>
      <c r="G5870" s="2"/>
      <c r="H5870" s="2"/>
      <c r="I5870" s="2"/>
      <c r="J5870" s="2"/>
      <c r="M5870" s="33" t="str">
        <f t="shared" si="188"/>
        <v/>
      </c>
      <c r="O5870" s="1">
        <f t="shared" si="189"/>
        <v>0</v>
      </c>
    </row>
    <row r="5871" spans="1:15" x14ac:dyDescent="0.15">
      <c r="A5871" s="2"/>
      <c r="B5871" s="2"/>
      <c r="C5871" s="18"/>
      <c r="D5871" s="2"/>
      <c r="E5871" s="2"/>
      <c r="F5871" s="2"/>
      <c r="G5871" s="2"/>
      <c r="H5871" s="2"/>
      <c r="I5871" s="2"/>
      <c r="J5871" s="2"/>
      <c r="M5871" s="33" t="str">
        <f t="shared" ref="M5871:M5934" si="190">F5871&amp;E5871</f>
        <v/>
      </c>
      <c r="O5871" s="1">
        <f t="shared" si="189"/>
        <v>0</v>
      </c>
    </row>
    <row r="5872" spans="1:15" x14ac:dyDescent="0.15">
      <c r="A5872" s="2"/>
      <c r="B5872" s="2"/>
      <c r="C5872" s="18"/>
      <c r="D5872" s="2"/>
      <c r="E5872" s="2"/>
      <c r="F5872" s="2"/>
      <c r="G5872" s="2"/>
      <c r="H5872" s="2"/>
      <c r="I5872" s="2"/>
      <c r="J5872" s="2"/>
      <c r="M5872" s="33" t="str">
        <f t="shared" si="190"/>
        <v/>
      </c>
      <c r="O5872" s="1">
        <f t="shared" si="189"/>
        <v>0</v>
      </c>
    </row>
    <row r="5873" spans="1:15" x14ac:dyDescent="0.15">
      <c r="A5873" s="2"/>
      <c r="B5873" s="2"/>
      <c r="C5873" s="18"/>
      <c r="D5873" s="2"/>
      <c r="E5873" s="2"/>
      <c r="F5873" s="2"/>
      <c r="G5873" s="2"/>
      <c r="H5873" s="2"/>
      <c r="I5873" s="2"/>
      <c r="J5873" s="2"/>
      <c r="M5873" s="33" t="str">
        <f t="shared" si="190"/>
        <v/>
      </c>
      <c r="O5873" s="1">
        <f t="shared" si="189"/>
        <v>0</v>
      </c>
    </row>
    <row r="5874" spans="1:15" x14ac:dyDescent="0.15">
      <c r="A5874" s="2"/>
      <c r="B5874" s="2"/>
      <c r="C5874" s="18"/>
      <c r="D5874" s="2"/>
      <c r="E5874" s="2"/>
      <c r="F5874" s="2"/>
      <c r="G5874" s="2"/>
      <c r="H5874" s="2"/>
      <c r="I5874" s="2"/>
      <c r="J5874" s="2"/>
      <c r="M5874" s="33" t="str">
        <f t="shared" si="190"/>
        <v/>
      </c>
      <c r="O5874" s="1">
        <f t="shared" si="189"/>
        <v>0</v>
      </c>
    </row>
    <row r="5875" spans="1:15" x14ac:dyDescent="0.15">
      <c r="A5875" s="2"/>
      <c r="B5875" s="2"/>
      <c r="C5875" s="18"/>
      <c r="D5875" s="2"/>
      <c r="E5875" s="2"/>
      <c r="F5875" s="2"/>
      <c r="G5875" s="2"/>
      <c r="H5875" s="2"/>
      <c r="I5875" s="2"/>
      <c r="J5875" s="2"/>
      <c r="M5875" s="33" t="str">
        <f t="shared" si="190"/>
        <v/>
      </c>
      <c r="O5875" s="1">
        <f t="shared" si="189"/>
        <v>0</v>
      </c>
    </row>
    <row r="5876" spans="1:15" x14ac:dyDescent="0.15">
      <c r="A5876" s="2"/>
      <c r="B5876" s="2"/>
      <c r="C5876" s="18"/>
      <c r="D5876" s="2"/>
      <c r="E5876" s="2"/>
      <c r="F5876" s="2"/>
      <c r="G5876" s="2"/>
      <c r="H5876" s="2"/>
      <c r="I5876" s="2"/>
      <c r="J5876" s="2"/>
      <c r="M5876" s="33" t="str">
        <f t="shared" si="190"/>
        <v/>
      </c>
      <c r="O5876" s="1">
        <f t="shared" si="189"/>
        <v>0</v>
      </c>
    </row>
    <row r="5877" spans="1:15" x14ac:dyDescent="0.15">
      <c r="A5877" s="2"/>
      <c r="B5877" s="2"/>
      <c r="C5877" s="18"/>
      <c r="D5877" s="2"/>
      <c r="E5877" s="2"/>
      <c r="F5877" s="2"/>
      <c r="G5877" s="2"/>
      <c r="H5877" s="2"/>
      <c r="I5877" s="2"/>
      <c r="J5877" s="2"/>
      <c r="M5877" s="33" t="str">
        <f t="shared" si="190"/>
        <v/>
      </c>
      <c r="O5877" s="1">
        <f t="shared" si="189"/>
        <v>0</v>
      </c>
    </row>
    <row r="5878" spans="1:15" x14ac:dyDescent="0.15">
      <c r="A5878" s="2"/>
      <c r="B5878" s="2"/>
      <c r="C5878" s="18"/>
      <c r="D5878" s="2"/>
      <c r="E5878" s="2"/>
      <c r="F5878" s="2"/>
      <c r="G5878" s="2"/>
      <c r="H5878" s="2"/>
      <c r="I5878" s="2"/>
      <c r="J5878" s="2"/>
      <c r="M5878" s="33" t="str">
        <f t="shared" si="190"/>
        <v/>
      </c>
      <c r="O5878" s="1">
        <f t="shared" si="189"/>
        <v>0</v>
      </c>
    </row>
    <row r="5879" spans="1:15" x14ac:dyDescent="0.15">
      <c r="A5879" s="2"/>
      <c r="B5879" s="2"/>
      <c r="C5879" s="18"/>
      <c r="D5879" s="2"/>
      <c r="E5879" s="2"/>
      <c r="F5879" s="2"/>
      <c r="G5879" s="2"/>
      <c r="H5879" s="2"/>
      <c r="I5879" s="2"/>
      <c r="J5879" s="2"/>
      <c r="M5879" s="33" t="str">
        <f t="shared" si="190"/>
        <v/>
      </c>
      <c r="O5879" s="1">
        <f t="shared" si="189"/>
        <v>0</v>
      </c>
    </row>
    <row r="5880" spans="1:15" x14ac:dyDescent="0.15">
      <c r="A5880" s="2"/>
      <c r="B5880" s="2"/>
      <c r="C5880" s="18"/>
      <c r="D5880" s="2"/>
      <c r="E5880" s="2"/>
      <c r="F5880" s="2"/>
      <c r="G5880" s="2"/>
      <c r="H5880" s="2"/>
      <c r="I5880" s="2"/>
      <c r="J5880" s="2"/>
      <c r="M5880" s="33" t="str">
        <f t="shared" si="190"/>
        <v/>
      </c>
      <c r="O5880" s="1">
        <f t="shared" si="189"/>
        <v>0</v>
      </c>
    </row>
    <row r="5881" spans="1:15" x14ac:dyDescent="0.15">
      <c r="A5881" s="2"/>
      <c r="B5881" s="2"/>
      <c r="C5881" s="18"/>
      <c r="D5881" s="2"/>
      <c r="E5881" s="2"/>
      <c r="F5881" s="2"/>
      <c r="G5881" s="2"/>
      <c r="H5881" s="2"/>
      <c r="I5881" s="2"/>
      <c r="J5881" s="2"/>
      <c r="M5881" s="33" t="str">
        <f t="shared" si="190"/>
        <v/>
      </c>
      <c r="O5881" s="1">
        <f t="shared" si="189"/>
        <v>0</v>
      </c>
    </row>
    <row r="5882" spans="1:15" x14ac:dyDescent="0.15">
      <c r="A5882" s="2"/>
      <c r="B5882" s="2"/>
      <c r="C5882" s="18"/>
      <c r="D5882" s="2"/>
      <c r="E5882" s="2"/>
      <c r="F5882" s="2"/>
      <c r="G5882" s="2"/>
      <c r="H5882" s="2"/>
      <c r="I5882" s="2"/>
      <c r="J5882" s="2"/>
      <c r="M5882" s="33" t="str">
        <f t="shared" si="190"/>
        <v/>
      </c>
      <c r="O5882" s="1">
        <f t="shared" si="189"/>
        <v>0</v>
      </c>
    </row>
    <row r="5883" spans="1:15" x14ac:dyDescent="0.15">
      <c r="A5883" s="2"/>
      <c r="B5883" s="2"/>
      <c r="C5883" s="18"/>
      <c r="D5883" s="2"/>
      <c r="E5883" s="2"/>
      <c r="F5883" s="2"/>
      <c r="G5883" s="2"/>
      <c r="H5883" s="2"/>
      <c r="I5883" s="2"/>
      <c r="J5883" s="2"/>
      <c r="M5883" s="33" t="str">
        <f t="shared" si="190"/>
        <v/>
      </c>
      <c r="O5883" s="1">
        <f t="shared" si="189"/>
        <v>0</v>
      </c>
    </row>
    <row r="5884" spans="1:15" x14ac:dyDescent="0.15">
      <c r="A5884" s="2"/>
      <c r="B5884" s="2"/>
      <c r="C5884" s="18"/>
      <c r="D5884" s="2"/>
      <c r="E5884" s="2"/>
      <c r="F5884" s="2"/>
      <c r="G5884" s="2"/>
      <c r="H5884" s="2"/>
      <c r="I5884" s="2"/>
      <c r="J5884" s="2"/>
      <c r="M5884" s="33" t="str">
        <f t="shared" si="190"/>
        <v/>
      </c>
      <c r="O5884" s="1">
        <f t="shared" si="189"/>
        <v>0</v>
      </c>
    </row>
    <row r="5885" spans="1:15" x14ac:dyDescent="0.15">
      <c r="A5885" s="2"/>
      <c r="B5885" s="2"/>
      <c r="C5885" s="18"/>
      <c r="D5885" s="2"/>
      <c r="E5885" s="2"/>
      <c r="F5885" s="2"/>
      <c r="G5885" s="2"/>
      <c r="H5885" s="2"/>
      <c r="I5885" s="2"/>
      <c r="J5885" s="2"/>
      <c r="M5885" s="33" t="str">
        <f t="shared" si="190"/>
        <v/>
      </c>
      <c r="O5885" s="1">
        <f t="shared" si="189"/>
        <v>0</v>
      </c>
    </row>
    <row r="5886" spans="1:15" x14ac:dyDescent="0.15">
      <c r="A5886" s="2"/>
      <c r="B5886" s="2"/>
      <c r="C5886" s="18"/>
      <c r="D5886" s="2"/>
      <c r="E5886" s="2"/>
      <c r="F5886" s="2"/>
      <c r="G5886" s="2"/>
      <c r="H5886" s="2"/>
      <c r="I5886" s="2"/>
      <c r="J5886" s="2"/>
      <c r="M5886" s="33" t="str">
        <f t="shared" si="190"/>
        <v/>
      </c>
      <c r="O5886" s="1">
        <f t="shared" si="189"/>
        <v>0</v>
      </c>
    </row>
    <row r="5887" spans="1:15" x14ac:dyDescent="0.15">
      <c r="A5887" s="2"/>
      <c r="B5887" s="2"/>
      <c r="C5887" s="18"/>
      <c r="D5887" s="2"/>
      <c r="E5887" s="2"/>
      <c r="F5887" s="2"/>
      <c r="G5887" s="2"/>
      <c r="H5887" s="2"/>
      <c r="I5887" s="2"/>
      <c r="J5887" s="2"/>
      <c r="M5887" s="33" t="str">
        <f t="shared" si="190"/>
        <v/>
      </c>
      <c r="O5887" s="1">
        <f t="shared" si="189"/>
        <v>0</v>
      </c>
    </row>
    <row r="5888" spans="1:15" x14ac:dyDescent="0.15">
      <c r="A5888" s="2"/>
      <c r="B5888" s="2"/>
      <c r="C5888" s="18"/>
      <c r="D5888" s="2"/>
      <c r="E5888" s="2"/>
      <c r="F5888" s="2"/>
      <c r="G5888" s="2"/>
      <c r="H5888" s="2"/>
      <c r="I5888" s="2"/>
      <c r="J5888" s="2"/>
      <c r="M5888" s="33" t="str">
        <f t="shared" si="190"/>
        <v/>
      </c>
      <c r="O5888" s="1">
        <f t="shared" si="189"/>
        <v>0</v>
      </c>
    </row>
    <row r="5889" spans="1:15" x14ac:dyDescent="0.15">
      <c r="A5889" s="2"/>
      <c r="B5889" s="2"/>
      <c r="C5889" s="18"/>
      <c r="D5889" s="2"/>
      <c r="E5889" s="2"/>
      <c r="F5889" s="2"/>
      <c r="G5889" s="2"/>
      <c r="H5889" s="2"/>
      <c r="I5889" s="2"/>
      <c r="J5889" s="2"/>
      <c r="M5889" s="33" t="str">
        <f t="shared" si="190"/>
        <v/>
      </c>
      <c r="O5889" s="1">
        <f t="shared" si="189"/>
        <v>0</v>
      </c>
    </row>
    <row r="5890" spans="1:15" x14ac:dyDescent="0.15">
      <c r="A5890" s="2"/>
      <c r="B5890" s="2"/>
      <c r="C5890" s="18"/>
      <c r="D5890" s="2"/>
      <c r="E5890" s="2"/>
      <c r="F5890" s="2"/>
      <c r="G5890" s="2"/>
      <c r="H5890" s="2"/>
      <c r="I5890" s="2"/>
      <c r="J5890" s="2"/>
      <c r="M5890" s="33" t="str">
        <f t="shared" si="190"/>
        <v/>
      </c>
      <c r="O5890" s="1">
        <f t="shared" si="189"/>
        <v>0</v>
      </c>
    </row>
    <row r="5891" spans="1:15" x14ac:dyDescent="0.15">
      <c r="A5891" s="2"/>
      <c r="B5891" s="2"/>
      <c r="C5891" s="18"/>
      <c r="D5891" s="2"/>
      <c r="E5891" s="2"/>
      <c r="F5891" s="2"/>
      <c r="G5891" s="2"/>
      <c r="H5891" s="2"/>
      <c r="I5891" s="2"/>
      <c r="J5891" s="2"/>
      <c r="M5891" s="33" t="str">
        <f t="shared" si="190"/>
        <v/>
      </c>
      <c r="O5891" s="1">
        <f t="shared" si="189"/>
        <v>0</v>
      </c>
    </row>
    <row r="5892" spans="1:15" x14ac:dyDescent="0.15">
      <c r="A5892" s="2"/>
      <c r="B5892" s="2"/>
      <c r="C5892" s="18"/>
      <c r="D5892" s="2"/>
      <c r="E5892" s="2"/>
      <c r="F5892" s="2"/>
      <c r="G5892" s="2"/>
      <c r="H5892" s="2"/>
      <c r="I5892" s="2"/>
      <c r="J5892" s="2"/>
      <c r="M5892" s="33" t="str">
        <f t="shared" si="190"/>
        <v/>
      </c>
      <c r="O5892" s="1">
        <f t="shared" ref="O5892:O5955" si="191">IF(M5892=M5891,0,1)</f>
        <v>0</v>
      </c>
    </row>
    <row r="5893" spans="1:15" x14ac:dyDescent="0.15">
      <c r="A5893" s="2"/>
      <c r="B5893" s="2"/>
      <c r="C5893" s="18"/>
      <c r="D5893" s="2"/>
      <c r="E5893" s="2"/>
      <c r="F5893" s="2"/>
      <c r="G5893" s="2"/>
      <c r="H5893" s="2"/>
      <c r="I5893" s="2"/>
      <c r="J5893" s="2"/>
      <c r="M5893" s="33" t="str">
        <f t="shared" si="190"/>
        <v/>
      </c>
      <c r="O5893" s="1">
        <f t="shared" si="191"/>
        <v>0</v>
      </c>
    </row>
    <row r="5894" spans="1:15" x14ac:dyDescent="0.15">
      <c r="A5894" s="2"/>
      <c r="B5894" s="2"/>
      <c r="C5894" s="18"/>
      <c r="D5894" s="2"/>
      <c r="E5894" s="2"/>
      <c r="F5894" s="2"/>
      <c r="G5894" s="2"/>
      <c r="H5894" s="2"/>
      <c r="I5894" s="2"/>
      <c r="J5894" s="2"/>
      <c r="M5894" s="33" t="str">
        <f t="shared" si="190"/>
        <v/>
      </c>
      <c r="O5894" s="1">
        <f t="shared" si="191"/>
        <v>0</v>
      </c>
    </row>
    <row r="5895" spans="1:15" x14ac:dyDescent="0.15">
      <c r="A5895" s="2"/>
      <c r="B5895" s="2"/>
      <c r="C5895" s="18"/>
      <c r="D5895" s="2"/>
      <c r="E5895" s="2"/>
      <c r="F5895" s="2"/>
      <c r="G5895" s="2"/>
      <c r="H5895" s="2"/>
      <c r="I5895" s="2"/>
      <c r="J5895" s="2"/>
      <c r="M5895" s="33" t="str">
        <f t="shared" si="190"/>
        <v/>
      </c>
      <c r="O5895" s="1">
        <f t="shared" si="191"/>
        <v>0</v>
      </c>
    </row>
    <row r="5896" spans="1:15" x14ac:dyDescent="0.15">
      <c r="A5896" s="2"/>
      <c r="B5896" s="2"/>
      <c r="C5896" s="18"/>
      <c r="D5896" s="2"/>
      <c r="E5896" s="2"/>
      <c r="F5896" s="2"/>
      <c r="G5896" s="2"/>
      <c r="H5896" s="2"/>
      <c r="I5896" s="2"/>
      <c r="J5896" s="2"/>
      <c r="M5896" s="33" t="str">
        <f t="shared" si="190"/>
        <v/>
      </c>
      <c r="O5896" s="1">
        <f t="shared" si="191"/>
        <v>0</v>
      </c>
    </row>
    <row r="5897" spans="1:15" x14ac:dyDescent="0.15">
      <c r="A5897" s="2"/>
      <c r="B5897" s="2"/>
      <c r="C5897" s="18"/>
      <c r="D5897" s="2"/>
      <c r="E5897" s="2"/>
      <c r="F5897" s="2"/>
      <c r="G5897" s="2"/>
      <c r="H5897" s="2"/>
      <c r="I5897" s="2"/>
      <c r="J5897" s="2"/>
      <c r="M5897" s="33" t="str">
        <f t="shared" si="190"/>
        <v/>
      </c>
      <c r="O5897" s="1">
        <f t="shared" si="191"/>
        <v>0</v>
      </c>
    </row>
    <row r="5898" spans="1:15" x14ac:dyDescent="0.15">
      <c r="A5898" s="2"/>
      <c r="B5898" s="2"/>
      <c r="C5898" s="18"/>
      <c r="D5898" s="2"/>
      <c r="E5898" s="2"/>
      <c r="F5898" s="2"/>
      <c r="G5898" s="2"/>
      <c r="H5898" s="2"/>
      <c r="I5898" s="2"/>
      <c r="J5898" s="2"/>
      <c r="M5898" s="33" t="str">
        <f t="shared" si="190"/>
        <v/>
      </c>
      <c r="O5898" s="1">
        <f t="shared" si="191"/>
        <v>0</v>
      </c>
    </row>
    <row r="5899" spans="1:15" x14ac:dyDescent="0.15">
      <c r="A5899" s="2"/>
      <c r="B5899" s="2"/>
      <c r="C5899" s="18"/>
      <c r="D5899" s="2"/>
      <c r="E5899" s="2"/>
      <c r="F5899" s="2"/>
      <c r="G5899" s="2"/>
      <c r="H5899" s="2"/>
      <c r="I5899" s="2"/>
      <c r="J5899" s="2"/>
      <c r="M5899" s="33" t="str">
        <f t="shared" si="190"/>
        <v/>
      </c>
      <c r="O5899" s="1">
        <f t="shared" si="191"/>
        <v>0</v>
      </c>
    </row>
    <row r="5900" spans="1:15" x14ac:dyDescent="0.15">
      <c r="A5900" s="2"/>
      <c r="B5900" s="2"/>
      <c r="C5900" s="18"/>
      <c r="D5900" s="2"/>
      <c r="E5900" s="2"/>
      <c r="F5900" s="2"/>
      <c r="G5900" s="2"/>
      <c r="H5900" s="2"/>
      <c r="I5900" s="2"/>
      <c r="J5900" s="2"/>
      <c r="M5900" s="33" t="str">
        <f t="shared" si="190"/>
        <v/>
      </c>
      <c r="O5900" s="1">
        <f t="shared" si="191"/>
        <v>0</v>
      </c>
    </row>
    <row r="5901" spans="1:15" x14ac:dyDescent="0.15">
      <c r="A5901" s="2"/>
      <c r="B5901" s="2"/>
      <c r="C5901" s="18"/>
      <c r="D5901" s="2"/>
      <c r="E5901" s="2"/>
      <c r="F5901" s="2"/>
      <c r="G5901" s="2"/>
      <c r="H5901" s="2"/>
      <c r="I5901" s="2"/>
      <c r="J5901" s="2"/>
      <c r="M5901" s="33" t="str">
        <f t="shared" si="190"/>
        <v/>
      </c>
      <c r="O5901" s="1">
        <f t="shared" si="191"/>
        <v>0</v>
      </c>
    </row>
    <row r="5902" spans="1:15" x14ac:dyDescent="0.15">
      <c r="A5902" s="2"/>
      <c r="B5902" s="2"/>
      <c r="C5902" s="18"/>
      <c r="D5902" s="2"/>
      <c r="E5902" s="2"/>
      <c r="F5902" s="2"/>
      <c r="G5902" s="2"/>
      <c r="H5902" s="2"/>
      <c r="I5902" s="2"/>
      <c r="J5902" s="2"/>
      <c r="M5902" s="33" t="str">
        <f t="shared" si="190"/>
        <v/>
      </c>
      <c r="O5902" s="1">
        <f t="shared" si="191"/>
        <v>0</v>
      </c>
    </row>
    <row r="5903" spans="1:15" x14ac:dyDescent="0.15">
      <c r="A5903" s="2"/>
      <c r="B5903" s="2"/>
      <c r="C5903" s="18"/>
      <c r="D5903" s="2"/>
      <c r="E5903" s="2"/>
      <c r="F5903" s="2"/>
      <c r="G5903" s="2"/>
      <c r="H5903" s="2"/>
      <c r="I5903" s="2"/>
      <c r="J5903" s="2"/>
      <c r="M5903" s="33" t="str">
        <f t="shared" si="190"/>
        <v/>
      </c>
      <c r="O5903" s="1">
        <f t="shared" si="191"/>
        <v>0</v>
      </c>
    </row>
    <row r="5904" spans="1:15" x14ac:dyDescent="0.15">
      <c r="A5904" s="2"/>
      <c r="B5904" s="2"/>
      <c r="C5904" s="18"/>
      <c r="D5904" s="2"/>
      <c r="E5904" s="2"/>
      <c r="F5904" s="2"/>
      <c r="G5904" s="2"/>
      <c r="H5904" s="2"/>
      <c r="I5904" s="2"/>
      <c r="J5904" s="2"/>
      <c r="M5904" s="33" t="str">
        <f t="shared" si="190"/>
        <v/>
      </c>
      <c r="O5904" s="1">
        <f t="shared" si="191"/>
        <v>0</v>
      </c>
    </row>
    <row r="5905" spans="1:15" x14ac:dyDescent="0.15">
      <c r="A5905" s="2"/>
      <c r="B5905" s="2"/>
      <c r="C5905" s="18"/>
      <c r="D5905" s="2"/>
      <c r="E5905" s="2"/>
      <c r="F5905" s="2"/>
      <c r="G5905" s="2"/>
      <c r="H5905" s="2"/>
      <c r="I5905" s="2"/>
      <c r="J5905" s="2"/>
      <c r="M5905" s="33" t="str">
        <f t="shared" si="190"/>
        <v/>
      </c>
      <c r="O5905" s="1">
        <f t="shared" si="191"/>
        <v>0</v>
      </c>
    </row>
    <row r="5906" spans="1:15" x14ac:dyDescent="0.15">
      <c r="A5906" s="2"/>
      <c r="B5906" s="2"/>
      <c r="C5906" s="18"/>
      <c r="D5906" s="2"/>
      <c r="E5906" s="2"/>
      <c r="F5906" s="2"/>
      <c r="G5906" s="2"/>
      <c r="H5906" s="2"/>
      <c r="I5906" s="2"/>
      <c r="J5906" s="2"/>
      <c r="M5906" s="33" t="str">
        <f t="shared" si="190"/>
        <v/>
      </c>
      <c r="O5906" s="1">
        <f t="shared" si="191"/>
        <v>0</v>
      </c>
    </row>
    <row r="5907" spans="1:15" x14ac:dyDescent="0.15">
      <c r="A5907" s="2"/>
      <c r="B5907" s="2"/>
      <c r="C5907" s="18"/>
      <c r="D5907" s="2"/>
      <c r="E5907" s="2"/>
      <c r="F5907" s="2"/>
      <c r="G5907" s="2"/>
      <c r="H5907" s="2"/>
      <c r="I5907" s="2"/>
      <c r="J5907" s="2"/>
      <c r="M5907" s="33" t="str">
        <f t="shared" si="190"/>
        <v/>
      </c>
      <c r="O5907" s="1">
        <f t="shared" si="191"/>
        <v>0</v>
      </c>
    </row>
    <row r="5908" spans="1:15" x14ac:dyDescent="0.15">
      <c r="A5908" s="2"/>
      <c r="B5908" s="2"/>
      <c r="C5908" s="18"/>
      <c r="D5908" s="2"/>
      <c r="E5908" s="2"/>
      <c r="F5908" s="2"/>
      <c r="G5908" s="2"/>
      <c r="H5908" s="2"/>
      <c r="I5908" s="2"/>
      <c r="J5908" s="2"/>
      <c r="M5908" s="33" t="str">
        <f t="shared" si="190"/>
        <v/>
      </c>
      <c r="O5908" s="1">
        <f t="shared" si="191"/>
        <v>0</v>
      </c>
    </row>
    <row r="5909" spans="1:15" x14ac:dyDescent="0.15">
      <c r="A5909" s="2"/>
      <c r="B5909" s="2"/>
      <c r="C5909" s="18"/>
      <c r="D5909" s="2"/>
      <c r="E5909" s="2"/>
      <c r="F5909" s="2"/>
      <c r="G5909" s="2"/>
      <c r="H5909" s="2"/>
      <c r="I5909" s="2"/>
      <c r="J5909" s="2"/>
      <c r="M5909" s="33" t="str">
        <f t="shared" si="190"/>
        <v/>
      </c>
      <c r="O5909" s="1">
        <f t="shared" si="191"/>
        <v>0</v>
      </c>
    </row>
    <row r="5910" spans="1:15" x14ac:dyDescent="0.15">
      <c r="A5910" s="2"/>
      <c r="B5910" s="2"/>
      <c r="C5910" s="18"/>
      <c r="D5910" s="2"/>
      <c r="E5910" s="2"/>
      <c r="F5910" s="2"/>
      <c r="G5910" s="2"/>
      <c r="H5910" s="2"/>
      <c r="I5910" s="2"/>
      <c r="J5910" s="2"/>
      <c r="M5910" s="33" t="str">
        <f t="shared" si="190"/>
        <v/>
      </c>
      <c r="O5910" s="1">
        <f t="shared" si="191"/>
        <v>0</v>
      </c>
    </row>
    <row r="5911" spans="1:15" x14ac:dyDescent="0.15">
      <c r="A5911" s="2"/>
      <c r="B5911" s="2"/>
      <c r="C5911" s="18"/>
      <c r="D5911" s="2"/>
      <c r="E5911" s="2"/>
      <c r="F5911" s="2"/>
      <c r="G5911" s="2"/>
      <c r="H5911" s="2"/>
      <c r="I5911" s="2"/>
      <c r="J5911" s="2"/>
      <c r="M5911" s="33" t="str">
        <f t="shared" si="190"/>
        <v/>
      </c>
      <c r="O5911" s="1">
        <f t="shared" si="191"/>
        <v>0</v>
      </c>
    </row>
    <row r="5912" spans="1:15" x14ac:dyDescent="0.15">
      <c r="A5912" s="2"/>
      <c r="B5912" s="2"/>
      <c r="C5912" s="18"/>
      <c r="D5912" s="2"/>
      <c r="E5912" s="2"/>
      <c r="F5912" s="2"/>
      <c r="G5912" s="2"/>
      <c r="H5912" s="2"/>
      <c r="I5912" s="2"/>
      <c r="J5912" s="2"/>
      <c r="M5912" s="33" t="str">
        <f t="shared" si="190"/>
        <v/>
      </c>
      <c r="O5912" s="1">
        <f t="shared" si="191"/>
        <v>0</v>
      </c>
    </row>
    <row r="5913" spans="1:15" x14ac:dyDescent="0.15">
      <c r="A5913" s="2"/>
      <c r="B5913" s="2"/>
      <c r="C5913" s="18"/>
      <c r="D5913" s="2"/>
      <c r="E5913" s="2"/>
      <c r="F5913" s="2"/>
      <c r="G5913" s="2"/>
      <c r="H5913" s="2"/>
      <c r="I5913" s="2"/>
      <c r="J5913" s="2"/>
      <c r="M5913" s="33" t="str">
        <f t="shared" si="190"/>
        <v/>
      </c>
      <c r="O5913" s="1">
        <f t="shared" si="191"/>
        <v>0</v>
      </c>
    </row>
    <row r="5914" spans="1:15" x14ac:dyDescent="0.15">
      <c r="A5914" s="2"/>
      <c r="B5914" s="2"/>
      <c r="C5914" s="18"/>
      <c r="D5914" s="2"/>
      <c r="E5914" s="2"/>
      <c r="F5914" s="2"/>
      <c r="G5914" s="2"/>
      <c r="H5914" s="2"/>
      <c r="I5914" s="2"/>
      <c r="J5914" s="2"/>
      <c r="M5914" s="33" t="str">
        <f t="shared" si="190"/>
        <v/>
      </c>
      <c r="O5914" s="1">
        <f t="shared" si="191"/>
        <v>0</v>
      </c>
    </row>
    <row r="5915" spans="1:15" x14ac:dyDescent="0.15">
      <c r="A5915" s="2"/>
      <c r="B5915" s="2"/>
      <c r="C5915" s="18"/>
      <c r="D5915" s="2"/>
      <c r="E5915" s="2"/>
      <c r="F5915" s="2"/>
      <c r="G5915" s="2"/>
      <c r="H5915" s="2"/>
      <c r="I5915" s="2"/>
      <c r="J5915" s="2"/>
      <c r="M5915" s="33" t="str">
        <f t="shared" si="190"/>
        <v/>
      </c>
      <c r="O5915" s="1">
        <f t="shared" si="191"/>
        <v>0</v>
      </c>
    </row>
    <row r="5916" spans="1:15" x14ac:dyDescent="0.15">
      <c r="A5916" s="2"/>
      <c r="B5916" s="2"/>
      <c r="C5916" s="18"/>
      <c r="D5916" s="2"/>
      <c r="E5916" s="2"/>
      <c r="F5916" s="2"/>
      <c r="G5916" s="2"/>
      <c r="H5916" s="2"/>
      <c r="I5916" s="2"/>
      <c r="J5916" s="2"/>
      <c r="M5916" s="33" t="str">
        <f t="shared" si="190"/>
        <v/>
      </c>
      <c r="O5916" s="1">
        <f t="shared" si="191"/>
        <v>0</v>
      </c>
    </row>
    <row r="5917" spans="1:15" x14ac:dyDescent="0.15">
      <c r="A5917" s="2"/>
      <c r="B5917" s="2"/>
      <c r="C5917" s="18"/>
      <c r="D5917" s="2"/>
      <c r="E5917" s="2"/>
      <c r="F5917" s="2"/>
      <c r="G5917" s="2"/>
      <c r="H5917" s="2"/>
      <c r="I5917" s="2"/>
      <c r="J5917" s="2"/>
      <c r="M5917" s="33" t="str">
        <f t="shared" si="190"/>
        <v/>
      </c>
      <c r="O5917" s="1">
        <f t="shared" si="191"/>
        <v>0</v>
      </c>
    </row>
    <row r="5918" spans="1:15" x14ac:dyDescent="0.15">
      <c r="A5918" s="2"/>
      <c r="B5918" s="2"/>
      <c r="C5918" s="18"/>
      <c r="D5918" s="2"/>
      <c r="E5918" s="2"/>
      <c r="F5918" s="2"/>
      <c r="G5918" s="2"/>
      <c r="H5918" s="2"/>
      <c r="I5918" s="2"/>
      <c r="J5918" s="2"/>
      <c r="M5918" s="33" t="str">
        <f t="shared" si="190"/>
        <v/>
      </c>
      <c r="O5918" s="1">
        <f t="shared" si="191"/>
        <v>0</v>
      </c>
    </row>
    <row r="5919" spans="1:15" x14ac:dyDescent="0.15">
      <c r="A5919" s="2"/>
      <c r="B5919" s="2"/>
      <c r="C5919" s="18"/>
      <c r="D5919" s="2"/>
      <c r="E5919" s="2"/>
      <c r="F5919" s="2"/>
      <c r="G5919" s="2"/>
      <c r="H5919" s="2"/>
      <c r="I5919" s="2"/>
      <c r="J5919" s="2"/>
      <c r="M5919" s="33" t="str">
        <f t="shared" si="190"/>
        <v/>
      </c>
      <c r="O5919" s="1">
        <f t="shared" si="191"/>
        <v>0</v>
      </c>
    </row>
    <row r="5920" spans="1:15" x14ac:dyDescent="0.15">
      <c r="A5920" s="2"/>
      <c r="B5920" s="2"/>
      <c r="C5920" s="18"/>
      <c r="D5920" s="2"/>
      <c r="E5920" s="2"/>
      <c r="F5920" s="2"/>
      <c r="G5920" s="2"/>
      <c r="H5920" s="2"/>
      <c r="I5920" s="2"/>
      <c r="J5920" s="2"/>
      <c r="M5920" s="33" t="str">
        <f t="shared" si="190"/>
        <v/>
      </c>
      <c r="O5920" s="1">
        <f t="shared" si="191"/>
        <v>0</v>
      </c>
    </row>
    <row r="5921" spans="1:15" x14ac:dyDescent="0.15">
      <c r="A5921" s="2"/>
      <c r="B5921" s="2"/>
      <c r="C5921" s="18"/>
      <c r="D5921" s="2"/>
      <c r="E5921" s="2"/>
      <c r="F5921" s="2"/>
      <c r="G5921" s="2"/>
      <c r="H5921" s="2"/>
      <c r="I5921" s="2"/>
      <c r="J5921" s="2"/>
      <c r="M5921" s="33" t="str">
        <f t="shared" si="190"/>
        <v/>
      </c>
      <c r="O5921" s="1">
        <f t="shared" si="191"/>
        <v>0</v>
      </c>
    </row>
    <row r="5922" spans="1:15" x14ac:dyDescent="0.15">
      <c r="A5922" s="2"/>
      <c r="B5922" s="2"/>
      <c r="C5922" s="18"/>
      <c r="D5922" s="2"/>
      <c r="E5922" s="2"/>
      <c r="F5922" s="2"/>
      <c r="G5922" s="2"/>
      <c r="H5922" s="2"/>
      <c r="I5922" s="2"/>
      <c r="J5922" s="2"/>
      <c r="M5922" s="33" t="str">
        <f t="shared" si="190"/>
        <v/>
      </c>
      <c r="O5922" s="1">
        <f t="shared" si="191"/>
        <v>0</v>
      </c>
    </row>
    <row r="5923" spans="1:15" x14ac:dyDescent="0.15">
      <c r="A5923" s="2"/>
      <c r="B5923" s="2"/>
      <c r="C5923" s="18"/>
      <c r="D5923" s="2"/>
      <c r="E5923" s="2"/>
      <c r="F5923" s="2"/>
      <c r="G5923" s="2"/>
      <c r="H5923" s="2"/>
      <c r="I5923" s="2"/>
      <c r="J5923" s="2"/>
      <c r="M5923" s="33" t="str">
        <f t="shared" si="190"/>
        <v/>
      </c>
      <c r="O5923" s="1">
        <f t="shared" si="191"/>
        <v>0</v>
      </c>
    </row>
    <row r="5924" spans="1:15" x14ac:dyDescent="0.15">
      <c r="A5924" s="2"/>
      <c r="B5924" s="2"/>
      <c r="C5924" s="18"/>
      <c r="D5924" s="2"/>
      <c r="E5924" s="2"/>
      <c r="F5924" s="2"/>
      <c r="G5924" s="2"/>
      <c r="H5924" s="2"/>
      <c r="I5924" s="2"/>
      <c r="J5924" s="2"/>
      <c r="M5924" s="33" t="str">
        <f t="shared" si="190"/>
        <v/>
      </c>
      <c r="O5924" s="1">
        <f t="shared" si="191"/>
        <v>0</v>
      </c>
    </row>
    <row r="5925" spans="1:15" x14ac:dyDescent="0.15">
      <c r="A5925" s="2"/>
      <c r="B5925" s="2"/>
      <c r="C5925" s="18"/>
      <c r="D5925" s="2"/>
      <c r="E5925" s="2"/>
      <c r="F5925" s="2"/>
      <c r="G5925" s="2"/>
      <c r="H5925" s="2"/>
      <c r="I5925" s="2"/>
      <c r="J5925" s="2"/>
      <c r="M5925" s="33" t="str">
        <f t="shared" si="190"/>
        <v/>
      </c>
      <c r="O5925" s="1">
        <f t="shared" si="191"/>
        <v>0</v>
      </c>
    </row>
    <row r="5926" spans="1:15" x14ac:dyDescent="0.15">
      <c r="A5926" s="2"/>
      <c r="B5926" s="2"/>
      <c r="C5926" s="18"/>
      <c r="D5926" s="2"/>
      <c r="E5926" s="2"/>
      <c r="F5926" s="2"/>
      <c r="G5926" s="2"/>
      <c r="H5926" s="2"/>
      <c r="I5926" s="2"/>
      <c r="J5926" s="2"/>
      <c r="M5926" s="33" t="str">
        <f t="shared" si="190"/>
        <v/>
      </c>
      <c r="O5926" s="1">
        <f t="shared" si="191"/>
        <v>0</v>
      </c>
    </row>
    <row r="5927" spans="1:15" x14ac:dyDescent="0.15">
      <c r="A5927" s="2"/>
      <c r="B5927" s="2"/>
      <c r="C5927" s="18"/>
      <c r="D5927" s="2"/>
      <c r="E5927" s="2"/>
      <c r="F5927" s="2"/>
      <c r="G5927" s="2"/>
      <c r="H5927" s="2"/>
      <c r="I5927" s="2"/>
      <c r="J5927" s="2"/>
      <c r="M5927" s="33" t="str">
        <f t="shared" si="190"/>
        <v/>
      </c>
      <c r="O5927" s="1">
        <f t="shared" si="191"/>
        <v>0</v>
      </c>
    </row>
    <row r="5928" spans="1:15" x14ac:dyDescent="0.15">
      <c r="A5928" s="2"/>
      <c r="B5928" s="2"/>
      <c r="C5928" s="18"/>
      <c r="D5928" s="2"/>
      <c r="E5928" s="2"/>
      <c r="F5928" s="2"/>
      <c r="G5928" s="2"/>
      <c r="H5928" s="2"/>
      <c r="I5928" s="2"/>
      <c r="J5928" s="2"/>
      <c r="M5928" s="33" t="str">
        <f t="shared" si="190"/>
        <v/>
      </c>
      <c r="O5928" s="1">
        <f t="shared" si="191"/>
        <v>0</v>
      </c>
    </row>
    <row r="5929" spans="1:15" x14ac:dyDescent="0.15">
      <c r="A5929" s="2"/>
      <c r="B5929" s="2"/>
      <c r="C5929" s="18"/>
      <c r="D5929" s="2"/>
      <c r="E5929" s="2"/>
      <c r="F5929" s="2"/>
      <c r="G5929" s="2"/>
      <c r="H5929" s="2"/>
      <c r="I5929" s="2"/>
      <c r="J5929" s="2"/>
      <c r="M5929" s="33" t="str">
        <f t="shared" si="190"/>
        <v/>
      </c>
      <c r="O5929" s="1">
        <f t="shared" si="191"/>
        <v>0</v>
      </c>
    </row>
    <row r="5930" spans="1:15" x14ac:dyDescent="0.15">
      <c r="A5930" s="2"/>
      <c r="B5930" s="2"/>
      <c r="C5930" s="18"/>
      <c r="D5930" s="2"/>
      <c r="E5930" s="2"/>
      <c r="F5930" s="2"/>
      <c r="G5930" s="2"/>
      <c r="H5930" s="2"/>
      <c r="I5930" s="2"/>
      <c r="J5930" s="2"/>
      <c r="M5930" s="33" t="str">
        <f t="shared" si="190"/>
        <v/>
      </c>
      <c r="O5930" s="1">
        <f t="shared" si="191"/>
        <v>0</v>
      </c>
    </row>
    <row r="5931" spans="1:15" x14ac:dyDescent="0.15">
      <c r="A5931" s="2"/>
      <c r="B5931" s="2"/>
      <c r="C5931" s="18"/>
      <c r="D5931" s="2"/>
      <c r="E5931" s="2"/>
      <c r="F5931" s="2"/>
      <c r="G5931" s="2"/>
      <c r="H5931" s="2"/>
      <c r="I5931" s="2"/>
      <c r="J5931" s="2"/>
      <c r="M5931" s="33" t="str">
        <f t="shared" si="190"/>
        <v/>
      </c>
      <c r="O5931" s="1">
        <f t="shared" si="191"/>
        <v>0</v>
      </c>
    </row>
    <row r="5932" spans="1:15" x14ac:dyDescent="0.15">
      <c r="A5932" s="2"/>
      <c r="B5932" s="2"/>
      <c r="C5932" s="18"/>
      <c r="D5932" s="2"/>
      <c r="E5932" s="2"/>
      <c r="F5932" s="2"/>
      <c r="G5932" s="2"/>
      <c r="H5932" s="2"/>
      <c r="I5932" s="2"/>
      <c r="J5932" s="2"/>
      <c r="M5932" s="33" t="str">
        <f t="shared" si="190"/>
        <v/>
      </c>
      <c r="O5932" s="1">
        <f t="shared" si="191"/>
        <v>0</v>
      </c>
    </row>
    <row r="5933" spans="1:15" x14ac:dyDescent="0.15">
      <c r="A5933" s="2"/>
      <c r="B5933" s="2"/>
      <c r="C5933" s="18"/>
      <c r="D5933" s="2"/>
      <c r="E5933" s="2"/>
      <c r="F5933" s="2"/>
      <c r="G5933" s="2"/>
      <c r="H5933" s="2"/>
      <c r="I5933" s="2"/>
      <c r="J5933" s="2"/>
      <c r="M5933" s="33" t="str">
        <f t="shared" si="190"/>
        <v/>
      </c>
      <c r="O5933" s="1">
        <f t="shared" si="191"/>
        <v>0</v>
      </c>
    </row>
    <row r="5934" spans="1:15" x14ac:dyDescent="0.15">
      <c r="A5934" s="2"/>
      <c r="B5934" s="2"/>
      <c r="C5934" s="18"/>
      <c r="D5934" s="2"/>
      <c r="E5934" s="2"/>
      <c r="F5934" s="2"/>
      <c r="G5934" s="2"/>
      <c r="H5934" s="2"/>
      <c r="I5934" s="2"/>
      <c r="J5934" s="2"/>
      <c r="M5934" s="33" t="str">
        <f t="shared" si="190"/>
        <v/>
      </c>
      <c r="O5934" s="1">
        <f t="shared" si="191"/>
        <v>0</v>
      </c>
    </row>
    <row r="5935" spans="1:15" x14ac:dyDescent="0.15">
      <c r="A5935" s="2"/>
      <c r="B5935" s="2"/>
      <c r="C5935" s="18"/>
      <c r="D5935" s="2"/>
      <c r="E5935" s="2"/>
      <c r="F5935" s="2"/>
      <c r="G5935" s="2"/>
      <c r="H5935" s="2"/>
      <c r="I5935" s="2"/>
      <c r="J5935" s="2"/>
      <c r="M5935" s="33" t="str">
        <f t="shared" ref="M5935:M5998" si="192">F5935&amp;E5935</f>
        <v/>
      </c>
      <c r="O5935" s="1">
        <f t="shared" si="191"/>
        <v>0</v>
      </c>
    </row>
    <row r="5936" spans="1:15" x14ac:dyDescent="0.15">
      <c r="A5936" s="2"/>
      <c r="B5936" s="2"/>
      <c r="C5936" s="18"/>
      <c r="D5936" s="2"/>
      <c r="E5936" s="2"/>
      <c r="F5936" s="2"/>
      <c r="G5936" s="2"/>
      <c r="H5936" s="2"/>
      <c r="I5936" s="2"/>
      <c r="J5936" s="2"/>
      <c r="M5936" s="33" t="str">
        <f t="shared" si="192"/>
        <v/>
      </c>
      <c r="O5936" s="1">
        <f t="shared" si="191"/>
        <v>0</v>
      </c>
    </row>
    <row r="5937" spans="1:15" x14ac:dyDescent="0.15">
      <c r="A5937" s="2"/>
      <c r="B5937" s="2"/>
      <c r="C5937" s="18"/>
      <c r="D5937" s="2"/>
      <c r="E5937" s="2"/>
      <c r="F5937" s="2"/>
      <c r="G5937" s="2"/>
      <c r="H5937" s="2"/>
      <c r="I5937" s="2"/>
      <c r="J5937" s="2"/>
      <c r="M5937" s="33" t="str">
        <f t="shared" si="192"/>
        <v/>
      </c>
      <c r="O5937" s="1">
        <f t="shared" si="191"/>
        <v>0</v>
      </c>
    </row>
    <row r="5938" spans="1:15" x14ac:dyDescent="0.15">
      <c r="A5938" s="2"/>
      <c r="B5938" s="2"/>
      <c r="C5938" s="18"/>
      <c r="D5938" s="2"/>
      <c r="E5938" s="2"/>
      <c r="F5938" s="2"/>
      <c r="G5938" s="2"/>
      <c r="H5938" s="2"/>
      <c r="I5938" s="2"/>
      <c r="J5938" s="2"/>
      <c r="M5938" s="33" t="str">
        <f t="shared" si="192"/>
        <v/>
      </c>
      <c r="O5938" s="1">
        <f t="shared" si="191"/>
        <v>0</v>
      </c>
    </row>
    <row r="5939" spans="1:15" x14ac:dyDescent="0.15">
      <c r="A5939" s="2"/>
      <c r="B5939" s="2"/>
      <c r="C5939" s="18"/>
      <c r="D5939" s="2"/>
      <c r="E5939" s="2"/>
      <c r="F5939" s="2"/>
      <c r="G5939" s="2"/>
      <c r="H5939" s="2"/>
      <c r="I5939" s="2"/>
      <c r="J5939" s="2"/>
      <c r="M5939" s="33" t="str">
        <f t="shared" si="192"/>
        <v/>
      </c>
      <c r="O5939" s="1">
        <f t="shared" si="191"/>
        <v>0</v>
      </c>
    </row>
    <row r="5940" spans="1:15" x14ac:dyDescent="0.15">
      <c r="A5940" s="2"/>
      <c r="B5940" s="2"/>
      <c r="C5940" s="18"/>
      <c r="D5940" s="2"/>
      <c r="E5940" s="2"/>
      <c r="F5940" s="2"/>
      <c r="G5940" s="2"/>
      <c r="H5940" s="2"/>
      <c r="I5940" s="2"/>
      <c r="J5940" s="2"/>
      <c r="M5940" s="33" t="str">
        <f t="shared" si="192"/>
        <v/>
      </c>
      <c r="O5940" s="1">
        <f t="shared" si="191"/>
        <v>0</v>
      </c>
    </row>
    <row r="5941" spans="1:15" x14ac:dyDescent="0.15">
      <c r="A5941" s="2"/>
      <c r="B5941" s="2"/>
      <c r="C5941" s="18"/>
      <c r="D5941" s="2"/>
      <c r="E5941" s="2"/>
      <c r="F5941" s="2"/>
      <c r="G5941" s="2"/>
      <c r="H5941" s="2"/>
      <c r="I5941" s="2"/>
      <c r="J5941" s="2"/>
      <c r="M5941" s="33" t="str">
        <f t="shared" si="192"/>
        <v/>
      </c>
      <c r="O5941" s="1">
        <f t="shared" si="191"/>
        <v>0</v>
      </c>
    </row>
    <row r="5942" spans="1:15" x14ac:dyDescent="0.15">
      <c r="A5942" s="2"/>
      <c r="B5942" s="2"/>
      <c r="C5942" s="18"/>
      <c r="D5942" s="2"/>
      <c r="E5942" s="2"/>
      <c r="F5942" s="2"/>
      <c r="G5942" s="2"/>
      <c r="H5942" s="2"/>
      <c r="I5942" s="2"/>
      <c r="J5942" s="2"/>
      <c r="M5942" s="33" t="str">
        <f t="shared" si="192"/>
        <v/>
      </c>
      <c r="O5942" s="1">
        <f t="shared" si="191"/>
        <v>0</v>
      </c>
    </row>
    <row r="5943" spans="1:15" x14ac:dyDescent="0.15">
      <c r="A5943" s="2"/>
      <c r="B5943" s="2"/>
      <c r="C5943" s="18"/>
      <c r="D5943" s="2"/>
      <c r="E5943" s="2"/>
      <c r="F5943" s="2"/>
      <c r="G5943" s="2"/>
      <c r="H5943" s="2"/>
      <c r="I5943" s="2"/>
      <c r="J5943" s="2"/>
      <c r="M5943" s="33" t="str">
        <f t="shared" si="192"/>
        <v/>
      </c>
      <c r="O5943" s="1">
        <f t="shared" si="191"/>
        <v>0</v>
      </c>
    </row>
    <row r="5944" spans="1:15" x14ac:dyDescent="0.15">
      <c r="A5944" s="2"/>
      <c r="B5944" s="2"/>
      <c r="C5944" s="18"/>
      <c r="D5944" s="2"/>
      <c r="E5944" s="2"/>
      <c r="F5944" s="2"/>
      <c r="G5944" s="2"/>
      <c r="H5944" s="2"/>
      <c r="I5944" s="2"/>
      <c r="J5944" s="2"/>
      <c r="M5944" s="33" t="str">
        <f t="shared" si="192"/>
        <v/>
      </c>
      <c r="O5944" s="1">
        <f t="shared" si="191"/>
        <v>0</v>
      </c>
    </row>
    <row r="5945" spans="1:15" x14ac:dyDescent="0.15">
      <c r="A5945" s="2"/>
      <c r="B5945" s="2"/>
      <c r="C5945" s="18"/>
      <c r="D5945" s="2"/>
      <c r="E5945" s="2"/>
      <c r="F5945" s="2"/>
      <c r="G5945" s="2"/>
      <c r="H5945" s="2"/>
      <c r="I5945" s="2"/>
      <c r="J5945" s="2"/>
      <c r="M5945" s="33" t="str">
        <f t="shared" si="192"/>
        <v/>
      </c>
      <c r="O5945" s="1">
        <f t="shared" si="191"/>
        <v>0</v>
      </c>
    </row>
    <row r="5946" spans="1:15" x14ac:dyDescent="0.15">
      <c r="A5946" s="2"/>
      <c r="B5946" s="2"/>
      <c r="C5946" s="18"/>
      <c r="D5946" s="2"/>
      <c r="E5946" s="2"/>
      <c r="F5946" s="2"/>
      <c r="G5946" s="2"/>
      <c r="H5946" s="2"/>
      <c r="I5946" s="2"/>
      <c r="J5946" s="2"/>
      <c r="M5946" s="33" t="str">
        <f t="shared" si="192"/>
        <v/>
      </c>
      <c r="O5946" s="1">
        <f t="shared" si="191"/>
        <v>0</v>
      </c>
    </row>
    <row r="5947" spans="1:15" x14ac:dyDescent="0.15">
      <c r="A5947" s="2"/>
      <c r="B5947" s="2"/>
      <c r="C5947" s="18"/>
      <c r="D5947" s="2"/>
      <c r="E5947" s="2"/>
      <c r="F5947" s="2"/>
      <c r="G5947" s="2"/>
      <c r="H5947" s="2"/>
      <c r="I5947" s="2"/>
      <c r="J5947" s="2"/>
      <c r="M5947" s="33" t="str">
        <f t="shared" si="192"/>
        <v/>
      </c>
      <c r="O5947" s="1">
        <f t="shared" si="191"/>
        <v>0</v>
      </c>
    </row>
    <row r="5948" spans="1:15" x14ac:dyDescent="0.15">
      <c r="A5948" s="2"/>
      <c r="B5948" s="2"/>
      <c r="C5948" s="18"/>
      <c r="D5948" s="2"/>
      <c r="E5948" s="2"/>
      <c r="F5948" s="2"/>
      <c r="G5948" s="2"/>
      <c r="H5948" s="2"/>
      <c r="I5948" s="2"/>
      <c r="J5948" s="2"/>
      <c r="M5948" s="33" t="str">
        <f t="shared" si="192"/>
        <v/>
      </c>
      <c r="O5948" s="1">
        <f t="shared" si="191"/>
        <v>0</v>
      </c>
    </row>
    <row r="5949" spans="1:15" x14ac:dyDescent="0.15">
      <c r="A5949" s="2"/>
      <c r="B5949" s="2"/>
      <c r="C5949" s="18"/>
      <c r="D5949" s="2"/>
      <c r="E5949" s="2"/>
      <c r="F5949" s="2"/>
      <c r="G5949" s="2"/>
      <c r="H5949" s="2"/>
      <c r="I5949" s="2"/>
      <c r="J5949" s="2"/>
      <c r="M5949" s="33" t="str">
        <f t="shared" si="192"/>
        <v/>
      </c>
      <c r="O5949" s="1">
        <f t="shared" si="191"/>
        <v>0</v>
      </c>
    </row>
    <row r="5950" spans="1:15" x14ac:dyDescent="0.15">
      <c r="A5950" s="2"/>
      <c r="B5950" s="2"/>
      <c r="C5950" s="18"/>
      <c r="D5950" s="2"/>
      <c r="E5950" s="2"/>
      <c r="F5950" s="2"/>
      <c r="G5950" s="2"/>
      <c r="H5950" s="2"/>
      <c r="I5950" s="2"/>
      <c r="J5950" s="2"/>
      <c r="M5950" s="33" t="str">
        <f t="shared" si="192"/>
        <v/>
      </c>
      <c r="O5950" s="1">
        <f t="shared" si="191"/>
        <v>0</v>
      </c>
    </row>
    <row r="5951" spans="1:15" x14ac:dyDescent="0.15">
      <c r="A5951" s="2"/>
      <c r="B5951" s="2"/>
      <c r="C5951" s="18"/>
      <c r="D5951" s="2"/>
      <c r="E5951" s="2"/>
      <c r="F5951" s="2"/>
      <c r="G5951" s="2"/>
      <c r="H5951" s="2"/>
      <c r="I5951" s="2"/>
      <c r="J5951" s="2"/>
      <c r="M5951" s="33" t="str">
        <f t="shared" si="192"/>
        <v/>
      </c>
      <c r="O5951" s="1">
        <f t="shared" si="191"/>
        <v>0</v>
      </c>
    </row>
    <row r="5952" spans="1:15" x14ac:dyDescent="0.15">
      <c r="A5952" s="2"/>
      <c r="B5952" s="2"/>
      <c r="C5952" s="18"/>
      <c r="D5952" s="2"/>
      <c r="E5952" s="2"/>
      <c r="F5952" s="2"/>
      <c r="G5952" s="2"/>
      <c r="H5952" s="2"/>
      <c r="I5952" s="2"/>
      <c r="J5952" s="2"/>
      <c r="M5952" s="33" t="str">
        <f t="shared" si="192"/>
        <v/>
      </c>
      <c r="O5952" s="1">
        <f t="shared" si="191"/>
        <v>0</v>
      </c>
    </row>
    <row r="5953" spans="1:15" x14ac:dyDescent="0.15">
      <c r="A5953" s="2"/>
      <c r="B5953" s="2"/>
      <c r="C5953" s="18"/>
      <c r="D5953" s="2"/>
      <c r="E5953" s="2"/>
      <c r="F5953" s="2"/>
      <c r="G5953" s="2"/>
      <c r="H5953" s="2"/>
      <c r="I5953" s="2"/>
      <c r="J5953" s="2"/>
      <c r="M5953" s="33" t="str">
        <f t="shared" si="192"/>
        <v/>
      </c>
      <c r="O5953" s="1">
        <f t="shared" si="191"/>
        <v>0</v>
      </c>
    </row>
    <row r="5954" spans="1:15" x14ac:dyDescent="0.15">
      <c r="A5954" s="2"/>
      <c r="B5954" s="2"/>
      <c r="C5954" s="18"/>
      <c r="D5954" s="2"/>
      <c r="E5954" s="2"/>
      <c r="F5954" s="2"/>
      <c r="G5954" s="2"/>
      <c r="H5954" s="2"/>
      <c r="I5954" s="2"/>
      <c r="J5954" s="2"/>
      <c r="M5954" s="33" t="str">
        <f t="shared" si="192"/>
        <v/>
      </c>
      <c r="O5954" s="1">
        <f t="shared" si="191"/>
        <v>0</v>
      </c>
    </row>
    <row r="5955" spans="1:15" x14ac:dyDescent="0.15">
      <c r="A5955" s="2"/>
      <c r="B5955" s="2"/>
      <c r="C5955" s="18"/>
      <c r="D5955" s="2"/>
      <c r="E5955" s="2"/>
      <c r="F5955" s="2"/>
      <c r="G5955" s="2"/>
      <c r="H5955" s="2"/>
      <c r="I5955" s="2"/>
      <c r="J5955" s="2"/>
      <c r="M5955" s="33" t="str">
        <f t="shared" si="192"/>
        <v/>
      </c>
      <c r="O5955" s="1">
        <f t="shared" si="191"/>
        <v>0</v>
      </c>
    </row>
    <row r="5956" spans="1:15" x14ac:dyDescent="0.15">
      <c r="A5956" s="2"/>
      <c r="B5956" s="2"/>
      <c r="C5956" s="18"/>
      <c r="D5956" s="2"/>
      <c r="E5956" s="2"/>
      <c r="F5956" s="2"/>
      <c r="G5956" s="2"/>
      <c r="H5956" s="2"/>
      <c r="I5956" s="2"/>
      <c r="J5956" s="2"/>
      <c r="M5956" s="33" t="str">
        <f t="shared" si="192"/>
        <v/>
      </c>
      <c r="O5956" s="1">
        <f t="shared" ref="O5956:O6019" si="193">IF(M5956=M5955,0,1)</f>
        <v>0</v>
      </c>
    </row>
    <row r="5957" spans="1:15" x14ac:dyDescent="0.15">
      <c r="A5957" s="2"/>
      <c r="B5957" s="2"/>
      <c r="C5957" s="18"/>
      <c r="D5957" s="2"/>
      <c r="E5957" s="2"/>
      <c r="F5957" s="2"/>
      <c r="G5957" s="2"/>
      <c r="H5957" s="2"/>
      <c r="I5957" s="2"/>
      <c r="J5957" s="2"/>
      <c r="M5957" s="33" t="str">
        <f t="shared" si="192"/>
        <v/>
      </c>
      <c r="O5957" s="1">
        <f t="shared" si="193"/>
        <v>0</v>
      </c>
    </row>
    <row r="5958" spans="1:15" x14ac:dyDescent="0.15">
      <c r="A5958" s="2"/>
      <c r="B5958" s="2"/>
      <c r="C5958" s="18"/>
      <c r="D5958" s="2"/>
      <c r="E5958" s="2"/>
      <c r="F5958" s="2"/>
      <c r="G5958" s="2"/>
      <c r="H5958" s="2"/>
      <c r="I5958" s="2"/>
      <c r="J5958" s="2"/>
      <c r="M5958" s="33" t="str">
        <f t="shared" si="192"/>
        <v/>
      </c>
      <c r="O5958" s="1">
        <f t="shared" si="193"/>
        <v>0</v>
      </c>
    </row>
    <row r="5959" spans="1:15" x14ac:dyDescent="0.15">
      <c r="A5959" s="2"/>
      <c r="B5959" s="2"/>
      <c r="C5959" s="18"/>
      <c r="D5959" s="2"/>
      <c r="E5959" s="2"/>
      <c r="F5959" s="2"/>
      <c r="G5959" s="2"/>
      <c r="H5959" s="2"/>
      <c r="I5959" s="2"/>
      <c r="J5959" s="2"/>
      <c r="M5959" s="33" t="str">
        <f t="shared" si="192"/>
        <v/>
      </c>
      <c r="O5959" s="1">
        <f t="shared" si="193"/>
        <v>0</v>
      </c>
    </row>
    <row r="5960" spans="1:15" x14ac:dyDescent="0.15">
      <c r="A5960" s="2"/>
      <c r="B5960" s="2"/>
      <c r="C5960" s="18"/>
      <c r="D5960" s="2"/>
      <c r="E5960" s="2"/>
      <c r="F5960" s="2"/>
      <c r="G5960" s="2"/>
      <c r="H5960" s="2"/>
      <c r="I5960" s="2"/>
      <c r="J5960" s="2"/>
      <c r="M5960" s="33" t="str">
        <f t="shared" si="192"/>
        <v/>
      </c>
      <c r="O5960" s="1">
        <f t="shared" si="193"/>
        <v>0</v>
      </c>
    </row>
    <row r="5961" spans="1:15" x14ac:dyDescent="0.15">
      <c r="A5961" s="2"/>
      <c r="B5961" s="2"/>
      <c r="C5961" s="18"/>
      <c r="D5961" s="2"/>
      <c r="E5961" s="2"/>
      <c r="F5961" s="2"/>
      <c r="G5961" s="2"/>
      <c r="H5961" s="2"/>
      <c r="I5961" s="2"/>
      <c r="J5961" s="2"/>
      <c r="M5961" s="33" t="str">
        <f t="shared" si="192"/>
        <v/>
      </c>
      <c r="O5961" s="1">
        <f t="shared" si="193"/>
        <v>0</v>
      </c>
    </row>
    <row r="5962" spans="1:15" x14ac:dyDescent="0.15">
      <c r="A5962" s="2"/>
      <c r="B5962" s="2"/>
      <c r="C5962" s="18"/>
      <c r="D5962" s="2"/>
      <c r="E5962" s="2"/>
      <c r="F5962" s="2"/>
      <c r="G5962" s="2"/>
      <c r="H5962" s="2"/>
      <c r="I5962" s="2"/>
      <c r="J5962" s="2"/>
      <c r="M5962" s="33" t="str">
        <f t="shared" si="192"/>
        <v/>
      </c>
      <c r="O5962" s="1">
        <f t="shared" si="193"/>
        <v>0</v>
      </c>
    </row>
    <row r="5963" spans="1:15" x14ac:dyDescent="0.15">
      <c r="A5963" s="2"/>
      <c r="B5963" s="2"/>
      <c r="C5963" s="18"/>
      <c r="D5963" s="2"/>
      <c r="E5963" s="2"/>
      <c r="F5963" s="2"/>
      <c r="G5963" s="2"/>
      <c r="H5963" s="2"/>
      <c r="I5963" s="2"/>
      <c r="J5963" s="2"/>
      <c r="M5963" s="33" t="str">
        <f t="shared" si="192"/>
        <v/>
      </c>
      <c r="O5963" s="1">
        <f t="shared" si="193"/>
        <v>0</v>
      </c>
    </row>
    <row r="5964" spans="1:15" x14ac:dyDescent="0.15">
      <c r="A5964" s="2"/>
      <c r="B5964" s="2"/>
      <c r="C5964" s="18"/>
      <c r="D5964" s="2"/>
      <c r="E5964" s="2"/>
      <c r="F5964" s="2"/>
      <c r="G5964" s="2"/>
      <c r="H5964" s="2"/>
      <c r="I5964" s="2"/>
      <c r="J5964" s="2"/>
      <c r="M5964" s="33" t="str">
        <f t="shared" si="192"/>
        <v/>
      </c>
      <c r="O5964" s="1">
        <f t="shared" si="193"/>
        <v>0</v>
      </c>
    </row>
    <row r="5965" spans="1:15" x14ac:dyDescent="0.15">
      <c r="A5965" s="2"/>
      <c r="B5965" s="2"/>
      <c r="C5965" s="18"/>
      <c r="D5965" s="2"/>
      <c r="E5965" s="2"/>
      <c r="F5965" s="2"/>
      <c r="G5965" s="2"/>
      <c r="H5965" s="2"/>
      <c r="I5965" s="2"/>
      <c r="J5965" s="2"/>
      <c r="M5965" s="33" t="str">
        <f t="shared" si="192"/>
        <v/>
      </c>
      <c r="O5965" s="1">
        <f t="shared" si="193"/>
        <v>0</v>
      </c>
    </row>
    <row r="5966" spans="1:15" x14ac:dyDescent="0.15">
      <c r="A5966" s="2"/>
      <c r="B5966" s="2"/>
      <c r="C5966" s="18"/>
      <c r="D5966" s="2"/>
      <c r="E5966" s="2"/>
      <c r="F5966" s="2"/>
      <c r="G5966" s="2"/>
      <c r="H5966" s="2"/>
      <c r="I5966" s="2"/>
      <c r="J5966" s="2"/>
      <c r="M5966" s="33" t="str">
        <f t="shared" si="192"/>
        <v/>
      </c>
      <c r="O5966" s="1">
        <f t="shared" si="193"/>
        <v>0</v>
      </c>
    </row>
    <row r="5967" spans="1:15" x14ac:dyDescent="0.15">
      <c r="A5967" s="2"/>
      <c r="B5967" s="2"/>
      <c r="C5967" s="18"/>
      <c r="D5967" s="2"/>
      <c r="E5967" s="2"/>
      <c r="F5967" s="2"/>
      <c r="G5967" s="2"/>
      <c r="H5967" s="2"/>
      <c r="I5967" s="2"/>
      <c r="J5967" s="2"/>
      <c r="M5967" s="33" t="str">
        <f t="shared" si="192"/>
        <v/>
      </c>
      <c r="O5967" s="1">
        <f t="shared" si="193"/>
        <v>0</v>
      </c>
    </row>
    <row r="5968" spans="1:15" x14ac:dyDescent="0.15">
      <c r="A5968" s="2"/>
      <c r="B5968" s="2"/>
      <c r="C5968" s="18"/>
      <c r="D5968" s="2"/>
      <c r="E5968" s="2"/>
      <c r="F5968" s="2"/>
      <c r="G5968" s="2"/>
      <c r="H5968" s="2"/>
      <c r="I5968" s="2"/>
      <c r="J5968" s="2"/>
      <c r="M5968" s="33" t="str">
        <f t="shared" si="192"/>
        <v/>
      </c>
      <c r="O5968" s="1">
        <f t="shared" si="193"/>
        <v>0</v>
      </c>
    </row>
    <row r="5969" spans="1:15" x14ac:dyDescent="0.15">
      <c r="A5969" s="2"/>
      <c r="B5969" s="2"/>
      <c r="C5969" s="18"/>
      <c r="D5969" s="2"/>
      <c r="E5969" s="2"/>
      <c r="F5969" s="2"/>
      <c r="G5969" s="2"/>
      <c r="H5969" s="2"/>
      <c r="I5969" s="2"/>
      <c r="J5969" s="2"/>
      <c r="M5969" s="33" t="str">
        <f t="shared" si="192"/>
        <v/>
      </c>
      <c r="O5969" s="1">
        <f t="shared" si="193"/>
        <v>0</v>
      </c>
    </row>
    <row r="5970" spans="1:15" x14ac:dyDescent="0.15">
      <c r="A5970" s="2"/>
      <c r="B5970" s="2"/>
      <c r="C5970" s="18"/>
      <c r="D5970" s="2"/>
      <c r="E5970" s="2"/>
      <c r="F5970" s="2"/>
      <c r="G5970" s="2"/>
      <c r="H5970" s="2"/>
      <c r="I5970" s="2"/>
      <c r="J5970" s="2"/>
      <c r="M5970" s="33" t="str">
        <f t="shared" si="192"/>
        <v/>
      </c>
      <c r="O5970" s="1">
        <f t="shared" si="193"/>
        <v>0</v>
      </c>
    </row>
    <row r="5971" spans="1:15" x14ac:dyDescent="0.15">
      <c r="A5971" s="2"/>
      <c r="B5971" s="2"/>
      <c r="C5971" s="18"/>
      <c r="D5971" s="2"/>
      <c r="E5971" s="2"/>
      <c r="F5971" s="2"/>
      <c r="G5971" s="2"/>
      <c r="H5971" s="2"/>
      <c r="I5971" s="2"/>
      <c r="J5971" s="2"/>
      <c r="M5971" s="33" t="str">
        <f t="shared" si="192"/>
        <v/>
      </c>
      <c r="O5971" s="1">
        <f t="shared" si="193"/>
        <v>0</v>
      </c>
    </row>
    <row r="5972" spans="1:15" x14ac:dyDescent="0.15">
      <c r="A5972" s="2"/>
      <c r="B5972" s="2"/>
      <c r="C5972" s="18"/>
      <c r="D5972" s="2"/>
      <c r="E5972" s="2"/>
      <c r="F5972" s="2"/>
      <c r="G5972" s="2"/>
      <c r="H5972" s="2"/>
      <c r="I5972" s="2"/>
      <c r="J5972" s="2"/>
      <c r="M5972" s="33" t="str">
        <f t="shared" si="192"/>
        <v/>
      </c>
      <c r="O5972" s="1">
        <f t="shared" si="193"/>
        <v>0</v>
      </c>
    </row>
    <row r="5973" spans="1:15" x14ac:dyDescent="0.15">
      <c r="A5973" s="2"/>
      <c r="B5973" s="2"/>
      <c r="C5973" s="18"/>
      <c r="D5973" s="2"/>
      <c r="E5973" s="2"/>
      <c r="F5973" s="2"/>
      <c r="G5973" s="2"/>
      <c r="H5973" s="2"/>
      <c r="I5973" s="2"/>
      <c r="J5973" s="2"/>
      <c r="M5973" s="33" t="str">
        <f t="shared" si="192"/>
        <v/>
      </c>
      <c r="O5973" s="1">
        <f t="shared" si="193"/>
        <v>0</v>
      </c>
    </row>
    <row r="5974" spans="1:15" x14ac:dyDescent="0.15">
      <c r="A5974" s="2"/>
      <c r="B5974" s="2"/>
      <c r="C5974" s="18"/>
      <c r="D5974" s="2"/>
      <c r="E5974" s="2"/>
      <c r="F5974" s="2"/>
      <c r="G5974" s="2"/>
      <c r="H5974" s="2"/>
      <c r="I5974" s="2"/>
      <c r="J5974" s="2"/>
      <c r="M5974" s="33" t="str">
        <f t="shared" si="192"/>
        <v/>
      </c>
      <c r="O5974" s="1">
        <f t="shared" si="193"/>
        <v>0</v>
      </c>
    </row>
    <row r="5975" spans="1:15" x14ac:dyDescent="0.15">
      <c r="A5975" s="2"/>
      <c r="B5975" s="2"/>
      <c r="C5975" s="18"/>
      <c r="D5975" s="2"/>
      <c r="E5975" s="2"/>
      <c r="F5975" s="2"/>
      <c r="G5975" s="2"/>
      <c r="H5975" s="2"/>
      <c r="I5975" s="2"/>
      <c r="J5975" s="2"/>
      <c r="M5975" s="33" t="str">
        <f t="shared" si="192"/>
        <v/>
      </c>
      <c r="O5975" s="1">
        <f t="shared" si="193"/>
        <v>0</v>
      </c>
    </row>
    <row r="5976" spans="1:15" x14ac:dyDescent="0.15">
      <c r="A5976" s="2"/>
      <c r="B5976" s="2"/>
      <c r="C5976" s="18"/>
      <c r="D5976" s="2"/>
      <c r="E5976" s="2"/>
      <c r="F5976" s="2"/>
      <c r="G5976" s="2"/>
      <c r="H5976" s="2"/>
      <c r="I5976" s="2"/>
      <c r="J5976" s="2"/>
      <c r="M5976" s="33" t="str">
        <f t="shared" si="192"/>
        <v/>
      </c>
      <c r="O5976" s="1">
        <f t="shared" si="193"/>
        <v>0</v>
      </c>
    </row>
    <row r="5977" spans="1:15" x14ac:dyDescent="0.15">
      <c r="A5977" s="2"/>
      <c r="B5977" s="2"/>
      <c r="C5977" s="18"/>
      <c r="D5977" s="2"/>
      <c r="E5977" s="2"/>
      <c r="F5977" s="2"/>
      <c r="G5977" s="2"/>
      <c r="H5977" s="2"/>
      <c r="I5977" s="2"/>
      <c r="J5977" s="2"/>
      <c r="M5977" s="33" t="str">
        <f t="shared" si="192"/>
        <v/>
      </c>
      <c r="O5977" s="1">
        <f t="shared" si="193"/>
        <v>0</v>
      </c>
    </row>
    <row r="5978" spans="1:15" x14ac:dyDescent="0.15">
      <c r="A5978" s="2"/>
      <c r="B5978" s="2"/>
      <c r="C5978" s="18"/>
      <c r="D5978" s="2"/>
      <c r="E5978" s="2"/>
      <c r="F5978" s="2"/>
      <c r="G5978" s="2"/>
      <c r="H5978" s="2"/>
      <c r="I5978" s="2"/>
      <c r="J5978" s="2"/>
      <c r="M5978" s="33" t="str">
        <f t="shared" si="192"/>
        <v/>
      </c>
      <c r="O5978" s="1">
        <f t="shared" si="193"/>
        <v>0</v>
      </c>
    </row>
    <row r="5979" spans="1:15" x14ac:dyDescent="0.15">
      <c r="A5979" s="2"/>
      <c r="B5979" s="2"/>
      <c r="C5979" s="18"/>
      <c r="D5979" s="2"/>
      <c r="E5979" s="2"/>
      <c r="F5979" s="2"/>
      <c r="G5979" s="2"/>
      <c r="H5979" s="2"/>
      <c r="I5979" s="2"/>
      <c r="J5979" s="2"/>
      <c r="M5979" s="33" t="str">
        <f t="shared" si="192"/>
        <v/>
      </c>
      <c r="O5979" s="1">
        <f t="shared" si="193"/>
        <v>0</v>
      </c>
    </row>
    <row r="5980" spans="1:15" x14ac:dyDescent="0.15">
      <c r="A5980" s="2"/>
      <c r="B5980" s="2"/>
      <c r="C5980" s="18"/>
      <c r="D5980" s="2"/>
      <c r="E5980" s="2"/>
      <c r="F5980" s="2"/>
      <c r="G5980" s="2"/>
      <c r="H5980" s="2"/>
      <c r="I5980" s="2"/>
      <c r="J5980" s="2"/>
      <c r="M5980" s="33" t="str">
        <f t="shared" si="192"/>
        <v/>
      </c>
      <c r="O5980" s="1">
        <f t="shared" si="193"/>
        <v>0</v>
      </c>
    </row>
    <row r="5981" spans="1:15" x14ac:dyDescent="0.15">
      <c r="A5981" s="2"/>
      <c r="B5981" s="2"/>
      <c r="C5981" s="18"/>
      <c r="D5981" s="2"/>
      <c r="E5981" s="2"/>
      <c r="F5981" s="2"/>
      <c r="G5981" s="2"/>
      <c r="H5981" s="2"/>
      <c r="I5981" s="2"/>
      <c r="J5981" s="2"/>
      <c r="M5981" s="33" t="str">
        <f t="shared" si="192"/>
        <v/>
      </c>
      <c r="O5981" s="1">
        <f t="shared" si="193"/>
        <v>0</v>
      </c>
    </row>
    <row r="5982" spans="1:15" x14ac:dyDescent="0.15">
      <c r="A5982" s="2"/>
      <c r="B5982" s="2"/>
      <c r="C5982" s="18"/>
      <c r="D5982" s="2"/>
      <c r="E5982" s="2"/>
      <c r="F5982" s="2"/>
      <c r="G5982" s="2"/>
      <c r="H5982" s="2"/>
      <c r="I5982" s="2"/>
      <c r="J5982" s="2"/>
      <c r="M5982" s="33" t="str">
        <f t="shared" si="192"/>
        <v/>
      </c>
      <c r="O5982" s="1">
        <f t="shared" si="193"/>
        <v>0</v>
      </c>
    </row>
    <row r="5983" spans="1:15" x14ac:dyDescent="0.15">
      <c r="A5983" s="2"/>
      <c r="B5983" s="2"/>
      <c r="C5983" s="18"/>
      <c r="D5983" s="2"/>
      <c r="E5983" s="2"/>
      <c r="F5983" s="2"/>
      <c r="G5983" s="2"/>
      <c r="H5983" s="2"/>
      <c r="I5983" s="2"/>
      <c r="J5983" s="2"/>
      <c r="M5983" s="33" t="str">
        <f t="shared" si="192"/>
        <v/>
      </c>
      <c r="O5983" s="1">
        <f t="shared" si="193"/>
        <v>0</v>
      </c>
    </row>
    <row r="5984" spans="1:15" x14ac:dyDescent="0.15">
      <c r="A5984" s="2"/>
      <c r="B5984" s="2"/>
      <c r="C5984" s="18"/>
      <c r="D5984" s="2"/>
      <c r="E5984" s="2"/>
      <c r="F5984" s="2"/>
      <c r="G5984" s="2"/>
      <c r="H5984" s="2"/>
      <c r="I5984" s="2"/>
      <c r="J5984" s="2"/>
      <c r="M5984" s="33" t="str">
        <f t="shared" si="192"/>
        <v/>
      </c>
      <c r="O5984" s="1">
        <f t="shared" si="193"/>
        <v>0</v>
      </c>
    </row>
    <row r="5985" spans="1:15" x14ac:dyDescent="0.15">
      <c r="A5985" s="2"/>
      <c r="B5985" s="2"/>
      <c r="C5985" s="18"/>
      <c r="D5985" s="2"/>
      <c r="E5985" s="2"/>
      <c r="F5985" s="2"/>
      <c r="G5985" s="2"/>
      <c r="H5985" s="2"/>
      <c r="I5985" s="2"/>
      <c r="J5985" s="2"/>
      <c r="M5985" s="33" t="str">
        <f t="shared" si="192"/>
        <v/>
      </c>
      <c r="O5985" s="1">
        <f t="shared" si="193"/>
        <v>0</v>
      </c>
    </row>
    <row r="5986" spans="1:15" x14ac:dyDescent="0.15">
      <c r="A5986" s="2"/>
      <c r="B5986" s="2"/>
      <c r="C5986" s="18"/>
      <c r="D5986" s="2"/>
      <c r="E5986" s="2"/>
      <c r="F5986" s="2"/>
      <c r="G5986" s="2"/>
      <c r="H5986" s="2"/>
      <c r="I5986" s="2"/>
      <c r="J5986" s="2"/>
      <c r="M5986" s="33" t="str">
        <f t="shared" si="192"/>
        <v/>
      </c>
      <c r="O5986" s="1">
        <f t="shared" si="193"/>
        <v>0</v>
      </c>
    </row>
    <row r="5987" spans="1:15" x14ac:dyDescent="0.15">
      <c r="A5987" s="2"/>
      <c r="B5987" s="2"/>
      <c r="C5987" s="18"/>
      <c r="D5987" s="2"/>
      <c r="E5987" s="2"/>
      <c r="F5987" s="2"/>
      <c r="G5987" s="2"/>
      <c r="H5987" s="2"/>
      <c r="I5987" s="2"/>
      <c r="J5987" s="2"/>
      <c r="M5987" s="33" t="str">
        <f t="shared" si="192"/>
        <v/>
      </c>
      <c r="O5987" s="1">
        <f t="shared" si="193"/>
        <v>0</v>
      </c>
    </row>
    <row r="5988" spans="1:15" x14ac:dyDescent="0.15">
      <c r="A5988" s="2"/>
      <c r="B5988" s="2"/>
      <c r="C5988" s="18"/>
      <c r="D5988" s="2"/>
      <c r="E5988" s="2"/>
      <c r="F5988" s="2"/>
      <c r="G5988" s="2"/>
      <c r="H5988" s="2"/>
      <c r="I5988" s="2"/>
      <c r="J5988" s="2"/>
      <c r="M5988" s="33" t="str">
        <f t="shared" si="192"/>
        <v/>
      </c>
      <c r="O5988" s="1">
        <f t="shared" si="193"/>
        <v>0</v>
      </c>
    </row>
    <row r="5989" spans="1:15" x14ac:dyDescent="0.15">
      <c r="A5989" s="2"/>
      <c r="B5989" s="2"/>
      <c r="C5989" s="18"/>
      <c r="D5989" s="2"/>
      <c r="E5989" s="2"/>
      <c r="F5989" s="2"/>
      <c r="G5989" s="2"/>
      <c r="H5989" s="2"/>
      <c r="I5989" s="2"/>
      <c r="J5989" s="2"/>
      <c r="M5989" s="33" t="str">
        <f t="shared" si="192"/>
        <v/>
      </c>
      <c r="O5989" s="1">
        <f t="shared" si="193"/>
        <v>0</v>
      </c>
    </row>
    <row r="5990" spans="1:15" x14ac:dyDescent="0.15">
      <c r="A5990" s="2"/>
      <c r="B5990" s="2"/>
      <c r="C5990" s="18"/>
      <c r="D5990" s="2"/>
      <c r="E5990" s="2"/>
      <c r="F5990" s="2"/>
      <c r="G5990" s="2"/>
      <c r="H5990" s="2"/>
      <c r="I5990" s="2"/>
      <c r="J5990" s="2"/>
      <c r="M5990" s="33" t="str">
        <f t="shared" si="192"/>
        <v/>
      </c>
      <c r="O5990" s="1">
        <f t="shared" si="193"/>
        <v>0</v>
      </c>
    </row>
    <row r="5991" spans="1:15" x14ac:dyDescent="0.15">
      <c r="A5991" s="2"/>
      <c r="B5991" s="2"/>
      <c r="C5991" s="18"/>
      <c r="D5991" s="2"/>
      <c r="E5991" s="2"/>
      <c r="F5991" s="2"/>
      <c r="G5991" s="2"/>
      <c r="H5991" s="2"/>
      <c r="I5991" s="2"/>
      <c r="J5991" s="2"/>
      <c r="M5991" s="33" t="str">
        <f t="shared" si="192"/>
        <v/>
      </c>
      <c r="O5991" s="1">
        <f t="shared" si="193"/>
        <v>0</v>
      </c>
    </row>
    <row r="5992" spans="1:15" x14ac:dyDescent="0.15">
      <c r="A5992" s="2"/>
      <c r="B5992" s="2"/>
      <c r="C5992" s="18"/>
      <c r="D5992" s="2"/>
      <c r="E5992" s="2"/>
      <c r="F5992" s="2"/>
      <c r="G5992" s="2"/>
      <c r="H5992" s="2"/>
      <c r="I5992" s="2"/>
      <c r="J5992" s="2"/>
      <c r="M5992" s="33" t="str">
        <f t="shared" si="192"/>
        <v/>
      </c>
      <c r="O5992" s="1">
        <f t="shared" si="193"/>
        <v>0</v>
      </c>
    </row>
    <row r="5993" spans="1:15" x14ac:dyDescent="0.15">
      <c r="A5993" s="2"/>
      <c r="B5993" s="2"/>
      <c r="C5993" s="18"/>
      <c r="D5993" s="2"/>
      <c r="E5993" s="2"/>
      <c r="F5993" s="2"/>
      <c r="G5993" s="2"/>
      <c r="H5993" s="2"/>
      <c r="I5993" s="2"/>
      <c r="J5993" s="2"/>
      <c r="M5993" s="33" t="str">
        <f t="shared" si="192"/>
        <v/>
      </c>
      <c r="O5993" s="1">
        <f t="shared" si="193"/>
        <v>0</v>
      </c>
    </row>
    <row r="5994" spans="1:15" x14ac:dyDescent="0.15">
      <c r="A5994" s="2"/>
      <c r="B5994" s="2"/>
      <c r="C5994" s="18"/>
      <c r="D5994" s="2"/>
      <c r="E5994" s="2"/>
      <c r="F5994" s="2"/>
      <c r="G5994" s="2"/>
      <c r="H5994" s="2"/>
      <c r="I5994" s="2"/>
      <c r="J5994" s="2"/>
      <c r="M5994" s="33" t="str">
        <f t="shared" si="192"/>
        <v/>
      </c>
      <c r="O5994" s="1">
        <f t="shared" si="193"/>
        <v>0</v>
      </c>
    </row>
    <row r="5995" spans="1:15" x14ac:dyDescent="0.15">
      <c r="A5995" s="2"/>
      <c r="B5995" s="2"/>
      <c r="C5995" s="18"/>
      <c r="D5995" s="2"/>
      <c r="E5995" s="2"/>
      <c r="F5995" s="2"/>
      <c r="G5995" s="2"/>
      <c r="H5995" s="2"/>
      <c r="I5995" s="2"/>
      <c r="J5995" s="2"/>
      <c r="M5995" s="33" t="str">
        <f t="shared" si="192"/>
        <v/>
      </c>
      <c r="O5995" s="1">
        <f t="shared" si="193"/>
        <v>0</v>
      </c>
    </row>
    <row r="5996" spans="1:15" x14ac:dyDescent="0.15">
      <c r="A5996" s="2"/>
      <c r="B5996" s="2"/>
      <c r="C5996" s="18"/>
      <c r="D5996" s="2"/>
      <c r="E5996" s="2"/>
      <c r="F5996" s="2"/>
      <c r="G5996" s="2"/>
      <c r="H5996" s="2"/>
      <c r="I5996" s="2"/>
      <c r="J5996" s="2"/>
      <c r="M5996" s="33" t="str">
        <f t="shared" si="192"/>
        <v/>
      </c>
      <c r="O5996" s="1">
        <f t="shared" si="193"/>
        <v>0</v>
      </c>
    </row>
    <row r="5997" spans="1:15" x14ac:dyDescent="0.15">
      <c r="A5997" s="2"/>
      <c r="B5997" s="2"/>
      <c r="C5997" s="18"/>
      <c r="D5997" s="2"/>
      <c r="E5997" s="2"/>
      <c r="F5997" s="2"/>
      <c r="G5997" s="2"/>
      <c r="H5997" s="2"/>
      <c r="I5997" s="2"/>
      <c r="J5997" s="2"/>
      <c r="M5997" s="33" t="str">
        <f t="shared" si="192"/>
        <v/>
      </c>
      <c r="O5997" s="1">
        <f t="shared" si="193"/>
        <v>0</v>
      </c>
    </row>
    <row r="5998" spans="1:15" x14ac:dyDescent="0.15">
      <c r="A5998" s="2"/>
      <c r="B5998" s="2"/>
      <c r="C5998" s="18"/>
      <c r="D5998" s="2"/>
      <c r="E5998" s="2"/>
      <c r="F5998" s="2"/>
      <c r="G5998" s="2"/>
      <c r="H5998" s="2"/>
      <c r="I5998" s="2"/>
      <c r="J5998" s="2"/>
      <c r="M5998" s="33" t="str">
        <f t="shared" si="192"/>
        <v/>
      </c>
      <c r="O5998" s="1">
        <f t="shared" si="193"/>
        <v>0</v>
      </c>
    </row>
    <row r="5999" spans="1:15" x14ac:dyDescent="0.15">
      <c r="A5999" s="2"/>
      <c r="B5999" s="2"/>
      <c r="C5999" s="18"/>
      <c r="D5999" s="2"/>
      <c r="E5999" s="2"/>
      <c r="F5999" s="2"/>
      <c r="G5999" s="2"/>
      <c r="H5999" s="2"/>
      <c r="I5999" s="2"/>
      <c r="J5999" s="2"/>
      <c r="M5999" s="33" t="str">
        <f t="shared" ref="M5999:M6062" si="194">F5999&amp;E5999</f>
        <v/>
      </c>
      <c r="O5999" s="1">
        <f t="shared" si="193"/>
        <v>0</v>
      </c>
    </row>
    <row r="6000" spans="1:15" x14ac:dyDescent="0.15">
      <c r="A6000" s="2"/>
      <c r="B6000" s="2"/>
      <c r="C6000" s="18"/>
      <c r="D6000" s="2"/>
      <c r="E6000" s="2"/>
      <c r="F6000" s="2"/>
      <c r="G6000" s="2"/>
      <c r="H6000" s="2"/>
      <c r="I6000" s="2"/>
      <c r="J6000" s="2"/>
      <c r="M6000" s="33" t="str">
        <f t="shared" si="194"/>
        <v/>
      </c>
      <c r="O6000" s="1">
        <f t="shared" si="193"/>
        <v>0</v>
      </c>
    </row>
    <row r="6001" spans="1:15" x14ac:dyDescent="0.15">
      <c r="A6001" s="2"/>
      <c r="B6001" s="2"/>
      <c r="C6001" s="18"/>
      <c r="D6001" s="2"/>
      <c r="E6001" s="2"/>
      <c r="F6001" s="2"/>
      <c r="G6001" s="2"/>
      <c r="H6001" s="2"/>
      <c r="I6001" s="2"/>
      <c r="J6001" s="2"/>
      <c r="M6001" s="33" t="str">
        <f t="shared" si="194"/>
        <v/>
      </c>
      <c r="O6001" s="1">
        <f t="shared" si="193"/>
        <v>0</v>
      </c>
    </row>
    <row r="6002" spans="1:15" x14ac:dyDescent="0.15">
      <c r="A6002" s="2"/>
      <c r="B6002" s="2"/>
      <c r="C6002" s="18"/>
      <c r="D6002" s="2"/>
      <c r="E6002" s="2"/>
      <c r="F6002" s="2"/>
      <c r="G6002" s="2"/>
      <c r="H6002" s="2"/>
      <c r="I6002" s="2"/>
      <c r="J6002" s="2"/>
      <c r="M6002" s="33" t="str">
        <f t="shared" si="194"/>
        <v/>
      </c>
      <c r="O6002" s="1">
        <f t="shared" si="193"/>
        <v>0</v>
      </c>
    </row>
    <row r="6003" spans="1:15" x14ac:dyDescent="0.15">
      <c r="A6003" s="2"/>
      <c r="B6003" s="2"/>
      <c r="C6003" s="18"/>
      <c r="D6003" s="2"/>
      <c r="E6003" s="2"/>
      <c r="F6003" s="2"/>
      <c r="G6003" s="2"/>
      <c r="H6003" s="2"/>
      <c r="I6003" s="2"/>
      <c r="J6003" s="2"/>
      <c r="M6003" s="33" t="str">
        <f t="shared" si="194"/>
        <v/>
      </c>
      <c r="O6003" s="1">
        <f t="shared" si="193"/>
        <v>0</v>
      </c>
    </row>
    <row r="6004" spans="1:15" x14ac:dyDescent="0.15">
      <c r="A6004" s="2"/>
      <c r="B6004" s="2"/>
      <c r="C6004" s="18"/>
      <c r="D6004" s="2"/>
      <c r="E6004" s="2"/>
      <c r="F6004" s="2"/>
      <c r="G6004" s="2"/>
      <c r="H6004" s="2"/>
      <c r="I6004" s="2"/>
      <c r="J6004" s="2"/>
      <c r="M6004" s="33" t="str">
        <f t="shared" si="194"/>
        <v/>
      </c>
      <c r="O6004" s="1">
        <f t="shared" si="193"/>
        <v>0</v>
      </c>
    </row>
    <row r="6005" spans="1:15" x14ac:dyDescent="0.15">
      <c r="A6005" s="2"/>
      <c r="B6005" s="2"/>
      <c r="C6005" s="18"/>
      <c r="D6005" s="2"/>
      <c r="E6005" s="2"/>
      <c r="F6005" s="2"/>
      <c r="G6005" s="2"/>
      <c r="H6005" s="2"/>
      <c r="I6005" s="2"/>
      <c r="J6005" s="2"/>
      <c r="M6005" s="33" t="str">
        <f t="shared" si="194"/>
        <v/>
      </c>
      <c r="O6005" s="1">
        <f t="shared" si="193"/>
        <v>0</v>
      </c>
    </row>
    <row r="6006" spans="1:15" x14ac:dyDescent="0.15">
      <c r="A6006" s="2"/>
      <c r="B6006" s="2"/>
      <c r="C6006" s="18"/>
      <c r="D6006" s="2"/>
      <c r="E6006" s="2"/>
      <c r="F6006" s="2"/>
      <c r="G6006" s="2"/>
      <c r="H6006" s="2"/>
      <c r="I6006" s="2"/>
      <c r="J6006" s="2"/>
      <c r="M6006" s="33" t="str">
        <f t="shared" si="194"/>
        <v/>
      </c>
      <c r="O6006" s="1">
        <f t="shared" si="193"/>
        <v>0</v>
      </c>
    </row>
    <row r="6007" spans="1:15" x14ac:dyDescent="0.15">
      <c r="A6007" s="2"/>
      <c r="B6007" s="2"/>
      <c r="C6007" s="18"/>
      <c r="D6007" s="2"/>
      <c r="E6007" s="2"/>
      <c r="F6007" s="2"/>
      <c r="G6007" s="2"/>
      <c r="H6007" s="2"/>
      <c r="I6007" s="2"/>
      <c r="J6007" s="2"/>
      <c r="M6007" s="33" t="str">
        <f t="shared" si="194"/>
        <v/>
      </c>
      <c r="O6007" s="1">
        <f t="shared" si="193"/>
        <v>0</v>
      </c>
    </row>
    <row r="6008" spans="1:15" x14ac:dyDescent="0.15">
      <c r="A6008" s="2"/>
      <c r="B6008" s="2"/>
      <c r="C6008" s="18"/>
      <c r="D6008" s="2"/>
      <c r="E6008" s="2"/>
      <c r="F6008" s="2"/>
      <c r="G6008" s="2"/>
      <c r="H6008" s="2"/>
      <c r="I6008" s="2"/>
      <c r="J6008" s="2"/>
      <c r="M6008" s="33" t="str">
        <f t="shared" si="194"/>
        <v/>
      </c>
      <c r="O6008" s="1">
        <f t="shared" si="193"/>
        <v>0</v>
      </c>
    </row>
    <row r="6009" spans="1:15" x14ac:dyDescent="0.15">
      <c r="A6009" s="2"/>
      <c r="B6009" s="2"/>
      <c r="C6009" s="18"/>
      <c r="D6009" s="2"/>
      <c r="E6009" s="2"/>
      <c r="F6009" s="2"/>
      <c r="G6009" s="2"/>
      <c r="H6009" s="2"/>
      <c r="I6009" s="2"/>
      <c r="J6009" s="2"/>
      <c r="M6009" s="33" t="str">
        <f t="shared" si="194"/>
        <v/>
      </c>
      <c r="O6009" s="1">
        <f t="shared" si="193"/>
        <v>0</v>
      </c>
    </row>
    <row r="6010" spans="1:15" x14ac:dyDescent="0.15">
      <c r="A6010" s="2"/>
      <c r="B6010" s="2"/>
      <c r="C6010" s="18"/>
      <c r="D6010" s="2"/>
      <c r="E6010" s="2"/>
      <c r="F6010" s="2"/>
      <c r="G6010" s="2"/>
      <c r="H6010" s="2"/>
      <c r="I6010" s="2"/>
      <c r="J6010" s="2"/>
      <c r="M6010" s="33" t="str">
        <f t="shared" si="194"/>
        <v/>
      </c>
      <c r="O6010" s="1">
        <f t="shared" si="193"/>
        <v>0</v>
      </c>
    </row>
    <row r="6011" spans="1:15" x14ac:dyDescent="0.15">
      <c r="A6011" s="2"/>
      <c r="B6011" s="2"/>
      <c r="C6011" s="18"/>
      <c r="D6011" s="2"/>
      <c r="E6011" s="2"/>
      <c r="F6011" s="2"/>
      <c r="G6011" s="2"/>
      <c r="H6011" s="2"/>
      <c r="I6011" s="2"/>
      <c r="J6011" s="2"/>
      <c r="M6011" s="33" t="str">
        <f t="shared" si="194"/>
        <v/>
      </c>
      <c r="O6011" s="1">
        <f t="shared" si="193"/>
        <v>0</v>
      </c>
    </row>
    <row r="6012" spans="1:15" x14ac:dyDescent="0.15">
      <c r="A6012" s="2"/>
      <c r="B6012" s="2"/>
      <c r="C6012" s="18"/>
      <c r="D6012" s="2"/>
      <c r="E6012" s="2"/>
      <c r="F6012" s="2"/>
      <c r="G6012" s="2"/>
      <c r="H6012" s="2"/>
      <c r="I6012" s="2"/>
      <c r="J6012" s="2"/>
      <c r="M6012" s="33" t="str">
        <f t="shared" si="194"/>
        <v/>
      </c>
      <c r="O6012" s="1">
        <f t="shared" si="193"/>
        <v>0</v>
      </c>
    </row>
    <row r="6013" spans="1:15" x14ac:dyDescent="0.15">
      <c r="A6013" s="2"/>
      <c r="B6013" s="2"/>
      <c r="C6013" s="18"/>
      <c r="D6013" s="2"/>
      <c r="E6013" s="2"/>
      <c r="F6013" s="2"/>
      <c r="G6013" s="2"/>
      <c r="H6013" s="2"/>
      <c r="I6013" s="2"/>
      <c r="J6013" s="2"/>
      <c r="M6013" s="33" t="str">
        <f t="shared" si="194"/>
        <v/>
      </c>
      <c r="O6013" s="1">
        <f t="shared" si="193"/>
        <v>0</v>
      </c>
    </row>
    <row r="6014" spans="1:15" x14ac:dyDescent="0.15">
      <c r="A6014" s="2"/>
      <c r="B6014" s="2"/>
      <c r="C6014" s="18"/>
      <c r="D6014" s="2"/>
      <c r="E6014" s="2"/>
      <c r="F6014" s="2"/>
      <c r="G6014" s="2"/>
      <c r="H6014" s="2"/>
      <c r="I6014" s="2"/>
      <c r="J6014" s="2"/>
      <c r="M6014" s="33" t="str">
        <f t="shared" si="194"/>
        <v/>
      </c>
      <c r="O6014" s="1">
        <f t="shared" si="193"/>
        <v>0</v>
      </c>
    </row>
    <row r="6015" spans="1:15" x14ac:dyDescent="0.15">
      <c r="A6015" s="2"/>
      <c r="B6015" s="2"/>
      <c r="C6015" s="18"/>
      <c r="D6015" s="2"/>
      <c r="E6015" s="2"/>
      <c r="F6015" s="2"/>
      <c r="G6015" s="2"/>
      <c r="H6015" s="2"/>
      <c r="I6015" s="2"/>
      <c r="J6015" s="2"/>
      <c r="M6015" s="33" t="str">
        <f t="shared" si="194"/>
        <v/>
      </c>
      <c r="O6015" s="1">
        <f t="shared" si="193"/>
        <v>0</v>
      </c>
    </row>
    <row r="6016" spans="1:15" x14ac:dyDescent="0.15">
      <c r="A6016" s="2"/>
      <c r="B6016" s="2"/>
      <c r="C6016" s="18"/>
      <c r="D6016" s="2"/>
      <c r="E6016" s="2"/>
      <c r="F6016" s="2"/>
      <c r="G6016" s="2"/>
      <c r="H6016" s="2"/>
      <c r="I6016" s="2"/>
      <c r="J6016" s="2"/>
      <c r="M6016" s="33" t="str">
        <f t="shared" si="194"/>
        <v/>
      </c>
      <c r="O6016" s="1">
        <f t="shared" si="193"/>
        <v>0</v>
      </c>
    </row>
    <row r="6017" spans="1:15" x14ac:dyDescent="0.15">
      <c r="A6017" s="2"/>
      <c r="B6017" s="2"/>
      <c r="C6017" s="18"/>
      <c r="D6017" s="2"/>
      <c r="E6017" s="2"/>
      <c r="F6017" s="2"/>
      <c r="G6017" s="2"/>
      <c r="H6017" s="2"/>
      <c r="I6017" s="2"/>
      <c r="J6017" s="2"/>
      <c r="M6017" s="33" t="str">
        <f t="shared" si="194"/>
        <v/>
      </c>
      <c r="O6017" s="1">
        <f t="shared" si="193"/>
        <v>0</v>
      </c>
    </row>
    <row r="6018" spans="1:15" x14ac:dyDescent="0.15">
      <c r="A6018" s="2"/>
      <c r="B6018" s="2"/>
      <c r="C6018" s="18"/>
      <c r="D6018" s="2"/>
      <c r="E6018" s="2"/>
      <c r="F6018" s="2"/>
      <c r="G6018" s="2"/>
      <c r="H6018" s="2"/>
      <c r="I6018" s="2"/>
      <c r="J6018" s="2"/>
      <c r="M6018" s="33" t="str">
        <f t="shared" si="194"/>
        <v/>
      </c>
      <c r="O6018" s="1">
        <f t="shared" si="193"/>
        <v>0</v>
      </c>
    </row>
    <row r="6019" spans="1:15" x14ac:dyDescent="0.15">
      <c r="A6019" s="2"/>
      <c r="B6019" s="2"/>
      <c r="C6019" s="18"/>
      <c r="D6019" s="2"/>
      <c r="E6019" s="2"/>
      <c r="F6019" s="2"/>
      <c r="G6019" s="2"/>
      <c r="H6019" s="2"/>
      <c r="I6019" s="2"/>
      <c r="J6019" s="2"/>
      <c r="M6019" s="33" t="str">
        <f t="shared" si="194"/>
        <v/>
      </c>
      <c r="O6019" s="1">
        <f t="shared" si="193"/>
        <v>0</v>
      </c>
    </row>
    <row r="6020" spans="1:15" x14ac:dyDescent="0.15">
      <c r="A6020" s="2"/>
      <c r="B6020" s="2"/>
      <c r="C6020" s="18"/>
      <c r="D6020" s="2"/>
      <c r="E6020" s="2"/>
      <c r="F6020" s="2"/>
      <c r="G6020" s="2"/>
      <c r="H6020" s="2"/>
      <c r="I6020" s="2"/>
      <c r="J6020" s="2"/>
      <c r="M6020" s="33" t="str">
        <f t="shared" si="194"/>
        <v/>
      </c>
      <c r="O6020" s="1">
        <f t="shared" ref="O6020:O6083" si="195">IF(M6020=M6019,0,1)</f>
        <v>0</v>
      </c>
    </row>
    <row r="6021" spans="1:15" x14ac:dyDescent="0.15">
      <c r="A6021" s="2"/>
      <c r="B6021" s="2"/>
      <c r="C6021" s="18"/>
      <c r="D6021" s="2"/>
      <c r="E6021" s="2"/>
      <c r="F6021" s="2"/>
      <c r="G6021" s="2"/>
      <c r="H6021" s="2"/>
      <c r="I6021" s="2"/>
      <c r="J6021" s="2"/>
      <c r="M6021" s="33" t="str">
        <f t="shared" si="194"/>
        <v/>
      </c>
      <c r="O6021" s="1">
        <f t="shared" si="195"/>
        <v>0</v>
      </c>
    </row>
    <row r="6022" spans="1:15" x14ac:dyDescent="0.15">
      <c r="A6022" s="2"/>
      <c r="B6022" s="2"/>
      <c r="C6022" s="18"/>
      <c r="D6022" s="2"/>
      <c r="E6022" s="2"/>
      <c r="F6022" s="2"/>
      <c r="G6022" s="2"/>
      <c r="H6022" s="2"/>
      <c r="I6022" s="2"/>
      <c r="J6022" s="2"/>
      <c r="M6022" s="33" t="str">
        <f t="shared" si="194"/>
        <v/>
      </c>
      <c r="O6022" s="1">
        <f t="shared" si="195"/>
        <v>0</v>
      </c>
    </row>
    <row r="6023" spans="1:15" x14ac:dyDescent="0.15">
      <c r="A6023" s="2"/>
      <c r="B6023" s="2"/>
      <c r="C6023" s="18"/>
      <c r="D6023" s="2"/>
      <c r="E6023" s="2"/>
      <c r="F6023" s="2"/>
      <c r="G6023" s="2"/>
      <c r="H6023" s="2"/>
      <c r="I6023" s="2"/>
      <c r="J6023" s="2"/>
      <c r="M6023" s="33" t="str">
        <f t="shared" si="194"/>
        <v/>
      </c>
      <c r="O6023" s="1">
        <f t="shared" si="195"/>
        <v>0</v>
      </c>
    </row>
    <row r="6024" spans="1:15" x14ac:dyDescent="0.15">
      <c r="A6024" s="2"/>
      <c r="B6024" s="2"/>
      <c r="C6024" s="18"/>
      <c r="D6024" s="2"/>
      <c r="E6024" s="2"/>
      <c r="F6024" s="2"/>
      <c r="G6024" s="2"/>
      <c r="H6024" s="2"/>
      <c r="I6024" s="2"/>
      <c r="J6024" s="2"/>
      <c r="M6024" s="33" t="str">
        <f t="shared" si="194"/>
        <v/>
      </c>
      <c r="O6024" s="1">
        <f t="shared" si="195"/>
        <v>0</v>
      </c>
    </row>
    <row r="6025" spans="1:15" x14ac:dyDescent="0.15">
      <c r="A6025" s="2"/>
      <c r="B6025" s="2"/>
      <c r="C6025" s="18"/>
      <c r="D6025" s="2"/>
      <c r="E6025" s="2"/>
      <c r="F6025" s="2"/>
      <c r="G6025" s="2"/>
      <c r="H6025" s="2"/>
      <c r="I6025" s="2"/>
      <c r="J6025" s="2"/>
      <c r="M6025" s="33" t="str">
        <f t="shared" si="194"/>
        <v/>
      </c>
      <c r="O6025" s="1">
        <f t="shared" si="195"/>
        <v>0</v>
      </c>
    </row>
    <row r="6026" spans="1:15" x14ac:dyDescent="0.15">
      <c r="A6026" s="2"/>
      <c r="B6026" s="2"/>
      <c r="C6026" s="18"/>
      <c r="D6026" s="2"/>
      <c r="E6026" s="2"/>
      <c r="F6026" s="2"/>
      <c r="G6026" s="2"/>
      <c r="H6026" s="2"/>
      <c r="I6026" s="2"/>
      <c r="J6026" s="2"/>
      <c r="M6026" s="33" t="str">
        <f t="shared" si="194"/>
        <v/>
      </c>
      <c r="O6026" s="1">
        <f t="shared" si="195"/>
        <v>0</v>
      </c>
    </row>
    <row r="6027" spans="1:15" x14ac:dyDescent="0.15">
      <c r="A6027" s="2"/>
      <c r="B6027" s="2"/>
      <c r="C6027" s="18"/>
      <c r="D6027" s="2"/>
      <c r="E6027" s="2"/>
      <c r="F6027" s="2"/>
      <c r="G6027" s="2"/>
      <c r="H6027" s="2"/>
      <c r="I6027" s="2"/>
      <c r="J6027" s="2"/>
      <c r="M6027" s="33" t="str">
        <f t="shared" si="194"/>
        <v/>
      </c>
      <c r="O6027" s="1">
        <f t="shared" si="195"/>
        <v>0</v>
      </c>
    </row>
    <row r="6028" spans="1:15" x14ac:dyDescent="0.15">
      <c r="A6028" s="2"/>
      <c r="B6028" s="2"/>
      <c r="C6028" s="18"/>
      <c r="D6028" s="2"/>
      <c r="E6028" s="2"/>
      <c r="F6028" s="2"/>
      <c r="G6028" s="2"/>
      <c r="H6028" s="2"/>
      <c r="I6028" s="2"/>
      <c r="J6028" s="2"/>
      <c r="M6028" s="33" t="str">
        <f t="shared" si="194"/>
        <v/>
      </c>
      <c r="O6028" s="1">
        <f t="shared" si="195"/>
        <v>0</v>
      </c>
    </row>
    <row r="6029" spans="1:15" x14ac:dyDescent="0.15">
      <c r="A6029" s="2"/>
      <c r="B6029" s="2"/>
      <c r="C6029" s="18"/>
      <c r="D6029" s="2"/>
      <c r="E6029" s="2"/>
      <c r="F6029" s="2"/>
      <c r="G6029" s="2"/>
      <c r="H6029" s="2"/>
      <c r="I6029" s="2"/>
      <c r="J6029" s="2"/>
      <c r="M6029" s="33" t="str">
        <f t="shared" si="194"/>
        <v/>
      </c>
      <c r="O6029" s="1">
        <f t="shared" si="195"/>
        <v>0</v>
      </c>
    </row>
    <row r="6030" spans="1:15" x14ac:dyDescent="0.15">
      <c r="A6030" s="2"/>
      <c r="B6030" s="2"/>
      <c r="C6030" s="18"/>
      <c r="D6030" s="2"/>
      <c r="E6030" s="2"/>
      <c r="F6030" s="2"/>
      <c r="G6030" s="2"/>
      <c r="H6030" s="2"/>
      <c r="I6030" s="2"/>
      <c r="J6030" s="2"/>
      <c r="M6030" s="33" t="str">
        <f t="shared" si="194"/>
        <v/>
      </c>
      <c r="O6030" s="1">
        <f t="shared" si="195"/>
        <v>0</v>
      </c>
    </row>
    <row r="6031" spans="1:15" x14ac:dyDescent="0.15">
      <c r="A6031" s="2"/>
      <c r="B6031" s="2"/>
      <c r="C6031" s="18"/>
      <c r="D6031" s="2"/>
      <c r="E6031" s="2"/>
      <c r="F6031" s="2"/>
      <c r="G6031" s="2"/>
      <c r="H6031" s="2"/>
      <c r="I6031" s="2"/>
      <c r="J6031" s="2"/>
      <c r="M6031" s="33" t="str">
        <f t="shared" si="194"/>
        <v/>
      </c>
      <c r="O6031" s="1">
        <f t="shared" si="195"/>
        <v>0</v>
      </c>
    </row>
    <row r="6032" spans="1:15" x14ac:dyDescent="0.15">
      <c r="A6032" s="2"/>
      <c r="B6032" s="2"/>
      <c r="C6032" s="18"/>
      <c r="D6032" s="2"/>
      <c r="E6032" s="2"/>
      <c r="F6032" s="2"/>
      <c r="G6032" s="2"/>
      <c r="H6032" s="2"/>
      <c r="I6032" s="2"/>
      <c r="J6032" s="2"/>
      <c r="M6032" s="33" t="str">
        <f t="shared" si="194"/>
        <v/>
      </c>
      <c r="O6032" s="1">
        <f t="shared" si="195"/>
        <v>0</v>
      </c>
    </row>
    <row r="6033" spans="1:15" x14ac:dyDescent="0.15">
      <c r="A6033" s="2"/>
      <c r="B6033" s="2"/>
      <c r="C6033" s="18"/>
      <c r="D6033" s="2"/>
      <c r="E6033" s="2"/>
      <c r="F6033" s="2"/>
      <c r="G6033" s="2"/>
      <c r="H6033" s="2"/>
      <c r="I6033" s="2"/>
      <c r="J6033" s="2"/>
      <c r="M6033" s="33" t="str">
        <f t="shared" si="194"/>
        <v/>
      </c>
      <c r="O6033" s="1">
        <f t="shared" si="195"/>
        <v>0</v>
      </c>
    </row>
    <row r="6034" spans="1:15" x14ac:dyDescent="0.15">
      <c r="A6034" s="2"/>
      <c r="B6034" s="2"/>
      <c r="C6034" s="18"/>
      <c r="D6034" s="2"/>
      <c r="E6034" s="2"/>
      <c r="F6034" s="2"/>
      <c r="G6034" s="2"/>
      <c r="H6034" s="2"/>
      <c r="I6034" s="2"/>
      <c r="J6034" s="2"/>
      <c r="M6034" s="33" t="str">
        <f t="shared" si="194"/>
        <v/>
      </c>
      <c r="O6034" s="1">
        <f t="shared" si="195"/>
        <v>0</v>
      </c>
    </row>
    <row r="6035" spans="1:15" x14ac:dyDescent="0.15">
      <c r="A6035" s="2"/>
      <c r="B6035" s="2"/>
      <c r="C6035" s="18"/>
      <c r="D6035" s="2"/>
      <c r="E6035" s="2"/>
      <c r="F6035" s="2"/>
      <c r="G6035" s="2"/>
      <c r="H6035" s="2"/>
      <c r="I6035" s="2"/>
      <c r="J6035" s="2"/>
      <c r="M6035" s="33" t="str">
        <f t="shared" si="194"/>
        <v/>
      </c>
      <c r="O6035" s="1">
        <f t="shared" si="195"/>
        <v>0</v>
      </c>
    </row>
    <row r="6036" spans="1:15" x14ac:dyDescent="0.15">
      <c r="A6036" s="2"/>
      <c r="B6036" s="2"/>
      <c r="C6036" s="18"/>
      <c r="D6036" s="2"/>
      <c r="E6036" s="2"/>
      <c r="F6036" s="2"/>
      <c r="G6036" s="2"/>
      <c r="H6036" s="2"/>
      <c r="I6036" s="2"/>
      <c r="J6036" s="2"/>
      <c r="M6036" s="33" t="str">
        <f t="shared" si="194"/>
        <v/>
      </c>
      <c r="O6036" s="1">
        <f t="shared" si="195"/>
        <v>0</v>
      </c>
    </row>
    <row r="6037" spans="1:15" x14ac:dyDescent="0.15">
      <c r="A6037" s="2"/>
      <c r="B6037" s="2"/>
      <c r="C6037" s="18"/>
      <c r="D6037" s="2"/>
      <c r="E6037" s="2"/>
      <c r="F6037" s="2"/>
      <c r="G6037" s="2"/>
      <c r="H6037" s="2"/>
      <c r="I6037" s="2"/>
      <c r="J6037" s="2"/>
      <c r="M6037" s="33" t="str">
        <f t="shared" si="194"/>
        <v/>
      </c>
      <c r="O6037" s="1">
        <f t="shared" si="195"/>
        <v>0</v>
      </c>
    </row>
    <row r="6038" spans="1:15" x14ac:dyDescent="0.15">
      <c r="A6038" s="2"/>
      <c r="B6038" s="2"/>
      <c r="C6038" s="18"/>
      <c r="D6038" s="2"/>
      <c r="E6038" s="2"/>
      <c r="F6038" s="2"/>
      <c r="G6038" s="2"/>
      <c r="H6038" s="2"/>
      <c r="I6038" s="2"/>
      <c r="J6038" s="2"/>
      <c r="M6038" s="33" t="str">
        <f t="shared" si="194"/>
        <v/>
      </c>
      <c r="O6038" s="1">
        <f t="shared" si="195"/>
        <v>0</v>
      </c>
    </row>
    <row r="6039" spans="1:15" x14ac:dyDescent="0.15">
      <c r="A6039" s="2"/>
      <c r="B6039" s="2"/>
      <c r="C6039" s="18"/>
      <c r="D6039" s="2"/>
      <c r="E6039" s="2"/>
      <c r="F6039" s="2"/>
      <c r="G6039" s="2"/>
      <c r="H6039" s="2"/>
      <c r="I6039" s="2"/>
      <c r="J6039" s="2"/>
      <c r="M6039" s="33" t="str">
        <f t="shared" si="194"/>
        <v/>
      </c>
      <c r="O6039" s="1">
        <f t="shared" si="195"/>
        <v>0</v>
      </c>
    </row>
    <row r="6040" spans="1:15" x14ac:dyDescent="0.15">
      <c r="A6040" s="2"/>
      <c r="B6040" s="2"/>
      <c r="C6040" s="18"/>
      <c r="D6040" s="2"/>
      <c r="E6040" s="2"/>
      <c r="F6040" s="2"/>
      <c r="G6040" s="2"/>
      <c r="H6040" s="2"/>
      <c r="I6040" s="2"/>
      <c r="J6040" s="2"/>
      <c r="M6040" s="33" t="str">
        <f t="shared" si="194"/>
        <v/>
      </c>
      <c r="O6040" s="1">
        <f t="shared" si="195"/>
        <v>0</v>
      </c>
    </row>
    <row r="6041" spans="1:15" x14ac:dyDescent="0.15">
      <c r="A6041" s="2"/>
      <c r="B6041" s="2"/>
      <c r="C6041" s="18"/>
      <c r="D6041" s="2"/>
      <c r="E6041" s="2"/>
      <c r="F6041" s="2"/>
      <c r="G6041" s="2"/>
      <c r="H6041" s="2"/>
      <c r="I6041" s="2"/>
      <c r="J6041" s="2"/>
      <c r="M6041" s="33" t="str">
        <f t="shared" si="194"/>
        <v/>
      </c>
      <c r="O6041" s="1">
        <f t="shared" si="195"/>
        <v>0</v>
      </c>
    </row>
    <row r="6042" spans="1:15" x14ac:dyDescent="0.15">
      <c r="A6042" s="2"/>
      <c r="B6042" s="2"/>
      <c r="C6042" s="18"/>
      <c r="D6042" s="2"/>
      <c r="E6042" s="2"/>
      <c r="F6042" s="2"/>
      <c r="G6042" s="2"/>
      <c r="H6042" s="2"/>
      <c r="I6042" s="2"/>
      <c r="J6042" s="2"/>
      <c r="M6042" s="33" t="str">
        <f t="shared" si="194"/>
        <v/>
      </c>
      <c r="O6042" s="1">
        <f t="shared" si="195"/>
        <v>0</v>
      </c>
    </row>
    <row r="6043" spans="1:15" x14ac:dyDescent="0.15">
      <c r="A6043" s="2"/>
      <c r="B6043" s="2"/>
      <c r="C6043" s="18"/>
      <c r="D6043" s="2"/>
      <c r="E6043" s="2"/>
      <c r="F6043" s="2"/>
      <c r="G6043" s="2"/>
      <c r="H6043" s="2"/>
      <c r="I6043" s="2"/>
      <c r="J6043" s="2"/>
      <c r="M6043" s="33" t="str">
        <f t="shared" si="194"/>
        <v/>
      </c>
      <c r="O6043" s="1">
        <f t="shared" si="195"/>
        <v>0</v>
      </c>
    </row>
    <row r="6044" spans="1:15" x14ac:dyDescent="0.15">
      <c r="A6044" s="2"/>
      <c r="B6044" s="2"/>
      <c r="C6044" s="18"/>
      <c r="D6044" s="2"/>
      <c r="E6044" s="2"/>
      <c r="F6044" s="2"/>
      <c r="G6044" s="2"/>
      <c r="H6044" s="2"/>
      <c r="I6044" s="2"/>
      <c r="J6044" s="2"/>
      <c r="M6044" s="33" t="str">
        <f t="shared" si="194"/>
        <v/>
      </c>
      <c r="O6044" s="1">
        <f t="shared" si="195"/>
        <v>0</v>
      </c>
    </row>
    <row r="6045" spans="1:15" x14ac:dyDescent="0.15">
      <c r="A6045" s="2"/>
      <c r="B6045" s="2"/>
      <c r="C6045" s="18"/>
      <c r="D6045" s="2"/>
      <c r="E6045" s="2"/>
      <c r="F6045" s="2"/>
      <c r="G6045" s="2"/>
      <c r="H6045" s="2"/>
      <c r="I6045" s="2"/>
      <c r="J6045" s="2"/>
      <c r="M6045" s="33" t="str">
        <f t="shared" si="194"/>
        <v/>
      </c>
      <c r="O6045" s="1">
        <f t="shared" si="195"/>
        <v>0</v>
      </c>
    </row>
    <row r="6046" spans="1:15" x14ac:dyDescent="0.15">
      <c r="A6046" s="2"/>
      <c r="B6046" s="2"/>
      <c r="C6046" s="18"/>
      <c r="D6046" s="2"/>
      <c r="E6046" s="2"/>
      <c r="F6046" s="2"/>
      <c r="G6046" s="2"/>
      <c r="H6046" s="2"/>
      <c r="I6046" s="2"/>
      <c r="J6046" s="2"/>
      <c r="M6046" s="33" t="str">
        <f t="shared" si="194"/>
        <v/>
      </c>
      <c r="O6046" s="1">
        <f t="shared" si="195"/>
        <v>0</v>
      </c>
    </row>
    <row r="6047" spans="1:15" x14ac:dyDescent="0.15">
      <c r="A6047" s="2"/>
      <c r="B6047" s="2"/>
      <c r="C6047" s="18"/>
      <c r="D6047" s="2"/>
      <c r="E6047" s="2"/>
      <c r="F6047" s="2"/>
      <c r="G6047" s="2"/>
      <c r="H6047" s="2"/>
      <c r="I6047" s="2"/>
      <c r="J6047" s="2"/>
      <c r="M6047" s="33" t="str">
        <f t="shared" si="194"/>
        <v/>
      </c>
      <c r="O6047" s="1">
        <f t="shared" si="195"/>
        <v>0</v>
      </c>
    </row>
    <row r="6048" spans="1:15" x14ac:dyDescent="0.15">
      <c r="A6048" s="2"/>
      <c r="B6048" s="2"/>
      <c r="C6048" s="18"/>
      <c r="D6048" s="2"/>
      <c r="E6048" s="2"/>
      <c r="F6048" s="2"/>
      <c r="G6048" s="2"/>
      <c r="H6048" s="2"/>
      <c r="I6048" s="2"/>
      <c r="J6048" s="2"/>
      <c r="M6048" s="33" t="str">
        <f t="shared" si="194"/>
        <v/>
      </c>
      <c r="O6048" s="1">
        <f t="shared" si="195"/>
        <v>0</v>
      </c>
    </row>
    <row r="6049" spans="1:15" x14ac:dyDescent="0.15">
      <c r="A6049" s="2"/>
      <c r="B6049" s="2"/>
      <c r="C6049" s="18"/>
      <c r="D6049" s="2"/>
      <c r="E6049" s="2"/>
      <c r="F6049" s="2"/>
      <c r="G6049" s="2"/>
      <c r="H6049" s="2"/>
      <c r="I6049" s="2"/>
      <c r="J6049" s="2"/>
      <c r="M6049" s="33" t="str">
        <f t="shared" si="194"/>
        <v/>
      </c>
      <c r="O6049" s="1">
        <f t="shared" si="195"/>
        <v>0</v>
      </c>
    </row>
    <row r="6050" spans="1:15" x14ac:dyDescent="0.15">
      <c r="A6050" s="2"/>
      <c r="B6050" s="2"/>
      <c r="C6050" s="18"/>
      <c r="D6050" s="2"/>
      <c r="E6050" s="2"/>
      <c r="F6050" s="2"/>
      <c r="G6050" s="2"/>
      <c r="H6050" s="2"/>
      <c r="I6050" s="2"/>
      <c r="J6050" s="2"/>
      <c r="M6050" s="33" t="str">
        <f t="shared" si="194"/>
        <v/>
      </c>
      <c r="O6050" s="1">
        <f t="shared" si="195"/>
        <v>0</v>
      </c>
    </row>
    <row r="6051" spans="1:15" x14ac:dyDescent="0.15">
      <c r="A6051" s="2"/>
      <c r="B6051" s="2"/>
      <c r="C6051" s="18"/>
      <c r="D6051" s="2"/>
      <c r="E6051" s="2"/>
      <c r="F6051" s="2"/>
      <c r="G6051" s="2"/>
      <c r="H6051" s="2"/>
      <c r="I6051" s="2"/>
      <c r="J6051" s="2"/>
      <c r="M6051" s="33" t="str">
        <f t="shared" si="194"/>
        <v/>
      </c>
      <c r="O6051" s="1">
        <f t="shared" si="195"/>
        <v>0</v>
      </c>
    </row>
    <row r="6052" spans="1:15" x14ac:dyDescent="0.15">
      <c r="A6052" s="2"/>
      <c r="B6052" s="2"/>
      <c r="C6052" s="18"/>
      <c r="D6052" s="2"/>
      <c r="E6052" s="2"/>
      <c r="F6052" s="2"/>
      <c r="G6052" s="2"/>
      <c r="H6052" s="2"/>
      <c r="I6052" s="2"/>
      <c r="J6052" s="2"/>
      <c r="M6052" s="33" t="str">
        <f t="shared" si="194"/>
        <v/>
      </c>
      <c r="O6052" s="1">
        <f t="shared" si="195"/>
        <v>0</v>
      </c>
    </row>
    <row r="6053" spans="1:15" x14ac:dyDescent="0.15">
      <c r="A6053" s="2"/>
      <c r="B6053" s="2"/>
      <c r="C6053" s="18"/>
      <c r="D6053" s="2"/>
      <c r="E6053" s="2"/>
      <c r="F6053" s="2"/>
      <c r="G6053" s="2"/>
      <c r="H6053" s="2"/>
      <c r="I6053" s="2"/>
      <c r="J6053" s="2"/>
      <c r="M6053" s="33" t="str">
        <f t="shared" si="194"/>
        <v/>
      </c>
      <c r="O6053" s="1">
        <f t="shared" si="195"/>
        <v>0</v>
      </c>
    </row>
    <row r="6054" spans="1:15" x14ac:dyDescent="0.15">
      <c r="A6054" s="2"/>
      <c r="B6054" s="2"/>
      <c r="C6054" s="18"/>
      <c r="D6054" s="2"/>
      <c r="E6054" s="2"/>
      <c r="F6054" s="2"/>
      <c r="G6054" s="2"/>
      <c r="H6054" s="2"/>
      <c r="I6054" s="2"/>
      <c r="J6054" s="2"/>
      <c r="M6054" s="33" t="str">
        <f t="shared" si="194"/>
        <v/>
      </c>
      <c r="O6054" s="1">
        <f t="shared" si="195"/>
        <v>0</v>
      </c>
    </row>
    <row r="6055" spans="1:15" x14ac:dyDescent="0.15">
      <c r="A6055" s="2"/>
      <c r="B6055" s="2"/>
      <c r="C6055" s="18"/>
      <c r="D6055" s="2"/>
      <c r="E6055" s="2"/>
      <c r="F6055" s="2"/>
      <c r="G6055" s="2"/>
      <c r="H6055" s="2"/>
      <c r="I6055" s="2"/>
      <c r="J6055" s="2"/>
      <c r="M6055" s="33" t="str">
        <f t="shared" si="194"/>
        <v/>
      </c>
      <c r="O6055" s="1">
        <f t="shared" si="195"/>
        <v>0</v>
      </c>
    </row>
    <row r="6056" spans="1:15" x14ac:dyDescent="0.15">
      <c r="A6056" s="2"/>
      <c r="B6056" s="2"/>
      <c r="C6056" s="18"/>
      <c r="D6056" s="2"/>
      <c r="E6056" s="2"/>
      <c r="F6056" s="2"/>
      <c r="G6056" s="2"/>
      <c r="H6056" s="2"/>
      <c r="I6056" s="2"/>
      <c r="J6056" s="2"/>
      <c r="M6056" s="33" t="str">
        <f t="shared" si="194"/>
        <v/>
      </c>
      <c r="O6056" s="1">
        <f t="shared" si="195"/>
        <v>0</v>
      </c>
    </row>
    <row r="6057" spans="1:15" x14ac:dyDescent="0.15">
      <c r="A6057" s="2"/>
      <c r="B6057" s="2"/>
      <c r="C6057" s="18"/>
      <c r="D6057" s="2"/>
      <c r="E6057" s="2"/>
      <c r="F6057" s="2"/>
      <c r="G6057" s="2"/>
      <c r="H6057" s="2"/>
      <c r="I6057" s="2"/>
      <c r="J6057" s="2"/>
      <c r="M6057" s="33" t="str">
        <f t="shared" si="194"/>
        <v/>
      </c>
      <c r="O6057" s="1">
        <f t="shared" si="195"/>
        <v>0</v>
      </c>
    </row>
    <row r="6058" spans="1:15" x14ac:dyDescent="0.15">
      <c r="A6058" s="2"/>
      <c r="B6058" s="2"/>
      <c r="C6058" s="18"/>
      <c r="D6058" s="2"/>
      <c r="E6058" s="2"/>
      <c r="F6058" s="2"/>
      <c r="G6058" s="2"/>
      <c r="H6058" s="2"/>
      <c r="I6058" s="2"/>
      <c r="J6058" s="2"/>
      <c r="M6058" s="33" t="str">
        <f t="shared" si="194"/>
        <v/>
      </c>
      <c r="O6058" s="1">
        <f t="shared" si="195"/>
        <v>0</v>
      </c>
    </row>
    <row r="6059" spans="1:15" x14ac:dyDescent="0.15">
      <c r="A6059" s="2"/>
      <c r="B6059" s="2"/>
      <c r="C6059" s="18"/>
      <c r="D6059" s="2"/>
      <c r="E6059" s="2"/>
      <c r="F6059" s="2"/>
      <c r="G6059" s="2"/>
      <c r="H6059" s="2"/>
      <c r="I6059" s="2"/>
      <c r="J6059" s="2"/>
      <c r="M6059" s="33" t="str">
        <f t="shared" si="194"/>
        <v/>
      </c>
      <c r="O6059" s="1">
        <f t="shared" si="195"/>
        <v>0</v>
      </c>
    </row>
    <row r="6060" spans="1:15" x14ac:dyDescent="0.15">
      <c r="A6060" s="2"/>
      <c r="B6060" s="2"/>
      <c r="C6060" s="18"/>
      <c r="D6060" s="2"/>
      <c r="E6060" s="2"/>
      <c r="F6060" s="2"/>
      <c r="G6060" s="2"/>
      <c r="H6060" s="2"/>
      <c r="I6060" s="2"/>
      <c r="J6060" s="2"/>
      <c r="M6060" s="33" t="str">
        <f t="shared" si="194"/>
        <v/>
      </c>
      <c r="O6060" s="1">
        <f t="shared" si="195"/>
        <v>0</v>
      </c>
    </row>
    <row r="6061" spans="1:15" x14ac:dyDescent="0.15">
      <c r="A6061" s="2"/>
      <c r="B6061" s="2"/>
      <c r="C6061" s="18"/>
      <c r="D6061" s="2"/>
      <c r="E6061" s="2"/>
      <c r="F6061" s="2"/>
      <c r="G6061" s="2"/>
      <c r="H6061" s="2"/>
      <c r="I6061" s="2"/>
      <c r="J6061" s="2"/>
      <c r="M6061" s="33" t="str">
        <f t="shared" si="194"/>
        <v/>
      </c>
      <c r="O6061" s="1">
        <f t="shared" si="195"/>
        <v>0</v>
      </c>
    </row>
    <row r="6062" spans="1:15" x14ac:dyDescent="0.15">
      <c r="A6062" s="2"/>
      <c r="B6062" s="2"/>
      <c r="C6062" s="18"/>
      <c r="D6062" s="2"/>
      <c r="E6062" s="2"/>
      <c r="F6062" s="2"/>
      <c r="G6062" s="2"/>
      <c r="H6062" s="2"/>
      <c r="I6062" s="2"/>
      <c r="J6062" s="2"/>
      <c r="M6062" s="33" t="str">
        <f t="shared" si="194"/>
        <v/>
      </c>
      <c r="O6062" s="1">
        <f t="shared" si="195"/>
        <v>0</v>
      </c>
    </row>
    <row r="6063" spans="1:15" x14ac:dyDescent="0.15">
      <c r="A6063" s="2"/>
      <c r="B6063" s="2"/>
      <c r="C6063" s="18"/>
      <c r="D6063" s="2"/>
      <c r="E6063" s="2"/>
      <c r="F6063" s="2"/>
      <c r="G6063" s="2"/>
      <c r="H6063" s="2"/>
      <c r="I6063" s="2"/>
      <c r="J6063" s="2"/>
      <c r="M6063" s="33" t="str">
        <f t="shared" ref="M6063:M6126" si="196">F6063&amp;E6063</f>
        <v/>
      </c>
      <c r="O6063" s="1">
        <f t="shared" si="195"/>
        <v>0</v>
      </c>
    </row>
    <row r="6064" spans="1:15" x14ac:dyDescent="0.15">
      <c r="A6064" s="2"/>
      <c r="B6064" s="2"/>
      <c r="C6064" s="18"/>
      <c r="D6064" s="2"/>
      <c r="E6064" s="2"/>
      <c r="F6064" s="2"/>
      <c r="G6064" s="2"/>
      <c r="H6064" s="2"/>
      <c r="I6064" s="2"/>
      <c r="J6064" s="2"/>
      <c r="M6064" s="33" t="str">
        <f t="shared" si="196"/>
        <v/>
      </c>
      <c r="O6064" s="1">
        <f t="shared" si="195"/>
        <v>0</v>
      </c>
    </row>
    <row r="6065" spans="1:15" x14ac:dyDescent="0.15">
      <c r="A6065" s="2"/>
      <c r="B6065" s="2"/>
      <c r="C6065" s="18"/>
      <c r="D6065" s="2"/>
      <c r="E6065" s="2"/>
      <c r="F6065" s="2"/>
      <c r="G6065" s="2"/>
      <c r="H6065" s="2"/>
      <c r="I6065" s="2"/>
      <c r="J6065" s="2"/>
      <c r="M6065" s="33" t="str">
        <f t="shared" si="196"/>
        <v/>
      </c>
      <c r="O6065" s="1">
        <f t="shared" si="195"/>
        <v>0</v>
      </c>
    </row>
    <row r="6066" spans="1:15" x14ac:dyDescent="0.15">
      <c r="A6066" s="2"/>
      <c r="B6066" s="2"/>
      <c r="C6066" s="18"/>
      <c r="D6066" s="2"/>
      <c r="E6066" s="2"/>
      <c r="F6066" s="2"/>
      <c r="G6066" s="2"/>
      <c r="H6066" s="2"/>
      <c r="I6066" s="2"/>
      <c r="J6066" s="2"/>
      <c r="M6066" s="33" t="str">
        <f t="shared" si="196"/>
        <v/>
      </c>
      <c r="O6066" s="1">
        <f t="shared" si="195"/>
        <v>0</v>
      </c>
    </row>
    <row r="6067" spans="1:15" x14ac:dyDescent="0.15">
      <c r="A6067" s="2"/>
      <c r="B6067" s="2"/>
      <c r="C6067" s="18"/>
      <c r="D6067" s="2"/>
      <c r="E6067" s="2"/>
      <c r="F6067" s="2"/>
      <c r="G6067" s="2"/>
      <c r="H6067" s="2"/>
      <c r="I6067" s="2"/>
      <c r="J6067" s="2"/>
      <c r="M6067" s="33" t="str">
        <f t="shared" si="196"/>
        <v/>
      </c>
      <c r="O6067" s="1">
        <f t="shared" si="195"/>
        <v>0</v>
      </c>
    </row>
    <row r="6068" spans="1:15" x14ac:dyDescent="0.15">
      <c r="A6068" s="2"/>
      <c r="B6068" s="2"/>
      <c r="C6068" s="18"/>
      <c r="D6068" s="2"/>
      <c r="E6068" s="2"/>
      <c r="F6068" s="2"/>
      <c r="G6068" s="2"/>
      <c r="H6068" s="2"/>
      <c r="I6068" s="2"/>
      <c r="J6068" s="2"/>
      <c r="M6068" s="33" t="str">
        <f t="shared" si="196"/>
        <v/>
      </c>
      <c r="O6068" s="1">
        <f t="shared" si="195"/>
        <v>0</v>
      </c>
    </row>
    <row r="6069" spans="1:15" x14ac:dyDescent="0.15">
      <c r="A6069" s="2"/>
      <c r="B6069" s="2"/>
      <c r="C6069" s="18"/>
      <c r="D6069" s="2"/>
      <c r="E6069" s="2"/>
      <c r="F6069" s="2"/>
      <c r="G6069" s="2"/>
      <c r="H6069" s="2"/>
      <c r="I6069" s="2"/>
      <c r="J6069" s="2"/>
      <c r="M6069" s="33" t="str">
        <f t="shared" si="196"/>
        <v/>
      </c>
      <c r="O6069" s="1">
        <f t="shared" si="195"/>
        <v>0</v>
      </c>
    </row>
    <row r="6070" spans="1:15" x14ac:dyDescent="0.15">
      <c r="A6070" s="2"/>
      <c r="B6070" s="2"/>
      <c r="C6070" s="18"/>
      <c r="D6070" s="2"/>
      <c r="E6070" s="2"/>
      <c r="F6070" s="2"/>
      <c r="G6070" s="2"/>
      <c r="H6070" s="2"/>
      <c r="I6070" s="2"/>
      <c r="J6070" s="2"/>
      <c r="M6070" s="33" t="str">
        <f t="shared" si="196"/>
        <v/>
      </c>
      <c r="O6070" s="1">
        <f t="shared" si="195"/>
        <v>0</v>
      </c>
    </row>
    <row r="6071" spans="1:15" x14ac:dyDescent="0.15">
      <c r="A6071" s="2"/>
      <c r="B6071" s="2"/>
      <c r="C6071" s="18"/>
      <c r="D6071" s="2"/>
      <c r="E6071" s="2"/>
      <c r="F6071" s="2"/>
      <c r="G6071" s="2"/>
      <c r="H6071" s="2"/>
      <c r="I6071" s="2"/>
      <c r="J6071" s="2"/>
      <c r="M6071" s="33" t="str">
        <f t="shared" si="196"/>
        <v/>
      </c>
      <c r="O6071" s="1">
        <f t="shared" si="195"/>
        <v>0</v>
      </c>
    </row>
    <row r="6072" spans="1:15" x14ac:dyDescent="0.15">
      <c r="A6072" s="2"/>
      <c r="B6072" s="2"/>
      <c r="C6072" s="18"/>
      <c r="D6072" s="2"/>
      <c r="E6072" s="2"/>
      <c r="F6072" s="2"/>
      <c r="G6072" s="2"/>
      <c r="H6072" s="2"/>
      <c r="I6072" s="2"/>
      <c r="J6072" s="2"/>
      <c r="M6072" s="33" t="str">
        <f t="shared" si="196"/>
        <v/>
      </c>
      <c r="O6072" s="1">
        <f t="shared" si="195"/>
        <v>0</v>
      </c>
    </row>
    <row r="6073" spans="1:15" x14ac:dyDescent="0.15">
      <c r="A6073" s="2"/>
      <c r="B6073" s="2"/>
      <c r="C6073" s="18"/>
      <c r="D6073" s="2"/>
      <c r="E6073" s="2"/>
      <c r="F6073" s="2"/>
      <c r="G6073" s="2"/>
      <c r="H6073" s="2"/>
      <c r="I6073" s="2"/>
      <c r="J6073" s="2"/>
      <c r="M6073" s="33" t="str">
        <f t="shared" si="196"/>
        <v/>
      </c>
      <c r="O6073" s="1">
        <f t="shared" si="195"/>
        <v>0</v>
      </c>
    </row>
    <row r="6074" spans="1:15" x14ac:dyDescent="0.15">
      <c r="A6074" s="2"/>
      <c r="B6074" s="2"/>
      <c r="C6074" s="18"/>
      <c r="D6074" s="2"/>
      <c r="E6074" s="2"/>
      <c r="F6074" s="2"/>
      <c r="G6074" s="2"/>
      <c r="H6074" s="2"/>
      <c r="I6074" s="2"/>
      <c r="J6074" s="2"/>
      <c r="M6074" s="33" t="str">
        <f t="shared" si="196"/>
        <v/>
      </c>
      <c r="O6074" s="1">
        <f t="shared" si="195"/>
        <v>0</v>
      </c>
    </row>
    <row r="6075" spans="1:15" x14ac:dyDescent="0.15">
      <c r="A6075" s="2"/>
      <c r="B6075" s="2"/>
      <c r="C6075" s="18"/>
      <c r="D6075" s="2"/>
      <c r="E6075" s="2"/>
      <c r="F6075" s="2"/>
      <c r="G6075" s="2"/>
      <c r="H6075" s="2"/>
      <c r="I6075" s="2"/>
      <c r="J6075" s="2"/>
      <c r="M6075" s="33" t="str">
        <f t="shared" si="196"/>
        <v/>
      </c>
      <c r="O6075" s="1">
        <f t="shared" si="195"/>
        <v>0</v>
      </c>
    </row>
    <row r="6076" spans="1:15" x14ac:dyDescent="0.15">
      <c r="A6076" s="2"/>
      <c r="B6076" s="2"/>
      <c r="C6076" s="18"/>
      <c r="D6076" s="2"/>
      <c r="E6076" s="2"/>
      <c r="F6076" s="2"/>
      <c r="G6076" s="2"/>
      <c r="H6076" s="2"/>
      <c r="I6076" s="2"/>
      <c r="J6076" s="2"/>
      <c r="M6076" s="33" t="str">
        <f t="shared" si="196"/>
        <v/>
      </c>
      <c r="O6076" s="1">
        <f t="shared" si="195"/>
        <v>0</v>
      </c>
    </row>
    <row r="6077" spans="1:15" x14ac:dyDescent="0.15">
      <c r="A6077" s="2"/>
      <c r="B6077" s="2"/>
      <c r="C6077" s="18"/>
      <c r="D6077" s="2"/>
      <c r="E6077" s="2"/>
      <c r="F6077" s="2"/>
      <c r="G6077" s="2"/>
      <c r="H6077" s="2"/>
      <c r="I6077" s="2"/>
      <c r="J6077" s="2"/>
      <c r="M6077" s="33" t="str">
        <f t="shared" si="196"/>
        <v/>
      </c>
      <c r="O6077" s="1">
        <f t="shared" si="195"/>
        <v>0</v>
      </c>
    </row>
    <row r="6078" spans="1:15" x14ac:dyDescent="0.15">
      <c r="A6078" s="2"/>
      <c r="B6078" s="2"/>
      <c r="C6078" s="18"/>
      <c r="D6078" s="2"/>
      <c r="E6078" s="2"/>
      <c r="F6078" s="2"/>
      <c r="G6078" s="2"/>
      <c r="H6078" s="2"/>
      <c r="I6078" s="2"/>
      <c r="J6078" s="2"/>
      <c r="M6078" s="33" t="str">
        <f t="shared" si="196"/>
        <v/>
      </c>
      <c r="O6078" s="1">
        <f t="shared" si="195"/>
        <v>0</v>
      </c>
    </row>
    <row r="6079" spans="1:15" x14ac:dyDescent="0.15">
      <c r="A6079" s="2"/>
      <c r="B6079" s="2"/>
      <c r="C6079" s="18"/>
      <c r="D6079" s="2"/>
      <c r="E6079" s="2"/>
      <c r="F6079" s="2"/>
      <c r="G6079" s="2"/>
      <c r="H6079" s="2"/>
      <c r="I6079" s="2"/>
      <c r="J6079" s="2"/>
      <c r="M6079" s="33" t="str">
        <f t="shared" si="196"/>
        <v/>
      </c>
      <c r="O6079" s="1">
        <f t="shared" si="195"/>
        <v>0</v>
      </c>
    </row>
    <row r="6080" spans="1:15" x14ac:dyDescent="0.15">
      <c r="A6080" s="2"/>
      <c r="B6080" s="2"/>
      <c r="C6080" s="18"/>
      <c r="D6080" s="2"/>
      <c r="E6080" s="2"/>
      <c r="F6080" s="2"/>
      <c r="G6080" s="2"/>
      <c r="H6080" s="2"/>
      <c r="I6080" s="2"/>
      <c r="J6080" s="2"/>
      <c r="M6080" s="33" t="str">
        <f t="shared" si="196"/>
        <v/>
      </c>
      <c r="O6080" s="1">
        <f t="shared" si="195"/>
        <v>0</v>
      </c>
    </row>
    <row r="6081" spans="1:15" x14ac:dyDescent="0.15">
      <c r="A6081" s="2"/>
      <c r="B6081" s="2"/>
      <c r="C6081" s="18"/>
      <c r="D6081" s="2"/>
      <c r="E6081" s="2"/>
      <c r="F6081" s="2"/>
      <c r="G6081" s="2"/>
      <c r="H6081" s="2"/>
      <c r="I6081" s="2"/>
      <c r="J6081" s="2"/>
      <c r="M6081" s="33" t="str">
        <f t="shared" si="196"/>
        <v/>
      </c>
      <c r="O6081" s="1">
        <f t="shared" si="195"/>
        <v>0</v>
      </c>
    </row>
    <row r="6082" spans="1:15" x14ac:dyDescent="0.15">
      <c r="A6082" s="2"/>
      <c r="B6082" s="2"/>
      <c r="C6082" s="18"/>
      <c r="D6082" s="2"/>
      <c r="E6082" s="2"/>
      <c r="F6082" s="2"/>
      <c r="G6082" s="2"/>
      <c r="H6082" s="2"/>
      <c r="I6082" s="2"/>
      <c r="J6082" s="2"/>
      <c r="M6082" s="33" t="str">
        <f t="shared" si="196"/>
        <v/>
      </c>
      <c r="O6082" s="1">
        <f t="shared" si="195"/>
        <v>0</v>
      </c>
    </row>
    <row r="6083" spans="1:15" x14ac:dyDescent="0.15">
      <c r="A6083" s="2"/>
      <c r="B6083" s="2"/>
      <c r="C6083" s="18"/>
      <c r="D6083" s="2"/>
      <c r="E6083" s="2"/>
      <c r="F6083" s="2"/>
      <c r="G6083" s="2"/>
      <c r="H6083" s="2"/>
      <c r="I6083" s="2"/>
      <c r="J6083" s="2"/>
      <c r="M6083" s="33" t="str">
        <f t="shared" si="196"/>
        <v/>
      </c>
      <c r="O6083" s="1">
        <f t="shared" si="195"/>
        <v>0</v>
      </c>
    </row>
    <row r="6084" spans="1:15" x14ac:dyDescent="0.15">
      <c r="A6084" s="2"/>
      <c r="B6084" s="2"/>
      <c r="C6084" s="18"/>
      <c r="D6084" s="2"/>
      <c r="E6084" s="2"/>
      <c r="F6084" s="2"/>
      <c r="G6084" s="2"/>
      <c r="H6084" s="2"/>
      <c r="I6084" s="2"/>
      <c r="J6084" s="2"/>
      <c r="M6084" s="33" t="str">
        <f t="shared" si="196"/>
        <v/>
      </c>
      <c r="O6084" s="1">
        <f t="shared" ref="O6084:O6147" si="197">IF(M6084=M6083,0,1)</f>
        <v>0</v>
      </c>
    </row>
    <row r="6085" spans="1:15" x14ac:dyDescent="0.15">
      <c r="A6085" s="2"/>
      <c r="B6085" s="2"/>
      <c r="C6085" s="18"/>
      <c r="D6085" s="2"/>
      <c r="E6085" s="2"/>
      <c r="F6085" s="2"/>
      <c r="G6085" s="2"/>
      <c r="H6085" s="2"/>
      <c r="I6085" s="2"/>
      <c r="J6085" s="2"/>
      <c r="M6085" s="33" t="str">
        <f t="shared" si="196"/>
        <v/>
      </c>
      <c r="O6085" s="1">
        <f t="shared" si="197"/>
        <v>0</v>
      </c>
    </row>
    <row r="6086" spans="1:15" x14ac:dyDescent="0.15">
      <c r="A6086" s="2"/>
      <c r="B6086" s="2"/>
      <c r="C6086" s="18"/>
      <c r="D6086" s="2"/>
      <c r="E6086" s="2"/>
      <c r="F6086" s="2"/>
      <c r="G6086" s="2"/>
      <c r="H6086" s="2"/>
      <c r="I6086" s="2"/>
      <c r="J6086" s="2"/>
      <c r="M6086" s="33" t="str">
        <f t="shared" si="196"/>
        <v/>
      </c>
      <c r="O6086" s="1">
        <f t="shared" si="197"/>
        <v>0</v>
      </c>
    </row>
    <row r="6087" spans="1:15" x14ac:dyDescent="0.15">
      <c r="A6087" s="2"/>
      <c r="B6087" s="2"/>
      <c r="C6087" s="18"/>
      <c r="D6087" s="2"/>
      <c r="E6087" s="2"/>
      <c r="F6087" s="2"/>
      <c r="G6087" s="2"/>
      <c r="H6087" s="2"/>
      <c r="I6087" s="2"/>
      <c r="J6087" s="2"/>
      <c r="M6087" s="33" t="str">
        <f t="shared" si="196"/>
        <v/>
      </c>
      <c r="O6087" s="1">
        <f t="shared" si="197"/>
        <v>0</v>
      </c>
    </row>
    <row r="6088" spans="1:15" x14ac:dyDescent="0.15">
      <c r="A6088" s="2"/>
      <c r="B6088" s="2"/>
      <c r="C6088" s="18"/>
      <c r="D6088" s="2"/>
      <c r="E6088" s="2"/>
      <c r="F6088" s="2"/>
      <c r="G6088" s="2"/>
      <c r="H6088" s="2"/>
      <c r="I6088" s="2"/>
      <c r="J6088" s="2"/>
      <c r="M6088" s="33" t="str">
        <f t="shared" si="196"/>
        <v/>
      </c>
      <c r="O6088" s="1">
        <f t="shared" si="197"/>
        <v>0</v>
      </c>
    </row>
    <row r="6089" spans="1:15" x14ac:dyDescent="0.15">
      <c r="A6089" s="2"/>
      <c r="B6089" s="2"/>
      <c r="C6089" s="18"/>
      <c r="D6089" s="2"/>
      <c r="E6089" s="2"/>
      <c r="F6089" s="2"/>
      <c r="G6089" s="2"/>
      <c r="H6089" s="2"/>
      <c r="I6089" s="2"/>
      <c r="J6089" s="2"/>
      <c r="M6089" s="33" t="str">
        <f t="shared" si="196"/>
        <v/>
      </c>
      <c r="O6089" s="1">
        <f t="shared" si="197"/>
        <v>0</v>
      </c>
    </row>
    <row r="6090" spans="1:15" x14ac:dyDescent="0.15">
      <c r="A6090" s="2"/>
      <c r="B6090" s="2"/>
      <c r="C6090" s="18"/>
      <c r="D6090" s="2"/>
      <c r="E6090" s="2"/>
      <c r="F6090" s="2"/>
      <c r="G6090" s="2"/>
      <c r="H6090" s="2"/>
      <c r="I6090" s="2"/>
      <c r="J6090" s="2"/>
      <c r="M6090" s="33" t="str">
        <f t="shared" si="196"/>
        <v/>
      </c>
      <c r="O6090" s="1">
        <f t="shared" si="197"/>
        <v>0</v>
      </c>
    </row>
    <row r="6091" spans="1:15" x14ac:dyDescent="0.15">
      <c r="A6091" s="2"/>
      <c r="B6091" s="2"/>
      <c r="C6091" s="18"/>
      <c r="D6091" s="2"/>
      <c r="E6091" s="2"/>
      <c r="F6091" s="2"/>
      <c r="G6091" s="2"/>
      <c r="H6091" s="2"/>
      <c r="I6091" s="2"/>
      <c r="J6091" s="2"/>
      <c r="M6091" s="33" t="str">
        <f t="shared" si="196"/>
        <v/>
      </c>
      <c r="O6091" s="1">
        <f t="shared" si="197"/>
        <v>0</v>
      </c>
    </row>
    <row r="6092" spans="1:15" x14ac:dyDescent="0.15">
      <c r="A6092" s="2"/>
      <c r="B6092" s="2"/>
      <c r="C6092" s="18"/>
      <c r="D6092" s="2"/>
      <c r="E6092" s="2"/>
      <c r="F6092" s="2"/>
      <c r="G6092" s="2"/>
      <c r="H6092" s="2"/>
      <c r="I6092" s="2"/>
      <c r="J6092" s="2"/>
      <c r="M6092" s="33" t="str">
        <f t="shared" si="196"/>
        <v/>
      </c>
      <c r="O6092" s="1">
        <f t="shared" si="197"/>
        <v>0</v>
      </c>
    </row>
    <row r="6093" spans="1:15" x14ac:dyDescent="0.15">
      <c r="A6093" s="2"/>
      <c r="B6093" s="2"/>
      <c r="C6093" s="18"/>
      <c r="D6093" s="2"/>
      <c r="E6093" s="2"/>
      <c r="F6093" s="2"/>
      <c r="G6093" s="2"/>
      <c r="H6093" s="2"/>
      <c r="I6093" s="2"/>
      <c r="J6093" s="2"/>
      <c r="M6093" s="33" t="str">
        <f t="shared" si="196"/>
        <v/>
      </c>
      <c r="O6093" s="1">
        <f t="shared" si="197"/>
        <v>0</v>
      </c>
    </row>
    <row r="6094" spans="1:15" x14ac:dyDescent="0.15">
      <c r="A6094" s="2"/>
      <c r="B6094" s="2"/>
      <c r="C6094" s="18"/>
      <c r="D6094" s="2"/>
      <c r="E6094" s="2"/>
      <c r="F6094" s="2"/>
      <c r="G6094" s="2"/>
      <c r="H6094" s="2"/>
      <c r="I6094" s="2"/>
      <c r="J6094" s="2"/>
      <c r="M6094" s="33" t="str">
        <f t="shared" si="196"/>
        <v/>
      </c>
      <c r="O6094" s="1">
        <f t="shared" si="197"/>
        <v>0</v>
      </c>
    </row>
    <row r="6095" spans="1:15" x14ac:dyDescent="0.15">
      <c r="A6095" s="2"/>
      <c r="B6095" s="2"/>
      <c r="C6095" s="18"/>
      <c r="D6095" s="2"/>
      <c r="E6095" s="2"/>
      <c r="F6095" s="2"/>
      <c r="G6095" s="2"/>
      <c r="H6095" s="2"/>
      <c r="I6095" s="2"/>
      <c r="J6095" s="2"/>
      <c r="M6095" s="33" t="str">
        <f t="shared" si="196"/>
        <v/>
      </c>
      <c r="O6095" s="1">
        <f t="shared" si="197"/>
        <v>0</v>
      </c>
    </row>
    <row r="6096" spans="1:15" x14ac:dyDescent="0.15">
      <c r="A6096" s="2"/>
      <c r="B6096" s="2"/>
      <c r="C6096" s="18"/>
      <c r="D6096" s="2"/>
      <c r="E6096" s="2"/>
      <c r="F6096" s="2"/>
      <c r="G6096" s="2"/>
      <c r="H6096" s="2"/>
      <c r="I6096" s="2"/>
      <c r="J6096" s="2"/>
      <c r="M6096" s="33" t="str">
        <f t="shared" si="196"/>
        <v/>
      </c>
      <c r="O6096" s="1">
        <f t="shared" si="197"/>
        <v>0</v>
      </c>
    </row>
    <row r="6097" spans="1:15" x14ac:dyDescent="0.15">
      <c r="A6097" s="2"/>
      <c r="B6097" s="2"/>
      <c r="C6097" s="18"/>
      <c r="D6097" s="2"/>
      <c r="E6097" s="2"/>
      <c r="F6097" s="2"/>
      <c r="G6097" s="2"/>
      <c r="H6097" s="2"/>
      <c r="I6097" s="2"/>
      <c r="J6097" s="2"/>
      <c r="M6097" s="33" t="str">
        <f t="shared" si="196"/>
        <v/>
      </c>
      <c r="O6097" s="1">
        <f t="shared" si="197"/>
        <v>0</v>
      </c>
    </row>
    <row r="6098" spans="1:15" x14ac:dyDescent="0.15">
      <c r="A6098" s="2"/>
      <c r="B6098" s="2"/>
      <c r="C6098" s="18"/>
      <c r="D6098" s="2"/>
      <c r="E6098" s="2"/>
      <c r="F6098" s="2"/>
      <c r="G6098" s="2"/>
      <c r="H6098" s="2"/>
      <c r="I6098" s="2"/>
      <c r="J6098" s="2"/>
      <c r="M6098" s="33" t="str">
        <f t="shared" si="196"/>
        <v/>
      </c>
      <c r="O6098" s="1">
        <f t="shared" si="197"/>
        <v>0</v>
      </c>
    </row>
    <row r="6099" spans="1:15" x14ac:dyDescent="0.15">
      <c r="A6099" s="2"/>
      <c r="B6099" s="2"/>
      <c r="C6099" s="18"/>
      <c r="D6099" s="2"/>
      <c r="E6099" s="2"/>
      <c r="F6099" s="2"/>
      <c r="G6099" s="2"/>
      <c r="H6099" s="2"/>
      <c r="I6099" s="2"/>
      <c r="J6099" s="2"/>
      <c r="M6099" s="33" t="str">
        <f t="shared" si="196"/>
        <v/>
      </c>
      <c r="O6099" s="1">
        <f t="shared" si="197"/>
        <v>0</v>
      </c>
    </row>
    <row r="6100" spans="1:15" x14ac:dyDescent="0.15">
      <c r="A6100" s="2"/>
      <c r="B6100" s="2"/>
      <c r="C6100" s="18"/>
      <c r="D6100" s="2"/>
      <c r="E6100" s="2"/>
      <c r="F6100" s="2"/>
      <c r="G6100" s="2"/>
      <c r="H6100" s="2"/>
      <c r="I6100" s="2"/>
      <c r="J6100" s="2"/>
      <c r="M6100" s="33" t="str">
        <f t="shared" si="196"/>
        <v/>
      </c>
      <c r="O6100" s="1">
        <f t="shared" si="197"/>
        <v>0</v>
      </c>
    </row>
    <row r="6101" spans="1:15" x14ac:dyDescent="0.15">
      <c r="A6101" s="2"/>
      <c r="B6101" s="2"/>
      <c r="C6101" s="18"/>
      <c r="D6101" s="2"/>
      <c r="E6101" s="2"/>
      <c r="F6101" s="2"/>
      <c r="G6101" s="2"/>
      <c r="H6101" s="2"/>
      <c r="I6101" s="2"/>
      <c r="J6101" s="2"/>
      <c r="M6101" s="33" t="str">
        <f t="shared" si="196"/>
        <v/>
      </c>
      <c r="O6101" s="1">
        <f t="shared" si="197"/>
        <v>0</v>
      </c>
    </row>
    <row r="6102" spans="1:15" x14ac:dyDescent="0.15">
      <c r="A6102" s="2"/>
      <c r="B6102" s="2"/>
      <c r="C6102" s="18"/>
      <c r="D6102" s="2"/>
      <c r="E6102" s="2"/>
      <c r="F6102" s="2"/>
      <c r="G6102" s="2"/>
      <c r="H6102" s="2"/>
      <c r="I6102" s="2"/>
      <c r="J6102" s="2"/>
      <c r="M6102" s="33" t="str">
        <f t="shared" si="196"/>
        <v/>
      </c>
      <c r="O6102" s="1">
        <f t="shared" si="197"/>
        <v>0</v>
      </c>
    </row>
    <row r="6103" spans="1:15" x14ac:dyDescent="0.15">
      <c r="A6103" s="2"/>
      <c r="B6103" s="2"/>
      <c r="C6103" s="18"/>
      <c r="D6103" s="2"/>
      <c r="E6103" s="2"/>
      <c r="F6103" s="2"/>
      <c r="G6103" s="2"/>
      <c r="H6103" s="2"/>
      <c r="I6103" s="2"/>
      <c r="J6103" s="2"/>
      <c r="M6103" s="33" t="str">
        <f t="shared" si="196"/>
        <v/>
      </c>
      <c r="O6103" s="1">
        <f t="shared" si="197"/>
        <v>0</v>
      </c>
    </row>
    <row r="6104" spans="1:15" x14ac:dyDescent="0.15">
      <c r="A6104" s="2"/>
      <c r="B6104" s="2"/>
      <c r="C6104" s="18"/>
      <c r="D6104" s="2"/>
      <c r="E6104" s="2"/>
      <c r="F6104" s="2"/>
      <c r="G6104" s="2"/>
      <c r="H6104" s="2"/>
      <c r="I6104" s="2"/>
      <c r="J6104" s="2"/>
      <c r="M6104" s="33" t="str">
        <f t="shared" si="196"/>
        <v/>
      </c>
      <c r="O6104" s="1">
        <f t="shared" si="197"/>
        <v>0</v>
      </c>
    </row>
    <row r="6105" spans="1:15" x14ac:dyDescent="0.15">
      <c r="A6105" s="2"/>
      <c r="B6105" s="2"/>
      <c r="C6105" s="18"/>
      <c r="D6105" s="2"/>
      <c r="E6105" s="2"/>
      <c r="F6105" s="2"/>
      <c r="G6105" s="2"/>
      <c r="H6105" s="2"/>
      <c r="I6105" s="2"/>
      <c r="J6105" s="2"/>
      <c r="M6105" s="33" t="str">
        <f t="shared" si="196"/>
        <v/>
      </c>
      <c r="O6105" s="1">
        <f t="shared" si="197"/>
        <v>0</v>
      </c>
    </row>
    <row r="6106" spans="1:15" x14ac:dyDescent="0.15">
      <c r="A6106" s="2"/>
      <c r="B6106" s="2"/>
      <c r="C6106" s="18"/>
      <c r="D6106" s="2"/>
      <c r="E6106" s="2"/>
      <c r="F6106" s="2"/>
      <c r="G6106" s="2"/>
      <c r="H6106" s="2"/>
      <c r="I6106" s="2"/>
      <c r="J6106" s="2"/>
      <c r="M6106" s="33" t="str">
        <f t="shared" si="196"/>
        <v/>
      </c>
      <c r="O6106" s="1">
        <f t="shared" si="197"/>
        <v>0</v>
      </c>
    </row>
    <row r="6107" spans="1:15" x14ac:dyDescent="0.15">
      <c r="A6107" s="2"/>
      <c r="B6107" s="2"/>
      <c r="C6107" s="18"/>
      <c r="D6107" s="2"/>
      <c r="E6107" s="2"/>
      <c r="F6107" s="2"/>
      <c r="G6107" s="2"/>
      <c r="H6107" s="2"/>
      <c r="I6107" s="2"/>
      <c r="J6107" s="2"/>
      <c r="M6107" s="33" t="str">
        <f t="shared" si="196"/>
        <v/>
      </c>
      <c r="O6107" s="1">
        <f t="shared" si="197"/>
        <v>0</v>
      </c>
    </row>
    <row r="6108" spans="1:15" x14ac:dyDescent="0.15">
      <c r="A6108" s="2"/>
      <c r="B6108" s="2"/>
      <c r="C6108" s="18"/>
      <c r="D6108" s="2"/>
      <c r="E6108" s="2"/>
      <c r="F6108" s="2"/>
      <c r="G6108" s="2"/>
      <c r="H6108" s="2"/>
      <c r="I6108" s="2"/>
      <c r="J6108" s="2"/>
      <c r="M6108" s="33" t="str">
        <f t="shared" si="196"/>
        <v/>
      </c>
      <c r="O6108" s="1">
        <f t="shared" si="197"/>
        <v>0</v>
      </c>
    </row>
    <row r="6109" spans="1:15" x14ac:dyDescent="0.15">
      <c r="A6109" s="2"/>
      <c r="B6109" s="2"/>
      <c r="C6109" s="18"/>
      <c r="D6109" s="2"/>
      <c r="E6109" s="2"/>
      <c r="F6109" s="2"/>
      <c r="G6109" s="2"/>
      <c r="H6109" s="2"/>
      <c r="I6109" s="2"/>
      <c r="J6109" s="2"/>
      <c r="M6109" s="33" t="str">
        <f t="shared" si="196"/>
        <v/>
      </c>
      <c r="O6109" s="1">
        <f t="shared" si="197"/>
        <v>0</v>
      </c>
    </row>
    <row r="6110" spans="1:15" x14ac:dyDescent="0.15">
      <c r="A6110" s="2"/>
      <c r="B6110" s="2"/>
      <c r="C6110" s="18"/>
      <c r="D6110" s="2"/>
      <c r="E6110" s="2"/>
      <c r="F6110" s="2"/>
      <c r="G6110" s="2"/>
      <c r="H6110" s="2"/>
      <c r="I6110" s="2"/>
      <c r="J6110" s="2"/>
      <c r="M6110" s="33" t="str">
        <f t="shared" si="196"/>
        <v/>
      </c>
      <c r="O6110" s="1">
        <f t="shared" si="197"/>
        <v>0</v>
      </c>
    </row>
    <row r="6111" spans="1:15" x14ac:dyDescent="0.15">
      <c r="A6111" s="2"/>
      <c r="B6111" s="2"/>
      <c r="C6111" s="18"/>
      <c r="D6111" s="2"/>
      <c r="E6111" s="2"/>
      <c r="F6111" s="2"/>
      <c r="G6111" s="2"/>
      <c r="H6111" s="2"/>
      <c r="I6111" s="2"/>
      <c r="J6111" s="2"/>
      <c r="M6111" s="33" t="str">
        <f t="shared" si="196"/>
        <v/>
      </c>
      <c r="O6111" s="1">
        <f t="shared" si="197"/>
        <v>0</v>
      </c>
    </row>
    <row r="6112" spans="1:15" x14ac:dyDescent="0.15">
      <c r="A6112" s="2"/>
      <c r="B6112" s="2"/>
      <c r="C6112" s="18"/>
      <c r="D6112" s="2"/>
      <c r="E6112" s="2"/>
      <c r="F6112" s="2"/>
      <c r="G6112" s="2"/>
      <c r="H6112" s="2"/>
      <c r="I6112" s="2"/>
      <c r="J6112" s="2"/>
      <c r="M6112" s="33" t="str">
        <f t="shared" si="196"/>
        <v/>
      </c>
      <c r="O6112" s="1">
        <f t="shared" si="197"/>
        <v>0</v>
      </c>
    </row>
    <row r="6113" spans="1:15" x14ac:dyDescent="0.15">
      <c r="A6113" s="2"/>
      <c r="B6113" s="2"/>
      <c r="C6113" s="18"/>
      <c r="D6113" s="2"/>
      <c r="E6113" s="2"/>
      <c r="F6113" s="2"/>
      <c r="G6113" s="2"/>
      <c r="H6113" s="2"/>
      <c r="I6113" s="2"/>
      <c r="J6113" s="2"/>
      <c r="M6113" s="33" t="str">
        <f t="shared" si="196"/>
        <v/>
      </c>
      <c r="O6113" s="1">
        <f t="shared" si="197"/>
        <v>0</v>
      </c>
    </row>
    <row r="6114" spans="1:15" x14ac:dyDescent="0.15">
      <c r="A6114" s="2"/>
      <c r="B6114" s="2"/>
      <c r="C6114" s="18"/>
      <c r="D6114" s="2"/>
      <c r="E6114" s="2"/>
      <c r="F6114" s="2"/>
      <c r="G6114" s="2"/>
      <c r="H6114" s="2"/>
      <c r="I6114" s="2"/>
      <c r="J6114" s="2"/>
      <c r="M6114" s="33" t="str">
        <f t="shared" si="196"/>
        <v/>
      </c>
      <c r="O6114" s="1">
        <f t="shared" si="197"/>
        <v>0</v>
      </c>
    </row>
    <row r="6115" spans="1:15" x14ac:dyDescent="0.15">
      <c r="A6115" s="2"/>
      <c r="B6115" s="2"/>
      <c r="C6115" s="18"/>
      <c r="D6115" s="2"/>
      <c r="E6115" s="2"/>
      <c r="F6115" s="2"/>
      <c r="G6115" s="2"/>
      <c r="H6115" s="2"/>
      <c r="I6115" s="2"/>
      <c r="J6115" s="2"/>
      <c r="M6115" s="33" t="str">
        <f t="shared" si="196"/>
        <v/>
      </c>
      <c r="O6115" s="1">
        <f t="shared" si="197"/>
        <v>0</v>
      </c>
    </row>
    <row r="6116" spans="1:15" x14ac:dyDescent="0.15">
      <c r="A6116" s="2"/>
      <c r="B6116" s="2"/>
      <c r="C6116" s="18"/>
      <c r="D6116" s="2"/>
      <c r="E6116" s="2"/>
      <c r="F6116" s="2"/>
      <c r="G6116" s="2"/>
      <c r="H6116" s="2"/>
      <c r="I6116" s="2"/>
      <c r="J6116" s="2"/>
      <c r="M6116" s="33" t="str">
        <f t="shared" si="196"/>
        <v/>
      </c>
      <c r="O6116" s="1">
        <f t="shared" si="197"/>
        <v>0</v>
      </c>
    </row>
    <row r="6117" spans="1:15" x14ac:dyDescent="0.15">
      <c r="A6117" s="2"/>
      <c r="B6117" s="2"/>
      <c r="C6117" s="18"/>
      <c r="D6117" s="2"/>
      <c r="E6117" s="2"/>
      <c r="F6117" s="2"/>
      <c r="G6117" s="2"/>
      <c r="H6117" s="2"/>
      <c r="I6117" s="2"/>
      <c r="J6117" s="2"/>
      <c r="M6117" s="33" t="str">
        <f t="shared" si="196"/>
        <v/>
      </c>
      <c r="O6117" s="1">
        <f t="shared" si="197"/>
        <v>0</v>
      </c>
    </row>
    <row r="6118" spans="1:15" x14ac:dyDescent="0.15">
      <c r="A6118" s="2"/>
      <c r="B6118" s="2"/>
      <c r="C6118" s="18"/>
      <c r="D6118" s="2"/>
      <c r="E6118" s="2"/>
      <c r="F6118" s="2"/>
      <c r="G6118" s="2"/>
      <c r="H6118" s="2"/>
      <c r="I6118" s="2"/>
      <c r="J6118" s="2"/>
      <c r="M6118" s="33" t="str">
        <f t="shared" si="196"/>
        <v/>
      </c>
      <c r="O6118" s="1">
        <f t="shared" si="197"/>
        <v>0</v>
      </c>
    </row>
    <row r="6119" spans="1:15" x14ac:dyDescent="0.15">
      <c r="A6119" s="2"/>
      <c r="B6119" s="2"/>
      <c r="C6119" s="18"/>
      <c r="D6119" s="2"/>
      <c r="E6119" s="2"/>
      <c r="F6119" s="2"/>
      <c r="G6119" s="2"/>
      <c r="H6119" s="2"/>
      <c r="I6119" s="2"/>
      <c r="J6119" s="2"/>
      <c r="M6119" s="33" t="str">
        <f t="shared" si="196"/>
        <v/>
      </c>
      <c r="O6119" s="1">
        <f t="shared" si="197"/>
        <v>0</v>
      </c>
    </row>
    <row r="6120" spans="1:15" x14ac:dyDescent="0.15">
      <c r="A6120" s="2"/>
      <c r="B6120" s="2"/>
      <c r="C6120" s="18"/>
      <c r="D6120" s="2"/>
      <c r="E6120" s="2"/>
      <c r="F6120" s="2"/>
      <c r="G6120" s="2"/>
      <c r="H6120" s="2"/>
      <c r="I6120" s="2"/>
      <c r="J6120" s="2"/>
      <c r="M6120" s="33" t="str">
        <f t="shared" si="196"/>
        <v/>
      </c>
      <c r="O6120" s="1">
        <f t="shared" si="197"/>
        <v>0</v>
      </c>
    </row>
    <row r="6121" spans="1:15" x14ac:dyDescent="0.15">
      <c r="A6121" s="2"/>
      <c r="B6121" s="2"/>
      <c r="C6121" s="18"/>
      <c r="D6121" s="2"/>
      <c r="E6121" s="2"/>
      <c r="F6121" s="2"/>
      <c r="G6121" s="2"/>
      <c r="H6121" s="2"/>
      <c r="I6121" s="2"/>
      <c r="J6121" s="2"/>
      <c r="M6121" s="33" t="str">
        <f t="shared" si="196"/>
        <v/>
      </c>
      <c r="O6121" s="1">
        <f t="shared" si="197"/>
        <v>0</v>
      </c>
    </row>
    <row r="6122" spans="1:15" x14ac:dyDescent="0.15">
      <c r="A6122" s="2"/>
      <c r="B6122" s="2"/>
      <c r="C6122" s="18"/>
      <c r="D6122" s="2"/>
      <c r="E6122" s="2"/>
      <c r="F6122" s="2"/>
      <c r="G6122" s="2"/>
      <c r="H6122" s="2"/>
      <c r="I6122" s="2"/>
      <c r="J6122" s="2"/>
      <c r="M6122" s="33" t="str">
        <f t="shared" si="196"/>
        <v/>
      </c>
      <c r="O6122" s="1">
        <f t="shared" si="197"/>
        <v>0</v>
      </c>
    </row>
    <row r="6123" spans="1:15" x14ac:dyDescent="0.15">
      <c r="A6123" s="2"/>
      <c r="B6123" s="2"/>
      <c r="C6123" s="18"/>
      <c r="D6123" s="2"/>
      <c r="E6123" s="2"/>
      <c r="F6123" s="2"/>
      <c r="G6123" s="2"/>
      <c r="H6123" s="2"/>
      <c r="I6123" s="2"/>
      <c r="J6123" s="2"/>
      <c r="M6123" s="33" t="str">
        <f t="shared" si="196"/>
        <v/>
      </c>
      <c r="O6123" s="1">
        <f t="shared" si="197"/>
        <v>0</v>
      </c>
    </row>
    <row r="6124" spans="1:15" x14ac:dyDescent="0.15">
      <c r="A6124" s="2"/>
      <c r="B6124" s="2"/>
      <c r="C6124" s="18"/>
      <c r="D6124" s="2"/>
      <c r="E6124" s="2"/>
      <c r="F6124" s="2"/>
      <c r="G6124" s="2"/>
      <c r="H6124" s="2"/>
      <c r="I6124" s="2"/>
      <c r="J6124" s="2"/>
      <c r="M6124" s="33" t="str">
        <f t="shared" si="196"/>
        <v/>
      </c>
      <c r="O6124" s="1">
        <f t="shared" si="197"/>
        <v>0</v>
      </c>
    </row>
    <row r="6125" spans="1:15" x14ac:dyDescent="0.15">
      <c r="A6125" s="2"/>
      <c r="B6125" s="2"/>
      <c r="C6125" s="18"/>
      <c r="D6125" s="2"/>
      <c r="E6125" s="2"/>
      <c r="F6125" s="2"/>
      <c r="G6125" s="2"/>
      <c r="H6125" s="2"/>
      <c r="I6125" s="2"/>
      <c r="J6125" s="2"/>
      <c r="M6125" s="33" t="str">
        <f t="shared" si="196"/>
        <v/>
      </c>
      <c r="O6125" s="1">
        <f t="shared" si="197"/>
        <v>0</v>
      </c>
    </row>
    <row r="6126" spans="1:15" x14ac:dyDescent="0.15">
      <c r="A6126" s="2"/>
      <c r="B6126" s="2"/>
      <c r="C6126" s="18"/>
      <c r="D6126" s="2"/>
      <c r="E6126" s="2"/>
      <c r="F6126" s="2"/>
      <c r="G6126" s="2"/>
      <c r="H6126" s="2"/>
      <c r="I6126" s="2"/>
      <c r="J6126" s="2"/>
      <c r="M6126" s="33" t="str">
        <f t="shared" si="196"/>
        <v/>
      </c>
      <c r="O6126" s="1">
        <f t="shared" si="197"/>
        <v>0</v>
      </c>
    </row>
    <row r="6127" spans="1:15" x14ac:dyDescent="0.15">
      <c r="A6127" s="2"/>
      <c r="B6127" s="2"/>
      <c r="C6127" s="18"/>
      <c r="D6127" s="2"/>
      <c r="E6127" s="2"/>
      <c r="F6127" s="2"/>
      <c r="G6127" s="2"/>
      <c r="H6127" s="2"/>
      <c r="I6127" s="2"/>
      <c r="J6127" s="2"/>
      <c r="M6127" s="33" t="str">
        <f t="shared" ref="M6127:M6190" si="198">F6127&amp;E6127</f>
        <v/>
      </c>
      <c r="O6127" s="1">
        <f t="shared" si="197"/>
        <v>0</v>
      </c>
    </row>
    <row r="6128" spans="1:15" x14ac:dyDescent="0.15">
      <c r="A6128" s="2"/>
      <c r="B6128" s="2"/>
      <c r="C6128" s="18"/>
      <c r="D6128" s="2"/>
      <c r="E6128" s="2"/>
      <c r="F6128" s="2"/>
      <c r="G6128" s="2"/>
      <c r="H6128" s="2"/>
      <c r="I6128" s="2"/>
      <c r="J6128" s="2"/>
      <c r="M6128" s="33" t="str">
        <f t="shared" si="198"/>
        <v/>
      </c>
      <c r="O6128" s="1">
        <f t="shared" si="197"/>
        <v>0</v>
      </c>
    </row>
    <row r="6129" spans="1:15" x14ac:dyDescent="0.15">
      <c r="A6129" s="2"/>
      <c r="B6129" s="2"/>
      <c r="C6129" s="18"/>
      <c r="D6129" s="2"/>
      <c r="E6129" s="2"/>
      <c r="F6129" s="2"/>
      <c r="G6129" s="2"/>
      <c r="H6129" s="2"/>
      <c r="I6129" s="2"/>
      <c r="J6129" s="2"/>
      <c r="M6129" s="33" t="str">
        <f t="shared" si="198"/>
        <v/>
      </c>
      <c r="O6129" s="1">
        <f t="shared" si="197"/>
        <v>0</v>
      </c>
    </row>
    <row r="6130" spans="1:15" x14ac:dyDescent="0.15">
      <c r="A6130" s="2"/>
      <c r="B6130" s="2"/>
      <c r="C6130" s="18"/>
      <c r="D6130" s="2"/>
      <c r="E6130" s="2"/>
      <c r="F6130" s="2"/>
      <c r="G6130" s="2"/>
      <c r="H6130" s="2"/>
      <c r="I6130" s="2"/>
      <c r="J6130" s="2"/>
      <c r="M6130" s="33" t="str">
        <f t="shared" si="198"/>
        <v/>
      </c>
      <c r="O6130" s="1">
        <f t="shared" si="197"/>
        <v>0</v>
      </c>
    </row>
    <row r="6131" spans="1:15" x14ac:dyDescent="0.15">
      <c r="A6131" s="2"/>
      <c r="B6131" s="2"/>
      <c r="C6131" s="18"/>
      <c r="D6131" s="2"/>
      <c r="E6131" s="2"/>
      <c r="F6131" s="2"/>
      <c r="G6131" s="2"/>
      <c r="H6131" s="2"/>
      <c r="I6131" s="2"/>
      <c r="J6131" s="2"/>
      <c r="M6131" s="33" t="str">
        <f t="shared" si="198"/>
        <v/>
      </c>
      <c r="O6131" s="1">
        <f t="shared" si="197"/>
        <v>0</v>
      </c>
    </row>
    <row r="6132" spans="1:15" x14ac:dyDescent="0.15">
      <c r="A6132" s="2"/>
      <c r="B6132" s="2"/>
      <c r="C6132" s="18"/>
      <c r="D6132" s="2"/>
      <c r="E6132" s="2"/>
      <c r="F6132" s="2"/>
      <c r="G6132" s="2"/>
      <c r="H6132" s="2"/>
      <c r="I6132" s="2"/>
      <c r="J6132" s="2"/>
      <c r="M6132" s="33" t="str">
        <f t="shared" si="198"/>
        <v/>
      </c>
      <c r="O6132" s="1">
        <f t="shared" si="197"/>
        <v>0</v>
      </c>
    </row>
    <row r="6133" spans="1:15" x14ac:dyDescent="0.15">
      <c r="A6133" s="2"/>
      <c r="B6133" s="2"/>
      <c r="C6133" s="18"/>
      <c r="D6133" s="2"/>
      <c r="E6133" s="2"/>
      <c r="F6133" s="2"/>
      <c r="G6133" s="2"/>
      <c r="H6133" s="2"/>
      <c r="I6133" s="2"/>
      <c r="J6133" s="2"/>
      <c r="M6133" s="33" t="str">
        <f t="shared" si="198"/>
        <v/>
      </c>
      <c r="O6133" s="1">
        <f t="shared" si="197"/>
        <v>0</v>
      </c>
    </row>
    <row r="6134" spans="1:15" x14ac:dyDescent="0.15">
      <c r="A6134" s="2"/>
      <c r="B6134" s="2"/>
      <c r="C6134" s="18"/>
      <c r="D6134" s="2"/>
      <c r="E6134" s="2"/>
      <c r="F6134" s="2"/>
      <c r="G6134" s="2"/>
      <c r="H6134" s="2"/>
      <c r="I6134" s="2"/>
      <c r="J6134" s="2"/>
      <c r="M6134" s="33" t="str">
        <f t="shared" si="198"/>
        <v/>
      </c>
      <c r="O6134" s="1">
        <f t="shared" si="197"/>
        <v>0</v>
      </c>
    </row>
    <row r="6135" spans="1:15" x14ac:dyDescent="0.15">
      <c r="A6135" s="2"/>
      <c r="B6135" s="2"/>
      <c r="C6135" s="18"/>
      <c r="D6135" s="2"/>
      <c r="E6135" s="2"/>
      <c r="F6135" s="2"/>
      <c r="G6135" s="2"/>
      <c r="H6135" s="2"/>
      <c r="I6135" s="2"/>
      <c r="J6135" s="2"/>
      <c r="M6135" s="33" t="str">
        <f t="shared" si="198"/>
        <v/>
      </c>
      <c r="O6135" s="1">
        <f t="shared" si="197"/>
        <v>0</v>
      </c>
    </row>
    <row r="6136" spans="1:15" x14ac:dyDescent="0.15">
      <c r="A6136" s="2"/>
      <c r="B6136" s="2"/>
      <c r="C6136" s="18"/>
      <c r="D6136" s="2"/>
      <c r="E6136" s="2"/>
      <c r="F6136" s="2"/>
      <c r="G6136" s="2"/>
      <c r="H6136" s="2"/>
      <c r="I6136" s="2"/>
      <c r="J6136" s="2"/>
      <c r="M6136" s="33" t="str">
        <f t="shared" si="198"/>
        <v/>
      </c>
      <c r="O6136" s="1">
        <f t="shared" si="197"/>
        <v>0</v>
      </c>
    </row>
    <row r="6137" spans="1:15" x14ac:dyDescent="0.15">
      <c r="A6137" s="2"/>
      <c r="B6137" s="2"/>
      <c r="C6137" s="18"/>
      <c r="D6137" s="2"/>
      <c r="E6137" s="2"/>
      <c r="F6137" s="2"/>
      <c r="G6137" s="2"/>
      <c r="H6137" s="2"/>
      <c r="I6137" s="2"/>
      <c r="J6137" s="2"/>
      <c r="M6137" s="33" t="str">
        <f t="shared" si="198"/>
        <v/>
      </c>
      <c r="O6137" s="1">
        <f t="shared" si="197"/>
        <v>0</v>
      </c>
    </row>
    <row r="6138" spans="1:15" x14ac:dyDescent="0.15">
      <c r="A6138" s="2"/>
      <c r="B6138" s="2"/>
      <c r="C6138" s="18"/>
      <c r="D6138" s="2"/>
      <c r="E6138" s="2"/>
      <c r="F6138" s="2"/>
      <c r="G6138" s="2"/>
      <c r="H6138" s="2"/>
      <c r="I6138" s="2"/>
      <c r="J6138" s="2"/>
      <c r="M6138" s="33" t="str">
        <f t="shared" si="198"/>
        <v/>
      </c>
      <c r="O6138" s="1">
        <f t="shared" si="197"/>
        <v>0</v>
      </c>
    </row>
    <row r="6139" spans="1:15" x14ac:dyDescent="0.15">
      <c r="A6139" s="2"/>
      <c r="B6139" s="2"/>
      <c r="C6139" s="18"/>
      <c r="D6139" s="2"/>
      <c r="E6139" s="2"/>
      <c r="F6139" s="2"/>
      <c r="G6139" s="2"/>
      <c r="H6139" s="2"/>
      <c r="I6139" s="2"/>
      <c r="J6139" s="2"/>
      <c r="M6139" s="33" t="str">
        <f t="shared" si="198"/>
        <v/>
      </c>
      <c r="O6139" s="1">
        <f t="shared" si="197"/>
        <v>0</v>
      </c>
    </row>
    <row r="6140" spans="1:15" x14ac:dyDescent="0.15">
      <c r="A6140" s="2"/>
      <c r="B6140" s="2"/>
      <c r="C6140" s="18"/>
      <c r="D6140" s="2"/>
      <c r="E6140" s="2"/>
      <c r="F6140" s="2"/>
      <c r="G6140" s="2"/>
      <c r="H6140" s="2"/>
      <c r="I6140" s="2"/>
      <c r="J6140" s="2"/>
      <c r="M6140" s="33" t="str">
        <f t="shared" si="198"/>
        <v/>
      </c>
      <c r="O6140" s="1">
        <f t="shared" si="197"/>
        <v>0</v>
      </c>
    </row>
    <row r="6141" spans="1:15" x14ac:dyDescent="0.15">
      <c r="A6141" s="2"/>
      <c r="B6141" s="2"/>
      <c r="C6141" s="18"/>
      <c r="D6141" s="2"/>
      <c r="E6141" s="2"/>
      <c r="F6141" s="2"/>
      <c r="G6141" s="2"/>
      <c r="H6141" s="2"/>
      <c r="I6141" s="2"/>
      <c r="J6141" s="2"/>
      <c r="M6141" s="33" t="str">
        <f t="shared" si="198"/>
        <v/>
      </c>
      <c r="O6141" s="1">
        <f t="shared" si="197"/>
        <v>0</v>
      </c>
    </row>
    <row r="6142" spans="1:15" x14ac:dyDescent="0.15">
      <c r="A6142" s="2"/>
      <c r="B6142" s="2"/>
      <c r="C6142" s="18"/>
      <c r="D6142" s="2"/>
      <c r="E6142" s="2"/>
      <c r="F6142" s="2"/>
      <c r="G6142" s="2"/>
      <c r="H6142" s="2"/>
      <c r="I6142" s="2"/>
      <c r="J6142" s="2"/>
      <c r="M6142" s="33" t="str">
        <f t="shared" si="198"/>
        <v/>
      </c>
      <c r="O6142" s="1">
        <f t="shared" si="197"/>
        <v>0</v>
      </c>
    </row>
    <row r="6143" spans="1:15" x14ac:dyDescent="0.15">
      <c r="A6143" s="2"/>
      <c r="B6143" s="2"/>
      <c r="C6143" s="18"/>
      <c r="D6143" s="2"/>
      <c r="E6143" s="2"/>
      <c r="F6143" s="2"/>
      <c r="G6143" s="2"/>
      <c r="H6143" s="2"/>
      <c r="I6143" s="2"/>
      <c r="J6143" s="2"/>
      <c r="M6143" s="33" t="str">
        <f t="shared" si="198"/>
        <v/>
      </c>
      <c r="O6143" s="1">
        <f t="shared" si="197"/>
        <v>0</v>
      </c>
    </row>
    <row r="6144" spans="1:15" x14ac:dyDescent="0.15">
      <c r="A6144" s="2"/>
      <c r="B6144" s="2"/>
      <c r="C6144" s="18"/>
      <c r="D6144" s="2"/>
      <c r="E6144" s="2"/>
      <c r="F6144" s="2"/>
      <c r="G6144" s="2"/>
      <c r="H6144" s="2"/>
      <c r="I6144" s="2"/>
      <c r="J6144" s="2"/>
      <c r="M6144" s="33" t="str">
        <f t="shared" si="198"/>
        <v/>
      </c>
      <c r="O6144" s="1">
        <f t="shared" si="197"/>
        <v>0</v>
      </c>
    </row>
    <row r="6145" spans="1:15" x14ac:dyDescent="0.15">
      <c r="A6145" s="2"/>
      <c r="B6145" s="2"/>
      <c r="C6145" s="18"/>
      <c r="D6145" s="2"/>
      <c r="E6145" s="2"/>
      <c r="F6145" s="2"/>
      <c r="G6145" s="2"/>
      <c r="H6145" s="2"/>
      <c r="I6145" s="2"/>
      <c r="J6145" s="2"/>
      <c r="M6145" s="33" t="str">
        <f t="shared" si="198"/>
        <v/>
      </c>
      <c r="O6145" s="1">
        <f t="shared" si="197"/>
        <v>0</v>
      </c>
    </row>
    <row r="6146" spans="1:15" x14ac:dyDescent="0.15">
      <c r="A6146" s="2"/>
      <c r="B6146" s="2"/>
      <c r="C6146" s="18"/>
      <c r="D6146" s="2"/>
      <c r="E6146" s="2"/>
      <c r="F6146" s="2"/>
      <c r="G6146" s="2"/>
      <c r="H6146" s="2"/>
      <c r="I6146" s="2"/>
      <c r="J6146" s="2"/>
      <c r="M6146" s="33" t="str">
        <f t="shared" si="198"/>
        <v/>
      </c>
      <c r="O6146" s="1">
        <f t="shared" si="197"/>
        <v>0</v>
      </c>
    </row>
    <row r="6147" spans="1:15" x14ac:dyDescent="0.15">
      <c r="A6147" s="2"/>
      <c r="B6147" s="2"/>
      <c r="C6147" s="18"/>
      <c r="D6147" s="2"/>
      <c r="E6147" s="2"/>
      <c r="F6147" s="2"/>
      <c r="G6147" s="2"/>
      <c r="H6147" s="2"/>
      <c r="I6147" s="2"/>
      <c r="J6147" s="2"/>
      <c r="M6147" s="33" t="str">
        <f t="shared" si="198"/>
        <v/>
      </c>
      <c r="O6147" s="1">
        <f t="shared" si="197"/>
        <v>0</v>
      </c>
    </row>
    <row r="6148" spans="1:15" x14ac:dyDescent="0.15">
      <c r="A6148" s="2"/>
      <c r="B6148" s="2"/>
      <c r="C6148" s="18"/>
      <c r="D6148" s="2"/>
      <c r="E6148" s="2"/>
      <c r="F6148" s="2"/>
      <c r="G6148" s="2"/>
      <c r="H6148" s="2"/>
      <c r="I6148" s="2"/>
      <c r="J6148" s="2"/>
      <c r="M6148" s="33" t="str">
        <f t="shared" si="198"/>
        <v/>
      </c>
      <c r="O6148" s="1">
        <f t="shared" ref="O6148:O6211" si="199">IF(M6148=M6147,0,1)</f>
        <v>0</v>
      </c>
    </row>
    <row r="6149" spans="1:15" x14ac:dyDescent="0.15">
      <c r="A6149" s="2"/>
      <c r="B6149" s="2"/>
      <c r="C6149" s="18"/>
      <c r="D6149" s="2"/>
      <c r="E6149" s="2"/>
      <c r="F6149" s="2"/>
      <c r="G6149" s="2"/>
      <c r="H6149" s="2"/>
      <c r="I6149" s="2"/>
      <c r="J6149" s="2"/>
      <c r="M6149" s="33" t="str">
        <f t="shared" si="198"/>
        <v/>
      </c>
      <c r="O6149" s="1">
        <f t="shared" si="199"/>
        <v>0</v>
      </c>
    </row>
    <row r="6150" spans="1:15" x14ac:dyDescent="0.15">
      <c r="A6150" s="2"/>
      <c r="B6150" s="2"/>
      <c r="C6150" s="18"/>
      <c r="D6150" s="2"/>
      <c r="E6150" s="2"/>
      <c r="F6150" s="2"/>
      <c r="G6150" s="2"/>
      <c r="H6150" s="2"/>
      <c r="I6150" s="2"/>
      <c r="J6150" s="2"/>
      <c r="M6150" s="33" t="str">
        <f t="shared" si="198"/>
        <v/>
      </c>
      <c r="O6150" s="1">
        <f t="shared" si="199"/>
        <v>0</v>
      </c>
    </row>
    <row r="6151" spans="1:15" x14ac:dyDescent="0.15">
      <c r="A6151" s="2"/>
      <c r="B6151" s="2"/>
      <c r="C6151" s="18"/>
      <c r="D6151" s="2"/>
      <c r="E6151" s="2"/>
      <c r="F6151" s="2"/>
      <c r="G6151" s="2"/>
      <c r="H6151" s="2"/>
      <c r="I6151" s="2"/>
      <c r="J6151" s="2"/>
      <c r="M6151" s="33" t="str">
        <f t="shared" si="198"/>
        <v/>
      </c>
      <c r="O6151" s="1">
        <f t="shared" si="199"/>
        <v>0</v>
      </c>
    </row>
    <row r="6152" spans="1:15" x14ac:dyDescent="0.15">
      <c r="A6152" s="2"/>
      <c r="B6152" s="2"/>
      <c r="C6152" s="18"/>
      <c r="D6152" s="2"/>
      <c r="E6152" s="2"/>
      <c r="F6152" s="2"/>
      <c r="G6152" s="2"/>
      <c r="H6152" s="2"/>
      <c r="I6152" s="2"/>
      <c r="J6152" s="2"/>
      <c r="M6152" s="33" t="str">
        <f t="shared" si="198"/>
        <v/>
      </c>
      <c r="O6152" s="1">
        <f t="shared" si="199"/>
        <v>0</v>
      </c>
    </row>
    <row r="6153" spans="1:15" x14ac:dyDescent="0.15">
      <c r="A6153" s="2"/>
      <c r="B6153" s="2"/>
      <c r="C6153" s="18"/>
      <c r="D6153" s="2"/>
      <c r="E6153" s="2"/>
      <c r="F6153" s="2"/>
      <c r="G6153" s="2"/>
      <c r="H6153" s="2"/>
      <c r="I6153" s="2"/>
      <c r="J6153" s="2"/>
      <c r="M6153" s="33" t="str">
        <f t="shared" si="198"/>
        <v/>
      </c>
      <c r="O6153" s="1">
        <f t="shared" si="199"/>
        <v>0</v>
      </c>
    </row>
    <row r="6154" spans="1:15" x14ac:dyDescent="0.15">
      <c r="A6154" s="2"/>
      <c r="B6154" s="2"/>
      <c r="C6154" s="18"/>
      <c r="D6154" s="2"/>
      <c r="E6154" s="2"/>
      <c r="F6154" s="2"/>
      <c r="G6154" s="2"/>
      <c r="H6154" s="2"/>
      <c r="I6154" s="2"/>
      <c r="J6154" s="2"/>
      <c r="M6154" s="33" t="str">
        <f t="shared" si="198"/>
        <v/>
      </c>
      <c r="O6154" s="1">
        <f t="shared" si="199"/>
        <v>0</v>
      </c>
    </row>
    <row r="6155" spans="1:15" x14ac:dyDescent="0.15">
      <c r="A6155" s="2"/>
      <c r="B6155" s="2"/>
      <c r="C6155" s="18"/>
      <c r="D6155" s="2"/>
      <c r="E6155" s="2"/>
      <c r="F6155" s="2"/>
      <c r="G6155" s="2"/>
      <c r="H6155" s="2"/>
      <c r="I6155" s="2"/>
      <c r="J6155" s="2"/>
      <c r="M6155" s="33" t="str">
        <f t="shared" si="198"/>
        <v/>
      </c>
      <c r="O6155" s="1">
        <f t="shared" si="199"/>
        <v>0</v>
      </c>
    </row>
    <row r="6156" spans="1:15" x14ac:dyDescent="0.15">
      <c r="A6156" s="2"/>
      <c r="B6156" s="2"/>
      <c r="C6156" s="18"/>
      <c r="D6156" s="2"/>
      <c r="E6156" s="2"/>
      <c r="F6156" s="2"/>
      <c r="G6156" s="2"/>
      <c r="H6156" s="2"/>
      <c r="I6156" s="2"/>
      <c r="J6156" s="2"/>
      <c r="M6156" s="33" t="str">
        <f t="shared" si="198"/>
        <v/>
      </c>
      <c r="O6156" s="1">
        <f t="shared" si="199"/>
        <v>0</v>
      </c>
    </row>
    <row r="6157" spans="1:15" x14ac:dyDescent="0.15">
      <c r="A6157" s="2"/>
      <c r="B6157" s="2"/>
      <c r="C6157" s="18"/>
      <c r="D6157" s="2"/>
      <c r="E6157" s="2"/>
      <c r="F6157" s="2"/>
      <c r="G6157" s="2"/>
      <c r="H6157" s="2"/>
      <c r="I6157" s="2"/>
      <c r="J6157" s="2"/>
      <c r="M6157" s="33" t="str">
        <f t="shared" si="198"/>
        <v/>
      </c>
      <c r="O6157" s="1">
        <f t="shared" si="199"/>
        <v>0</v>
      </c>
    </row>
    <row r="6158" spans="1:15" x14ac:dyDescent="0.15">
      <c r="A6158" s="2"/>
      <c r="B6158" s="2"/>
      <c r="C6158" s="18"/>
      <c r="D6158" s="2"/>
      <c r="E6158" s="2"/>
      <c r="F6158" s="2"/>
      <c r="G6158" s="2"/>
      <c r="H6158" s="2"/>
      <c r="I6158" s="2"/>
      <c r="J6158" s="2"/>
      <c r="M6158" s="33" t="str">
        <f t="shared" si="198"/>
        <v/>
      </c>
      <c r="O6158" s="1">
        <f t="shared" si="199"/>
        <v>0</v>
      </c>
    </row>
    <row r="6159" spans="1:15" x14ac:dyDescent="0.15">
      <c r="A6159" s="2"/>
      <c r="B6159" s="2"/>
      <c r="C6159" s="18"/>
      <c r="D6159" s="2"/>
      <c r="E6159" s="2"/>
      <c r="F6159" s="2"/>
      <c r="G6159" s="2"/>
      <c r="H6159" s="2"/>
      <c r="I6159" s="2"/>
      <c r="J6159" s="2"/>
      <c r="M6159" s="33" t="str">
        <f t="shared" si="198"/>
        <v/>
      </c>
      <c r="O6159" s="1">
        <f t="shared" si="199"/>
        <v>0</v>
      </c>
    </row>
    <row r="6160" spans="1:15" x14ac:dyDescent="0.15">
      <c r="A6160" s="2"/>
      <c r="B6160" s="2"/>
      <c r="C6160" s="18"/>
      <c r="D6160" s="2"/>
      <c r="E6160" s="2"/>
      <c r="F6160" s="2"/>
      <c r="G6160" s="2"/>
      <c r="H6160" s="2"/>
      <c r="I6160" s="2"/>
      <c r="J6160" s="2"/>
      <c r="M6160" s="33" t="str">
        <f t="shared" si="198"/>
        <v/>
      </c>
      <c r="O6160" s="1">
        <f t="shared" si="199"/>
        <v>0</v>
      </c>
    </row>
    <row r="6161" spans="1:15" x14ac:dyDescent="0.15">
      <c r="A6161" s="2"/>
      <c r="B6161" s="2"/>
      <c r="C6161" s="18"/>
      <c r="D6161" s="2"/>
      <c r="E6161" s="2"/>
      <c r="F6161" s="2"/>
      <c r="G6161" s="2"/>
      <c r="H6161" s="2"/>
      <c r="I6161" s="2"/>
      <c r="J6161" s="2"/>
      <c r="M6161" s="33" t="str">
        <f t="shared" si="198"/>
        <v/>
      </c>
      <c r="O6161" s="1">
        <f t="shared" si="199"/>
        <v>0</v>
      </c>
    </row>
    <row r="6162" spans="1:15" x14ac:dyDescent="0.15">
      <c r="A6162" s="2"/>
      <c r="B6162" s="2"/>
      <c r="C6162" s="18"/>
      <c r="D6162" s="2"/>
      <c r="E6162" s="2"/>
      <c r="F6162" s="2"/>
      <c r="G6162" s="2"/>
      <c r="H6162" s="2"/>
      <c r="I6162" s="2"/>
      <c r="J6162" s="2"/>
      <c r="M6162" s="33" t="str">
        <f t="shared" si="198"/>
        <v/>
      </c>
      <c r="O6162" s="1">
        <f t="shared" si="199"/>
        <v>0</v>
      </c>
    </row>
    <row r="6163" spans="1:15" x14ac:dyDescent="0.15">
      <c r="A6163" s="2"/>
      <c r="B6163" s="2"/>
      <c r="C6163" s="18"/>
      <c r="D6163" s="2"/>
      <c r="E6163" s="2"/>
      <c r="F6163" s="2"/>
      <c r="G6163" s="2"/>
      <c r="H6163" s="2"/>
      <c r="I6163" s="2"/>
      <c r="J6163" s="2"/>
      <c r="M6163" s="33" t="str">
        <f t="shared" si="198"/>
        <v/>
      </c>
      <c r="O6163" s="1">
        <f t="shared" si="199"/>
        <v>0</v>
      </c>
    </row>
    <row r="6164" spans="1:15" x14ac:dyDescent="0.15">
      <c r="A6164" s="2"/>
      <c r="B6164" s="2"/>
      <c r="C6164" s="18"/>
      <c r="D6164" s="2"/>
      <c r="E6164" s="2"/>
      <c r="F6164" s="2"/>
      <c r="G6164" s="2"/>
      <c r="H6164" s="2"/>
      <c r="I6164" s="2"/>
      <c r="J6164" s="2"/>
      <c r="M6164" s="33" t="str">
        <f t="shared" si="198"/>
        <v/>
      </c>
      <c r="O6164" s="1">
        <f t="shared" si="199"/>
        <v>0</v>
      </c>
    </row>
    <row r="6165" spans="1:15" x14ac:dyDescent="0.15">
      <c r="A6165" s="2"/>
      <c r="B6165" s="2"/>
      <c r="C6165" s="18"/>
      <c r="D6165" s="2"/>
      <c r="E6165" s="2"/>
      <c r="F6165" s="2"/>
      <c r="G6165" s="2"/>
      <c r="H6165" s="2"/>
      <c r="I6165" s="2"/>
      <c r="J6165" s="2"/>
      <c r="M6165" s="33" t="str">
        <f t="shared" si="198"/>
        <v/>
      </c>
      <c r="O6165" s="1">
        <f t="shared" si="199"/>
        <v>0</v>
      </c>
    </row>
    <row r="6166" spans="1:15" x14ac:dyDescent="0.15">
      <c r="A6166" s="2"/>
      <c r="B6166" s="2"/>
      <c r="C6166" s="18"/>
      <c r="D6166" s="2"/>
      <c r="E6166" s="2"/>
      <c r="F6166" s="2"/>
      <c r="G6166" s="2"/>
      <c r="H6166" s="2"/>
      <c r="I6166" s="2"/>
      <c r="J6166" s="2"/>
      <c r="M6166" s="33" t="str">
        <f t="shared" si="198"/>
        <v/>
      </c>
      <c r="O6166" s="1">
        <f t="shared" si="199"/>
        <v>0</v>
      </c>
    </row>
    <row r="6167" spans="1:15" x14ac:dyDescent="0.15">
      <c r="A6167" s="2"/>
      <c r="B6167" s="2"/>
      <c r="C6167" s="18"/>
      <c r="D6167" s="2"/>
      <c r="E6167" s="2"/>
      <c r="F6167" s="2"/>
      <c r="G6167" s="2"/>
      <c r="H6167" s="2"/>
      <c r="I6167" s="2"/>
      <c r="J6167" s="2"/>
      <c r="M6167" s="33" t="str">
        <f t="shared" si="198"/>
        <v/>
      </c>
      <c r="O6167" s="1">
        <f t="shared" si="199"/>
        <v>0</v>
      </c>
    </row>
    <row r="6168" spans="1:15" x14ac:dyDescent="0.15">
      <c r="A6168" s="2"/>
      <c r="B6168" s="2"/>
      <c r="C6168" s="18"/>
      <c r="D6168" s="2"/>
      <c r="E6168" s="2"/>
      <c r="F6168" s="2"/>
      <c r="G6168" s="2"/>
      <c r="H6168" s="2"/>
      <c r="I6168" s="2"/>
      <c r="J6168" s="2"/>
      <c r="M6168" s="33" t="str">
        <f t="shared" si="198"/>
        <v/>
      </c>
      <c r="O6168" s="1">
        <f t="shared" si="199"/>
        <v>0</v>
      </c>
    </row>
    <row r="6169" spans="1:15" x14ac:dyDescent="0.15">
      <c r="A6169" s="2"/>
      <c r="B6169" s="2"/>
      <c r="C6169" s="18"/>
      <c r="D6169" s="2"/>
      <c r="E6169" s="2"/>
      <c r="F6169" s="2"/>
      <c r="G6169" s="2"/>
      <c r="H6169" s="2"/>
      <c r="I6169" s="2"/>
      <c r="J6169" s="2"/>
      <c r="M6169" s="33" t="str">
        <f t="shared" si="198"/>
        <v/>
      </c>
      <c r="O6169" s="1">
        <f t="shared" si="199"/>
        <v>0</v>
      </c>
    </row>
    <row r="6170" spans="1:15" x14ac:dyDescent="0.15">
      <c r="A6170" s="2"/>
      <c r="B6170" s="2"/>
      <c r="C6170" s="18"/>
      <c r="D6170" s="2"/>
      <c r="E6170" s="2"/>
      <c r="F6170" s="2"/>
      <c r="G6170" s="2"/>
      <c r="H6170" s="2"/>
      <c r="I6170" s="2"/>
      <c r="J6170" s="2"/>
      <c r="M6170" s="33" t="str">
        <f t="shared" si="198"/>
        <v/>
      </c>
      <c r="O6170" s="1">
        <f t="shared" si="199"/>
        <v>0</v>
      </c>
    </row>
    <row r="6171" spans="1:15" x14ac:dyDescent="0.15">
      <c r="A6171" s="2"/>
      <c r="B6171" s="2"/>
      <c r="C6171" s="18"/>
      <c r="D6171" s="2"/>
      <c r="E6171" s="2"/>
      <c r="F6171" s="2"/>
      <c r="G6171" s="2"/>
      <c r="H6171" s="2"/>
      <c r="I6171" s="2"/>
      <c r="J6171" s="2"/>
      <c r="M6171" s="33" t="str">
        <f t="shared" si="198"/>
        <v/>
      </c>
      <c r="O6171" s="1">
        <f t="shared" si="199"/>
        <v>0</v>
      </c>
    </row>
    <row r="6172" spans="1:15" x14ac:dyDescent="0.15">
      <c r="A6172" s="2"/>
      <c r="B6172" s="2"/>
      <c r="C6172" s="18"/>
      <c r="D6172" s="2"/>
      <c r="E6172" s="2"/>
      <c r="F6172" s="2"/>
      <c r="G6172" s="2"/>
      <c r="H6172" s="2"/>
      <c r="I6172" s="2"/>
      <c r="J6172" s="2"/>
      <c r="M6172" s="33" t="str">
        <f t="shared" si="198"/>
        <v/>
      </c>
      <c r="O6172" s="1">
        <f t="shared" si="199"/>
        <v>0</v>
      </c>
    </row>
    <row r="6173" spans="1:15" x14ac:dyDescent="0.15">
      <c r="A6173" s="2"/>
      <c r="B6173" s="2"/>
      <c r="C6173" s="18"/>
      <c r="D6173" s="2"/>
      <c r="E6173" s="2"/>
      <c r="F6173" s="2"/>
      <c r="G6173" s="2"/>
      <c r="H6173" s="2"/>
      <c r="I6173" s="2"/>
      <c r="J6173" s="2"/>
      <c r="M6173" s="33" t="str">
        <f t="shared" si="198"/>
        <v/>
      </c>
      <c r="O6173" s="1">
        <f t="shared" si="199"/>
        <v>0</v>
      </c>
    </row>
    <row r="6174" spans="1:15" x14ac:dyDescent="0.15">
      <c r="A6174" s="2"/>
      <c r="B6174" s="2"/>
      <c r="C6174" s="18"/>
      <c r="D6174" s="2"/>
      <c r="E6174" s="2"/>
      <c r="F6174" s="2"/>
      <c r="G6174" s="2"/>
      <c r="H6174" s="2"/>
      <c r="I6174" s="2"/>
      <c r="J6174" s="2"/>
      <c r="M6174" s="33" t="str">
        <f t="shared" si="198"/>
        <v/>
      </c>
      <c r="O6174" s="1">
        <f t="shared" si="199"/>
        <v>0</v>
      </c>
    </row>
    <row r="6175" spans="1:15" x14ac:dyDescent="0.15">
      <c r="A6175" s="2"/>
      <c r="B6175" s="2"/>
      <c r="C6175" s="18"/>
      <c r="D6175" s="2"/>
      <c r="E6175" s="2"/>
      <c r="F6175" s="2"/>
      <c r="G6175" s="2"/>
      <c r="H6175" s="2"/>
      <c r="I6175" s="2"/>
      <c r="J6175" s="2"/>
      <c r="M6175" s="33" t="str">
        <f t="shared" si="198"/>
        <v/>
      </c>
      <c r="O6175" s="1">
        <f t="shared" si="199"/>
        <v>0</v>
      </c>
    </row>
    <row r="6176" spans="1:15" x14ac:dyDescent="0.15">
      <c r="A6176" s="2"/>
      <c r="B6176" s="2"/>
      <c r="C6176" s="18"/>
      <c r="D6176" s="2"/>
      <c r="E6176" s="2"/>
      <c r="F6176" s="2"/>
      <c r="G6176" s="2"/>
      <c r="H6176" s="2"/>
      <c r="I6176" s="2"/>
      <c r="J6176" s="2"/>
      <c r="M6176" s="33" t="str">
        <f t="shared" si="198"/>
        <v/>
      </c>
      <c r="O6176" s="1">
        <f t="shared" si="199"/>
        <v>0</v>
      </c>
    </row>
    <row r="6177" spans="1:15" x14ac:dyDescent="0.15">
      <c r="A6177" s="2"/>
      <c r="B6177" s="2"/>
      <c r="C6177" s="18"/>
      <c r="D6177" s="2"/>
      <c r="E6177" s="2"/>
      <c r="F6177" s="2"/>
      <c r="G6177" s="2"/>
      <c r="H6177" s="2"/>
      <c r="I6177" s="2"/>
      <c r="J6177" s="2"/>
      <c r="M6177" s="33" t="str">
        <f t="shared" si="198"/>
        <v/>
      </c>
      <c r="O6177" s="1">
        <f t="shared" si="199"/>
        <v>0</v>
      </c>
    </row>
    <row r="6178" spans="1:15" x14ac:dyDescent="0.15">
      <c r="A6178" s="2"/>
      <c r="B6178" s="2"/>
      <c r="C6178" s="18"/>
      <c r="D6178" s="2"/>
      <c r="E6178" s="2"/>
      <c r="F6178" s="2"/>
      <c r="G6178" s="2"/>
      <c r="H6178" s="2"/>
      <c r="I6178" s="2"/>
      <c r="J6178" s="2"/>
      <c r="M6178" s="33" t="str">
        <f t="shared" si="198"/>
        <v/>
      </c>
      <c r="O6178" s="1">
        <f t="shared" si="199"/>
        <v>0</v>
      </c>
    </row>
    <row r="6179" spans="1:15" x14ac:dyDescent="0.15">
      <c r="A6179" s="2"/>
      <c r="B6179" s="2"/>
      <c r="C6179" s="18"/>
      <c r="D6179" s="2"/>
      <c r="E6179" s="2"/>
      <c r="F6179" s="2"/>
      <c r="G6179" s="2"/>
      <c r="H6179" s="2"/>
      <c r="I6179" s="2"/>
      <c r="J6179" s="2"/>
      <c r="M6179" s="33" t="str">
        <f t="shared" si="198"/>
        <v/>
      </c>
      <c r="O6179" s="1">
        <f t="shared" si="199"/>
        <v>0</v>
      </c>
    </row>
    <row r="6180" spans="1:15" x14ac:dyDescent="0.15">
      <c r="A6180" s="2"/>
      <c r="B6180" s="2"/>
      <c r="C6180" s="18"/>
      <c r="D6180" s="2"/>
      <c r="E6180" s="2"/>
      <c r="F6180" s="2"/>
      <c r="G6180" s="2"/>
      <c r="H6180" s="2"/>
      <c r="I6180" s="2"/>
      <c r="J6180" s="2"/>
      <c r="M6180" s="33" t="str">
        <f t="shared" si="198"/>
        <v/>
      </c>
      <c r="O6180" s="1">
        <f t="shared" si="199"/>
        <v>0</v>
      </c>
    </row>
    <row r="6181" spans="1:15" x14ac:dyDescent="0.15">
      <c r="A6181" s="2"/>
      <c r="B6181" s="2"/>
      <c r="C6181" s="18"/>
      <c r="D6181" s="2"/>
      <c r="E6181" s="2"/>
      <c r="F6181" s="2"/>
      <c r="G6181" s="2"/>
      <c r="H6181" s="2"/>
      <c r="I6181" s="2"/>
      <c r="J6181" s="2"/>
      <c r="M6181" s="33" t="str">
        <f t="shared" si="198"/>
        <v/>
      </c>
      <c r="O6181" s="1">
        <f t="shared" si="199"/>
        <v>0</v>
      </c>
    </row>
    <row r="6182" spans="1:15" x14ac:dyDescent="0.15">
      <c r="A6182" s="2"/>
      <c r="B6182" s="2"/>
      <c r="C6182" s="18"/>
      <c r="D6182" s="2"/>
      <c r="E6182" s="2"/>
      <c r="F6182" s="2"/>
      <c r="G6182" s="2"/>
      <c r="H6182" s="2"/>
      <c r="I6182" s="2"/>
      <c r="J6182" s="2"/>
      <c r="M6182" s="33" t="str">
        <f t="shared" si="198"/>
        <v/>
      </c>
      <c r="O6182" s="1">
        <f t="shared" si="199"/>
        <v>0</v>
      </c>
    </row>
    <row r="6183" spans="1:15" x14ac:dyDescent="0.15">
      <c r="A6183" s="2"/>
      <c r="B6183" s="2"/>
      <c r="C6183" s="18"/>
      <c r="D6183" s="2"/>
      <c r="E6183" s="2"/>
      <c r="F6183" s="2"/>
      <c r="G6183" s="2"/>
      <c r="H6183" s="2"/>
      <c r="I6183" s="2"/>
      <c r="J6183" s="2"/>
      <c r="M6183" s="33" t="str">
        <f t="shared" si="198"/>
        <v/>
      </c>
      <c r="O6183" s="1">
        <f t="shared" si="199"/>
        <v>0</v>
      </c>
    </row>
    <row r="6184" spans="1:15" x14ac:dyDescent="0.15">
      <c r="A6184" s="2"/>
      <c r="B6184" s="2"/>
      <c r="C6184" s="18"/>
      <c r="D6184" s="2"/>
      <c r="E6184" s="2"/>
      <c r="F6184" s="2"/>
      <c r="G6184" s="2"/>
      <c r="H6184" s="2"/>
      <c r="I6184" s="2"/>
      <c r="J6184" s="2"/>
      <c r="M6184" s="33" t="str">
        <f t="shared" si="198"/>
        <v/>
      </c>
      <c r="O6184" s="1">
        <f t="shared" si="199"/>
        <v>0</v>
      </c>
    </row>
    <row r="6185" spans="1:15" x14ac:dyDescent="0.15">
      <c r="A6185" s="2"/>
      <c r="B6185" s="2"/>
      <c r="C6185" s="18"/>
      <c r="D6185" s="2"/>
      <c r="E6185" s="2"/>
      <c r="F6185" s="2"/>
      <c r="G6185" s="2"/>
      <c r="H6185" s="2"/>
      <c r="I6185" s="2"/>
      <c r="J6185" s="2"/>
      <c r="M6185" s="33" t="str">
        <f t="shared" si="198"/>
        <v/>
      </c>
      <c r="O6185" s="1">
        <f t="shared" si="199"/>
        <v>0</v>
      </c>
    </row>
    <row r="6186" spans="1:15" x14ac:dyDescent="0.15">
      <c r="A6186" s="2"/>
      <c r="B6186" s="2"/>
      <c r="C6186" s="18"/>
      <c r="D6186" s="2"/>
      <c r="E6186" s="2"/>
      <c r="F6186" s="2"/>
      <c r="G6186" s="2"/>
      <c r="H6186" s="2"/>
      <c r="I6186" s="2"/>
      <c r="J6186" s="2"/>
      <c r="M6186" s="33" t="str">
        <f t="shared" si="198"/>
        <v/>
      </c>
      <c r="O6186" s="1">
        <f t="shared" si="199"/>
        <v>0</v>
      </c>
    </row>
    <row r="6187" spans="1:15" x14ac:dyDescent="0.15">
      <c r="A6187" s="2"/>
      <c r="B6187" s="2"/>
      <c r="C6187" s="18"/>
      <c r="D6187" s="2"/>
      <c r="E6187" s="2"/>
      <c r="F6187" s="2"/>
      <c r="G6187" s="2"/>
      <c r="H6187" s="2"/>
      <c r="I6187" s="2"/>
      <c r="J6187" s="2"/>
      <c r="M6187" s="33" t="str">
        <f t="shared" si="198"/>
        <v/>
      </c>
      <c r="O6187" s="1">
        <f t="shared" si="199"/>
        <v>0</v>
      </c>
    </row>
    <row r="6188" spans="1:15" x14ac:dyDescent="0.15">
      <c r="A6188" s="2"/>
      <c r="B6188" s="2"/>
      <c r="C6188" s="18"/>
      <c r="D6188" s="2"/>
      <c r="E6188" s="2"/>
      <c r="F6188" s="2"/>
      <c r="G6188" s="2"/>
      <c r="H6188" s="2"/>
      <c r="I6188" s="2"/>
      <c r="J6188" s="2"/>
      <c r="M6188" s="33" t="str">
        <f t="shared" si="198"/>
        <v/>
      </c>
      <c r="O6188" s="1">
        <f t="shared" si="199"/>
        <v>0</v>
      </c>
    </row>
    <row r="6189" spans="1:15" x14ac:dyDescent="0.15">
      <c r="A6189" s="2"/>
      <c r="B6189" s="2"/>
      <c r="C6189" s="18"/>
      <c r="D6189" s="2"/>
      <c r="E6189" s="2"/>
      <c r="F6189" s="2"/>
      <c r="G6189" s="2"/>
      <c r="H6189" s="2"/>
      <c r="I6189" s="2"/>
      <c r="J6189" s="2"/>
      <c r="M6189" s="33" t="str">
        <f t="shared" si="198"/>
        <v/>
      </c>
      <c r="O6189" s="1">
        <f t="shared" si="199"/>
        <v>0</v>
      </c>
    </row>
    <row r="6190" spans="1:15" x14ac:dyDescent="0.15">
      <c r="A6190" s="2"/>
      <c r="B6190" s="2"/>
      <c r="C6190" s="18"/>
      <c r="D6190" s="2"/>
      <c r="E6190" s="2"/>
      <c r="F6190" s="2"/>
      <c r="G6190" s="2"/>
      <c r="H6190" s="2"/>
      <c r="I6190" s="2"/>
      <c r="J6190" s="2"/>
      <c r="M6190" s="33" t="str">
        <f t="shared" si="198"/>
        <v/>
      </c>
      <c r="O6190" s="1">
        <f t="shared" si="199"/>
        <v>0</v>
      </c>
    </row>
    <row r="6191" spans="1:15" x14ac:dyDescent="0.15">
      <c r="A6191" s="2"/>
      <c r="B6191" s="2"/>
      <c r="C6191" s="18"/>
      <c r="D6191" s="2"/>
      <c r="E6191" s="2"/>
      <c r="F6191" s="2"/>
      <c r="G6191" s="2"/>
      <c r="H6191" s="2"/>
      <c r="I6191" s="2"/>
      <c r="J6191" s="2"/>
      <c r="M6191" s="33" t="str">
        <f t="shared" ref="M6191:M6254" si="200">F6191&amp;E6191</f>
        <v/>
      </c>
      <c r="O6191" s="1">
        <f t="shared" si="199"/>
        <v>0</v>
      </c>
    </row>
    <row r="6192" spans="1:15" x14ac:dyDescent="0.15">
      <c r="A6192" s="2"/>
      <c r="B6192" s="2"/>
      <c r="C6192" s="18"/>
      <c r="D6192" s="2"/>
      <c r="E6192" s="2"/>
      <c r="F6192" s="2"/>
      <c r="G6192" s="2"/>
      <c r="H6192" s="2"/>
      <c r="I6192" s="2"/>
      <c r="J6192" s="2"/>
      <c r="M6192" s="33" t="str">
        <f t="shared" si="200"/>
        <v/>
      </c>
      <c r="O6192" s="1">
        <f t="shared" si="199"/>
        <v>0</v>
      </c>
    </row>
    <row r="6193" spans="1:15" x14ac:dyDescent="0.15">
      <c r="A6193" s="2"/>
      <c r="B6193" s="2"/>
      <c r="C6193" s="18"/>
      <c r="D6193" s="2"/>
      <c r="E6193" s="2"/>
      <c r="F6193" s="2"/>
      <c r="G6193" s="2"/>
      <c r="H6193" s="2"/>
      <c r="I6193" s="2"/>
      <c r="J6193" s="2"/>
      <c r="M6193" s="33" t="str">
        <f t="shared" si="200"/>
        <v/>
      </c>
      <c r="O6193" s="1">
        <f t="shared" si="199"/>
        <v>0</v>
      </c>
    </row>
    <row r="6194" spans="1:15" x14ac:dyDescent="0.15">
      <c r="A6194" s="2"/>
      <c r="B6194" s="2"/>
      <c r="C6194" s="18"/>
      <c r="D6194" s="2"/>
      <c r="E6194" s="2"/>
      <c r="F6194" s="2"/>
      <c r="G6194" s="2"/>
      <c r="H6194" s="2"/>
      <c r="I6194" s="2"/>
      <c r="J6194" s="2"/>
      <c r="M6194" s="33" t="str">
        <f t="shared" si="200"/>
        <v/>
      </c>
      <c r="O6194" s="1">
        <f t="shared" si="199"/>
        <v>0</v>
      </c>
    </row>
    <row r="6195" spans="1:15" x14ac:dyDescent="0.15">
      <c r="A6195" s="2"/>
      <c r="B6195" s="2"/>
      <c r="C6195" s="18"/>
      <c r="D6195" s="2"/>
      <c r="E6195" s="2"/>
      <c r="F6195" s="2"/>
      <c r="G6195" s="2"/>
      <c r="H6195" s="2"/>
      <c r="I6195" s="2"/>
      <c r="J6195" s="2"/>
      <c r="M6195" s="33" t="str">
        <f t="shared" si="200"/>
        <v/>
      </c>
      <c r="O6195" s="1">
        <f t="shared" si="199"/>
        <v>0</v>
      </c>
    </row>
    <row r="6196" spans="1:15" x14ac:dyDescent="0.15">
      <c r="A6196" s="2"/>
      <c r="B6196" s="2"/>
      <c r="C6196" s="18"/>
      <c r="D6196" s="2"/>
      <c r="E6196" s="2"/>
      <c r="F6196" s="2"/>
      <c r="G6196" s="2"/>
      <c r="H6196" s="2"/>
      <c r="I6196" s="2"/>
      <c r="J6196" s="2"/>
      <c r="M6196" s="33" t="str">
        <f t="shared" si="200"/>
        <v/>
      </c>
      <c r="O6196" s="1">
        <f t="shared" si="199"/>
        <v>0</v>
      </c>
    </row>
    <row r="6197" spans="1:15" x14ac:dyDescent="0.15">
      <c r="A6197" s="2"/>
      <c r="B6197" s="2"/>
      <c r="C6197" s="18"/>
      <c r="D6197" s="2"/>
      <c r="E6197" s="2"/>
      <c r="F6197" s="2"/>
      <c r="G6197" s="2"/>
      <c r="H6197" s="2"/>
      <c r="I6197" s="2"/>
      <c r="J6197" s="2"/>
      <c r="M6197" s="33" t="str">
        <f t="shared" si="200"/>
        <v/>
      </c>
      <c r="O6197" s="1">
        <f t="shared" si="199"/>
        <v>0</v>
      </c>
    </row>
    <row r="6198" spans="1:15" x14ac:dyDescent="0.15">
      <c r="A6198" s="2"/>
      <c r="B6198" s="2"/>
      <c r="C6198" s="18"/>
      <c r="D6198" s="2"/>
      <c r="E6198" s="2"/>
      <c r="F6198" s="2"/>
      <c r="G6198" s="2"/>
      <c r="H6198" s="2"/>
      <c r="I6198" s="2"/>
      <c r="J6198" s="2"/>
      <c r="M6198" s="33" t="str">
        <f t="shared" si="200"/>
        <v/>
      </c>
      <c r="O6198" s="1">
        <f t="shared" si="199"/>
        <v>0</v>
      </c>
    </row>
    <row r="6199" spans="1:15" x14ac:dyDescent="0.15">
      <c r="A6199" s="2"/>
      <c r="B6199" s="2"/>
      <c r="C6199" s="18"/>
      <c r="D6199" s="2"/>
      <c r="E6199" s="2"/>
      <c r="F6199" s="2"/>
      <c r="G6199" s="2"/>
      <c r="H6199" s="2"/>
      <c r="I6199" s="2"/>
      <c r="J6199" s="2"/>
      <c r="M6199" s="33" t="str">
        <f t="shared" si="200"/>
        <v/>
      </c>
      <c r="O6199" s="1">
        <f t="shared" si="199"/>
        <v>0</v>
      </c>
    </row>
    <row r="6200" spans="1:15" x14ac:dyDescent="0.15">
      <c r="A6200" s="2"/>
      <c r="B6200" s="2"/>
      <c r="C6200" s="18"/>
      <c r="D6200" s="2"/>
      <c r="E6200" s="2"/>
      <c r="F6200" s="2"/>
      <c r="G6200" s="2"/>
      <c r="H6200" s="2"/>
      <c r="I6200" s="2"/>
      <c r="J6200" s="2"/>
      <c r="M6200" s="33" t="str">
        <f t="shared" si="200"/>
        <v/>
      </c>
      <c r="O6200" s="1">
        <f t="shared" si="199"/>
        <v>0</v>
      </c>
    </row>
    <row r="6201" spans="1:15" x14ac:dyDescent="0.15">
      <c r="A6201" s="2"/>
      <c r="B6201" s="2"/>
      <c r="C6201" s="18"/>
      <c r="D6201" s="2"/>
      <c r="E6201" s="2"/>
      <c r="F6201" s="2"/>
      <c r="G6201" s="2"/>
      <c r="H6201" s="2"/>
      <c r="I6201" s="2"/>
      <c r="J6201" s="2"/>
      <c r="M6201" s="33" t="str">
        <f t="shared" si="200"/>
        <v/>
      </c>
      <c r="O6201" s="1">
        <f t="shared" si="199"/>
        <v>0</v>
      </c>
    </row>
    <row r="6202" spans="1:15" x14ac:dyDescent="0.15">
      <c r="A6202" s="2"/>
      <c r="B6202" s="2"/>
      <c r="C6202" s="18"/>
      <c r="D6202" s="2"/>
      <c r="E6202" s="2"/>
      <c r="F6202" s="2"/>
      <c r="G6202" s="2"/>
      <c r="H6202" s="2"/>
      <c r="I6202" s="2"/>
      <c r="J6202" s="2"/>
      <c r="M6202" s="33" t="str">
        <f t="shared" si="200"/>
        <v/>
      </c>
      <c r="O6202" s="1">
        <f t="shared" si="199"/>
        <v>0</v>
      </c>
    </row>
    <row r="6203" spans="1:15" x14ac:dyDescent="0.15">
      <c r="A6203" s="2"/>
      <c r="B6203" s="2"/>
      <c r="C6203" s="18"/>
      <c r="D6203" s="2"/>
      <c r="E6203" s="2"/>
      <c r="F6203" s="2"/>
      <c r="G6203" s="2"/>
      <c r="H6203" s="2"/>
      <c r="I6203" s="2"/>
      <c r="J6203" s="2"/>
      <c r="M6203" s="33" t="str">
        <f t="shared" si="200"/>
        <v/>
      </c>
      <c r="O6203" s="1">
        <f t="shared" si="199"/>
        <v>0</v>
      </c>
    </row>
    <row r="6204" spans="1:15" x14ac:dyDescent="0.15">
      <c r="A6204" s="2"/>
      <c r="B6204" s="2"/>
      <c r="C6204" s="18"/>
      <c r="D6204" s="2"/>
      <c r="E6204" s="2"/>
      <c r="F6204" s="2"/>
      <c r="G6204" s="2"/>
      <c r="H6204" s="2"/>
      <c r="I6204" s="2"/>
      <c r="J6204" s="2"/>
      <c r="M6204" s="33" t="str">
        <f t="shared" si="200"/>
        <v/>
      </c>
      <c r="O6204" s="1">
        <f t="shared" si="199"/>
        <v>0</v>
      </c>
    </row>
    <row r="6205" spans="1:15" x14ac:dyDescent="0.15">
      <c r="A6205" s="2"/>
      <c r="B6205" s="2"/>
      <c r="C6205" s="18"/>
      <c r="D6205" s="2"/>
      <c r="E6205" s="2"/>
      <c r="F6205" s="2"/>
      <c r="G6205" s="2"/>
      <c r="H6205" s="2"/>
      <c r="I6205" s="2"/>
      <c r="J6205" s="2"/>
      <c r="M6205" s="33" t="str">
        <f t="shared" si="200"/>
        <v/>
      </c>
      <c r="O6205" s="1">
        <f t="shared" si="199"/>
        <v>0</v>
      </c>
    </row>
    <row r="6206" spans="1:15" x14ac:dyDescent="0.15">
      <c r="A6206" s="2"/>
      <c r="B6206" s="2"/>
      <c r="C6206" s="18"/>
      <c r="D6206" s="2"/>
      <c r="E6206" s="2"/>
      <c r="F6206" s="2"/>
      <c r="G6206" s="2"/>
      <c r="H6206" s="2"/>
      <c r="I6206" s="2"/>
      <c r="J6206" s="2"/>
      <c r="M6206" s="33" t="str">
        <f t="shared" si="200"/>
        <v/>
      </c>
      <c r="O6206" s="1">
        <f t="shared" si="199"/>
        <v>0</v>
      </c>
    </row>
    <row r="6207" spans="1:15" x14ac:dyDescent="0.15">
      <c r="A6207" s="2"/>
      <c r="B6207" s="2"/>
      <c r="C6207" s="18"/>
      <c r="D6207" s="2"/>
      <c r="E6207" s="2"/>
      <c r="F6207" s="2"/>
      <c r="G6207" s="2"/>
      <c r="H6207" s="2"/>
      <c r="I6207" s="2"/>
      <c r="J6207" s="2"/>
      <c r="M6207" s="33" t="str">
        <f t="shared" si="200"/>
        <v/>
      </c>
      <c r="O6207" s="1">
        <f t="shared" si="199"/>
        <v>0</v>
      </c>
    </row>
    <row r="6208" spans="1:15" x14ac:dyDescent="0.15">
      <c r="A6208" s="2"/>
      <c r="B6208" s="2"/>
      <c r="C6208" s="18"/>
      <c r="D6208" s="2"/>
      <c r="E6208" s="2"/>
      <c r="F6208" s="2"/>
      <c r="G6208" s="2"/>
      <c r="H6208" s="2"/>
      <c r="I6208" s="2"/>
      <c r="J6208" s="2"/>
      <c r="M6208" s="33" t="str">
        <f t="shared" si="200"/>
        <v/>
      </c>
      <c r="O6208" s="1">
        <f t="shared" si="199"/>
        <v>0</v>
      </c>
    </row>
    <row r="6209" spans="1:15" x14ac:dyDescent="0.15">
      <c r="A6209" s="2"/>
      <c r="B6209" s="2"/>
      <c r="C6209" s="18"/>
      <c r="D6209" s="2"/>
      <c r="E6209" s="2"/>
      <c r="F6209" s="2"/>
      <c r="G6209" s="2"/>
      <c r="H6209" s="2"/>
      <c r="I6209" s="2"/>
      <c r="J6209" s="2"/>
      <c r="M6209" s="33" t="str">
        <f t="shared" si="200"/>
        <v/>
      </c>
      <c r="O6209" s="1">
        <f t="shared" si="199"/>
        <v>0</v>
      </c>
    </row>
    <row r="6210" spans="1:15" x14ac:dyDescent="0.15">
      <c r="A6210" s="2"/>
      <c r="B6210" s="2"/>
      <c r="C6210" s="18"/>
      <c r="D6210" s="2"/>
      <c r="E6210" s="2"/>
      <c r="F6210" s="2"/>
      <c r="G6210" s="2"/>
      <c r="H6210" s="2"/>
      <c r="I6210" s="2"/>
      <c r="J6210" s="2"/>
      <c r="M6210" s="33" t="str">
        <f t="shared" si="200"/>
        <v/>
      </c>
      <c r="O6210" s="1">
        <f t="shared" si="199"/>
        <v>0</v>
      </c>
    </row>
    <row r="6211" spans="1:15" x14ac:dyDescent="0.15">
      <c r="A6211" s="2"/>
      <c r="B6211" s="2"/>
      <c r="C6211" s="18"/>
      <c r="D6211" s="2"/>
      <c r="E6211" s="2"/>
      <c r="F6211" s="2"/>
      <c r="G6211" s="2"/>
      <c r="H6211" s="2"/>
      <c r="I6211" s="2"/>
      <c r="J6211" s="2"/>
      <c r="M6211" s="33" t="str">
        <f t="shared" si="200"/>
        <v/>
      </c>
      <c r="O6211" s="1">
        <f t="shared" si="199"/>
        <v>0</v>
      </c>
    </row>
    <row r="6212" spans="1:15" x14ac:dyDescent="0.15">
      <c r="A6212" s="2"/>
      <c r="B6212" s="2"/>
      <c r="C6212" s="18"/>
      <c r="D6212" s="2"/>
      <c r="E6212" s="2"/>
      <c r="F6212" s="2"/>
      <c r="G6212" s="2"/>
      <c r="H6212" s="2"/>
      <c r="I6212" s="2"/>
      <c r="J6212" s="2"/>
      <c r="M6212" s="33" t="str">
        <f t="shared" si="200"/>
        <v/>
      </c>
      <c r="O6212" s="1">
        <f t="shared" ref="O6212:O6275" si="201">IF(M6212=M6211,0,1)</f>
        <v>0</v>
      </c>
    </row>
    <row r="6213" spans="1:15" x14ac:dyDescent="0.15">
      <c r="A6213" s="2"/>
      <c r="B6213" s="2"/>
      <c r="C6213" s="18"/>
      <c r="D6213" s="2"/>
      <c r="E6213" s="2"/>
      <c r="F6213" s="2"/>
      <c r="G6213" s="2"/>
      <c r="H6213" s="2"/>
      <c r="I6213" s="2"/>
      <c r="J6213" s="2"/>
      <c r="M6213" s="33" t="str">
        <f t="shared" si="200"/>
        <v/>
      </c>
      <c r="O6213" s="1">
        <f t="shared" si="201"/>
        <v>0</v>
      </c>
    </row>
    <row r="6214" spans="1:15" x14ac:dyDescent="0.15">
      <c r="A6214" s="2"/>
      <c r="B6214" s="2"/>
      <c r="C6214" s="18"/>
      <c r="D6214" s="2"/>
      <c r="E6214" s="2"/>
      <c r="F6214" s="2"/>
      <c r="G6214" s="2"/>
      <c r="H6214" s="2"/>
      <c r="I6214" s="2"/>
      <c r="J6214" s="2"/>
      <c r="M6214" s="33" t="str">
        <f t="shared" si="200"/>
        <v/>
      </c>
      <c r="O6214" s="1">
        <f t="shared" si="201"/>
        <v>0</v>
      </c>
    </row>
    <row r="6215" spans="1:15" x14ac:dyDescent="0.15">
      <c r="A6215" s="2"/>
      <c r="B6215" s="2"/>
      <c r="C6215" s="18"/>
      <c r="D6215" s="2"/>
      <c r="E6215" s="2"/>
      <c r="F6215" s="2"/>
      <c r="G6215" s="2"/>
      <c r="H6215" s="2"/>
      <c r="I6215" s="2"/>
      <c r="J6215" s="2"/>
      <c r="M6215" s="33" t="str">
        <f t="shared" si="200"/>
        <v/>
      </c>
      <c r="O6215" s="1">
        <f t="shared" si="201"/>
        <v>0</v>
      </c>
    </row>
    <row r="6216" spans="1:15" x14ac:dyDescent="0.15">
      <c r="A6216" s="2"/>
      <c r="B6216" s="2"/>
      <c r="C6216" s="18"/>
      <c r="D6216" s="2"/>
      <c r="E6216" s="2"/>
      <c r="F6216" s="2"/>
      <c r="G6216" s="2"/>
      <c r="H6216" s="2"/>
      <c r="I6216" s="2"/>
      <c r="J6216" s="2"/>
      <c r="M6216" s="33" t="str">
        <f t="shared" si="200"/>
        <v/>
      </c>
      <c r="O6216" s="1">
        <f t="shared" si="201"/>
        <v>0</v>
      </c>
    </row>
    <row r="6217" spans="1:15" x14ac:dyDescent="0.15">
      <c r="A6217" s="2"/>
      <c r="B6217" s="2"/>
      <c r="C6217" s="18"/>
      <c r="D6217" s="2"/>
      <c r="E6217" s="2"/>
      <c r="F6217" s="2"/>
      <c r="G6217" s="2"/>
      <c r="H6217" s="2"/>
      <c r="I6217" s="2"/>
      <c r="J6217" s="2"/>
      <c r="M6217" s="33" t="str">
        <f t="shared" si="200"/>
        <v/>
      </c>
      <c r="O6217" s="1">
        <f t="shared" si="201"/>
        <v>0</v>
      </c>
    </row>
    <row r="6218" spans="1:15" x14ac:dyDescent="0.15">
      <c r="A6218" s="2"/>
      <c r="B6218" s="2"/>
      <c r="C6218" s="18"/>
      <c r="D6218" s="2"/>
      <c r="E6218" s="2"/>
      <c r="F6218" s="2"/>
      <c r="G6218" s="2"/>
      <c r="H6218" s="2"/>
      <c r="I6218" s="2"/>
      <c r="J6218" s="2"/>
      <c r="M6218" s="33" t="str">
        <f t="shared" si="200"/>
        <v/>
      </c>
      <c r="O6218" s="1">
        <f t="shared" si="201"/>
        <v>0</v>
      </c>
    </row>
    <row r="6219" spans="1:15" x14ac:dyDescent="0.15">
      <c r="A6219" s="2"/>
      <c r="B6219" s="2"/>
      <c r="C6219" s="18"/>
      <c r="D6219" s="2"/>
      <c r="E6219" s="2"/>
      <c r="F6219" s="2"/>
      <c r="G6219" s="2"/>
      <c r="H6219" s="2"/>
      <c r="I6219" s="2"/>
      <c r="J6219" s="2"/>
      <c r="M6219" s="33" t="str">
        <f t="shared" si="200"/>
        <v/>
      </c>
      <c r="O6219" s="1">
        <f t="shared" si="201"/>
        <v>0</v>
      </c>
    </row>
    <row r="6220" spans="1:15" x14ac:dyDescent="0.15">
      <c r="A6220" s="2"/>
      <c r="B6220" s="2"/>
      <c r="C6220" s="18"/>
      <c r="D6220" s="2"/>
      <c r="E6220" s="2"/>
      <c r="F6220" s="2"/>
      <c r="G6220" s="2"/>
      <c r="H6220" s="2"/>
      <c r="I6220" s="2"/>
      <c r="J6220" s="2"/>
      <c r="M6220" s="33" t="str">
        <f t="shared" si="200"/>
        <v/>
      </c>
      <c r="O6220" s="1">
        <f t="shared" si="201"/>
        <v>0</v>
      </c>
    </row>
    <row r="6221" spans="1:15" x14ac:dyDescent="0.15">
      <c r="A6221" s="2"/>
      <c r="B6221" s="2"/>
      <c r="C6221" s="18"/>
      <c r="D6221" s="2"/>
      <c r="E6221" s="2"/>
      <c r="F6221" s="2"/>
      <c r="G6221" s="2"/>
      <c r="H6221" s="2"/>
      <c r="I6221" s="2"/>
      <c r="J6221" s="2"/>
      <c r="M6221" s="33" t="str">
        <f t="shared" si="200"/>
        <v/>
      </c>
      <c r="O6221" s="1">
        <f t="shared" si="201"/>
        <v>0</v>
      </c>
    </row>
    <row r="6222" spans="1:15" x14ac:dyDescent="0.15">
      <c r="A6222" s="2"/>
      <c r="B6222" s="2"/>
      <c r="C6222" s="18"/>
      <c r="D6222" s="2"/>
      <c r="E6222" s="2"/>
      <c r="F6222" s="2"/>
      <c r="G6222" s="2"/>
      <c r="H6222" s="2"/>
      <c r="I6222" s="2"/>
      <c r="J6222" s="2"/>
      <c r="M6222" s="33" t="str">
        <f t="shared" si="200"/>
        <v/>
      </c>
      <c r="O6222" s="1">
        <f t="shared" si="201"/>
        <v>0</v>
      </c>
    </row>
    <row r="6223" spans="1:15" x14ac:dyDescent="0.15">
      <c r="A6223" s="2"/>
      <c r="B6223" s="2"/>
      <c r="C6223" s="18"/>
      <c r="D6223" s="2"/>
      <c r="E6223" s="2"/>
      <c r="F6223" s="2"/>
      <c r="G6223" s="2"/>
      <c r="H6223" s="2"/>
      <c r="I6223" s="2"/>
      <c r="J6223" s="2"/>
      <c r="M6223" s="33" t="str">
        <f t="shared" si="200"/>
        <v/>
      </c>
      <c r="O6223" s="1">
        <f t="shared" si="201"/>
        <v>0</v>
      </c>
    </row>
    <row r="6224" spans="1:15" x14ac:dyDescent="0.15">
      <c r="A6224" s="2"/>
      <c r="B6224" s="2"/>
      <c r="C6224" s="18"/>
      <c r="D6224" s="2"/>
      <c r="E6224" s="2"/>
      <c r="F6224" s="2"/>
      <c r="G6224" s="2"/>
      <c r="H6224" s="2"/>
      <c r="I6224" s="2"/>
      <c r="J6224" s="2"/>
      <c r="M6224" s="33" t="str">
        <f t="shared" si="200"/>
        <v/>
      </c>
      <c r="O6224" s="1">
        <f t="shared" si="201"/>
        <v>0</v>
      </c>
    </row>
    <row r="6225" spans="1:15" x14ac:dyDescent="0.15">
      <c r="A6225" s="2"/>
      <c r="B6225" s="2"/>
      <c r="C6225" s="18"/>
      <c r="D6225" s="2"/>
      <c r="E6225" s="2"/>
      <c r="F6225" s="2"/>
      <c r="G6225" s="2"/>
      <c r="H6225" s="2"/>
      <c r="I6225" s="2"/>
      <c r="J6225" s="2"/>
      <c r="M6225" s="33" t="str">
        <f t="shared" si="200"/>
        <v/>
      </c>
      <c r="O6225" s="1">
        <f t="shared" si="201"/>
        <v>0</v>
      </c>
    </row>
    <row r="6226" spans="1:15" x14ac:dyDescent="0.15">
      <c r="A6226" s="2"/>
      <c r="B6226" s="2"/>
      <c r="C6226" s="18"/>
      <c r="D6226" s="2"/>
      <c r="E6226" s="2"/>
      <c r="F6226" s="2"/>
      <c r="G6226" s="2"/>
      <c r="H6226" s="2"/>
      <c r="I6226" s="2"/>
      <c r="J6226" s="2"/>
      <c r="M6226" s="33" t="str">
        <f t="shared" si="200"/>
        <v/>
      </c>
      <c r="O6226" s="1">
        <f t="shared" si="201"/>
        <v>0</v>
      </c>
    </row>
    <row r="6227" spans="1:15" x14ac:dyDescent="0.15">
      <c r="A6227" s="2"/>
      <c r="B6227" s="2"/>
      <c r="C6227" s="18"/>
      <c r="D6227" s="2"/>
      <c r="E6227" s="2"/>
      <c r="F6227" s="2"/>
      <c r="G6227" s="2"/>
      <c r="H6227" s="2"/>
      <c r="I6227" s="2"/>
      <c r="J6227" s="2"/>
      <c r="M6227" s="33" t="str">
        <f t="shared" si="200"/>
        <v/>
      </c>
      <c r="O6227" s="1">
        <f t="shared" si="201"/>
        <v>0</v>
      </c>
    </row>
    <row r="6228" spans="1:15" x14ac:dyDescent="0.15">
      <c r="A6228" s="2"/>
      <c r="B6228" s="2"/>
      <c r="C6228" s="18"/>
      <c r="D6228" s="2"/>
      <c r="E6228" s="2"/>
      <c r="F6228" s="2"/>
      <c r="G6228" s="2"/>
      <c r="H6228" s="2"/>
      <c r="I6228" s="2"/>
      <c r="J6228" s="2"/>
      <c r="M6228" s="33" t="str">
        <f t="shared" si="200"/>
        <v/>
      </c>
      <c r="O6228" s="1">
        <f t="shared" si="201"/>
        <v>0</v>
      </c>
    </row>
    <row r="6229" spans="1:15" x14ac:dyDescent="0.15">
      <c r="A6229" s="2"/>
      <c r="B6229" s="2"/>
      <c r="C6229" s="18"/>
      <c r="D6229" s="2"/>
      <c r="E6229" s="2"/>
      <c r="F6229" s="2"/>
      <c r="G6229" s="2"/>
      <c r="H6229" s="2"/>
      <c r="I6229" s="2"/>
      <c r="J6229" s="2"/>
      <c r="M6229" s="33" t="str">
        <f t="shared" si="200"/>
        <v/>
      </c>
      <c r="O6229" s="1">
        <f t="shared" si="201"/>
        <v>0</v>
      </c>
    </row>
    <row r="6230" spans="1:15" x14ac:dyDescent="0.15">
      <c r="A6230" s="2"/>
      <c r="B6230" s="2"/>
      <c r="C6230" s="18"/>
      <c r="D6230" s="2"/>
      <c r="E6230" s="2"/>
      <c r="F6230" s="2"/>
      <c r="G6230" s="2"/>
      <c r="H6230" s="2"/>
      <c r="I6230" s="2"/>
      <c r="J6230" s="2"/>
      <c r="M6230" s="33" t="str">
        <f t="shared" si="200"/>
        <v/>
      </c>
      <c r="O6230" s="1">
        <f t="shared" si="201"/>
        <v>0</v>
      </c>
    </row>
    <row r="6231" spans="1:15" x14ac:dyDescent="0.15">
      <c r="A6231" s="2"/>
      <c r="B6231" s="2"/>
      <c r="C6231" s="18"/>
      <c r="D6231" s="2"/>
      <c r="E6231" s="2"/>
      <c r="F6231" s="2"/>
      <c r="G6231" s="2"/>
      <c r="H6231" s="2"/>
      <c r="I6231" s="2"/>
      <c r="J6231" s="2"/>
      <c r="M6231" s="33" t="str">
        <f t="shared" si="200"/>
        <v/>
      </c>
      <c r="O6231" s="1">
        <f t="shared" si="201"/>
        <v>0</v>
      </c>
    </row>
    <row r="6232" spans="1:15" x14ac:dyDescent="0.15">
      <c r="A6232" s="2"/>
      <c r="B6232" s="2"/>
      <c r="C6232" s="18"/>
      <c r="D6232" s="2"/>
      <c r="E6232" s="2"/>
      <c r="F6232" s="2"/>
      <c r="G6232" s="2"/>
      <c r="H6232" s="2"/>
      <c r="I6232" s="2"/>
      <c r="J6232" s="2"/>
      <c r="M6232" s="33" t="str">
        <f t="shared" si="200"/>
        <v/>
      </c>
      <c r="O6232" s="1">
        <f t="shared" si="201"/>
        <v>0</v>
      </c>
    </row>
    <row r="6233" spans="1:15" x14ac:dyDescent="0.15">
      <c r="A6233" s="2"/>
      <c r="B6233" s="2"/>
      <c r="C6233" s="18"/>
      <c r="D6233" s="2"/>
      <c r="E6233" s="2"/>
      <c r="F6233" s="2"/>
      <c r="G6233" s="2"/>
      <c r="H6233" s="2"/>
      <c r="I6233" s="2"/>
      <c r="J6233" s="2"/>
      <c r="M6233" s="33" t="str">
        <f t="shared" si="200"/>
        <v/>
      </c>
      <c r="O6233" s="1">
        <f t="shared" si="201"/>
        <v>0</v>
      </c>
    </row>
    <row r="6234" spans="1:15" x14ac:dyDescent="0.15">
      <c r="A6234" s="2"/>
      <c r="B6234" s="2"/>
      <c r="C6234" s="18"/>
      <c r="D6234" s="2"/>
      <c r="E6234" s="2"/>
      <c r="F6234" s="2"/>
      <c r="G6234" s="2"/>
      <c r="H6234" s="2"/>
      <c r="I6234" s="2"/>
      <c r="J6234" s="2"/>
      <c r="M6234" s="33" t="str">
        <f t="shared" si="200"/>
        <v/>
      </c>
      <c r="O6234" s="1">
        <f t="shared" si="201"/>
        <v>0</v>
      </c>
    </row>
    <row r="6235" spans="1:15" x14ac:dyDescent="0.15">
      <c r="A6235" s="2"/>
      <c r="B6235" s="2"/>
      <c r="C6235" s="18"/>
      <c r="D6235" s="2"/>
      <c r="E6235" s="2"/>
      <c r="F6235" s="2"/>
      <c r="G6235" s="2"/>
      <c r="H6235" s="2"/>
      <c r="I6235" s="2"/>
      <c r="J6235" s="2"/>
      <c r="M6235" s="33" t="str">
        <f t="shared" si="200"/>
        <v/>
      </c>
      <c r="O6235" s="1">
        <f t="shared" si="201"/>
        <v>0</v>
      </c>
    </row>
    <row r="6236" spans="1:15" x14ac:dyDescent="0.15">
      <c r="A6236" s="2"/>
      <c r="B6236" s="2"/>
      <c r="C6236" s="18"/>
      <c r="D6236" s="2"/>
      <c r="E6236" s="2"/>
      <c r="F6236" s="2"/>
      <c r="G6236" s="2"/>
      <c r="H6236" s="2"/>
      <c r="I6236" s="2"/>
      <c r="J6236" s="2"/>
      <c r="M6236" s="33" t="str">
        <f t="shared" si="200"/>
        <v/>
      </c>
      <c r="O6236" s="1">
        <f t="shared" si="201"/>
        <v>0</v>
      </c>
    </row>
    <row r="6237" spans="1:15" x14ac:dyDescent="0.15">
      <c r="A6237" s="2"/>
      <c r="B6237" s="2"/>
      <c r="C6237" s="18"/>
      <c r="D6237" s="2"/>
      <c r="E6237" s="2"/>
      <c r="F6237" s="2"/>
      <c r="G6237" s="2"/>
      <c r="H6237" s="2"/>
      <c r="I6237" s="2"/>
      <c r="J6237" s="2"/>
      <c r="M6237" s="33" t="str">
        <f t="shared" si="200"/>
        <v/>
      </c>
      <c r="O6237" s="1">
        <f t="shared" si="201"/>
        <v>0</v>
      </c>
    </row>
    <row r="6238" spans="1:15" x14ac:dyDescent="0.15">
      <c r="A6238" s="2"/>
      <c r="B6238" s="2"/>
      <c r="C6238" s="18"/>
      <c r="D6238" s="2"/>
      <c r="E6238" s="2"/>
      <c r="F6238" s="2"/>
      <c r="G6238" s="2"/>
      <c r="H6238" s="2"/>
      <c r="I6238" s="2"/>
      <c r="J6238" s="2"/>
      <c r="M6238" s="33" t="str">
        <f t="shared" si="200"/>
        <v/>
      </c>
      <c r="O6238" s="1">
        <f t="shared" si="201"/>
        <v>0</v>
      </c>
    </row>
    <row r="6239" spans="1:15" x14ac:dyDescent="0.15">
      <c r="A6239" s="2"/>
      <c r="B6239" s="2"/>
      <c r="C6239" s="18"/>
      <c r="D6239" s="2"/>
      <c r="E6239" s="2"/>
      <c r="F6239" s="2"/>
      <c r="G6239" s="2"/>
      <c r="H6239" s="2"/>
      <c r="I6239" s="2"/>
      <c r="J6239" s="2"/>
      <c r="M6239" s="33" t="str">
        <f t="shared" si="200"/>
        <v/>
      </c>
      <c r="O6239" s="1">
        <f t="shared" si="201"/>
        <v>0</v>
      </c>
    </row>
    <row r="6240" spans="1:15" x14ac:dyDescent="0.15">
      <c r="A6240" s="2"/>
      <c r="B6240" s="2"/>
      <c r="C6240" s="18"/>
      <c r="D6240" s="2"/>
      <c r="E6240" s="2"/>
      <c r="F6240" s="2"/>
      <c r="G6240" s="2"/>
      <c r="H6240" s="2"/>
      <c r="I6240" s="2"/>
      <c r="J6240" s="2"/>
      <c r="M6240" s="33" t="str">
        <f t="shared" si="200"/>
        <v/>
      </c>
      <c r="O6240" s="1">
        <f t="shared" si="201"/>
        <v>0</v>
      </c>
    </row>
    <row r="6241" spans="1:15" x14ac:dyDescent="0.15">
      <c r="A6241" s="2"/>
      <c r="B6241" s="2"/>
      <c r="C6241" s="18"/>
      <c r="D6241" s="2"/>
      <c r="E6241" s="2"/>
      <c r="F6241" s="2"/>
      <c r="G6241" s="2"/>
      <c r="H6241" s="2"/>
      <c r="I6241" s="2"/>
      <c r="J6241" s="2"/>
      <c r="M6241" s="33" t="str">
        <f t="shared" si="200"/>
        <v/>
      </c>
      <c r="O6241" s="1">
        <f t="shared" si="201"/>
        <v>0</v>
      </c>
    </row>
    <row r="6242" spans="1:15" x14ac:dyDescent="0.15">
      <c r="A6242" s="2"/>
      <c r="B6242" s="2"/>
      <c r="C6242" s="18"/>
      <c r="D6242" s="2"/>
      <c r="E6242" s="2"/>
      <c r="F6242" s="2"/>
      <c r="G6242" s="2"/>
      <c r="H6242" s="2"/>
      <c r="I6242" s="2"/>
      <c r="J6242" s="2"/>
      <c r="M6242" s="33" t="str">
        <f t="shared" si="200"/>
        <v/>
      </c>
      <c r="O6242" s="1">
        <f t="shared" si="201"/>
        <v>0</v>
      </c>
    </row>
    <row r="6243" spans="1:15" x14ac:dyDescent="0.15">
      <c r="A6243" s="2"/>
      <c r="B6243" s="2"/>
      <c r="C6243" s="18"/>
      <c r="D6243" s="2"/>
      <c r="E6243" s="2"/>
      <c r="F6243" s="2"/>
      <c r="G6243" s="2"/>
      <c r="H6243" s="2"/>
      <c r="I6243" s="2"/>
      <c r="J6243" s="2"/>
      <c r="M6243" s="33" t="str">
        <f t="shared" si="200"/>
        <v/>
      </c>
      <c r="O6243" s="1">
        <f t="shared" si="201"/>
        <v>0</v>
      </c>
    </row>
    <row r="6244" spans="1:15" x14ac:dyDescent="0.15">
      <c r="A6244" s="2"/>
      <c r="B6244" s="2"/>
      <c r="C6244" s="18"/>
      <c r="D6244" s="2"/>
      <c r="E6244" s="2"/>
      <c r="F6244" s="2"/>
      <c r="G6244" s="2"/>
      <c r="H6244" s="2"/>
      <c r="I6244" s="2"/>
      <c r="J6244" s="2"/>
      <c r="M6244" s="33" t="str">
        <f t="shared" si="200"/>
        <v/>
      </c>
      <c r="O6244" s="1">
        <f t="shared" si="201"/>
        <v>0</v>
      </c>
    </row>
    <row r="6245" spans="1:15" x14ac:dyDescent="0.15">
      <c r="A6245" s="2"/>
      <c r="B6245" s="2"/>
      <c r="C6245" s="18"/>
      <c r="D6245" s="2"/>
      <c r="E6245" s="2"/>
      <c r="F6245" s="2"/>
      <c r="G6245" s="2"/>
      <c r="H6245" s="2"/>
      <c r="I6245" s="2"/>
      <c r="J6245" s="2"/>
      <c r="M6245" s="33" t="str">
        <f t="shared" si="200"/>
        <v/>
      </c>
      <c r="O6245" s="1">
        <f t="shared" si="201"/>
        <v>0</v>
      </c>
    </row>
    <row r="6246" spans="1:15" x14ac:dyDescent="0.15">
      <c r="A6246" s="2"/>
      <c r="B6246" s="2"/>
      <c r="C6246" s="18"/>
      <c r="D6246" s="2"/>
      <c r="E6246" s="2"/>
      <c r="F6246" s="2"/>
      <c r="G6246" s="2"/>
      <c r="H6246" s="2"/>
      <c r="I6246" s="2"/>
      <c r="J6246" s="2"/>
      <c r="M6246" s="33" t="str">
        <f t="shared" si="200"/>
        <v/>
      </c>
      <c r="O6246" s="1">
        <f t="shared" si="201"/>
        <v>0</v>
      </c>
    </row>
    <row r="6247" spans="1:15" x14ac:dyDescent="0.15">
      <c r="A6247" s="2"/>
      <c r="B6247" s="2"/>
      <c r="C6247" s="18"/>
      <c r="D6247" s="2"/>
      <c r="E6247" s="2"/>
      <c r="F6247" s="2"/>
      <c r="G6247" s="2"/>
      <c r="H6247" s="2"/>
      <c r="I6247" s="2"/>
      <c r="J6247" s="2"/>
      <c r="M6247" s="33" t="str">
        <f t="shared" si="200"/>
        <v/>
      </c>
      <c r="O6247" s="1">
        <f t="shared" si="201"/>
        <v>0</v>
      </c>
    </row>
    <row r="6248" spans="1:15" x14ac:dyDescent="0.15">
      <c r="A6248" s="2"/>
      <c r="B6248" s="2"/>
      <c r="C6248" s="18"/>
      <c r="D6248" s="2"/>
      <c r="E6248" s="2"/>
      <c r="F6248" s="2"/>
      <c r="G6248" s="2"/>
      <c r="H6248" s="2"/>
      <c r="I6248" s="2"/>
      <c r="J6248" s="2"/>
      <c r="M6248" s="33" t="str">
        <f t="shared" si="200"/>
        <v/>
      </c>
      <c r="O6248" s="1">
        <f t="shared" si="201"/>
        <v>0</v>
      </c>
    </row>
    <row r="6249" spans="1:15" x14ac:dyDescent="0.15">
      <c r="A6249" s="2"/>
      <c r="B6249" s="2"/>
      <c r="C6249" s="18"/>
      <c r="D6249" s="2"/>
      <c r="E6249" s="2"/>
      <c r="F6249" s="2"/>
      <c r="G6249" s="2"/>
      <c r="H6249" s="2"/>
      <c r="I6249" s="2"/>
      <c r="J6249" s="2"/>
      <c r="M6249" s="33" t="str">
        <f t="shared" si="200"/>
        <v/>
      </c>
      <c r="O6249" s="1">
        <f t="shared" si="201"/>
        <v>0</v>
      </c>
    </row>
    <row r="6250" spans="1:15" x14ac:dyDescent="0.15">
      <c r="A6250" s="2"/>
      <c r="B6250" s="2"/>
      <c r="C6250" s="18"/>
      <c r="D6250" s="2"/>
      <c r="E6250" s="2"/>
      <c r="F6250" s="2"/>
      <c r="G6250" s="2"/>
      <c r="H6250" s="2"/>
      <c r="I6250" s="2"/>
      <c r="J6250" s="2"/>
      <c r="M6250" s="33" t="str">
        <f t="shared" si="200"/>
        <v/>
      </c>
      <c r="O6250" s="1">
        <f t="shared" si="201"/>
        <v>0</v>
      </c>
    </row>
    <row r="6251" spans="1:15" x14ac:dyDescent="0.15">
      <c r="A6251" s="2"/>
      <c r="B6251" s="2"/>
      <c r="C6251" s="18"/>
      <c r="D6251" s="2"/>
      <c r="E6251" s="2"/>
      <c r="F6251" s="2"/>
      <c r="G6251" s="2"/>
      <c r="H6251" s="2"/>
      <c r="I6251" s="2"/>
      <c r="J6251" s="2"/>
      <c r="M6251" s="33" t="str">
        <f t="shared" si="200"/>
        <v/>
      </c>
      <c r="O6251" s="1">
        <f t="shared" si="201"/>
        <v>0</v>
      </c>
    </row>
    <row r="6252" spans="1:15" x14ac:dyDescent="0.15">
      <c r="A6252" s="2"/>
      <c r="B6252" s="2"/>
      <c r="C6252" s="18"/>
      <c r="D6252" s="2"/>
      <c r="E6252" s="2"/>
      <c r="F6252" s="2"/>
      <c r="G6252" s="2"/>
      <c r="H6252" s="2"/>
      <c r="I6252" s="2"/>
      <c r="J6252" s="2"/>
      <c r="M6252" s="33" t="str">
        <f t="shared" si="200"/>
        <v/>
      </c>
      <c r="O6252" s="1">
        <f t="shared" si="201"/>
        <v>0</v>
      </c>
    </row>
    <row r="6253" spans="1:15" x14ac:dyDescent="0.15">
      <c r="A6253" s="2"/>
      <c r="B6253" s="2"/>
      <c r="C6253" s="18"/>
      <c r="D6253" s="2"/>
      <c r="E6253" s="2"/>
      <c r="F6253" s="2"/>
      <c r="G6253" s="2"/>
      <c r="H6253" s="2"/>
      <c r="I6253" s="2"/>
      <c r="J6253" s="2"/>
      <c r="M6253" s="33" t="str">
        <f t="shared" si="200"/>
        <v/>
      </c>
      <c r="O6253" s="1">
        <f t="shared" si="201"/>
        <v>0</v>
      </c>
    </row>
    <row r="6254" spans="1:15" x14ac:dyDescent="0.15">
      <c r="A6254" s="2"/>
      <c r="B6254" s="2"/>
      <c r="C6254" s="18"/>
      <c r="D6254" s="2"/>
      <c r="E6254" s="2"/>
      <c r="F6254" s="2"/>
      <c r="G6254" s="2"/>
      <c r="H6254" s="2"/>
      <c r="I6254" s="2"/>
      <c r="J6254" s="2"/>
      <c r="M6254" s="33" t="str">
        <f t="shared" si="200"/>
        <v/>
      </c>
      <c r="O6254" s="1">
        <f t="shared" si="201"/>
        <v>0</v>
      </c>
    </row>
    <row r="6255" spans="1:15" x14ac:dyDescent="0.15">
      <c r="A6255" s="2"/>
      <c r="B6255" s="2"/>
      <c r="C6255" s="18"/>
      <c r="D6255" s="2"/>
      <c r="E6255" s="2"/>
      <c r="F6255" s="2"/>
      <c r="G6255" s="2"/>
      <c r="H6255" s="2"/>
      <c r="I6255" s="2"/>
      <c r="J6255" s="2"/>
      <c r="M6255" s="33" t="str">
        <f t="shared" ref="M6255:M6318" si="202">F6255&amp;E6255</f>
        <v/>
      </c>
      <c r="O6255" s="1">
        <f t="shared" si="201"/>
        <v>0</v>
      </c>
    </row>
    <row r="6256" spans="1:15" x14ac:dyDescent="0.15">
      <c r="A6256" s="2"/>
      <c r="B6256" s="2"/>
      <c r="C6256" s="18"/>
      <c r="D6256" s="2"/>
      <c r="E6256" s="2"/>
      <c r="F6256" s="2"/>
      <c r="G6256" s="2"/>
      <c r="H6256" s="2"/>
      <c r="I6256" s="2"/>
      <c r="J6256" s="2"/>
      <c r="M6256" s="33" t="str">
        <f t="shared" si="202"/>
        <v/>
      </c>
      <c r="O6256" s="1">
        <f t="shared" si="201"/>
        <v>0</v>
      </c>
    </row>
    <row r="6257" spans="1:15" x14ac:dyDescent="0.15">
      <c r="A6257" s="2"/>
      <c r="B6257" s="2"/>
      <c r="C6257" s="18"/>
      <c r="D6257" s="2"/>
      <c r="E6257" s="2"/>
      <c r="F6257" s="2"/>
      <c r="G6257" s="2"/>
      <c r="H6257" s="2"/>
      <c r="I6257" s="2"/>
      <c r="J6257" s="2"/>
      <c r="M6257" s="33" t="str">
        <f t="shared" si="202"/>
        <v/>
      </c>
      <c r="O6257" s="1">
        <f t="shared" si="201"/>
        <v>0</v>
      </c>
    </row>
    <row r="6258" spans="1:15" x14ac:dyDescent="0.15">
      <c r="A6258" s="2"/>
      <c r="B6258" s="2"/>
      <c r="C6258" s="18"/>
      <c r="D6258" s="2"/>
      <c r="E6258" s="2"/>
      <c r="F6258" s="2"/>
      <c r="G6258" s="2"/>
      <c r="H6258" s="2"/>
      <c r="I6258" s="2"/>
      <c r="J6258" s="2"/>
      <c r="M6258" s="33" t="str">
        <f t="shared" si="202"/>
        <v/>
      </c>
      <c r="O6258" s="1">
        <f t="shared" si="201"/>
        <v>0</v>
      </c>
    </row>
    <row r="6259" spans="1:15" x14ac:dyDescent="0.15">
      <c r="A6259" s="2"/>
      <c r="B6259" s="2"/>
      <c r="C6259" s="18"/>
      <c r="D6259" s="2"/>
      <c r="E6259" s="2"/>
      <c r="F6259" s="2"/>
      <c r="G6259" s="2"/>
      <c r="H6259" s="2"/>
      <c r="I6259" s="2"/>
      <c r="J6259" s="2"/>
      <c r="M6259" s="33" t="str">
        <f t="shared" si="202"/>
        <v/>
      </c>
      <c r="O6259" s="1">
        <f t="shared" si="201"/>
        <v>0</v>
      </c>
    </row>
    <row r="6260" spans="1:15" x14ac:dyDescent="0.15">
      <c r="A6260" s="2"/>
      <c r="B6260" s="2"/>
      <c r="C6260" s="18"/>
      <c r="D6260" s="2"/>
      <c r="E6260" s="2"/>
      <c r="F6260" s="2"/>
      <c r="G6260" s="2"/>
      <c r="H6260" s="2"/>
      <c r="I6260" s="2"/>
      <c r="J6260" s="2"/>
      <c r="M6260" s="33" t="str">
        <f t="shared" si="202"/>
        <v/>
      </c>
      <c r="O6260" s="1">
        <f t="shared" si="201"/>
        <v>0</v>
      </c>
    </row>
    <row r="6261" spans="1:15" x14ac:dyDescent="0.15">
      <c r="A6261" s="2"/>
      <c r="B6261" s="2"/>
      <c r="C6261" s="18"/>
      <c r="D6261" s="2"/>
      <c r="E6261" s="2"/>
      <c r="F6261" s="2"/>
      <c r="G6261" s="2"/>
      <c r="H6261" s="2"/>
      <c r="I6261" s="2"/>
      <c r="J6261" s="2"/>
      <c r="M6261" s="33" t="str">
        <f t="shared" si="202"/>
        <v/>
      </c>
      <c r="O6261" s="1">
        <f t="shared" si="201"/>
        <v>0</v>
      </c>
    </row>
    <row r="6262" spans="1:15" x14ac:dyDescent="0.15">
      <c r="A6262" s="2"/>
      <c r="B6262" s="2"/>
      <c r="C6262" s="18"/>
      <c r="D6262" s="2"/>
      <c r="E6262" s="2"/>
      <c r="F6262" s="2"/>
      <c r="G6262" s="2"/>
      <c r="H6262" s="2"/>
      <c r="I6262" s="2"/>
      <c r="J6262" s="2"/>
      <c r="M6262" s="33" t="str">
        <f t="shared" si="202"/>
        <v/>
      </c>
      <c r="O6262" s="1">
        <f t="shared" si="201"/>
        <v>0</v>
      </c>
    </row>
    <row r="6263" spans="1:15" x14ac:dyDescent="0.15">
      <c r="A6263" s="2"/>
      <c r="B6263" s="2"/>
      <c r="C6263" s="18"/>
      <c r="D6263" s="2"/>
      <c r="E6263" s="2"/>
      <c r="F6263" s="2"/>
      <c r="G6263" s="2"/>
      <c r="H6263" s="2"/>
      <c r="I6263" s="2"/>
      <c r="J6263" s="2"/>
      <c r="M6263" s="33" t="str">
        <f t="shared" si="202"/>
        <v/>
      </c>
      <c r="O6263" s="1">
        <f t="shared" si="201"/>
        <v>0</v>
      </c>
    </row>
    <row r="6264" spans="1:15" x14ac:dyDescent="0.15">
      <c r="A6264" s="2"/>
      <c r="B6264" s="2"/>
      <c r="C6264" s="18"/>
      <c r="D6264" s="2"/>
      <c r="E6264" s="2"/>
      <c r="F6264" s="2"/>
      <c r="G6264" s="2"/>
      <c r="H6264" s="2"/>
      <c r="I6264" s="2"/>
      <c r="J6264" s="2"/>
      <c r="M6264" s="33" t="str">
        <f t="shared" si="202"/>
        <v/>
      </c>
      <c r="O6264" s="1">
        <f t="shared" si="201"/>
        <v>0</v>
      </c>
    </row>
    <row r="6265" spans="1:15" x14ac:dyDescent="0.15">
      <c r="A6265" s="2"/>
      <c r="B6265" s="2"/>
      <c r="C6265" s="18"/>
      <c r="D6265" s="2"/>
      <c r="E6265" s="2"/>
      <c r="F6265" s="2"/>
      <c r="G6265" s="2"/>
      <c r="H6265" s="2"/>
      <c r="I6265" s="2"/>
      <c r="J6265" s="2"/>
      <c r="M6265" s="33" t="str">
        <f t="shared" si="202"/>
        <v/>
      </c>
      <c r="O6265" s="1">
        <f t="shared" si="201"/>
        <v>0</v>
      </c>
    </row>
    <row r="6266" spans="1:15" x14ac:dyDescent="0.15">
      <c r="A6266" s="2"/>
      <c r="B6266" s="2"/>
      <c r="C6266" s="18"/>
      <c r="D6266" s="2"/>
      <c r="E6266" s="2"/>
      <c r="F6266" s="2"/>
      <c r="G6266" s="2"/>
      <c r="H6266" s="2"/>
      <c r="I6266" s="2"/>
      <c r="J6266" s="2"/>
      <c r="M6266" s="33" t="str">
        <f t="shared" si="202"/>
        <v/>
      </c>
      <c r="O6266" s="1">
        <f t="shared" si="201"/>
        <v>0</v>
      </c>
    </row>
    <row r="6267" spans="1:15" x14ac:dyDescent="0.15">
      <c r="A6267" s="2"/>
      <c r="B6267" s="2"/>
      <c r="C6267" s="18"/>
      <c r="D6267" s="2"/>
      <c r="E6267" s="2"/>
      <c r="F6267" s="2"/>
      <c r="G6267" s="2"/>
      <c r="H6267" s="2"/>
      <c r="I6267" s="2"/>
      <c r="J6267" s="2"/>
      <c r="M6267" s="33" t="str">
        <f t="shared" si="202"/>
        <v/>
      </c>
      <c r="O6267" s="1">
        <f t="shared" si="201"/>
        <v>0</v>
      </c>
    </row>
    <row r="6268" spans="1:15" x14ac:dyDescent="0.15">
      <c r="A6268" s="2"/>
      <c r="B6268" s="2"/>
      <c r="C6268" s="18"/>
      <c r="D6268" s="2"/>
      <c r="E6268" s="2"/>
      <c r="F6268" s="2"/>
      <c r="G6268" s="2"/>
      <c r="H6268" s="2"/>
      <c r="I6268" s="2"/>
      <c r="J6268" s="2"/>
      <c r="M6268" s="33" t="str">
        <f t="shared" si="202"/>
        <v/>
      </c>
      <c r="O6268" s="1">
        <f t="shared" si="201"/>
        <v>0</v>
      </c>
    </row>
    <row r="6269" spans="1:15" x14ac:dyDescent="0.15">
      <c r="A6269" s="2"/>
      <c r="B6269" s="2"/>
      <c r="C6269" s="18"/>
      <c r="D6269" s="2"/>
      <c r="E6269" s="2"/>
      <c r="F6269" s="2"/>
      <c r="G6269" s="2"/>
      <c r="H6269" s="2"/>
      <c r="I6269" s="2"/>
      <c r="J6269" s="2"/>
      <c r="M6269" s="33" t="str">
        <f t="shared" si="202"/>
        <v/>
      </c>
      <c r="O6269" s="1">
        <f t="shared" si="201"/>
        <v>0</v>
      </c>
    </row>
    <row r="6270" spans="1:15" x14ac:dyDescent="0.15">
      <c r="A6270" s="2"/>
      <c r="B6270" s="2"/>
      <c r="C6270" s="18"/>
      <c r="D6270" s="2"/>
      <c r="E6270" s="2"/>
      <c r="F6270" s="2"/>
      <c r="G6270" s="2"/>
      <c r="H6270" s="2"/>
      <c r="I6270" s="2"/>
      <c r="J6270" s="2"/>
      <c r="M6270" s="33" t="str">
        <f t="shared" si="202"/>
        <v/>
      </c>
      <c r="O6270" s="1">
        <f t="shared" si="201"/>
        <v>0</v>
      </c>
    </row>
    <row r="6271" spans="1:15" x14ac:dyDescent="0.15">
      <c r="A6271" s="2"/>
      <c r="B6271" s="2"/>
      <c r="C6271" s="18"/>
      <c r="D6271" s="2"/>
      <c r="E6271" s="2"/>
      <c r="F6271" s="2"/>
      <c r="G6271" s="2"/>
      <c r="H6271" s="2"/>
      <c r="I6271" s="2"/>
      <c r="J6271" s="2"/>
      <c r="M6271" s="33" t="str">
        <f t="shared" si="202"/>
        <v/>
      </c>
      <c r="O6271" s="1">
        <f t="shared" si="201"/>
        <v>0</v>
      </c>
    </row>
    <row r="6272" spans="1:15" x14ac:dyDescent="0.15">
      <c r="A6272" s="2"/>
      <c r="B6272" s="2"/>
      <c r="C6272" s="18"/>
      <c r="D6272" s="2"/>
      <c r="E6272" s="2"/>
      <c r="F6272" s="2"/>
      <c r="G6272" s="2"/>
      <c r="H6272" s="2"/>
      <c r="I6272" s="2"/>
      <c r="J6272" s="2"/>
      <c r="M6272" s="33" t="str">
        <f t="shared" si="202"/>
        <v/>
      </c>
      <c r="O6272" s="1">
        <f t="shared" si="201"/>
        <v>0</v>
      </c>
    </row>
    <row r="6273" spans="1:15" x14ac:dyDescent="0.15">
      <c r="A6273" s="2"/>
      <c r="B6273" s="2"/>
      <c r="C6273" s="18"/>
      <c r="D6273" s="2"/>
      <c r="E6273" s="2"/>
      <c r="F6273" s="2"/>
      <c r="G6273" s="2"/>
      <c r="H6273" s="2"/>
      <c r="I6273" s="2"/>
      <c r="J6273" s="2"/>
      <c r="M6273" s="33" t="str">
        <f t="shared" si="202"/>
        <v/>
      </c>
      <c r="O6273" s="1">
        <f t="shared" si="201"/>
        <v>0</v>
      </c>
    </row>
    <row r="6274" spans="1:15" x14ac:dyDescent="0.15">
      <c r="A6274" s="2"/>
      <c r="B6274" s="2"/>
      <c r="C6274" s="18"/>
      <c r="D6274" s="2"/>
      <c r="E6274" s="2"/>
      <c r="F6274" s="2"/>
      <c r="G6274" s="2"/>
      <c r="H6274" s="2"/>
      <c r="I6274" s="2"/>
      <c r="J6274" s="2"/>
      <c r="M6274" s="33" t="str">
        <f t="shared" si="202"/>
        <v/>
      </c>
      <c r="O6274" s="1">
        <f t="shared" si="201"/>
        <v>0</v>
      </c>
    </row>
    <row r="6275" spans="1:15" x14ac:dyDescent="0.15">
      <c r="A6275" s="2"/>
      <c r="B6275" s="2"/>
      <c r="C6275" s="18"/>
      <c r="D6275" s="2"/>
      <c r="E6275" s="2"/>
      <c r="F6275" s="2"/>
      <c r="G6275" s="2"/>
      <c r="H6275" s="2"/>
      <c r="I6275" s="2"/>
      <c r="J6275" s="2"/>
      <c r="M6275" s="33" t="str">
        <f t="shared" si="202"/>
        <v/>
      </c>
      <c r="O6275" s="1">
        <f t="shared" si="201"/>
        <v>0</v>
      </c>
    </row>
    <row r="6276" spans="1:15" x14ac:dyDescent="0.15">
      <c r="A6276" s="2"/>
      <c r="B6276" s="2"/>
      <c r="C6276" s="18"/>
      <c r="D6276" s="2"/>
      <c r="E6276" s="2"/>
      <c r="F6276" s="2"/>
      <c r="G6276" s="2"/>
      <c r="H6276" s="2"/>
      <c r="I6276" s="2"/>
      <c r="J6276" s="2"/>
      <c r="M6276" s="33" t="str">
        <f t="shared" si="202"/>
        <v/>
      </c>
      <c r="O6276" s="1">
        <f t="shared" ref="O6276:O6339" si="203">IF(M6276=M6275,0,1)</f>
        <v>0</v>
      </c>
    </row>
    <row r="6277" spans="1:15" x14ac:dyDescent="0.15">
      <c r="A6277" s="2"/>
      <c r="B6277" s="2"/>
      <c r="C6277" s="18"/>
      <c r="D6277" s="2"/>
      <c r="E6277" s="2"/>
      <c r="F6277" s="2"/>
      <c r="G6277" s="2"/>
      <c r="H6277" s="2"/>
      <c r="I6277" s="2"/>
      <c r="J6277" s="2"/>
      <c r="M6277" s="33" t="str">
        <f t="shared" si="202"/>
        <v/>
      </c>
      <c r="O6277" s="1">
        <f t="shared" si="203"/>
        <v>0</v>
      </c>
    </row>
    <row r="6278" spans="1:15" x14ac:dyDescent="0.15">
      <c r="A6278" s="2"/>
      <c r="B6278" s="2"/>
      <c r="C6278" s="18"/>
      <c r="D6278" s="2"/>
      <c r="E6278" s="2"/>
      <c r="F6278" s="2"/>
      <c r="G6278" s="2"/>
      <c r="H6278" s="2"/>
      <c r="I6278" s="2"/>
      <c r="J6278" s="2"/>
      <c r="M6278" s="33" t="str">
        <f t="shared" si="202"/>
        <v/>
      </c>
      <c r="O6278" s="1">
        <f t="shared" si="203"/>
        <v>0</v>
      </c>
    </row>
    <row r="6279" spans="1:15" x14ac:dyDescent="0.15">
      <c r="A6279" s="2"/>
      <c r="B6279" s="2"/>
      <c r="C6279" s="18"/>
      <c r="D6279" s="2"/>
      <c r="E6279" s="2"/>
      <c r="F6279" s="2"/>
      <c r="G6279" s="2"/>
      <c r="H6279" s="2"/>
      <c r="I6279" s="2"/>
      <c r="J6279" s="2"/>
      <c r="M6279" s="33" t="str">
        <f t="shared" si="202"/>
        <v/>
      </c>
      <c r="O6279" s="1">
        <f t="shared" si="203"/>
        <v>0</v>
      </c>
    </row>
    <row r="6280" spans="1:15" x14ac:dyDescent="0.15">
      <c r="A6280" s="2"/>
      <c r="B6280" s="2"/>
      <c r="C6280" s="18"/>
      <c r="D6280" s="2"/>
      <c r="E6280" s="2"/>
      <c r="F6280" s="2"/>
      <c r="G6280" s="2"/>
      <c r="H6280" s="2"/>
      <c r="I6280" s="2"/>
      <c r="J6280" s="2"/>
      <c r="M6280" s="33" t="str">
        <f t="shared" si="202"/>
        <v/>
      </c>
      <c r="O6280" s="1">
        <f t="shared" si="203"/>
        <v>0</v>
      </c>
    </row>
    <row r="6281" spans="1:15" x14ac:dyDescent="0.15">
      <c r="A6281" s="2"/>
      <c r="B6281" s="2"/>
      <c r="C6281" s="18"/>
      <c r="D6281" s="2"/>
      <c r="E6281" s="2"/>
      <c r="F6281" s="2"/>
      <c r="G6281" s="2"/>
      <c r="H6281" s="2"/>
      <c r="I6281" s="2"/>
      <c r="J6281" s="2"/>
      <c r="M6281" s="33" t="str">
        <f t="shared" si="202"/>
        <v/>
      </c>
      <c r="O6281" s="1">
        <f t="shared" si="203"/>
        <v>0</v>
      </c>
    </row>
    <row r="6282" spans="1:15" x14ac:dyDescent="0.15">
      <c r="A6282" s="2"/>
      <c r="B6282" s="2"/>
      <c r="C6282" s="18"/>
      <c r="D6282" s="2"/>
      <c r="E6282" s="2"/>
      <c r="F6282" s="2"/>
      <c r="G6282" s="2"/>
      <c r="H6282" s="2"/>
      <c r="I6282" s="2"/>
      <c r="J6282" s="2"/>
      <c r="M6282" s="33" t="str">
        <f t="shared" si="202"/>
        <v/>
      </c>
      <c r="O6282" s="1">
        <f t="shared" si="203"/>
        <v>0</v>
      </c>
    </row>
    <row r="6283" spans="1:15" x14ac:dyDescent="0.15">
      <c r="A6283" s="2"/>
      <c r="B6283" s="2"/>
      <c r="C6283" s="18"/>
      <c r="D6283" s="2"/>
      <c r="E6283" s="2"/>
      <c r="F6283" s="2"/>
      <c r="G6283" s="2"/>
      <c r="H6283" s="2"/>
      <c r="I6283" s="2"/>
      <c r="J6283" s="2"/>
      <c r="M6283" s="33" t="str">
        <f t="shared" si="202"/>
        <v/>
      </c>
      <c r="O6283" s="1">
        <f t="shared" si="203"/>
        <v>0</v>
      </c>
    </row>
    <row r="6284" spans="1:15" x14ac:dyDescent="0.15">
      <c r="A6284" s="2"/>
      <c r="B6284" s="2"/>
      <c r="C6284" s="18"/>
      <c r="D6284" s="2"/>
      <c r="E6284" s="2"/>
      <c r="F6284" s="2"/>
      <c r="G6284" s="2"/>
      <c r="H6284" s="2"/>
      <c r="I6284" s="2"/>
      <c r="J6284" s="2"/>
      <c r="M6284" s="33" t="str">
        <f t="shared" si="202"/>
        <v/>
      </c>
      <c r="O6284" s="1">
        <f t="shared" si="203"/>
        <v>0</v>
      </c>
    </row>
    <row r="6285" spans="1:15" x14ac:dyDescent="0.15">
      <c r="A6285" s="2"/>
      <c r="B6285" s="2"/>
      <c r="C6285" s="18"/>
      <c r="D6285" s="2"/>
      <c r="E6285" s="2"/>
      <c r="F6285" s="2"/>
      <c r="G6285" s="2"/>
      <c r="H6285" s="2"/>
      <c r="I6285" s="2"/>
      <c r="J6285" s="2"/>
      <c r="M6285" s="33" t="str">
        <f t="shared" si="202"/>
        <v/>
      </c>
      <c r="O6285" s="1">
        <f t="shared" si="203"/>
        <v>0</v>
      </c>
    </row>
    <row r="6286" spans="1:15" x14ac:dyDescent="0.15">
      <c r="A6286" s="2"/>
      <c r="B6286" s="2"/>
      <c r="C6286" s="18"/>
      <c r="D6286" s="2"/>
      <c r="E6286" s="2"/>
      <c r="F6286" s="2"/>
      <c r="G6286" s="2"/>
      <c r="H6286" s="2"/>
      <c r="I6286" s="2"/>
      <c r="J6286" s="2"/>
      <c r="M6286" s="33" t="str">
        <f t="shared" si="202"/>
        <v/>
      </c>
      <c r="O6286" s="1">
        <f t="shared" si="203"/>
        <v>0</v>
      </c>
    </row>
    <row r="6287" spans="1:15" x14ac:dyDescent="0.15">
      <c r="A6287" s="2"/>
      <c r="B6287" s="2"/>
      <c r="C6287" s="18"/>
      <c r="D6287" s="2"/>
      <c r="E6287" s="2"/>
      <c r="F6287" s="2"/>
      <c r="G6287" s="2"/>
      <c r="H6287" s="2"/>
      <c r="I6287" s="2"/>
      <c r="J6287" s="2"/>
      <c r="M6287" s="33" t="str">
        <f t="shared" si="202"/>
        <v/>
      </c>
      <c r="O6287" s="1">
        <f t="shared" si="203"/>
        <v>0</v>
      </c>
    </row>
    <row r="6288" spans="1:15" x14ac:dyDescent="0.15">
      <c r="A6288" s="2"/>
      <c r="B6288" s="2"/>
      <c r="C6288" s="18"/>
      <c r="D6288" s="2"/>
      <c r="E6288" s="2"/>
      <c r="F6288" s="2"/>
      <c r="G6288" s="2"/>
      <c r="H6288" s="2"/>
      <c r="I6288" s="2"/>
      <c r="J6288" s="2"/>
      <c r="M6288" s="33" t="str">
        <f t="shared" si="202"/>
        <v/>
      </c>
      <c r="O6288" s="1">
        <f t="shared" si="203"/>
        <v>0</v>
      </c>
    </row>
    <row r="6289" spans="1:15" x14ac:dyDescent="0.15">
      <c r="A6289" s="2"/>
      <c r="B6289" s="2"/>
      <c r="C6289" s="18"/>
      <c r="D6289" s="2"/>
      <c r="E6289" s="2"/>
      <c r="F6289" s="2"/>
      <c r="G6289" s="2"/>
      <c r="H6289" s="2"/>
      <c r="I6289" s="2"/>
      <c r="J6289" s="2"/>
      <c r="M6289" s="33" t="str">
        <f t="shared" si="202"/>
        <v/>
      </c>
      <c r="O6289" s="1">
        <f t="shared" si="203"/>
        <v>0</v>
      </c>
    </row>
    <row r="6290" spans="1:15" x14ac:dyDescent="0.15">
      <c r="A6290" s="2"/>
      <c r="B6290" s="2"/>
      <c r="C6290" s="18"/>
      <c r="D6290" s="2"/>
      <c r="E6290" s="2"/>
      <c r="F6290" s="2"/>
      <c r="G6290" s="2"/>
      <c r="H6290" s="2"/>
      <c r="I6290" s="2"/>
      <c r="J6290" s="2"/>
      <c r="M6290" s="33" t="str">
        <f t="shared" si="202"/>
        <v/>
      </c>
      <c r="O6290" s="1">
        <f t="shared" si="203"/>
        <v>0</v>
      </c>
    </row>
    <row r="6291" spans="1:15" x14ac:dyDescent="0.15">
      <c r="A6291" s="2"/>
      <c r="B6291" s="2"/>
      <c r="C6291" s="18"/>
      <c r="D6291" s="2"/>
      <c r="E6291" s="2"/>
      <c r="F6291" s="2"/>
      <c r="G6291" s="2"/>
      <c r="H6291" s="2"/>
      <c r="I6291" s="2"/>
      <c r="J6291" s="2"/>
      <c r="M6291" s="33" t="str">
        <f t="shared" si="202"/>
        <v/>
      </c>
      <c r="O6291" s="1">
        <f t="shared" si="203"/>
        <v>0</v>
      </c>
    </row>
    <row r="6292" spans="1:15" x14ac:dyDescent="0.15">
      <c r="A6292" s="2"/>
      <c r="B6292" s="2"/>
      <c r="C6292" s="18"/>
      <c r="D6292" s="2"/>
      <c r="E6292" s="2"/>
      <c r="F6292" s="2"/>
      <c r="G6292" s="2"/>
      <c r="H6292" s="2"/>
      <c r="I6292" s="2"/>
      <c r="J6292" s="2"/>
      <c r="M6292" s="33" t="str">
        <f t="shared" si="202"/>
        <v/>
      </c>
      <c r="O6292" s="1">
        <f t="shared" si="203"/>
        <v>0</v>
      </c>
    </row>
    <row r="6293" spans="1:15" x14ac:dyDescent="0.15">
      <c r="A6293" s="2"/>
      <c r="B6293" s="2"/>
      <c r="C6293" s="18"/>
      <c r="D6293" s="2"/>
      <c r="E6293" s="2"/>
      <c r="F6293" s="2"/>
      <c r="G6293" s="2"/>
      <c r="H6293" s="2"/>
      <c r="I6293" s="2"/>
      <c r="J6293" s="2"/>
      <c r="M6293" s="33" t="str">
        <f t="shared" si="202"/>
        <v/>
      </c>
      <c r="O6293" s="1">
        <f t="shared" si="203"/>
        <v>0</v>
      </c>
    </row>
    <row r="6294" spans="1:15" x14ac:dyDescent="0.15">
      <c r="A6294" s="2"/>
      <c r="B6294" s="2"/>
      <c r="C6294" s="18"/>
      <c r="D6294" s="2"/>
      <c r="E6294" s="2"/>
      <c r="F6294" s="2"/>
      <c r="G6294" s="2"/>
      <c r="H6294" s="2"/>
      <c r="I6294" s="2"/>
      <c r="J6294" s="2"/>
      <c r="M6294" s="33" t="str">
        <f t="shared" si="202"/>
        <v/>
      </c>
      <c r="O6294" s="1">
        <f t="shared" si="203"/>
        <v>0</v>
      </c>
    </row>
    <row r="6295" spans="1:15" x14ac:dyDescent="0.15">
      <c r="A6295" s="2"/>
      <c r="B6295" s="2"/>
      <c r="C6295" s="18"/>
      <c r="D6295" s="2"/>
      <c r="E6295" s="2"/>
      <c r="F6295" s="2"/>
      <c r="G6295" s="2"/>
      <c r="H6295" s="2"/>
      <c r="I6295" s="2"/>
      <c r="J6295" s="2"/>
      <c r="M6295" s="33" t="str">
        <f t="shared" si="202"/>
        <v/>
      </c>
      <c r="O6295" s="1">
        <f t="shared" si="203"/>
        <v>0</v>
      </c>
    </row>
    <row r="6296" spans="1:15" x14ac:dyDescent="0.15">
      <c r="A6296" s="2"/>
      <c r="B6296" s="2"/>
      <c r="C6296" s="18"/>
      <c r="D6296" s="2"/>
      <c r="E6296" s="2"/>
      <c r="F6296" s="2"/>
      <c r="G6296" s="2"/>
      <c r="H6296" s="2"/>
      <c r="I6296" s="2"/>
      <c r="J6296" s="2"/>
      <c r="M6296" s="33" t="str">
        <f t="shared" si="202"/>
        <v/>
      </c>
      <c r="O6296" s="1">
        <f t="shared" si="203"/>
        <v>0</v>
      </c>
    </row>
    <row r="6297" spans="1:15" x14ac:dyDescent="0.15">
      <c r="A6297" s="2"/>
      <c r="B6297" s="2"/>
      <c r="C6297" s="18"/>
      <c r="D6297" s="2"/>
      <c r="E6297" s="2"/>
      <c r="F6297" s="2"/>
      <c r="G6297" s="2"/>
      <c r="H6297" s="2"/>
      <c r="I6297" s="2"/>
      <c r="J6297" s="2"/>
      <c r="M6297" s="33" t="str">
        <f t="shared" si="202"/>
        <v/>
      </c>
      <c r="O6297" s="1">
        <f t="shared" si="203"/>
        <v>0</v>
      </c>
    </row>
    <row r="6298" spans="1:15" x14ac:dyDescent="0.15">
      <c r="A6298" s="2"/>
      <c r="B6298" s="2"/>
      <c r="C6298" s="18"/>
      <c r="D6298" s="2"/>
      <c r="E6298" s="2"/>
      <c r="F6298" s="2"/>
      <c r="G6298" s="2"/>
      <c r="H6298" s="2"/>
      <c r="I6298" s="2"/>
      <c r="J6298" s="2"/>
      <c r="M6298" s="33" t="str">
        <f t="shared" si="202"/>
        <v/>
      </c>
      <c r="O6298" s="1">
        <f t="shared" si="203"/>
        <v>0</v>
      </c>
    </row>
    <row r="6299" spans="1:15" x14ac:dyDescent="0.15">
      <c r="A6299" s="2"/>
      <c r="B6299" s="2"/>
      <c r="C6299" s="18"/>
      <c r="D6299" s="2"/>
      <c r="E6299" s="2"/>
      <c r="F6299" s="2"/>
      <c r="G6299" s="2"/>
      <c r="H6299" s="2"/>
      <c r="I6299" s="2"/>
      <c r="J6299" s="2"/>
      <c r="M6299" s="33" t="str">
        <f t="shared" si="202"/>
        <v/>
      </c>
      <c r="O6299" s="1">
        <f t="shared" si="203"/>
        <v>0</v>
      </c>
    </row>
    <row r="6300" spans="1:15" x14ac:dyDescent="0.15">
      <c r="A6300" s="2"/>
      <c r="B6300" s="2"/>
      <c r="C6300" s="18"/>
      <c r="D6300" s="2"/>
      <c r="E6300" s="2"/>
      <c r="F6300" s="2"/>
      <c r="G6300" s="2"/>
      <c r="H6300" s="2"/>
      <c r="I6300" s="2"/>
      <c r="J6300" s="2"/>
      <c r="M6300" s="33" t="str">
        <f t="shared" si="202"/>
        <v/>
      </c>
      <c r="O6300" s="1">
        <f t="shared" si="203"/>
        <v>0</v>
      </c>
    </row>
    <row r="6301" spans="1:15" x14ac:dyDescent="0.15">
      <c r="A6301" s="2"/>
      <c r="B6301" s="2"/>
      <c r="C6301" s="18"/>
      <c r="D6301" s="2"/>
      <c r="E6301" s="2"/>
      <c r="F6301" s="2"/>
      <c r="G6301" s="2"/>
      <c r="H6301" s="2"/>
      <c r="I6301" s="2"/>
      <c r="J6301" s="2"/>
      <c r="M6301" s="33" t="str">
        <f t="shared" si="202"/>
        <v/>
      </c>
      <c r="O6301" s="1">
        <f t="shared" si="203"/>
        <v>0</v>
      </c>
    </row>
    <row r="6302" spans="1:15" x14ac:dyDescent="0.15">
      <c r="A6302" s="2"/>
      <c r="B6302" s="2"/>
      <c r="C6302" s="18"/>
      <c r="D6302" s="2"/>
      <c r="E6302" s="2"/>
      <c r="F6302" s="2"/>
      <c r="G6302" s="2"/>
      <c r="H6302" s="2"/>
      <c r="I6302" s="2"/>
      <c r="J6302" s="2"/>
      <c r="M6302" s="33" t="str">
        <f t="shared" si="202"/>
        <v/>
      </c>
      <c r="O6302" s="1">
        <f t="shared" si="203"/>
        <v>0</v>
      </c>
    </row>
    <row r="6303" spans="1:15" x14ac:dyDescent="0.15">
      <c r="A6303" s="2"/>
      <c r="B6303" s="2"/>
      <c r="C6303" s="18"/>
      <c r="D6303" s="2"/>
      <c r="E6303" s="2"/>
      <c r="F6303" s="2"/>
      <c r="G6303" s="2"/>
      <c r="H6303" s="2"/>
      <c r="I6303" s="2"/>
      <c r="J6303" s="2"/>
      <c r="M6303" s="33" t="str">
        <f t="shared" si="202"/>
        <v/>
      </c>
      <c r="O6303" s="1">
        <f t="shared" si="203"/>
        <v>0</v>
      </c>
    </row>
    <row r="6304" spans="1:15" x14ac:dyDescent="0.15">
      <c r="A6304" s="2"/>
      <c r="B6304" s="2"/>
      <c r="C6304" s="18"/>
      <c r="D6304" s="2"/>
      <c r="E6304" s="2"/>
      <c r="F6304" s="2"/>
      <c r="G6304" s="2"/>
      <c r="H6304" s="2"/>
      <c r="I6304" s="2"/>
      <c r="J6304" s="2"/>
      <c r="M6304" s="33" t="str">
        <f t="shared" si="202"/>
        <v/>
      </c>
      <c r="O6304" s="1">
        <f t="shared" si="203"/>
        <v>0</v>
      </c>
    </row>
    <row r="6305" spans="1:15" x14ac:dyDescent="0.15">
      <c r="A6305" s="2"/>
      <c r="B6305" s="2"/>
      <c r="C6305" s="18"/>
      <c r="D6305" s="2"/>
      <c r="E6305" s="2"/>
      <c r="F6305" s="2"/>
      <c r="G6305" s="2"/>
      <c r="H6305" s="2"/>
      <c r="I6305" s="2"/>
      <c r="J6305" s="2"/>
      <c r="M6305" s="33" t="str">
        <f t="shared" si="202"/>
        <v/>
      </c>
      <c r="O6305" s="1">
        <f t="shared" si="203"/>
        <v>0</v>
      </c>
    </row>
    <row r="6306" spans="1:15" x14ac:dyDescent="0.15">
      <c r="A6306" s="2"/>
      <c r="B6306" s="2"/>
      <c r="C6306" s="18"/>
      <c r="D6306" s="2"/>
      <c r="E6306" s="2"/>
      <c r="F6306" s="2"/>
      <c r="G6306" s="2"/>
      <c r="H6306" s="2"/>
      <c r="I6306" s="2"/>
      <c r="J6306" s="2"/>
      <c r="M6306" s="33" t="str">
        <f t="shared" si="202"/>
        <v/>
      </c>
      <c r="O6306" s="1">
        <f t="shared" si="203"/>
        <v>0</v>
      </c>
    </row>
    <row r="6307" spans="1:15" x14ac:dyDescent="0.15">
      <c r="A6307" s="2"/>
      <c r="B6307" s="2"/>
      <c r="C6307" s="18"/>
      <c r="D6307" s="2"/>
      <c r="E6307" s="2"/>
      <c r="F6307" s="2"/>
      <c r="G6307" s="2"/>
      <c r="H6307" s="2"/>
      <c r="I6307" s="2"/>
      <c r="J6307" s="2"/>
      <c r="M6307" s="33" t="str">
        <f t="shared" si="202"/>
        <v/>
      </c>
      <c r="O6307" s="1">
        <f t="shared" si="203"/>
        <v>0</v>
      </c>
    </row>
    <row r="6308" spans="1:15" x14ac:dyDescent="0.15">
      <c r="A6308" s="2"/>
      <c r="B6308" s="2"/>
      <c r="C6308" s="18"/>
      <c r="D6308" s="2"/>
      <c r="E6308" s="2"/>
      <c r="F6308" s="2"/>
      <c r="G6308" s="2"/>
      <c r="H6308" s="2"/>
      <c r="I6308" s="2"/>
      <c r="J6308" s="2"/>
      <c r="M6308" s="33" t="str">
        <f t="shared" si="202"/>
        <v/>
      </c>
      <c r="O6308" s="1">
        <f t="shared" si="203"/>
        <v>0</v>
      </c>
    </row>
    <row r="6309" spans="1:15" x14ac:dyDescent="0.15">
      <c r="A6309" s="2"/>
      <c r="B6309" s="2"/>
      <c r="C6309" s="18"/>
      <c r="D6309" s="2"/>
      <c r="E6309" s="2"/>
      <c r="F6309" s="2"/>
      <c r="G6309" s="2"/>
      <c r="H6309" s="2"/>
      <c r="I6309" s="2"/>
      <c r="J6309" s="2"/>
      <c r="M6309" s="33" t="str">
        <f t="shared" si="202"/>
        <v/>
      </c>
      <c r="O6309" s="1">
        <f t="shared" si="203"/>
        <v>0</v>
      </c>
    </row>
    <row r="6310" spans="1:15" x14ac:dyDescent="0.15">
      <c r="A6310" s="2"/>
      <c r="B6310" s="2"/>
      <c r="C6310" s="18"/>
      <c r="D6310" s="2"/>
      <c r="E6310" s="2"/>
      <c r="F6310" s="2"/>
      <c r="G6310" s="2"/>
      <c r="H6310" s="2"/>
      <c r="I6310" s="2"/>
      <c r="J6310" s="2"/>
      <c r="M6310" s="33" t="str">
        <f t="shared" si="202"/>
        <v/>
      </c>
      <c r="O6310" s="1">
        <f t="shared" si="203"/>
        <v>0</v>
      </c>
    </row>
    <row r="6311" spans="1:15" x14ac:dyDescent="0.15">
      <c r="A6311" s="2"/>
      <c r="B6311" s="2"/>
      <c r="C6311" s="18"/>
      <c r="D6311" s="2"/>
      <c r="E6311" s="2"/>
      <c r="F6311" s="2"/>
      <c r="G6311" s="2"/>
      <c r="H6311" s="2"/>
      <c r="I6311" s="2"/>
      <c r="J6311" s="2"/>
      <c r="M6311" s="33" t="str">
        <f t="shared" si="202"/>
        <v/>
      </c>
      <c r="O6311" s="1">
        <f t="shared" si="203"/>
        <v>0</v>
      </c>
    </row>
    <row r="6312" spans="1:15" x14ac:dyDescent="0.15">
      <c r="A6312" s="2"/>
      <c r="B6312" s="2"/>
      <c r="C6312" s="18"/>
      <c r="D6312" s="2"/>
      <c r="E6312" s="2"/>
      <c r="F6312" s="2"/>
      <c r="G6312" s="2"/>
      <c r="H6312" s="2"/>
      <c r="I6312" s="2"/>
      <c r="J6312" s="2"/>
      <c r="M6312" s="33" t="str">
        <f t="shared" si="202"/>
        <v/>
      </c>
      <c r="O6312" s="1">
        <f t="shared" si="203"/>
        <v>0</v>
      </c>
    </row>
    <row r="6313" spans="1:15" x14ac:dyDescent="0.15">
      <c r="A6313" s="2"/>
      <c r="B6313" s="2"/>
      <c r="C6313" s="18"/>
      <c r="D6313" s="2"/>
      <c r="E6313" s="2"/>
      <c r="F6313" s="2"/>
      <c r="G6313" s="2"/>
      <c r="H6313" s="2"/>
      <c r="I6313" s="2"/>
      <c r="J6313" s="2"/>
      <c r="M6313" s="33" t="str">
        <f t="shared" si="202"/>
        <v/>
      </c>
      <c r="O6313" s="1">
        <f t="shared" si="203"/>
        <v>0</v>
      </c>
    </row>
    <row r="6314" spans="1:15" x14ac:dyDescent="0.15">
      <c r="A6314" s="2"/>
      <c r="B6314" s="2"/>
      <c r="C6314" s="18"/>
      <c r="D6314" s="2"/>
      <c r="E6314" s="2"/>
      <c r="F6314" s="2"/>
      <c r="G6314" s="2"/>
      <c r="H6314" s="2"/>
      <c r="I6314" s="2"/>
      <c r="J6314" s="2"/>
      <c r="M6314" s="33" t="str">
        <f t="shared" si="202"/>
        <v/>
      </c>
      <c r="O6314" s="1">
        <f t="shared" si="203"/>
        <v>0</v>
      </c>
    </row>
    <row r="6315" spans="1:15" x14ac:dyDescent="0.15">
      <c r="A6315" s="2"/>
      <c r="B6315" s="2"/>
      <c r="C6315" s="18"/>
      <c r="D6315" s="2"/>
      <c r="E6315" s="2"/>
      <c r="F6315" s="2"/>
      <c r="G6315" s="2"/>
      <c r="H6315" s="2"/>
      <c r="I6315" s="2"/>
      <c r="J6315" s="2"/>
      <c r="M6315" s="33" t="str">
        <f t="shared" si="202"/>
        <v/>
      </c>
      <c r="O6315" s="1">
        <f t="shared" si="203"/>
        <v>0</v>
      </c>
    </row>
    <row r="6316" spans="1:15" x14ac:dyDescent="0.15">
      <c r="A6316" s="2"/>
      <c r="B6316" s="2"/>
      <c r="C6316" s="18"/>
      <c r="D6316" s="2"/>
      <c r="E6316" s="2"/>
      <c r="F6316" s="2"/>
      <c r="G6316" s="2"/>
      <c r="H6316" s="2"/>
      <c r="I6316" s="2"/>
      <c r="J6316" s="2"/>
      <c r="M6316" s="33" t="str">
        <f t="shared" si="202"/>
        <v/>
      </c>
      <c r="O6316" s="1">
        <f t="shared" si="203"/>
        <v>0</v>
      </c>
    </row>
    <row r="6317" spans="1:15" x14ac:dyDescent="0.15">
      <c r="A6317" s="2"/>
      <c r="B6317" s="2"/>
      <c r="C6317" s="18"/>
      <c r="D6317" s="2"/>
      <c r="E6317" s="2"/>
      <c r="F6317" s="2"/>
      <c r="G6317" s="2"/>
      <c r="H6317" s="2"/>
      <c r="I6317" s="2"/>
      <c r="J6317" s="2"/>
      <c r="M6317" s="33" t="str">
        <f t="shared" si="202"/>
        <v/>
      </c>
      <c r="O6317" s="1">
        <f t="shared" si="203"/>
        <v>0</v>
      </c>
    </row>
    <row r="6318" spans="1:15" x14ac:dyDescent="0.15">
      <c r="A6318" s="2"/>
      <c r="B6318" s="2"/>
      <c r="C6318" s="18"/>
      <c r="D6318" s="2"/>
      <c r="E6318" s="2"/>
      <c r="F6318" s="2"/>
      <c r="G6318" s="2"/>
      <c r="H6318" s="2"/>
      <c r="I6318" s="2"/>
      <c r="J6318" s="2"/>
      <c r="M6318" s="33" t="str">
        <f t="shared" si="202"/>
        <v/>
      </c>
      <c r="O6318" s="1">
        <f t="shared" si="203"/>
        <v>0</v>
      </c>
    </row>
    <row r="6319" spans="1:15" x14ac:dyDescent="0.15">
      <c r="A6319" s="2"/>
      <c r="B6319" s="2"/>
      <c r="C6319" s="18"/>
      <c r="D6319" s="2"/>
      <c r="E6319" s="2"/>
      <c r="F6319" s="2"/>
      <c r="G6319" s="2"/>
      <c r="H6319" s="2"/>
      <c r="I6319" s="2"/>
      <c r="J6319" s="2"/>
      <c r="M6319" s="33" t="str">
        <f t="shared" ref="M6319:M6382" si="204">F6319&amp;E6319</f>
        <v/>
      </c>
      <c r="O6319" s="1">
        <f t="shared" si="203"/>
        <v>0</v>
      </c>
    </row>
    <row r="6320" spans="1:15" x14ac:dyDescent="0.15">
      <c r="A6320" s="2"/>
      <c r="B6320" s="2"/>
      <c r="C6320" s="18"/>
      <c r="D6320" s="2"/>
      <c r="E6320" s="2"/>
      <c r="F6320" s="2"/>
      <c r="G6320" s="2"/>
      <c r="H6320" s="2"/>
      <c r="I6320" s="2"/>
      <c r="J6320" s="2"/>
      <c r="M6320" s="33" t="str">
        <f t="shared" si="204"/>
        <v/>
      </c>
      <c r="O6320" s="1">
        <f t="shared" si="203"/>
        <v>0</v>
      </c>
    </row>
    <row r="6321" spans="1:15" x14ac:dyDescent="0.15">
      <c r="A6321" s="2"/>
      <c r="B6321" s="2"/>
      <c r="C6321" s="18"/>
      <c r="D6321" s="2"/>
      <c r="E6321" s="2"/>
      <c r="F6321" s="2"/>
      <c r="G6321" s="2"/>
      <c r="H6321" s="2"/>
      <c r="I6321" s="2"/>
      <c r="J6321" s="2"/>
      <c r="M6321" s="33" t="str">
        <f t="shared" si="204"/>
        <v/>
      </c>
      <c r="O6321" s="1">
        <f t="shared" si="203"/>
        <v>0</v>
      </c>
    </row>
    <row r="6322" spans="1:15" x14ac:dyDescent="0.15">
      <c r="A6322" s="2"/>
      <c r="B6322" s="2"/>
      <c r="C6322" s="18"/>
      <c r="D6322" s="2"/>
      <c r="E6322" s="2"/>
      <c r="F6322" s="2"/>
      <c r="G6322" s="2"/>
      <c r="H6322" s="2"/>
      <c r="I6322" s="2"/>
      <c r="J6322" s="2"/>
      <c r="M6322" s="33" t="str">
        <f t="shared" si="204"/>
        <v/>
      </c>
      <c r="O6322" s="1">
        <f t="shared" si="203"/>
        <v>0</v>
      </c>
    </row>
    <row r="6323" spans="1:15" x14ac:dyDescent="0.15">
      <c r="A6323" s="2"/>
      <c r="B6323" s="2"/>
      <c r="C6323" s="18"/>
      <c r="D6323" s="2"/>
      <c r="E6323" s="2"/>
      <c r="F6323" s="2"/>
      <c r="G6323" s="2"/>
      <c r="H6323" s="2"/>
      <c r="I6323" s="2"/>
      <c r="J6323" s="2"/>
      <c r="M6323" s="33" t="str">
        <f t="shared" si="204"/>
        <v/>
      </c>
      <c r="O6323" s="1">
        <f t="shared" si="203"/>
        <v>0</v>
      </c>
    </row>
    <row r="6324" spans="1:15" x14ac:dyDescent="0.15">
      <c r="A6324" s="2"/>
      <c r="B6324" s="2"/>
      <c r="C6324" s="18"/>
      <c r="D6324" s="2"/>
      <c r="E6324" s="2"/>
      <c r="F6324" s="2"/>
      <c r="G6324" s="2"/>
      <c r="H6324" s="2"/>
      <c r="I6324" s="2"/>
      <c r="J6324" s="2"/>
      <c r="M6324" s="33" t="str">
        <f t="shared" si="204"/>
        <v/>
      </c>
      <c r="O6324" s="1">
        <f t="shared" si="203"/>
        <v>0</v>
      </c>
    </row>
    <row r="6325" spans="1:15" x14ac:dyDescent="0.15">
      <c r="A6325" s="2"/>
      <c r="B6325" s="2"/>
      <c r="C6325" s="18"/>
      <c r="D6325" s="2"/>
      <c r="E6325" s="2"/>
      <c r="F6325" s="2"/>
      <c r="G6325" s="2"/>
      <c r="H6325" s="2"/>
      <c r="I6325" s="2"/>
      <c r="J6325" s="2"/>
      <c r="M6325" s="33" t="str">
        <f t="shared" si="204"/>
        <v/>
      </c>
      <c r="O6325" s="1">
        <f t="shared" si="203"/>
        <v>0</v>
      </c>
    </row>
    <row r="6326" spans="1:15" x14ac:dyDescent="0.15">
      <c r="A6326" s="2"/>
      <c r="B6326" s="2"/>
      <c r="C6326" s="18"/>
      <c r="D6326" s="2"/>
      <c r="E6326" s="2"/>
      <c r="F6326" s="2"/>
      <c r="G6326" s="2"/>
      <c r="H6326" s="2"/>
      <c r="I6326" s="2"/>
      <c r="J6326" s="2"/>
      <c r="M6326" s="33" t="str">
        <f t="shared" si="204"/>
        <v/>
      </c>
      <c r="O6326" s="1">
        <f t="shared" si="203"/>
        <v>0</v>
      </c>
    </row>
    <row r="6327" spans="1:15" x14ac:dyDescent="0.15">
      <c r="A6327" s="2"/>
      <c r="B6327" s="2"/>
      <c r="C6327" s="18"/>
      <c r="D6327" s="2"/>
      <c r="E6327" s="2"/>
      <c r="F6327" s="2"/>
      <c r="G6327" s="2"/>
      <c r="H6327" s="2"/>
      <c r="I6327" s="2"/>
      <c r="J6327" s="2"/>
      <c r="M6327" s="33" t="str">
        <f t="shared" si="204"/>
        <v/>
      </c>
      <c r="O6327" s="1">
        <f t="shared" si="203"/>
        <v>0</v>
      </c>
    </row>
    <row r="6328" spans="1:15" x14ac:dyDescent="0.15">
      <c r="A6328" s="2"/>
      <c r="B6328" s="2"/>
      <c r="C6328" s="18"/>
      <c r="D6328" s="2"/>
      <c r="E6328" s="2"/>
      <c r="F6328" s="2"/>
      <c r="G6328" s="2"/>
      <c r="H6328" s="2"/>
      <c r="I6328" s="2"/>
      <c r="J6328" s="2"/>
      <c r="M6328" s="33" t="str">
        <f t="shared" si="204"/>
        <v/>
      </c>
      <c r="O6328" s="1">
        <f t="shared" si="203"/>
        <v>0</v>
      </c>
    </row>
    <row r="6329" spans="1:15" x14ac:dyDescent="0.15">
      <c r="A6329" s="2"/>
      <c r="B6329" s="2"/>
      <c r="C6329" s="18"/>
      <c r="D6329" s="2"/>
      <c r="E6329" s="2"/>
      <c r="F6329" s="2"/>
      <c r="G6329" s="2"/>
      <c r="H6329" s="2"/>
      <c r="I6329" s="2"/>
      <c r="J6329" s="2"/>
      <c r="M6329" s="33" t="str">
        <f t="shared" si="204"/>
        <v/>
      </c>
      <c r="O6329" s="1">
        <f t="shared" si="203"/>
        <v>0</v>
      </c>
    </row>
    <row r="6330" spans="1:15" x14ac:dyDescent="0.15">
      <c r="A6330" s="2"/>
      <c r="B6330" s="2"/>
      <c r="C6330" s="18"/>
      <c r="D6330" s="2"/>
      <c r="E6330" s="2"/>
      <c r="F6330" s="2"/>
      <c r="G6330" s="2"/>
      <c r="H6330" s="2"/>
      <c r="I6330" s="2"/>
      <c r="J6330" s="2"/>
      <c r="M6330" s="33" t="str">
        <f t="shared" si="204"/>
        <v/>
      </c>
      <c r="O6330" s="1">
        <f t="shared" si="203"/>
        <v>0</v>
      </c>
    </row>
    <row r="6331" spans="1:15" x14ac:dyDescent="0.15">
      <c r="A6331" s="2"/>
      <c r="B6331" s="2"/>
      <c r="C6331" s="18"/>
      <c r="D6331" s="2"/>
      <c r="E6331" s="2"/>
      <c r="F6331" s="2"/>
      <c r="G6331" s="2"/>
      <c r="H6331" s="2"/>
      <c r="I6331" s="2"/>
      <c r="J6331" s="2"/>
      <c r="M6331" s="33" t="str">
        <f t="shared" si="204"/>
        <v/>
      </c>
      <c r="O6331" s="1">
        <f t="shared" si="203"/>
        <v>0</v>
      </c>
    </row>
    <row r="6332" spans="1:15" x14ac:dyDescent="0.15">
      <c r="A6332" s="2"/>
      <c r="B6332" s="2"/>
      <c r="C6332" s="18"/>
      <c r="D6332" s="2"/>
      <c r="E6332" s="2"/>
      <c r="F6332" s="2"/>
      <c r="G6332" s="2"/>
      <c r="H6332" s="2"/>
      <c r="I6332" s="2"/>
      <c r="J6332" s="2"/>
      <c r="M6332" s="33" t="str">
        <f t="shared" si="204"/>
        <v/>
      </c>
      <c r="O6332" s="1">
        <f t="shared" si="203"/>
        <v>0</v>
      </c>
    </row>
    <row r="6333" spans="1:15" x14ac:dyDescent="0.15">
      <c r="A6333" s="2"/>
      <c r="B6333" s="2"/>
      <c r="C6333" s="18"/>
      <c r="D6333" s="2"/>
      <c r="E6333" s="2"/>
      <c r="F6333" s="2"/>
      <c r="G6333" s="2"/>
      <c r="H6333" s="2"/>
      <c r="I6333" s="2"/>
      <c r="J6333" s="2"/>
      <c r="M6333" s="33" t="str">
        <f t="shared" si="204"/>
        <v/>
      </c>
      <c r="O6333" s="1">
        <f t="shared" si="203"/>
        <v>0</v>
      </c>
    </row>
    <row r="6334" spans="1:15" x14ac:dyDescent="0.15">
      <c r="A6334" s="2"/>
      <c r="B6334" s="2"/>
      <c r="C6334" s="18"/>
      <c r="D6334" s="2"/>
      <c r="E6334" s="2"/>
      <c r="F6334" s="2"/>
      <c r="G6334" s="2"/>
      <c r="H6334" s="2"/>
      <c r="I6334" s="2"/>
      <c r="J6334" s="2"/>
      <c r="M6334" s="33" t="str">
        <f t="shared" si="204"/>
        <v/>
      </c>
      <c r="O6334" s="1">
        <f t="shared" si="203"/>
        <v>0</v>
      </c>
    </row>
    <row r="6335" spans="1:15" x14ac:dyDescent="0.15">
      <c r="A6335" s="2"/>
      <c r="B6335" s="2"/>
      <c r="C6335" s="18"/>
      <c r="D6335" s="2"/>
      <c r="E6335" s="2"/>
      <c r="F6335" s="2"/>
      <c r="G6335" s="2"/>
      <c r="H6335" s="2"/>
      <c r="I6335" s="2"/>
      <c r="J6335" s="2"/>
      <c r="M6335" s="33" t="str">
        <f t="shared" si="204"/>
        <v/>
      </c>
      <c r="O6335" s="1">
        <f t="shared" si="203"/>
        <v>0</v>
      </c>
    </row>
    <row r="6336" spans="1:15" x14ac:dyDescent="0.15">
      <c r="A6336" s="2"/>
      <c r="B6336" s="2"/>
      <c r="C6336" s="18"/>
      <c r="D6336" s="2"/>
      <c r="E6336" s="2"/>
      <c r="F6336" s="2"/>
      <c r="G6336" s="2"/>
      <c r="H6336" s="2"/>
      <c r="I6336" s="2"/>
      <c r="J6336" s="2"/>
      <c r="M6336" s="33" t="str">
        <f t="shared" si="204"/>
        <v/>
      </c>
      <c r="O6336" s="1">
        <f t="shared" si="203"/>
        <v>0</v>
      </c>
    </row>
    <row r="6337" spans="1:15" x14ac:dyDescent="0.15">
      <c r="A6337" s="2"/>
      <c r="B6337" s="2"/>
      <c r="C6337" s="18"/>
      <c r="D6337" s="2"/>
      <c r="E6337" s="2"/>
      <c r="F6337" s="2"/>
      <c r="G6337" s="2"/>
      <c r="H6337" s="2"/>
      <c r="I6337" s="2"/>
      <c r="J6337" s="2"/>
      <c r="M6337" s="33" t="str">
        <f t="shared" si="204"/>
        <v/>
      </c>
      <c r="O6337" s="1">
        <f t="shared" si="203"/>
        <v>0</v>
      </c>
    </row>
    <row r="6338" spans="1:15" x14ac:dyDescent="0.15">
      <c r="A6338" s="2"/>
      <c r="B6338" s="2"/>
      <c r="C6338" s="18"/>
      <c r="D6338" s="2"/>
      <c r="E6338" s="2"/>
      <c r="F6338" s="2"/>
      <c r="G6338" s="2"/>
      <c r="H6338" s="2"/>
      <c r="I6338" s="2"/>
      <c r="J6338" s="2"/>
      <c r="M6338" s="33" t="str">
        <f t="shared" si="204"/>
        <v/>
      </c>
      <c r="O6338" s="1">
        <f t="shared" si="203"/>
        <v>0</v>
      </c>
    </row>
    <row r="6339" spans="1:15" x14ac:dyDescent="0.15">
      <c r="A6339" s="2"/>
      <c r="B6339" s="2"/>
      <c r="C6339" s="18"/>
      <c r="D6339" s="2"/>
      <c r="E6339" s="2"/>
      <c r="F6339" s="2"/>
      <c r="G6339" s="2"/>
      <c r="H6339" s="2"/>
      <c r="I6339" s="2"/>
      <c r="J6339" s="2"/>
      <c r="M6339" s="33" t="str">
        <f t="shared" si="204"/>
        <v/>
      </c>
      <c r="O6339" s="1">
        <f t="shared" si="203"/>
        <v>0</v>
      </c>
    </row>
    <row r="6340" spans="1:15" x14ac:dyDescent="0.15">
      <c r="A6340" s="2"/>
      <c r="B6340" s="2"/>
      <c r="C6340" s="18"/>
      <c r="D6340" s="2"/>
      <c r="E6340" s="2"/>
      <c r="F6340" s="2"/>
      <c r="G6340" s="2"/>
      <c r="H6340" s="2"/>
      <c r="I6340" s="2"/>
      <c r="J6340" s="2"/>
      <c r="M6340" s="33" t="str">
        <f t="shared" si="204"/>
        <v/>
      </c>
      <c r="O6340" s="1">
        <f t="shared" ref="O6340:O6403" si="205">IF(M6340=M6339,0,1)</f>
        <v>0</v>
      </c>
    </row>
    <row r="6341" spans="1:15" x14ac:dyDescent="0.15">
      <c r="A6341" s="2"/>
      <c r="B6341" s="2"/>
      <c r="C6341" s="18"/>
      <c r="D6341" s="2"/>
      <c r="E6341" s="2"/>
      <c r="F6341" s="2"/>
      <c r="G6341" s="2"/>
      <c r="H6341" s="2"/>
      <c r="I6341" s="2"/>
      <c r="J6341" s="2"/>
      <c r="M6341" s="33" t="str">
        <f t="shared" si="204"/>
        <v/>
      </c>
      <c r="O6341" s="1">
        <f t="shared" si="205"/>
        <v>0</v>
      </c>
    </row>
    <row r="6342" spans="1:15" x14ac:dyDescent="0.15">
      <c r="A6342" s="2"/>
      <c r="B6342" s="2"/>
      <c r="C6342" s="18"/>
      <c r="D6342" s="2"/>
      <c r="E6342" s="2"/>
      <c r="F6342" s="2"/>
      <c r="G6342" s="2"/>
      <c r="H6342" s="2"/>
      <c r="I6342" s="2"/>
      <c r="J6342" s="2"/>
      <c r="M6342" s="33" t="str">
        <f t="shared" si="204"/>
        <v/>
      </c>
      <c r="O6342" s="1">
        <f t="shared" si="205"/>
        <v>0</v>
      </c>
    </row>
    <row r="6343" spans="1:15" x14ac:dyDescent="0.15">
      <c r="A6343" s="2"/>
      <c r="B6343" s="2"/>
      <c r="C6343" s="18"/>
      <c r="D6343" s="2"/>
      <c r="E6343" s="2"/>
      <c r="F6343" s="2"/>
      <c r="G6343" s="2"/>
      <c r="H6343" s="2"/>
      <c r="I6343" s="2"/>
      <c r="J6343" s="2"/>
      <c r="M6343" s="33" t="str">
        <f t="shared" si="204"/>
        <v/>
      </c>
      <c r="O6343" s="1">
        <f t="shared" si="205"/>
        <v>0</v>
      </c>
    </row>
    <row r="6344" spans="1:15" x14ac:dyDescent="0.15">
      <c r="A6344" s="2"/>
      <c r="B6344" s="2"/>
      <c r="C6344" s="18"/>
      <c r="D6344" s="2"/>
      <c r="E6344" s="2"/>
      <c r="F6344" s="2"/>
      <c r="G6344" s="2"/>
      <c r="H6344" s="2"/>
      <c r="I6344" s="2"/>
      <c r="J6344" s="2"/>
      <c r="M6344" s="33" t="str">
        <f t="shared" si="204"/>
        <v/>
      </c>
      <c r="O6344" s="1">
        <f t="shared" si="205"/>
        <v>0</v>
      </c>
    </row>
    <row r="6345" spans="1:15" x14ac:dyDescent="0.15">
      <c r="A6345" s="2"/>
      <c r="B6345" s="2"/>
      <c r="C6345" s="18"/>
      <c r="D6345" s="2"/>
      <c r="E6345" s="2"/>
      <c r="F6345" s="2"/>
      <c r="G6345" s="2"/>
      <c r="H6345" s="2"/>
      <c r="I6345" s="2"/>
      <c r="J6345" s="2"/>
      <c r="M6345" s="33" t="str">
        <f t="shared" si="204"/>
        <v/>
      </c>
      <c r="O6345" s="1">
        <f t="shared" si="205"/>
        <v>0</v>
      </c>
    </row>
    <row r="6346" spans="1:15" x14ac:dyDescent="0.15">
      <c r="A6346" s="2"/>
      <c r="B6346" s="2"/>
      <c r="C6346" s="18"/>
      <c r="D6346" s="2"/>
      <c r="E6346" s="2"/>
      <c r="F6346" s="2"/>
      <c r="G6346" s="2"/>
      <c r="H6346" s="2"/>
      <c r="I6346" s="2"/>
      <c r="J6346" s="2"/>
      <c r="M6346" s="33" t="str">
        <f t="shared" si="204"/>
        <v/>
      </c>
      <c r="O6346" s="1">
        <f t="shared" si="205"/>
        <v>0</v>
      </c>
    </row>
    <row r="6347" spans="1:15" x14ac:dyDescent="0.15">
      <c r="A6347" s="2"/>
      <c r="B6347" s="2"/>
      <c r="C6347" s="18"/>
      <c r="D6347" s="2"/>
      <c r="E6347" s="2"/>
      <c r="F6347" s="2"/>
      <c r="G6347" s="2"/>
      <c r="H6347" s="2"/>
      <c r="I6347" s="2"/>
      <c r="J6347" s="2"/>
      <c r="M6347" s="33" t="str">
        <f t="shared" si="204"/>
        <v/>
      </c>
      <c r="O6347" s="1">
        <f t="shared" si="205"/>
        <v>0</v>
      </c>
    </row>
    <row r="6348" spans="1:15" x14ac:dyDescent="0.15">
      <c r="A6348" s="2"/>
      <c r="B6348" s="2"/>
      <c r="C6348" s="18"/>
      <c r="D6348" s="2"/>
      <c r="E6348" s="2"/>
      <c r="F6348" s="2"/>
      <c r="G6348" s="2"/>
      <c r="H6348" s="2"/>
      <c r="I6348" s="2"/>
      <c r="J6348" s="2"/>
      <c r="M6348" s="33" t="str">
        <f t="shared" si="204"/>
        <v/>
      </c>
      <c r="O6348" s="1">
        <f t="shared" si="205"/>
        <v>0</v>
      </c>
    </row>
    <row r="6349" spans="1:15" x14ac:dyDescent="0.15">
      <c r="A6349" s="2"/>
      <c r="B6349" s="2"/>
      <c r="C6349" s="18"/>
      <c r="D6349" s="2"/>
      <c r="E6349" s="2"/>
      <c r="F6349" s="2"/>
      <c r="G6349" s="2"/>
      <c r="H6349" s="2"/>
      <c r="I6349" s="2"/>
      <c r="J6349" s="2"/>
      <c r="M6349" s="33" t="str">
        <f t="shared" si="204"/>
        <v/>
      </c>
      <c r="O6349" s="1">
        <f t="shared" si="205"/>
        <v>0</v>
      </c>
    </row>
    <row r="6350" spans="1:15" x14ac:dyDescent="0.15">
      <c r="A6350" s="2"/>
      <c r="B6350" s="2"/>
      <c r="C6350" s="18"/>
      <c r="D6350" s="2"/>
      <c r="E6350" s="2"/>
      <c r="F6350" s="2"/>
      <c r="G6350" s="2"/>
      <c r="H6350" s="2"/>
      <c r="I6350" s="2"/>
      <c r="J6350" s="2"/>
      <c r="M6350" s="33" t="str">
        <f t="shared" si="204"/>
        <v/>
      </c>
      <c r="O6350" s="1">
        <f t="shared" si="205"/>
        <v>0</v>
      </c>
    </row>
    <row r="6351" spans="1:15" x14ac:dyDescent="0.15">
      <c r="A6351" s="2"/>
      <c r="B6351" s="2"/>
      <c r="C6351" s="18"/>
      <c r="D6351" s="2"/>
      <c r="E6351" s="2"/>
      <c r="F6351" s="2"/>
      <c r="G6351" s="2"/>
      <c r="H6351" s="2"/>
      <c r="I6351" s="2"/>
      <c r="J6351" s="2"/>
      <c r="M6351" s="33" t="str">
        <f t="shared" si="204"/>
        <v/>
      </c>
      <c r="O6351" s="1">
        <f t="shared" si="205"/>
        <v>0</v>
      </c>
    </row>
    <row r="6352" spans="1:15" x14ac:dyDescent="0.15">
      <c r="A6352" s="2"/>
      <c r="B6352" s="2"/>
      <c r="C6352" s="18"/>
      <c r="D6352" s="2"/>
      <c r="E6352" s="2"/>
      <c r="F6352" s="2"/>
      <c r="G6352" s="2"/>
      <c r="H6352" s="2"/>
      <c r="I6352" s="2"/>
      <c r="J6352" s="2"/>
      <c r="M6352" s="33" t="str">
        <f t="shared" si="204"/>
        <v/>
      </c>
      <c r="O6352" s="1">
        <f t="shared" si="205"/>
        <v>0</v>
      </c>
    </row>
    <row r="6353" spans="1:15" x14ac:dyDescent="0.15">
      <c r="A6353" s="2"/>
      <c r="B6353" s="2"/>
      <c r="C6353" s="18"/>
      <c r="D6353" s="2"/>
      <c r="E6353" s="2"/>
      <c r="F6353" s="2"/>
      <c r="G6353" s="2"/>
      <c r="H6353" s="2"/>
      <c r="I6353" s="2"/>
      <c r="J6353" s="2"/>
      <c r="M6353" s="33" t="str">
        <f t="shared" si="204"/>
        <v/>
      </c>
      <c r="O6353" s="1">
        <f t="shared" si="205"/>
        <v>0</v>
      </c>
    </row>
    <row r="6354" spans="1:15" x14ac:dyDescent="0.15">
      <c r="A6354" s="2"/>
      <c r="B6354" s="2"/>
      <c r="C6354" s="18"/>
      <c r="D6354" s="2"/>
      <c r="E6354" s="2"/>
      <c r="F6354" s="2"/>
      <c r="G6354" s="2"/>
      <c r="H6354" s="2"/>
      <c r="I6354" s="2"/>
      <c r="J6354" s="2"/>
      <c r="M6354" s="33" t="str">
        <f t="shared" si="204"/>
        <v/>
      </c>
      <c r="O6354" s="1">
        <f t="shared" si="205"/>
        <v>0</v>
      </c>
    </row>
    <row r="6355" spans="1:15" x14ac:dyDescent="0.15">
      <c r="A6355" s="2"/>
      <c r="B6355" s="2"/>
      <c r="C6355" s="18"/>
      <c r="D6355" s="2"/>
      <c r="E6355" s="2"/>
      <c r="F6355" s="2"/>
      <c r="G6355" s="2"/>
      <c r="H6355" s="2"/>
      <c r="I6355" s="2"/>
      <c r="J6355" s="2"/>
      <c r="M6355" s="33" t="str">
        <f t="shared" si="204"/>
        <v/>
      </c>
      <c r="O6355" s="1">
        <f t="shared" si="205"/>
        <v>0</v>
      </c>
    </row>
    <row r="6356" spans="1:15" x14ac:dyDescent="0.15">
      <c r="A6356" s="2"/>
      <c r="B6356" s="2"/>
      <c r="C6356" s="18"/>
      <c r="D6356" s="2"/>
      <c r="E6356" s="2"/>
      <c r="F6356" s="2"/>
      <c r="G6356" s="2"/>
      <c r="H6356" s="2"/>
      <c r="I6356" s="2"/>
      <c r="J6356" s="2"/>
      <c r="M6356" s="33" t="str">
        <f t="shared" si="204"/>
        <v/>
      </c>
      <c r="O6356" s="1">
        <f t="shared" si="205"/>
        <v>0</v>
      </c>
    </row>
    <row r="6357" spans="1:15" x14ac:dyDescent="0.15">
      <c r="A6357" s="2"/>
      <c r="B6357" s="2"/>
      <c r="C6357" s="18"/>
      <c r="D6357" s="2"/>
      <c r="E6357" s="2"/>
      <c r="F6357" s="2"/>
      <c r="G6357" s="2"/>
      <c r="H6357" s="2"/>
      <c r="I6357" s="2"/>
      <c r="J6357" s="2"/>
      <c r="M6357" s="33" t="str">
        <f t="shared" si="204"/>
        <v/>
      </c>
      <c r="O6357" s="1">
        <f t="shared" si="205"/>
        <v>0</v>
      </c>
    </row>
    <row r="6358" spans="1:15" x14ac:dyDescent="0.15">
      <c r="A6358" s="2"/>
      <c r="B6358" s="2"/>
      <c r="C6358" s="18"/>
      <c r="D6358" s="2"/>
      <c r="E6358" s="2"/>
      <c r="F6358" s="2"/>
      <c r="G6358" s="2"/>
      <c r="H6358" s="2"/>
      <c r="I6358" s="2"/>
      <c r="J6358" s="2"/>
      <c r="M6358" s="33" t="str">
        <f t="shared" si="204"/>
        <v/>
      </c>
      <c r="O6358" s="1">
        <f t="shared" si="205"/>
        <v>0</v>
      </c>
    </row>
    <row r="6359" spans="1:15" x14ac:dyDescent="0.15">
      <c r="A6359" s="2"/>
      <c r="B6359" s="2"/>
      <c r="C6359" s="18"/>
      <c r="D6359" s="2"/>
      <c r="E6359" s="2"/>
      <c r="F6359" s="2"/>
      <c r="G6359" s="2"/>
      <c r="H6359" s="2"/>
      <c r="I6359" s="2"/>
      <c r="J6359" s="2"/>
      <c r="M6359" s="33" t="str">
        <f t="shared" si="204"/>
        <v/>
      </c>
      <c r="O6359" s="1">
        <f t="shared" si="205"/>
        <v>0</v>
      </c>
    </row>
    <row r="6360" spans="1:15" x14ac:dyDescent="0.15">
      <c r="A6360" s="2"/>
      <c r="B6360" s="2"/>
      <c r="C6360" s="18"/>
      <c r="D6360" s="2"/>
      <c r="E6360" s="2"/>
      <c r="F6360" s="2"/>
      <c r="G6360" s="2"/>
      <c r="H6360" s="2"/>
      <c r="I6360" s="2"/>
      <c r="J6360" s="2"/>
      <c r="M6360" s="33" t="str">
        <f t="shared" si="204"/>
        <v/>
      </c>
      <c r="O6360" s="1">
        <f t="shared" si="205"/>
        <v>0</v>
      </c>
    </row>
    <row r="6361" spans="1:15" x14ac:dyDescent="0.15">
      <c r="A6361" s="2"/>
      <c r="B6361" s="2"/>
      <c r="C6361" s="18"/>
      <c r="D6361" s="2"/>
      <c r="E6361" s="2"/>
      <c r="F6361" s="2"/>
      <c r="G6361" s="2"/>
      <c r="H6361" s="2"/>
      <c r="I6361" s="2"/>
      <c r="J6361" s="2"/>
      <c r="M6361" s="33" t="str">
        <f t="shared" si="204"/>
        <v/>
      </c>
      <c r="O6361" s="1">
        <f t="shared" si="205"/>
        <v>0</v>
      </c>
    </row>
    <row r="6362" spans="1:15" x14ac:dyDescent="0.15">
      <c r="A6362" s="2"/>
      <c r="B6362" s="2"/>
      <c r="C6362" s="18"/>
      <c r="D6362" s="2"/>
      <c r="E6362" s="2"/>
      <c r="F6362" s="2"/>
      <c r="G6362" s="2"/>
      <c r="H6362" s="2"/>
      <c r="I6362" s="2"/>
      <c r="J6362" s="2"/>
      <c r="M6362" s="33" t="str">
        <f t="shared" si="204"/>
        <v/>
      </c>
      <c r="O6362" s="1">
        <f t="shared" si="205"/>
        <v>0</v>
      </c>
    </row>
    <row r="6363" spans="1:15" x14ac:dyDescent="0.15">
      <c r="A6363" s="2"/>
      <c r="B6363" s="2"/>
      <c r="C6363" s="18"/>
      <c r="D6363" s="2"/>
      <c r="E6363" s="2"/>
      <c r="F6363" s="2"/>
      <c r="G6363" s="2"/>
      <c r="H6363" s="2"/>
      <c r="I6363" s="2"/>
      <c r="J6363" s="2"/>
      <c r="M6363" s="33" t="str">
        <f t="shared" si="204"/>
        <v/>
      </c>
      <c r="O6363" s="1">
        <f t="shared" si="205"/>
        <v>0</v>
      </c>
    </row>
    <row r="6364" spans="1:15" x14ac:dyDescent="0.15">
      <c r="A6364" s="2"/>
      <c r="B6364" s="2"/>
      <c r="C6364" s="18"/>
      <c r="D6364" s="2"/>
      <c r="E6364" s="2"/>
      <c r="F6364" s="2"/>
      <c r="G6364" s="2"/>
      <c r="H6364" s="2"/>
      <c r="I6364" s="2"/>
      <c r="J6364" s="2"/>
      <c r="M6364" s="33" t="str">
        <f t="shared" si="204"/>
        <v/>
      </c>
      <c r="O6364" s="1">
        <f t="shared" si="205"/>
        <v>0</v>
      </c>
    </row>
    <row r="6365" spans="1:15" x14ac:dyDescent="0.15">
      <c r="A6365" s="2"/>
      <c r="B6365" s="2"/>
      <c r="C6365" s="18"/>
      <c r="D6365" s="2"/>
      <c r="E6365" s="2"/>
      <c r="F6365" s="2"/>
      <c r="G6365" s="2"/>
      <c r="H6365" s="2"/>
      <c r="I6365" s="2"/>
      <c r="J6365" s="2"/>
      <c r="M6365" s="33" t="str">
        <f t="shared" si="204"/>
        <v/>
      </c>
      <c r="O6365" s="1">
        <f t="shared" si="205"/>
        <v>0</v>
      </c>
    </row>
    <row r="6366" spans="1:15" x14ac:dyDescent="0.15">
      <c r="A6366" s="2"/>
      <c r="B6366" s="2"/>
      <c r="C6366" s="18"/>
      <c r="D6366" s="2"/>
      <c r="E6366" s="2"/>
      <c r="F6366" s="2"/>
      <c r="G6366" s="2"/>
      <c r="H6366" s="2"/>
      <c r="I6366" s="2"/>
      <c r="J6366" s="2"/>
      <c r="M6366" s="33" t="str">
        <f t="shared" si="204"/>
        <v/>
      </c>
      <c r="O6366" s="1">
        <f t="shared" si="205"/>
        <v>0</v>
      </c>
    </row>
    <row r="6367" spans="1:15" x14ac:dyDescent="0.15">
      <c r="A6367" s="2"/>
      <c r="B6367" s="2"/>
      <c r="C6367" s="18"/>
      <c r="D6367" s="2"/>
      <c r="E6367" s="2"/>
      <c r="F6367" s="2"/>
      <c r="G6367" s="2"/>
      <c r="H6367" s="2"/>
      <c r="I6367" s="2"/>
      <c r="J6367" s="2"/>
      <c r="M6367" s="33" t="str">
        <f t="shared" si="204"/>
        <v/>
      </c>
      <c r="O6367" s="1">
        <f t="shared" si="205"/>
        <v>0</v>
      </c>
    </row>
    <row r="6368" spans="1:15" x14ac:dyDescent="0.15">
      <c r="A6368" s="2"/>
      <c r="B6368" s="2"/>
      <c r="C6368" s="18"/>
      <c r="D6368" s="2"/>
      <c r="E6368" s="2"/>
      <c r="F6368" s="2"/>
      <c r="G6368" s="2"/>
      <c r="H6368" s="2"/>
      <c r="I6368" s="2"/>
      <c r="J6368" s="2"/>
      <c r="M6368" s="33" t="str">
        <f t="shared" si="204"/>
        <v/>
      </c>
      <c r="O6368" s="1">
        <f t="shared" si="205"/>
        <v>0</v>
      </c>
    </row>
    <row r="6369" spans="1:15" x14ac:dyDescent="0.15">
      <c r="A6369" s="2"/>
      <c r="B6369" s="2"/>
      <c r="C6369" s="18"/>
      <c r="D6369" s="2"/>
      <c r="E6369" s="2"/>
      <c r="F6369" s="2"/>
      <c r="G6369" s="2"/>
      <c r="H6369" s="2"/>
      <c r="I6369" s="2"/>
      <c r="J6369" s="2"/>
      <c r="M6369" s="33" t="str">
        <f t="shared" si="204"/>
        <v/>
      </c>
      <c r="O6369" s="1">
        <f t="shared" si="205"/>
        <v>0</v>
      </c>
    </row>
    <row r="6370" spans="1:15" x14ac:dyDescent="0.15">
      <c r="A6370" s="2"/>
      <c r="B6370" s="2"/>
      <c r="C6370" s="18"/>
      <c r="D6370" s="2"/>
      <c r="E6370" s="2"/>
      <c r="F6370" s="2"/>
      <c r="G6370" s="2"/>
      <c r="H6370" s="2"/>
      <c r="I6370" s="2"/>
      <c r="J6370" s="2"/>
      <c r="M6370" s="33" t="str">
        <f t="shared" si="204"/>
        <v/>
      </c>
      <c r="O6370" s="1">
        <f t="shared" si="205"/>
        <v>0</v>
      </c>
    </row>
    <row r="6371" spans="1:15" x14ac:dyDescent="0.15">
      <c r="A6371" s="2"/>
      <c r="B6371" s="2"/>
      <c r="C6371" s="18"/>
      <c r="D6371" s="2"/>
      <c r="E6371" s="2"/>
      <c r="F6371" s="2"/>
      <c r="G6371" s="2"/>
      <c r="H6371" s="2"/>
      <c r="I6371" s="2"/>
      <c r="J6371" s="2"/>
      <c r="M6371" s="33" t="str">
        <f t="shared" si="204"/>
        <v/>
      </c>
      <c r="O6371" s="1">
        <f t="shared" si="205"/>
        <v>0</v>
      </c>
    </row>
    <row r="6372" spans="1:15" x14ac:dyDescent="0.15">
      <c r="A6372" s="2"/>
      <c r="B6372" s="2"/>
      <c r="C6372" s="18"/>
      <c r="D6372" s="2"/>
      <c r="E6372" s="2"/>
      <c r="F6372" s="2"/>
      <c r="G6372" s="2"/>
      <c r="H6372" s="2"/>
      <c r="I6372" s="2"/>
      <c r="J6372" s="2"/>
      <c r="M6372" s="33" t="str">
        <f t="shared" si="204"/>
        <v/>
      </c>
      <c r="O6372" s="1">
        <f t="shared" si="205"/>
        <v>0</v>
      </c>
    </row>
    <row r="6373" spans="1:15" x14ac:dyDescent="0.15">
      <c r="A6373" s="2"/>
      <c r="B6373" s="2"/>
      <c r="C6373" s="18"/>
      <c r="D6373" s="2"/>
      <c r="E6373" s="2"/>
      <c r="F6373" s="2"/>
      <c r="G6373" s="2"/>
      <c r="H6373" s="2"/>
      <c r="I6373" s="2"/>
      <c r="J6373" s="2"/>
      <c r="M6373" s="33" t="str">
        <f t="shared" si="204"/>
        <v/>
      </c>
      <c r="O6373" s="1">
        <f t="shared" si="205"/>
        <v>0</v>
      </c>
    </row>
    <row r="6374" spans="1:15" x14ac:dyDescent="0.15">
      <c r="A6374" s="2"/>
      <c r="B6374" s="2"/>
      <c r="C6374" s="18"/>
      <c r="D6374" s="2"/>
      <c r="E6374" s="2"/>
      <c r="F6374" s="2"/>
      <c r="G6374" s="2"/>
      <c r="H6374" s="2"/>
      <c r="I6374" s="2"/>
      <c r="J6374" s="2"/>
      <c r="M6374" s="33" t="str">
        <f t="shared" si="204"/>
        <v/>
      </c>
      <c r="O6374" s="1">
        <f t="shared" si="205"/>
        <v>0</v>
      </c>
    </row>
    <row r="6375" spans="1:15" x14ac:dyDescent="0.15">
      <c r="A6375" s="2"/>
      <c r="B6375" s="2"/>
      <c r="C6375" s="18"/>
      <c r="D6375" s="2"/>
      <c r="E6375" s="2"/>
      <c r="F6375" s="2"/>
      <c r="G6375" s="2"/>
      <c r="H6375" s="2"/>
      <c r="I6375" s="2"/>
      <c r="J6375" s="2"/>
      <c r="M6375" s="33" t="str">
        <f t="shared" si="204"/>
        <v/>
      </c>
      <c r="O6375" s="1">
        <f t="shared" si="205"/>
        <v>0</v>
      </c>
    </row>
    <row r="6376" spans="1:15" x14ac:dyDescent="0.15">
      <c r="A6376" s="2"/>
      <c r="B6376" s="2"/>
      <c r="C6376" s="18"/>
      <c r="D6376" s="2"/>
      <c r="E6376" s="2"/>
      <c r="F6376" s="2"/>
      <c r="G6376" s="2"/>
      <c r="H6376" s="2"/>
      <c r="I6376" s="2"/>
      <c r="J6376" s="2"/>
      <c r="M6376" s="33" t="str">
        <f t="shared" si="204"/>
        <v/>
      </c>
      <c r="O6376" s="1">
        <f t="shared" si="205"/>
        <v>0</v>
      </c>
    </row>
    <row r="6377" spans="1:15" x14ac:dyDescent="0.15">
      <c r="A6377" s="2"/>
      <c r="B6377" s="2"/>
      <c r="C6377" s="18"/>
      <c r="D6377" s="2"/>
      <c r="E6377" s="2"/>
      <c r="F6377" s="2"/>
      <c r="G6377" s="2"/>
      <c r="H6377" s="2"/>
      <c r="I6377" s="2"/>
      <c r="J6377" s="2"/>
      <c r="M6377" s="33" t="str">
        <f t="shared" si="204"/>
        <v/>
      </c>
      <c r="O6377" s="1">
        <f t="shared" si="205"/>
        <v>0</v>
      </c>
    </row>
    <row r="6378" spans="1:15" x14ac:dyDescent="0.15">
      <c r="A6378" s="2"/>
      <c r="B6378" s="2"/>
      <c r="C6378" s="18"/>
      <c r="D6378" s="2"/>
      <c r="E6378" s="2"/>
      <c r="F6378" s="2"/>
      <c r="G6378" s="2"/>
      <c r="H6378" s="2"/>
      <c r="I6378" s="2"/>
      <c r="J6378" s="2"/>
      <c r="M6378" s="33" t="str">
        <f t="shared" si="204"/>
        <v/>
      </c>
      <c r="O6378" s="1">
        <f t="shared" si="205"/>
        <v>0</v>
      </c>
    </row>
    <row r="6379" spans="1:15" x14ac:dyDescent="0.15">
      <c r="A6379" s="2"/>
      <c r="B6379" s="2"/>
      <c r="C6379" s="18"/>
      <c r="D6379" s="2"/>
      <c r="E6379" s="2"/>
      <c r="F6379" s="2"/>
      <c r="G6379" s="2"/>
      <c r="H6379" s="2"/>
      <c r="I6379" s="2"/>
      <c r="J6379" s="2"/>
      <c r="M6379" s="33" t="str">
        <f t="shared" si="204"/>
        <v/>
      </c>
      <c r="O6379" s="1">
        <f t="shared" si="205"/>
        <v>0</v>
      </c>
    </row>
    <row r="6380" spans="1:15" x14ac:dyDescent="0.15">
      <c r="A6380" s="2"/>
      <c r="B6380" s="2"/>
      <c r="C6380" s="18"/>
      <c r="D6380" s="2"/>
      <c r="E6380" s="2"/>
      <c r="F6380" s="2"/>
      <c r="G6380" s="2"/>
      <c r="H6380" s="2"/>
      <c r="I6380" s="2"/>
      <c r="J6380" s="2"/>
      <c r="M6380" s="33" t="str">
        <f t="shared" si="204"/>
        <v/>
      </c>
      <c r="O6380" s="1">
        <f t="shared" si="205"/>
        <v>0</v>
      </c>
    </row>
    <row r="6381" spans="1:15" x14ac:dyDescent="0.15">
      <c r="A6381" s="2"/>
      <c r="B6381" s="2"/>
      <c r="C6381" s="18"/>
      <c r="D6381" s="2"/>
      <c r="E6381" s="2"/>
      <c r="F6381" s="2"/>
      <c r="G6381" s="2"/>
      <c r="H6381" s="2"/>
      <c r="I6381" s="2"/>
      <c r="J6381" s="2"/>
      <c r="M6381" s="33" t="str">
        <f t="shared" si="204"/>
        <v/>
      </c>
      <c r="O6381" s="1">
        <f t="shared" si="205"/>
        <v>0</v>
      </c>
    </row>
    <row r="6382" spans="1:15" x14ac:dyDescent="0.15">
      <c r="A6382" s="2"/>
      <c r="B6382" s="2"/>
      <c r="C6382" s="18"/>
      <c r="D6382" s="2"/>
      <c r="E6382" s="2"/>
      <c r="F6382" s="2"/>
      <c r="G6382" s="2"/>
      <c r="H6382" s="2"/>
      <c r="I6382" s="2"/>
      <c r="J6382" s="2"/>
      <c r="M6382" s="33" t="str">
        <f t="shared" si="204"/>
        <v/>
      </c>
      <c r="O6382" s="1">
        <f t="shared" si="205"/>
        <v>0</v>
      </c>
    </row>
    <row r="6383" spans="1:15" x14ac:dyDescent="0.15">
      <c r="A6383" s="2"/>
      <c r="B6383" s="2"/>
      <c r="C6383" s="18"/>
      <c r="D6383" s="2"/>
      <c r="E6383" s="2"/>
      <c r="F6383" s="2"/>
      <c r="G6383" s="2"/>
      <c r="H6383" s="2"/>
      <c r="I6383" s="2"/>
      <c r="J6383" s="2"/>
      <c r="M6383" s="33" t="str">
        <f t="shared" ref="M6383:M6446" si="206">F6383&amp;E6383</f>
        <v/>
      </c>
      <c r="O6383" s="1">
        <f t="shared" si="205"/>
        <v>0</v>
      </c>
    </row>
    <row r="6384" spans="1:15" x14ac:dyDescent="0.15">
      <c r="A6384" s="2"/>
      <c r="B6384" s="2"/>
      <c r="C6384" s="18"/>
      <c r="D6384" s="2"/>
      <c r="E6384" s="2"/>
      <c r="F6384" s="2"/>
      <c r="G6384" s="2"/>
      <c r="H6384" s="2"/>
      <c r="I6384" s="2"/>
      <c r="J6384" s="2"/>
      <c r="M6384" s="33" t="str">
        <f t="shared" si="206"/>
        <v/>
      </c>
      <c r="O6384" s="1">
        <f t="shared" si="205"/>
        <v>0</v>
      </c>
    </row>
    <row r="6385" spans="1:15" x14ac:dyDescent="0.15">
      <c r="A6385" s="2"/>
      <c r="B6385" s="2"/>
      <c r="C6385" s="18"/>
      <c r="D6385" s="2"/>
      <c r="E6385" s="2"/>
      <c r="F6385" s="2"/>
      <c r="G6385" s="2"/>
      <c r="H6385" s="2"/>
      <c r="I6385" s="2"/>
      <c r="J6385" s="2"/>
      <c r="M6385" s="33" t="str">
        <f t="shared" si="206"/>
        <v/>
      </c>
      <c r="O6385" s="1">
        <f t="shared" si="205"/>
        <v>0</v>
      </c>
    </row>
    <row r="6386" spans="1:15" x14ac:dyDescent="0.15">
      <c r="A6386" s="2"/>
      <c r="B6386" s="2"/>
      <c r="C6386" s="18"/>
      <c r="D6386" s="2"/>
      <c r="E6386" s="2"/>
      <c r="F6386" s="2"/>
      <c r="G6386" s="2"/>
      <c r="H6386" s="2"/>
      <c r="I6386" s="2"/>
      <c r="J6386" s="2"/>
      <c r="M6386" s="33" t="str">
        <f t="shared" si="206"/>
        <v/>
      </c>
      <c r="O6386" s="1">
        <f t="shared" si="205"/>
        <v>0</v>
      </c>
    </row>
    <row r="6387" spans="1:15" x14ac:dyDescent="0.15">
      <c r="A6387" s="2"/>
      <c r="B6387" s="2"/>
      <c r="C6387" s="18"/>
      <c r="D6387" s="2"/>
      <c r="E6387" s="2"/>
      <c r="F6387" s="2"/>
      <c r="G6387" s="2"/>
      <c r="H6387" s="2"/>
      <c r="I6387" s="2"/>
      <c r="J6387" s="2"/>
      <c r="M6387" s="33" t="str">
        <f t="shared" si="206"/>
        <v/>
      </c>
      <c r="O6387" s="1">
        <f t="shared" si="205"/>
        <v>0</v>
      </c>
    </row>
    <row r="6388" spans="1:15" x14ac:dyDescent="0.15">
      <c r="A6388" s="2"/>
      <c r="B6388" s="2"/>
      <c r="C6388" s="18"/>
      <c r="D6388" s="2"/>
      <c r="E6388" s="2"/>
      <c r="F6388" s="2"/>
      <c r="G6388" s="2"/>
      <c r="H6388" s="2"/>
      <c r="I6388" s="2"/>
      <c r="J6388" s="2"/>
      <c r="M6388" s="33" t="str">
        <f t="shared" si="206"/>
        <v/>
      </c>
      <c r="O6388" s="1">
        <f t="shared" si="205"/>
        <v>0</v>
      </c>
    </row>
    <row r="6389" spans="1:15" x14ac:dyDescent="0.15">
      <c r="A6389" s="2"/>
      <c r="B6389" s="2"/>
      <c r="C6389" s="18"/>
      <c r="D6389" s="2"/>
      <c r="E6389" s="2"/>
      <c r="F6389" s="2"/>
      <c r="G6389" s="2"/>
      <c r="H6389" s="2"/>
      <c r="I6389" s="2"/>
      <c r="J6389" s="2"/>
      <c r="M6389" s="33" t="str">
        <f t="shared" si="206"/>
        <v/>
      </c>
      <c r="O6389" s="1">
        <f t="shared" si="205"/>
        <v>0</v>
      </c>
    </row>
    <row r="6390" spans="1:15" x14ac:dyDescent="0.15">
      <c r="A6390" s="2"/>
      <c r="B6390" s="2"/>
      <c r="C6390" s="18"/>
      <c r="D6390" s="2"/>
      <c r="E6390" s="2"/>
      <c r="F6390" s="2"/>
      <c r="G6390" s="2"/>
      <c r="H6390" s="2"/>
      <c r="I6390" s="2"/>
      <c r="J6390" s="2"/>
      <c r="M6390" s="33" t="str">
        <f t="shared" si="206"/>
        <v/>
      </c>
      <c r="O6390" s="1">
        <f t="shared" si="205"/>
        <v>0</v>
      </c>
    </row>
    <row r="6391" spans="1:15" x14ac:dyDescent="0.15">
      <c r="A6391" s="2"/>
      <c r="B6391" s="2"/>
      <c r="C6391" s="18"/>
      <c r="D6391" s="2"/>
      <c r="E6391" s="2"/>
      <c r="F6391" s="2"/>
      <c r="G6391" s="2"/>
      <c r="H6391" s="2"/>
      <c r="I6391" s="2"/>
      <c r="J6391" s="2"/>
      <c r="M6391" s="33" t="str">
        <f t="shared" si="206"/>
        <v/>
      </c>
      <c r="O6391" s="1">
        <f t="shared" si="205"/>
        <v>0</v>
      </c>
    </row>
    <row r="6392" spans="1:15" x14ac:dyDescent="0.15">
      <c r="A6392" s="2"/>
      <c r="B6392" s="2"/>
      <c r="C6392" s="18"/>
      <c r="D6392" s="2"/>
      <c r="E6392" s="2"/>
      <c r="F6392" s="2"/>
      <c r="G6392" s="2"/>
      <c r="H6392" s="2"/>
      <c r="I6392" s="2"/>
      <c r="J6392" s="2"/>
      <c r="M6392" s="33" t="str">
        <f t="shared" si="206"/>
        <v/>
      </c>
      <c r="O6392" s="1">
        <f t="shared" si="205"/>
        <v>0</v>
      </c>
    </row>
    <row r="6393" spans="1:15" x14ac:dyDescent="0.15">
      <c r="A6393" s="2"/>
      <c r="B6393" s="2"/>
      <c r="C6393" s="18"/>
      <c r="D6393" s="2"/>
      <c r="E6393" s="2"/>
      <c r="F6393" s="2"/>
      <c r="G6393" s="2"/>
      <c r="H6393" s="2"/>
      <c r="I6393" s="2"/>
      <c r="J6393" s="2"/>
      <c r="M6393" s="33" t="str">
        <f t="shared" si="206"/>
        <v/>
      </c>
      <c r="O6393" s="1">
        <f t="shared" si="205"/>
        <v>0</v>
      </c>
    </row>
    <row r="6394" spans="1:15" x14ac:dyDescent="0.15">
      <c r="A6394" s="2"/>
      <c r="B6394" s="2"/>
      <c r="C6394" s="18"/>
      <c r="D6394" s="2"/>
      <c r="E6394" s="2"/>
      <c r="F6394" s="2"/>
      <c r="G6394" s="2"/>
      <c r="H6394" s="2"/>
      <c r="I6394" s="2"/>
      <c r="J6394" s="2"/>
      <c r="M6394" s="33" t="str">
        <f t="shared" si="206"/>
        <v/>
      </c>
      <c r="O6394" s="1">
        <f t="shared" si="205"/>
        <v>0</v>
      </c>
    </row>
    <row r="6395" spans="1:15" x14ac:dyDescent="0.15">
      <c r="A6395" s="2"/>
      <c r="B6395" s="2"/>
      <c r="C6395" s="18"/>
      <c r="D6395" s="2"/>
      <c r="E6395" s="2"/>
      <c r="F6395" s="2"/>
      <c r="G6395" s="2"/>
      <c r="H6395" s="2"/>
      <c r="I6395" s="2"/>
      <c r="J6395" s="2"/>
      <c r="M6395" s="33" t="str">
        <f t="shared" si="206"/>
        <v/>
      </c>
      <c r="O6395" s="1">
        <f t="shared" si="205"/>
        <v>0</v>
      </c>
    </row>
    <row r="6396" spans="1:15" x14ac:dyDescent="0.15">
      <c r="A6396" s="2"/>
      <c r="B6396" s="2"/>
      <c r="C6396" s="18"/>
      <c r="D6396" s="2"/>
      <c r="E6396" s="2"/>
      <c r="F6396" s="2"/>
      <c r="G6396" s="2"/>
      <c r="H6396" s="2"/>
      <c r="I6396" s="2"/>
      <c r="J6396" s="2"/>
      <c r="M6396" s="33" t="str">
        <f t="shared" si="206"/>
        <v/>
      </c>
      <c r="O6396" s="1">
        <f t="shared" si="205"/>
        <v>0</v>
      </c>
    </row>
    <row r="6397" spans="1:15" x14ac:dyDescent="0.15">
      <c r="A6397" s="2"/>
      <c r="B6397" s="2"/>
      <c r="C6397" s="18"/>
      <c r="D6397" s="2"/>
      <c r="E6397" s="2"/>
      <c r="F6397" s="2"/>
      <c r="G6397" s="2"/>
      <c r="H6397" s="2"/>
      <c r="I6397" s="2"/>
      <c r="J6397" s="2"/>
      <c r="M6397" s="33" t="str">
        <f t="shared" si="206"/>
        <v/>
      </c>
      <c r="O6397" s="1">
        <f t="shared" si="205"/>
        <v>0</v>
      </c>
    </row>
    <row r="6398" spans="1:15" x14ac:dyDescent="0.15">
      <c r="A6398" s="2"/>
      <c r="B6398" s="2"/>
      <c r="C6398" s="18"/>
      <c r="D6398" s="2"/>
      <c r="E6398" s="2"/>
      <c r="F6398" s="2"/>
      <c r="G6398" s="2"/>
      <c r="H6398" s="2"/>
      <c r="I6398" s="2"/>
      <c r="J6398" s="2"/>
      <c r="M6398" s="33" t="str">
        <f t="shared" si="206"/>
        <v/>
      </c>
      <c r="O6398" s="1">
        <f t="shared" si="205"/>
        <v>0</v>
      </c>
    </row>
    <row r="6399" spans="1:15" x14ac:dyDescent="0.15">
      <c r="A6399" s="2"/>
      <c r="B6399" s="2"/>
      <c r="C6399" s="18"/>
      <c r="D6399" s="2"/>
      <c r="E6399" s="2"/>
      <c r="F6399" s="2"/>
      <c r="G6399" s="2"/>
      <c r="H6399" s="2"/>
      <c r="I6399" s="2"/>
      <c r="J6399" s="2"/>
      <c r="M6399" s="33" t="str">
        <f t="shared" si="206"/>
        <v/>
      </c>
      <c r="O6399" s="1">
        <f t="shared" si="205"/>
        <v>0</v>
      </c>
    </row>
    <row r="6400" spans="1:15" x14ac:dyDescent="0.15">
      <c r="A6400" s="2"/>
      <c r="B6400" s="2"/>
      <c r="C6400" s="18"/>
      <c r="D6400" s="2"/>
      <c r="E6400" s="2"/>
      <c r="F6400" s="2"/>
      <c r="G6400" s="2"/>
      <c r="H6400" s="2"/>
      <c r="I6400" s="2"/>
      <c r="J6400" s="2"/>
      <c r="M6400" s="33" t="str">
        <f t="shared" si="206"/>
        <v/>
      </c>
      <c r="O6400" s="1">
        <f t="shared" si="205"/>
        <v>0</v>
      </c>
    </row>
    <row r="6401" spans="1:15" x14ac:dyDescent="0.15">
      <c r="A6401" s="2"/>
      <c r="B6401" s="2"/>
      <c r="C6401" s="18"/>
      <c r="D6401" s="2"/>
      <c r="E6401" s="2"/>
      <c r="F6401" s="2"/>
      <c r="G6401" s="2"/>
      <c r="H6401" s="2"/>
      <c r="I6401" s="2"/>
      <c r="J6401" s="2"/>
      <c r="M6401" s="33" t="str">
        <f t="shared" si="206"/>
        <v/>
      </c>
      <c r="O6401" s="1">
        <f t="shared" si="205"/>
        <v>0</v>
      </c>
    </row>
    <row r="6402" spans="1:15" x14ac:dyDescent="0.15">
      <c r="A6402" s="2"/>
      <c r="B6402" s="2"/>
      <c r="C6402" s="18"/>
      <c r="D6402" s="2"/>
      <c r="E6402" s="2"/>
      <c r="F6402" s="2"/>
      <c r="G6402" s="2"/>
      <c r="H6402" s="2"/>
      <c r="I6402" s="2"/>
      <c r="J6402" s="2"/>
      <c r="M6402" s="33" t="str">
        <f t="shared" si="206"/>
        <v/>
      </c>
      <c r="O6402" s="1">
        <f t="shared" si="205"/>
        <v>0</v>
      </c>
    </row>
    <row r="6403" spans="1:15" x14ac:dyDescent="0.15">
      <c r="A6403" s="2"/>
      <c r="B6403" s="2"/>
      <c r="C6403" s="18"/>
      <c r="D6403" s="2"/>
      <c r="E6403" s="2"/>
      <c r="F6403" s="2"/>
      <c r="G6403" s="2"/>
      <c r="H6403" s="2"/>
      <c r="I6403" s="2"/>
      <c r="J6403" s="2"/>
      <c r="M6403" s="33" t="str">
        <f t="shared" si="206"/>
        <v/>
      </c>
      <c r="O6403" s="1">
        <f t="shared" si="205"/>
        <v>0</v>
      </c>
    </row>
    <row r="6404" spans="1:15" x14ac:dyDescent="0.15">
      <c r="A6404" s="2"/>
      <c r="B6404" s="2"/>
      <c r="C6404" s="18"/>
      <c r="D6404" s="2"/>
      <c r="E6404" s="2"/>
      <c r="F6404" s="2"/>
      <c r="G6404" s="2"/>
      <c r="H6404" s="2"/>
      <c r="I6404" s="2"/>
      <c r="J6404" s="2"/>
      <c r="M6404" s="33" t="str">
        <f t="shared" si="206"/>
        <v/>
      </c>
      <c r="O6404" s="1">
        <f t="shared" ref="O6404:O6467" si="207">IF(M6404=M6403,0,1)</f>
        <v>0</v>
      </c>
    </row>
    <row r="6405" spans="1:15" x14ac:dyDescent="0.15">
      <c r="A6405" s="2"/>
      <c r="B6405" s="2"/>
      <c r="C6405" s="18"/>
      <c r="D6405" s="2"/>
      <c r="E6405" s="2"/>
      <c r="F6405" s="2"/>
      <c r="G6405" s="2"/>
      <c r="H6405" s="2"/>
      <c r="I6405" s="2"/>
      <c r="J6405" s="2"/>
      <c r="M6405" s="33" t="str">
        <f t="shared" si="206"/>
        <v/>
      </c>
      <c r="O6405" s="1">
        <f t="shared" si="207"/>
        <v>0</v>
      </c>
    </row>
    <row r="6406" spans="1:15" x14ac:dyDescent="0.15">
      <c r="A6406" s="2"/>
      <c r="B6406" s="2"/>
      <c r="C6406" s="18"/>
      <c r="D6406" s="2"/>
      <c r="E6406" s="2"/>
      <c r="F6406" s="2"/>
      <c r="G6406" s="2"/>
      <c r="H6406" s="2"/>
      <c r="I6406" s="2"/>
      <c r="J6406" s="2"/>
      <c r="M6406" s="33" t="str">
        <f t="shared" si="206"/>
        <v/>
      </c>
      <c r="O6406" s="1">
        <f t="shared" si="207"/>
        <v>0</v>
      </c>
    </row>
    <row r="6407" spans="1:15" x14ac:dyDescent="0.15">
      <c r="A6407" s="2"/>
      <c r="B6407" s="2"/>
      <c r="C6407" s="18"/>
      <c r="D6407" s="2"/>
      <c r="E6407" s="2"/>
      <c r="F6407" s="2"/>
      <c r="G6407" s="2"/>
      <c r="H6407" s="2"/>
      <c r="I6407" s="2"/>
      <c r="J6407" s="2"/>
      <c r="M6407" s="33" t="str">
        <f t="shared" si="206"/>
        <v/>
      </c>
      <c r="O6407" s="1">
        <f t="shared" si="207"/>
        <v>0</v>
      </c>
    </row>
    <row r="6408" spans="1:15" x14ac:dyDescent="0.15">
      <c r="A6408" s="2"/>
      <c r="B6408" s="2"/>
      <c r="C6408" s="18"/>
      <c r="D6408" s="2"/>
      <c r="E6408" s="2"/>
      <c r="F6408" s="2"/>
      <c r="G6408" s="2"/>
      <c r="H6408" s="2"/>
      <c r="I6408" s="2"/>
      <c r="J6408" s="2"/>
      <c r="M6408" s="33" t="str">
        <f t="shared" si="206"/>
        <v/>
      </c>
      <c r="O6408" s="1">
        <f t="shared" si="207"/>
        <v>0</v>
      </c>
    </row>
    <row r="6409" spans="1:15" x14ac:dyDescent="0.15">
      <c r="A6409" s="2"/>
      <c r="B6409" s="2"/>
      <c r="C6409" s="18"/>
      <c r="D6409" s="2"/>
      <c r="E6409" s="2"/>
      <c r="F6409" s="2"/>
      <c r="G6409" s="2"/>
      <c r="H6409" s="2"/>
      <c r="I6409" s="2"/>
      <c r="J6409" s="2"/>
      <c r="M6409" s="33" t="str">
        <f t="shared" si="206"/>
        <v/>
      </c>
      <c r="O6409" s="1">
        <f t="shared" si="207"/>
        <v>0</v>
      </c>
    </row>
    <row r="6410" spans="1:15" x14ac:dyDescent="0.15">
      <c r="A6410" s="2"/>
      <c r="B6410" s="2"/>
      <c r="C6410" s="18"/>
      <c r="D6410" s="2"/>
      <c r="E6410" s="2"/>
      <c r="F6410" s="2"/>
      <c r="G6410" s="2"/>
      <c r="H6410" s="2"/>
      <c r="I6410" s="2"/>
      <c r="J6410" s="2"/>
      <c r="M6410" s="33" t="str">
        <f t="shared" si="206"/>
        <v/>
      </c>
      <c r="O6410" s="1">
        <f t="shared" si="207"/>
        <v>0</v>
      </c>
    </row>
    <row r="6411" spans="1:15" x14ac:dyDescent="0.15">
      <c r="A6411" s="2"/>
      <c r="B6411" s="2"/>
      <c r="C6411" s="18"/>
      <c r="D6411" s="2"/>
      <c r="E6411" s="2"/>
      <c r="F6411" s="2"/>
      <c r="G6411" s="2"/>
      <c r="H6411" s="2"/>
      <c r="I6411" s="2"/>
      <c r="J6411" s="2"/>
      <c r="M6411" s="33" t="str">
        <f t="shared" si="206"/>
        <v/>
      </c>
      <c r="O6411" s="1">
        <f t="shared" si="207"/>
        <v>0</v>
      </c>
    </row>
    <row r="6412" spans="1:15" x14ac:dyDescent="0.15">
      <c r="A6412" s="2"/>
      <c r="B6412" s="2"/>
      <c r="C6412" s="18"/>
      <c r="D6412" s="2"/>
      <c r="E6412" s="2"/>
      <c r="F6412" s="2"/>
      <c r="G6412" s="2"/>
      <c r="H6412" s="2"/>
      <c r="I6412" s="2"/>
      <c r="J6412" s="2"/>
      <c r="M6412" s="33" t="str">
        <f t="shared" si="206"/>
        <v/>
      </c>
      <c r="O6412" s="1">
        <f t="shared" si="207"/>
        <v>0</v>
      </c>
    </row>
    <row r="6413" spans="1:15" x14ac:dyDescent="0.15">
      <c r="A6413" s="2"/>
      <c r="B6413" s="2"/>
      <c r="C6413" s="18"/>
      <c r="D6413" s="2"/>
      <c r="E6413" s="2"/>
      <c r="F6413" s="2"/>
      <c r="G6413" s="2"/>
      <c r="H6413" s="2"/>
      <c r="I6413" s="2"/>
      <c r="J6413" s="2"/>
      <c r="M6413" s="33" t="str">
        <f t="shared" si="206"/>
        <v/>
      </c>
      <c r="O6413" s="1">
        <f t="shared" si="207"/>
        <v>0</v>
      </c>
    </row>
    <row r="6414" spans="1:15" x14ac:dyDescent="0.15">
      <c r="A6414" s="2"/>
      <c r="B6414" s="2"/>
      <c r="C6414" s="18"/>
      <c r="D6414" s="2"/>
      <c r="E6414" s="2"/>
      <c r="F6414" s="2"/>
      <c r="G6414" s="2"/>
      <c r="H6414" s="2"/>
      <c r="I6414" s="2"/>
      <c r="J6414" s="2"/>
      <c r="M6414" s="33" t="str">
        <f t="shared" si="206"/>
        <v/>
      </c>
      <c r="O6414" s="1">
        <f t="shared" si="207"/>
        <v>0</v>
      </c>
    </row>
    <row r="6415" spans="1:15" x14ac:dyDescent="0.15">
      <c r="A6415" s="2"/>
      <c r="B6415" s="2"/>
      <c r="C6415" s="18"/>
      <c r="D6415" s="2"/>
      <c r="E6415" s="2"/>
      <c r="F6415" s="2"/>
      <c r="G6415" s="2"/>
      <c r="H6415" s="2"/>
      <c r="I6415" s="2"/>
      <c r="J6415" s="2"/>
      <c r="M6415" s="33" t="str">
        <f t="shared" si="206"/>
        <v/>
      </c>
      <c r="O6415" s="1">
        <f t="shared" si="207"/>
        <v>0</v>
      </c>
    </row>
    <row r="6416" spans="1:15" x14ac:dyDescent="0.15">
      <c r="A6416" s="2"/>
      <c r="B6416" s="2"/>
      <c r="C6416" s="18"/>
      <c r="D6416" s="2"/>
      <c r="E6416" s="2"/>
      <c r="F6416" s="2"/>
      <c r="G6416" s="2"/>
      <c r="H6416" s="2"/>
      <c r="I6416" s="2"/>
      <c r="J6416" s="2"/>
      <c r="M6416" s="33" t="str">
        <f t="shared" si="206"/>
        <v/>
      </c>
      <c r="O6416" s="1">
        <f t="shared" si="207"/>
        <v>0</v>
      </c>
    </row>
    <row r="6417" spans="1:15" x14ac:dyDescent="0.15">
      <c r="A6417" s="2"/>
      <c r="B6417" s="2"/>
      <c r="C6417" s="18"/>
      <c r="D6417" s="2"/>
      <c r="E6417" s="2"/>
      <c r="F6417" s="2"/>
      <c r="G6417" s="2"/>
      <c r="H6417" s="2"/>
      <c r="I6417" s="2"/>
      <c r="J6417" s="2"/>
      <c r="M6417" s="33" t="str">
        <f t="shared" si="206"/>
        <v/>
      </c>
      <c r="O6417" s="1">
        <f t="shared" si="207"/>
        <v>0</v>
      </c>
    </row>
    <row r="6418" spans="1:15" x14ac:dyDescent="0.15">
      <c r="A6418" s="2"/>
      <c r="B6418" s="2"/>
      <c r="C6418" s="18"/>
      <c r="D6418" s="2"/>
      <c r="E6418" s="2"/>
      <c r="F6418" s="2"/>
      <c r="G6418" s="2"/>
      <c r="H6418" s="2"/>
      <c r="I6418" s="2"/>
      <c r="J6418" s="2"/>
      <c r="M6418" s="33" t="str">
        <f t="shared" si="206"/>
        <v/>
      </c>
      <c r="O6418" s="1">
        <f t="shared" si="207"/>
        <v>0</v>
      </c>
    </row>
    <row r="6419" spans="1:15" x14ac:dyDescent="0.15">
      <c r="A6419" s="2"/>
      <c r="B6419" s="2"/>
      <c r="C6419" s="18"/>
      <c r="D6419" s="2"/>
      <c r="E6419" s="2"/>
      <c r="F6419" s="2"/>
      <c r="G6419" s="2"/>
      <c r="H6419" s="2"/>
      <c r="I6419" s="2"/>
      <c r="J6419" s="2"/>
      <c r="M6419" s="33" t="str">
        <f t="shared" si="206"/>
        <v/>
      </c>
      <c r="O6419" s="1">
        <f t="shared" si="207"/>
        <v>0</v>
      </c>
    </row>
    <row r="6420" spans="1:15" x14ac:dyDescent="0.15">
      <c r="A6420" s="2"/>
      <c r="B6420" s="2"/>
      <c r="C6420" s="18"/>
      <c r="D6420" s="2"/>
      <c r="E6420" s="2"/>
      <c r="F6420" s="2"/>
      <c r="G6420" s="2"/>
      <c r="H6420" s="2"/>
      <c r="I6420" s="2"/>
      <c r="J6420" s="2"/>
      <c r="M6420" s="33" t="str">
        <f t="shared" si="206"/>
        <v/>
      </c>
      <c r="O6420" s="1">
        <f t="shared" si="207"/>
        <v>0</v>
      </c>
    </row>
    <row r="6421" spans="1:15" x14ac:dyDescent="0.15">
      <c r="A6421" s="2"/>
      <c r="B6421" s="2"/>
      <c r="C6421" s="18"/>
      <c r="D6421" s="2"/>
      <c r="E6421" s="2"/>
      <c r="F6421" s="2"/>
      <c r="G6421" s="2"/>
      <c r="H6421" s="2"/>
      <c r="I6421" s="2"/>
      <c r="J6421" s="2"/>
      <c r="M6421" s="33" t="str">
        <f t="shared" si="206"/>
        <v/>
      </c>
      <c r="O6421" s="1">
        <f t="shared" si="207"/>
        <v>0</v>
      </c>
    </row>
    <row r="6422" spans="1:15" x14ac:dyDescent="0.15">
      <c r="A6422" s="2"/>
      <c r="B6422" s="2"/>
      <c r="C6422" s="18"/>
      <c r="D6422" s="2"/>
      <c r="E6422" s="2"/>
      <c r="F6422" s="2"/>
      <c r="G6422" s="2"/>
      <c r="H6422" s="2"/>
      <c r="I6422" s="2"/>
      <c r="J6422" s="2"/>
      <c r="M6422" s="33" t="str">
        <f t="shared" si="206"/>
        <v/>
      </c>
      <c r="O6422" s="1">
        <f t="shared" si="207"/>
        <v>0</v>
      </c>
    </row>
    <row r="6423" spans="1:15" x14ac:dyDescent="0.15">
      <c r="A6423" s="2"/>
      <c r="B6423" s="2"/>
      <c r="C6423" s="18"/>
      <c r="D6423" s="2"/>
      <c r="E6423" s="2"/>
      <c r="F6423" s="2"/>
      <c r="G6423" s="2"/>
      <c r="H6423" s="2"/>
      <c r="I6423" s="2"/>
      <c r="J6423" s="2"/>
      <c r="M6423" s="33" t="str">
        <f t="shared" si="206"/>
        <v/>
      </c>
      <c r="O6423" s="1">
        <f t="shared" si="207"/>
        <v>0</v>
      </c>
    </row>
    <row r="6424" spans="1:15" x14ac:dyDescent="0.15">
      <c r="A6424" s="2"/>
      <c r="B6424" s="2"/>
      <c r="C6424" s="18"/>
      <c r="D6424" s="2"/>
      <c r="E6424" s="2"/>
      <c r="F6424" s="2"/>
      <c r="G6424" s="2"/>
      <c r="H6424" s="2"/>
      <c r="I6424" s="2"/>
      <c r="J6424" s="2"/>
      <c r="M6424" s="33" t="str">
        <f t="shared" si="206"/>
        <v/>
      </c>
      <c r="O6424" s="1">
        <f t="shared" si="207"/>
        <v>0</v>
      </c>
    </row>
    <row r="6425" spans="1:15" x14ac:dyDescent="0.15">
      <c r="A6425" s="2"/>
      <c r="B6425" s="2"/>
      <c r="C6425" s="18"/>
      <c r="D6425" s="2"/>
      <c r="E6425" s="2"/>
      <c r="F6425" s="2"/>
      <c r="G6425" s="2"/>
      <c r="H6425" s="2"/>
      <c r="I6425" s="2"/>
      <c r="J6425" s="2"/>
      <c r="M6425" s="33" t="str">
        <f t="shared" si="206"/>
        <v/>
      </c>
      <c r="O6425" s="1">
        <f t="shared" si="207"/>
        <v>0</v>
      </c>
    </row>
    <row r="6426" spans="1:15" x14ac:dyDescent="0.15">
      <c r="A6426" s="2"/>
      <c r="B6426" s="2"/>
      <c r="C6426" s="18"/>
      <c r="D6426" s="2"/>
      <c r="E6426" s="2"/>
      <c r="F6426" s="2"/>
      <c r="G6426" s="2"/>
      <c r="H6426" s="2"/>
      <c r="I6426" s="2"/>
      <c r="J6426" s="2"/>
      <c r="M6426" s="33" t="str">
        <f t="shared" si="206"/>
        <v/>
      </c>
      <c r="O6426" s="1">
        <f t="shared" si="207"/>
        <v>0</v>
      </c>
    </row>
    <row r="6427" spans="1:15" x14ac:dyDescent="0.15">
      <c r="A6427" s="2"/>
      <c r="B6427" s="2"/>
      <c r="C6427" s="18"/>
      <c r="D6427" s="2"/>
      <c r="E6427" s="2"/>
      <c r="F6427" s="2"/>
      <c r="G6427" s="2"/>
      <c r="H6427" s="2"/>
      <c r="I6427" s="2"/>
      <c r="J6427" s="2"/>
      <c r="M6427" s="33" t="str">
        <f t="shared" si="206"/>
        <v/>
      </c>
      <c r="O6427" s="1">
        <f t="shared" si="207"/>
        <v>0</v>
      </c>
    </row>
    <row r="6428" spans="1:15" x14ac:dyDescent="0.15">
      <c r="A6428" s="2"/>
      <c r="B6428" s="2"/>
      <c r="C6428" s="18"/>
      <c r="D6428" s="2"/>
      <c r="E6428" s="2"/>
      <c r="F6428" s="2"/>
      <c r="G6428" s="2"/>
      <c r="H6428" s="2"/>
      <c r="I6428" s="2"/>
      <c r="J6428" s="2"/>
      <c r="M6428" s="33" t="str">
        <f t="shared" si="206"/>
        <v/>
      </c>
      <c r="O6428" s="1">
        <f t="shared" si="207"/>
        <v>0</v>
      </c>
    </row>
    <row r="6429" spans="1:15" x14ac:dyDescent="0.15">
      <c r="A6429" s="2"/>
      <c r="B6429" s="2"/>
      <c r="C6429" s="18"/>
      <c r="D6429" s="2"/>
      <c r="E6429" s="2"/>
      <c r="F6429" s="2"/>
      <c r="G6429" s="2"/>
      <c r="H6429" s="2"/>
      <c r="I6429" s="2"/>
      <c r="J6429" s="2"/>
      <c r="M6429" s="33" t="str">
        <f t="shared" si="206"/>
        <v/>
      </c>
      <c r="O6429" s="1">
        <f t="shared" si="207"/>
        <v>0</v>
      </c>
    </row>
    <row r="6430" spans="1:15" x14ac:dyDescent="0.15">
      <c r="A6430" s="2"/>
      <c r="B6430" s="2"/>
      <c r="C6430" s="18"/>
      <c r="D6430" s="2"/>
      <c r="E6430" s="2"/>
      <c r="F6430" s="2"/>
      <c r="G6430" s="2"/>
      <c r="H6430" s="2"/>
      <c r="I6430" s="2"/>
      <c r="J6430" s="2"/>
      <c r="M6430" s="33" t="str">
        <f t="shared" si="206"/>
        <v/>
      </c>
      <c r="O6430" s="1">
        <f t="shared" si="207"/>
        <v>0</v>
      </c>
    </row>
    <row r="6431" spans="1:15" x14ac:dyDescent="0.15">
      <c r="A6431" s="2"/>
      <c r="B6431" s="2"/>
      <c r="C6431" s="18"/>
      <c r="D6431" s="2"/>
      <c r="E6431" s="2"/>
      <c r="F6431" s="2"/>
      <c r="G6431" s="2"/>
      <c r="H6431" s="2"/>
      <c r="I6431" s="2"/>
      <c r="J6431" s="2"/>
      <c r="M6431" s="33" t="str">
        <f t="shared" si="206"/>
        <v/>
      </c>
      <c r="O6431" s="1">
        <f t="shared" si="207"/>
        <v>0</v>
      </c>
    </row>
    <row r="6432" spans="1:15" x14ac:dyDescent="0.15">
      <c r="A6432" s="2"/>
      <c r="B6432" s="2"/>
      <c r="C6432" s="18"/>
      <c r="D6432" s="2"/>
      <c r="E6432" s="2"/>
      <c r="F6432" s="2"/>
      <c r="G6432" s="2"/>
      <c r="H6432" s="2"/>
      <c r="I6432" s="2"/>
      <c r="J6432" s="2"/>
      <c r="M6432" s="33" t="str">
        <f t="shared" si="206"/>
        <v/>
      </c>
      <c r="O6432" s="1">
        <f t="shared" si="207"/>
        <v>0</v>
      </c>
    </row>
    <row r="6433" spans="1:15" x14ac:dyDescent="0.15">
      <c r="A6433" s="2"/>
      <c r="B6433" s="2"/>
      <c r="C6433" s="18"/>
      <c r="D6433" s="2"/>
      <c r="E6433" s="2"/>
      <c r="F6433" s="2"/>
      <c r="G6433" s="2"/>
      <c r="H6433" s="2"/>
      <c r="I6433" s="2"/>
      <c r="J6433" s="2"/>
      <c r="M6433" s="33" t="str">
        <f t="shared" si="206"/>
        <v/>
      </c>
      <c r="O6433" s="1">
        <f t="shared" si="207"/>
        <v>0</v>
      </c>
    </row>
    <row r="6434" spans="1:15" x14ac:dyDescent="0.15">
      <c r="A6434" s="2"/>
      <c r="B6434" s="2"/>
      <c r="C6434" s="18"/>
      <c r="D6434" s="2"/>
      <c r="E6434" s="2"/>
      <c r="F6434" s="2"/>
      <c r="G6434" s="2"/>
      <c r="H6434" s="2"/>
      <c r="I6434" s="2"/>
      <c r="J6434" s="2"/>
      <c r="M6434" s="33" t="str">
        <f t="shared" si="206"/>
        <v/>
      </c>
      <c r="O6434" s="1">
        <f t="shared" si="207"/>
        <v>0</v>
      </c>
    </row>
    <row r="6435" spans="1:15" x14ac:dyDescent="0.15">
      <c r="A6435" s="2"/>
      <c r="B6435" s="2"/>
      <c r="C6435" s="18"/>
      <c r="D6435" s="2"/>
      <c r="E6435" s="2"/>
      <c r="F6435" s="2"/>
      <c r="G6435" s="2"/>
      <c r="H6435" s="2"/>
      <c r="I6435" s="2"/>
      <c r="J6435" s="2"/>
      <c r="M6435" s="33" t="str">
        <f t="shared" si="206"/>
        <v/>
      </c>
      <c r="O6435" s="1">
        <f t="shared" si="207"/>
        <v>0</v>
      </c>
    </row>
    <row r="6436" spans="1:15" x14ac:dyDescent="0.15">
      <c r="A6436" s="2"/>
      <c r="B6436" s="2"/>
      <c r="C6436" s="18"/>
      <c r="D6436" s="2"/>
      <c r="E6436" s="2"/>
      <c r="F6436" s="2"/>
      <c r="G6436" s="2"/>
      <c r="H6436" s="2"/>
      <c r="I6436" s="2"/>
      <c r="J6436" s="2"/>
      <c r="M6436" s="33" t="str">
        <f t="shared" si="206"/>
        <v/>
      </c>
      <c r="O6436" s="1">
        <f t="shared" si="207"/>
        <v>0</v>
      </c>
    </row>
    <row r="6437" spans="1:15" x14ac:dyDescent="0.15">
      <c r="A6437" s="2"/>
      <c r="B6437" s="2"/>
      <c r="C6437" s="18"/>
      <c r="D6437" s="2"/>
      <c r="E6437" s="2"/>
      <c r="F6437" s="2"/>
      <c r="G6437" s="2"/>
      <c r="H6437" s="2"/>
      <c r="I6437" s="2"/>
      <c r="J6437" s="2"/>
      <c r="M6437" s="33" t="str">
        <f t="shared" si="206"/>
        <v/>
      </c>
      <c r="O6437" s="1">
        <f t="shared" si="207"/>
        <v>0</v>
      </c>
    </row>
    <row r="6438" spans="1:15" x14ac:dyDescent="0.15">
      <c r="A6438" s="2"/>
      <c r="B6438" s="2"/>
      <c r="C6438" s="18"/>
      <c r="D6438" s="2"/>
      <c r="E6438" s="2"/>
      <c r="F6438" s="2"/>
      <c r="G6438" s="2"/>
      <c r="H6438" s="2"/>
      <c r="I6438" s="2"/>
      <c r="J6438" s="2"/>
      <c r="M6438" s="33" t="str">
        <f t="shared" si="206"/>
        <v/>
      </c>
      <c r="O6438" s="1">
        <f t="shared" si="207"/>
        <v>0</v>
      </c>
    </row>
    <row r="6439" spans="1:15" x14ac:dyDescent="0.15">
      <c r="A6439" s="2"/>
      <c r="B6439" s="2"/>
      <c r="C6439" s="18"/>
      <c r="D6439" s="2"/>
      <c r="E6439" s="2"/>
      <c r="F6439" s="2"/>
      <c r="G6439" s="2"/>
      <c r="H6439" s="2"/>
      <c r="I6439" s="2"/>
      <c r="J6439" s="2"/>
      <c r="M6439" s="33" t="str">
        <f t="shared" si="206"/>
        <v/>
      </c>
      <c r="O6439" s="1">
        <f t="shared" si="207"/>
        <v>0</v>
      </c>
    </row>
    <row r="6440" spans="1:15" x14ac:dyDescent="0.15">
      <c r="A6440" s="2"/>
      <c r="B6440" s="2"/>
      <c r="C6440" s="18"/>
      <c r="D6440" s="2"/>
      <c r="E6440" s="2"/>
      <c r="F6440" s="2"/>
      <c r="G6440" s="2"/>
      <c r="H6440" s="2"/>
      <c r="I6440" s="2"/>
      <c r="J6440" s="2"/>
      <c r="M6440" s="33" t="str">
        <f t="shared" si="206"/>
        <v/>
      </c>
      <c r="O6440" s="1">
        <f t="shared" si="207"/>
        <v>0</v>
      </c>
    </row>
    <row r="6441" spans="1:15" x14ac:dyDescent="0.15">
      <c r="A6441" s="2"/>
      <c r="B6441" s="2"/>
      <c r="C6441" s="18"/>
      <c r="D6441" s="2"/>
      <c r="E6441" s="2"/>
      <c r="F6441" s="2"/>
      <c r="G6441" s="2"/>
      <c r="H6441" s="2"/>
      <c r="I6441" s="2"/>
      <c r="J6441" s="2"/>
      <c r="M6441" s="33" t="str">
        <f t="shared" si="206"/>
        <v/>
      </c>
      <c r="O6441" s="1">
        <f t="shared" si="207"/>
        <v>0</v>
      </c>
    </row>
    <row r="6442" spans="1:15" x14ac:dyDescent="0.15">
      <c r="A6442" s="2"/>
      <c r="B6442" s="2"/>
      <c r="C6442" s="18"/>
      <c r="D6442" s="2"/>
      <c r="E6442" s="2"/>
      <c r="F6442" s="2"/>
      <c r="G6442" s="2"/>
      <c r="H6442" s="2"/>
      <c r="I6442" s="2"/>
      <c r="J6442" s="2"/>
      <c r="M6442" s="33" t="str">
        <f t="shared" si="206"/>
        <v/>
      </c>
      <c r="O6442" s="1">
        <f t="shared" si="207"/>
        <v>0</v>
      </c>
    </row>
    <row r="6443" spans="1:15" x14ac:dyDescent="0.15">
      <c r="A6443" s="2"/>
      <c r="B6443" s="2"/>
      <c r="C6443" s="18"/>
      <c r="D6443" s="2"/>
      <c r="E6443" s="2"/>
      <c r="F6443" s="2"/>
      <c r="G6443" s="2"/>
      <c r="H6443" s="2"/>
      <c r="I6443" s="2"/>
      <c r="J6443" s="2"/>
      <c r="M6443" s="33" t="str">
        <f t="shared" si="206"/>
        <v/>
      </c>
      <c r="O6443" s="1">
        <f t="shared" si="207"/>
        <v>0</v>
      </c>
    </row>
    <row r="6444" spans="1:15" x14ac:dyDescent="0.15">
      <c r="A6444" s="2"/>
      <c r="B6444" s="2"/>
      <c r="C6444" s="18"/>
      <c r="D6444" s="2"/>
      <c r="E6444" s="2"/>
      <c r="F6444" s="2"/>
      <c r="G6444" s="2"/>
      <c r="H6444" s="2"/>
      <c r="I6444" s="2"/>
      <c r="J6444" s="2"/>
      <c r="M6444" s="33" t="str">
        <f t="shared" si="206"/>
        <v/>
      </c>
      <c r="O6444" s="1">
        <f t="shared" si="207"/>
        <v>0</v>
      </c>
    </row>
    <row r="6445" spans="1:15" x14ac:dyDescent="0.15">
      <c r="A6445" s="2"/>
      <c r="B6445" s="2"/>
      <c r="C6445" s="18"/>
      <c r="D6445" s="2"/>
      <c r="E6445" s="2"/>
      <c r="F6445" s="2"/>
      <c r="G6445" s="2"/>
      <c r="H6445" s="2"/>
      <c r="I6445" s="2"/>
      <c r="J6445" s="2"/>
      <c r="M6445" s="33" t="str">
        <f t="shared" si="206"/>
        <v/>
      </c>
      <c r="O6445" s="1">
        <f t="shared" si="207"/>
        <v>0</v>
      </c>
    </row>
    <row r="6446" spans="1:15" x14ac:dyDescent="0.15">
      <c r="A6446" s="2"/>
      <c r="B6446" s="2"/>
      <c r="C6446" s="18"/>
      <c r="D6446" s="2"/>
      <c r="E6446" s="2"/>
      <c r="F6446" s="2"/>
      <c r="G6446" s="2"/>
      <c r="H6446" s="2"/>
      <c r="I6446" s="2"/>
      <c r="J6446" s="2"/>
      <c r="M6446" s="33" t="str">
        <f t="shared" si="206"/>
        <v/>
      </c>
      <c r="O6446" s="1">
        <f t="shared" si="207"/>
        <v>0</v>
      </c>
    </row>
    <row r="6447" spans="1:15" x14ac:dyDescent="0.15">
      <c r="A6447" s="2"/>
      <c r="B6447" s="2"/>
      <c r="C6447" s="18"/>
      <c r="D6447" s="2"/>
      <c r="E6447" s="2"/>
      <c r="F6447" s="2"/>
      <c r="G6447" s="2"/>
      <c r="H6447" s="2"/>
      <c r="I6447" s="2"/>
      <c r="J6447" s="2"/>
      <c r="M6447" s="33" t="str">
        <f t="shared" ref="M6447:M6510" si="208">F6447&amp;E6447</f>
        <v/>
      </c>
      <c r="O6447" s="1">
        <f t="shared" si="207"/>
        <v>0</v>
      </c>
    </row>
    <row r="6448" spans="1:15" x14ac:dyDescent="0.15">
      <c r="A6448" s="2"/>
      <c r="B6448" s="2"/>
      <c r="C6448" s="18"/>
      <c r="D6448" s="2"/>
      <c r="E6448" s="2"/>
      <c r="F6448" s="2"/>
      <c r="G6448" s="2"/>
      <c r="H6448" s="2"/>
      <c r="I6448" s="2"/>
      <c r="J6448" s="2"/>
      <c r="M6448" s="33" t="str">
        <f t="shared" si="208"/>
        <v/>
      </c>
      <c r="O6448" s="1">
        <f t="shared" si="207"/>
        <v>0</v>
      </c>
    </row>
    <row r="6449" spans="1:15" x14ac:dyDescent="0.15">
      <c r="A6449" s="2"/>
      <c r="B6449" s="2"/>
      <c r="C6449" s="18"/>
      <c r="D6449" s="2"/>
      <c r="E6449" s="2"/>
      <c r="F6449" s="2"/>
      <c r="G6449" s="2"/>
      <c r="H6449" s="2"/>
      <c r="I6449" s="2"/>
      <c r="J6449" s="2"/>
      <c r="M6449" s="33" t="str">
        <f t="shared" si="208"/>
        <v/>
      </c>
      <c r="O6449" s="1">
        <f t="shared" si="207"/>
        <v>0</v>
      </c>
    </row>
    <row r="6450" spans="1:15" x14ac:dyDescent="0.15">
      <c r="A6450" s="2"/>
      <c r="B6450" s="2"/>
      <c r="C6450" s="18"/>
      <c r="D6450" s="2"/>
      <c r="E6450" s="2"/>
      <c r="F6450" s="2"/>
      <c r="G6450" s="2"/>
      <c r="H6450" s="2"/>
      <c r="I6450" s="2"/>
      <c r="J6450" s="2"/>
      <c r="M6450" s="33" t="str">
        <f t="shared" si="208"/>
        <v/>
      </c>
      <c r="O6450" s="1">
        <f t="shared" si="207"/>
        <v>0</v>
      </c>
    </row>
    <row r="6451" spans="1:15" x14ac:dyDescent="0.15">
      <c r="A6451" s="2"/>
      <c r="B6451" s="2"/>
      <c r="C6451" s="18"/>
      <c r="D6451" s="2"/>
      <c r="E6451" s="2"/>
      <c r="F6451" s="2"/>
      <c r="G6451" s="2"/>
      <c r="H6451" s="2"/>
      <c r="I6451" s="2"/>
      <c r="J6451" s="2"/>
      <c r="M6451" s="33" t="str">
        <f t="shared" si="208"/>
        <v/>
      </c>
      <c r="O6451" s="1">
        <f t="shared" si="207"/>
        <v>0</v>
      </c>
    </row>
    <row r="6452" spans="1:15" x14ac:dyDescent="0.15">
      <c r="A6452" s="2"/>
      <c r="B6452" s="2"/>
      <c r="C6452" s="18"/>
      <c r="D6452" s="2"/>
      <c r="E6452" s="2"/>
      <c r="F6452" s="2"/>
      <c r="G6452" s="2"/>
      <c r="H6452" s="2"/>
      <c r="I6452" s="2"/>
      <c r="J6452" s="2"/>
      <c r="M6452" s="33" t="str">
        <f t="shared" si="208"/>
        <v/>
      </c>
      <c r="O6452" s="1">
        <f t="shared" si="207"/>
        <v>0</v>
      </c>
    </row>
    <row r="6453" spans="1:15" x14ac:dyDescent="0.15">
      <c r="A6453" s="2"/>
      <c r="B6453" s="2"/>
      <c r="C6453" s="18"/>
      <c r="D6453" s="2"/>
      <c r="E6453" s="2"/>
      <c r="F6453" s="2"/>
      <c r="G6453" s="2"/>
      <c r="H6453" s="2"/>
      <c r="I6453" s="2"/>
      <c r="J6453" s="2"/>
      <c r="M6453" s="33" t="str">
        <f t="shared" si="208"/>
        <v/>
      </c>
      <c r="O6453" s="1">
        <f t="shared" si="207"/>
        <v>0</v>
      </c>
    </row>
    <row r="6454" spans="1:15" x14ac:dyDescent="0.15">
      <c r="A6454" s="2"/>
      <c r="B6454" s="2"/>
      <c r="C6454" s="18"/>
      <c r="D6454" s="2"/>
      <c r="E6454" s="2"/>
      <c r="F6454" s="2"/>
      <c r="G6454" s="2"/>
      <c r="H6454" s="2"/>
      <c r="I6454" s="2"/>
      <c r="J6454" s="2"/>
      <c r="M6454" s="33" t="str">
        <f t="shared" si="208"/>
        <v/>
      </c>
      <c r="O6454" s="1">
        <f t="shared" si="207"/>
        <v>0</v>
      </c>
    </row>
    <row r="6455" spans="1:15" x14ac:dyDescent="0.15">
      <c r="A6455" s="2"/>
      <c r="B6455" s="2"/>
      <c r="C6455" s="18"/>
      <c r="D6455" s="2"/>
      <c r="E6455" s="2"/>
      <c r="F6455" s="2"/>
      <c r="G6455" s="2"/>
      <c r="H6455" s="2"/>
      <c r="I6455" s="2"/>
      <c r="J6455" s="2"/>
      <c r="M6455" s="33" t="str">
        <f t="shared" si="208"/>
        <v/>
      </c>
      <c r="O6455" s="1">
        <f t="shared" si="207"/>
        <v>0</v>
      </c>
    </row>
    <row r="6456" spans="1:15" x14ac:dyDescent="0.15">
      <c r="A6456" s="2"/>
      <c r="B6456" s="2"/>
      <c r="C6456" s="18"/>
      <c r="D6456" s="2"/>
      <c r="E6456" s="2"/>
      <c r="F6456" s="2"/>
      <c r="G6456" s="2"/>
      <c r="H6456" s="2"/>
      <c r="I6456" s="2"/>
      <c r="J6456" s="2"/>
      <c r="M6456" s="33" t="str">
        <f t="shared" si="208"/>
        <v/>
      </c>
      <c r="O6456" s="1">
        <f t="shared" si="207"/>
        <v>0</v>
      </c>
    </row>
    <row r="6457" spans="1:15" x14ac:dyDescent="0.15">
      <c r="A6457" s="2"/>
      <c r="B6457" s="2"/>
      <c r="C6457" s="18"/>
      <c r="D6457" s="2"/>
      <c r="E6457" s="2"/>
      <c r="F6457" s="2"/>
      <c r="G6457" s="2"/>
      <c r="H6457" s="2"/>
      <c r="I6457" s="2"/>
      <c r="J6457" s="2"/>
      <c r="M6457" s="33" t="str">
        <f t="shared" si="208"/>
        <v/>
      </c>
      <c r="O6457" s="1">
        <f t="shared" si="207"/>
        <v>0</v>
      </c>
    </row>
    <row r="6458" spans="1:15" x14ac:dyDescent="0.15">
      <c r="A6458" s="2"/>
      <c r="B6458" s="2"/>
      <c r="C6458" s="18"/>
      <c r="D6458" s="2"/>
      <c r="E6458" s="2"/>
      <c r="F6458" s="2"/>
      <c r="G6458" s="2"/>
      <c r="H6458" s="2"/>
      <c r="I6458" s="2"/>
      <c r="J6458" s="2"/>
      <c r="M6458" s="33" t="str">
        <f t="shared" si="208"/>
        <v/>
      </c>
      <c r="O6458" s="1">
        <f t="shared" si="207"/>
        <v>0</v>
      </c>
    </row>
    <row r="6459" spans="1:15" x14ac:dyDescent="0.15">
      <c r="A6459" s="2"/>
      <c r="B6459" s="2"/>
      <c r="C6459" s="18"/>
      <c r="D6459" s="2"/>
      <c r="E6459" s="2"/>
      <c r="F6459" s="2"/>
      <c r="G6459" s="2"/>
      <c r="H6459" s="2"/>
      <c r="I6459" s="2"/>
      <c r="J6459" s="2"/>
      <c r="M6459" s="33" t="str">
        <f t="shared" si="208"/>
        <v/>
      </c>
      <c r="O6459" s="1">
        <f t="shared" si="207"/>
        <v>0</v>
      </c>
    </row>
    <row r="6460" spans="1:15" x14ac:dyDescent="0.15">
      <c r="A6460" s="2"/>
      <c r="B6460" s="2"/>
      <c r="C6460" s="18"/>
      <c r="D6460" s="2"/>
      <c r="E6460" s="2"/>
      <c r="F6460" s="2"/>
      <c r="G6460" s="2"/>
      <c r="H6460" s="2"/>
      <c r="I6460" s="2"/>
      <c r="J6460" s="2"/>
      <c r="M6460" s="33" t="str">
        <f t="shared" si="208"/>
        <v/>
      </c>
      <c r="O6460" s="1">
        <f t="shared" si="207"/>
        <v>0</v>
      </c>
    </row>
    <row r="6461" spans="1:15" x14ac:dyDescent="0.15">
      <c r="A6461" s="2"/>
      <c r="B6461" s="2"/>
      <c r="C6461" s="18"/>
      <c r="D6461" s="2"/>
      <c r="E6461" s="2"/>
      <c r="F6461" s="2"/>
      <c r="G6461" s="2"/>
      <c r="H6461" s="2"/>
      <c r="I6461" s="2"/>
      <c r="J6461" s="2"/>
      <c r="M6461" s="33" t="str">
        <f t="shared" si="208"/>
        <v/>
      </c>
      <c r="O6461" s="1">
        <f t="shared" si="207"/>
        <v>0</v>
      </c>
    </row>
    <row r="6462" spans="1:15" x14ac:dyDescent="0.15">
      <c r="A6462" s="2"/>
      <c r="B6462" s="2"/>
      <c r="C6462" s="18"/>
      <c r="D6462" s="2"/>
      <c r="E6462" s="2"/>
      <c r="F6462" s="2"/>
      <c r="G6462" s="2"/>
      <c r="H6462" s="2"/>
      <c r="I6462" s="2"/>
      <c r="J6462" s="2"/>
      <c r="M6462" s="33" t="str">
        <f t="shared" si="208"/>
        <v/>
      </c>
      <c r="O6462" s="1">
        <f t="shared" si="207"/>
        <v>0</v>
      </c>
    </row>
    <row r="6463" spans="1:15" x14ac:dyDescent="0.15">
      <c r="A6463" s="2"/>
      <c r="B6463" s="2"/>
      <c r="C6463" s="18"/>
      <c r="D6463" s="2"/>
      <c r="E6463" s="2"/>
      <c r="F6463" s="2"/>
      <c r="G6463" s="2"/>
      <c r="H6463" s="2"/>
      <c r="I6463" s="2"/>
      <c r="J6463" s="2"/>
      <c r="M6463" s="33" t="str">
        <f t="shared" si="208"/>
        <v/>
      </c>
      <c r="O6463" s="1">
        <f t="shared" si="207"/>
        <v>0</v>
      </c>
    </row>
    <row r="6464" spans="1:15" x14ac:dyDescent="0.15">
      <c r="A6464" s="2"/>
      <c r="B6464" s="2"/>
      <c r="C6464" s="18"/>
      <c r="D6464" s="2"/>
      <c r="E6464" s="2"/>
      <c r="F6464" s="2"/>
      <c r="G6464" s="2"/>
      <c r="H6464" s="2"/>
      <c r="I6464" s="2"/>
      <c r="J6464" s="2"/>
      <c r="M6464" s="33" t="str">
        <f t="shared" si="208"/>
        <v/>
      </c>
      <c r="O6464" s="1">
        <f t="shared" si="207"/>
        <v>0</v>
      </c>
    </row>
    <row r="6465" spans="1:15" x14ac:dyDescent="0.15">
      <c r="A6465" s="2"/>
      <c r="B6465" s="2"/>
      <c r="C6465" s="18"/>
      <c r="D6465" s="2"/>
      <c r="E6465" s="2"/>
      <c r="F6465" s="2"/>
      <c r="G6465" s="2"/>
      <c r="H6465" s="2"/>
      <c r="I6465" s="2"/>
      <c r="J6465" s="2"/>
      <c r="M6465" s="33" t="str">
        <f t="shared" si="208"/>
        <v/>
      </c>
      <c r="O6465" s="1">
        <f t="shared" si="207"/>
        <v>0</v>
      </c>
    </row>
    <row r="6466" spans="1:15" x14ac:dyDescent="0.15">
      <c r="A6466" s="2"/>
      <c r="B6466" s="2"/>
      <c r="C6466" s="18"/>
      <c r="D6466" s="2"/>
      <c r="E6466" s="2"/>
      <c r="F6466" s="2"/>
      <c r="G6466" s="2"/>
      <c r="H6466" s="2"/>
      <c r="I6466" s="2"/>
      <c r="J6466" s="2"/>
      <c r="M6466" s="33" t="str">
        <f t="shared" si="208"/>
        <v/>
      </c>
      <c r="O6466" s="1">
        <f t="shared" si="207"/>
        <v>0</v>
      </c>
    </row>
    <row r="6467" spans="1:15" x14ac:dyDescent="0.15">
      <c r="A6467" s="2"/>
      <c r="B6467" s="2"/>
      <c r="C6467" s="18"/>
      <c r="D6467" s="2"/>
      <c r="E6467" s="2"/>
      <c r="F6467" s="2"/>
      <c r="G6467" s="2"/>
      <c r="H6467" s="2"/>
      <c r="I6467" s="2"/>
      <c r="J6467" s="2"/>
      <c r="M6467" s="33" t="str">
        <f t="shared" si="208"/>
        <v/>
      </c>
      <c r="O6467" s="1">
        <f t="shared" si="207"/>
        <v>0</v>
      </c>
    </row>
    <row r="6468" spans="1:15" x14ac:dyDescent="0.15">
      <c r="A6468" s="2"/>
      <c r="B6468" s="2"/>
      <c r="C6468" s="18"/>
      <c r="D6468" s="2"/>
      <c r="E6468" s="2"/>
      <c r="F6468" s="2"/>
      <c r="G6468" s="2"/>
      <c r="H6468" s="2"/>
      <c r="I6468" s="2"/>
      <c r="J6468" s="2"/>
      <c r="M6468" s="33" t="str">
        <f t="shared" si="208"/>
        <v/>
      </c>
      <c r="O6468" s="1">
        <f t="shared" ref="O6468:O6531" si="209">IF(M6468=M6467,0,1)</f>
        <v>0</v>
      </c>
    </row>
    <row r="6469" spans="1:15" x14ac:dyDescent="0.15">
      <c r="A6469" s="2"/>
      <c r="B6469" s="2"/>
      <c r="C6469" s="18"/>
      <c r="D6469" s="2"/>
      <c r="E6469" s="2"/>
      <c r="F6469" s="2"/>
      <c r="G6469" s="2"/>
      <c r="H6469" s="2"/>
      <c r="I6469" s="2"/>
      <c r="J6469" s="2"/>
      <c r="M6469" s="33" t="str">
        <f t="shared" si="208"/>
        <v/>
      </c>
      <c r="O6469" s="1">
        <f t="shared" si="209"/>
        <v>0</v>
      </c>
    </row>
    <row r="6470" spans="1:15" x14ac:dyDescent="0.15">
      <c r="A6470" s="2"/>
      <c r="B6470" s="2"/>
      <c r="C6470" s="18"/>
      <c r="D6470" s="2"/>
      <c r="E6470" s="2"/>
      <c r="F6470" s="2"/>
      <c r="G6470" s="2"/>
      <c r="H6470" s="2"/>
      <c r="I6470" s="2"/>
      <c r="J6470" s="2"/>
      <c r="M6470" s="33" t="str">
        <f t="shared" si="208"/>
        <v/>
      </c>
      <c r="O6470" s="1">
        <f t="shared" si="209"/>
        <v>0</v>
      </c>
    </row>
    <row r="6471" spans="1:15" x14ac:dyDescent="0.15">
      <c r="A6471" s="2"/>
      <c r="B6471" s="2"/>
      <c r="C6471" s="18"/>
      <c r="D6471" s="2"/>
      <c r="E6471" s="2"/>
      <c r="F6471" s="2"/>
      <c r="G6471" s="2"/>
      <c r="H6471" s="2"/>
      <c r="I6471" s="2"/>
      <c r="J6471" s="2"/>
      <c r="M6471" s="33" t="str">
        <f t="shared" si="208"/>
        <v/>
      </c>
      <c r="O6471" s="1">
        <f t="shared" si="209"/>
        <v>0</v>
      </c>
    </row>
    <row r="6472" spans="1:15" x14ac:dyDescent="0.15">
      <c r="A6472" s="2"/>
      <c r="B6472" s="2"/>
      <c r="C6472" s="18"/>
      <c r="D6472" s="2"/>
      <c r="E6472" s="2"/>
      <c r="F6472" s="2"/>
      <c r="G6472" s="2"/>
      <c r="H6472" s="2"/>
      <c r="I6472" s="2"/>
      <c r="J6472" s="2"/>
      <c r="M6472" s="33" t="str">
        <f t="shared" si="208"/>
        <v/>
      </c>
      <c r="O6472" s="1">
        <f t="shared" si="209"/>
        <v>0</v>
      </c>
    </row>
    <row r="6473" spans="1:15" x14ac:dyDescent="0.15">
      <c r="A6473" s="2"/>
      <c r="B6473" s="2"/>
      <c r="C6473" s="18"/>
      <c r="D6473" s="2"/>
      <c r="E6473" s="2"/>
      <c r="F6473" s="2"/>
      <c r="G6473" s="2"/>
      <c r="H6473" s="2"/>
      <c r="I6473" s="2"/>
      <c r="J6473" s="2"/>
      <c r="M6473" s="33" t="str">
        <f t="shared" si="208"/>
        <v/>
      </c>
      <c r="O6473" s="1">
        <f t="shared" si="209"/>
        <v>0</v>
      </c>
    </row>
    <row r="6474" spans="1:15" x14ac:dyDescent="0.15">
      <c r="A6474" s="2"/>
      <c r="B6474" s="2"/>
      <c r="C6474" s="18"/>
      <c r="D6474" s="2"/>
      <c r="E6474" s="2"/>
      <c r="F6474" s="2"/>
      <c r="G6474" s="2"/>
      <c r="H6474" s="2"/>
      <c r="I6474" s="2"/>
      <c r="J6474" s="2"/>
      <c r="M6474" s="33" t="str">
        <f t="shared" si="208"/>
        <v/>
      </c>
      <c r="O6474" s="1">
        <f t="shared" si="209"/>
        <v>0</v>
      </c>
    </row>
    <row r="6475" spans="1:15" x14ac:dyDescent="0.15">
      <c r="A6475" s="2"/>
      <c r="B6475" s="2"/>
      <c r="C6475" s="18"/>
      <c r="D6475" s="2"/>
      <c r="E6475" s="2"/>
      <c r="F6475" s="2"/>
      <c r="G6475" s="2"/>
      <c r="H6475" s="2"/>
      <c r="I6475" s="2"/>
      <c r="J6475" s="2"/>
      <c r="M6475" s="33" t="str">
        <f t="shared" si="208"/>
        <v/>
      </c>
      <c r="O6475" s="1">
        <f t="shared" si="209"/>
        <v>0</v>
      </c>
    </row>
    <row r="6476" spans="1:15" x14ac:dyDescent="0.15">
      <c r="A6476" s="2"/>
      <c r="B6476" s="2"/>
      <c r="C6476" s="18"/>
      <c r="D6476" s="2"/>
      <c r="E6476" s="2"/>
      <c r="F6476" s="2"/>
      <c r="G6476" s="2"/>
      <c r="H6476" s="2"/>
      <c r="I6476" s="2"/>
      <c r="J6476" s="2"/>
      <c r="M6476" s="33" t="str">
        <f t="shared" si="208"/>
        <v/>
      </c>
      <c r="O6476" s="1">
        <f t="shared" si="209"/>
        <v>0</v>
      </c>
    </row>
    <row r="6477" spans="1:15" x14ac:dyDescent="0.15">
      <c r="A6477" s="2"/>
      <c r="B6477" s="2"/>
      <c r="C6477" s="18"/>
      <c r="D6477" s="2"/>
      <c r="E6477" s="2"/>
      <c r="F6477" s="2"/>
      <c r="G6477" s="2"/>
      <c r="H6477" s="2"/>
      <c r="I6477" s="2"/>
      <c r="J6477" s="2"/>
      <c r="M6477" s="33" t="str">
        <f t="shared" si="208"/>
        <v/>
      </c>
      <c r="O6477" s="1">
        <f t="shared" si="209"/>
        <v>0</v>
      </c>
    </row>
    <row r="6478" spans="1:15" x14ac:dyDescent="0.15">
      <c r="A6478" s="2"/>
      <c r="B6478" s="2"/>
      <c r="C6478" s="18"/>
      <c r="D6478" s="2"/>
      <c r="E6478" s="2"/>
      <c r="F6478" s="2"/>
      <c r="G6478" s="2"/>
      <c r="H6478" s="2"/>
      <c r="I6478" s="2"/>
      <c r="J6478" s="2"/>
      <c r="M6478" s="33" t="str">
        <f t="shared" si="208"/>
        <v/>
      </c>
      <c r="O6478" s="1">
        <f t="shared" si="209"/>
        <v>0</v>
      </c>
    </row>
    <row r="6479" spans="1:15" x14ac:dyDescent="0.15">
      <c r="A6479" s="2"/>
      <c r="B6479" s="2"/>
      <c r="C6479" s="18"/>
      <c r="D6479" s="2"/>
      <c r="E6479" s="2"/>
      <c r="F6479" s="2"/>
      <c r="G6479" s="2"/>
      <c r="H6479" s="2"/>
      <c r="I6479" s="2"/>
      <c r="J6479" s="2"/>
      <c r="M6479" s="33" t="str">
        <f t="shared" si="208"/>
        <v/>
      </c>
      <c r="O6479" s="1">
        <f t="shared" si="209"/>
        <v>0</v>
      </c>
    </row>
    <row r="6480" spans="1:15" x14ac:dyDescent="0.15">
      <c r="A6480" s="2"/>
      <c r="B6480" s="2"/>
      <c r="C6480" s="18"/>
      <c r="D6480" s="2"/>
      <c r="E6480" s="2"/>
      <c r="F6480" s="2"/>
      <c r="G6480" s="2"/>
      <c r="H6480" s="2"/>
      <c r="I6480" s="2"/>
      <c r="J6480" s="2"/>
      <c r="M6480" s="33" t="str">
        <f t="shared" si="208"/>
        <v/>
      </c>
      <c r="O6480" s="1">
        <f t="shared" si="209"/>
        <v>0</v>
      </c>
    </row>
    <row r="6481" spans="1:15" x14ac:dyDescent="0.15">
      <c r="A6481" s="2"/>
      <c r="B6481" s="2"/>
      <c r="C6481" s="18"/>
      <c r="D6481" s="2"/>
      <c r="E6481" s="2"/>
      <c r="F6481" s="2"/>
      <c r="G6481" s="2"/>
      <c r="H6481" s="2"/>
      <c r="I6481" s="2"/>
      <c r="J6481" s="2"/>
      <c r="M6481" s="33" t="str">
        <f t="shared" si="208"/>
        <v/>
      </c>
      <c r="O6481" s="1">
        <f t="shared" si="209"/>
        <v>0</v>
      </c>
    </row>
    <row r="6482" spans="1:15" x14ac:dyDescent="0.15">
      <c r="A6482" s="2"/>
      <c r="B6482" s="2"/>
      <c r="C6482" s="18"/>
      <c r="D6482" s="2"/>
      <c r="E6482" s="2"/>
      <c r="F6482" s="2"/>
      <c r="G6482" s="2"/>
      <c r="H6482" s="2"/>
      <c r="I6482" s="2"/>
      <c r="J6482" s="2"/>
      <c r="M6482" s="33" t="str">
        <f t="shared" si="208"/>
        <v/>
      </c>
      <c r="O6482" s="1">
        <f t="shared" si="209"/>
        <v>0</v>
      </c>
    </row>
    <row r="6483" spans="1:15" x14ac:dyDescent="0.15">
      <c r="A6483" s="2"/>
      <c r="B6483" s="2"/>
      <c r="C6483" s="18"/>
      <c r="D6483" s="2"/>
      <c r="E6483" s="2"/>
      <c r="F6483" s="2"/>
      <c r="G6483" s="2"/>
      <c r="H6483" s="2"/>
      <c r="I6483" s="2"/>
      <c r="J6483" s="2"/>
      <c r="M6483" s="33" t="str">
        <f t="shared" si="208"/>
        <v/>
      </c>
      <c r="O6483" s="1">
        <f t="shared" si="209"/>
        <v>0</v>
      </c>
    </row>
    <row r="6484" spans="1:15" x14ac:dyDescent="0.15">
      <c r="A6484" s="2"/>
      <c r="B6484" s="2"/>
      <c r="C6484" s="18"/>
      <c r="D6484" s="2"/>
      <c r="E6484" s="2"/>
      <c r="F6484" s="2"/>
      <c r="G6484" s="2"/>
      <c r="H6484" s="2"/>
      <c r="I6484" s="2"/>
      <c r="J6484" s="2"/>
      <c r="M6484" s="33" t="str">
        <f t="shared" si="208"/>
        <v/>
      </c>
      <c r="O6484" s="1">
        <f t="shared" si="209"/>
        <v>0</v>
      </c>
    </row>
    <row r="6485" spans="1:15" x14ac:dyDescent="0.15">
      <c r="A6485" s="2"/>
      <c r="B6485" s="2"/>
      <c r="C6485" s="18"/>
      <c r="D6485" s="2"/>
      <c r="E6485" s="2"/>
      <c r="F6485" s="2"/>
      <c r="G6485" s="2"/>
      <c r="H6485" s="2"/>
      <c r="I6485" s="2"/>
      <c r="J6485" s="2"/>
      <c r="M6485" s="33" t="str">
        <f t="shared" si="208"/>
        <v/>
      </c>
      <c r="O6485" s="1">
        <f t="shared" si="209"/>
        <v>0</v>
      </c>
    </row>
    <row r="6486" spans="1:15" x14ac:dyDescent="0.15">
      <c r="A6486" s="2"/>
      <c r="B6486" s="2"/>
      <c r="C6486" s="18"/>
      <c r="D6486" s="2"/>
      <c r="E6486" s="2"/>
      <c r="F6486" s="2"/>
      <c r="G6486" s="2"/>
      <c r="H6486" s="2"/>
      <c r="I6486" s="2"/>
      <c r="J6486" s="2"/>
      <c r="M6486" s="33" t="str">
        <f t="shared" si="208"/>
        <v/>
      </c>
      <c r="O6486" s="1">
        <f t="shared" si="209"/>
        <v>0</v>
      </c>
    </row>
    <row r="6487" spans="1:15" x14ac:dyDescent="0.15">
      <c r="A6487" s="2"/>
      <c r="B6487" s="2"/>
      <c r="C6487" s="18"/>
      <c r="D6487" s="2"/>
      <c r="E6487" s="2"/>
      <c r="F6487" s="2"/>
      <c r="G6487" s="2"/>
      <c r="H6487" s="2"/>
      <c r="I6487" s="2"/>
      <c r="J6487" s="2"/>
      <c r="M6487" s="33" t="str">
        <f t="shared" si="208"/>
        <v/>
      </c>
      <c r="O6487" s="1">
        <f t="shared" si="209"/>
        <v>0</v>
      </c>
    </row>
    <row r="6488" spans="1:15" x14ac:dyDescent="0.15">
      <c r="A6488" s="2"/>
      <c r="B6488" s="2"/>
      <c r="C6488" s="18"/>
      <c r="D6488" s="2"/>
      <c r="E6488" s="2"/>
      <c r="F6488" s="2"/>
      <c r="G6488" s="2"/>
      <c r="H6488" s="2"/>
      <c r="I6488" s="2"/>
      <c r="J6488" s="2"/>
      <c r="M6488" s="33" t="str">
        <f t="shared" si="208"/>
        <v/>
      </c>
      <c r="O6488" s="1">
        <f t="shared" si="209"/>
        <v>0</v>
      </c>
    </row>
    <row r="6489" spans="1:15" x14ac:dyDescent="0.15">
      <c r="A6489" s="2"/>
      <c r="B6489" s="2"/>
      <c r="C6489" s="18"/>
      <c r="D6489" s="2"/>
      <c r="E6489" s="2"/>
      <c r="F6489" s="2"/>
      <c r="G6489" s="2"/>
      <c r="H6489" s="2"/>
      <c r="I6489" s="2"/>
      <c r="J6489" s="2"/>
      <c r="M6489" s="33" t="str">
        <f t="shared" si="208"/>
        <v/>
      </c>
      <c r="O6489" s="1">
        <f t="shared" si="209"/>
        <v>0</v>
      </c>
    </row>
    <row r="6490" spans="1:15" x14ac:dyDescent="0.15">
      <c r="A6490" s="2"/>
      <c r="B6490" s="2"/>
      <c r="C6490" s="18"/>
      <c r="D6490" s="2"/>
      <c r="E6490" s="2"/>
      <c r="F6490" s="2"/>
      <c r="G6490" s="2"/>
      <c r="H6490" s="2"/>
      <c r="I6490" s="2"/>
      <c r="J6490" s="2"/>
      <c r="M6490" s="33" t="str">
        <f t="shared" si="208"/>
        <v/>
      </c>
      <c r="O6490" s="1">
        <f t="shared" si="209"/>
        <v>0</v>
      </c>
    </row>
    <row r="6491" spans="1:15" x14ac:dyDescent="0.15">
      <c r="A6491" s="2"/>
      <c r="B6491" s="2"/>
      <c r="C6491" s="18"/>
      <c r="D6491" s="2"/>
      <c r="E6491" s="2"/>
      <c r="F6491" s="2"/>
      <c r="G6491" s="2"/>
      <c r="H6491" s="2"/>
      <c r="I6491" s="2"/>
      <c r="J6491" s="2"/>
      <c r="M6491" s="33" t="str">
        <f t="shared" si="208"/>
        <v/>
      </c>
      <c r="O6491" s="1">
        <f t="shared" si="209"/>
        <v>0</v>
      </c>
    </row>
    <row r="6492" spans="1:15" x14ac:dyDescent="0.15">
      <c r="A6492" s="2"/>
      <c r="B6492" s="2"/>
      <c r="C6492" s="18"/>
      <c r="D6492" s="2"/>
      <c r="E6492" s="2"/>
      <c r="F6492" s="2"/>
      <c r="G6492" s="2"/>
      <c r="H6492" s="2"/>
      <c r="I6492" s="2"/>
      <c r="J6492" s="2"/>
      <c r="M6492" s="33" t="str">
        <f t="shared" si="208"/>
        <v/>
      </c>
      <c r="O6492" s="1">
        <f t="shared" si="209"/>
        <v>0</v>
      </c>
    </row>
    <row r="6493" spans="1:15" x14ac:dyDescent="0.15">
      <c r="A6493" s="2"/>
      <c r="B6493" s="2"/>
      <c r="C6493" s="18"/>
      <c r="D6493" s="2"/>
      <c r="E6493" s="2"/>
      <c r="F6493" s="2"/>
      <c r="G6493" s="2"/>
      <c r="H6493" s="2"/>
      <c r="I6493" s="2"/>
      <c r="J6493" s="2"/>
      <c r="M6493" s="33" t="str">
        <f t="shared" si="208"/>
        <v/>
      </c>
      <c r="O6493" s="1">
        <f t="shared" si="209"/>
        <v>0</v>
      </c>
    </row>
    <row r="6494" spans="1:15" x14ac:dyDescent="0.15">
      <c r="A6494" s="2"/>
      <c r="B6494" s="2"/>
      <c r="C6494" s="18"/>
      <c r="D6494" s="2"/>
      <c r="E6494" s="2"/>
      <c r="F6494" s="2"/>
      <c r="G6494" s="2"/>
      <c r="H6494" s="2"/>
      <c r="I6494" s="2"/>
      <c r="J6494" s="2"/>
      <c r="M6494" s="33" t="str">
        <f t="shared" si="208"/>
        <v/>
      </c>
      <c r="O6494" s="1">
        <f t="shared" si="209"/>
        <v>0</v>
      </c>
    </row>
    <row r="6495" spans="1:15" x14ac:dyDescent="0.15">
      <c r="A6495" s="2"/>
      <c r="B6495" s="2"/>
      <c r="C6495" s="18"/>
      <c r="D6495" s="2"/>
      <c r="E6495" s="2"/>
      <c r="F6495" s="2"/>
      <c r="G6495" s="2"/>
      <c r="H6495" s="2"/>
      <c r="I6495" s="2"/>
      <c r="J6495" s="2"/>
      <c r="M6495" s="33" t="str">
        <f t="shared" si="208"/>
        <v/>
      </c>
      <c r="O6495" s="1">
        <f t="shared" si="209"/>
        <v>0</v>
      </c>
    </row>
    <row r="6496" spans="1:15" x14ac:dyDescent="0.15">
      <c r="A6496" s="2"/>
      <c r="B6496" s="2"/>
      <c r="C6496" s="18"/>
      <c r="D6496" s="2"/>
      <c r="E6496" s="2"/>
      <c r="F6496" s="2"/>
      <c r="G6496" s="2"/>
      <c r="H6496" s="2"/>
      <c r="I6496" s="2"/>
      <c r="J6496" s="2"/>
      <c r="M6496" s="33" t="str">
        <f t="shared" si="208"/>
        <v/>
      </c>
      <c r="O6496" s="1">
        <f t="shared" si="209"/>
        <v>0</v>
      </c>
    </row>
    <row r="6497" spans="1:15" x14ac:dyDescent="0.15">
      <c r="A6497" s="2"/>
      <c r="B6497" s="2"/>
      <c r="C6497" s="18"/>
      <c r="D6497" s="2"/>
      <c r="E6497" s="2"/>
      <c r="F6497" s="2"/>
      <c r="G6497" s="2"/>
      <c r="H6497" s="2"/>
      <c r="I6497" s="2"/>
      <c r="J6497" s="2"/>
      <c r="M6497" s="33" t="str">
        <f t="shared" si="208"/>
        <v/>
      </c>
      <c r="O6497" s="1">
        <f t="shared" si="209"/>
        <v>0</v>
      </c>
    </row>
    <row r="6498" spans="1:15" x14ac:dyDescent="0.15">
      <c r="A6498" s="2"/>
      <c r="B6498" s="2"/>
      <c r="C6498" s="18"/>
      <c r="D6498" s="2"/>
      <c r="E6498" s="2"/>
      <c r="F6498" s="2"/>
      <c r="G6498" s="2"/>
      <c r="H6498" s="2"/>
      <c r="I6498" s="2"/>
      <c r="J6498" s="2"/>
      <c r="M6498" s="33" t="str">
        <f t="shared" si="208"/>
        <v/>
      </c>
      <c r="O6498" s="1">
        <f t="shared" si="209"/>
        <v>0</v>
      </c>
    </row>
    <row r="6499" spans="1:15" x14ac:dyDescent="0.15">
      <c r="A6499" s="2"/>
      <c r="B6499" s="2"/>
      <c r="C6499" s="18"/>
      <c r="D6499" s="2"/>
      <c r="E6499" s="2"/>
      <c r="F6499" s="2"/>
      <c r="G6499" s="2"/>
      <c r="H6499" s="2"/>
      <c r="I6499" s="2"/>
      <c r="J6499" s="2"/>
      <c r="M6499" s="33" t="str">
        <f t="shared" si="208"/>
        <v/>
      </c>
      <c r="O6499" s="1">
        <f t="shared" si="209"/>
        <v>0</v>
      </c>
    </row>
    <row r="6500" spans="1:15" x14ac:dyDescent="0.15">
      <c r="A6500" s="2"/>
      <c r="B6500" s="2"/>
      <c r="C6500" s="18"/>
      <c r="D6500" s="2"/>
      <c r="E6500" s="2"/>
      <c r="F6500" s="2"/>
      <c r="G6500" s="2"/>
      <c r="H6500" s="2"/>
      <c r="I6500" s="2"/>
      <c r="J6500" s="2"/>
      <c r="M6500" s="33" t="str">
        <f t="shared" si="208"/>
        <v/>
      </c>
      <c r="O6500" s="1">
        <f t="shared" si="209"/>
        <v>0</v>
      </c>
    </row>
    <row r="6501" spans="1:15" x14ac:dyDescent="0.15">
      <c r="A6501" s="2"/>
      <c r="B6501" s="2"/>
      <c r="C6501" s="18"/>
      <c r="D6501" s="2"/>
      <c r="E6501" s="2"/>
      <c r="F6501" s="2"/>
      <c r="G6501" s="2"/>
      <c r="H6501" s="2"/>
      <c r="I6501" s="2"/>
      <c r="J6501" s="2"/>
      <c r="M6501" s="33" t="str">
        <f t="shared" si="208"/>
        <v/>
      </c>
      <c r="O6501" s="1">
        <f t="shared" si="209"/>
        <v>0</v>
      </c>
    </row>
    <row r="6502" spans="1:15" x14ac:dyDescent="0.15">
      <c r="A6502" s="2"/>
      <c r="B6502" s="2"/>
      <c r="C6502" s="18"/>
      <c r="D6502" s="2"/>
      <c r="E6502" s="2"/>
      <c r="F6502" s="2"/>
      <c r="G6502" s="2"/>
      <c r="H6502" s="2"/>
      <c r="I6502" s="2"/>
      <c r="J6502" s="2"/>
      <c r="M6502" s="33" t="str">
        <f t="shared" si="208"/>
        <v/>
      </c>
      <c r="O6502" s="1">
        <f t="shared" si="209"/>
        <v>0</v>
      </c>
    </row>
    <row r="6503" spans="1:15" x14ac:dyDescent="0.15">
      <c r="A6503" s="2"/>
      <c r="B6503" s="2"/>
      <c r="C6503" s="18"/>
      <c r="D6503" s="2"/>
      <c r="E6503" s="2"/>
      <c r="F6503" s="2"/>
      <c r="G6503" s="2"/>
      <c r="H6503" s="2"/>
      <c r="I6503" s="2"/>
      <c r="J6503" s="2"/>
      <c r="M6503" s="33" t="str">
        <f t="shared" si="208"/>
        <v/>
      </c>
      <c r="O6503" s="1">
        <f t="shared" si="209"/>
        <v>0</v>
      </c>
    </row>
    <row r="6504" spans="1:15" x14ac:dyDescent="0.15">
      <c r="A6504" s="2"/>
      <c r="B6504" s="2"/>
      <c r="C6504" s="18"/>
      <c r="D6504" s="2"/>
      <c r="E6504" s="2"/>
      <c r="F6504" s="2"/>
      <c r="G6504" s="2"/>
      <c r="H6504" s="2"/>
      <c r="I6504" s="2"/>
      <c r="J6504" s="2"/>
      <c r="M6504" s="33" t="str">
        <f t="shared" si="208"/>
        <v/>
      </c>
      <c r="O6504" s="1">
        <f t="shared" si="209"/>
        <v>0</v>
      </c>
    </row>
    <row r="6505" spans="1:15" x14ac:dyDescent="0.15">
      <c r="A6505" s="2"/>
      <c r="B6505" s="2"/>
      <c r="C6505" s="18"/>
      <c r="D6505" s="2"/>
      <c r="E6505" s="2"/>
      <c r="F6505" s="2"/>
      <c r="G6505" s="2"/>
      <c r="H6505" s="2"/>
      <c r="I6505" s="2"/>
      <c r="J6505" s="2"/>
      <c r="M6505" s="33" t="str">
        <f t="shared" si="208"/>
        <v/>
      </c>
      <c r="O6505" s="1">
        <f t="shared" si="209"/>
        <v>0</v>
      </c>
    </row>
    <row r="6506" spans="1:15" x14ac:dyDescent="0.15">
      <c r="A6506" s="2"/>
      <c r="B6506" s="2"/>
      <c r="C6506" s="18"/>
      <c r="D6506" s="2"/>
      <c r="E6506" s="2"/>
      <c r="F6506" s="2"/>
      <c r="G6506" s="2"/>
      <c r="H6506" s="2"/>
      <c r="I6506" s="2"/>
      <c r="J6506" s="2"/>
      <c r="M6506" s="33" t="str">
        <f t="shared" si="208"/>
        <v/>
      </c>
      <c r="O6506" s="1">
        <f t="shared" si="209"/>
        <v>0</v>
      </c>
    </row>
    <row r="6507" spans="1:15" x14ac:dyDescent="0.15">
      <c r="A6507" s="2"/>
      <c r="B6507" s="2"/>
      <c r="C6507" s="18"/>
      <c r="D6507" s="2"/>
      <c r="E6507" s="2"/>
      <c r="F6507" s="2"/>
      <c r="G6507" s="2"/>
      <c r="H6507" s="2"/>
      <c r="I6507" s="2"/>
      <c r="J6507" s="2"/>
      <c r="M6507" s="33" t="str">
        <f t="shared" si="208"/>
        <v/>
      </c>
      <c r="O6507" s="1">
        <f t="shared" si="209"/>
        <v>0</v>
      </c>
    </row>
    <row r="6508" spans="1:15" x14ac:dyDescent="0.15">
      <c r="A6508" s="2"/>
      <c r="B6508" s="2"/>
      <c r="C6508" s="18"/>
      <c r="D6508" s="2"/>
      <c r="E6508" s="2"/>
      <c r="F6508" s="2"/>
      <c r="G6508" s="2"/>
      <c r="H6508" s="2"/>
      <c r="I6508" s="2"/>
      <c r="J6508" s="2"/>
      <c r="M6508" s="33" t="str">
        <f t="shared" si="208"/>
        <v/>
      </c>
      <c r="O6508" s="1">
        <f t="shared" si="209"/>
        <v>0</v>
      </c>
    </row>
    <row r="6509" spans="1:15" x14ac:dyDescent="0.15">
      <c r="A6509" s="2"/>
      <c r="B6509" s="2"/>
      <c r="C6509" s="18"/>
      <c r="D6509" s="2"/>
      <c r="E6509" s="2"/>
      <c r="F6509" s="2"/>
      <c r="G6509" s="2"/>
      <c r="H6509" s="2"/>
      <c r="I6509" s="2"/>
      <c r="J6509" s="2"/>
      <c r="M6509" s="33" t="str">
        <f t="shared" si="208"/>
        <v/>
      </c>
      <c r="O6509" s="1">
        <f t="shared" si="209"/>
        <v>0</v>
      </c>
    </row>
    <row r="6510" spans="1:15" x14ac:dyDescent="0.15">
      <c r="A6510" s="2"/>
      <c r="B6510" s="2"/>
      <c r="C6510" s="18"/>
      <c r="D6510" s="2"/>
      <c r="E6510" s="2"/>
      <c r="F6510" s="2"/>
      <c r="G6510" s="2"/>
      <c r="H6510" s="2"/>
      <c r="I6510" s="2"/>
      <c r="J6510" s="2"/>
      <c r="M6510" s="33" t="str">
        <f t="shared" si="208"/>
        <v/>
      </c>
      <c r="O6510" s="1">
        <f t="shared" si="209"/>
        <v>0</v>
      </c>
    </row>
    <row r="6511" spans="1:15" x14ac:dyDescent="0.15">
      <c r="A6511" s="2"/>
      <c r="B6511" s="2"/>
      <c r="C6511" s="18"/>
      <c r="D6511" s="2"/>
      <c r="E6511" s="2"/>
      <c r="F6511" s="2"/>
      <c r="G6511" s="2"/>
      <c r="H6511" s="2"/>
      <c r="I6511" s="2"/>
      <c r="J6511" s="2"/>
      <c r="M6511" s="33" t="str">
        <f t="shared" ref="M6511:M6574" si="210">F6511&amp;E6511</f>
        <v/>
      </c>
      <c r="O6511" s="1">
        <f t="shared" si="209"/>
        <v>0</v>
      </c>
    </row>
    <row r="6512" spans="1:15" x14ac:dyDescent="0.15">
      <c r="A6512" s="2"/>
      <c r="B6512" s="2"/>
      <c r="C6512" s="18"/>
      <c r="D6512" s="2"/>
      <c r="E6512" s="2"/>
      <c r="F6512" s="2"/>
      <c r="G6512" s="2"/>
      <c r="H6512" s="2"/>
      <c r="I6512" s="2"/>
      <c r="J6512" s="2"/>
      <c r="M6512" s="33" t="str">
        <f t="shared" si="210"/>
        <v/>
      </c>
      <c r="O6512" s="1">
        <f t="shared" si="209"/>
        <v>0</v>
      </c>
    </row>
    <row r="6513" spans="1:15" x14ac:dyDescent="0.15">
      <c r="A6513" s="2"/>
      <c r="B6513" s="2"/>
      <c r="C6513" s="18"/>
      <c r="D6513" s="2"/>
      <c r="E6513" s="2"/>
      <c r="F6513" s="2"/>
      <c r="G6513" s="2"/>
      <c r="H6513" s="2"/>
      <c r="I6513" s="2"/>
      <c r="J6513" s="2"/>
      <c r="M6513" s="33" t="str">
        <f t="shared" si="210"/>
        <v/>
      </c>
      <c r="O6513" s="1">
        <f t="shared" si="209"/>
        <v>0</v>
      </c>
    </row>
    <row r="6514" spans="1:15" x14ac:dyDescent="0.15">
      <c r="A6514" s="2"/>
      <c r="B6514" s="2"/>
      <c r="C6514" s="18"/>
      <c r="D6514" s="2"/>
      <c r="E6514" s="2"/>
      <c r="F6514" s="2"/>
      <c r="G6514" s="2"/>
      <c r="H6514" s="2"/>
      <c r="I6514" s="2"/>
      <c r="J6514" s="2"/>
      <c r="M6514" s="33" t="str">
        <f t="shared" si="210"/>
        <v/>
      </c>
      <c r="O6514" s="1">
        <f t="shared" si="209"/>
        <v>0</v>
      </c>
    </row>
    <row r="6515" spans="1:15" x14ac:dyDescent="0.15">
      <c r="A6515" s="2"/>
      <c r="B6515" s="2"/>
      <c r="C6515" s="18"/>
      <c r="D6515" s="2"/>
      <c r="E6515" s="2"/>
      <c r="F6515" s="2"/>
      <c r="G6515" s="2"/>
      <c r="H6515" s="2"/>
      <c r="I6515" s="2"/>
      <c r="J6515" s="2"/>
      <c r="M6515" s="33" t="str">
        <f t="shared" si="210"/>
        <v/>
      </c>
      <c r="O6515" s="1">
        <f t="shared" si="209"/>
        <v>0</v>
      </c>
    </row>
    <row r="6516" spans="1:15" x14ac:dyDescent="0.15">
      <c r="A6516" s="2"/>
      <c r="B6516" s="2"/>
      <c r="C6516" s="18"/>
      <c r="D6516" s="2"/>
      <c r="E6516" s="2"/>
      <c r="F6516" s="2"/>
      <c r="G6516" s="2"/>
      <c r="H6516" s="2"/>
      <c r="I6516" s="2"/>
      <c r="J6516" s="2"/>
      <c r="M6516" s="33" t="str">
        <f t="shared" si="210"/>
        <v/>
      </c>
      <c r="O6516" s="1">
        <f t="shared" si="209"/>
        <v>0</v>
      </c>
    </row>
    <row r="6517" spans="1:15" x14ac:dyDescent="0.15">
      <c r="A6517" s="2"/>
      <c r="B6517" s="2"/>
      <c r="C6517" s="18"/>
      <c r="D6517" s="2"/>
      <c r="E6517" s="2"/>
      <c r="F6517" s="2"/>
      <c r="G6517" s="2"/>
      <c r="H6517" s="2"/>
      <c r="I6517" s="2"/>
      <c r="J6517" s="2"/>
      <c r="M6517" s="33" t="str">
        <f t="shared" si="210"/>
        <v/>
      </c>
      <c r="O6517" s="1">
        <f t="shared" si="209"/>
        <v>0</v>
      </c>
    </row>
    <row r="6518" spans="1:15" x14ac:dyDescent="0.15">
      <c r="A6518" s="2"/>
      <c r="B6518" s="2"/>
      <c r="C6518" s="18"/>
      <c r="D6518" s="2"/>
      <c r="E6518" s="2"/>
      <c r="F6518" s="2"/>
      <c r="G6518" s="2"/>
      <c r="H6518" s="2"/>
      <c r="I6518" s="2"/>
      <c r="J6518" s="2"/>
      <c r="M6518" s="33" t="str">
        <f t="shared" si="210"/>
        <v/>
      </c>
      <c r="O6518" s="1">
        <f t="shared" si="209"/>
        <v>0</v>
      </c>
    </row>
    <row r="6519" spans="1:15" x14ac:dyDescent="0.15">
      <c r="A6519" s="2"/>
      <c r="B6519" s="2"/>
      <c r="C6519" s="18"/>
      <c r="D6519" s="2"/>
      <c r="E6519" s="2"/>
      <c r="F6519" s="2"/>
      <c r="G6519" s="2"/>
      <c r="H6519" s="2"/>
      <c r="I6519" s="2"/>
      <c r="J6519" s="2"/>
      <c r="M6519" s="33" t="str">
        <f t="shared" si="210"/>
        <v/>
      </c>
      <c r="O6519" s="1">
        <f t="shared" si="209"/>
        <v>0</v>
      </c>
    </row>
    <row r="6520" spans="1:15" x14ac:dyDescent="0.15">
      <c r="A6520" s="2"/>
      <c r="B6520" s="2"/>
      <c r="C6520" s="18"/>
      <c r="D6520" s="2"/>
      <c r="E6520" s="2"/>
      <c r="F6520" s="2"/>
      <c r="G6520" s="2"/>
      <c r="H6520" s="2"/>
      <c r="I6520" s="2"/>
      <c r="J6520" s="2"/>
      <c r="M6520" s="33" t="str">
        <f t="shared" si="210"/>
        <v/>
      </c>
      <c r="O6520" s="1">
        <f t="shared" si="209"/>
        <v>0</v>
      </c>
    </row>
    <row r="6521" spans="1:15" x14ac:dyDescent="0.15">
      <c r="A6521" s="2"/>
      <c r="B6521" s="2"/>
      <c r="C6521" s="18"/>
      <c r="D6521" s="2"/>
      <c r="E6521" s="2"/>
      <c r="F6521" s="2"/>
      <c r="G6521" s="2"/>
      <c r="H6521" s="2"/>
      <c r="I6521" s="2"/>
      <c r="J6521" s="2"/>
      <c r="M6521" s="33" t="str">
        <f t="shared" si="210"/>
        <v/>
      </c>
      <c r="O6521" s="1">
        <f t="shared" si="209"/>
        <v>0</v>
      </c>
    </row>
    <row r="6522" spans="1:15" x14ac:dyDescent="0.15">
      <c r="A6522" s="2"/>
      <c r="B6522" s="2"/>
      <c r="C6522" s="18"/>
      <c r="D6522" s="2"/>
      <c r="E6522" s="2"/>
      <c r="F6522" s="2"/>
      <c r="G6522" s="2"/>
      <c r="H6522" s="2"/>
      <c r="I6522" s="2"/>
      <c r="J6522" s="2"/>
      <c r="M6522" s="33" t="str">
        <f t="shared" si="210"/>
        <v/>
      </c>
      <c r="O6522" s="1">
        <f t="shared" si="209"/>
        <v>0</v>
      </c>
    </row>
    <row r="6523" spans="1:15" x14ac:dyDescent="0.15">
      <c r="A6523" s="2"/>
      <c r="B6523" s="2"/>
      <c r="C6523" s="18"/>
      <c r="D6523" s="2"/>
      <c r="E6523" s="2"/>
      <c r="F6523" s="2"/>
      <c r="G6523" s="2"/>
      <c r="H6523" s="2"/>
      <c r="I6523" s="2"/>
      <c r="J6523" s="2"/>
      <c r="M6523" s="33" t="str">
        <f t="shared" si="210"/>
        <v/>
      </c>
      <c r="O6523" s="1">
        <f t="shared" si="209"/>
        <v>0</v>
      </c>
    </row>
    <row r="6524" spans="1:15" x14ac:dyDescent="0.15">
      <c r="A6524" s="2"/>
      <c r="B6524" s="2"/>
      <c r="C6524" s="18"/>
      <c r="D6524" s="2"/>
      <c r="E6524" s="2"/>
      <c r="F6524" s="2"/>
      <c r="G6524" s="2"/>
      <c r="H6524" s="2"/>
      <c r="I6524" s="2"/>
      <c r="J6524" s="2"/>
      <c r="M6524" s="33" t="str">
        <f t="shared" si="210"/>
        <v/>
      </c>
      <c r="O6524" s="1">
        <f t="shared" si="209"/>
        <v>0</v>
      </c>
    </row>
    <row r="6525" spans="1:15" x14ac:dyDescent="0.15">
      <c r="A6525" s="2"/>
      <c r="B6525" s="2"/>
      <c r="C6525" s="18"/>
      <c r="D6525" s="2"/>
      <c r="E6525" s="2"/>
      <c r="F6525" s="2"/>
      <c r="G6525" s="2"/>
      <c r="H6525" s="2"/>
      <c r="I6525" s="2"/>
      <c r="J6525" s="2"/>
      <c r="M6525" s="33" t="str">
        <f t="shared" si="210"/>
        <v/>
      </c>
      <c r="O6525" s="1">
        <f t="shared" si="209"/>
        <v>0</v>
      </c>
    </row>
    <row r="6526" spans="1:15" x14ac:dyDescent="0.15">
      <c r="A6526" s="2"/>
      <c r="B6526" s="2"/>
      <c r="C6526" s="18"/>
      <c r="D6526" s="2"/>
      <c r="E6526" s="2"/>
      <c r="F6526" s="2"/>
      <c r="G6526" s="2"/>
      <c r="H6526" s="2"/>
      <c r="I6526" s="2"/>
      <c r="J6526" s="2"/>
      <c r="M6526" s="33" t="str">
        <f t="shared" si="210"/>
        <v/>
      </c>
      <c r="O6526" s="1">
        <f t="shared" si="209"/>
        <v>0</v>
      </c>
    </row>
    <row r="6527" spans="1:15" x14ac:dyDescent="0.15">
      <c r="A6527" s="2"/>
      <c r="B6527" s="2"/>
      <c r="C6527" s="18"/>
      <c r="D6527" s="2"/>
      <c r="E6527" s="2"/>
      <c r="F6527" s="2"/>
      <c r="G6527" s="2"/>
      <c r="H6527" s="2"/>
      <c r="I6527" s="2"/>
      <c r="J6527" s="2"/>
      <c r="M6527" s="33" t="str">
        <f t="shared" si="210"/>
        <v/>
      </c>
      <c r="O6527" s="1">
        <f t="shared" si="209"/>
        <v>0</v>
      </c>
    </row>
    <row r="6528" spans="1:15" x14ac:dyDescent="0.15">
      <c r="A6528" s="2"/>
      <c r="B6528" s="2"/>
      <c r="C6528" s="18"/>
      <c r="D6528" s="2"/>
      <c r="E6528" s="2"/>
      <c r="F6528" s="2"/>
      <c r="G6528" s="2"/>
      <c r="H6528" s="2"/>
      <c r="I6528" s="2"/>
      <c r="J6528" s="2"/>
      <c r="M6528" s="33" t="str">
        <f t="shared" si="210"/>
        <v/>
      </c>
      <c r="O6528" s="1">
        <f t="shared" si="209"/>
        <v>0</v>
      </c>
    </row>
    <row r="6529" spans="1:15" x14ac:dyDescent="0.15">
      <c r="A6529" s="2"/>
      <c r="B6529" s="2"/>
      <c r="C6529" s="18"/>
      <c r="D6529" s="2"/>
      <c r="E6529" s="2"/>
      <c r="F6529" s="2"/>
      <c r="G6529" s="2"/>
      <c r="H6529" s="2"/>
      <c r="I6529" s="2"/>
      <c r="J6529" s="2"/>
      <c r="M6529" s="33" t="str">
        <f t="shared" si="210"/>
        <v/>
      </c>
      <c r="O6529" s="1">
        <f t="shared" si="209"/>
        <v>0</v>
      </c>
    </row>
    <row r="6530" spans="1:15" x14ac:dyDescent="0.15">
      <c r="A6530" s="2"/>
      <c r="B6530" s="2"/>
      <c r="C6530" s="18"/>
      <c r="D6530" s="2"/>
      <c r="E6530" s="2"/>
      <c r="F6530" s="2"/>
      <c r="G6530" s="2"/>
      <c r="H6530" s="2"/>
      <c r="I6530" s="2"/>
      <c r="J6530" s="2"/>
      <c r="M6530" s="33" t="str">
        <f t="shared" si="210"/>
        <v/>
      </c>
      <c r="O6530" s="1">
        <f t="shared" si="209"/>
        <v>0</v>
      </c>
    </row>
    <row r="6531" spans="1:15" x14ac:dyDescent="0.15">
      <c r="A6531" s="2"/>
      <c r="B6531" s="2"/>
      <c r="C6531" s="18"/>
      <c r="D6531" s="2"/>
      <c r="E6531" s="2"/>
      <c r="F6531" s="2"/>
      <c r="G6531" s="2"/>
      <c r="H6531" s="2"/>
      <c r="I6531" s="2"/>
      <c r="J6531" s="2"/>
      <c r="M6531" s="33" t="str">
        <f t="shared" si="210"/>
        <v/>
      </c>
      <c r="O6531" s="1">
        <f t="shared" si="209"/>
        <v>0</v>
      </c>
    </row>
    <row r="6532" spans="1:15" x14ac:dyDescent="0.15">
      <c r="A6532" s="2"/>
      <c r="B6532" s="2"/>
      <c r="C6532" s="18"/>
      <c r="D6532" s="2"/>
      <c r="E6532" s="2"/>
      <c r="F6532" s="2"/>
      <c r="G6532" s="2"/>
      <c r="H6532" s="2"/>
      <c r="I6532" s="2"/>
      <c r="J6532" s="2"/>
      <c r="M6532" s="33" t="str">
        <f t="shared" si="210"/>
        <v/>
      </c>
      <c r="O6532" s="1">
        <f t="shared" ref="O6532:O6595" si="211">IF(M6532=M6531,0,1)</f>
        <v>0</v>
      </c>
    </row>
    <row r="6533" spans="1:15" x14ac:dyDescent="0.15">
      <c r="A6533" s="2"/>
      <c r="B6533" s="2"/>
      <c r="C6533" s="18"/>
      <c r="D6533" s="2"/>
      <c r="E6533" s="2"/>
      <c r="F6533" s="2"/>
      <c r="G6533" s="2"/>
      <c r="H6533" s="2"/>
      <c r="I6533" s="2"/>
      <c r="J6533" s="2"/>
      <c r="M6533" s="33" t="str">
        <f t="shared" si="210"/>
        <v/>
      </c>
      <c r="O6533" s="1">
        <f t="shared" si="211"/>
        <v>0</v>
      </c>
    </row>
    <row r="6534" spans="1:15" x14ac:dyDescent="0.15">
      <c r="A6534" s="2"/>
      <c r="B6534" s="2"/>
      <c r="C6534" s="18"/>
      <c r="D6534" s="2"/>
      <c r="E6534" s="2"/>
      <c r="F6534" s="2"/>
      <c r="G6534" s="2"/>
      <c r="H6534" s="2"/>
      <c r="I6534" s="2"/>
      <c r="J6534" s="2"/>
      <c r="M6534" s="33" t="str">
        <f t="shared" si="210"/>
        <v/>
      </c>
      <c r="O6534" s="1">
        <f t="shared" si="211"/>
        <v>0</v>
      </c>
    </row>
    <row r="6535" spans="1:15" x14ac:dyDescent="0.15">
      <c r="A6535" s="2"/>
      <c r="B6535" s="2"/>
      <c r="C6535" s="18"/>
      <c r="D6535" s="2"/>
      <c r="E6535" s="2"/>
      <c r="F6535" s="2"/>
      <c r="G6535" s="2"/>
      <c r="H6535" s="2"/>
      <c r="I6535" s="2"/>
      <c r="J6535" s="2"/>
      <c r="M6535" s="33" t="str">
        <f t="shared" si="210"/>
        <v/>
      </c>
      <c r="O6535" s="1">
        <f t="shared" si="211"/>
        <v>0</v>
      </c>
    </row>
    <row r="6536" spans="1:15" x14ac:dyDescent="0.15">
      <c r="A6536" s="2"/>
      <c r="B6536" s="2"/>
      <c r="C6536" s="18"/>
      <c r="D6536" s="2"/>
      <c r="E6536" s="2"/>
      <c r="F6536" s="2"/>
      <c r="G6536" s="2"/>
      <c r="H6536" s="2"/>
      <c r="I6536" s="2"/>
      <c r="J6536" s="2"/>
      <c r="M6536" s="33" t="str">
        <f t="shared" si="210"/>
        <v/>
      </c>
      <c r="O6536" s="1">
        <f t="shared" si="211"/>
        <v>0</v>
      </c>
    </row>
    <row r="6537" spans="1:15" x14ac:dyDescent="0.15">
      <c r="A6537" s="2"/>
      <c r="B6537" s="2"/>
      <c r="C6537" s="18"/>
      <c r="D6537" s="2"/>
      <c r="E6537" s="2"/>
      <c r="F6537" s="2"/>
      <c r="G6537" s="2"/>
      <c r="H6537" s="2"/>
      <c r="I6537" s="2"/>
      <c r="J6537" s="2"/>
      <c r="M6537" s="33" t="str">
        <f t="shared" si="210"/>
        <v/>
      </c>
      <c r="O6537" s="1">
        <f t="shared" si="211"/>
        <v>0</v>
      </c>
    </row>
    <row r="6538" spans="1:15" x14ac:dyDescent="0.15">
      <c r="A6538" s="2"/>
      <c r="B6538" s="2"/>
      <c r="C6538" s="18"/>
      <c r="D6538" s="2"/>
      <c r="E6538" s="2"/>
      <c r="F6538" s="2"/>
      <c r="G6538" s="2"/>
      <c r="H6538" s="2"/>
      <c r="I6538" s="2"/>
      <c r="J6538" s="2"/>
      <c r="M6538" s="33" t="str">
        <f t="shared" si="210"/>
        <v/>
      </c>
      <c r="O6538" s="1">
        <f t="shared" si="211"/>
        <v>0</v>
      </c>
    </row>
    <row r="6539" spans="1:15" x14ac:dyDescent="0.15">
      <c r="A6539" s="2"/>
      <c r="B6539" s="2"/>
      <c r="C6539" s="18"/>
      <c r="D6539" s="2"/>
      <c r="E6539" s="2"/>
      <c r="F6539" s="2"/>
      <c r="G6539" s="2"/>
      <c r="H6539" s="2"/>
      <c r="I6539" s="2"/>
      <c r="J6539" s="2"/>
      <c r="M6539" s="33" t="str">
        <f t="shared" si="210"/>
        <v/>
      </c>
      <c r="O6539" s="1">
        <f t="shared" si="211"/>
        <v>0</v>
      </c>
    </row>
    <row r="6540" spans="1:15" x14ac:dyDescent="0.15">
      <c r="A6540" s="2"/>
      <c r="B6540" s="2"/>
      <c r="C6540" s="18"/>
      <c r="D6540" s="2"/>
      <c r="E6540" s="2"/>
      <c r="F6540" s="2"/>
      <c r="G6540" s="2"/>
      <c r="H6540" s="2"/>
      <c r="I6540" s="2"/>
      <c r="J6540" s="2"/>
      <c r="M6540" s="33" t="str">
        <f t="shared" si="210"/>
        <v/>
      </c>
      <c r="O6540" s="1">
        <f t="shared" si="211"/>
        <v>0</v>
      </c>
    </row>
    <row r="6541" spans="1:15" x14ac:dyDescent="0.15">
      <c r="A6541" s="2"/>
      <c r="B6541" s="2"/>
      <c r="C6541" s="18"/>
      <c r="D6541" s="2"/>
      <c r="E6541" s="2"/>
      <c r="F6541" s="2"/>
      <c r="G6541" s="2"/>
      <c r="H6541" s="2"/>
      <c r="I6541" s="2"/>
      <c r="J6541" s="2"/>
      <c r="M6541" s="33" t="str">
        <f t="shared" si="210"/>
        <v/>
      </c>
      <c r="O6541" s="1">
        <f t="shared" si="211"/>
        <v>0</v>
      </c>
    </row>
    <row r="6542" spans="1:15" x14ac:dyDescent="0.15">
      <c r="A6542" s="2"/>
      <c r="B6542" s="2"/>
      <c r="C6542" s="18"/>
      <c r="D6542" s="2"/>
      <c r="E6542" s="2"/>
      <c r="F6542" s="2"/>
      <c r="G6542" s="2"/>
      <c r="H6542" s="2"/>
      <c r="I6542" s="2"/>
      <c r="J6542" s="2"/>
      <c r="M6542" s="33" t="str">
        <f t="shared" si="210"/>
        <v/>
      </c>
      <c r="O6542" s="1">
        <f t="shared" si="211"/>
        <v>0</v>
      </c>
    </row>
    <row r="6543" spans="1:15" x14ac:dyDescent="0.15">
      <c r="A6543" s="2"/>
      <c r="B6543" s="2"/>
      <c r="C6543" s="18"/>
      <c r="D6543" s="2"/>
      <c r="E6543" s="2"/>
      <c r="F6543" s="2"/>
      <c r="G6543" s="2"/>
      <c r="H6543" s="2"/>
      <c r="I6543" s="2"/>
      <c r="J6543" s="2"/>
      <c r="M6543" s="33" t="str">
        <f t="shared" si="210"/>
        <v/>
      </c>
      <c r="O6543" s="1">
        <f t="shared" si="211"/>
        <v>0</v>
      </c>
    </row>
    <row r="6544" spans="1:15" x14ac:dyDescent="0.15">
      <c r="A6544" s="2"/>
      <c r="B6544" s="2"/>
      <c r="C6544" s="18"/>
      <c r="D6544" s="2"/>
      <c r="E6544" s="2"/>
      <c r="F6544" s="2"/>
      <c r="G6544" s="2"/>
      <c r="H6544" s="2"/>
      <c r="I6544" s="2"/>
      <c r="J6544" s="2"/>
      <c r="M6544" s="33" t="str">
        <f t="shared" si="210"/>
        <v/>
      </c>
      <c r="O6544" s="1">
        <f t="shared" si="211"/>
        <v>0</v>
      </c>
    </row>
    <row r="6545" spans="1:15" x14ac:dyDescent="0.15">
      <c r="A6545" s="2"/>
      <c r="B6545" s="2"/>
      <c r="C6545" s="18"/>
      <c r="D6545" s="2"/>
      <c r="E6545" s="2"/>
      <c r="F6545" s="2"/>
      <c r="G6545" s="2"/>
      <c r="H6545" s="2"/>
      <c r="I6545" s="2"/>
      <c r="J6545" s="2"/>
      <c r="M6545" s="33" t="str">
        <f t="shared" si="210"/>
        <v/>
      </c>
      <c r="O6545" s="1">
        <f t="shared" si="211"/>
        <v>0</v>
      </c>
    </row>
    <row r="6546" spans="1:15" x14ac:dyDescent="0.15">
      <c r="A6546" s="2"/>
      <c r="B6546" s="2"/>
      <c r="C6546" s="18"/>
      <c r="D6546" s="2"/>
      <c r="E6546" s="2"/>
      <c r="F6546" s="2"/>
      <c r="G6546" s="2"/>
      <c r="H6546" s="2"/>
      <c r="I6546" s="2"/>
      <c r="J6546" s="2"/>
      <c r="M6546" s="33" t="str">
        <f t="shared" si="210"/>
        <v/>
      </c>
      <c r="O6546" s="1">
        <f t="shared" si="211"/>
        <v>0</v>
      </c>
    </row>
    <row r="6547" spans="1:15" x14ac:dyDescent="0.15">
      <c r="A6547" s="2"/>
      <c r="B6547" s="2"/>
      <c r="C6547" s="18"/>
      <c r="D6547" s="2"/>
      <c r="E6547" s="2"/>
      <c r="F6547" s="2"/>
      <c r="G6547" s="2"/>
      <c r="H6547" s="2"/>
      <c r="I6547" s="2"/>
      <c r="J6547" s="2"/>
      <c r="M6547" s="33" t="str">
        <f t="shared" si="210"/>
        <v/>
      </c>
      <c r="O6547" s="1">
        <f t="shared" si="211"/>
        <v>0</v>
      </c>
    </row>
    <row r="6548" spans="1:15" x14ac:dyDescent="0.15">
      <c r="A6548" s="2"/>
      <c r="B6548" s="2"/>
      <c r="C6548" s="18"/>
      <c r="D6548" s="2"/>
      <c r="E6548" s="2"/>
      <c r="F6548" s="2"/>
      <c r="G6548" s="2"/>
      <c r="H6548" s="2"/>
      <c r="I6548" s="2"/>
      <c r="J6548" s="2"/>
      <c r="M6548" s="33" t="str">
        <f t="shared" si="210"/>
        <v/>
      </c>
      <c r="O6548" s="1">
        <f t="shared" si="211"/>
        <v>0</v>
      </c>
    </row>
    <row r="6549" spans="1:15" x14ac:dyDescent="0.15">
      <c r="A6549" s="2"/>
      <c r="B6549" s="2"/>
      <c r="C6549" s="18"/>
      <c r="D6549" s="2"/>
      <c r="E6549" s="2"/>
      <c r="F6549" s="2"/>
      <c r="G6549" s="2"/>
      <c r="H6549" s="2"/>
      <c r="I6549" s="2"/>
      <c r="J6549" s="2"/>
      <c r="M6549" s="33" t="str">
        <f t="shared" si="210"/>
        <v/>
      </c>
      <c r="O6549" s="1">
        <f t="shared" si="211"/>
        <v>0</v>
      </c>
    </row>
    <row r="6550" spans="1:15" x14ac:dyDescent="0.15">
      <c r="A6550" s="2"/>
      <c r="B6550" s="2"/>
      <c r="C6550" s="18"/>
      <c r="D6550" s="2"/>
      <c r="E6550" s="2"/>
      <c r="F6550" s="2"/>
      <c r="G6550" s="2"/>
      <c r="H6550" s="2"/>
      <c r="I6550" s="2"/>
      <c r="J6550" s="2"/>
      <c r="M6550" s="33" t="str">
        <f t="shared" si="210"/>
        <v/>
      </c>
      <c r="O6550" s="1">
        <f t="shared" si="211"/>
        <v>0</v>
      </c>
    </row>
    <row r="6551" spans="1:15" x14ac:dyDescent="0.15">
      <c r="A6551" s="2"/>
      <c r="B6551" s="2"/>
      <c r="C6551" s="18"/>
      <c r="D6551" s="2"/>
      <c r="E6551" s="2"/>
      <c r="F6551" s="2"/>
      <c r="G6551" s="2"/>
      <c r="H6551" s="2"/>
      <c r="I6551" s="2"/>
      <c r="J6551" s="2"/>
      <c r="M6551" s="33" t="str">
        <f t="shared" si="210"/>
        <v/>
      </c>
      <c r="O6551" s="1">
        <f t="shared" si="211"/>
        <v>0</v>
      </c>
    </row>
    <row r="6552" spans="1:15" x14ac:dyDescent="0.15">
      <c r="A6552" s="2"/>
      <c r="B6552" s="2"/>
      <c r="C6552" s="18"/>
      <c r="D6552" s="2"/>
      <c r="E6552" s="2"/>
      <c r="F6552" s="2"/>
      <c r="G6552" s="2"/>
      <c r="H6552" s="2"/>
      <c r="I6552" s="2"/>
      <c r="J6552" s="2"/>
      <c r="M6552" s="33" t="str">
        <f t="shared" si="210"/>
        <v/>
      </c>
      <c r="O6552" s="1">
        <f t="shared" si="211"/>
        <v>0</v>
      </c>
    </row>
    <row r="6553" spans="1:15" x14ac:dyDescent="0.15">
      <c r="A6553" s="2"/>
      <c r="B6553" s="2"/>
      <c r="C6553" s="18"/>
      <c r="D6553" s="2"/>
      <c r="E6553" s="2"/>
      <c r="F6553" s="2"/>
      <c r="G6553" s="2"/>
      <c r="H6553" s="2"/>
      <c r="I6553" s="2"/>
      <c r="J6553" s="2"/>
      <c r="M6553" s="33" t="str">
        <f t="shared" si="210"/>
        <v/>
      </c>
      <c r="O6553" s="1">
        <f t="shared" si="211"/>
        <v>0</v>
      </c>
    </row>
    <row r="6554" spans="1:15" x14ac:dyDescent="0.15">
      <c r="A6554" s="2"/>
      <c r="B6554" s="2"/>
      <c r="C6554" s="18"/>
      <c r="D6554" s="2"/>
      <c r="E6554" s="2"/>
      <c r="F6554" s="2"/>
      <c r="G6554" s="2"/>
      <c r="H6554" s="2"/>
      <c r="I6554" s="2"/>
      <c r="J6554" s="2"/>
      <c r="M6554" s="33" t="str">
        <f t="shared" si="210"/>
        <v/>
      </c>
      <c r="O6554" s="1">
        <f t="shared" si="211"/>
        <v>0</v>
      </c>
    </row>
    <row r="6555" spans="1:15" x14ac:dyDescent="0.15">
      <c r="A6555" s="2"/>
      <c r="B6555" s="2"/>
      <c r="C6555" s="18"/>
      <c r="D6555" s="2"/>
      <c r="E6555" s="2"/>
      <c r="F6555" s="2"/>
      <c r="G6555" s="2"/>
      <c r="H6555" s="2"/>
      <c r="I6555" s="2"/>
      <c r="J6555" s="2"/>
      <c r="M6555" s="33" t="str">
        <f t="shared" si="210"/>
        <v/>
      </c>
      <c r="O6555" s="1">
        <f t="shared" si="211"/>
        <v>0</v>
      </c>
    </row>
    <row r="6556" spans="1:15" x14ac:dyDescent="0.15">
      <c r="A6556" s="2"/>
      <c r="B6556" s="2"/>
      <c r="C6556" s="18"/>
      <c r="D6556" s="2"/>
      <c r="E6556" s="2"/>
      <c r="F6556" s="2"/>
      <c r="G6556" s="2"/>
      <c r="H6556" s="2"/>
      <c r="I6556" s="2"/>
      <c r="J6556" s="2"/>
      <c r="M6556" s="33" t="str">
        <f t="shared" si="210"/>
        <v/>
      </c>
      <c r="O6556" s="1">
        <f t="shared" si="211"/>
        <v>0</v>
      </c>
    </row>
    <row r="6557" spans="1:15" x14ac:dyDescent="0.15">
      <c r="A6557" s="2"/>
      <c r="B6557" s="2"/>
      <c r="C6557" s="18"/>
      <c r="D6557" s="2"/>
      <c r="E6557" s="2"/>
      <c r="F6557" s="2"/>
      <c r="G6557" s="2"/>
      <c r="H6557" s="2"/>
      <c r="I6557" s="2"/>
      <c r="J6557" s="2"/>
      <c r="M6557" s="33" t="str">
        <f t="shared" si="210"/>
        <v/>
      </c>
      <c r="O6557" s="1">
        <f t="shared" si="211"/>
        <v>0</v>
      </c>
    </row>
    <row r="6558" spans="1:15" x14ac:dyDescent="0.15">
      <c r="A6558" s="2"/>
      <c r="B6558" s="2"/>
      <c r="C6558" s="18"/>
      <c r="D6558" s="2"/>
      <c r="E6558" s="2"/>
      <c r="F6558" s="2"/>
      <c r="G6558" s="2"/>
      <c r="H6558" s="2"/>
      <c r="I6558" s="2"/>
      <c r="J6558" s="2"/>
      <c r="M6558" s="33" t="str">
        <f t="shared" si="210"/>
        <v/>
      </c>
      <c r="O6558" s="1">
        <f t="shared" si="211"/>
        <v>0</v>
      </c>
    </row>
    <row r="6559" spans="1:15" x14ac:dyDescent="0.15">
      <c r="A6559" s="2"/>
      <c r="B6559" s="2"/>
      <c r="C6559" s="18"/>
      <c r="D6559" s="2"/>
      <c r="E6559" s="2"/>
      <c r="F6559" s="2"/>
      <c r="G6559" s="2"/>
      <c r="H6559" s="2"/>
      <c r="I6559" s="2"/>
      <c r="J6559" s="2"/>
      <c r="M6559" s="33" t="str">
        <f t="shared" si="210"/>
        <v/>
      </c>
      <c r="O6559" s="1">
        <f t="shared" si="211"/>
        <v>0</v>
      </c>
    </row>
    <row r="6560" spans="1:15" x14ac:dyDescent="0.15">
      <c r="A6560" s="2"/>
      <c r="B6560" s="2"/>
      <c r="C6560" s="18"/>
      <c r="D6560" s="2"/>
      <c r="E6560" s="2"/>
      <c r="F6560" s="2"/>
      <c r="G6560" s="2"/>
      <c r="H6560" s="2"/>
      <c r="I6560" s="2"/>
      <c r="J6560" s="2"/>
      <c r="M6560" s="33" t="str">
        <f t="shared" si="210"/>
        <v/>
      </c>
      <c r="O6560" s="1">
        <f t="shared" si="211"/>
        <v>0</v>
      </c>
    </row>
    <row r="6561" spans="1:15" x14ac:dyDescent="0.15">
      <c r="A6561" s="2"/>
      <c r="B6561" s="2"/>
      <c r="C6561" s="18"/>
      <c r="D6561" s="2"/>
      <c r="E6561" s="2"/>
      <c r="F6561" s="2"/>
      <c r="G6561" s="2"/>
      <c r="H6561" s="2"/>
      <c r="I6561" s="2"/>
      <c r="J6561" s="2"/>
      <c r="M6561" s="33" t="str">
        <f t="shared" si="210"/>
        <v/>
      </c>
      <c r="O6561" s="1">
        <f t="shared" si="211"/>
        <v>0</v>
      </c>
    </row>
    <row r="6562" spans="1:15" x14ac:dyDescent="0.15">
      <c r="A6562" s="2"/>
      <c r="B6562" s="2"/>
      <c r="C6562" s="18"/>
      <c r="D6562" s="2"/>
      <c r="E6562" s="2"/>
      <c r="F6562" s="2"/>
      <c r="G6562" s="2"/>
      <c r="H6562" s="2"/>
      <c r="I6562" s="2"/>
      <c r="J6562" s="2"/>
      <c r="M6562" s="33" t="str">
        <f t="shared" si="210"/>
        <v/>
      </c>
      <c r="O6562" s="1">
        <f t="shared" si="211"/>
        <v>0</v>
      </c>
    </row>
    <row r="6563" spans="1:15" x14ac:dyDescent="0.15">
      <c r="A6563" s="2"/>
      <c r="B6563" s="2"/>
      <c r="C6563" s="18"/>
      <c r="D6563" s="2"/>
      <c r="E6563" s="2"/>
      <c r="F6563" s="2"/>
      <c r="G6563" s="2"/>
      <c r="H6563" s="2"/>
      <c r="I6563" s="2"/>
      <c r="J6563" s="2"/>
      <c r="M6563" s="33" t="str">
        <f t="shared" si="210"/>
        <v/>
      </c>
      <c r="O6563" s="1">
        <f t="shared" si="211"/>
        <v>0</v>
      </c>
    </row>
    <row r="6564" spans="1:15" x14ac:dyDescent="0.15">
      <c r="A6564" s="2"/>
      <c r="B6564" s="2"/>
      <c r="C6564" s="18"/>
      <c r="D6564" s="2"/>
      <c r="E6564" s="2"/>
      <c r="F6564" s="2"/>
      <c r="G6564" s="2"/>
      <c r="H6564" s="2"/>
      <c r="I6564" s="2"/>
      <c r="J6564" s="2"/>
      <c r="M6564" s="33" t="str">
        <f t="shared" si="210"/>
        <v/>
      </c>
      <c r="O6564" s="1">
        <f t="shared" si="211"/>
        <v>0</v>
      </c>
    </row>
    <row r="6565" spans="1:15" x14ac:dyDescent="0.15">
      <c r="A6565" s="2"/>
      <c r="B6565" s="2"/>
      <c r="C6565" s="18"/>
      <c r="D6565" s="2"/>
      <c r="E6565" s="2"/>
      <c r="F6565" s="2"/>
      <c r="G6565" s="2"/>
      <c r="H6565" s="2"/>
      <c r="I6565" s="2"/>
      <c r="J6565" s="2"/>
      <c r="M6565" s="33" t="str">
        <f t="shared" si="210"/>
        <v/>
      </c>
      <c r="O6565" s="1">
        <f t="shared" si="211"/>
        <v>0</v>
      </c>
    </row>
    <row r="6566" spans="1:15" x14ac:dyDescent="0.15">
      <c r="A6566" s="2"/>
      <c r="B6566" s="2"/>
      <c r="C6566" s="18"/>
      <c r="D6566" s="2"/>
      <c r="E6566" s="2"/>
      <c r="F6566" s="2"/>
      <c r="G6566" s="2"/>
      <c r="H6566" s="2"/>
      <c r="I6566" s="2"/>
      <c r="J6566" s="2"/>
      <c r="M6566" s="33" t="str">
        <f t="shared" si="210"/>
        <v/>
      </c>
      <c r="O6566" s="1">
        <f t="shared" si="211"/>
        <v>0</v>
      </c>
    </row>
    <row r="6567" spans="1:15" x14ac:dyDescent="0.15">
      <c r="A6567" s="2"/>
      <c r="B6567" s="2"/>
      <c r="C6567" s="18"/>
      <c r="D6567" s="2"/>
      <c r="E6567" s="2"/>
      <c r="F6567" s="2"/>
      <c r="G6567" s="2"/>
      <c r="H6567" s="2"/>
      <c r="I6567" s="2"/>
      <c r="J6567" s="2"/>
      <c r="M6567" s="33" t="str">
        <f t="shared" si="210"/>
        <v/>
      </c>
      <c r="O6567" s="1">
        <f t="shared" si="211"/>
        <v>0</v>
      </c>
    </row>
    <row r="6568" spans="1:15" x14ac:dyDescent="0.15">
      <c r="A6568" s="2"/>
      <c r="B6568" s="2"/>
      <c r="C6568" s="18"/>
      <c r="D6568" s="2"/>
      <c r="E6568" s="2"/>
      <c r="F6568" s="2"/>
      <c r="G6568" s="2"/>
      <c r="H6568" s="2"/>
      <c r="I6568" s="2"/>
      <c r="J6568" s="2"/>
      <c r="M6568" s="33" t="str">
        <f t="shared" si="210"/>
        <v/>
      </c>
      <c r="O6568" s="1">
        <f t="shared" si="211"/>
        <v>0</v>
      </c>
    </row>
    <row r="6569" spans="1:15" x14ac:dyDescent="0.15">
      <c r="A6569" s="2"/>
      <c r="B6569" s="2"/>
      <c r="C6569" s="18"/>
      <c r="D6569" s="2"/>
      <c r="E6569" s="2"/>
      <c r="F6569" s="2"/>
      <c r="G6569" s="2"/>
      <c r="H6569" s="2"/>
      <c r="I6569" s="2"/>
      <c r="J6569" s="2"/>
      <c r="M6569" s="33" t="str">
        <f t="shared" si="210"/>
        <v/>
      </c>
      <c r="O6569" s="1">
        <f t="shared" si="211"/>
        <v>0</v>
      </c>
    </row>
    <row r="6570" spans="1:15" x14ac:dyDescent="0.15">
      <c r="A6570" s="2"/>
      <c r="B6570" s="2"/>
      <c r="C6570" s="18"/>
      <c r="D6570" s="2"/>
      <c r="E6570" s="2"/>
      <c r="F6570" s="2"/>
      <c r="G6570" s="2"/>
      <c r="H6570" s="2"/>
      <c r="I6570" s="2"/>
      <c r="J6570" s="2"/>
      <c r="M6570" s="33" t="str">
        <f t="shared" si="210"/>
        <v/>
      </c>
      <c r="O6570" s="1">
        <f t="shared" si="211"/>
        <v>0</v>
      </c>
    </row>
    <row r="6571" spans="1:15" x14ac:dyDescent="0.15">
      <c r="A6571" s="2"/>
      <c r="B6571" s="2"/>
      <c r="C6571" s="18"/>
      <c r="D6571" s="2"/>
      <c r="E6571" s="2"/>
      <c r="F6571" s="2"/>
      <c r="G6571" s="2"/>
      <c r="H6571" s="2"/>
      <c r="I6571" s="2"/>
      <c r="J6571" s="2"/>
      <c r="M6571" s="33" t="str">
        <f t="shared" si="210"/>
        <v/>
      </c>
      <c r="O6571" s="1">
        <f t="shared" si="211"/>
        <v>0</v>
      </c>
    </row>
    <row r="6572" spans="1:15" x14ac:dyDescent="0.15">
      <c r="A6572" s="2"/>
      <c r="B6572" s="2"/>
      <c r="C6572" s="18"/>
      <c r="D6572" s="2"/>
      <c r="E6572" s="2"/>
      <c r="F6572" s="2"/>
      <c r="G6572" s="2"/>
      <c r="H6572" s="2"/>
      <c r="I6572" s="2"/>
      <c r="J6572" s="2"/>
      <c r="M6572" s="33" t="str">
        <f t="shared" si="210"/>
        <v/>
      </c>
      <c r="O6572" s="1">
        <f t="shared" si="211"/>
        <v>0</v>
      </c>
    </row>
    <row r="6573" spans="1:15" x14ac:dyDescent="0.15">
      <c r="A6573" s="2"/>
      <c r="B6573" s="2"/>
      <c r="C6573" s="18"/>
      <c r="D6573" s="2"/>
      <c r="E6573" s="2"/>
      <c r="F6573" s="2"/>
      <c r="G6573" s="2"/>
      <c r="H6573" s="2"/>
      <c r="I6573" s="2"/>
      <c r="J6573" s="2"/>
      <c r="M6573" s="33" t="str">
        <f t="shared" si="210"/>
        <v/>
      </c>
      <c r="O6573" s="1">
        <f t="shared" si="211"/>
        <v>0</v>
      </c>
    </row>
    <row r="6574" spans="1:15" x14ac:dyDescent="0.15">
      <c r="A6574" s="2"/>
      <c r="B6574" s="2"/>
      <c r="C6574" s="18"/>
      <c r="D6574" s="2"/>
      <c r="E6574" s="2"/>
      <c r="F6574" s="2"/>
      <c r="G6574" s="2"/>
      <c r="H6574" s="2"/>
      <c r="I6574" s="2"/>
      <c r="J6574" s="2"/>
      <c r="M6574" s="33" t="str">
        <f t="shared" si="210"/>
        <v/>
      </c>
      <c r="O6574" s="1">
        <f t="shared" si="211"/>
        <v>0</v>
      </c>
    </row>
    <row r="6575" spans="1:15" x14ac:dyDescent="0.15">
      <c r="A6575" s="2"/>
      <c r="B6575" s="2"/>
      <c r="C6575" s="18"/>
      <c r="D6575" s="2"/>
      <c r="E6575" s="2"/>
      <c r="F6575" s="2"/>
      <c r="G6575" s="2"/>
      <c r="H6575" s="2"/>
      <c r="I6575" s="2"/>
      <c r="J6575" s="2"/>
      <c r="M6575" s="33" t="str">
        <f t="shared" ref="M6575:M6638" si="212">F6575&amp;E6575</f>
        <v/>
      </c>
      <c r="O6575" s="1">
        <f t="shared" si="211"/>
        <v>0</v>
      </c>
    </row>
    <row r="6576" spans="1:15" x14ac:dyDescent="0.15">
      <c r="A6576" s="2"/>
      <c r="B6576" s="2"/>
      <c r="C6576" s="18"/>
      <c r="D6576" s="2"/>
      <c r="E6576" s="2"/>
      <c r="F6576" s="2"/>
      <c r="G6576" s="2"/>
      <c r="H6576" s="2"/>
      <c r="I6576" s="2"/>
      <c r="J6576" s="2"/>
      <c r="M6576" s="33" t="str">
        <f t="shared" si="212"/>
        <v/>
      </c>
      <c r="O6576" s="1">
        <f t="shared" si="211"/>
        <v>0</v>
      </c>
    </row>
    <row r="6577" spans="1:15" x14ac:dyDescent="0.15">
      <c r="A6577" s="2"/>
      <c r="B6577" s="2"/>
      <c r="C6577" s="18"/>
      <c r="D6577" s="2"/>
      <c r="E6577" s="2"/>
      <c r="F6577" s="2"/>
      <c r="G6577" s="2"/>
      <c r="H6577" s="2"/>
      <c r="I6577" s="2"/>
      <c r="J6577" s="2"/>
      <c r="M6577" s="33" t="str">
        <f t="shared" si="212"/>
        <v/>
      </c>
      <c r="O6577" s="1">
        <f t="shared" si="211"/>
        <v>0</v>
      </c>
    </row>
    <row r="6578" spans="1:15" x14ac:dyDescent="0.15">
      <c r="A6578" s="2"/>
      <c r="B6578" s="2"/>
      <c r="C6578" s="18"/>
      <c r="D6578" s="2"/>
      <c r="E6578" s="2"/>
      <c r="F6578" s="2"/>
      <c r="G6578" s="2"/>
      <c r="H6578" s="2"/>
      <c r="I6578" s="2"/>
      <c r="J6578" s="2"/>
      <c r="M6578" s="33" t="str">
        <f t="shared" si="212"/>
        <v/>
      </c>
      <c r="O6578" s="1">
        <f t="shared" si="211"/>
        <v>0</v>
      </c>
    </row>
    <row r="6579" spans="1:15" x14ac:dyDescent="0.15">
      <c r="A6579" s="2"/>
      <c r="B6579" s="2"/>
      <c r="C6579" s="18"/>
      <c r="D6579" s="2"/>
      <c r="E6579" s="2"/>
      <c r="F6579" s="2"/>
      <c r="G6579" s="2"/>
      <c r="H6579" s="2"/>
      <c r="I6579" s="2"/>
      <c r="J6579" s="2"/>
      <c r="M6579" s="33" t="str">
        <f t="shared" si="212"/>
        <v/>
      </c>
      <c r="O6579" s="1">
        <f t="shared" si="211"/>
        <v>0</v>
      </c>
    </row>
    <row r="6580" spans="1:15" x14ac:dyDescent="0.15">
      <c r="A6580" s="2"/>
      <c r="B6580" s="2"/>
      <c r="C6580" s="18"/>
      <c r="D6580" s="2"/>
      <c r="E6580" s="2"/>
      <c r="F6580" s="2"/>
      <c r="G6580" s="2"/>
      <c r="H6580" s="2"/>
      <c r="I6580" s="2"/>
      <c r="J6580" s="2"/>
      <c r="M6580" s="33" t="str">
        <f t="shared" si="212"/>
        <v/>
      </c>
      <c r="O6580" s="1">
        <f t="shared" si="211"/>
        <v>0</v>
      </c>
    </row>
    <row r="6581" spans="1:15" x14ac:dyDescent="0.15">
      <c r="A6581" s="2"/>
      <c r="B6581" s="2"/>
      <c r="C6581" s="18"/>
      <c r="D6581" s="2"/>
      <c r="E6581" s="2"/>
      <c r="F6581" s="2"/>
      <c r="G6581" s="2"/>
      <c r="H6581" s="2"/>
      <c r="I6581" s="2"/>
      <c r="J6581" s="2"/>
      <c r="M6581" s="33" t="str">
        <f t="shared" si="212"/>
        <v/>
      </c>
      <c r="O6581" s="1">
        <f t="shared" si="211"/>
        <v>0</v>
      </c>
    </row>
    <row r="6582" spans="1:15" x14ac:dyDescent="0.15">
      <c r="A6582" s="2"/>
      <c r="B6582" s="2"/>
      <c r="C6582" s="18"/>
      <c r="D6582" s="2"/>
      <c r="E6582" s="2"/>
      <c r="F6582" s="2"/>
      <c r="G6582" s="2"/>
      <c r="H6582" s="2"/>
      <c r="I6582" s="2"/>
      <c r="J6582" s="2"/>
      <c r="M6582" s="33" t="str">
        <f t="shared" si="212"/>
        <v/>
      </c>
      <c r="O6582" s="1">
        <f t="shared" si="211"/>
        <v>0</v>
      </c>
    </row>
    <row r="6583" spans="1:15" x14ac:dyDescent="0.15">
      <c r="A6583" s="2"/>
      <c r="B6583" s="2"/>
      <c r="C6583" s="18"/>
      <c r="D6583" s="2"/>
      <c r="E6583" s="2"/>
      <c r="F6583" s="2"/>
      <c r="G6583" s="2"/>
      <c r="H6583" s="2"/>
      <c r="I6583" s="2"/>
      <c r="J6583" s="2"/>
      <c r="M6583" s="33" t="str">
        <f t="shared" si="212"/>
        <v/>
      </c>
      <c r="O6583" s="1">
        <f t="shared" si="211"/>
        <v>0</v>
      </c>
    </row>
    <row r="6584" spans="1:15" x14ac:dyDescent="0.15">
      <c r="A6584" s="2"/>
      <c r="B6584" s="2"/>
      <c r="C6584" s="18"/>
      <c r="D6584" s="2"/>
      <c r="E6584" s="2"/>
      <c r="F6584" s="2"/>
      <c r="G6584" s="2"/>
      <c r="H6584" s="2"/>
      <c r="I6584" s="2"/>
      <c r="J6584" s="2"/>
      <c r="M6584" s="33" t="str">
        <f t="shared" si="212"/>
        <v/>
      </c>
      <c r="O6584" s="1">
        <f t="shared" si="211"/>
        <v>0</v>
      </c>
    </row>
    <row r="6585" spans="1:15" x14ac:dyDescent="0.15">
      <c r="A6585" s="2"/>
      <c r="B6585" s="2"/>
      <c r="C6585" s="18"/>
      <c r="D6585" s="2"/>
      <c r="E6585" s="2"/>
      <c r="F6585" s="2"/>
      <c r="G6585" s="2"/>
      <c r="H6585" s="2"/>
      <c r="I6585" s="2"/>
      <c r="J6585" s="2"/>
      <c r="M6585" s="33" t="str">
        <f t="shared" si="212"/>
        <v/>
      </c>
      <c r="O6585" s="1">
        <f t="shared" si="211"/>
        <v>0</v>
      </c>
    </row>
    <row r="6586" spans="1:15" x14ac:dyDescent="0.15">
      <c r="A6586" s="2"/>
      <c r="B6586" s="2"/>
      <c r="C6586" s="18"/>
      <c r="D6586" s="2"/>
      <c r="E6586" s="2"/>
      <c r="F6586" s="2"/>
      <c r="G6586" s="2"/>
      <c r="H6586" s="2"/>
      <c r="I6586" s="2"/>
      <c r="J6586" s="2"/>
      <c r="M6586" s="33" t="str">
        <f t="shared" si="212"/>
        <v/>
      </c>
      <c r="O6586" s="1">
        <f t="shared" si="211"/>
        <v>0</v>
      </c>
    </row>
    <row r="6587" spans="1:15" x14ac:dyDescent="0.15">
      <c r="A6587" s="2"/>
      <c r="B6587" s="2"/>
      <c r="C6587" s="18"/>
      <c r="D6587" s="2"/>
      <c r="E6587" s="2"/>
      <c r="F6587" s="2"/>
      <c r="G6587" s="2"/>
      <c r="H6587" s="2"/>
      <c r="I6587" s="2"/>
      <c r="J6587" s="2"/>
      <c r="M6587" s="33" t="str">
        <f t="shared" si="212"/>
        <v/>
      </c>
      <c r="O6587" s="1">
        <f t="shared" si="211"/>
        <v>0</v>
      </c>
    </row>
    <row r="6588" spans="1:15" x14ac:dyDescent="0.15">
      <c r="A6588" s="2"/>
      <c r="B6588" s="2"/>
      <c r="C6588" s="18"/>
      <c r="D6588" s="2"/>
      <c r="E6588" s="2"/>
      <c r="F6588" s="2"/>
      <c r="G6588" s="2"/>
      <c r="H6588" s="2"/>
      <c r="I6588" s="2"/>
      <c r="J6588" s="2"/>
      <c r="M6588" s="33" t="str">
        <f t="shared" si="212"/>
        <v/>
      </c>
      <c r="O6588" s="1">
        <f t="shared" si="211"/>
        <v>0</v>
      </c>
    </row>
    <row r="6589" spans="1:15" x14ac:dyDescent="0.15">
      <c r="A6589" s="2"/>
      <c r="B6589" s="2"/>
      <c r="C6589" s="18"/>
      <c r="D6589" s="2"/>
      <c r="E6589" s="2"/>
      <c r="F6589" s="2"/>
      <c r="G6589" s="2"/>
      <c r="H6589" s="2"/>
      <c r="I6589" s="2"/>
      <c r="J6589" s="2"/>
      <c r="M6589" s="33" t="str">
        <f t="shared" si="212"/>
        <v/>
      </c>
      <c r="O6589" s="1">
        <f t="shared" si="211"/>
        <v>0</v>
      </c>
    </row>
    <row r="6590" spans="1:15" x14ac:dyDescent="0.15">
      <c r="A6590" s="2"/>
      <c r="B6590" s="2"/>
      <c r="C6590" s="18"/>
      <c r="D6590" s="2"/>
      <c r="E6590" s="2"/>
      <c r="F6590" s="2"/>
      <c r="G6590" s="2"/>
      <c r="H6590" s="2"/>
      <c r="I6590" s="2"/>
      <c r="J6590" s="2"/>
      <c r="M6590" s="33" t="str">
        <f t="shared" si="212"/>
        <v/>
      </c>
      <c r="O6590" s="1">
        <f t="shared" si="211"/>
        <v>0</v>
      </c>
    </row>
    <row r="6591" spans="1:15" x14ac:dyDescent="0.15">
      <c r="A6591" s="2"/>
      <c r="B6591" s="2"/>
      <c r="C6591" s="18"/>
      <c r="D6591" s="2"/>
      <c r="E6591" s="2"/>
      <c r="F6591" s="2"/>
      <c r="G6591" s="2"/>
      <c r="H6591" s="2"/>
      <c r="I6591" s="2"/>
      <c r="J6591" s="2"/>
      <c r="M6591" s="33" t="str">
        <f t="shared" si="212"/>
        <v/>
      </c>
      <c r="O6591" s="1">
        <f t="shared" si="211"/>
        <v>0</v>
      </c>
    </row>
    <row r="6592" spans="1:15" x14ac:dyDescent="0.15">
      <c r="A6592" s="2"/>
      <c r="B6592" s="2"/>
      <c r="C6592" s="18"/>
      <c r="D6592" s="2"/>
      <c r="E6592" s="2"/>
      <c r="F6592" s="2"/>
      <c r="G6592" s="2"/>
      <c r="H6592" s="2"/>
      <c r="I6592" s="2"/>
      <c r="J6592" s="2"/>
      <c r="M6592" s="33" t="str">
        <f t="shared" si="212"/>
        <v/>
      </c>
      <c r="O6592" s="1">
        <f t="shared" si="211"/>
        <v>0</v>
      </c>
    </row>
    <row r="6593" spans="1:15" x14ac:dyDescent="0.15">
      <c r="A6593" s="2"/>
      <c r="B6593" s="2"/>
      <c r="C6593" s="18"/>
      <c r="D6593" s="2"/>
      <c r="E6593" s="2"/>
      <c r="F6593" s="2"/>
      <c r="G6593" s="2"/>
      <c r="H6593" s="2"/>
      <c r="I6593" s="2"/>
      <c r="J6593" s="2"/>
      <c r="M6593" s="33" t="str">
        <f t="shared" si="212"/>
        <v/>
      </c>
      <c r="O6593" s="1">
        <f t="shared" si="211"/>
        <v>0</v>
      </c>
    </row>
    <row r="6594" spans="1:15" x14ac:dyDescent="0.15">
      <c r="A6594" s="2"/>
      <c r="B6594" s="2"/>
      <c r="C6594" s="18"/>
      <c r="D6594" s="2"/>
      <c r="E6594" s="2"/>
      <c r="F6594" s="2"/>
      <c r="G6594" s="2"/>
      <c r="H6594" s="2"/>
      <c r="I6594" s="2"/>
      <c r="J6594" s="2"/>
      <c r="M6594" s="33" t="str">
        <f t="shared" si="212"/>
        <v/>
      </c>
      <c r="O6594" s="1">
        <f t="shared" si="211"/>
        <v>0</v>
      </c>
    </row>
    <row r="6595" spans="1:15" x14ac:dyDescent="0.15">
      <c r="A6595" s="2"/>
      <c r="B6595" s="2"/>
      <c r="C6595" s="18"/>
      <c r="D6595" s="2"/>
      <c r="E6595" s="2"/>
      <c r="F6595" s="2"/>
      <c r="G6595" s="2"/>
      <c r="H6595" s="2"/>
      <c r="I6595" s="2"/>
      <c r="J6595" s="2"/>
      <c r="M6595" s="33" t="str">
        <f t="shared" si="212"/>
        <v/>
      </c>
      <c r="O6595" s="1">
        <f t="shared" si="211"/>
        <v>0</v>
      </c>
    </row>
    <row r="6596" spans="1:15" x14ac:dyDescent="0.15">
      <c r="A6596" s="2"/>
      <c r="B6596" s="2"/>
      <c r="C6596" s="18"/>
      <c r="D6596" s="2"/>
      <c r="E6596" s="2"/>
      <c r="F6596" s="2"/>
      <c r="G6596" s="2"/>
      <c r="H6596" s="2"/>
      <c r="I6596" s="2"/>
      <c r="J6596" s="2"/>
      <c r="M6596" s="33" t="str">
        <f t="shared" si="212"/>
        <v/>
      </c>
      <c r="O6596" s="1">
        <f t="shared" ref="O6596:O6659" si="213">IF(M6596=M6595,0,1)</f>
        <v>0</v>
      </c>
    </row>
    <row r="6597" spans="1:15" x14ac:dyDescent="0.15">
      <c r="A6597" s="2"/>
      <c r="B6597" s="2"/>
      <c r="C6597" s="18"/>
      <c r="D6597" s="2"/>
      <c r="E6597" s="2"/>
      <c r="F6597" s="2"/>
      <c r="G6597" s="2"/>
      <c r="H6597" s="2"/>
      <c r="I6597" s="2"/>
      <c r="J6597" s="2"/>
      <c r="M6597" s="33" t="str">
        <f t="shared" si="212"/>
        <v/>
      </c>
      <c r="O6597" s="1">
        <f t="shared" si="213"/>
        <v>0</v>
      </c>
    </row>
    <row r="6598" spans="1:15" x14ac:dyDescent="0.15">
      <c r="A6598" s="2"/>
      <c r="B6598" s="2"/>
      <c r="C6598" s="18"/>
      <c r="D6598" s="2"/>
      <c r="E6598" s="2"/>
      <c r="F6598" s="2"/>
      <c r="G6598" s="2"/>
      <c r="H6598" s="2"/>
      <c r="I6598" s="2"/>
      <c r="J6598" s="2"/>
      <c r="M6598" s="33" t="str">
        <f t="shared" si="212"/>
        <v/>
      </c>
      <c r="O6598" s="1">
        <f t="shared" si="213"/>
        <v>0</v>
      </c>
    </row>
    <row r="6599" spans="1:15" x14ac:dyDescent="0.15">
      <c r="A6599" s="2"/>
      <c r="B6599" s="2"/>
      <c r="C6599" s="18"/>
      <c r="D6599" s="2"/>
      <c r="E6599" s="2"/>
      <c r="F6599" s="2"/>
      <c r="G6599" s="2"/>
      <c r="H6599" s="2"/>
      <c r="I6599" s="2"/>
      <c r="J6599" s="2"/>
      <c r="M6599" s="33" t="str">
        <f t="shared" si="212"/>
        <v/>
      </c>
      <c r="O6599" s="1">
        <f t="shared" si="213"/>
        <v>0</v>
      </c>
    </row>
    <row r="6600" spans="1:15" x14ac:dyDescent="0.15">
      <c r="A6600" s="2"/>
      <c r="B6600" s="2"/>
      <c r="C6600" s="18"/>
      <c r="D6600" s="2"/>
      <c r="E6600" s="2"/>
      <c r="F6600" s="2"/>
      <c r="G6600" s="2"/>
      <c r="H6600" s="2"/>
      <c r="I6600" s="2"/>
      <c r="J6600" s="2"/>
      <c r="M6600" s="33" t="str">
        <f t="shared" si="212"/>
        <v/>
      </c>
      <c r="O6600" s="1">
        <f t="shared" si="213"/>
        <v>0</v>
      </c>
    </row>
    <row r="6601" spans="1:15" x14ac:dyDescent="0.15">
      <c r="A6601" s="2"/>
      <c r="B6601" s="2"/>
      <c r="C6601" s="18"/>
      <c r="D6601" s="2"/>
      <c r="E6601" s="2"/>
      <c r="F6601" s="2"/>
      <c r="G6601" s="2"/>
      <c r="H6601" s="2"/>
      <c r="I6601" s="2"/>
      <c r="J6601" s="2"/>
      <c r="M6601" s="33" t="str">
        <f t="shared" si="212"/>
        <v/>
      </c>
      <c r="O6601" s="1">
        <f t="shared" si="213"/>
        <v>0</v>
      </c>
    </row>
    <row r="6602" spans="1:15" x14ac:dyDescent="0.15">
      <c r="A6602" s="2"/>
      <c r="B6602" s="2"/>
      <c r="C6602" s="18"/>
      <c r="D6602" s="2"/>
      <c r="E6602" s="2"/>
      <c r="F6602" s="2"/>
      <c r="G6602" s="2"/>
      <c r="H6602" s="2"/>
      <c r="I6602" s="2"/>
      <c r="J6602" s="2"/>
      <c r="M6602" s="33" t="str">
        <f t="shared" si="212"/>
        <v/>
      </c>
      <c r="O6602" s="1">
        <f t="shared" si="213"/>
        <v>0</v>
      </c>
    </row>
    <row r="6603" spans="1:15" x14ac:dyDescent="0.15">
      <c r="A6603" s="2"/>
      <c r="B6603" s="2"/>
      <c r="C6603" s="18"/>
      <c r="D6603" s="2"/>
      <c r="E6603" s="2"/>
      <c r="F6603" s="2"/>
      <c r="G6603" s="2"/>
      <c r="H6603" s="2"/>
      <c r="I6603" s="2"/>
      <c r="J6603" s="2"/>
      <c r="M6603" s="33" t="str">
        <f t="shared" si="212"/>
        <v/>
      </c>
      <c r="O6603" s="1">
        <f t="shared" si="213"/>
        <v>0</v>
      </c>
    </row>
    <row r="6604" spans="1:15" x14ac:dyDescent="0.15">
      <c r="A6604" s="2"/>
      <c r="B6604" s="2"/>
      <c r="C6604" s="18"/>
      <c r="D6604" s="2"/>
      <c r="E6604" s="2"/>
      <c r="F6604" s="2"/>
      <c r="G6604" s="2"/>
      <c r="H6604" s="2"/>
      <c r="I6604" s="2"/>
      <c r="J6604" s="2"/>
      <c r="M6604" s="33" t="str">
        <f t="shared" si="212"/>
        <v/>
      </c>
      <c r="O6604" s="1">
        <f t="shared" si="213"/>
        <v>0</v>
      </c>
    </row>
    <row r="6605" spans="1:15" x14ac:dyDescent="0.15">
      <c r="A6605" s="2"/>
      <c r="B6605" s="2"/>
      <c r="C6605" s="18"/>
      <c r="D6605" s="2"/>
      <c r="E6605" s="2"/>
      <c r="F6605" s="2"/>
      <c r="G6605" s="2"/>
      <c r="H6605" s="2"/>
      <c r="I6605" s="2"/>
      <c r="J6605" s="2"/>
      <c r="M6605" s="33" t="str">
        <f t="shared" si="212"/>
        <v/>
      </c>
      <c r="O6605" s="1">
        <f t="shared" si="213"/>
        <v>0</v>
      </c>
    </row>
    <row r="6606" spans="1:15" x14ac:dyDescent="0.15">
      <c r="A6606" s="2"/>
      <c r="B6606" s="2"/>
      <c r="C6606" s="18"/>
      <c r="D6606" s="2"/>
      <c r="E6606" s="2"/>
      <c r="F6606" s="2"/>
      <c r="G6606" s="2"/>
      <c r="H6606" s="2"/>
      <c r="I6606" s="2"/>
      <c r="J6606" s="2"/>
      <c r="M6606" s="33" t="str">
        <f t="shared" si="212"/>
        <v/>
      </c>
      <c r="O6606" s="1">
        <f t="shared" si="213"/>
        <v>0</v>
      </c>
    </row>
    <row r="6607" spans="1:15" x14ac:dyDescent="0.15">
      <c r="A6607" s="2"/>
      <c r="B6607" s="2"/>
      <c r="C6607" s="18"/>
      <c r="D6607" s="2"/>
      <c r="E6607" s="2"/>
      <c r="F6607" s="2"/>
      <c r="G6607" s="2"/>
      <c r="H6607" s="2"/>
      <c r="I6607" s="2"/>
      <c r="J6607" s="2"/>
      <c r="M6607" s="33" t="str">
        <f t="shared" si="212"/>
        <v/>
      </c>
      <c r="O6607" s="1">
        <f t="shared" si="213"/>
        <v>0</v>
      </c>
    </row>
    <row r="6608" spans="1:15" x14ac:dyDescent="0.15">
      <c r="A6608" s="2"/>
      <c r="B6608" s="2"/>
      <c r="C6608" s="18"/>
      <c r="D6608" s="2"/>
      <c r="E6608" s="2"/>
      <c r="F6608" s="2"/>
      <c r="G6608" s="2"/>
      <c r="H6608" s="2"/>
      <c r="I6608" s="2"/>
      <c r="J6608" s="2"/>
      <c r="M6608" s="33" t="str">
        <f t="shared" si="212"/>
        <v/>
      </c>
      <c r="O6608" s="1">
        <f t="shared" si="213"/>
        <v>0</v>
      </c>
    </row>
    <row r="6609" spans="1:15" x14ac:dyDescent="0.15">
      <c r="A6609" s="2"/>
      <c r="B6609" s="2"/>
      <c r="C6609" s="18"/>
      <c r="D6609" s="2"/>
      <c r="E6609" s="2"/>
      <c r="F6609" s="2"/>
      <c r="G6609" s="2"/>
      <c r="H6609" s="2"/>
      <c r="I6609" s="2"/>
      <c r="J6609" s="2"/>
      <c r="M6609" s="33" t="str">
        <f t="shared" si="212"/>
        <v/>
      </c>
      <c r="O6609" s="1">
        <f t="shared" si="213"/>
        <v>0</v>
      </c>
    </row>
    <row r="6610" spans="1:15" x14ac:dyDescent="0.15">
      <c r="A6610" s="2"/>
      <c r="B6610" s="2"/>
      <c r="C6610" s="18"/>
      <c r="D6610" s="2"/>
      <c r="E6610" s="2"/>
      <c r="F6610" s="2"/>
      <c r="G6610" s="2"/>
      <c r="H6610" s="2"/>
      <c r="I6610" s="2"/>
      <c r="J6610" s="2"/>
      <c r="M6610" s="33" t="str">
        <f t="shared" si="212"/>
        <v/>
      </c>
      <c r="O6610" s="1">
        <f t="shared" si="213"/>
        <v>0</v>
      </c>
    </row>
    <row r="6611" spans="1:15" x14ac:dyDescent="0.15">
      <c r="A6611" s="2"/>
      <c r="B6611" s="2"/>
      <c r="C6611" s="18"/>
      <c r="D6611" s="2"/>
      <c r="E6611" s="2"/>
      <c r="F6611" s="2"/>
      <c r="G6611" s="2"/>
      <c r="H6611" s="2"/>
      <c r="I6611" s="2"/>
      <c r="J6611" s="2"/>
      <c r="M6611" s="33" t="str">
        <f t="shared" si="212"/>
        <v/>
      </c>
      <c r="O6611" s="1">
        <f t="shared" si="213"/>
        <v>0</v>
      </c>
    </row>
    <row r="6612" spans="1:15" x14ac:dyDescent="0.15">
      <c r="A6612" s="2"/>
      <c r="B6612" s="2"/>
      <c r="C6612" s="18"/>
      <c r="D6612" s="2"/>
      <c r="E6612" s="2"/>
      <c r="F6612" s="2"/>
      <c r="G6612" s="2"/>
      <c r="H6612" s="2"/>
      <c r="I6612" s="2"/>
      <c r="J6612" s="2"/>
      <c r="M6612" s="33" t="str">
        <f t="shared" si="212"/>
        <v/>
      </c>
      <c r="O6612" s="1">
        <f t="shared" si="213"/>
        <v>0</v>
      </c>
    </row>
    <row r="6613" spans="1:15" x14ac:dyDescent="0.15">
      <c r="A6613" s="2"/>
      <c r="B6613" s="2"/>
      <c r="C6613" s="18"/>
      <c r="D6613" s="2"/>
      <c r="E6613" s="2"/>
      <c r="F6613" s="2"/>
      <c r="G6613" s="2"/>
      <c r="H6613" s="2"/>
      <c r="I6613" s="2"/>
      <c r="J6613" s="2"/>
      <c r="M6613" s="33" t="str">
        <f t="shared" si="212"/>
        <v/>
      </c>
      <c r="O6613" s="1">
        <f t="shared" si="213"/>
        <v>0</v>
      </c>
    </row>
    <row r="6614" spans="1:15" x14ac:dyDescent="0.15">
      <c r="A6614" s="2"/>
      <c r="B6614" s="2"/>
      <c r="C6614" s="18"/>
      <c r="D6614" s="2"/>
      <c r="E6614" s="2"/>
      <c r="F6614" s="2"/>
      <c r="G6614" s="2"/>
      <c r="H6614" s="2"/>
      <c r="I6614" s="2"/>
      <c r="J6614" s="2"/>
      <c r="M6614" s="33" t="str">
        <f t="shared" si="212"/>
        <v/>
      </c>
      <c r="O6614" s="1">
        <f t="shared" si="213"/>
        <v>0</v>
      </c>
    </row>
    <row r="6615" spans="1:15" x14ac:dyDescent="0.15">
      <c r="A6615" s="2"/>
      <c r="B6615" s="2"/>
      <c r="C6615" s="18"/>
      <c r="D6615" s="2"/>
      <c r="E6615" s="2"/>
      <c r="F6615" s="2"/>
      <c r="G6615" s="2"/>
      <c r="H6615" s="2"/>
      <c r="I6615" s="2"/>
      <c r="J6615" s="2"/>
      <c r="M6615" s="33" t="str">
        <f t="shared" si="212"/>
        <v/>
      </c>
      <c r="O6615" s="1">
        <f t="shared" si="213"/>
        <v>0</v>
      </c>
    </row>
    <row r="6616" spans="1:15" x14ac:dyDescent="0.15">
      <c r="A6616" s="2"/>
      <c r="B6616" s="2"/>
      <c r="C6616" s="18"/>
      <c r="D6616" s="2"/>
      <c r="E6616" s="2"/>
      <c r="F6616" s="2"/>
      <c r="G6616" s="2"/>
      <c r="H6616" s="2"/>
      <c r="I6616" s="2"/>
      <c r="J6616" s="2"/>
      <c r="M6616" s="33" t="str">
        <f t="shared" si="212"/>
        <v/>
      </c>
      <c r="O6616" s="1">
        <f t="shared" si="213"/>
        <v>0</v>
      </c>
    </row>
    <row r="6617" spans="1:15" x14ac:dyDescent="0.15">
      <c r="A6617" s="2"/>
      <c r="B6617" s="2"/>
      <c r="C6617" s="18"/>
      <c r="D6617" s="2"/>
      <c r="E6617" s="2"/>
      <c r="F6617" s="2"/>
      <c r="G6617" s="2"/>
      <c r="H6617" s="2"/>
      <c r="I6617" s="2"/>
      <c r="J6617" s="2"/>
      <c r="M6617" s="33" t="str">
        <f t="shared" si="212"/>
        <v/>
      </c>
      <c r="O6617" s="1">
        <f t="shared" si="213"/>
        <v>0</v>
      </c>
    </row>
    <row r="6618" spans="1:15" x14ac:dyDescent="0.15">
      <c r="A6618" s="2"/>
      <c r="B6618" s="2"/>
      <c r="C6618" s="18"/>
      <c r="D6618" s="2"/>
      <c r="E6618" s="2"/>
      <c r="F6618" s="2"/>
      <c r="G6618" s="2"/>
      <c r="H6618" s="2"/>
      <c r="I6618" s="2"/>
      <c r="J6618" s="2"/>
      <c r="M6618" s="33" t="str">
        <f t="shared" si="212"/>
        <v/>
      </c>
      <c r="O6618" s="1">
        <f t="shared" si="213"/>
        <v>0</v>
      </c>
    </row>
    <row r="6619" spans="1:15" x14ac:dyDescent="0.15">
      <c r="A6619" s="2"/>
      <c r="B6619" s="2"/>
      <c r="C6619" s="18"/>
      <c r="D6619" s="2"/>
      <c r="E6619" s="2"/>
      <c r="F6619" s="2"/>
      <c r="G6619" s="2"/>
      <c r="H6619" s="2"/>
      <c r="I6619" s="2"/>
      <c r="J6619" s="2"/>
      <c r="M6619" s="33" t="str">
        <f t="shared" si="212"/>
        <v/>
      </c>
      <c r="O6619" s="1">
        <f t="shared" si="213"/>
        <v>0</v>
      </c>
    </row>
    <row r="6620" spans="1:15" x14ac:dyDescent="0.15">
      <c r="A6620" s="2"/>
      <c r="B6620" s="2"/>
      <c r="C6620" s="18"/>
      <c r="D6620" s="2"/>
      <c r="E6620" s="2"/>
      <c r="F6620" s="2"/>
      <c r="G6620" s="2"/>
      <c r="H6620" s="2"/>
      <c r="I6620" s="2"/>
      <c r="J6620" s="2"/>
      <c r="M6620" s="33" t="str">
        <f t="shared" si="212"/>
        <v/>
      </c>
      <c r="O6620" s="1">
        <f t="shared" si="213"/>
        <v>0</v>
      </c>
    </row>
    <row r="6621" spans="1:15" x14ac:dyDescent="0.15">
      <c r="A6621" s="2"/>
      <c r="B6621" s="2"/>
      <c r="C6621" s="18"/>
      <c r="D6621" s="2"/>
      <c r="E6621" s="2"/>
      <c r="F6621" s="2"/>
      <c r="G6621" s="2"/>
      <c r="H6621" s="2"/>
      <c r="I6621" s="2"/>
      <c r="J6621" s="2"/>
      <c r="M6621" s="33" t="str">
        <f t="shared" si="212"/>
        <v/>
      </c>
      <c r="O6621" s="1">
        <f t="shared" si="213"/>
        <v>0</v>
      </c>
    </row>
    <row r="6622" spans="1:15" x14ac:dyDescent="0.15">
      <c r="A6622" s="2"/>
      <c r="B6622" s="2"/>
      <c r="C6622" s="18"/>
      <c r="D6622" s="2"/>
      <c r="E6622" s="2"/>
      <c r="F6622" s="2"/>
      <c r="G6622" s="2"/>
      <c r="H6622" s="2"/>
      <c r="I6622" s="2"/>
      <c r="J6622" s="2"/>
      <c r="M6622" s="33" t="str">
        <f t="shared" si="212"/>
        <v/>
      </c>
      <c r="O6622" s="1">
        <f t="shared" si="213"/>
        <v>0</v>
      </c>
    </row>
    <row r="6623" spans="1:15" x14ac:dyDescent="0.15">
      <c r="A6623" s="2"/>
      <c r="B6623" s="2"/>
      <c r="C6623" s="18"/>
      <c r="D6623" s="2"/>
      <c r="E6623" s="2"/>
      <c r="F6623" s="2"/>
      <c r="G6623" s="2"/>
      <c r="H6623" s="2"/>
      <c r="I6623" s="2"/>
      <c r="J6623" s="2"/>
      <c r="M6623" s="33" t="str">
        <f t="shared" si="212"/>
        <v/>
      </c>
      <c r="O6623" s="1">
        <f t="shared" si="213"/>
        <v>0</v>
      </c>
    </row>
    <row r="6624" spans="1:15" x14ac:dyDescent="0.15">
      <c r="A6624" s="2"/>
      <c r="B6624" s="2"/>
      <c r="C6624" s="18"/>
      <c r="D6624" s="2"/>
      <c r="E6624" s="2"/>
      <c r="F6624" s="2"/>
      <c r="G6624" s="2"/>
      <c r="H6624" s="2"/>
      <c r="I6624" s="2"/>
      <c r="J6624" s="2"/>
      <c r="M6624" s="33" t="str">
        <f t="shared" si="212"/>
        <v/>
      </c>
      <c r="O6624" s="1">
        <f t="shared" si="213"/>
        <v>0</v>
      </c>
    </row>
    <row r="6625" spans="1:15" x14ac:dyDescent="0.15">
      <c r="A6625" s="2"/>
      <c r="B6625" s="2"/>
      <c r="C6625" s="18"/>
      <c r="D6625" s="2"/>
      <c r="E6625" s="2"/>
      <c r="F6625" s="2"/>
      <c r="G6625" s="2"/>
      <c r="H6625" s="2"/>
      <c r="I6625" s="2"/>
      <c r="J6625" s="2"/>
      <c r="M6625" s="33" t="str">
        <f t="shared" si="212"/>
        <v/>
      </c>
      <c r="O6625" s="1">
        <f t="shared" si="213"/>
        <v>0</v>
      </c>
    </row>
    <row r="6626" spans="1:15" x14ac:dyDescent="0.15">
      <c r="A6626" s="2"/>
      <c r="B6626" s="2"/>
      <c r="C6626" s="18"/>
      <c r="D6626" s="2"/>
      <c r="E6626" s="2"/>
      <c r="F6626" s="2"/>
      <c r="G6626" s="2"/>
      <c r="H6626" s="2"/>
      <c r="I6626" s="2"/>
      <c r="J6626" s="2"/>
      <c r="M6626" s="33" t="str">
        <f t="shared" si="212"/>
        <v/>
      </c>
      <c r="O6626" s="1">
        <f t="shared" si="213"/>
        <v>0</v>
      </c>
    </row>
    <row r="6627" spans="1:15" x14ac:dyDescent="0.15">
      <c r="A6627" s="2"/>
      <c r="B6627" s="2"/>
      <c r="C6627" s="18"/>
      <c r="D6627" s="2"/>
      <c r="E6627" s="2"/>
      <c r="F6627" s="2"/>
      <c r="G6627" s="2"/>
      <c r="H6627" s="2"/>
      <c r="I6627" s="2"/>
      <c r="J6627" s="2"/>
      <c r="M6627" s="33" t="str">
        <f t="shared" si="212"/>
        <v/>
      </c>
      <c r="O6627" s="1">
        <f t="shared" si="213"/>
        <v>0</v>
      </c>
    </row>
    <row r="6628" spans="1:15" x14ac:dyDescent="0.15">
      <c r="A6628" s="2"/>
      <c r="B6628" s="2"/>
      <c r="C6628" s="18"/>
      <c r="D6628" s="2"/>
      <c r="E6628" s="2"/>
      <c r="F6628" s="2"/>
      <c r="G6628" s="2"/>
      <c r="H6628" s="2"/>
      <c r="I6628" s="2"/>
      <c r="J6628" s="2"/>
      <c r="M6628" s="33" t="str">
        <f t="shared" si="212"/>
        <v/>
      </c>
      <c r="O6628" s="1">
        <f t="shared" si="213"/>
        <v>0</v>
      </c>
    </row>
    <row r="6629" spans="1:15" x14ac:dyDescent="0.15">
      <c r="A6629" s="2"/>
      <c r="B6629" s="2"/>
      <c r="C6629" s="18"/>
      <c r="D6629" s="2"/>
      <c r="E6629" s="2"/>
      <c r="F6629" s="2"/>
      <c r="G6629" s="2"/>
      <c r="H6629" s="2"/>
      <c r="I6629" s="2"/>
      <c r="J6629" s="2"/>
      <c r="M6629" s="33" t="str">
        <f t="shared" si="212"/>
        <v/>
      </c>
      <c r="O6629" s="1">
        <f t="shared" si="213"/>
        <v>0</v>
      </c>
    </row>
    <row r="6630" spans="1:15" x14ac:dyDescent="0.15">
      <c r="A6630" s="2"/>
      <c r="B6630" s="2"/>
      <c r="C6630" s="18"/>
      <c r="D6630" s="2"/>
      <c r="E6630" s="2"/>
      <c r="F6630" s="2"/>
      <c r="G6630" s="2"/>
      <c r="H6630" s="2"/>
      <c r="I6630" s="2"/>
      <c r="J6630" s="2"/>
      <c r="M6630" s="33" t="str">
        <f t="shared" si="212"/>
        <v/>
      </c>
      <c r="O6630" s="1">
        <f t="shared" si="213"/>
        <v>0</v>
      </c>
    </row>
    <row r="6631" spans="1:15" x14ac:dyDescent="0.15">
      <c r="A6631" s="2"/>
      <c r="B6631" s="2"/>
      <c r="C6631" s="18"/>
      <c r="D6631" s="2"/>
      <c r="E6631" s="2"/>
      <c r="F6631" s="2"/>
      <c r="G6631" s="2"/>
      <c r="H6631" s="2"/>
      <c r="I6631" s="2"/>
      <c r="J6631" s="2"/>
      <c r="M6631" s="33" t="str">
        <f t="shared" si="212"/>
        <v/>
      </c>
      <c r="O6631" s="1">
        <f t="shared" si="213"/>
        <v>0</v>
      </c>
    </row>
    <row r="6632" spans="1:15" x14ac:dyDescent="0.15">
      <c r="A6632" s="2"/>
      <c r="B6632" s="2"/>
      <c r="C6632" s="18"/>
      <c r="D6632" s="2"/>
      <c r="E6632" s="2"/>
      <c r="F6632" s="2"/>
      <c r="G6632" s="2"/>
      <c r="H6632" s="2"/>
      <c r="I6632" s="2"/>
      <c r="J6632" s="2"/>
      <c r="M6632" s="33" t="str">
        <f t="shared" si="212"/>
        <v/>
      </c>
      <c r="O6632" s="1">
        <f t="shared" si="213"/>
        <v>0</v>
      </c>
    </row>
    <row r="6633" spans="1:15" x14ac:dyDescent="0.15">
      <c r="A6633" s="2"/>
      <c r="B6633" s="2"/>
      <c r="C6633" s="18"/>
      <c r="D6633" s="2"/>
      <c r="E6633" s="2"/>
      <c r="F6633" s="2"/>
      <c r="G6633" s="2"/>
      <c r="H6633" s="2"/>
      <c r="I6633" s="2"/>
      <c r="J6633" s="2"/>
      <c r="M6633" s="33" t="str">
        <f t="shared" si="212"/>
        <v/>
      </c>
      <c r="O6633" s="1">
        <f t="shared" si="213"/>
        <v>0</v>
      </c>
    </row>
    <row r="6634" spans="1:15" x14ac:dyDescent="0.15">
      <c r="A6634" s="2"/>
      <c r="B6634" s="2"/>
      <c r="C6634" s="18"/>
      <c r="D6634" s="2"/>
      <c r="E6634" s="2"/>
      <c r="F6634" s="2"/>
      <c r="G6634" s="2"/>
      <c r="H6634" s="2"/>
      <c r="I6634" s="2"/>
      <c r="J6634" s="2"/>
      <c r="M6634" s="33" t="str">
        <f t="shared" si="212"/>
        <v/>
      </c>
      <c r="O6634" s="1">
        <f t="shared" si="213"/>
        <v>0</v>
      </c>
    </row>
    <row r="6635" spans="1:15" x14ac:dyDescent="0.15">
      <c r="A6635" s="2"/>
      <c r="B6635" s="2"/>
      <c r="C6635" s="18"/>
      <c r="D6635" s="2"/>
      <c r="E6635" s="2"/>
      <c r="F6635" s="2"/>
      <c r="G6635" s="2"/>
      <c r="H6635" s="2"/>
      <c r="I6635" s="2"/>
      <c r="J6635" s="2"/>
      <c r="M6635" s="33" t="str">
        <f t="shared" si="212"/>
        <v/>
      </c>
      <c r="O6635" s="1">
        <f t="shared" si="213"/>
        <v>0</v>
      </c>
    </row>
    <row r="6636" spans="1:15" x14ac:dyDescent="0.15">
      <c r="A6636" s="2"/>
      <c r="B6636" s="2"/>
      <c r="C6636" s="18"/>
      <c r="D6636" s="2"/>
      <c r="E6636" s="2"/>
      <c r="F6636" s="2"/>
      <c r="G6636" s="2"/>
      <c r="H6636" s="2"/>
      <c r="I6636" s="2"/>
      <c r="J6636" s="2"/>
      <c r="M6636" s="33" t="str">
        <f t="shared" si="212"/>
        <v/>
      </c>
      <c r="O6636" s="1">
        <f t="shared" si="213"/>
        <v>0</v>
      </c>
    </row>
    <row r="6637" spans="1:15" x14ac:dyDescent="0.15">
      <c r="A6637" s="2"/>
      <c r="B6637" s="2"/>
      <c r="C6637" s="18"/>
      <c r="D6637" s="2"/>
      <c r="E6637" s="2"/>
      <c r="F6637" s="2"/>
      <c r="G6637" s="2"/>
      <c r="H6637" s="2"/>
      <c r="I6637" s="2"/>
      <c r="J6637" s="2"/>
      <c r="M6637" s="33" t="str">
        <f t="shared" si="212"/>
        <v/>
      </c>
      <c r="O6637" s="1">
        <f t="shared" si="213"/>
        <v>0</v>
      </c>
    </row>
    <row r="6638" spans="1:15" x14ac:dyDescent="0.15">
      <c r="A6638" s="2"/>
      <c r="B6638" s="2"/>
      <c r="C6638" s="18"/>
      <c r="D6638" s="2"/>
      <c r="E6638" s="2"/>
      <c r="F6638" s="2"/>
      <c r="G6638" s="2"/>
      <c r="H6638" s="2"/>
      <c r="I6638" s="2"/>
      <c r="J6638" s="2"/>
      <c r="M6638" s="33" t="str">
        <f t="shared" si="212"/>
        <v/>
      </c>
      <c r="O6638" s="1">
        <f t="shared" si="213"/>
        <v>0</v>
      </c>
    </row>
    <row r="6639" spans="1:15" x14ac:dyDescent="0.15">
      <c r="A6639" s="2"/>
      <c r="B6639" s="2"/>
      <c r="C6639" s="18"/>
      <c r="D6639" s="2"/>
      <c r="E6639" s="2"/>
      <c r="F6639" s="2"/>
      <c r="G6639" s="2"/>
      <c r="H6639" s="2"/>
      <c r="I6639" s="2"/>
      <c r="J6639" s="2"/>
      <c r="M6639" s="33" t="str">
        <f t="shared" ref="M6639:M6702" si="214">F6639&amp;E6639</f>
        <v/>
      </c>
      <c r="O6639" s="1">
        <f t="shared" si="213"/>
        <v>0</v>
      </c>
    </row>
    <row r="6640" spans="1:15" x14ac:dyDescent="0.15">
      <c r="A6640" s="2"/>
      <c r="B6640" s="2"/>
      <c r="C6640" s="18"/>
      <c r="D6640" s="2"/>
      <c r="E6640" s="2"/>
      <c r="F6640" s="2"/>
      <c r="G6640" s="2"/>
      <c r="H6640" s="2"/>
      <c r="I6640" s="2"/>
      <c r="J6640" s="2"/>
      <c r="M6640" s="33" t="str">
        <f t="shared" si="214"/>
        <v/>
      </c>
      <c r="O6640" s="1">
        <f t="shared" si="213"/>
        <v>0</v>
      </c>
    </row>
    <row r="6641" spans="1:15" x14ac:dyDescent="0.15">
      <c r="A6641" s="2"/>
      <c r="B6641" s="2"/>
      <c r="C6641" s="18"/>
      <c r="D6641" s="2"/>
      <c r="E6641" s="2"/>
      <c r="F6641" s="2"/>
      <c r="G6641" s="2"/>
      <c r="H6641" s="2"/>
      <c r="I6641" s="2"/>
      <c r="J6641" s="2"/>
      <c r="M6641" s="33" t="str">
        <f t="shared" si="214"/>
        <v/>
      </c>
      <c r="O6641" s="1">
        <f t="shared" si="213"/>
        <v>0</v>
      </c>
    </row>
    <row r="6642" spans="1:15" x14ac:dyDescent="0.15">
      <c r="A6642" s="2"/>
      <c r="B6642" s="2"/>
      <c r="C6642" s="18"/>
      <c r="D6642" s="2"/>
      <c r="E6642" s="2"/>
      <c r="F6642" s="2"/>
      <c r="G6642" s="2"/>
      <c r="H6642" s="2"/>
      <c r="I6642" s="2"/>
      <c r="J6642" s="2"/>
      <c r="M6642" s="33" t="str">
        <f t="shared" si="214"/>
        <v/>
      </c>
      <c r="O6642" s="1">
        <f t="shared" si="213"/>
        <v>0</v>
      </c>
    </row>
    <row r="6643" spans="1:15" x14ac:dyDescent="0.15">
      <c r="A6643" s="2"/>
      <c r="B6643" s="2"/>
      <c r="C6643" s="18"/>
      <c r="D6643" s="2"/>
      <c r="E6643" s="2"/>
      <c r="F6643" s="2"/>
      <c r="G6643" s="2"/>
      <c r="H6643" s="2"/>
      <c r="I6643" s="2"/>
      <c r="J6643" s="2"/>
      <c r="M6643" s="33" t="str">
        <f t="shared" si="214"/>
        <v/>
      </c>
      <c r="O6643" s="1">
        <f t="shared" si="213"/>
        <v>0</v>
      </c>
    </row>
    <row r="6644" spans="1:15" x14ac:dyDescent="0.15">
      <c r="A6644" s="2"/>
      <c r="B6644" s="2"/>
      <c r="C6644" s="18"/>
      <c r="D6644" s="2"/>
      <c r="E6644" s="2"/>
      <c r="F6644" s="2"/>
      <c r="G6644" s="2"/>
      <c r="H6644" s="2"/>
      <c r="I6644" s="2"/>
      <c r="J6644" s="2"/>
      <c r="M6644" s="33" t="str">
        <f t="shared" si="214"/>
        <v/>
      </c>
      <c r="O6644" s="1">
        <f t="shared" si="213"/>
        <v>0</v>
      </c>
    </row>
    <row r="6645" spans="1:15" x14ac:dyDescent="0.15">
      <c r="A6645" s="2"/>
      <c r="B6645" s="2"/>
      <c r="C6645" s="18"/>
      <c r="D6645" s="2"/>
      <c r="E6645" s="2"/>
      <c r="F6645" s="2"/>
      <c r="G6645" s="2"/>
      <c r="H6645" s="2"/>
      <c r="I6645" s="2"/>
      <c r="J6645" s="2"/>
      <c r="M6645" s="33" t="str">
        <f t="shared" si="214"/>
        <v/>
      </c>
      <c r="O6645" s="1">
        <f t="shared" si="213"/>
        <v>0</v>
      </c>
    </row>
    <row r="6646" spans="1:15" x14ac:dyDescent="0.15">
      <c r="A6646" s="2"/>
      <c r="B6646" s="2"/>
      <c r="C6646" s="18"/>
      <c r="D6646" s="2"/>
      <c r="E6646" s="2"/>
      <c r="F6646" s="2"/>
      <c r="G6646" s="2"/>
      <c r="H6646" s="2"/>
      <c r="I6646" s="2"/>
      <c r="J6646" s="2"/>
      <c r="M6646" s="33" t="str">
        <f t="shared" si="214"/>
        <v/>
      </c>
      <c r="O6646" s="1">
        <f t="shared" si="213"/>
        <v>0</v>
      </c>
    </row>
    <row r="6647" spans="1:15" x14ac:dyDescent="0.15">
      <c r="A6647" s="2"/>
      <c r="B6647" s="2"/>
      <c r="C6647" s="18"/>
      <c r="D6647" s="2"/>
      <c r="E6647" s="2"/>
      <c r="F6647" s="2"/>
      <c r="G6647" s="2"/>
      <c r="H6647" s="2"/>
      <c r="I6647" s="2"/>
      <c r="J6647" s="2"/>
      <c r="M6647" s="33" t="str">
        <f t="shared" si="214"/>
        <v/>
      </c>
      <c r="O6647" s="1">
        <f t="shared" si="213"/>
        <v>0</v>
      </c>
    </row>
    <row r="6648" spans="1:15" x14ac:dyDescent="0.15">
      <c r="A6648" s="2"/>
      <c r="B6648" s="2"/>
      <c r="C6648" s="18"/>
      <c r="D6648" s="2"/>
      <c r="E6648" s="2"/>
      <c r="F6648" s="2"/>
      <c r="G6648" s="2"/>
      <c r="H6648" s="2"/>
      <c r="I6648" s="2"/>
      <c r="J6648" s="2"/>
      <c r="M6648" s="33" t="str">
        <f t="shared" si="214"/>
        <v/>
      </c>
      <c r="O6648" s="1">
        <f t="shared" si="213"/>
        <v>0</v>
      </c>
    </row>
    <row r="6649" spans="1:15" x14ac:dyDescent="0.15">
      <c r="A6649" s="2"/>
      <c r="B6649" s="2"/>
      <c r="C6649" s="18"/>
      <c r="D6649" s="2"/>
      <c r="E6649" s="2"/>
      <c r="F6649" s="2"/>
      <c r="G6649" s="2"/>
      <c r="H6649" s="2"/>
      <c r="I6649" s="2"/>
      <c r="J6649" s="2"/>
      <c r="M6649" s="33" t="str">
        <f t="shared" si="214"/>
        <v/>
      </c>
      <c r="O6649" s="1">
        <f t="shared" si="213"/>
        <v>0</v>
      </c>
    </row>
    <row r="6650" spans="1:15" x14ac:dyDescent="0.15">
      <c r="A6650" s="2"/>
      <c r="B6650" s="2"/>
      <c r="C6650" s="18"/>
      <c r="D6650" s="2"/>
      <c r="E6650" s="2"/>
      <c r="F6650" s="2"/>
      <c r="G6650" s="2"/>
      <c r="H6650" s="2"/>
      <c r="I6650" s="2"/>
      <c r="J6650" s="2"/>
      <c r="M6650" s="33" t="str">
        <f t="shared" si="214"/>
        <v/>
      </c>
      <c r="O6650" s="1">
        <f t="shared" si="213"/>
        <v>0</v>
      </c>
    </row>
    <row r="6651" spans="1:15" x14ac:dyDescent="0.15">
      <c r="A6651" s="2"/>
      <c r="B6651" s="2"/>
      <c r="C6651" s="18"/>
      <c r="D6651" s="2"/>
      <c r="E6651" s="2"/>
      <c r="F6651" s="2"/>
      <c r="G6651" s="2"/>
      <c r="H6651" s="2"/>
      <c r="I6651" s="2"/>
      <c r="J6651" s="2"/>
      <c r="M6651" s="33" t="str">
        <f t="shared" si="214"/>
        <v/>
      </c>
      <c r="O6651" s="1">
        <f t="shared" si="213"/>
        <v>0</v>
      </c>
    </row>
    <row r="6652" spans="1:15" x14ac:dyDescent="0.15">
      <c r="A6652" s="2"/>
      <c r="B6652" s="2"/>
      <c r="C6652" s="18"/>
      <c r="D6652" s="2"/>
      <c r="E6652" s="2"/>
      <c r="F6652" s="2"/>
      <c r="G6652" s="2"/>
      <c r="H6652" s="2"/>
      <c r="I6652" s="2"/>
      <c r="J6652" s="2"/>
      <c r="M6652" s="33" t="str">
        <f t="shared" si="214"/>
        <v/>
      </c>
      <c r="O6652" s="1">
        <f t="shared" si="213"/>
        <v>0</v>
      </c>
    </row>
    <row r="6653" spans="1:15" x14ac:dyDescent="0.15">
      <c r="A6653" s="2"/>
      <c r="B6653" s="2"/>
      <c r="C6653" s="18"/>
      <c r="D6653" s="2"/>
      <c r="E6653" s="2"/>
      <c r="F6653" s="2"/>
      <c r="G6653" s="2"/>
      <c r="H6653" s="2"/>
      <c r="I6653" s="2"/>
      <c r="J6653" s="2"/>
      <c r="M6653" s="33" t="str">
        <f t="shared" si="214"/>
        <v/>
      </c>
      <c r="O6653" s="1">
        <f t="shared" si="213"/>
        <v>0</v>
      </c>
    </row>
    <row r="6654" spans="1:15" x14ac:dyDescent="0.15">
      <c r="A6654" s="2"/>
      <c r="B6654" s="2"/>
      <c r="C6654" s="18"/>
      <c r="D6654" s="2"/>
      <c r="E6654" s="2"/>
      <c r="F6654" s="2"/>
      <c r="G6654" s="2"/>
      <c r="H6654" s="2"/>
      <c r="I6654" s="2"/>
      <c r="J6654" s="2"/>
      <c r="M6654" s="33" t="str">
        <f t="shared" si="214"/>
        <v/>
      </c>
      <c r="O6654" s="1">
        <f t="shared" si="213"/>
        <v>0</v>
      </c>
    </row>
    <row r="6655" spans="1:15" x14ac:dyDescent="0.15">
      <c r="A6655" s="2"/>
      <c r="B6655" s="2"/>
      <c r="C6655" s="18"/>
      <c r="D6655" s="2"/>
      <c r="E6655" s="2"/>
      <c r="F6655" s="2"/>
      <c r="G6655" s="2"/>
      <c r="H6655" s="2"/>
      <c r="I6655" s="2"/>
      <c r="J6655" s="2"/>
      <c r="M6655" s="33" t="str">
        <f t="shared" si="214"/>
        <v/>
      </c>
      <c r="O6655" s="1">
        <f t="shared" si="213"/>
        <v>0</v>
      </c>
    </row>
    <row r="6656" spans="1:15" x14ac:dyDescent="0.15">
      <c r="A6656" s="2"/>
      <c r="B6656" s="2"/>
      <c r="C6656" s="18"/>
      <c r="D6656" s="2"/>
      <c r="E6656" s="2"/>
      <c r="F6656" s="2"/>
      <c r="G6656" s="2"/>
      <c r="H6656" s="2"/>
      <c r="I6656" s="2"/>
      <c r="J6656" s="2"/>
      <c r="M6656" s="33" t="str">
        <f t="shared" si="214"/>
        <v/>
      </c>
      <c r="O6656" s="1">
        <f t="shared" si="213"/>
        <v>0</v>
      </c>
    </row>
    <row r="6657" spans="1:15" x14ac:dyDescent="0.15">
      <c r="A6657" s="2"/>
      <c r="B6657" s="2"/>
      <c r="C6657" s="18"/>
      <c r="D6657" s="2"/>
      <c r="E6657" s="2"/>
      <c r="F6657" s="2"/>
      <c r="G6657" s="2"/>
      <c r="H6657" s="2"/>
      <c r="I6657" s="2"/>
      <c r="J6657" s="2"/>
      <c r="M6657" s="33" t="str">
        <f t="shared" si="214"/>
        <v/>
      </c>
      <c r="O6657" s="1">
        <f t="shared" si="213"/>
        <v>0</v>
      </c>
    </row>
    <row r="6658" spans="1:15" x14ac:dyDescent="0.15">
      <c r="A6658" s="2"/>
      <c r="B6658" s="2"/>
      <c r="C6658" s="18"/>
      <c r="D6658" s="2"/>
      <c r="E6658" s="2"/>
      <c r="F6658" s="2"/>
      <c r="G6658" s="2"/>
      <c r="H6658" s="2"/>
      <c r="I6658" s="2"/>
      <c r="J6658" s="2"/>
      <c r="M6658" s="33" t="str">
        <f t="shared" si="214"/>
        <v/>
      </c>
      <c r="O6658" s="1">
        <f t="shared" si="213"/>
        <v>0</v>
      </c>
    </row>
    <row r="6659" spans="1:15" x14ac:dyDescent="0.15">
      <c r="A6659" s="2"/>
      <c r="B6659" s="2"/>
      <c r="C6659" s="18"/>
      <c r="D6659" s="2"/>
      <c r="E6659" s="2"/>
      <c r="F6659" s="2"/>
      <c r="G6659" s="2"/>
      <c r="H6659" s="2"/>
      <c r="I6659" s="2"/>
      <c r="J6659" s="2"/>
      <c r="M6659" s="33" t="str">
        <f t="shared" si="214"/>
        <v/>
      </c>
      <c r="O6659" s="1">
        <f t="shared" si="213"/>
        <v>0</v>
      </c>
    </row>
    <row r="6660" spans="1:15" x14ac:dyDescent="0.15">
      <c r="A6660" s="2"/>
      <c r="B6660" s="2"/>
      <c r="C6660" s="18"/>
      <c r="D6660" s="2"/>
      <c r="E6660" s="2"/>
      <c r="F6660" s="2"/>
      <c r="G6660" s="2"/>
      <c r="H6660" s="2"/>
      <c r="I6660" s="2"/>
      <c r="J6660" s="2"/>
      <c r="M6660" s="33" t="str">
        <f t="shared" si="214"/>
        <v/>
      </c>
      <c r="O6660" s="1">
        <f t="shared" ref="O6660:O6723" si="215">IF(M6660=M6659,0,1)</f>
        <v>0</v>
      </c>
    </row>
    <row r="6661" spans="1:15" x14ac:dyDescent="0.15">
      <c r="A6661" s="2"/>
      <c r="B6661" s="2"/>
      <c r="C6661" s="18"/>
      <c r="D6661" s="2"/>
      <c r="E6661" s="2"/>
      <c r="F6661" s="2"/>
      <c r="G6661" s="2"/>
      <c r="H6661" s="2"/>
      <c r="I6661" s="2"/>
      <c r="J6661" s="2"/>
      <c r="M6661" s="33" t="str">
        <f t="shared" si="214"/>
        <v/>
      </c>
      <c r="O6661" s="1">
        <f t="shared" si="215"/>
        <v>0</v>
      </c>
    </row>
    <row r="6662" spans="1:15" x14ac:dyDescent="0.15">
      <c r="A6662" s="2"/>
      <c r="B6662" s="2"/>
      <c r="C6662" s="18"/>
      <c r="D6662" s="2"/>
      <c r="E6662" s="2"/>
      <c r="F6662" s="2"/>
      <c r="G6662" s="2"/>
      <c r="H6662" s="2"/>
      <c r="I6662" s="2"/>
      <c r="J6662" s="2"/>
      <c r="M6662" s="33" t="str">
        <f t="shared" si="214"/>
        <v/>
      </c>
      <c r="O6662" s="1">
        <f t="shared" si="215"/>
        <v>0</v>
      </c>
    </row>
    <row r="6663" spans="1:15" x14ac:dyDescent="0.15">
      <c r="A6663" s="2"/>
      <c r="B6663" s="2"/>
      <c r="C6663" s="18"/>
      <c r="D6663" s="2"/>
      <c r="E6663" s="2"/>
      <c r="F6663" s="2"/>
      <c r="G6663" s="2"/>
      <c r="H6663" s="2"/>
      <c r="I6663" s="2"/>
      <c r="J6663" s="2"/>
      <c r="M6663" s="33" t="str">
        <f t="shared" si="214"/>
        <v/>
      </c>
      <c r="O6663" s="1">
        <f t="shared" si="215"/>
        <v>0</v>
      </c>
    </row>
    <row r="6664" spans="1:15" x14ac:dyDescent="0.15">
      <c r="A6664" s="2"/>
      <c r="B6664" s="2"/>
      <c r="C6664" s="18"/>
      <c r="D6664" s="2"/>
      <c r="E6664" s="2"/>
      <c r="F6664" s="2"/>
      <c r="G6664" s="2"/>
      <c r="H6664" s="2"/>
      <c r="I6664" s="2"/>
      <c r="J6664" s="2"/>
      <c r="M6664" s="33" t="str">
        <f t="shared" si="214"/>
        <v/>
      </c>
      <c r="O6664" s="1">
        <f t="shared" si="215"/>
        <v>0</v>
      </c>
    </row>
    <row r="6665" spans="1:15" x14ac:dyDescent="0.15">
      <c r="A6665" s="2"/>
      <c r="B6665" s="2"/>
      <c r="C6665" s="18"/>
      <c r="D6665" s="2"/>
      <c r="E6665" s="2"/>
      <c r="F6665" s="2"/>
      <c r="G6665" s="2"/>
      <c r="H6665" s="2"/>
      <c r="I6665" s="2"/>
      <c r="J6665" s="2"/>
      <c r="M6665" s="33" t="str">
        <f t="shared" si="214"/>
        <v/>
      </c>
      <c r="O6665" s="1">
        <f t="shared" si="215"/>
        <v>0</v>
      </c>
    </row>
    <row r="6666" spans="1:15" x14ac:dyDescent="0.15">
      <c r="A6666" s="2"/>
      <c r="B6666" s="2"/>
      <c r="C6666" s="18"/>
      <c r="D6666" s="2"/>
      <c r="E6666" s="2"/>
      <c r="F6666" s="2"/>
      <c r="G6666" s="2"/>
      <c r="H6666" s="2"/>
      <c r="I6666" s="2"/>
      <c r="J6666" s="2"/>
      <c r="M6666" s="33" t="str">
        <f t="shared" si="214"/>
        <v/>
      </c>
      <c r="O6666" s="1">
        <f t="shared" si="215"/>
        <v>0</v>
      </c>
    </row>
    <row r="6667" spans="1:15" x14ac:dyDescent="0.15">
      <c r="A6667" s="2"/>
      <c r="B6667" s="2"/>
      <c r="C6667" s="18"/>
      <c r="D6667" s="2"/>
      <c r="E6667" s="2"/>
      <c r="F6667" s="2"/>
      <c r="G6667" s="2"/>
      <c r="H6667" s="2"/>
      <c r="I6667" s="2"/>
      <c r="J6667" s="2"/>
      <c r="M6667" s="33" t="str">
        <f t="shared" si="214"/>
        <v/>
      </c>
      <c r="O6667" s="1">
        <f t="shared" si="215"/>
        <v>0</v>
      </c>
    </row>
    <row r="6668" spans="1:15" x14ac:dyDescent="0.15">
      <c r="A6668" s="2"/>
      <c r="B6668" s="2"/>
      <c r="C6668" s="18"/>
      <c r="D6668" s="2"/>
      <c r="E6668" s="2"/>
      <c r="F6668" s="2"/>
      <c r="G6668" s="2"/>
      <c r="H6668" s="2"/>
      <c r="I6668" s="2"/>
      <c r="J6668" s="2"/>
      <c r="M6668" s="33" t="str">
        <f t="shared" si="214"/>
        <v/>
      </c>
      <c r="O6668" s="1">
        <f t="shared" si="215"/>
        <v>0</v>
      </c>
    </row>
    <row r="6669" spans="1:15" x14ac:dyDescent="0.15">
      <c r="A6669" s="2"/>
      <c r="B6669" s="2"/>
      <c r="C6669" s="18"/>
      <c r="D6669" s="2"/>
      <c r="E6669" s="2"/>
      <c r="F6669" s="2"/>
      <c r="G6669" s="2"/>
      <c r="H6669" s="2"/>
      <c r="I6669" s="2"/>
      <c r="J6669" s="2"/>
      <c r="M6669" s="33" t="str">
        <f t="shared" si="214"/>
        <v/>
      </c>
      <c r="O6669" s="1">
        <f t="shared" si="215"/>
        <v>0</v>
      </c>
    </row>
    <row r="6670" spans="1:15" x14ac:dyDescent="0.15">
      <c r="A6670" s="2"/>
      <c r="B6670" s="2"/>
      <c r="C6670" s="18"/>
      <c r="D6670" s="2"/>
      <c r="E6670" s="2"/>
      <c r="F6670" s="2"/>
      <c r="G6670" s="2"/>
      <c r="H6670" s="2"/>
      <c r="I6670" s="2"/>
      <c r="J6670" s="2"/>
      <c r="M6670" s="33" t="str">
        <f t="shared" si="214"/>
        <v/>
      </c>
      <c r="O6670" s="1">
        <f t="shared" si="215"/>
        <v>0</v>
      </c>
    </row>
    <row r="6671" spans="1:15" x14ac:dyDescent="0.15">
      <c r="A6671" s="2"/>
      <c r="B6671" s="2"/>
      <c r="C6671" s="18"/>
      <c r="D6671" s="2"/>
      <c r="E6671" s="2"/>
      <c r="F6671" s="2"/>
      <c r="G6671" s="2"/>
      <c r="H6671" s="2"/>
      <c r="I6671" s="2"/>
      <c r="J6671" s="2"/>
      <c r="M6671" s="33" t="str">
        <f t="shared" si="214"/>
        <v/>
      </c>
      <c r="O6671" s="1">
        <f t="shared" si="215"/>
        <v>0</v>
      </c>
    </row>
    <row r="6672" spans="1:15" x14ac:dyDescent="0.15">
      <c r="A6672" s="2"/>
      <c r="B6672" s="2"/>
      <c r="C6672" s="18"/>
      <c r="D6672" s="2"/>
      <c r="E6672" s="2"/>
      <c r="F6672" s="2"/>
      <c r="G6672" s="2"/>
      <c r="H6672" s="2"/>
      <c r="I6672" s="2"/>
      <c r="J6672" s="2"/>
      <c r="M6672" s="33" t="str">
        <f t="shared" si="214"/>
        <v/>
      </c>
      <c r="O6672" s="1">
        <f t="shared" si="215"/>
        <v>0</v>
      </c>
    </row>
    <row r="6673" spans="1:15" x14ac:dyDescent="0.15">
      <c r="A6673" s="2"/>
      <c r="B6673" s="2"/>
      <c r="C6673" s="18"/>
      <c r="D6673" s="2"/>
      <c r="E6673" s="2"/>
      <c r="F6673" s="2"/>
      <c r="G6673" s="2"/>
      <c r="H6673" s="2"/>
      <c r="I6673" s="2"/>
      <c r="J6673" s="2"/>
      <c r="M6673" s="33" t="str">
        <f t="shared" si="214"/>
        <v/>
      </c>
      <c r="O6673" s="1">
        <f t="shared" si="215"/>
        <v>0</v>
      </c>
    </row>
    <row r="6674" spans="1:15" x14ac:dyDescent="0.15">
      <c r="A6674" s="2"/>
      <c r="B6674" s="2"/>
      <c r="C6674" s="18"/>
      <c r="D6674" s="2"/>
      <c r="E6674" s="2"/>
      <c r="F6674" s="2"/>
      <c r="G6674" s="2"/>
      <c r="H6674" s="2"/>
      <c r="I6674" s="2"/>
      <c r="J6674" s="2"/>
      <c r="M6674" s="33" t="str">
        <f t="shared" si="214"/>
        <v/>
      </c>
      <c r="O6674" s="1">
        <f t="shared" si="215"/>
        <v>0</v>
      </c>
    </row>
    <row r="6675" spans="1:15" x14ac:dyDescent="0.15">
      <c r="A6675" s="2"/>
      <c r="B6675" s="2"/>
      <c r="C6675" s="18"/>
      <c r="D6675" s="2"/>
      <c r="E6675" s="2"/>
      <c r="F6675" s="2"/>
      <c r="G6675" s="2"/>
      <c r="H6675" s="2"/>
      <c r="I6675" s="2"/>
      <c r="J6675" s="2"/>
      <c r="M6675" s="33" t="str">
        <f t="shared" si="214"/>
        <v/>
      </c>
      <c r="O6675" s="1">
        <f t="shared" si="215"/>
        <v>0</v>
      </c>
    </row>
    <row r="6676" spans="1:15" x14ac:dyDescent="0.15">
      <c r="A6676" s="2"/>
      <c r="B6676" s="2"/>
      <c r="C6676" s="18"/>
      <c r="D6676" s="2"/>
      <c r="E6676" s="2"/>
      <c r="F6676" s="2"/>
      <c r="G6676" s="2"/>
      <c r="H6676" s="2"/>
      <c r="I6676" s="2"/>
      <c r="J6676" s="2"/>
      <c r="M6676" s="33" t="str">
        <f t="shared" si="214"/>
        <v/>
      </c>
      <c r="O6676" s="1">
        <f t="shared" si="215"/>
        <v>0</v>
      </c>
    </row>
    <row r="6677" spans="1:15" x14ac:dyDescent="0.15">
      <c r="A6677" s="2"/>
      <c r="B6677" s="2"/>
      <c r="C6677" s="18"/>
      <c r="D6677" s="2"/>
      <c r="E6677" s="2"/>
      <c r="F6677" s="2"/>
      <c r="G6677" s="2"/>
      <c r="H6677" s="2"/>
      <c r="I6677" s="2"/>
      <c r="J6677" s="2"/>
      <c r="M6677" s="33" t="str">
        <f t="shared" si="214"/>
        <v/>
      </c>
      <c r="O6677" s="1">
        <f t="shared" si="215"/>
        <v>0</v>
      </c>
    </row>
    <row r="6678" spans="1:15" x14ac:dyDescent="0.15">
      <c r="A6678" s="2"/>
      <c r="B6678" s="2"/>
      <c r="C6678" s="18"/>
      <c r="D6678" s="2"/>
      <c r="E6678" s="2"/>
      <c r="F6678" s="2"/>
      <c r="G6678" s="2"/>
      <c r="H6678" s="2"/>
      <c r="I6678" s="2"/>
      <c r="J6678" s="2"/>
      <c r="M6678" s="33" t="str">
        <f t="shared" si="214"/>
        <v/>
      </c>
      <c r="O6678" s="1">
        <f t="shared" si="215"/>
        <v>0</v>
      </c>
    </row>
    <row r="6679" spans="1:15" x14ac:dyDescent="0.15">
      <c r="A6679" s="2"/>
      <c r="B6679" s="2"/>
      <c r="C6679" s="18"/>
      <c r="D6679" s="2"/>
      <c r="E6679" s="2"/>
      <c r="F6679" s="2"/>
      <c r="G6679" s="2"/>
      <c r="H6679" s="2"/>
      <c r="I6679" s="2"/>
      <c r="J6679" s="2"/>
      <c r="M6679" s="33" t="str">
        <f t="shared" si="214"/>
        <v/>
      </c>
      <c r="O6679" s="1">
        <f t="shared" si="215"/>
        <v>0</v>
      </c>
    </row>
    <row r="6680" spans="1:15" x14ac:dyDescent="0.15">
      <c r="A6680" s="2"/>
      <c r="B6680" s="2"/>
      <c r="C6680" s="18"/>
      <c r="D6680" s="2"/>
      <c r="E6680" s="2"/>
      <c r="F6680" s="2"/>
      <c r="G6680" s="2"/>
      <c r="H6680" s="2"/>
      <c r="I6680" s="2"/>
      <c r="J6680" s="2"/>
      <c r="M6680" s="33" t="str">
        <f t="shared" si="214"/>
        <v/>
      </c>
      <c r="O6680" s="1">
        <f t="shared" si="215"/>
        <v>0</v>
      </c>
    </row>
    <row r="6681" spans="1:15" x14ac:dyDescent="0.15">
      <c r="A6681" s="2"/>
      <c r="B6681" s="2"/>
      <c r="C6681" s="18"/>
      <c r="D6681" s="2"/>
      <c r="E6681" s="2"/>
      <c r="F6681" s="2"/>
      <c r="G6681" s="2"/>
      <c r="H6681" s="2"/>
      <c r="I6681" s="2"/>
      <c r="J6681" s="2"/>
      <c r="M6681" s="33" t="str">
        <f t="shared" si="214"/>
        <v/>
      </c>
      <c r="O6681" s="1">
        <f t="shared" si="215"/>
        <v>0</v>
      </c>
    </row>
    <row r="6682" spans="1:15" x14ac:dyDescent="0.15">
      <c r="A6682" s="2"/>
      <c r="B6682" s="2"/>
      <c r="C6682" s="18"/>
      <c r="D6682" s="2"/>
      <c r="E6682" s="2"/>
      <c r="F6682" s="2"/>
      <c r="G6682" s="2"/>
      <c r="H6682" s="2"/>
      <c r="I6682" s="2"/>
      <c r="J6682" s="2"/>
      <c r="M6682" s="33" t="str">
        <f t="shared" si="214"/>
        <v/>
      </c>
      <c r="O6682" s="1">
        <f t="shared" si="215"/>
        <v>0</v>
      </c>
    </row>
    <row r="6683" spans="1:15" x14ac:dyDescent="0.15">
      <c r="A6683" s="2"/>
      <c r="B6683" s="2"/>
      <c r="C6683" s="18"/>
      <c r="D6683" s="2"/>
      <c r="E6683" s="2"/>
      <c r="F6683" s="2"/>
      <c r="G6683" s="2"/>
      <c r="H6683" s="2"/>
      <c r="I6683" s="2"/>
      <c r="J6683" s="2"/>
      <c r="M6683" s="33" t="str">
        <f t="shared" si="214"/>
        <v/>
      </c>
      <c r="O6683" s="1">
        <f t="shared" si="215"/>
        <v>0</v>
      </c>
    </row>
    <row r="6684" spans="1:15" x14ac:dyDescent="0.15">
      <c r="A6684" s="2"/>
      <c r="B6684" s="2"/>
      <c r="C6684" s="18"/>
      <c r="D6684" s="2"/>
      <c r="E6684" s="2"/>
      <c r="F6684" s="2"/>
      <c r="G6684" s="2"/>
      <c r="H6684" s="2"/>
      <c r="I6684" s="2"/>
      <c r="J6684" s="2"/>
      <c r="M6684" s="33" t="str">
        <f t="shared" si="214"/>
        <v/>
      </c>
      <c r="O6684" s="1">
        <f t="shared" si="215"/>
        <v>0</v>
      </c>
    </row>
    <row r="6685" spans="1:15" x14ac:dyDescent="0.15">
      <c r="A6685" s="2"/>
      <c r="B6685" s="2"/>
      <c r="C6685" s="18"/>
      <c r="D6685" s="2"/>
      <c r="E6685" s="2"/>
      <c r="F6685" s="2"/>
      <c r="G6685" s="2"/>
      <c r="H6685" s="2"/>
      <c r="I6685" s="2"/>
      <c r="J6685" s="2"/>
      <c r="M6685" s="33" t="str">
        <f t="shared" si="214"/>
        <v/>
      </c>
      <c r="O6685" s="1">
        <f t="shared" si="215"/>
        <v>0</v>
      </c>
    </row>
    <row r="6686" spans="1:15" x14ac:dyDescent="0.15">
      <c r="A6686" s="2"/>
      <c r="B6686" s="2"/>
      <c r="C6686" s="18"/>
      <c r="D6686" s="2"/>
      <c r="E6686" s="2"/>
      <c r="F6686" s="2"/>
      <c r="G6686" s="2"/>
      <c r="H6686" s="2"/>
      <c r="I6686" s="2"/>
      <c r="J6686" s="2"/>
      <c r="M6686" s="33" t="str">
        <f t="shared" si="214"/>
        <v/>
      </c>
      <c r="O6686" s="1">
        <f t="shared" si="215"/>
        <v>0</v>
      </c>
    </row>
    <row r="6687" spans="1:15" x14ac:dyDescent="0.15">
      <c r="A6687" s="2"/>
      <c r="B6687" s="2"/>
      <c r="C6687" s="18"/>
      <c r="D6687" s="2"/>
      <c r="E6687" s="2"/>
      <c r="F6687" s="2"/>
      <c r="G6687" s="2"/>
      <c r="H6687" s="2"/>
      <c r="I6687" s="2"/>
      <c r="J6687" s="2"/>
      <c r="M6687" s="33" t="str">
        <f t="shared" si="214"/>
        <v/>
      </c>
      <c r="O6687" s="1">
        <f t="shared" si="215"/>
        <v>0</v>
      </c>
    </row>
    <row r="6688" spans="1:15" x14ac:dyDescent="0.15">
      <c r="A6688" s="2"/>
      <c r="B6688" s="2"/>
      <c r="C6688" s="18"/>
      <c r="D6688" s="2"/>
      <c r="E6688" s="2"/>
      <c r="F6688" s="2"/>
      <c r="G6688" s="2"/>
      <c r="H6688" s="2"/>
      <c r="I6688" s="2"/>
      <c r="J6688" s="2"/>
      <c r="M6688" s="33" t="str">
        <f t="shared" si="214"/>
        <v/>
      </c>
      <c r="O6688" s="1">
        <f t="shared" si="215"/>
        <v>0</v>
      </c>
    </row>
    <row r="6689" spans="1:15" x14ac:dyDescent="0.15">
      <c r="A6689" s="2"/>
      <c r="B6689" s="2"/>
      <c r="C6689" s="18"/>
      <c r="D6689" s="2"/>
      <c r="E6689" s="2"/>
      <c r="F6689" s="2"/>
      <c r="G6689" s="2"/>
      <c r="H6689" s="2"/>
      <c r="I6689" s="2"/>
      <c r="J6689" s="2"/>
      <c r="M6689" s="33" t="str">
        <f t="shared" si="214"/>
        <v/>
      </c>
      <c r="O6689" s="1">
        <f t="shared" si="215"/>
        <v>0</v>
      </c>
    </row>
    <row r="6690" spans="1:15" x14ac:dyDescent="0.15">
      <c r="A6690" s="2"/>
      <c r="B6690" s="2"/>
      <c r="C6690" s="18"/>
      <c r="D6690" s="2"/>
      <c r="E6690" s="2"/>
      <c r="F6690" s="2"/>
      <c r="G6690" s="2"/>
      <c r="H6690" s="2"/>
      <c r="I6690" s="2"/>
      <c r="J6690" s="2"/>
      <c r="M6690" s="33" t="str">
        <f t="shared" si="214"/>
        <v/>
      </c>
      <c r="O6690" s="1">
        <f t="shared" si="215"/>
        <v>0</v>
      </c>
    </row>
    <row r="6691" spans="1:15" x14ac:dyDescent="0.15">
      <c r="A6691" s="2"/>
      <c r="B6691" s="2"/>
      <c r="C6691" s="18"/>
      <c r="D6691" s="2"/>
      <c r="E6691" s="2"/>
      <c r="F6691" s="2"/>
      <c r="G6691" s="2"/>
      <c r="H6691" s="2"/>
      <c r="I6691" s="2"/>
      <c r="J6691" s="2"/>
      <c r="M6691" s="33" t="str">
        <f t="shared" si="214"/>
        <v/>
      </c>
      <c r="O6691" s="1">
        <f t="shared" si="215"/>
        <v>0</v>
      </c>
    </row>
    <row r="6692" spans="1:15" x14ac:dyDescent="0.15">
      <c r="A6692" s="2"/>
      <c r="B6692" s="2"/>
      <c r="C6692" s="18"/>
      <c r="D6692" s="2"/>
      <c r="E6692" s="2"/>
      <c r="F6692" s="2"/>
      <c r="G6692" s="2"/>
      <c r="H6692" s="2"/>
      <c r="I6692" s="2"/>
      <c r="J6692" s="2"/>
      <c r="M6692" s="33" t="str">
        <f t="shared" si="214"/>
        <v/>
      </c>
      <c r="O6692" s="1">
        <f t="shared" si="215"/>
        <v>0</v>
      </c>
    </row>
    <row r="6693" spans="1:15" x14ac:dyDescent="0.15">
      <c r="A6693" s="2"/>
      <c r="B6693" s="2"/>
      <c r="C6693" s="18"/>
      <c r="D6693" s="2"/>
      <c r="E6693" s="2"/>
      <c r="F6693" s="2"/>
      <c r="G6693" s="2"/>
      <c r="H6693" s="2"/>
      <c r="I6693" s="2"/>
      <c r="J6693" s="2"/>
      <c r="M6693" s="33" t="str">
        <f t="shared" si="214"/>
        <v/>
      </c>
      <c r="O6693" s="1">
        <f t="shared" si="215"/>
        <v>0</v>
      </c>
    </row>
    <row r="6694" spans="1:15" x14ac:dyDescent="0.15">
      <c r="A6694" s="2"/>
      <c r="B6694" s="2"/>
      <c r="C6694" s="18"/>
      <c r="D6694" s="2"/>
      <c r="E6694" s="2"/>
      <c r="F6694" s="2"/>
      <c r="G6694" s="2"/>
      <c r="H6694" s="2"/>
      <c r="I6694" s="2"/>
      <c r="J6694" s="2"/>
      <c r="M6694" s="33" t="str">
        <f t="shared" si="214"/>
        <v/>
      </c>
      <c r="O6694" s="1">
        <f t="shared" si="215"/>
        <v>0</v>
      </c>
    </row>
    <row r="6695" spans="1:15" x14ac:dyDescent="0.15">
      <c r="A6695" s="2"/>
      <c r="B6695" s="2"/>
      <c r="C6695" s="18"/>
      <c r="D6695" s="2"/>
      <c r="E6695" s="2"/>
      <c r="F6695" s="2"/>
      <c r="G6695" s="2"/>
      <c r="H6695" s="2"/>
      <c r="I6695" s="2"/>
      <c r="J6695" s="2"/>
      <c r="M6695" s="33" t="str">
        <f t="shared" si="214"/>
        <v/>
      </c>
      <c r="O6695" s="1">
        <f t="shared" si="215"/>
        <v>0</v>
      </c>
    </row>
    <row r="6696" spans="1:15" x14ac:dyDescent="0.15">
      <c r="A6696" s="2"/>
      <c r="B6696" s="2"/>
      <c r="C6696" s="18"/>
      <c r="D6696" s="2"/>
      <c r="E6696" s="2"/>
      <c r="F6696" s="2"/>
      <c r="G6696" s="2"/>
      <c r="H6696" s="2"/>
      <c r="I6696" s="2"/>
      <c r="J6696" s="2"/>
      <c r="M6696" s="33" t="str">
        <f t="shared" si="214"/>
        <v/>
      </c>
      <c r="O6696" s="1">
        <f t="shared" si="215"/>
        <v>0</v>
      </c>
    </row>
    <row r="6697" spans="1:15" x14ac:dyDescent="0.15">
      <c r="A6697" s="2"/>
      <c r="B6697" s="2"/>
      <c r="C6697" s="18"/>
      <c r="D6697" s="2"/>
      <c r="E6697" s="2"/>
      <c r="F6697" s="2"/>
      <c r="G6697" s="2"/>
      <c r="H6697" s="2"/>
      <c r="I6697" s="2"/>
      <c r="J6697" s="2"/>
      <c r="M6697" s="33" t="str">
        <f t="shared" si="214"/>
        <v/>
      </c>
      <c r="O6697" s="1">
        <f t="shared" si="215"/>
        <v>0</v>
      </c>
    </row>
    <row r="6698" spans="1:15" x14ac:dyDescent="0.15">
      <c r="A6698" s="2"/>
      <c r="B6698" s="2"/>
      <c r="C6698" s="18"/>
      <c r="D6698" s="2"/>
      <c r="E6698" s="2"/>
      <c r="F6698" s="2"/>
      <c r="G6698" s="2"/>
      <c r="H6698" s="2"/>
      <c r="I6698" s="2"/>
      <c r="J6698" s="2"/>
      <c r="M6698" s="33" t="str">
        <f t="shared" si="214"/>
        <v/>
      </c>
      <c r="O6698" s="1">
        <f t="shared" si="215"/>
        <v>0</v>
      </c>
    </row>
    <row r="6699" spans="1:15" x14ac:dyDescent="0.15">
      <c r="A6699" s="2"/>
      <c r="B6699" s="2"/>
      <c r="C6699" s="18"/>
      <c r="D6699" s="2"/>
      <c r="E6699" s="2"/>
      <c r="F6699" s="2"/>
      <c r="G6699" s="2"/>
      <c r="H6699" s="2"/>
      <c r="I6699" s="2"/>
      <c r="J6699" s="2"/>
      <c r="M6699" s="33" t="str">
        <f t="shared" si="214"/>
        <v/>
      </c>
      <c r="O6699" s="1">
        <f t="shared" si="215"/>
        <v>0</v>
      </c>
    </row>
    <row r="6700" spans="1:15" x14ac:dyDescent="0.15">
      <c r="A6700" s="2"/>
      <c r="B6700" s="2"/>
      <c r="C6700" s="18"/>
      <c r="D6700" s="2"/>
      <c r="E6700" s="2"/>
      <c r="F6700" s="2"/>
      <c r="G6700" s="2"/>
      <c r="H6700" s="2"/>
      <c r="I6700" s="2"/>
      <c r="J6700" s="2"/>
      <c r="M6700" s="33" t="str">
        <f t="shared" si="214"/>
        <v/>
      </c>
      <c r="O6700" s="1">
        <f t="shared" si="215"/>
        <v>0</v>
      </c>
    </row>
    <row r="6701" spans="1:15" x14ac:dyDescent="0.15">
      <c r="A6701" s="2"/>
      <c r="B6701" s="2"/>
      <c r="C6701" s="18"/>
      <c r="D6701" s="2"/>
      <c r="E6701" s="2"/>
      <c r="F6701" s="2"/>
      <c r="G6701" s="2"/>
      <c r="H6701" s="2"/>
      <c r="I6701" s="2"/>
      <c r="J6701" s="2"/>
      <c r="M6701" s="33" t="str">
        <f t="shared" si="214"/>
        <v/>
      </c>
      <c r="O6701" s="1">
        <f t="shared" si="215"/>
        <v>0</v>
      </c>
    </row>
    <row r="6702" spans="1:15" x14ac:dyDescent="0.15">
      <c r="A6702" s="2"/>
      <c r="B6702" s="2"/>
      <c r="C6702" s="18"/>
      <c r="D6702" s="2"/>
      <c r="E6702" s="2"/>
      <c r="F6702" s="2"/>
      <c r="G6702" s="2"/>
      <c r="H6702" s="2"/>
      <c r="I6702" s="2"/>
      <c r="J6702" s="2"/>
      <c r="M6702" s="33" t="str">
        <f t="shared" si="214"/>
        <v/>
      </c>
      <c r="O6702" s="1">
        <f t="shared" si="215"/>
        <v>0</v>
      </c>
    </row>
    <row r="6703" spans="1:15" x14ac:dyDescent="0.15">
      <c r="A6703" s="2"/>
      <c r="B6703" s="2"/>
      <c r="C6703" s="18"/>
      <c r="D6703" s="2"/>
      <c r="E6703" s="2"/>
      <c r="F6703" s="2"/>
      <c r="G6703" s="2"/>
      <c r="H6703" s="2"/>
      <c r="I6703" s="2"/>
      <c r="J6703" s="2"/>
      <c r="M6703" s="33" t="str">
        <f t="shared" ref="M6703:M6766" si="216">F6703&amp;E6703</f>
        <v/>
      </c>
      <c r="O6703" s="1">
        <f t="shared" si="215"/>
        <v>0</v>
      </c>
    </row>
    <row r="6704" spans="1:15" x14ac:dyDescent="0.15">
      <c r="A6704" s="2"/>
      <c r="B6704" s="2"/>
      <c r="C6704" s="18"/>
      <c r="D6704" s="2"/>
      <c r="E6704" s="2"/>
      <c r="F6704" s="2"/>
      <c r="G6704" s="2"/>
      <c r="H6704" s="2"/>
      <c r="I6704" s="2"/>
      <c r="J6704" s="2"/>
      <c r="M6704" s="33" t="str">
        <f t="shared" si="216"/>
        <v/>
      </c>
      <c r="O6704" s="1">
        <f t="shared" si="215"/>
        <v>0</v>
      </c>
    </row>
    <row r="6705" spans="1:15" x14ac:dyDescent="0.15">
      <c r="A6705" s="2"/>
      <c r="B6705" s="2"/>
      <c r="C6705" s="18"/>
      <c r="D6705" s="2"/>
      <c r="E6705" s="2"/>
      <c r="F6705" s="2"/>
      <c r="G6705" s="2"/>
      <c r="H6705" s="2"/>
      <c r="I6705" s="2"/>
      <c r="J6705" s="2"/>
      <c r="M6705" s="33" t="str">
        <f t="shared" si="216"/>
        <v/>
      </c>
      <c r="O6705" s="1">
        <f t="shared" si="215"/>
        <v>0</v>
      </c>
    </row>
    <row r="6706" spans="1:15" x14ac:dyDescent="0.15">
      <c r="A6706" s="2"/>
      <c r="B6706" s="2"/>
      <c r="C6706" s="18"/>
      <c r="D6706" s="2"/>
      <c r="E6706" s="2"/>
      <c r="F6706" s="2"/>
      <c r="G6706" s="2"/>
      <c r="H6706" s="2"/>
      <c r="I6706" s="2"/>
      <c r="J6706" s="2"/>
      <c r="M6706" s="33" t="str">
        <f t="shared" si="216"/>
        <v/>
      </c>
      <c r="O6706" s="1">
        <f t="shared" si="215"/>
        <v>0</v>
      </c>
    </row>
    <row r="6707" spans="1:15" x14ac:dyDescent="0.15">
      <c r="A6707" s="2"/>
      <c r="B6707" s="2"/>
      <c r="C6707" s="18"/>
      <c r="D6707" s="2"/>
      <c r="E6707" s="2"/>
      <c r="F6707" s="2"/>
      <c r="G6707" s="2"/>
      <c r="H6707" s="2"/>
      <c r="I6707" s="2"/>
      <c r="J6707" s="2"/>
      <c r="M6707" s="33" t="str">
        <f t="shared" si="216"/>
        <v/>
      </c>
      <c r="O6707" s="1">
        <f t="shared" si="215"/>
        <v>0</v>
      </c>
    </row>
    <row r="6708" spans="1:15" x14ac:dyDescent="0.15">
      <c r="A6708" s="2"/>
      <c r="B6708" s="2"/>
      <c r="C6708" s="18"/>
      <c r="D6708" s="2"/>
      <c r="E6708" s="2"/>
      <c r="F6708" s="2"/>
      <c r="G6708" s="2"/>
      <c r="H6708" s="2"/>
      <c r="I6708" s="2"/>
      <c r="J6708" s="2"/>
      <c r="M6708" s="33" t="str">
        <f t="shared" si="216"/>
        <v/>
      </c>
      <c r="O6708" s="1">
        <f t="shared" si="215"/>
        <v>0</v>
      </c>
    </row>
    <row r="6709" spans="1:15" x14ac:dyDescent="0.15">
      <c r="A6709" s="2"/>
      <c r="B6709" s="2"/>
      <c r="C6709" s="18"/>
      <c r="D6709" s="2"/>
      <c r="E6709" s="2"/>
      <c r="F6709" s="2"/>
      <c r="G6709" s="2"/>
      <c r="H6709" s="2"/>
      <c r="I6709" s="2"/>
      <c r="J6709" s="2"/>
      <c r="M6709" s="33" t="str">
        <f t="shared" si="216"/>
        <v/>
      </c>
      <c r="O6709" s="1">
        <f t="shared" si="215"/>
        <v>0</v>
      </c>
    </row>
    <row r="6710" spans="1:15" x14ac:dyDescent="0.15">
      <c r="A6710" s="2"/>
      <c r="B6710" s="2"/>
      <c r="C6710" s="18"/>
      <c r="D6710" s="2"/>
      <c r="E6710" s="2"/>
      <c r="F6710" s="2"/>
      <c r="G6710" s="2"/>
      <c r="H6710" s="2"/>
      <c r="I6710" s="2"/>
      <c r="J6710" s="2"/>
      <c r="M6710" s="33" t="str">
        <f t="shared" si="216"/>
        <v/>
      </c>
      <c r="O6710" s="1">
        <f t="shared" si="215"/>
        <v>0</v>
      </c>
    </row>
    <row r="6711" spans="1:15" x14ac:dyDescent="0.15">
      <c r="A6711" s="2"/>
      <c r="B6711" s="2"/>
      <c r="C6711" s="18"/>
      <c r="D6711" s="2"/>
      <c r="E6711" s="2"/>
      <c r="F6711" s="2"/>
      <c r="G6711" s="2"/>
      <c r="H6711" s="2"/>
      <c r="I6711" s="2"/>
      <c r="J6711" s="2"/>
      <c r="M6711" s="33" t="str">
        <f t="shared" si="216"/>
        <v/>
      </c>
      <c r="O6711" s="1">
        <f t="shared" si="215"/>
        <v>0</v>
      </c>
    </row>
    <row r="6712" spans="1:15" x14ac:dyDescent="0.15">
      <c r="A6712" s="2"/>
      <c r="B6712" s="2"/>
      <c r="C6712" s="18"/>
      <c r="D6712" s="2"/>
      <c r="E6712" s="2"/>
      <c r="F6712" s="2"/>
      <c r="G6712" s="2"/>
      <c r="H6712" s="2"/>
      <c r="I6712" s="2"/>
      <c r="J6712" s="2"/>
      <c r="M6712" s="33" t="str">
        <f t="shared" si="216"/>
        <v/>
      </c>
      <c r="O6712" s="1">
        <f t="shared" si="215"/>
        <v>0</v>
      </c>
    </row>
    <row r="6713" spans="1:15" x14ac:dyDescent="0.15">
      <c r="A6713" s="2"/>
      <c r="B6713" s="2"/>
      <c r="C6713" s="18"/>
      <c r="D6713" s="2"/>
      <c r="E6713" s="2"/>
      <c r="F6713" s="2"/>
      <c r="G6713" s="2"/>
      <c r="H6713" s="2"/>
      <c r="I6713" s="2"/>
      <c r="J6713" s="2"/>
      <c r="M6713" s="33" t="str">
        <f t="shared" si="216"/>
        <v/>
      </c>
      <c r="O6713" s="1">
        <f t="shared" si="215"/>
        <v>0</v>
      </c>
    </row>
    <row r="6714" spans="1:15" x14ac:dyDescent="0.15">
      <c r="A6714" s="2"/>
      <c r="B6714" s="2"/>
      <c r="C6714" s="18"/>
      <c r="D6714" s="2"/>
      <c r="E6714" s="2"/>
      <c r="F6714" s="2"/>
      <c r="G6714" s="2"/>
      <c r="H6714" s="2"/>
      <c r="I6714" s="2"/>
      <c r="J6714" s="2"/>
      <c r="M6714" s="33" t="str">
        <f t="shared" si="216"/>
        <v/>
      </c>
      <c r="O6714" s="1">
        <f t="shared" si="215"/>
        <v>0</v>
      </c>
    </row>
    <row r="6715" spans="1:15" x14ac:dyDescent="0.15">
      <c r="A6715" s="2"/>
      <c r="B6715" s="2"/>
      <c r="C6715" s="18"/>
      <c r="D6715" s="2"/>
      <c r="E6715" s="2"/>
      <c r="F6715" s="2"/>
      <c r="G6715" s="2"/>
      <c r="H6715" s="2"/>
      <c r="I6715" s="2"/>
      <c r="J6715" s="2"/>
      <c r="M6715" s="33" t="str">
        <f t="shared" si="216"/>
        <v/>
      </c>
      <c r="O6715" s="1">
        <f t="shared" si="215"/>
        <v>0</v>
      </c>
    </row>
    <row r="6716" spans="1:15" x14ac:dyDescent="0.15">
      <c r="A6716" s="2"/>
      <c r="B6716" s="2"/>
      <c r="C6716" s="18"/>
      <c r="D6716" s="2"/>
      <c r="E6716" s="2"/>
      <c r="F6716" s="2"/>
      <c r="G6716" s="2"/>
      <c r="H6716" s="2"/>
      <c r="I6716" s="2"/>
      <c r="J6716" s="2"/>
      <c r="M6716" s="33" t="str">
        <f t="shared" si="216"/>
        <v/>
      </c>
      <c r="O6716" s="1">
        <f t="shared" si="215"/>
        <v>0</v>
      </c>
    </row>
    <row r="6717" spans="1:15" x14ac:dyDescent="0.15">
      <c r="A6717" s="2"/>
      <c r="B6717" s="2"/>
      <c r="C6717" s="18"/>
      <c r="D6717" s="2"/>
      <c r="E6717" s="2"/>
      <c r="F6717" s="2"/>
      <c r="G6717" s="2"/>
      <c r="H6717" s="2"/>
      <c r="I6717" s="2"/>
      <c r="J6717" s="2"/>
      <c r="M6717" s="33" t="str">
        <f t="shared" si="216"/>
        <v/>
      </c>
      <c r="O6717" s="1">
        <f t="shared" si="215"/>
        <v>0</v>
      </c>
    </row>
    <row r="6718" spans="1:15" x14ac:dyDescent="0.15">
      <c r="A6718" s="2"/>
      <c r="B6718" s="2"/>
      <c r="C6718" s="18"/>
      <c r="D6718" s="2"/>
      <c r="E6718" s="2"/>
      <c r="F6718" s="2"/>
      <c r="G6718" s="2"/>
      <c r="H6718" s="2"/>
      <c r="I6718" s="2"/>
      <c r="J6718" s="2"/>
      <c r="M6718" s="33" t="str">
        <f t="shared" si="216"/>
        <v/>
      </c>
      <c r="O6718" s="1">
        <f t="shared" si="215"/>
        <v>0</v>
      </c>
    </row>
    <row r="6719" spans="1:15" x14ac:dyDescent="0.15">
      <c r="A6719" s="2"/>
      <c r="B6719" s="2"/>
      <c r="C6719" s="18"/>
      <c r="D6719" s="2"/>
      <c r="E6719" s="2"/>
      <c r="F6719" s="2"/>
      <c r="G6719" s="2"/>
      <c r="H6719" s="2"/>
      <c r="I6719" s="2"/>
      <c r="J6719" s="2"/>
      <c r="M6719" s="33" t="str">
        <f t="shared" si="216"/>
        <v/>
      </c>
      <c r="O6719" s="1">
        <f t="shared" si="215"/>
        <v>0</v>
      </c>
    </row>
    <row r="6720" spans="1:15" x14ac:dyDescent="0.15">
      <c r="A6720" s="2"/>
      <c r="B6720" s="2"/>
      <c r="C6720" s="18"/>
      <c r="D6720" s="2"/>
      <c r="E6720" s="2"/>
      <c r="F6720" s="2"/>
      <c r="G6720" s="2"/>
      <c r="H6720" s="2"/>
      <c r="I6720" s="2"/>
      <c r="J6720" s="2"/>
      <c r="M6720" s="33" t="str">
        <f t="shared" si="216"/>
        <v/>
      </c>
      <c r="O6720" s="1">
        <f t="shared" si="215"/>
        <v>0</v>
      </c>
    </row>
    <row r="6721" spans="1:15" x14ac:dyDescent="0.15">
      <c r="A6721" s="2"/>
      <c r="B6721" s="2"/>
      <c r="C6721" s="18"/>
      <c r="D6721" s="2"/>
      <c r="E6721" s="2"/>
      <c r="F6721" s="2"/>
      <c r="G6721" s="2"/>
      <c r="H6721" s="2"/>
      <c r="I6721" s="2"/>
      <c r="J6721" s="2"/>
      <c r="M6721" s="33" t="str">
        <f t="shared" si="216"/>
        <v/>
      </c>
      <c r="O6721" s="1">
        <f t="shared" si="215"/>
        <v>0</v>
      </c>
    </row>
    <row r="6722" spans="1:15" x14ac:dyDescent="0.15">
      <c r="A6722" s="2"/>
      <c r="B6722" s="2"/>
      <c r="C6722" s="18"/>
      <c r="D6722" s="2"/>
      <c r="E6722" s="2"/>
      <c r="F6722" s="2"/>
      <c r="G6722" s="2"/>
      <c r="H6722" s="2"/>
      <c r="I6722" s="2"/>
      <c r="J6722" s="2"/>
      <c r="M6722" s="33" t="str">
        <f t="shared" si="216"/>
        <v/>
      </c>
      <c r="O6722" s="1">
        <f t="shared" si="215"/>
        <v>0</v>
      </c>
    </row>
    <row r="6723" spans="1:15" x14ac:dyDescent="0.15">
      <c r="A6723" s="2"/>
      <c r="B6723" s="2"/>
      <c r="C6723" s="18"/>
      <c r="D6723" s="2"/>
      <c r="E6723" s="2"/>
      <c r="F6723" s="2"/>
      <c r="G6723" s="2"/>
      <c r="H6723" s="2"/>
      <c r="I6723" s="2"/>
      <c r="J6723" s="2"/>
      <c r="M6723" s="33" t="str">
        <f t="shared" si="216"/>
        <v/>
      </c>
      <c r="O6723" s="1">
        <f t="shared" si="215"/>
        <v>0</v>
      </c>
    </row>
    <row r="6724" spans="1:15" x14ac:dyDescent="0.15">
      <c r="A6724" s="2"/>
      <c r="B6724" s="2"/>
      <c r="C6724" s="18"/>
      <c r="D6724" s="2"/>
      <c r="E6724" s="2"/>
      <c r="F6724" s="2"/>
      <c r="G6724" s="2"/>
      <c r="H6724" s="2"/>
      <c r="I6724" s="2"/>
      <c r="J6724" s="2"/>
      <c r="M6724" s="33" t="str">
        <f t="shared" si="216"/>
        <v/>
      </c>
      <c r="O6724" s="1">
        <f t="shared" ref="O6724:O6787" si="217">IF(M6724=M6723,0,1)</f>
        <v>0</v>
      </c>
    </row>
    <row r="6725" spans="1:15" x14ac:dyDescent="0.15">
      <c r="A6725" s="2"/>
      <c r="B6725" s="2"/>
      <c r="C6725" s="18"/>
      <c r="D6725" s="2"/>
      <c r="E6725" s="2"/>
      <c r="F6725" s="2"/>
      <c r="G6725" s="2"/>
      <c r="H6725" s="2"/>
      <c r="I6725" s="2"/>
      <c r="J6725" s="2"/>
      <c r="M6725" s="33" t="str">
        <f t="shared" si="216"/>
        <v/>
      </c>
      <c r="O6725" s="1">
        <f t="shared" si="217"/>
        <v>0</v>
      </c>
    </row>
    <row r="6726" spans="1:15" x14ac:dyDescent="0.15">
      <c r="A6726" s="2"/>
      <c r="B6726" s="2"/>
      <c r="C6726" s="18"/>
      <c r="D6726" s="2"/>
      <c r="E6726" s="2"/>
      <c r="F6726" s="2"/>
      <c r="G6726" s="2"/>
      <c r="H6726" s="2"/>
      <c r="I6726" s="2"/>
      <c r="J6726" s="2"/>
      <c r="M6726" s="33" t="str">
        <f t="shared" si="216"/>
        <v/>
      </c>
      <c r="O6726" s="1">
        <f t="shared" si="217"/>
        <v>0</v>
      </c>
    </row>
    <row r="6727" spans="1:15" x14ac:dyDescent="0.15">
      <c r="A6727" s="2"/>
      <c r="B6727" s="2"/>
      <c r="C6727" s="18"/>
      <c r="D6727" s="2"/>
      <c r="E6727" s="2"/>
      <c r="F6727" s="2"/>
      <c r="G6727" s="2"/>
      <c r="H6727" s="2"/>
      <c r="I6727" s="2"/>
      <c r="J6727" s="2"/>
      <c r="M6727" s="33" t="str">
        <f t="shared" si="216"/>
        <v/>
      </c>
      <c r="O6727" s="1">
        <f t="shared" si="217"/>
        <v>0</v>
      </c>
    </row>
    <row r="6728" spans="1:15" x14ac:dyDescent="0.15">
      <c r="A6728" s="2"/>
      <c r="B6728" s="2"/>
      <c r="C6728" s="18"/>
      <c r="D6728" s="2"/>
      <c r="E6728" s="2"/>
      <c r="F6728" s="2"/>
      <c r="G6728" s="2"/>
      <c r="H6728" s="2"/>
      <c r="I6728" s="2"/>
      <c r="J6728" s="2"/>
      <c r="M6728" s="33" t="str">
        <f t="shared" si="216"/>
        <v/>
      </c>
      <c r="O6728" s="1">
        <f t="shared" si="217"/>
        <v>0</v>
      </c>
    </row>
    <row r="6729" spans="1:15" x14ac:dyDescent="0.15">
      <c r="A6729" s="2"/>
      <c r="B6729" s="2"/>
      <c r="C6729" s="18"/>
      <c r="D6729" s="2"/>
      <c r="E6729" s="2"/>
      <c r="F6729" s="2"/>
      <c r="G6729" s="2"/>
      <c r="H6729" s="2"/>
      <c r="I6729" s="2"/>
      <c r="J6729" s="2"/>
      <c r="M6729" s="33" t="str">
        <f t="shared" si="216"/>
        <v/>
      </c>
      <c r="O6729" s="1">
        <f t="shared" si="217"/>
        <v>0</v>
      </c>
    </row>
    <row r="6730" spans="1:15" x14ac:dyDescent="0.15">
      <c r="A6730" s="2"/>
      <c r="B6730" s="2"/>
      <c r="C6730" s="18"/>
      <c r="D6730" s="2"/>
      <c r="E6730" s="2"/>
      <c r="F6730" s="2"/>
      <c r="G6730" s="2"/>
      <c r="H6730" s="2"/>
      <c r="I6730" s="2"/>
      <c r="J6730" s="2"/>
      <c r="M6730" s="33" t="str">
        <f t="shared" si="216"/>
        <v/>
      </c>
      <c r="O6730" s="1">
        <f t="shared" si="217"/>
        <v>0</v>
      </c>
    </row>
    <row r="6731" spans="1:15" x14ac:dyDescent="0.15">
      <c r="A6731" s="2"/>
      <c r="B6731" s="2"/>
      <c r="C6731" s="18"/>
      <c r="D6731" s="2"/>
      <c r="E6731" s="2"/>
      <c r="F6731" s="2"/>
      <c r="G6731" s="2"/>
      <c r="H6731" s="2"/>
      <c r="I6731" s="2"/>
      <c r="J6731" s="2"/>
      <c r="M6731" s="33" t="str">
        <f t="shared" si="216"/>
        <v/>
      </c>
      <c r="O6731" s="1">
        <f t="shared" si="217"/>
        <v>0</v>
      </c>
    </row>
    <row r="6732" spans="1:15" x14ac:dyDescent="0.15">
      <c r="A6732" s="2"/>
      <c r="B6732" s="2"/>
      <c r="C6732" s="18"/>
      <c r="D6732" s="2"/>
      <c r="E6732" s="2"/>
      <c r="F6732" s="2"/>
      <c r="G6732" s="2"/>
      <c r="H6732" s="2"/>
      <c r="I6732" s="2"/>
      <c r="J6732" s="2"/>
      <c r="M6732" s="33" t="str">
        <f t="shared" si="216"/>
        <v/>
      </c>
      <c r="O6732" s="1">
        <f t="shared" si="217"/>
        <v>0</v>
      </c>
    </row>
    <row r="6733" spans="1:15" x14ac:dyDescent="0.15">
      <c r="A6733" s="2"/>
      <c r="B6733" s="2"/>
      <c r="C6733" s="18"/>
      <c r="D6733" s="2"/>
      <c r="E6733" s="2"/>
      <c r="F6733" s="2"/>
      <c r="G6733" s="2"/>
      <c r="H6733" s="2"/>
      <c r="I6733" s="2"/>
      <c r="J6733" s="2"/>
      <c r="M6733" s="33" t="str">
        <f t="shared" si="216"/>
        <v/>
      </c>
      <c r="O6733" s="1">
        <f t="shared" si="217"/>
        <v>0</v>
      </c>
    </row>
    <row r="6734" spans="1:15" x14ac:dyDescent="0.15">
      <c r="A6734" s="2"/>
      <c r="B6734" s="2"/>
      <c r="C6734" s="18"/>
      <c r="D6734" s="2"/>
      <c r="E6734" s="2"/>
      <c r="F6734" s="2"/>
      <c r="G6734" s="2"/>
      <c r="H6734" s="2"/>
      <c r="I6734" s="2"/>
      <c r="J6734" s="2"/>
      <c r="M6734" s="33" t="str">
        <f t="shared" si="216"/>
        <v/>
      </c>
      <c r="O6734" s="1">
        <f t="shared" si="217"/>
        <v>0</v>
      </c>
    </row>
    <row r="6735" spans="1:15" x14ac:dyDescent="0.15">
      <c r="A6735" s="2"/>
      <c r="B6735" s="2"/>
      <c r="C6735" s="18"/>
      <c r="D6735" s="2"/>
      <c r="E6735" s="2"/>
      <c r="F6735" s="2"/>
      <c r="G6735" s="2"/>
      <c r="H6735" s="2"/>
      <c r="I6735" s="2"/>
      <c r="J6735" s="2"/>
      <c r="M6735" s="33" t="str">
        <f t="shared" si="216"/>
        <v/>
      </c>
      <c r="O6735" s="1">
        <f t="shared" si="217"/>
        <v>0</v>
      </c>
    </row>
    <row r="6736" spans="1:15" x14ac:dyDescent="0.15">
      <c r="A6736" s="2"/>
      <c r="B6736" s="2"/>
      <c r="C6736" s="18"/>
      <c r="D6736" s="2"/>
      <c r="E6736" s="2"/>
      <c r="F6736" s="2"/>
      <c r="G6736" s="2"/>
      <c r="H6736" s="2"/>
      <c r="I6736" s="2"/>
      <c r="J6736" s="2"/>
      <c r="M6736" s="33" t="str">
        <f t="shared" si="216"/>
        <v/>
      </c>
      <c r="O6736" s="1">
        <f t="shared" si="217"/>
        <v>0</v>
      </c>
    </row>
    <row r="6737" spans="1:15" x14ac:dyDescent="0.15">
      <c r="A6737" s="2"/>
      <c r="B6737" s="2"/>
      <c r="C6737" s="18"/>
      <c r="D6737" s="2"/>
      <c r="E6737" s="2"/>
      <c r="F6737" s="2"/>
      <c r="G6737" s="2"/>
      <c r="H6737" s="2"/>
      <c r="I6737" s="2"/>
      <c r="J6737" s="2"/>
      <c r="M6737" s="33" t="str">
        <f t="shared" si="216"/>
        <v/>
      </c>
      <c r="O6737" s="1">
        <f t="shared" si="217"/>
        <v>0</v>
      </c>
    </row>
    <row r="6738" spans="1:15" x14ac:dyDescent="0.15">
      <c r="A6738" s="2"/>
      <c r="B6738" s="2"/>
      <c r="C6738" s="18"/>
      <c r="D6738" s="2"/>
      <c r="E6738" s="2"/>
      <c r="F6738" s="2"/>
      <c r="G6738" s="2"/>
      <c r="H6738" s="2"/>
      <c r="I6738" s="2"/>
      <c r="J6738" s="2"/>
      <c r="M6738" s="33" t="str">
        <f t="shared" si="216"/>
        <v/>
      </c>
      <c r="O6738" s="1">
        <f t="shared" si="217"/>
        <v>0</v>
      </c>
    </row>
    <row r="6739" spans="1:15" x14ac:dyDescent="0.15">
      <c r="A6739" s="2"/>
      <c r="B6739" s="2"/>
      <c r="C6739" s="18"/>
      <c r="D6739" s="2"/>
      <c r="E6739" s="2"/>
      <c r="F6739" s="2"/>
      <c r="G6739" s="2"/>
      <c r="H6739" s="2"/>
      <c r="I6739" s="2"/>
      <c r="J6739" s="2"/>
      <c r="M6739" s="33" t="str">
        <f t="shared" si="216"/>
        <v/>
      </c>
      <c r="O6739" s="1">
        <f t="shared" si="217"/>
        <v>0</v>
      </c>
    </row>
    <row r="6740" spans="1:15" x14ac:dyDescent="0.15">
      <c r="A6740" s="2"/>
      <c r="B6740" s="2"/>
      <c r="C6740" s="18"/>
      <c r="D6740" s="2"/>
      <c r="E6740" s="2"/>
      <c r="F6740" s="2"/>
      <c r="G6740" s="2"/>
      <c r="H6740" s="2"/>
      <c r="I6740" s="2"/>
      <c r="J6740" s="2"/>
      <c r="M6740" s="33" t="str">
        <f t="shared" si="216"/>
        <v/>
      </c>
      <c r="O6740" s="1">
        <f t="shared" si="217"/>
        <v>0</v>
      </c>
    </row>
    <row r="6741" spans="1:15" x14ac:dyDescent="0.15">
      <c r="A6741" s="2"/>
      <c r="B6741" s="2"/>
      <c r="C6741" s="18"/>
      <c r="D6741" s="2"/>
      <c r="E6741" s="2"/>
      <c r="F6741" s="2"/>
      <c r="G6741" s="2"/>
      <c r="H6741" s="2"/>
      <c r="I6741" s="2"/>
      <c r="J6741" s="2"/>
      <c r="M6741" s="33" t="str">
        <f t="shared" si="216"/>
        <v/>
      </c>
      <c r="O6741" s="1">
        <f t="shared" si="217"/>
        <v>0</v>
      </c>
    </row>
    <row r="6742" spans="1:15" x14ac:dyDescent="0.15">
      <c r="A6742" s="2"/>
      <c r="B6742" s="2"/>
      <c r="C6742" s="18"/>
      <c r="D6742" s="2"/>
      <c r="E6742" s="2"/>
      <c r="F6742" s="2"/>
      <c r="G6742" s="2"/>
      <c r="H6742" s="2"/>
      <c r="I6742" s="2"/>
      <c r="J6742" s="2"/>
      <c r="M6742" s="33" t="str">
        <f t="shared" si="216"/>
        <v/>
      </c>
      <c r="O6742" s="1">
        <f t="shared" si="217"/>
        <v>0</v>
      </c>
    </row>
    <row r="6743" spans="1:15" x14ac:dyDescent="0.15">
      <c r="A6743" s="2"/>
      <c r="B6743" s="2"/>
      <c r="C6743" s="18"/>
      <c r="D6743" s="2"/>
      <c r="E6743" s="2"/>
      <c r="F6743" s="2"/>
      <c r="G6743" s="2"/>
      <c r="H6743" s="2"/>
      <c r="I6743" s="2"/>
      <c r="J6743" s="2"/>
      <c r="M6743" s="33" t="str">
        <f t="shared" si="216"/>
        <v/>
      </c>
      <c r="O6743" s="1">
        <f t="shared" si="217"/>
        <v>0</v>
      </c>
    </row>
    <row r="6744" spans="1:15" x14ac:dyDescent="0.15">
      <c r="A6744" s="2"/>
      <c r="B6744" s="2"/>
      <c r="C6744" s="18"/>
      <c r="D6744" s="2"/>
      <c r="E6744" s="2"/>
      <c r="F6744" s="2"/>
      <c r="G6744" s="2"/>
      <c r="H6744" s="2"/>
      <c r="I6744" s="2"/>
      <c r="J6744" s="2"/>
      <c r="M6744" s="33" t="str">
        <f t="shared" si="216"/>
        <v/>
      </c>
      <c r="O6744" s="1">
        <f t="shared" si="217"/>
        <v>0</v>
      </c>
    </row>
    <row r="6745" spans="1:15" x14ac:dyDescent="0.15">
      <c r="A6745" s="2"/>
      <c r="B6745" s="2"/>
      <c r="C6745" s="18"/>
      <c r="D6745" s="2"/>
      <c r="E6745" s="2"/>
      <c r="F6745" s="2"/>
      <c r="G6745" s="2"/>
      <c r="H6745" s="2"/>
      <c r="I6745" s="2"/>
      <c r="J6745" s="2"/>
      <c r="M6745" s="33" t="str">
        <f t="shared" si="216"/>
        <v/>
      </c>
      <c r="O6745" s="1">
        <f t="shared" si="217"/>
        <v>0</v>
      </c>
    </row>
    <row r="6746" spans="1:15" x14ac:dyDescent="0.15">
      <c r="A6746" s="2"/>
      <c r="B6746" s="2"/>
      <c r="C6746" s="18"/>
      <c r="D6746" s="2"/>
      <c r="E6746" s="2"/>
      <c r="F6746" s="2"/>
      <c r="G6746" s="2"/>
      <c r="H6746" s="2"/>
      <c r="I6746" s="2"/>
      <c r="J6746" s="2"/>
      <c r="M6746" s="33" t="str">
        <f t="shared" si="216"/>
        <v/>
      </c>
      <c r="O6746" s="1">
        <f t="shared" si="217"/>
        <v>0</v>
      </c>
    </row>
    <row r="6747" spans="1:15" x14ac:dyDescent="0.15">
      <c r="A6747" s="2"/>
      <c r="B6747" s="2"/>
      <c r="C6747" s="18"/>
      <c r="D6747" s="2"/>
      <c r="E6747" s="2"/>
      <c r="F6747" s="2"/>
      <c r="G6747" s="2"/>
      <c r="H6747" s="2"/>
      <c r="I6747" s="2"/>
      <c r="J6747" s="2"/>
      <c r="M6747" s="33" t="str">
        <f t="shared" si="216"/>
        <v/>
      </c>
      <c r="O6747" s="1">
        <f t="shared" si="217"/>
        <v>0</v>
      </c>
    </row>
    <row r="6748" spans="1:15" x14ac:dyDescent="0.15">
      <c r="A6748" s="2"/>
      <c r="B6748" s="2"/>
      <c r="C6748" s="18"/>
      <c r="D6748" s="2"/>
      <c r="E6748" s="2"/>
      <c r="F6748" s="2"/>
      <c r="G6748" s="2"/>
      <c r="H6748" s="2"/>
      <c r="I6748" s="2"/>
      <c r="J6748" s="2"/>
      <c r="M6748" s="33" t="str">
        <f t="shared" si="216"/>
        <v/>
      </c>
      <c r="O6748" s="1">
        <f t="shared" si="217"/>
        <v>0</v>
      </c>
    </row>
    <row r="6749" spans="1:15" x14ac:dyDescent="0.15">
      <c r="A6749" s="2"/>
      <c r="B6749" s="2"/>
      <c r="C6749" s="18"/>
      <c r="D6749" s="2"/>
      <c r="E6749" s="2"/>
      <c r="F6749" s="2"/>
      <c r="G6749" s="2"/>
      <c r="H6749" s="2"/>
      <c r="I6749" s="2"/>
      <c r="J6749" s="2"/>
      <c r="M6749" s="33" t="str">
        <f t="shared" si="216"/>
        <v/>
      </c>
      <c r="O6749" s="1">
        <f t="shared" si="217"/>
        <v>0</v>
      </c>
    </row>
    <row r="6750" spans="1:15" x14ac:dyDescent="0.15">
      <c r="A6750" s="2"/>
      <c r="B6750" s="2"/>
      <c r="C6750" s="18"/>
      <c r="D6750" s="2"/>
      <c r="E6750" s="2"/>
      <c r="F6750" s="2"/>
      <c r="G6750" s="2"/>
      <c r="H6750" s="2"/>
      <c r="I6750" s="2"/>
      <c r="J6750" s="2"/>
      <c r="M6750" s="33" t="str">
        <f t="shared" si="216"/>
        <v/>
      </c>
      <c r="O6750" s="1">
        <f t="shared" si="217"/>
        <v>0</v>
      </c>
    </row>
    <row r="6751" spans="1:15" x14ac:dyDescent="0.15">
      <c r="A6751" s="2"/>
      <c r="B6751" s="2"/>
      <c r="C6751" s="18"/>
      <c r="D6751" s="2"/>
      <c r="E6751" s="2"/>
      <c r="F6751" s="2"/>
      <c r="G6751" s="2"/>
      <c r="H6751" s="2"/>
      <c r="I6751" s="2"/>
      <c r="J6751" s="2"/>
      <c r="M6751" s="33" t="str">
        <f t="shared" si="216"/>
        <v/>
      </c>
      <c r="O6751" s="1">
        <f t="shared" si="217"/>
        <v>0</v>
      </c>
    </row>
    <row r="6752" spans="1:15" x14ac:dyDescent="0.15">
      <c r="A6752" s="2"/>
      <c r="B6752" s="2"/>
      <c r="C6752" s="18"/>
      <c r="D6752" s="2"/>
      <c r="E6752" s="2"/>
      <c r="F6752" s="2"/>
      <c r="G6752" s="2"/>
      <c r="H6752" s="2"/>
      <c r="I6752" s="2"/>
      <c r="J6752" s="2"/>
      <c r="M6752" s="33" t="str">
        <f t="shared" si="216"/>
        <v/>
      </c>
      <c r="O6752" s="1">
        <f t="shared" si="217"/>
        <v>0</v>
      </c>
    </row>
    <row r="6753" spans="1:15" x14ac:dyDescent="0.15">
      <c r="A6753" s="2"/>
      <c r="B6753" s="2"/>
      <c r="C6753" s="18"/>
      <c r="D6753" s="2"/>
      <c r="E6753" s="2"/>
      <c r="F6753" s="2"/>
      <c r="G6753" s="2"/>
      <c r="H6753" s="2"/>
      <c r="I6753" s="2"/>
      <c r="J6753" s="2"/>
      <c r="M6753" s="33" t="str">
        <f t="shared" si="216"/>
        <v/>
      </c>
      <c r="O6753" s="1">
        <f t="shared" si="217"/>
        <v>0</v>
      </c>
    </row>
    <row r="6754" spans="1:15" x14ac:dyDescent="0.15">
      <c r="A6754" s="2"/>
      <c r="B6754" s="2"/>
      <c r="C6754" s="18"/>
      <c r="D6754" s="2"/>
      <c r="E6754" s="2"/>
      <c r="F6754" s="2"/>
      <c r="G6754" s="2"/>
      <c r="H6754" s="2"/>
      <c r="I6754" s="2"/>
      <c r="J6754" s="2"/>
      <c r="M6754" s="33" t="str">
        <f t="shared" si="216"/>
        <v/>
      </c>
      <c r="O6754" s="1">
        <f t="shared" si="217"/>
        <v>0</v>
      </c>
    </row>
    <row r="6755" spans="1:15" x14ac:dyDescent="0.15">
      <c r="A6755" s="2"/>
      <c r="B6755" s="2"/>
      <c r="C6755" s="18"/>
      <c r="D6755" s="2"/>
      <c r="E6755" s="2"/>
      <c r="F6755" s="2"/>
      <c r="G6755" s="2"/>
      <c r="H6755" s="2"/>
      <c r="I6755" s="2"/>
      <c r="J6755" s="2"/>
      <c r="M6755" s="33" t="str">
        <f t="shared" si="216"/>
        <v/>
      </c>
      <c r="O6755" s="1">
        <f t="shared" si="217"/>
        <v>0</v>
      </c>
    </row>
    <row r="6756" spans="1:15" x14ac:dyDescent="0.15">
      <c r="A6756" s="2"/>
      <c r="B6756" s="2"/>
      <c r="C6756" s="18"/>
      <c r="D6756" s="2"/>
      <c r="E6756" s="2"/>
      <c r="F6756" s="2"/>
      <c r="G6756" s="2"/>
      <c r="H6756" s="2"/>
      <c r="I6756" s="2"/>
      <c r="J6756" s="2"/>
      <c r="M6756" s="33" t="str">
        <f t="shared" si="216"/>
        <v/>
      </c>
      <c r="O6756" s="1">
        <f t="shared" si="217"/>
        <v>0</v>
      </c>
    </row>
    <row r="6757" spans="1:15" x14ac:dyDescent="0.15">
      <c r="A6757" s="2"/>
      <c r="B6757" s="2"/>
      <c r="C6757" s="18"/>
      <c r="D6757" s="2"/>
      <c r="E6757" s="2"/>
      <c r="F6757" s="2"/>
      <c r="G6757" s="2"/>
      <c r="H6757" s="2"/>
      <c r="I6757" s="2"/>
      <c r="J6757" s="2"/>
      <c r="M6757" s="33" t="str">
        <f t="shared" si="216"/>
        <v/>
      </c>
      <c r="O6757" s="1">
        <f t="shared" si="217"/>
        <v>0</v>
      </c>
    </row>
    <row r="6758" spans="1:15" x14ac:dyDescent="0.15">
      <c r="A6758" s="2"/>
      <c r="B6758" s="2"/>
      <c r="C6758" s="18"/>
      <c r="D6758" s="2"/>
      <c r="E6758" s="2"/>
      <c r="F6758" s="2"/>
      <c r="G6758" s="2"/>
      <c r="H6758" s="2"/>
      <c r="I6758" s="2"/>
      <c r="J6758" s="2"/>
      <c r="M6758" s="33" t="str">
        <f t="shared" si="216"/>
        <v/>
      </c>
      <c r="O6758" s="1">
        <f t="shared" si="217"/>
        <v>0</v>
      </c>
    </row>
    <row r="6759" spans="1:15" x14ac:dyDescent="0.15">
      <c r="A6759" s="2"/>
      <c r="B6759" s="2"/>
      <c r="C6759" s="18"/>
      <c r="D6759" s="2"/>
      <c r="E6759" s="2"/>
      <c r="F6759" s="2"/>
      <c r="G6759" s="2"/>
      <c r="H6759" s="2"/>
      <c r="I6759" s="2"/>
      <c r="J6759" s="2"/>
      <c r="M6759" s="33" t="str">
        <f t="shared" si="216"/>
        <v/>
      </c>
      <c r="O6759" s="1">
        <f t="shared" si="217"/>
        <v>0</v>
      </c>
    </row>
    <row r="6760" spans="1:15" x14ac:dyDescent="0.15">
      <c r="A6760" s="2"/>
      <c r="B6760" s="2"/>
      <c r="C6760" s="18"/>
      <c r="D6760" s="2"/>
      <c r="E6760" s="2"/>
      <c r="F6760" s="2"/>
      <c r="G6760" s="2"/>
      <c r="H6760" s="2"/>
      <c r="I6760" s="2"/>
      <c r="J6760" s="2"/>
      <c r="M6760" s="33" t="str">
        <f t="shared" si="216"/>
        <v/>
      </c>
      <c r="O6760" s="1">
        <f t="shared" si="217"/>
        <v>0</v>
      </c>
    </row>
    <row r="6761" spans="1:15" x14ac:dyDescent="0.15">
      <c r="A6761" s="2"/>
      <c r="B6761" s="2"/>
      <c r="C6761" s="18"/>
      <c r="D6761" s="2"/>
      <c r="E6761" s="2"/>
      <c r="F6761" s="2"/>
      <c r="G6761" s="2"/>
      <c r="H6761" s="2"/>
      <c r="I6761" s="2"/>
      <c r="J6761" s="2"/>
      <c r="M6761" s="33" t="str">
        <f t="shared" si="216"/>
        <v/>
      </c>
      <c r="O6761" s="1">
        <f t="shared" si="217"/>
        <v>0</v>
      </c>
    </row>
    <row r="6762" spans="1:15" x14ac:dyDescent="0.15">
      <c r="A6762" s="2"/>
      <c r="B6762" s="2"/>
      <c r="C6762" s="18"/>
      <c r="D6762" s="2"/>
      <c r="E6762" s="2"/>
      <c r="F6762" s="2"/>
      <c r="G6762" s="2"/>
      <c r="H6762" s="2"/>
      <c r="I6762" s="2"/>
      <c r="J6762" s="2"/>
      <c r="M6762" s="33" t="str">
        <f t="shared" si="216"/>
        <v/>
      </c>
      <c r="O6762" s="1">
        <f t="shared" si="217"/>
        <v>0</v>
      </c>
    </row>
    <row r="6763" spans="1:15" x14ac:dyDescent="0.15">
      <c r="A6763" s="2"/>
      <c r="B6763" s="2"/>
      <c r="C6763" s="18"/>
      <c r="D6763" s="2"/>
      <c r="E6763" s="2"/>
      <c r="F6763" s="2"/>
      <c r="G6763" s="2"/>
      <c r="H6763" s="2"/>
      <c r="I6763" s="2"/>
      <c r="J6763" s="2"/>
      <c r="M6763" s="33" t="str">
        <f t="shared" si="216"/>
        <v/>
      </c>
      <c r="O6763" s="1">
        <f t="shared" si="217"/>
        <v>0</v>
      </c>
    </row>
    <row r="6764" spans="1:15" x14ac:dyDescent="0.15">
      <c r="A6764" s="2"/>
      <c r="B6764" s="2"/>
      <c r="C6764" s="18"/>
      <c r="D6764" s="2"/>
      <c r="E6764" s="2"/>
      <c r="F6764" s="2"/>
      <c r="G6764" s="2"/>
      <c r="H6764" s="2"/>
      <c r="I6764" s="2"/>
      <c r="J6764" s="2"/>
      <c r="M6764" s="33" t="str">
        <f t="shared" si="216"/>
        <v/>
      </c>
      <c r="O6764" s="1">
        <f t="shared" si="217"/>
        <v>0</v>
      </c>
    </row>
    <row r="6765" spans="1:15" x14ac:dyDescent="0.15">
      <c r="A6765" s="2"/>
      <c r="B6765" s="2"/>
      <c r="C6765" s="18"/>
      <c r="D6765" s="2"/>
      <c r="E6765" s="2"/>
      <c r="F6765" s="2"/>
      <c r="G6765" s="2"/>
      <c r="H6765" s="2"/>
      <c r="I6765" s="2"/>
      <c r="J6765" s="2"/>
      <c r="M6765" s="33" t="str">
        <f t="shared" si="216"/>
        <v/>
      </c>
      <c r="O6765" s="1">
        <f t="shared" si="217"/>
        <v>0</v>
      </c>
    </row>
    <row r="6766" spans="1:15" x14ac:dyDescent="0.15">
      <c r="A6766" s="2"/>
      <c r="B6766" s="2"/>
      <c r="C6766" s="18"/>
      <c r="D6766" s="2"/>
      <c r="E6766" s="2"/>
      <c r="F6766" s="2"/>
      <c r="G6766" s="2"/>
      <c r="H6766" s="2"/>
      <c r="I6766" s="2"/>
      <c r="J6766" s="2"/>
      <c r="M6766" s="33" t="str">
        <f t="shared" si="216"/>
        <v/>
      </c>
      <c r="O6766" s="1">
        <f t="shared" si="217"/>
        <v>0</v>
      </c>
    </row>
    <row r="6767" spans="1:15" x14ac:dyDescent="0.15">
      <c r="A6767" s="2"/>
      <c r="B6767" s="2"/>
      <c r="C6767" s="18"/>
      <c r="D6767" s="2"/>
      <c r="E6767" s="2"/>
      <c r="F6767" s="2"/>
      <c r="G6767" s="2"/>
      <c r="H6767" s="2"/>
      <c r="I6767" s="2"/>
      <c r="J6767" s="2"/>
      <c r="M6767" s="33" t="str">
        <f t="shared" ref="M6767:M6830" si="218">F6767&amp;E6767</f>
        <v/>
      </c>
      <c r="O6767" s="1">
        <f t="shared" si="217"/>
        <v>0</v>
      </c>
    </row>
    <row r="6768" spans="1:15" x14ac:dyDescent="0.15">
      <c r="A6768" s="2"/>
      <c r="B6768" s="2"/>
      <c r="C6768" s="18"/>
      <c r="D6768" s="2"/>
      <c r="E6768" s="2"/>
      <c r="F6768" s="2"/>
      <c r="G6768" s="2"/>
      <c r="H6768" s="2"/>
      <c r="I6768" s="2"/>
      <c r="J6768" s="2"/>
      <c r="M6768" s="33" t="str">
        <f t="shared" si="218"/>
        <v/>
      </c>
      <c r="O6768" s="1">
        <f t="shared" si="217"/>
        <v>0</v>
      </c>
    </row>
    <row r="6769" spans="1:15" x14ac:dyDescent="0.15">
      <c r="A6769" s="2"/>
      <c r="B6769" s="2"/>
      <c r="C6769" s="18"/>
      <c r="D6769" s="2"/>
      <c r="E6769" s="2"/>
      <c r="F6769" s="2"/>
      <c r="G6769" s="2"/>
      <c r="H6769" s="2"/>
      <c r="I6769" s="2"/>
      <c r="J6769" s="2"/>
      <c r="M6769" s="33" t="str">
        <f t="shared" si="218"/>
        <v/>
      </c>
      <c r="O6769" s="1">
        <f t="shared" si="217"/>
        <v>0</v>
      </c>
    </row>
    <row r="6770" spans="1:15" x14ac:dyDescent="0.15">
      <c r="A6770" s="2"/>
      <c r="B6770" s="2"/>
      <c r="C6770" s="18"/>
      <c r="D6770" s="2"/>
      <c r="E6770" s="2"/>
      <c r="F6770" s="2"/>
      <c r="G6770" s="2"/>
      <c r="H6770" s="2"/>
      <c r="I6770" s="2"/>
      <c r="J6770" s="2"/>
      <c r="M6770" s="33" t="str">
        <f t="shared" si="218"/>
        <v/>
      </c>
      <c r="O6770" s="1">
        <f t="shared" si="217"/>
        <v>0</v>
      </c>
    </row>
    <row r="6771" spans="1:15" x14ac:dyDescent="0.15">
      <c r="A6771" s="2"/>
      <c r="B6771" s="2"/>
      <c r="C6771" s="18"/>
      <c r="D6771" s="2"/>
      <c r="E6771" s="2"/>
      <c r="F6771" s="2"/>
      <c r="G6771" s="2"/>
      <c r="H6771" s="2"/>
      <c r="I6771" s="2"/>
      <c r="J6771" s="2"/>
      <c r="M6771" s="33" t="str">
        <f t="shared" si="218"/>
        <v/>
      </c>
      <c r="O6771" s="1">
        <f t="shared" si="217"/>
        <v>0</v>
      </c>
    </row>
    <row r="6772" spans="1:15" x14ac:dyDescent="0.15">
      <c r="A6772" s="2"/>
      <c r="B6772" s="2"/>
      <c r="C6772" s="18"/>
      <c r="D6772" s="2"/>
      <c r="E6772" s="2"/>
      <c r="F6772" s="2"/>
      <c r="G6772" s="2"/>
      <c r="H6772" s="2"/>
      <c r="I6772" s="2"/>
      <c r="J6772" s="2"/>
      <c r="M6772" s="33" t="str">
        <f t="shared" si="218"/>
        <v/>
      </c>
      <c r="O6772" s="1">
        <f t="shared" si="217"/>
        <v>0</v>
      </c>
    </row>
    <row r="6773" spans="1:15" x14ac:dyDescent="0.15">
      <c r="A6773" s="2"/>
      <c r="B6773" s="2"/>
      <c r="C6773" s="18"/>
      <c r="D6773" s="2"/>
      <c r="E6773" s="2"/>
      <c r="F6773" s="2"/>
      <c r="G6773" s="2"/>
      <c r="H6773" s="2"/>
      <c r="I6773" s="2"/>
      <c r="J6773" s="2"/>
      <c r="M6773" s="33" t="str">
        <f t="shared" si="218"/>
        <v/>
      </c>
      <c r="O6773" s="1">
        <f t="shared" si="217"/>
        <v>0</v>
      </c>
    </row>
    <row r="6774" spans="1:15" x14ac:dyDescent="0.15">
      <c r="A6774" s="2"/>
      <c r="B6774" s="2"/>
      <c r="C6774" s="18"/>
      <c r="D6774" s="2"/>
      <c r="E6774" s="2"/>
      <c r="F6774" s="2"/>
      <c r="G6774" s="2"/>
      <c r="H6774" s="2"/>
      <c r="I6774" s="2"/>
      <c r="J6774" s="2"/>
      <c r="M6774" s="33" t="str">
        <f t="shared" si="218"/>
        <v/>
      </c>
      <c r="O6774" s="1">
        <f t="shared" si="217"/>
        <v>0</v>
      </c>
    </row>
    <row r="6775" spans="1:15" x14ac:dyDescent="0.15">
      <c r="A6775" s="2"/>
      <c r="B6775" s="2"/>
      <c r="C6775" s="18"/>
      <c r="D6775" s="2"/>
      <c r="E6775" s="2"/>
      <c r="F6775" s="2"/>
      <c r="G6775" s="2"/>
      <c r="H6775" s="2"/>
      <c r="I6775" s="2"/>
      <c r="J6775" s="2"/>
      <c r="M6775" s="33" t="str">
        <f t="shared" si="218"/>
        <v/>
      </c>
      <c r="O6775" s="1">
        <f t="shared" si="217"/>
        <v>0</v>
      </c>
    </row>
    <row r="6776" spans="1:15" x14ac:dyDescent="0.15">
      <c r="A6776" s="2"/>
      <c r="B6776" s="2"/>
      <c r="C6776" s="18"/>
      <c r="D6776" s="2"/>
      <c r="E6776" s="2"/>
      <c r="F6776" s="2"/>
      <c r="G6776" s="2"/>
      <c r="H6776" s="2"/>
      <c r="I6776" s="2"/>
      <c r="J6776" s="2"/>
      <c r="M6776" s="33" t="str">
        <f t="shared" si="218"/>
        <v/>
      </c>
      <c r="O6776" s="1">
        <f t="shared" si="217"/>
        <v>0</v>
      </c>
    </row>
    <row r="6777" spans="1:15" x14ac:dyDescent="0.15">
      <c r="A6777" s="2"/>
      <c r="B6777" s="2"/>
      <c r="C6777" s="18"/>
      <c r="D6777" s="2"/>
      <c r="E6777" s="2"/>
      <c r="F6777" s="2"/>
      <c r="G6777" s="2"/>
      <c r="H6777" s="2"/>
      <c r="I6777" s="2"/>
      <c r="J6777" s="2"/>
      <c r="M6777" s="33" t="str">
        <f t="shared" si="218"/>
        <v/>
      </c>
      <c r="O6777" s="1">
        <f t="shared" si="217"/>
        <v>0</v>
      </c>
    </row>
    <row r="6778" spans="1:15" x14ac:dyDescent="0.15">
      <c r="A6778" s="2"/>
      <c r="B6778" s="2"/>
      <c r="C6778" s="18"/>
      <c r="D6778" s="2"/>
      <c r="E6778" s="2"/>
      <c r="F6778" s="2"/>
      <c r="G6778" s="2"/>
      <c r="H6778" s="2"/>
      <c r="I6778" s="2"/>
      <c r="J6778" s="2"/>
      <c r="M6778" s="33" t="str">
        <f t="shared" si="218"/>
        <v/>
      </c>
      <c r="O6778" s="1">
        <f t="shared" si="217"/>
        <v>0</v>
      </c>
    </row>
    <row r="6779" spans="1:15" x14ac:dyDescent="0.15">
      <c r="A6779" s="2"/>
      <c r="B6779" s="2"/>
      <c r="C6779" s="18"/>
      <c r="D6779" s="2"/>
      <c r="E6779" s="2"/>
      <c r="F6779" s="2"/>
      <c r="G6779" s="2"/>
      <c r="H6779" s="2"/>
      <c r="I6779" s="2"/>
      <c r="J6779" s="2"/>
      <c r="M6779" s="33" t="str">
        <f t="shared" si="218"/>
        <v/>
      </c>
      <c r="O6779" s="1">
        <f t="shared" si="217"/>
        <v>0</v>
      </c>
    </row>
    <row r="6780" spans="1:15" x14ac:dyDescent="0.15">
      <c r="A6780" s="2"/>
      <c r="B6780" s="2"/>
      <c r="C6780" s="18"/>
      <c r="D6780" s="2"/>
      <c r="E6780" s="2"/>
      <c r="F6780" s="2"/>
      <c r="G6780" s="2"/>
      <c r="H6780" s="2"/>
      <c r="I6780" s="2"/>
      <c r="J6780" s="2"/>
      <c r="M6780" s="33" t="str">
        <f t="shared" si="218"/>
        <v/>
      </c>
      <c r="O6780" s="1">
        <f t="shared" si="217"/>
        <v>0</v>
      </c>
    </row>
    <row r="6781" spans="1:15" x14ac:dyDescent="0.15">
      <c r="A6781" s="2"/>
      <c r="B6781" s="2"/>
      <c r="C6781" s="18"/>
      <c r="D6781" s="2"/>
      <c r="E6781" s="2"/>
      <c r="F6781" s="2"/>
      <c r="G6781" s="2"/>
      <c r="H6781" s="2"/>
      <c r="I6781" s="2"/>
      <c r="J6781" s="2"/>
      <c r="M6781" s="33" t="str">
        <f t="shared" si="218"/>
        <v/>
      </c>
      <c r="O6781" s="1">
        <f t="shared" si="217"/>
        <v>0</v>
      </c>
    </row>
    <row r="6782" spans="1:15" x14ac:dyDescent="0.15">
      <c r="A6782" s="2"/>
      <c r="B6782" s="2"/>
      <c r="C6782" s="18"/>
      <c r="D6782" s="2"/>
      <c r="E6782" s="2"/>
      <c r="F6782" s="2"/>
      <c r="G6782" s="2"/>
      <c r="H6782" s="2"/>
      <c r="I6782" s="2"/>
      <c r="J6782" s="2"/>
      <c r="M6782" s="33" t="str">
        <f t="shared" si="218"/>
        <v/>
      </c>
      <c r="O6782" s="1">
        <f t="shared" si="217"/>
        <v>0</v>
      </c>
    </row>
    <row r="6783" spans="1:15" x14ac:dyDescent="0.15">
      <c r="A6783" s="2"/>
      <c r="B6783" s="2"/>
      <c r="C6783" s="18"/>
      <c r="D6783" s="2"/>
      <c r="E6783" s="2"/>
      <c r="F6783" s="2"/>
      <c r="G6783" s="2"/>
      <c r="H6783" s="2"/>
      <c r="I6783" s="2"/>
      <c r="J6783" s="2"/>
      <c r="M6783" s="33" t="str">
        <f t="shared" si="218"/>
        <v/>
      </c>
      <c r="O6783" s="1">
        <f t="shared" si="217"/>
        <v>0</v>
      </c>
    </row>
    <row r="6784" spans="1:15" x14ac:dyDescent="0.15">
      <c r="A6784" s="2"/>
      <c r="B6784" s="2"/>
      <c r="C6784" s="18"/>
      <c r="D6784" s="2"/>
      <c r="E6784" s="2"/>
      <c r="F6784" s="2"/>
      <c r="G6784" s="2"/>
      <c r="H6784" s="2"/>
      <c r="I6784" s="2"/>
      <c r="J6784" s="2"/>
      <c r="M6784" s="33" t="str">
        <f t="shared" si="218"/>
        <v/>
      </c>
      <c r="O6784" s="1">
        <f t="shared" si="217"/>
        <v>0</v>
      </c>
    </row>
    <row r="6785" spans="1:15" x14ac:dyDescent="0.15">
      <c r="A6785" s="2"/>
      <c r="B6785" s="2"/>
      <c r="C6785" s="18"/>
      <c r="D6785" s="2"/>
      <c r="E6785" s="2"/>
      <c r="F6785" s="2"/>
      <c r="G6785" s="2"/>
      <c r="H6785" s="2"/>
      <c r="I6785" s="2"/>
      <c r="J6785" s="2"/>
      <c r="M6785" s="33" t="str">
        <f t="shared" si="218"/>
        <v/>
      </c>
      <c r="O6785" s="1">
        <f t="shared" si="217"/>
        <v>0</v>
      </c>
    </row>
    <row r="6786" spans="1:15" x14ac:dyDescent="0.15">
      <c r="A6786" s="2"/>
      <c r="B6786" s="2"/>
      <c r="C6786" s="18"/>
      <c r="D6786" s="2"/>
      <c r="E6786" s="2"/>
      <c r="F6786" s="2"/>
      <c r="G6786" s="2"/>
      <c r="H6786" s="2"/>
      <c r="I6786" s="2"/>
      <c r="J6786" s="2"/>
      <c r="M6786" s="33" t="str">
        <f t="shared" si="218"/>
        <v/>
      </c>
      <c r="O6786" s="1">
        <f t="shared" si="217"/>
        <v>0</v>
      </c>
    </row>
    <row r="6787" spans="1:15" x14ac:dyDescent="0.15">
      <c r="A6787" s="2"/>
      <c r="B6787" s="2"/>
      <c r="C6787" s="18"/>
      <c r="D6787" s="2"/>
      <c r="E6787" s="2"/>
      <c r="F6787" s="2"/>
      <c r="G6787" s="2"/>
      <c r="H6787" s="2"/>
      <c r="I6787" s="2"/>
      <c r="J6787" s="2"/>
      <c r="M6787" s="33" t="str">
        <f t="shared" si="218"/>
        <v/>
      </c>
      <c r="O6787" s="1">
        <f t="shared" si="217"/>
        <v>0</v>
      </c>
    </row>
    <row r="6788" spans="1:15" x14ac:dyDescent="0.15">
      <c r="A6788" s="2"/>
      <c r="B6788" s="2"/>
      <c r="C6788" s="18"/>
      <c r="D6788" s="2"/>
      <c r="E6788" s="2"/>
      <c r="F6788" s="2"/>
      <c r="G6788" s="2"/>
      <c r="H6788" s="2"/>
      <c r="I6788" s="2"/>
      <c r="J6788" s="2"/>
      <c r="M6788" s="33" t="str">
        <f t="shared" si="218"/>
        <v/>
      </c>
      <c r="O6788" s="1">
        <f t="shared" ref="O6788:O6851" si="219">IF(M6788=M6787,0,1)</f>
        <v>0</v>
      </c>
    </row>
    <row r="6789" spans="1:15" x14ac:dyDescent="0.15">
      <c r="A6789" s="2"/>
      <c r="B6789" s="2"/>
      <c r="C6789" s="18"/>
      <c r="D6789" s="2"/>
      <c r="E6789" s="2"/>
      <c r="F6789" s="2"/>
      <c r="G6789" s="2"/>
      <c r="H6789" s="2"/>
      <c r="I6789" s="2"/>
      <c r="J6789" s="2"/>
      <c r="M6789" s="33" t="str">
        <f t="shared" si="218"/>
        <v/>
      </c>
      <c r="O6789" s="1">
        <f t="shared" si="219"/>
        <v>0</v>
      </c>
    </row>
    <row r="6790" spans="1:15" x14ac:dyDescent="0.15">
      <c r="A6790" s="2"/>
      <c r="B6790" s="2"/>
      <c r="C6790" s="18"/>
      <c r="D6790" s="2"/>
      <c r="E6790" s="2"/>
      <c r="F6790" s="2"/>
      <c r="G6790" s="2"/>
      <c r="H6790" s="2"/>
      <c r="I6790" s="2"/>
      <c r="J6790" s="2"/>
      <c r="M6790" s="33" t="str">
        <f t="shared" si="218"/>
        <v/>
      </c>
      <c r="O6790" s="1">
        <f t="shared" si="219"/>
        <v>0</v>
      </c>
    </row>
    <row r="6791" spans="1:15" x14ac:dyDescent="0.15">
      <c r="A6791" s="2"/>
      <c r="B6791" s="2"/>
      <c r="C6791" s="18"/>
      <c r="D6791" s="2"/>
      <c r="E6791" s="2"/>
      <c r="F6791" s="2"/>
      <c r="G6791" s="2"/>
      <c r="H6791" s="2"/>
      <c r="I6791" s="2"/>
      <c r="J6791" s="2"/>
      <c r="M6791" s="33" t="str">
        <f t="shared" si="218"/>
        <v/>
      </c>
      <c r="O6791" s="1">
        <f t="shared" si="219"/>
        <v>0</v>
      </c>
    </row>
    <row r="6792" spans="1:15" x14ac:dyDescent="0.15">
      <c r="A6792" s="2"/>
      <c r="B6792" s="2"/>
      <c r="C6792" s="18"/>
      <c r="D6792" s="2"/>
      <c r="E6792" s="2"/>
      <c r="F6792" s="2"/>
      <c r="G6792" s="2"/>
      <c r="H6792" s="2"/>
      <c r="I6792" s="2"/>
      <c r="J6792" s="2"/>
      <c r="M6792" s="33" t="str">
        <f t="shared" si="218"/>
        <v/>
      </c>
      <c r="O6792" s="1">
        <f t="shared" si="219"/>
        <v>0</v>
      </c>
    </row>
    <row r="6793" spans="1:15" x14ac:dyDescent="0.15">
      <c r="A6793" s="2"/>
      <c r="B6793" s="2"/>
      <c r="C6793" s="18"/>
      <c r="D6793" s="2"/>
      <c r="E6793" s="2"/>
      <c r="F6793" s="2"/>
      <c r="G6793" s="2"/>
      <c r="H6793" s="2"/>
      <c r="I6793" s="2"/>
      <c r="J6793" s="2"/>
      <c r="M6793" s="33" t="str">
        <f t="shared" si="218"/>
        <v/>
      </c>
      <c r="O6793" s="1">
        <f t="shared" si="219"/>
        <v>0</v>
      </c>
    </row>
    <row r="6794" spans="1:15" x14ac:dyDescent="0.15">
      <c r="A6794" s="2"/>
      <c r="B6794" s="2"/>
      <c r="C6794" s="18"/>
      <c r="D6794" s="2"/>
      <c r="E6794" s="2"/>
      <c r="F6794" s="2"/>
      <c r="G6794" s="2"/>
      <c r="H6794" s="2"/>
      <c r="I6794" s="2"/>
      <c r="J6794" s="2"/>
      <c r="M6794" s="33" t="str">
        <f t="shared" si="218"/>
        <v/>
      </c>
      <c r="O6794" s="1">
        <f t="shared" si="219"/>
        <v>0</v>
      </c>
    </row>
    <row r="6795" spans="1:15" x14ac:dyDescent="0.15">
      <c r="A6795" s="2"/>
      <c r="B6795" s="2"/>
      <c r="C6795" s="18"/>
      <c r="D6795" s="2"/>
      <c r="E6795" s="2"/>
      <c r="F6795" s="2"/>
      <c r="G6795" s="2"/>
      <c r="H6795" s="2"/>
      <c r="I6795" s="2"/>
      <c r="J6795" s="2"/>
      <c r="M6795" s="33" t="str">
        <f t="shared" si="218"/>
        <v/>
      </c>
      <c r="O6795" s="1">
        <f t="shared" si="219"/>
        <v>0</v>
      </c>
    </row>
    <row r="6796" spans="1:15" x14ac:dyDescent="0.15">
      <c r="A6796" s="2"/>
      <c r="B6796" s="2"/>
      <c r="C6796" s="18"/>
      <c r="D6796" s="2"/>
      <c r="E6796" s="2"/>
      <c r="F6796" s="2"/>
      <c r="G6796" s="2"/>
      <c r="H6796" s="2"/>
      <c r="I6796" s="2"/>
      <c r="J6796" s="2"/>
      <c r="M6796" s="33" t="str">
        <f t="shared" si="218"/>
        <v/>
      </c>
      <c r="O6796" s="1">
        <f t="shared" si="219"/>
        <v>0</v>
      </c>
    </row>
    <row r="6797" spans="1:15" x14ac:dyDescent="0.15">
      <c r="A6797" s="2"/>
      <c r="B6797" s="2"/>
      <c r="C6797" s="18"/>
      <c r="D6797" s="2"/>
      <c r="E6797" s="2"/>
      <c r="F6797" s="2"/>
      <c r="G6797" s="2"/>
      <c r="H6797" s="2"/>
      <c r="I6797" s="2"/>
      <c r="J6797" s="2"/>
      <c r="M6797" s="33" t="str">
        <f t="shared" si="218"/>
        <v/>
      </c>
      <c r="O6797" s="1">
        <f t="shared" si="219"/>
        <v>0</v>
      </c>
    </row>
    <row r="6798" spans="1:15" x14ac:dyDescent="0.15">
      <c r="A6798" s="2"/>
      <c r="B6798" s="2"/>
      <c r="C6798" s="18"/>
      <c r="D6798" s="2"/>
      <c r="E6798" s="2"/>
      <c r="F6798" s="2"/>
      <c r="G6798" s="2"/>
      <c r="H6798" s="2"/>
      <c r="I6798" s="2"/>
      <c r="J6798" s="2"/>
      <c r="M6798" s="33" t="str">
        <f t="shared" si="218"/>
        <v/>
      </c>
      <c r="O6798" s="1">
        <f t="shared" si="219"/>
        <v>0</v>
      </c>
    </row>
    <row r="6799" spans="1:15" x14ac:dyDescent="0.15">
      <c r="A6799" s="2"/>
      <c r="B6799" s="2"/>
      <c r="C6799" s="18"/>
      <c r="D6799" s="2"/>
      <c r="E6799" s="2"/>
      <c r="F6799" s="2"/>
      <c r="G6799" s="2"/>
      <c r="H6799" s="2"/>
      <c r="I6799" s="2"/>
      <c r="J6799" s="2"/>
      <c r="M6799" s="33" t="str">
        <f t="shared" si="218"/>
        <v/>
      </c>
      <c r="O6799" s="1">
        <f t="shared" si="219"/>
        <v>0</v>
      </c>
    </row>
    <row r="6800" spans="1:15" x14ac:dyDescent="0.15">
      <c r="A6800" s="2"/>
      <c r="B6800" s="2"/>
      <c r="C6800" s="18"/>
      <c r="D6800" s="2"/>
      <c r="E6800" s="2"/>
      <c r="F6800" s="2"/>
      <c r="G6800" s="2"/>
      <c r="H6800" s="2"/>
      <c r="I6800" s="2"/>
      <c r="J6800" s="2"/>
      <c r="M6800" s="33" t="str">
        <f t="shared" si="218"/>
        <v/>
      </c>
      <c r="O6800" s="1">
        <f t="shared" si="219"/>
        <v>0</v>
      </c>
    </row>
    <row r="6801" spans="1:15" x14ac:dyDescent="0.15">
      <c r="A6801" s="2"/>
      <c r="B6801" s="2"/>
      <c r="C6801" s="18"/>
      <c r="D6801" s="2"/>
      <c r="E6801" s="2"/>
      <c r="F6801" s="2"/>
      <c r="G6801" s="2"/>
      <c r="H6801" s="2"/>
      <c r="I6801" s="2"/>
      <c r="J6801" s="2"/>
      <c r="M6801" s="33" t="str">
        <f t="shared" si="218"/>
        <v/>
      </c>
      <c r="O6801" s="1">
        <f t="shared" si="219"/>
        <v>0</v>
      </c>
    </row>
    <row r="6802" spans="1:15" x14ac:dyDescent="0.15">
      <c r="A6802" s="2"/>
      <c r="B6802" s="2"/>
      <c r="C6802" s="18"/>
      <c r="D6802" s="2"/>
      <c r="E6802" s="2"/>
      <c r="F6802" s="2"/>
      <c r="G6802" s="2"/>
      <c r="H6802" s="2"/>
      <c r="I6802" s="2"/>
      <c r="J6802" s="2"/>
      <c r="M6802" s="33" t="str">
        <f t="shared" si="218"/>
        <v/>
      </c>
      <c r="O6802" s="1">
        <f t="shared" si="219"/>
        <v>0</v>
      </c>
    </row>
    <row r="6803" spans="1:15" x14ac:dyDescent="0.15">
      <c r="A6803" s="2"/>
      <c r="B6803" s="2"/>
      <c r="C6803" s="18"/>
      <c r="D6803" s="2"/>
      <c r="E6803" s="2"/>
      <c r="F6803" s="2"/>
      <c r="G6803" s="2"/>
      <c r="H6803" s="2"/>
      <c r="I6803" s="2"/>
      <c r="J6803" s="2"/>
      <c r="M6803" s="33" t="str">
        <f t="shared" si="218"/>
        <v/>
      </c>
      <c r="O6803" s="1">
        <f t="shared" si="219"/>
        <v>0</v>
      </c>
    </row>
    <row r="6804" spans="1:15" x14ac:dyDescent="0.15">
      <c r="A6804" s="2"/>
      <c r="B6804" s="2"/>
      <c r="C6804" s="18"/>
      <c r="D6804" s="2"/>
      <c r="E6804" s="2"/>
      <c r="F6804" s="2"/>
      <c r="G6804" s="2"/>
      <c r="H6804" s="2"/>
      <c r="I6804" s="2"/>
      <c r="J6804" s="2"/>
      <c r="M6804" s="33" t="str">
        <f t="shared" si="218"/>
        <v/>
      </c>
      <c r="O6804" s="1">
        <f t="shared" si="219"/>
        <v>0</v>
      </c>
    </row>
    <row r="6805" spans="1:15" x14ac:dyDescent="0.15">
      <c r="A6805" s="2"/>
      <c r="B6805" s="2"/>
      <c r="C6805" s="18"/>
      <c r="D6805" s="2"/>
      <c r="E6805" s="2"/>
      <c r="F6805" s="2"/>
      <c r="G6805" s="2"/>
      <c r="H6805" s="2"/>
      <c r="I6805" s="2"/>
      <c r="J6805" s="2"/>
      <c r="M6805" s="33" t="str">
        <f t="shared" si="218"/>
        <v/>
      </c>
      <c r="O6805" s="1">
        <f t="shared" si="219"/>
        <v>0</v>
      </c>
    </row>
    <row r="6806" spans="1:15" x14ac:dyDescent="0.15">
      <c r="A6806" s="2"/>
      <c r="B6806" s="2"/>
      <c r="C6806" s="18"/>
      <c r="D6806" s="2"/>
      <c r="E6806" s="2"/>
      <c r="F6806" s="2"/>
      <c r="G6806" s="2"/>
      <c r="H6806" s="2"/>
      <c r="I6806" s="2"/>
      <c r="J6806" s="2"/>
      <c r="M6806" s="33" t="str">
        <f t="shared" si="218"/>
        <v/>
      </c>
      <c r="O6806" s="1">
        <f t="shared" si="219"/>
        <v>0</v>
      </c>
    </row>
    <row r="6807" spans="1:15" x14ac:dyDescent="0.15">
      <c r="A6807" s="2"/>
      <c r="B6807" s="2"/>
      <c r="C6807" s="18"/>
      <c r="D6807" s="2"/>
      <c r="E6807" s="2"/>
      <c r="F6807" s="2"/>
      <c r="G6807" s="2"/>
      <c r="H6807" s="2"/>
      <c r="I6807" s="2"/>
      <c r="J6807" s="2"/>
      <c r="M6807" s="33" t="str">
        <f t="shared" si="218"/>
        <v/>
      </c>
      <c r="O6807" s="1">
        <f t="shared" si="219"/>
        <v>0</v>
      </c>
    </row>
    <row r="6808" spans="1:15" x14ac:dyDescent="0.15">
      <c r="A6808" s="2"/>
      <c r="B6808" s="2"/>
      <c r="C6808" s="18"/>
      <c r="D6808" s="2"/>
      <c r="E6808" s="2"/>
      <c r="F6808" s="2"/>
      <c r="G6808" s="2"/>
      <c r="H6808" s="2"/>
      <c r="I6808" s="2"/>
      <c r="J6808" s="2"/>
      <c r="M6808" s="33" t="str">
        <f t="shared" si="218"/>
        <v/>
      </c>
      <c r="O6808" s="1">
        <f t="shared" si="219"/>
        <v>0</v>
      </c>
    </row>
    <row r="6809" spans="1:15" x14ac:dyDescent="0.15">
      <c r="A6809" s="2"/>
      <c r="B6809" s="2"/>
      <c r="C6809" s="18"/>
      <c r="D6809" s="2"/>
      <c r="E6809" s="2"/>
      <c r="F6809" s="2"/>
      <c r="G6809" s="2"/>
      <c r="H6809" s="2"/>
      <c r="I6809" s="2"/>
      <c r="J6809" s="2"/>
      <c r="M6809" s="33" t="str">
        <f t="shared" si="218"/>
        <v/>
      </c>
      <c r="O6809" s="1">
        <f t="shared" si="219"/>
        <v>0</v>
      </c>
    </row>
    <row r="6810" spans="1:15" x14ac:dyDescent="0.15">
      <c r="A6810" s="2"/>
      <c r="B6810" s="2"/>
      <c r="C6810" s="18"/>
      <c r="D6810" s="2"/>
      <c r="E6810" s="2"/>
      <c r="F6810" s="2"/>
      <c r="G6810" s="2"/>
      <c r="H6810" s="2"/>
      <c r="I6810" s="2"/>
      <c r="J6810" s="2"/>
      <c r="M6810" s="33" t="str">
        <f t="shared" si="218"/>
        <v/>
      </c>
      <c r="O6810" s="1">
        <f t="shared" si="219"/>
        <v>0</v>
      </c>
    </row>
    <row r="6811" spans="1:15" x14ac:dyDescent="0.15">
      <c r="A6811" s="2"/>
      <c r="B6811" s="2"/>
      <c r="C6811" s="18"/>
      <c r="D6811" s="2"/>
      <c r="E6811" s="2"/>
      <c r="F6811" s="2"/>
      <c r="G6811" s="2"/>
      <c r="H6811" s="2"/>
      <c r="I6811" s="2"/>
      <c r="J6811" s="2"/>
      <c r="M6811" s="33" t="str">
        <f t="shared" si="218"/>
        <v/>
      </c>
      <c r="O6811" s="1">
        <f t="shared" si="219"/>
        <v>0</v>
      </c>
    </row>
    <row r="6812" spans="1:15" x14ac:dyDescent="0.15">
      <c r="A6812" s="2"/>
      <c r="B6812" s="2"/>
      <c r="C6812" s="18"/>
      <c r="D6812" s="2"/>
      <c r="E6812" s="2"/>
      <c r="F6812" s="2"/>
      <c r="G6812" s="2"/>
      <c r="H6812" s="2"/>
      <c r="I6812" s="2"/>
      <c r="J6812" s="2"/>
      <c r="M6812" s="33" t="str">
        <f t="shared" si="218"/>
        <v/>
      </c>
      <c r="O6812" s="1">
        <f t="shared" si="219"/>
        <v>0</v>
      </c>
    </row>
    <row r="6813" spans="1:15" x14ac:dyDescent="0.15">
      <c r="A6813" s="2"/>
      <c r="B6813" s="2"/>
      <c r="C6813" s="18"/>
      <c r="D6813" s="2"/>
      <c r="E6813" s="2"/>
      <c r="F6813" s="2"/>
      <c r="G6813" s="2"/>
      <c r="H6813" s="2"/>
      <c r="I6813" s="2"/>
      <c r="J6813" s="2"/>
      <c r="M6813" s="33" t="str">
        <f t="shared" si="218"/>
        <v/>
      </c>
      <c r="O6813" s="1">
        <f t="shared" si="219"/>
        <v>0</v>
      </c>
    </row>
    <row r="6814" spans="1:15" x14ac:dyDescent="0.15">
      <c r="A6814" s="2"/>
      <c r="B6814" s="2"/>
      <c r="C6814" s="18"/>
      <c r="D6814" s="2"/>
      <c r="E6814" s="2"/>
      <c r="F6814" s="2"/>
      <c r="G6814" s="2"/>
      <c r="H6814" s="2"/>
      <c r="I6814" s="2"/>
      <c r="J6814" s="2"/>
      <c r="M6814" s="33" t="str">
        <f t="shared" si="218"/>
        <v/>
      </c>
      <c r="O6814" s="1">
        <f t="shared" si="219"/>
        <v>0</v>
      </c>
    </row>
    <row r="6815" spans="1:15" x14ac:dyDescent="0.15">
      <c r="A6815" s="2"/>
      <c r="B6815" s="2"/>
      <c r="C6815" s="18"/>
      <c r="D6815" s="2"/>
      <c r="E6815" s="2"/>
      <c r="F6815" s="2"/>
      <c r="G6815" s="2"/>
      <c r="H6815" s="2"/>
      <c r="I6815" s="2"/>
      <c r="J6815" s="2"/>
      <c r="M6815" s="33" t="str">
        <f t="shared" si="218"/>
        <v/>
      </c>
      <c r="O6815" s="1">
        <f t="shared" si="219"/>
        <v>0</v>
      </c>
    </row>
    <row r="6816" spans="1:15" x14ac:dyDescent="0.15">
      <c r="A6816" s="2"/>
      <c r="B6816" s="2"/>
      <c r="C6816" s="18"/>
      <c r="D6816" s="2"/>
      <c r="E6816" s="2"/>
      <c r="F6816" s="2"/>
      <c r="G6816" s="2"/>
      <c r="H6816" s="2"/>
      <c r="I6816" s="2"/>
      <c r="J6816" s="2"/>
      <c r="M6816" s="33" t="str">
        <f t="shared" si="218"/>
        <v/>
      </c>
      <c r="O6816" s="1">
        <f t="shared" si="219"/>
        <v>0</v>
      </c>
    </row>
    <row r="6817" spans="1:15" x14ac:dyDescent="0.15">
      <c r="A6817" s="2"/>
      <c r="B6817" s="2"/>
      <c r="C6817" s="18"/>
      <c r="D6817" s="2"/>
      <c r="E6817" s="2"/>
      <c r="F6817" s="2"/>
      <c r="G6817" s="2"/>
      <c r="H6817" s="2"/>
      <c r="I6817" s="2"/>
      <c r="J6817" s="2"/>
      <c r="M6817" s="33" t="str">
        <f t="shared" si="218"/>
        <v/>
      </c>
      <c r="O6817" s="1">
        <f t="shared" si="219"/>
        <v>0</v>
      </c>
    </row>
    <row r="6818" spans="1:15" x14ac:dyDescent="0.15">
      <c r="A6818" s="2"/>
      <c r="B6818" s="2"/>
      <c r="C6818" s="18"/>
      <c r="D6818" s="2"/>
      <c r="E6818" s="2"/>
      <c r="F6818" s="2"/>
      <c r="G6818" s="2"/>
      <c r="H6818" s="2"/>
      <c r="I6818" s="2"/>
      <c r="J6818" s="2"/>
      <c r="M6818" s="33" t="str">
        <f t="shared" si="218"/>
        <v/>
      </c>
      <c r="O6818" s="1">
        <f t="shared" si="219"/>
        <v>0</v>
      </c>
    </row>
    <row r="6819" spans="1:15" x14ac:dyDescent="0.15">
      <c r="A6819" s="2"/>
      <c r="B6819" s="2"/>
      <c r="C6819" s="18"/>
      <c r="D6819" s="2"/>
      <c r="E6819" s="2"/>
      <c r="F6819" s="2"/>
      <c r="G6819" s="2"/>
      <c r="H6819" s="2"/>
      <c r="I6819" s="2"/>
      <c r="J6819" s="2"/>
      <c r="M6819" s="33" t="str">
        <f t="shared" si="218"/>
        <v/>
      </c>
      <c r="O6819" s="1">
        <f t="shared" si="219"/>
        <v>0</v>
      </c>
    </row>
    <row r="6820" spans="1:15" x14ac:dyDescent="0.15">
      <c r="A6820" s="2"/>
      <c r="B6820" s="2"/>
      <c r="C6820" s="18"/>
      <c r="D6820" s="2"/>
      <c r="E6820" s="2"/>
      <c r="F6820" s="2"/>
      <c r="G6820" s="2"/>
      <c r="H6820" s="2"/>
      <c r="I6820" s="2"/>
      <c r="J6820" s="2"/>
      <c r="M6820" s="33" t="str">
        <f t="shared" si="218"/>
        <v/>
      </c>
      <c r="O6820" s="1">
        <f t="shared" si="219"/>
        <v>0</v>
      </c>
    </row>
    <row r="6821" spans="1:15" x14ac:dyDescent="0.15">
      <c r="A6821" s="2"/>
      <c r="B6821" s="2"/>
      <c r="C6821" s="18"/>
      <c r="D6821" s="2"/>
      <c r="E6821" s="2"/>
      <c r="F6821" s="2"/>
      <c r="G6821" s="2"/>
      <c r="H6821" s="2"/>
      <c r="I6821" s="2"/>
      <c r="J6821" s="2"/>
      <c r="M6821" s="33" t="str">
        <f t="shared" si="218"/>
        <v/>
      </c>
      <c r="O6821" s="1">
        <f t="shared" si="219"/>
        <v>0</v>
      </c>
    </row>
    <row r="6822" spans="1:15" x14ac:dyDescent="0.15">
      <c r="A6822" s="2"/>
      <c r="B6822" s="2"/>
      <c r="C6822" s="18"/>
      <c r="D6822" s="2"/>
      <c r="E6822" s="2"/>
      <c r="F6822" s="2"/>
      <c r="G6822" s="2"/>
      <c r="H6822" s="2"/>
      <c r="I6822" s="2"/>
      <c r="J6822" s="2"/>
      <c r="M6822" s="33" t="str">
        <f t="shared" si="218"/>
        <v/>
      </c>
      <c r="O6822" s="1">
        <f t="shared" si="219"/>
        <v>0</v>
      </c>
    </row>
    <row r="6823" spans="1:15" x14ac:dyDescent="0.15">
      <c r="A6823" s="2"/>
      <c r="B6823" s="2"/>
      <c r="C6823" s="18"/>
      <c r="D6823" s="2"/>
      <c r="E6823" s="2"/>
      <c r="F6823" s="2"/>
      <c r="G6823" s="2"/>
      <c r="H6823" s="2"/>
      <c r="I6823" s="2"/>
      <c r="J6823" s="2"/>
      <c r="M6823" s="33" t="str">
        <f t="shared" si="218"/>
        <v/>
      </c>
      <c r="O6823" s="1">
        <f t="shared" si="219"/>
        <v>0</v>
      </c>
    </row>
    <row r="6824" spans="1:15" x14ac:dyDescent="0.15">
      <c r="A6824" s="2"/>
      <c r="B6824" s="2"/>
      <c r="C6824" s="18"/>
      <c r="D6824" s="2"/>
      <c r="E6824" s="2"/>
      <c r="F6824" s="2"/>
      <c r="G6824" s="2"/>
      <c r="H6824" s="2"/>
      <c r="I6824" s="2"/>
      <c r="J6824" s="2"/>
      <c r="M6824" s="33" t="str">
        <f t="shared" si="218"/>
        <v/>
      </c>
      <c r="O6824" s="1">
        <f t="shared" si="219"/>
        <v>0</v>
      </c>
    </row>
    <row r="6825" spans="1:15" x14ac:dyDescent="0.15">
      <c r="A6825" s="2"/>
      <c r="B6825" s="2"/>
      <c r="C6825" s="18"/>
      <c r="D6825" s="2"/>
      <c r="E6825" s="2"/>
      <c r="F6825" s="2"/>
      <c r="G6825" s="2"/>
      <c r="H6825" s="2"/>
      <c r="I6825" s="2"/>
      <c r="J6825" s="2"/>
      <c r="M6825" s="33" t="str">
        <f t="shared" si="218"/>
        <v/>
      </c>
      <c r="O6825" s="1">
        <f t="shared" si="219"/>
        <v>0</v>
      </c>
    </row>
    <row r="6826" spans="1:15" x14ac:dyDescent="0.15">
      <c r="A6826" s="2"/>
      <c r="B6826" s="2"/>
      <c r="C6826" s="18"/>
      <c r="D6826" s="2"/>
      <c r="E6826" s="2"/>
      <c r="F6826" s="2"/>
      <c r="G6826" s="2"/>
      <c r="H6826" s="2"/>
      <c r="I6826" s="2"/>
      <c r="J6826" s="2"/>
      <c r="M6826" s="33" t="str">
        <f t="shared" si="218"/>
        <v/>
      </c>
      <c r="O6826" s="1">
        <f t="shared" si="219"/>
        <v>0</v>
      </c>
    </row>
    <row r="6827" spans="1:15" x14ac:dyDescent="0.15">
      <c r="A6827" s="2"/>
      <c r="B6827" s="2"/>
      <c r="C6827" s="18"/>
      <c r="D6827" s="2"/>
      <c r="E6827" s="2"/>
      <c r="F6827" s="2"/>
      <c r="G6827" s="2"/>
      <c r="H6827" s="2"/>
      <c r="I6827" s="2"/>
      <c r="J6827" s="2"/>
      <c r="M6827" s="33" t="str">
        <f t="shared" si="218"/>
        <v/>
      </c>
      <c r="O6827" s="1">
        <f t="shared" si="219"/>
        <v>0</v>
      </c>
    </row>
    <row r="6828" spans="1:15" x14ac:dyDescent="0.15">
      <c r="A6828" s="2"/>
      <c r="B6828" s="2"/>
      <c r="C6828" s="18"/>
      <c r="D6828" s="2"/>
      <c r="E6828" s="2"/>
      <c r="F6828" s="2"/>
      <c r="G6828" s="2"/>
      <c r="H6828" s="2"/>
      <c r="I6828" s="2"/>
      <c r="J6828" s="2"/>
      <c r="M6828" s="33" t="str">
        <f t="shared" si="218"/>
        <v/>
      </c>
      <c r="O6828" s="1">
        <f t="shared" si="219"/>
        <v>0</v>
      </c>
    </row>
    <row r="6829" spans="1:15" x14ac:dyDescent="0.15">
      <c r="A6829" s="2"/>
      <c r="B6829" s="2"/>
      <c r="C6829" s="18"/>
      <c r="D6829" s="2"/>
      <c r="E6829" s="2"/>
      <c r="F6829" s="2"/>
      <c r="G6829" s="2"/>
      <c r="H6829" s="2"/>
      <c r="I6829" s="2"/>
      <c r="J6829" s="2"/>
      <c r="M6829" s="33" t="str">
        <f t="shared" si="218"/>
        <v/>
      </c>
      <c r="O6829" s="1">
        <f t="shared" si="219"/>
        <v>0</v>
      </c>
    </row>
    <row r="6830" spans="1:15" x14ac:dyDescent="0.15">
      <c r="A6830" s="2"/>
      <c r="B6830" s="2"/>
      <c r="C6830" s="18"/>
      <c r="D6830" s="2"/>
      <c r="E6830" s="2"/>
      <c r="F6830" s="2"/>
      <c r="G6830" s="2"/>
      <c r="H6830" s="2"/>
      <c r="I6830" s="2"/>
      <c r="J6830" s="2"/>
      <c r="M6830" s="33" t="str">
        <f t="shared" si="218"/>
        <v/>
      </c>
      <c r="O6830" s="1">
        <f t="shared" si="219"/>
        <v>0</v>
      </c>
    </row>
    <row r="6831" spans="1:15" x14ac:dyDescent="0.15">
      <c r="A6831" s="2"/>
      <c r="B6831" s="2"/>
      <c r="C6831" s="18"/>
      <c r="D6831" s="2"/>
      <c r="E6831" s="2"/>
      <c r="F6831" s="2"/>
      <c r="G6831" s="2"/>
      <c r="H6831" s="2"/>
      <c r="I6831" s="2"/>
      <c r="J6831" s="2"/>
      <c r="M6831" s="33" t="str">
        <f t="shared" ref="M6831:M6894" si="220">F6831&amp;E6831</f>
        <v/>
      </c>
      <c r="O6831" s="1">
        <f t="shared" si="219"/>
        <v>0</v>
      </c>
    </row>
    <row r="6832" spans="1:15" x14ac:dyDescent="0.15">
      <c r="A6832" s="2"/>
      <c r="B6832" s="2"/>
      <c r="C6832" s="18"/>
      <c r="D6832" s="2"/>
      <c r="E6832" s="2"/>
      <c r="F6832" s="2"/>
      <c r="G6832" s="2"/>
      <c r="H6832" s="2"/>
      <c r="I6832" s="2"/>
      <c r="J6832" s="2"/>
      <c r="M6832" s="33" t="str">
        <f t="shared" si="220"/>
        <v/>
      </c>
      <c r="O6832" s="1">
        <f t="shared" si="219"/>
        <v>0</v>
      </c>
    </row>
    <row r="6833" spans="1:15" x14ac:dyDescent="0.15">
      <c r="A6833" s="2"/>
      <c r="B6833" s="2"/>
      <c r="C6833" s="18"/>
      <c r="D6833" s="2"/>
      <c r="E6833" s="2"/>
      <c r="F6833" s="2"/>
      <c r="G6833" s="2"/>
      <c r="H6833" s="2"/>
      <c r="I6833" s="2"/>
      <c r="J6833" s="2"/>
      <c r="M6833" s="33" t="str">
        <f t="shared" si="220"/>
        <v/>
      </c>
      <c r="O6833" s="1">
        <f t="shared" si="219"/>
        <v>0</v>
      </c>
    </row>
    <row r="6834" spans="1:15" x14ac:dyDescent="0.15">
      <c r="A6834" s="2"/>
      <c r="B6834" s="2"/>
      <c r="C6834" s="18"/>
      <c r="D6834" s="2"/>
      <c r="E6834" s="2"/>
      <c r="F6834" s="2"/>
      <c r="G6834" s="2"/>
      <c r="H6834" s="2"/>
      <c r="I6834" s="2"/>
      <c r="J6834" s="2"/>
      <c r="M6834" s="33" t="str">
        <f t="shared" si="220"/>
        <v/>
      </c>
      <c r="O6834" s="1">
        <f t="shared" si="219"/>
        <v>0</v>
      </c>
    </row>
    <row r="6835" spans="1:15" x14ac:dyDescent="0.15">
      <c r="A6835" s="2"/>
      <c r="B6835" s="2"/>
      <c r="C6835" s="18"/>
      <c r="D6835" s="2"/>
      <c r="E6835" s="2"/>
      <c r="F6835" s="2"/>
      <c r="G6835" s="2"/>
      <c r="H6835" s="2"/>
      <c r="I6835" s="2"/>
      <c r="J6835" s="2"/>
      <c r="M6835" s="33" t="str">
        <f t="shared" si="220"/>
        <v/>
      </c>
      <c r="O6835" s="1">
        <f t="shared" si="219"/>
        <v>0</v>
      </c>
    </row>
    <row r="6836" spans="1:15" x14ac:dyDescent="0.15">
      <c r="A6836" s="2"/>
      <c r="B6836" s="2"/>
      <c r="C6836" s="18"/>
      <c r="D6836" s="2"/>
      <c r="E6836" s="2"/>
      <c r="F6836" s="2"/>
      <c r="G6836" s="2"/>
      <c r="H6836" s="2"/>
      <c r="I6836" s="2"/>
      <c r="J6836" s="2"/>
      <c r="M6836" s="33" t="str">
        <f t="shared" si="220"/>
        <v/>
      </c>
      <c r="O6836" s="1">
        <f t="shared" si="219"/>
        <v>0</v>
      </c>
    </row>
    <row r="6837" spans="1:15" x14ac:dyDescent="0.15">
      <c r="A6837" s="2"/>
      <c r="B6837" s="2"/>
      <c r="C6837" s="18"/>
      <c r="D6837" s="2"/>
      <c r="E6837" s="2"/>
      <c r="F6837" s="2"/>
      <c r="G6837" s="2"/>
      <c r="H6837" s="2"/>
      <c r="I6837" s="2"/>
      <c r="J6837" s="2"/>
      <c r="M6837" s="33" t="str">
        <f t="shared" si="220"/>
        <v/>
      </c>
      <c r="O6837" s="1">
        <f t="shared" si="219"/>
        <v>0</v>
      </c>
    </row>
    <row r="6838" spans="1:15" x14ac:dyDescent="0.15">
      <c r="A6838" s="2"/>
      <c r="B6838" s="2"/>
      <c r="C6838" s="18"/>
      <c r="D6838" s="2"/>
      <c r="E6838" s="2"/>
      <c r="F6838" s="2"/>
      <c r="G6838" s="2"/>
      <c r="H6838" s="2"/>
      <c r="I6838" s="2"/>
      <c r="J6838" s="2"/>
      <c r="M6838" s="33" t="str">
        <f t="shared" si="220"/>
        <v/>
      </c>
      <c r="O6838" s="1">
        <f t="shared" si="219"/>
        <v>0</v>
      </c>
    </row>
    <row r="6839" spans="1:15" x14ac:dyDescent="0.15">
      <c r="A6839" s="2"/>
      <c r="B6839" s="2"/>
      <c r="C6839" s="18"/>
      <c r="D6839" s="2"/>
      <c r="E6839" s="2"/>
      <c r="F6839" s="2"/>
      <c r="G6839" s="2"/>
      <c r="H6839" s="2"/>
      <c r="I6839" s="2"/>
      <c r="J6839" s="2"/>
      <c r="M6839" s="33" t="str">
        <f t="shared" si="220"/>
        <v/>
      </c>
      <c r="O6839" s="1">
        <f t="shared" si="219"/>
        <v>0</v>
      </c>
    </row>
    <row r="6840" spans="1:15" x14ac:dyDescent="0.15">
      <c r="A6840" s="2"/>
      <c r="B6840" s="2"/>
      <c r="C6840" s="18"/>
      <c r="D6840" s="2"/>
      <c r="E6840" s="2"/>
      <c r="F6840" s="2"/>
      <c r="G6840" s="2"/>
      <c r="H6840" s="2"/>
      <c r="I6840" s="2"/>
      <c r="J6840" s="2"/>
      <c r="M6840" s="33" t="str">
        <f t="shared" si="220"/>
        <v/>
      </c>
      <c r="O6840" s="1">
        <f t="shared" si="219"/>
        <v>0</v>
      </c>
    </row>
    <row r="6841" spans="1:15" x14ac:dyDescent="0.15">
      <c r="A6841" s="2"/>
      <c r="B6841" s="2"/>
      <c r="C6841" s="18"/>
      <c r="D6841" s="2"/>
      <c r="E6841" s="2"/>
      <c r="F6841" s="2"/>
      <c r="G6841" s="2"/>
      <c r="H6841" s="2"/>
      <c r="I6841" s="2"/>
      <c r="J6841" s="2"/>
      <c r="M6841" s="33" t="str">
        <f t="shared" si="220"/>
        <v/>
      </c>
      <c r="O6841" s="1">
        <f t="shared" si="219"/>
        <v>0</v>
      </c>
    </row>
    <row r="6842" spans="1:15" x14ac:dyDescent="0.15">
      <c r="A6842" s="2"/>
      <c r="B6842" s="2"/>
      <c r="C6842" s="18"/>
      <c r="D6842" s="2"/>
      <c r="E6842" s="2"/>
      <c r="F6842" s="2"/>
      <c r="G6842" s="2"/>
      <c r="H6842" s="2"/>
      <c r="I6842" s="2"/>
      <c r="J6842" s="2"/>
      <c r="M6842" s="33" t="str">
        <f t="shared" si="220"/>
        <v/>
      </c>
      <c r="O6842" s="1">
        <f t="shared" si="219"/>
        <v>0</v>
      </c>
    </row>
    <row r="6843" spans="1:15" x14ac:dyDescent="0.15">
      <c r="A6843" s="2"/>
      <c r="B6843" s="2"/>
      <c r="C6843" s="18"/>
      <c r="D6843" s="2"/>
      <c r="E6843" s="2"/>
      <c r="F6843" s="2"/>
      <c r="G6843" s="2"/>
      <c r="H6843" s="2"/>
      <c r="I6843" s="2"/>
      <c r="J6843" s="2"/>
      <c r="M6843" s="33" t="str">
        <f t="shared" si="220"/>
        <v/>
      </c>
      <c r="O6843" s="1">
        <f t="shared" si="219"/>
        <v>0</v>
      </c>
    </row>
    <row r="6844" spans="1:15" x14ac:dyDescent="0.15">
      <c r="A6844" s="2"/>
      <c r="B6844" s="2"/>
      <c r="C6844" s="18"/>
      <c r="D6844" s="2"/>
      <c r="E6844" s="2"/>
      <c r="F6844" s="2"/>
      <c r="G6844" s="2"/>
      <c r="H6844" s="2"/>
      <c r="I6844" s="2"/>
      <c r="J6844" s="2"/>
      <c r="M6844" s="33" t="str">
        <f t="shared" si="220"/>
        <v/>
      </c>
      <c r="O6844" s="1">
        <f t="shared" si="219"/>
        <v>0</v>
      </c>
    </row>
    <row r="6845" spans="1:15" x14ac:dyDescent="0.15">
      <c r="A6845" s="2"/>
      <c r="B6845" s="2"/>
      <c r="C6845" s="18"/>
      <c r="D6845" s="2"/>
      <c r="E6845" s="2"/>
      <c r="F6845" s="2"/>
      <c r="G6845" s="2"/>
      <c r="H6845" s="2"/>
      <c r="I6845" s="2"/>
      <c r="J6845" s="2"/>
      <c r="M6845" s="33" t="str">
        <f t="shared" si="220"/>
        <v/>
      </c>
      <c r="O6845" s="1">
        <f t="shared" si="219"/>
        <v>0</v>
      </c>
    </row>
    <row r="6846" spans="1:15" x14ac:dyDescent="0.15">
      <c r="A6846" s="2"/>
      <c r="B6846" s="2"/>
      <c r="C6846" s="18"/>
      <c r="D6846" s="2"/>
      <c r="E6846" s="2"/>
      <c r="F6846" s="2"/>
      <c r="G6846" s="2"/>
      <c r="H6846" s="2"/>
      <c r="I6846" s="2"/>
      <c r="J6846" s="2"/>
      <c r="M6846" s="33" t="str">
        <f t="shared" si="220"/>
        <v/>
      </c>
      <c r="O6846" s="1">
        <f t="shared" si="219"/>
        <v>0</v>
      </c>
    </row>
    <row r="6847" spans="1:15" x14ac:dyDescent="0.15">
      <c r="A6847" s="2"/>
      <c r="B6847" s="2"/>
      <c r="C6847" s="18"/>
      <c r="D6847" s="2"/>
      <c r="E6847" s="2"/>
      <c r="F6847" s="2"/>
      <c r="G6847" s="2"/>
      <c r="H6847" s="2"/>
      <c r="I6847" s="2"/>
      <c r="J6847" s="2"/>
      <c r="M6847" s="33" t="str">
        <f t="shared" si="220"/>
        <v/>
      </c>
      <c r="O6847" s="1">
        <f t="shared" si="219"/>
        <v>0</v>
      </c>
    </row>
    <row r="6848" spans="1:15" x14ac:dyDescent="0.15">
      <c r="A6848" s="2"/>
      <c r="B6848" s="2"/>
      <c r="C6848" s="18"/>
      <c r="D6848" s="2"/>
      <c r="E6848" s="2"/>
      <c r="F6848" s="2"/>
      <c r="G6848" s="2"/>
      <c r="H6848" s="2"/>
      <c r="I6848" s="2"/>
      <c r="J6848" s="2"/>
      <c r="M6848" s="33" t="str">
        <f t="shared" si="220"/>
        <v/>
      </c>
      <c r="O6848" s="1">
        <f t="shared" si="219"/>
        <v>0</v>
      </c>
    </row>
    <row r="6849" spans="1:15" x14ac:dyDescent="0.15">
      <c r="A6849" s="2"/>
      <c r="B6849" s="2"/>
      <c r="C6849" s="18"/>
      <c r="D6849" s="2"/>
      <c r="E6849" s="2"/>
      <c r="F6849" s="2"/>
      <c r="G6849" s="2"/>
      <c r="H6849" s="2"/>
      <c r="I6849" s="2"/>
      <c r="J6849" s="2"/>
      <c r="M6849" s="33" t="str">
        <f t="shared" si="220"/>
        <v/>
      </c>
      <c r="O6849" s="1">
        <f t="shared" si="219"/>
        <v>0</v>
      </c>
    </row>
    <row r="6850" spans="1:15" x14ac:dyDescent="0.15">
      <c r="A6850" s="2"/>
      <c r="B6850" s="2"/>
      <c r="C6850" s="18"/>
      <c r="D6850" s="2"/>
      <c r="E6850" s="2"/>
      <c r="F6850" s="2"/>
      <c r="G6850" s="2"/>
      <c r="H6850" s="2"/>
      <c r="I6850" s="2"/>
      <c r="J6850" s="2"/>
      <c r="M6850" s="33" t="str">
        <f t="shared" si="220"/>
        <v/>
      </c>
      <c r="O6850" s="1">
        <f t="shared" si="219"/>
        <v>0</v>
      </c>
    </row>
    <row r="6851" spans="1:15" x14ac:dyDescent="0.15">
      <c r="A6851" s="2"/>
      <c r="B6851" s="2"/>
      <c r="C6851" s="18"/>
      <c r="D6851" s="2"/>
      <c r="E6851" s="2"/>
      <c r="F6851" s="2"/>
      <c r="G6851" s="2"/>
      <c r="H6851" s="2"/>
      <c r="I6851" s="2"/>
      <c r="J6851" s="2"/>
      <c r="M6851" s="33" t="str">
        <f t="shared" si="220"/>
        <v/>
      </c>
      <c r="O6851" s="1">
        <f t="shared" si="219"/>
        <v>0</v>
      </c>
    </row>
    <row r="6852" spans="1:15" x14ac:dyDescent="0.15">
      <c r="A6852" s="2"/>
      <c r="B6852" s="2"/>
      <c r="C6852" s="18"/>
      <c r="D6852" s="2"/>
      <c r="E6852" s="2"/>
      <c r="F6852" s="2"/>
      <c r="G6852" s="2"/>
      <c r="H6852" s="2"/>
      <c r="I6852" s="2"/>
      <c r="J6852" s="2"/>
      <c r="M6852" s="33" t="str">
        <f t="shared" si="220"/>
        <v/>
      </c>
      <c r="O6852" s="1">
        <f t="shared" ref="O6852:O6915" si="221">IF(M6852=M6851,0,1)</f>
        <v>0</v>
      </c>
    </row>
    <row r="6853" spans="1:15" x14ac:dyDescent="0.15">
      <c r="A6853" s="2"/>
      <c r="B6853" s="2"/>
      <c r="C6853" s="18"/>
      <c r="D6853" s="2"/>
      <c r="E6853" s="2"/>
      <c r="F6853" s="2"/>
      <c r="G6853" s="2"/>
      <c r="H6853" s="2"/>
      <c r="I6853" s="2"/>
      <c r="J6853" s="2"/>
      <c r="M6853" s="33" t="str">
        <f t="shared" si="220"/>
        <v/>
      </c>
      <c r="O6853" s="1">
        <f t="shared" si="221"/>
        <v>0</v>
      </c>
    </row>
    <row r="6854" spans="1:15" x14ac:dyDescent="0.15">
      <c r="A6854" s="2"/>
      <c r="B6854" s="2"/>
      <c r="C6854" s="18"/>
      <c r="D6854" s="2"/>
      <c r="E6854" s="2"/>
      <c r="F6854" s="2"/>
      <c r="G6854" s="2"/>
      <c r="H6854" s="2"/>
      <c r="I6854" s="2"/>
      <c r="J6854" s="2"/>
      <c r="M6854" s="33" t="str">
        <f t="shared" si="220"/>
        <v/>
      </c>
      <c r="O6854" s="1">
        <f t="shared" si="221"/>
        <v>0</v>
      </c>
    </row>
    <row r="6855" spans="1:15" x14ac:dyDescent="0.15">
      <c r="A6855" s="2"/>
      <c r="B6855" s="2"/>
      <c r="C6855" s="18"/>
      <c r="D6855" s="2"/>
      <c r="E6855" s="2"/>
      <c r="F6855" s="2"/>
      <c r="G6855" s="2"/>
      <c r="H6855" s="2"/>
      <c r="I6855" s="2"/>
      <c r="J6855" s="2"/>
      <c r="M6855" s="33" t="str">
        <f t="shared" si="220"/>
        <v/>
      </c>
      <c r="O6855" s="1">
        <f t="shared" si="221"/>
        <v>0</v>
      </c>
    </row>
    <row r="6856" spans="1:15" x14ac:dyDescent="0.15">
      <c r="A6856" s="2"/>
      <c r="B6856" s="2"/>
      <c r="C6856" s="18"/>
      <c r="D6856" s="2"/>
      <c r="E6856" s="2"/>
      <c r="F6856" s="2"/>
      <c r="G6856" s="2"/>
      <c r="H6856" s="2"/>
      <c r="I6856" s="2"/>
      <c r="J6856" s="2"/>
      <c r="M6856" s="33" t="str">
        <f t="shared" si="220"/>
        <v/>
      </c>
      <c r="O6856" s="1">
        <f t="shared" si="221"/>
        <v>0</v>
      </c>
    </row>
    <row r="6857" spans="1:15" x14ac:dyDescent="0.15">
      <c r="A6857" s="2"/>
      <c r="B6857" s="2"/>
      <c r="C6857" s="18"/>
      <c r="D6857" s="2"/>
      <c r="E6857" s="2"/>
      <c r="F6857" s="2"/>
      <c r="G6857" s="2"/>
      <c r="H6857" s="2"/>
      <c r="I6857" s="2"/>
      <c r="J6857" s="2"/>
      <c r="M6857" s="33" t="str">
        <f t="shared" si="220"/>
        <v/>
      </c>
      <c r="O6857" s="1">
        <f t="shared" si="221"/>
        <v>0</v>
      </c>
    </row>
    <row r="6858" spans="1:15" x14ac:dyDescent="0.15">
      <c r="A6858" s="2"/>
      <c r="B6858" s="2"/>
      <c r="C6858" s="18"/>
      <c r="D6858" s="2"/>
      <c r="E6858" s="2"/>
      <c r="F6858" s="2"/>
      <c r="G6858" s="2"/>
      <c r="H6858" s="2"/>
      <c r="I6858" s="2"/>
      <c r="J6858" s="2"/>
      <c r="M6858" s="33" t="str">
        <f t="shared" si="220"/>
        <v/>
      </c>
      <c r="O6858" s="1">
        <f t="shared" si="221"/>
        <v>0</v>
      </c>
    </row>
    <row r="6859" spans="1:15" x14ac:dyDescent="0.15">
      <c r="A6859" s="2"/>
      <c r="B6859" s="2"/>
      <c r="C6859" s="18"/>
      <c r="D6859" s="2"/>
      <c r="E6859" s="2"/>
      <c r="F6859" s="2"/>
      <c r="G6859" s="2"/>
      <c r="H6859" s="2"/>
      <c r="I6859" s="2"/>
      <c r="J6859" s="2"/>
      <c r="M6859" s="33" t="str">
        <f t="shared" si="220"/>
        <v/>
      </c>
      <c r="O6859" s="1">
        <f t="shared" si="221"/>
        <v>0</v>
      </c>
    </row>
    <row r="6860" spans="1:15" x14ac:dyDescent="0.15">
      <c r="A6860" s="2"/>
      <c r="B6860" s="2"/>
      <c r="C6860" s="18"/>
      <c r="D6860" s="2"/>
      <c r="E6860" s="2"/>
      <c r="F6860" s="2"/>
      <c r="G6860" s="2"/>
      <c r="H6860" s="2"/>
      <c r="I6860" s="2"/>
      <c r="J6860" s="2"/>
      <c r="M6860" s="33" t="str">
        <f t="shared" si="220"/>
        <v/>
      </c>
      <c r="O6860" s="1">
        <f t="shared" si="221"/>
        <v>0</v>
      </c>
    </row>
    <row r="6861" spans="1:15" x14ac:dyDescent="0.15">
      <c r="A6861" s="2"/>
      <c r="B6861" s="2"/>
      <c r="C6861" s="18"/>
      <c r="D6861" s="2"/>
      <c r="E6861" s="2"/>
      <c r="F6861" s="2"/>
      <c r="G6861" s="2"/>
      <c r="H6861" s="2"/>
      <c r="I6861" s="2"/>
      <c r="J6861" s="2"/>
      <c r="M6861" s="33" t="str">
        <f t="shared" si="220"/>
        <v/>
      </c>
      <c r="O6861" s="1">
        <f t="shared" si="221"/>
        <v>0</v>
      </c>
    </row>
    <row r="6862" spans="1:15" x14ac:dyDescent="0.15">
      <c r="A6862" s="2"/>
      <c r="B6862" s="2"/>
      <c r="C6862" s="18"/>
      <c r="D6862" s="2"/>
      <c r="E6862" s="2"/>
      <c r="F6862" s="2"/>
      <c r="G6862" s="2"/>
      <c r="H6862" s="2"/>
      <c r="I6862" s="2"/>
      <c r="J6862" s="2"/>
      <c r="M6862" s="33" t="str">
        <f t="shared" si="220"/>
        <v/>
      </c>
      <c r="O6862" s="1">
        <f t="shared" si="221"/>
        <v>0</v>
      </c>
    </row>
    <row r="6863" spans="1:15" x14ac:dyDescent="0.15">
      <c r="A6863" s="2"/>
      <c r="B6863" s="2"/>
      <c r="C6863" s="18"/>
      <c r="D6863" s="2"/>
      <c r="E6863" s="2"/>
      <c r="F6863" s="2"/>
      <c r="G6863" s="2"/>
      <c r="H6863" s="2"/>
      <c r="I6863" s="2"/>
      <c r="J6863" s="2"/>
      <c r="M6863" s="33" t="str">
        <f t="shared" si="220"/>
        <v/>
      </c>
      <c r="O6863" s="1">
        <f t="shared" si="221"/>
        <v>0</v>
      </c>
    </row>
    <row r="6864" spans="1:15" x14ac:dyDescent="0.15">
      <c r="A6864" s="2"/>
      <c r="B6864" s="2"/>
      <c r="C6864" s="18"/>
      <c r="D6864" s="2"/>
      <c r="E6864" s="2"/>
      <c r="F6864" s="2"/>
      <c r="G6864" s="2"/>
      <c r="H6864" s="2"/>
      <c r="I6864" s="2"/>
      <c r="J6864" s="2"/>
      <c r="M6864" s="33" t="str">
        <f t="shared" si="220"/>
        <v/>
      </c>
      <c r="O6864" s="1">
        <f t="shared" si="221"/>
        <v>0</v>
      </c>
    </row>
    <row r="6865" spans="1:15" x14ac:dyDescent="0.15">
      <c r="A6865" s="2"/>
      <c r="B6865" s="2"/>
      <c r="C6865" s="18"/>
      <c r="D6865" s="2"/>
      <c r="E6865" s="2"/>
      <c r="F6865" s="2"/>
      <c r="G6865" s="2"/>
      <c r="H6865" s="2"/>
      <c r="I6865" s="2"/>
      <c r="J6865" s="2"/>
      <c r="M6865" s="33" t="str">
        <f t="shared" si="220"/>
        <v/>
      </c>
      <c r="O6865" s="1">
        <f t="shared" si="221"/>
        <v>0</v>
      </c>
    </row>
    <row r="6866" spans="1:15" x14ac:dyDescent="0.15">
      <c r="A6866" s="2"/>
      <c r="B6866" s="2"/>
      <c r="C6866" s="18"/>
      <c r="D6866" s="2"/>
      <c r="E6866" s="2"/>
      <c r="F6866" s="2"/>
      <c r="G6866" s="2"/>
      <c r="H6866" s="2"/>
      <c r="I6866" s="2"/>
      <c r="J6866" s="2"/>
      <c r="M6866" s="33" t="str">
        <f t="shared" si="220"/>
        <v/>
      </c>
      <c r="O6866" s="1">
        <f t="shared" si="221"/>
        <v>0</v>
      </c>
    </row>
    <row r="6867" spans="1:15" x14ac:dyDescent="0.15">
      <c r="A6867" s="2"/>
      <c r="B6867" s="2"/>
      <c r="C6867" s="18"/>
      <c r="D6867" s="2"/>
      <c r="E6867" s="2"/>
      <c r="F6867" s="2"/>
      <c r="G6867" s="2"/>
      <c r="H6867" s="2"/>
      <c r="I6867" s="2"/>
      <c r="J6867" s="2"/>
      <c r="M6867" s="33" t="str">
        <f t="shared" si="220"/>
        <v/>
      </c>
      <c r="O6867" s="1">
        <f t="shared" si="221"/>
        <v>0</v>
      </c>
    </row>
    <row r="6868" spans="1:15" x14ac:dyDescent="0.15">
      <c r="A6868" s="2"/>
      <c r="B6868" s="2"/>
      <c r="C6868" s="18"/>
      <c r="D6868" s="2"/>
      <c r="E6868" s="2"/>
      <c r="F6868" s="2"/>
      <c r="G6868" s="2"/>
      <c r="H6868" s="2"/>
      <c r="I6868" s="2"/>
      <c r="J6868" s="2"/>
      <c r="M6868" s="33" t="str">
        <f t="shared" si="220"/>
        <v/>
      </c>
      <c r="O6868" s="1">
        <f t="shared" si="221"/>
        <v>0</v>
      </c>
    </row>
    <row r="6869" spans="1:15" x14ac:dyDescent="0.15">
      <c r="A6869" s="2"/>
      <c r="B6869" s="2"/>
      <c r="C6869" s="18"/>
      <c r="D6869" s="2"/>
      <c r="E6869" s="2"/>
      <c r="F6869" s="2"/>
      <c r="G6869" s="2"/>
      <c r="H6869" s="2"/>
      <c r="I6869" s="2"/>
      <c r="J6869" s="2"/>
      <c r="M6869" s="33" t="str">
        <f t="shared" si="220"/>
        <v/>
      </c>
      <c r="O6869" s="1">
        <f t="shared" si="221"/>
        <v>0</v>
      </c>
    </row>
    <row r="6870" spans="1:15" x14ac:dyDescent="0.15">
      <c r="A6870" s="2"/>
      <c r="B6870" s="2"/>
      <c r="C6870" s="18"/>
      <c r="D6870" s="2"/>
      <c r="E6870" s="2"/>
      <c r="F6870" s="2"/>
      <c r="G6870" s="2"/>
      <c r="H6870" s="2"/>
      <c r="I6870" s="2"/>
      <c r="J6870" s="2"/>
      <c r="M6870" s="33" t="str">
        <f t="shared" si="220"/>
        <v/>
      </c>
      <c r="O6870" s="1">
        <f t="shared" si="221"/>
        <v>0</v>
      </c>
    </row>
    <row r="6871" spans="1:15" x14ac:dyDescent="0.15">
      <c r="A6871" s="2"/>
      <c r="B6871" s="2"/>
      <c r="C6871" s="18"/>
      <c r="D6871" s="2"/>
      <c r="E6871" s="2"/>
      <c r="F6871" s="2"/>
      <c r="G6871" s="2"/>
      <c r="H6871" s="2"/>
      <c r="I6871" s="2"/>
      <c r="J6871" s="2"/>
      <c r="M6871" s="33" t="str">
        <f t="shared" si="220"/>
        <v/>
      </c>
      <c r="O6871" s="1">
        <f t="shared" si="221"/>
        <v>0</v>
      </c>
    </row>
    <row r="6872" spans="1:15" x14ac:dyDescent="0.15">
      <c r="A6872" s="2"/>
      <c r="B6872" s="2"/>
      <c r="C6872" s="18"/>
      <c r="D6872" s="2"/>
      <c r="E6872" s="2"/>
      <c r="F6872" s="2"/>
      <c r="G6872" s="2"/>
      <c r="H6872" s="2"/>
      <c r="I6872" s="2"/>
      <c r="J6872" s="2"/>
      <c r="M6872" s="33" t="str">
        <f t="shared" si="220"/>
        <v/>
      </c>
      <c r="O6872" s="1">
        <f t="shared" si="221"/>
        <v>0</v>
      </c>
    </row>
    <row r="6873" spans="1:15" x14ac:dyDescent="0.15">
      <c r="A6873" s="2"/>
      <c r="B6873" s="2"/>
      <c r="C6873" s="18"/>
      <c r="D6873" s="2"/>
      <c r="E6873" s="2"/>
      <c r="F6873" s="2"/>
      <c r="G6873" s="2"/>
      <c r="H6873" s="2"/>
      <c r="I6873" s="2"/>
      <c r="J6873" s="2"/>
      <c r="M6873" s="33" t="str">
        <f t="shared" si="220"/>
        <v/>
      </c>
      <c r="O6873" s="1">
        <f t="shared" si="221"/>
        <v>0</v>
      </c>
    </row>
    <row r="6874" spans="1:15" x14ac:dyDescent="0.15">
      <c r="A6874" s="2"/>
      <c r="B6874" s="2"/>
      <c r="C6874" s="18"/>
      <c r="D6874" s="2"/>
      <c r="E6874" s="2"/>
      <c r="F6874" s="2"/>
      <c r="G6874" s="2"/>
      <c r="H6874" s="2"/>
      <c r="I6874" s="2"/>
      <c r="J6874" s="2"/>
      <c r="M6874" s="33" t="str">
        <f t="shared" si="220"/>
        <v/>
      </c>
      <c r="O6874" s="1">
        <f t="shared" si="221"/>
        <v>0</v>
      </c>
    </row>
    <row r="6875" spans="1:15" x14ac:dyDescent="0.15">
      <c r="A6875" s="2"/>
      <c r="B6875" s="2"/>
      <c r="C6875" s="18"/>
      <c r="D6875" s="2"/>
      <c r="E6875" s="2"/>
      <c r="F6875" s="2"/>
      <c r="G6875" s="2"/>
      <c r="H6875" s="2"/>
      <c r="I6875" s="2"/>
      <c r="J6875" s="2"/>
      <c r="M6875" s="33" t="str">
        <f t="shared" si="220"/>
        <v/>
      </c>
      <c r="O6875" s="1">
        <f t="shared" si="221"/>
        <v>0</v>
      </c>
    </row>
    <row r="6876" spans="1:15" x14ac:dyDescent="0.15">
      <c r="A6876" s="2"/>
      <c r="B6876" s="2"/>
      <c r="C6876" s="18"/>
      <c r="D6876" s="2"/>
      <c r="E6876" s="2"/>
      <c r="F6876" s="2"/>
      <c r="G6876" s="2"/>
      <c r="H6876" s="2"/>
      <c r="I6876" s="2"/>
      <c r="J6876" s="2"/>
      <c r="M6876" s="33" t="str">
        <f t="shared" si="220"/>
        <v/>
      </c>
      <c r="O6876" s="1">
        <f t="shared" si="221"/>
        <v>0</v>
      </c>
    </row>
    <row r="6877" spans="1:15" x14ac:dyDescent="0.15">
      <c r="A6877" s="2"/>
      <c r="B6877" s="2"/>
      <c r="C6877" s="18"/>
      <c r="D6877" s="2"/>
      <c r="E6877" s="2"/>
      <c r="F6877" s="2"/>
      <c r="G6877" s="2"/>
      <c r="H6877" s="2"/>
      <c r="I6877" s="2"/>
      <c r="J6877" s="2"/>
      <c r="M6877" s="33" t="str">
        <f t="shared" si="220"/>
        <v/>
      </c>
      <c r="O6877" s="1">
        <f t="shared" si="221"/>
        <v>0</v>
      </c>
    </row>
    <row r="6878" spans="1:15" x14ac:dyDescent="0.15">
      <c r="A6878" s="2"/>
      <c r="B6878" s="2"/>
      <c r="C6878" s="18"/>
      <c r="D6878" s="2"/>
      <c r="E6878" s="2"/>
      <c r="F6878" s="2"/>
      <c r="G6878" s="2"/>
      <c r="H6878" s="2"/>
      <c r="I6878" s="2"/>
      <c r="J6878" s="2"/>
      <c r="M6878" s="33" t="str">
        <f t="shared" si="220"/>
        <v/>
      </c>
      <c r="O6878" s="1">
        <f t="shared" si="221"/>
        <v>0</v>
      </c>
    </row>
    <row r="6879" spans="1:15" x14ac:dyDescent="0.15">
      <c r="A6879" s="2"/>
      <c r="B6879" s="2"/>
      <c r="C6879" s="18"/>
      <c r="D6879" s="2"/>
      <c r="E6879" s="2"/>
      <c r="F6879" s="2"/>
      <c r="G6879" s="2"/>
      <c r="H6879" s="2"/>
      <c r="I6879" s="2"/>
      <c r="J6879" s="2"/>
      <c r="M6879" s="33" t="str">
        <f t="shared" si="220"/>
        <v/>
      </c>
      <c r="O6879" s="1">
        <f t="shared" si="221"/>
        <v>0</v>
      </c>
    </row>
    <row r="6880" spans="1:15" x14ac:dyDescent="0.15">
      <c r="A6880" s="2"/>
      <c r="B6880" s="2"/>
      <c r="C6880" s="18"/>
      <c r="D6880" s="2"/>
      <c r="E6880" s="2"/>
      <c r="F6880" s="2"/>
      <c r="G6880" s="2"/>
      <c r="H6880" s="2"/>
      <c r="I6880" s="2"/>
      <c r="J6880" s="2"/>
      <c r="M6880" s="33" t="str">
        <f t="shared" si="220"/>
        <v/>
      </c>
      <c r="O6880" s="1">
        <f t="shared" si="221"/>
        <v>0</v>
      </c>
    </row>
    <row r="6881" spans="1:15" x14ac:dyDescent="0.15">
      <c r="A6881" s="2"/>
      <c r="B6881" s="2"/>
      <c r="C6881" s="18"/>
      <c r="D6881" s="2"/>
      <c r="E6881" s="2"/>
      <c r="F6881" s="2"/>
      <c r="G6881" s="2"/>
      <c r="H6881" s="2"/>
      <c r="I6881" s="2"/>
      <c r="J6881" s="2"/>
      <c r="M6881" s="33" t="str">
        <f t="shared" si="220"/>
        <v/>
      </c>
      <c r="O6881" s="1">
        <f t="shared" si="221"/>
        <v>0</v>
      </c>
    </row>
    <row r="6882" spans="1:15" x14ac:dyDescent="0.15">
      <c r="A6882" s="2"/>
      <c r="B6882" s="2"/>
      <c r="C6882" s="18"/>
      <c r="D6882" s="2"/>
      <c r="E6882" s="2"/>
      <c r="F6882" s="2"/>
      <c r="G6882" s="2"/>
      <c r="H6882" s="2"/>
      <c r="I6882" s="2"/>
      <c r="J6882" s="2"/>
      <c r="M6882" s="33" t="str">
        <f t="shared" si="220"/>
        <v/>
      </c>
      <c r="O6882" s="1">
        <f t="shared" si="221"/>
        <v>0</v>
      </c>
    </row>
    <row r="6883" spans="1:15" x14ac:dyDescent="0.15">
      <c r="A6883" s="2"/>
      <c r="B6883" s="2"/>
      <c r="C6883" s="18"/>
      <c r="D6883" s="2"/>
      <c r="E6883" s="2"/>
      <c r="F6883" s="2"/>
      <c r="G6883" s="2"/>
      <c r="H6883" s="2"/>
      <c r="I6883" s="2"/>
      <c r="J6883" s="2"/>
      <c r="M6883" s="33" t="str">
        <f t="shared" si="220"/>
        <v/>
      </c>
      <c r="O6883" s="1">
        <f t="shared" si="221"/>
        <v>0</v>
      </c>
    </row>
    <row r="6884" spans="1:15" x14ac:dyDescent="0.15">
      <c r="A6884" s="2"/>
      <c r="B6884" s="2"/>
      <c r="C6884" s="18"/>
      <c r="D6884" s="2"/>
      <c r="E6884" s="2"/>
      <c r="F6884" s="2"/>
      <c r="G6884" s="2"/>
      <c r="H6884" s="2"/>
      <c r="I6884" s="2"/>
      <c r="J6884" s="2"/>
      <c r="M6884" s="33" t="str">
        <f t="shared" si="220"/>
        <v/>
      </c>
      <c r="O6884" s="1">
        <f t="shared" si="221"/>
        <v>0</v>
      </c>
    </row>
    <row r="6885" spans="1:15" x14ac:dyDescent="0.15">
      <c r="A6885" s="2"/>
      <c r="B6885" s="2"/>
      <c r="C6885" s="18"/>
      <c r="D6885" s="2"/>
      <c r="E6885" s="2"/>
      <c r="F6885" s="2"/>
      <c r="G6885" s="2"/>
      <c r="H6885" s="2"/>
      <c r="I6885" s="2"/>
      <c r="J6885" s="2"/>
      <c r="M6885" s="33" t="str">
        <f t="shared" si="220"/>
        <v/>
      </c>
      <c r="O6885" s="1">
        <f t="shared" si="221"/>
        <v>0</v>
      </c>
    </row>
    <row r="6886" spans="1:15" x14ac:dyDescent="0.15">
      <c r="A6886" s="2"/>
      <c r="B6886" s="2"/>
      <c r="C6886" s="18"/>
      <c r="D6886" s="2"/>
      <c r="E6886" s="2"/>
      <c r="F6886" s="2"/>
      <c r="G6886" s="2"/>
      <c r="H6886" s="2"/>
      <c r="I6886" s="2"/>
      <c r="J6886" s="2"/>
      <c r="M6886" s="33" t="str">
        <f t="shared" si="220"/>
        <v/>
      </c>
      <c r="O6886" s="1">
        <f t="shared" si="221"/>
        <v>0</v>
      </c>
    </row>
    <row r="6887" spans="1:15" x14ac:dyDescent="0.15">
      <c r="A6887" s="2"/>
      <c r="B6887" s="2"/>
      <c r="C6887" s="18"/>
      <c r="D6887" s="2"/>
      <c r="E6887" s="2"/>
      <c r="F6887" s="2"/>
      <c r="G6887" s="2"/>
      <c r="H6887" s="2"/>
      <c r="I6887" s="2"/>
      <c r="J6887" s="2"/>
      <c r="M6887" s="33" t="str">
        <f t="shared" si="220"/>
        <v/>
      </c>
      <c r="O6887" s="1">
        <f t="shared" si="221"/>
        <v>0</v>
      </c>
    </row>
    <row r="6888" spans="1:15" x14ac:dyDescent="0.15">
      <c r="A6888" s="2"/>
      <c r="B6888" s="2"/>
      <c r="C6888" s="18"/>
      <c r="D6888" s="2"/>
      <c r="E6888" s="2"/>
      <c r="F6888" s="2"/>
      <c r="G6888" s="2"/>
      <c r="H6888" s="2"/>
      <c r="I6888" s="2"/>
      <c r="J6888" s="2"/>
      <c r="M6888" s="33" t="str">
        <f t="shared" si="220"/>
        <v/>
      </c>
      <c r="O6888" s="1">
        <f t="shared" si="221"/>
        <v>0</v>
      </c>
    </row>
    <row r="6889" spans="1:15" x14ac:dyDescent="0.15">
      <c r="A6889" s="2"/>
      <c r="B6889" s="2"/>
      <c r="C6889" s="18"/>
      <c r="D6889" s="2"/>
      <c r="E6889" s="2"/>
      <c r="F6889" s="2"/>
      <c r="G6889" s="2"/>
      <c r="H6889" s="2"/>
      <c r="I6889" s="2"/>
      <c r="J6889" s="2"/>
      <c r="M6889" s="33" t="str">
        <f t="shared" si="220"/>
        <v/>
      </c>
      <c r="O6889" s="1">
        <f t="shared" si="221"/>
        <v>0</v>
      </c>
    </row>
    <row r="6890" spans="1:15" x14ac:dyDescent="0.15">
      <c r="A6890" s="2"/>
      <c r="B6890" s="2"/>
      <c r="C6890" s="18"/>
      <c r="D6890" s="2"/>
      <c r="E6890" s="2"/>
      <c r="F6890" s="2"/>
      <c r="G6890" s="2"/>
      <c r="H6890" s="2"/>
      <c r="I6890" s="2"/>
      <c r="J6890" s="2"/>
      <c r="M6890" s="33" t="str">
        <f t="shared" si="220"/>
        <v/>
      </c>
      <c r="O6890" s="1">
        <f t="shared" si="221"/>
        <v>0</v>
      </c>
    </row>
    <row r="6891" spans="1:15" x14ac:dyDescent="0.15">
      <c r="A6891" s="2"/>
      <c r="B6891" s="2"/>
      <c r="C6891" s="18"/>
      <c r="D6891" s="2"/>
      <c r="E6891" s="2"/>
      <c r="F6891" s="2"/>
      <c r="G6891" s="2"/>
      <c r="H6891" s="2"/>
      <c r="I6891" s="2"/>
      <c r="J6891" s="2"/>
      <c r="M6891" s="33" t="str">
        <f t="shared" si="220"/>
        <v/>
      </c>
      <c r="O6891" s="1">
        <f t="shared" si="221"/>
        <v>0</v>
      </c>
    </row>
    <row r="6892" spans="1:15" x14ac:dyDescent="0.15">
      <c r="A6892" s="2"/>
      <c r="B6892" s="2"/>
      <c r="C6892" s="18"/>
      <c r="D6892" s="2"/>
      <c r="E6892" s="2"/>
      <c r="F6892" s="2"/>
      <c r="G6892" s="2"/>
      <c r="H6892" s="2"/>
      <c r="I6892" s="2"/>
      <c r="J6892" s="2"/>
      <c r="M6892" s="33" t="str">
        <f t="shared" si="220"/>
        <v/>
      </c>
      <c r="O6892" s="1">
        <f t="shared" si="221"/>
        <v>0</v>
      </c>
    </row>
    <row r="6893" spans="1:15" x14ac:dyDescent="0.15">
      <c r="A6893" s="2"/>
      <c r="B6893" s="2"/>
      <c r="C6893" s="18"/>
      <c r="D6893" s="2"/>
      <c r="E6893" s="2"/>
      <c r="F6893" s="2"/>
      <c r="G6893" s="2"/>
      <c r="H6893" s="2"/>
      <c r="I6893" s="2"/>
      <c r="J6893" s="2"/>
      <c r="M6893" s="33" t="str">
        <f t="shared" si="220"/>
        <v/>
      </c>
      <c r="O6893" s="1">
        <f t="shared" si="221"/>
        <v>0</v>
      </c>
    </row>
    <row r="6894" spans="1:15" x14ac:dyDescent="0.15">
      <c r="A6894" s="2"/>
      <c r="B6894" s="2"/>
      <c r="C6894" s="18"/>
      <c r="D6894" s="2"/>
      <c r="E6894" s="2"/>
      <c r="F6894" s="2"/>
      <c r="G6894" s="2"/>
      <c r="H6894" s="2"/>
      <c r="I6894" s="2"/>
      <c r="J6894" s="2"/>
      <c r="M6894" s="33" t="str">
        <f t="shared" si="220"/>
        <v/>
      </c>
      <c r="O6894" s="1">
        <f t="shared" si="221"/>
        <v>0</v>
      </c>
    </row>
    <row r="6895" spans="1:15" x14ac:dyDescent="0.15">
      <c r="A6895" s="2"/>
      <c r="B6895" s="2"/>
      <c r="C6895" s="18"/>
      <c r="D6895" s="2"/>
      <c r="E6895" s="2"/>
      <c r="F6895" s="2"/>
      <c r="G6895" s="2"/>
      <c r="H6895" s="2"/>
      <c r="I6895" s="2"/>
      <c r="J6895" s="2"/>
      <c r="M6895" s="33" t="str">
        <f t="shared" ref="M6895:M6958" si="222">F6895&amp;E6895</f>
        <v/>
      </c>
      <c r="O6895" s="1">
        <f t="shared" si="221"/>
        <v>0</v>
      </c>
    </row>
    <row r="6896" spans="1:15" x14ac:dyDescent="0.15">
      <c r="A6896" s="2"/>
      <c r="B6896" s="2"/>
      <c r="C6896" s="18"/>
      <c r="D6896" s="2"/>
      <c r="E6896" s="2"/>
      <c r="F6896" s="2"/>
      <c r="G6896" s="2"/>
      <c r="H6896" s="2"/>
      <c r="I6896" s="2"/>
      <c r="J6896" s="2"/>
      <c r="M6896" s="33" t="str">
        <f t="shared" si="222"/>
        <v/>
      </c>
      <c r="O6896" s="1">
        <f t="shared" si="221"/>
        <v>0</v>
      </c>
    </row>
    <row r="6897" spans="1:15" x14ac:dyDescent="0.15">
      <c r="A6897" s="2"/>
      <c r="B6897" s="2"/>
      <c r="C6897" s="18"/>
      <c r="D6897" s="2"/>
      <c r="E6897" s="2"/>
      <c r="F6897" s="2"/>
      <c r="G6897" s="2"/>
      <c r="H6897" s="2"/>
      <c r="I6897" s="2"/>
      <c r="J6897" s="2"/>
      <c r="M6897" s="33" t="str">
        <f t="shared" si="222"/>
        <v/>
      </c>
      <c r="O6897" s="1">
        <f t="shared" si="221"/>
        <v>0</v>
      </c>
    </row>
    <row r="6898" spans="1:15" x14ac:dyDescent="0.15">
      <c r="A6898" s="2"/>
      <c r="B6898" s="2"/>
      <c r="C6898" s="18"/>
      <c r="D6898" s="2"/>
      <c r="E6898" s="2"/>
      <c r="F6898" s="2"/>
      <c r="G6898" s="2"/>
      <c r="H6898" s="2"/>
      <c r="I6898" s="2"/>
      <c r="J6898" s="2"/>
      <c r="M6898" s="33" t="str">
        <f t="shared" si="222"/>
        <v/>
      </c>
      <c r="O6898" s="1">
        <f t="shared" si="221"/>
        <v>0</v>
      </c>
    </row>
    <row r="6899" spans="1:15" x14ac:dyDescent="0.15">
      <c r="A6899" s="2"/>
      <c r="B6899" s="2"/>
      <c r="C6899" s="18"/>
      <c r="D6899" s="2"/>
      <c r="E6899" s="2"/>
      <c r="F6899" s="2"/>
      <c r="G6899" s="2"/>
      <c r="H6899" s="2"/>
      <c r="I6899" s="2"/>
      <c r="J6899" s="2"/>
      <c r="M6899" s="33" t="str">
        <f t="shared" si="222"/>
        <v/>
      </c>
      <c r="O6899" s="1">
        <f t="shared" si="221"/>
        <v>0</v>
      </c>
    </row>
    <row r="6900" spans="1:15" x14ac:dyDescent="0.15">
      <c r="A6900" s="2"/>
      <c r="B6900" s="2"/>
      <c r="C6900" s="18"/>
      <c r="D6900" s="2"/>
      <c r="E6900" s="2"/>
      <c r="F6900" s="2"/>
      <c r="G6900" s="2"/>
      <c r="H6900" s="2"/>
      <c r="I6900" s="2"/>
      <c r="J6900" s="2"/>
      <c r="M6900" s="33" t="str">
        <f t="shared" si="222"/>
        <v/>
      </c>
      <c r="O6900" s="1">
        <f t="shared" si="221"/>
        <v>0</v>
      </c>
    </row>
    <row r="6901" spans="1:15" x14ac:dyDescent="0.15">
      <c r="A6901" s="2"/>
      <c r="B6901" s="2"/>
      <c r="C6901" s="18"/>
      <c r="D6901" s="2"/>
      <c r="E6901" s="2"/>
      <c r="F6901" s="2"/>
      <c r="G6901" s="2"/>
      <c r="H6901" s="2"/>
      <c r="I6901" s="2"/>
      <c r="J6901" s="2"/>
      <c r="M6901" s="33" t="str">
        <f t="shared" si="222"/>
        <v/>
      </c>
      <c r="O6901" s="1">
        <f t="shared" si="221"/>
        <v>0</v>
      </c>
    </row>
    <row r="6902" spans="1:15" x14ac:dyDescent="0.15">
      <c r="A6902" s="2"/>
      <c r="B6902" s="2"/>
      <c r="C6902" s="18"/>
      <c r="D6902" s="2"/>
      <c r="E6902" s="2"/>
      <c r="F6902" s="2"/>
      <c r="G6902" s="2"/>
      <c r="H6902" s="2"/>
      <c r="I6902" s="2"/>
      <c r="J6902" s="2"/>
      <c r="M6902" s="33" t="str">
        <f t="shared" si="222"/>
        <v/>
      </c>
      <c r="O6902" s="1">
        <f t="shared" si="221"/>
        <v>0</v>
      </c>
    </row>
    <row r="6903" spans="1:15" x14ac:dyDescent="0.15">
      <c r="A6903" s="2"/>
      <c r="B6903" s="2"/>
      <c r="C6903" s="18"/>
      <c r="D6903" s="2"/>
      <c r="E6903" s="2"/>
      <c r="F6903" s="2"/>
      <c r="G6903" s="2"/>
      <c r="H6903" s="2"/>
      <c r="I6903" s="2"/>
      <c r="J6903" s="2"/>
      <c r="M6903" s="33" t="str">
        <f t="shared" si="222"/>
        <v/>
      </c>
      <c r="O6903" s="1">
        <f t="shared" si="221"/>
        <v>0</v>
      </c>
    </row>
    <row r="6904" spans="1:15" x14ac:dyDescent="0.15">
      <c r="A6904" s="2"/>
      <c r="B6904" s="2"/>
      <c r="C6904" s="18"/>
      <c r="D6904" s="2"/>
      <c r="E6904" s="2"/>
      <c r="F6904" s="2"/>
      <c r="G6904" s="2"/>
      <c r="H6904" s="2"/>
      <c r="I6904" s="2"/>
      <c r="J6904" s="2"/>
      <c r="M6904" s="33" t="str">
        <f t="shared" si="222"/>
        <v/>
      </c>
      <c r="O6904" s="1">
        <f t="shared" si="221"/>
        <v>0</v>
      </c>
    </row>
    <row r="6905" spans="1:15" x14ac:dyDescent="0.15">
      <c r="A6905" s="2"/>
      <c r="B6905" s="2"/>
      <c r="C6905" s="18"/>
      <c r="D6905" s="2"/>
      <c r="E6905" s="2"/>
      <c r="F6905" s="2"/>
      <c r="G6905" s="2"/>
      <c r="H6905" s="2"/>
      <c r="I6905" s="2"/>
      <c r="J6905" s="2"/>
      <c r="M6905" s="33" t="str">
        <f t="shared" si="222"/>
        <v/>
      </c>
      <c r="O6905" s="1">
        <f t="shared" si="221"/>
        <v>0</v>
      </c>
    </row>
    <row r="6906" spans="1:15" x14ac:dyDescent="0.15">
      <c r="A6906" s="2"/>
      <c r="B6906" s="2"/>
      <c r="C6906" s="18"/>
      <c r="D6906" s="2"/>
      <c r="E6906" s="2"/>
      <c r="F6906" s="2"/>
      <c r="G6906" s="2"/>
      <c r="H6906" s="2"/>
      <c r="I6906" s="2"/>
      <c r="J6906" s="2"/>
      <c r="M6906" s="33" t="str">
        <f t="shared" si="222"/>
        <v/>
      </c>
      <c r="O6906" s="1">
        <f t="shared" si="221"/>
        <v>0</v>
      </c>
    </row>
    <row r="6907" spans="1:15" x14ac:dyDescent="0.15">
      <c r="A6907" s="2"/>
      <c r="B6907" s="2"/>
      <c r="C6907" s="18"/>
      <c r="D6907" s="2"/>
      <c r="E6907" s="2"/>
      <c r="F6907" s="2"/>
      <c r="G6907" s="2"/>
      <c r="H6907" s="2"/>
      <c r="I6907" s="2"/>
      <c r="J6907" s="2"/>
      <c r="M6907" s="33" t="str">
        <f t="shared" si="222"/>
        <v/>
      </c>
      <c r="O6907" s="1">
        <f t="shared" si="221"/>
        <v>0</v>
      </c>
    </row>
    <row r="6908" spans="1:15" x14ac:dyDescent="0.15">
      <c r="A6908" s="2"/>
      <c r="B6908" s="2"/>
      <c r="C6908" s="18"/>
      <c r="D6908" s="2"/>
      <c r="E6908" s="2"/>
      <c r="F6908" s="2"/>
      <c r="G6908" s="2"/>
      <c r="H6908" s="2"/>
      <c r="I6908" s="2"/>
      <c r="J6908" s="2"/>
      <c r="M6908" s="33" t="str">
        <f t="shared" si="222"/>
        <v/>
      </c>
      <c r="O6908" s="1">
        <f t="shared" si="221"/>
        <v>0</v>
      </c>
    </row>
    <row r="6909" spans="1:15" x14ac:dyDescent="0.15">
      <c r="A6909" s="2"/>
      <c r="B6909" s="2"/>
      <c r="C6909" s="18"/>
      <c r="D6909" s="2"/>
      <c r="E6909" s="2"/>
      <c r="F6909" s="2"/>
      <c r="G6909" s="2"/>
      <c r="H6909" s="2"/>
      <c r="I6909" s="2"/>
      <c r="J6909" s="2"/>
      <c r="M6909" s="33" t="str">
        <f t="shared" si="222"/>
        <v/>
      </c>
      <c r="O6909" s="1">
        <f t="shared" si="221"/>
        <v>0</v>
      </c>
    </row>
    <row r="6910" spans="1:15" x14ac:dyDescent="0.15">
      <c r="A6910" s="2"/>
      <c r="B6910" s="2"/>
      <c r="C6910" s="18"/>
      <c r="D6910" s="2"/>
      <c r="E6910" s="2"/>
      <c r="F6910" s="2"/>
      <c r="G6910" s="2"/>
      <c r="H6910" s="2"/>
      <c r="I6910" s="2"/>
      <c r="J6910" s="2"/>
      <c r="M6910" s="33" t="str">
        <f t="shared" si="222"/>
        <v/>
      </c>
      <c r="O6910" s="1">
        <f t="shared" si="221"/>
        <v>0</v>
      </c>
    </row>
    <row r="6911" spans="1:15" x14ac:dyDescent="0.15">
      <c r="A6911" s="2"/>
      <c r="B6911" s="2"/>
      <c r="C6911" s="18"/>
      <c r="D6911" s="2"/>
      <c r="E6911" s="2"/>
      <c r="F6911" s="2"/>
      <c r="G6911" s="2"/>
      <c r="H6911" s="2"/>
      <c r="I6911" s="2"/>
      <c r="J6911" s="2"/>
      <c r="M6911" s="33" t="str">
        <f t="shared" si="222"/>
        <v/>
      </c>
      <c r="O6911" s="1">
        <f t="shared" si="221"/>
        <v>0</v>
      </c>
    </row>
    <row r="6912" spans="1:15" x14ac:dyDescent="0.15">
      <c r="A6912" s="2"/>
      <c r="B6912" s="2"/>
      <c r="C6912" s="18"/>
      <c r="D6912" s="2"/>
      <c r="E6912" s="2"/>
      <c r="F6912" s="2"/>
      <c r="G6912" s="2"/>
      <c r="H6912" s="2"/>
      <c r="I6912" s="2"/>
      <c r="J6912" s="2"/>
      <c r="M6912" s="33" t="str">
        <f t="shared" si="222"/>
        <v/>
      </c>
      <c r="O6912" s="1">
        <f t="shared" si="221"/>
        <v>0</v>
      </c>
    </row>
    <row r="6913" spans="1:15" x14ac:dyDescent="0.15">
      <c r="A6913" s="2"/>
      <c r="B6913" s="2"/>
      <c r="C6913" s="18"/>
      <c r="D6913" s="2"/>
      <c r="E6913" s="2"/>
      <c r="F6913" s="2"/>
      <c r="G6913" s="2"/>
      <c r="H6913" s="2"/>
      <c r="I6913" s="2"/>
      <c r="J6913" s="2"/>
      <c r="M6913" s="33" t="str">
        <f t="shared" si="222"/>
        <v/>
      </c>
      <c r="O6913" s="1">
        <f t="shared" si="221"/>
        <v>0</v>
      </c>
    </row>
    <row r="6914" spans="1:15" x14ac:dyDescent="0.15">
      <c r="A6914" s="2"/>
      <c r="B6914" s="2"/>
      <c r="C6914" s="18"/>
      <c r="D6914" s="2"/>
      <c r="E6914" s="2"/>
      <c r="F6914" s="2"/>
      <c r="G6914" s="2"/>
      <c r="H6914" s="2"/>
      <c r="I6914" s="2"/>
      <c r="J6914" s="2"/>
      <c r="M6914" s="33" t="str">
        <f t="shared" si="222"/>
        <v/>
      </c>
      <c r="O6914" s="1">
        <f t="shared" si="221"/>
        <v>0</v>
      </c>
    </row>
    <row r="6915" spans="1:15" x14ac:dyDescent="0.15">
      <c r="A6915" s="2"/>
      <c r="B6915" s="2"/>
      <c r="C6915" s="18"/>
      <c r="D6915" s="2"/>
      <c r="E6915" s="2"/>
      <c r="F6915" s="2"/>
      <c r="G6915" s="2"/>
      <c r="H6915" s="2"/>
      <c r="I6915" s="2"/>
      <c r="J6915" s="2"/>
      <c r="M6915" s="33" t="str">
        <f t="shared" si="222"/>
        <v/>
      </c>
      <c r="O6915" s="1">
        <f t="shared" si="221"/>
        <v>0</v>
      </c>
    </row>
    <row r="6916" spans="1:15" x14ac:dyDescent="0.15">
      <c r="A6916" s="2"/>
      <c r="B6916" s="2"/>
      <c r="C6916" s="18"/>
      <c r="D6916" s="2"/>
      <c r="E6916" s="2"/>
      <c r="F6916" s="2"/>
      <c r="G6916" s="2"/>
      <c r="H6916" s="2"/>
      <c r="I6916" s="2"/>
      <c r="J6916" s="2"/>
      <c r="M6916" s="33" t="str">
        <f t="shared" si="222"/>
        <v/>
      </c>
      <c r="O6916" s="1">
        <f t="shared" ref="O6916:O6979" si="223">IF(M6916=M6915,0,1)</f>
        <v>0</v>
      </c>
    </row>
    <row r="6917" spans="1:15" x14ac:dyDescent="0.15">
      <c r="A6917" s="2"/>
      <c r="B6917" s="2"/>
      <c r="C6917" s="18"/>
      <c r="D6917" s="2"/>
      <c r="E6917" s="2"/>
      <c r="F6917" s="2"/>
      <c r="G6917" s="2"/>
      <c r="H6917" s="2"/>
      <c r="I6917" s="2"/>
      <c r="J6917" s="2"/>
      <c r="M6917" s="33" t="str">
        <f t="shared" si="222"/>
        <v/>
      </c>
      <c r="O6917" s="1">
        <f t="shared" si="223"/>
        <v>0</v>
      </c>
    </row>
    <row r="6918" spans="1:15" x14ac:dyDescent="0.15">
      <c r="A6918" s="2"/>
      <c r="B6918" s="2"/>
      <c r="C6918" s="18"/>
      <c r="D6918" s="2"/>
      <c r="E6918" s="2"/>
      <c r="F6918" s="2"/>
      <c r="G6918" s="2"/>
      <c r="H6918" s="2"/>
      <c r="I6918" s="2"/>
      <c r="J6918" s="2"/>
      <c r="M6918" s="33" t="str">
        <f t="shared" si="222"/>
        <v/>
      </c>
      <c r="O6918" s="1">
        <f t="shared" si="223"/>
        <v>0</v>
      </c>
    </row>
    <row r="6919" spans="1:15" x14ac:dyDescent="0.15">
      <c r="A6919" s="2"/>
      <c r="B6919" s="2"/>
      <c r="C6919" s="18"/>
      <c r="D6919" s="2"/>
      <c r="E6919" s="2"/>
      <c r="F6919" s="2"/>
      <c r="G6919" s="2"/>
      <c r="H6919" s="2"/>
      <c r="I6919" s="2"/>
      <c r="J6919" s="2"/>
      <c r="M6919" s="33" t="str">
        <f t="shared" si="222"/>
        <v/>
      </c>
      <c r="O6919" s="1">
        <f t="shared" si="223"/>
        <v>0</v>
      </c>
    </row>
    <row r="6920" spans="1:15" x14ac:dyDescent="0.15">
      <c r="A6920" s="2"/>
      <c r="B6920" s="2"/>
      <c r="C6920" s="18"/>
      <c r="D6920" s="2"/>
      <c r="E6920" s="2"/>
      <c r="F6920" s="2"/>
      <c r="G6920" s="2"/>
      <c r="H6920" s="2"/>
      <c r="I6920" s="2"/>
      <c r="J6920" s="2"/>
      <c r="M6920" s="33" t="str">
        <f t="shared" si="222"/>
        <v/>
      </c>
      <c r="O6920" s="1">
        <f t="shared" si="223"/>
        <v>0</v>
      </c>
    </row>
    <row r="6921" spans="1:15" x14ac:dyDescent="0.15">
      <c r="A6921" s="2"/>
      <c r="B6921" s="2"/>
      <c r="C6921" s="18"/>
      <c r="D6921" s="2"/>
      <c r="E6921" s="2"/>
      <c r="F6921" s="2"/>
      <c r="G6921" s="2"/>
      <c r="H6921" s="2"/>
      <c r="I6921" s="2"/>
      <c r="J6921" s="2"/>
      <c r="M6921" s="33" t="str">
        <f t="shared" si="222"/>
        <v/>
      </c>
      <c r="O6921" s="1">
        <f t="shared" si="223"/>
        <v>0</v>
      </c>
    </row>
    <row r="6922" spans="1:15" x14ac:dyDescent="0.15">
      <c r="A6922" s="2"/>
      <c r="B6922" s="2"/>
      <c r="C6922" s="18"/>
      <c r="D6922" s="2"/>
      <c r="E6922" s="2"/>
      <c r="F6922" s="2"/>
      <c r="G6922" s="2"/>
      <c r="H6922" s="2"/>
      <c r="I6922" s="2"/>
      <c r="J6922" s="2"/>
      <c r="M6922" s="33" t="str">
        <f t="shared" si="222"/>
        <v/>
      </c>
      <c r="O6922" s="1">
        <f t="shared" si="223"/>
        <v>0</v>
      </c>
    </row>
    <row r="6923" spans="1:15" x14ac:dyDescent="0.15">
      <c r="A6923" s="2"/>
      <c r="B6923" s="2"/>
      <c r="C6923" s="18"/>
      <c r="D6923" s="2"/>
      <c r="E6923" s="2"/>
      <c r="F6923" s="2"/>
      <c r="G6923" s="2"/>
      <c r="H6923" s="2"/>
      <c r="I6923" s="2"/>
      <c r="J6923" s="2"/>
      <c r="M6923" s="33" t="str">
        <f t="shared" si="222"/>
        <v/>
      </c>
      <c r="O6923" s="1">
        <f t="shared" si="223"/>
        <v>0</v>
      </c>
    </row>
    <row r="6924" spans="1:15" x14ac:dyDescent="0.15">
      <c r="A6924" s="2"/>
      <c r="B6924" s="2"/>
      <c r="C6924" s="18"/>
      <c r="D6924" s="2"/>
      <c r="E6924" s="2"/>
      <c r="F6924" s="2"/>
      <c r="G6924" s="2"/>
      <c r="H6924" s="2"/>
      <c r="I6924" s="2"/>
      <c r="J6924" s="2"/>
      <c r="M6924" s="33" t="str">
        <f t="shared" si="222"/>
        <v/>
      </c>
      <c r="O6924" s="1">
        <f t="shared" si="223"/>
        <v>0</v>
      </c>
    </row>
    <row r="6925" spans="1:15" x14ac:dyDescent="0.15">
      <c r="A6925" s="2"/>
      <c r="B6925" s="2"/>
      <c r="C6925" s="18"/>
      <c r="D6925" s="2"/>
      <c r="E6925" s="2"/>
      <c r="F6925" s="2"/>
      <c r="G6925" s="2"/>
      <c r="H6925" s="2"/>
      <c r="I6925" s="2"/>
      <c r="J6925" s="2"/>
      <c r="M6925" s="33" t="str">
        <f t="shared" si="222"/>
        <v/>
      </c>
      <c r="O6925" s="1">
        <f t="shared" si="223"/>
        <v>0</v>
      </c>
    </row>
    <row r="6926" spans="1:15" x14ac:dyDescent="0.15">
      <c r="A6926" s="2"/>
      <c r="B6926" s="2"/>
      <c r="C6926" s="18"/>
      <c r="D6926" s="2"/>
      <c r="E6926" s="2"/>
      <c r="F6926" s="2"/>
      <c r="G6926" s="2"/>
      <c r="H6926" s="2"/>
      <c r="I6926" s="2"/>
      <c r="J6926" s="2"/>
      <c r="M6926" s="33" t="str">
        <f t="shared" si="222"/>
        <v/>
      </c>
      <c r="O6926" s="1">
        <f t="shared" si="223"/>
        <v>0</v>
      </c>
    </row>
    <row r="6927" spans="1:15" x14ac:dyDescent="0.15">
      <c r="A6927" s="2"/>
      <c r="B6927" s="2"/>
      <c r="C6927" s="18"/>
      <c r="D6927" s="2"/>
      <c r="E6927" s="2"/>
      <c r="F6927" s="2"/>
      <c r="G6927" s="2"/>
      <c r="H6927" s="2"/>
      <c r="I6927" s="2"/>
      <c r="J6927" s="2"/>
      <c r="M6927" s="33" t="str">
        <f t="shared" si="222"/>
        <v/>
      </c>
      <c r="O6927" s="1">
        <f t="shared" si="223"/>
        <v>0</v>
      </c>
    </row>
    <row r="6928" spans="1:15" x14ac:dyDescent="0.15">
      <c r="A6928" s="2"/>
      <c r="B6928" s="2"/>
      <c r="C6928" s="18"/>
      <c r="D6928" s="2"/>
      <c r="E6928" s="2"/>
      <c r="F6928" s="2"/>
      <c r="G6928" s="2"/>
      <c r="H6928" s="2"/>
      <c r="I6928" s="2"/>
      <c r="J6928" s="2"/>
      <c r="M6928" s="33" t="str">
        <f t="shared" si="222"/>
        <v/>
      </c>
      <c r="O6928" s="1">
        <f t="shared" si="223"/>
        <v>0</v>
      </c>
    </row>
    <row r="6929" spans="1:15" x14ac:dyDescent="0.15">
      <c r="A6929" s="2"/>
      <c r="B6929" s="2"/>
      <c r="C6929" s="18"/>
      <c r="D6929" s="2"/>
      <c r="E6929" s="2"/>
      <c r="F6929" s="2"/>
      <c r="G6929" s="2"/>
      <c r="H6929" s="2"/>
      <c r="I6929" s="2"/>
      <c r="J6929" s="2"/>
      <c r="M6929" s="33" t="str">
        <f t="shared" si="222"/>
        <v/>
      </c>
      <c r="O6929" s="1">
        <f t="shared" si="223"/>
        <v>0</v>
      </c>
    </row>
    <row r="6930" spans="1:15" x14ac:dyDescent="0.15">
      <c r="A6930" s="2"/>
      <c r="B6930" s="2"/>
      <c r="C6930" s="18"/>
      <c r="D6930" s="2"/>
      <c r="E6930" s="2"/>
      <c r="F6930" s="2"/>
      <c r="G6930" s="2"/>
      <c r="H6930" s="2"/>
      <c r="I6930" s="2"/>
      <c r="J6930" s="2"/>
      <c r="M6930" s="33" t="str">
        <f t="shared" si="222"/>
        <v/>
      </c>
      <c r="O6930" s="1">
        <f t="shared" si="223"/>
        <v>0</v>
      </c>
    </row>
    <row r="6931" spans="1:15" x14ac:dyDescent="0.15">
      <c r="A6931" s="2"/>
      <c r="B6931" s="2"/>
      <c r="C6931" s="18"/>
      <c r="D6931" s="2"/>
      <c r="E6931" s="2"/>
      <c r="F6931" s="2"/>
      <c r="G6931" s="2"/>
      <c r="H6931" s="2"/>
      <c r="I6931" s="2"/>
      <c r="J6931" s="2"/>
      <c r="M6931" s="33" t="str">
        <f t="shared" si="222"/>
        <v/>
      </c>
      <c r="O6931" s="1">
        <f t="shared" si="223"/>
        <v>0</v>
      </c>
    </row>
    <row r="6932" spans="1:15" x14ac:dyDescent="0.15">
      <c r="A6932" s="2"/>
      <c r="B6932" s="2"/>
      <c r="C6932" s="18"/>
      <c r="D6932" s="2"/>
      <c r="E6932" s="2"/>
      <c r="F6932" s="2"/>
      <c r="G6932" s="2"/>
      <c r="H6932" s="2"/>
      <c r="I6932" s="2"/>
      <c r="J6932" s="2"/>
      <c r="M6932" s="33" t="str">
        <f t="shared" si="222"/>
        <v/>
      </c>
      <c r="O6932" s="1">
        <f t="shared" si="223"/>
        <v>0</v>
      </c>
    </row>
    <row r="6933" spans="1:15" x14ac:dyDescent="0.15">
      <c r="A6933" s="2"/>
      <c r="B6933" s="2"/>
      <c r="C6933" s="18"/>
      <c r="D6933" s="2"/>
      <c r="E6933" s="2"/>
      <c r="F6933" s="2"/>
      <c r="G6933" s="2"/>
      <c r="H6933" s="2"/>
      <c r="I6933" s="2"/>
      <c r="J6933" s="2"/>
      <c r="M6933" s="33" t="str">
        <f t="shared" si="222"/>
        <v/>
      </c>
      <c r="O6933" s="1">
        <f t="shared" si="223"/>
        <v>0</v>
      </c>
    </row>
    <row r="6934" spans="1:15" x14ac:dyDescent="0.15">
      <c r="A6934" s="2"/>
      <c r="B6934" s="2"/>
      <c r="C6934" s="18"/>
      <c r="D6934" s="2"/>
      <c r="E6934" s="2"/>
      <c r="F6934" s="2"/>
      <c r="G6934" s="2"/>
      <c r="H6934" s="2"/>
      <c r="I6934" s="2"/>
      <c r="J6934" s="2"/>
      <c r="M6934" s="33" t="str">
        <f t="shared" si="222"/>
        <v/>
      </c>
      <c r="O6934" s="1">
        <f t="shared" si="223"/>
        <v>0</v>
      </c>
    </row>
    <row r="6935" spans="1:15" x14ac:dyDescent="0.15">
      <c r="A6935" s="2"/>
      <c r="B6935" s="2"/>
      <c r="C6935" s="18"/>
      <c r="D6935" s="2"/>
      <c r="E6935" s="2"/>
      <c r="F6935" s="2"/>
      <c r="G6935" s="2"/>
      <c r="H6935" s="2"/>
      <c r="I6935" s="2"/>
      <c r="J6935" s="2"/>
      <c r="M6935" s="33" t="str">
        <f t="shared" si="222"/>
        <v/>
      </c>
      <c r="O6935" s="1">
        <f t="shared" si="223"/>
        <v>0</v>
      </c>
    </row>
    <row r="6936" spans="1:15" x14ac:dyDescent="0.15">
      <c r="A6936" s="2"/>
      <c r="B6936" s="2"/>
      <c r="C6936" s="18"/>
      <c r="D6936" s="2"/>
      <c r="E6936" s="2"/>
      <c r="F6936" s="2"/>
      <c r="G6936" s="2"/>
      <c r="H6936" s="2"/>
      <c r="I6936" s="2"/>
      <c r="J6936" s="2"/>
      <c r="M6936" s="33" t="str">
        <f t="shared" si="222"/>
        <v/>
      </c>
      <c r="O6936" s="1">
        <f t="shared" si="223"/>
        <v>0</v>
      </c>
    </row>
    <row r="6937" spans="1:15" x14ac:dyDescent="0.15">
      <c r="A6937" s="2"/>
      <c r="B6937" s="2"/>
      <c r="C6937" s="18"/>
      <c r="D6937" s="2"/>
      <c r="E6937" s="2"/>
      <c r="F6937" s="2"/>
      <c r="G6937" s="2"/>
      <c r="H6937" s="2"/>
      <c r="I6937" s="2"/>
      <c r="J6937" s="2"/>
      <c r="M6937" s="33" t="str">
        <f t="shared" si="222"/>
        <v/>
      </c>
      <c r="O6937" s="1">
        <f t="shared" si="223"/>
        <v>0</v>
      </c>
    </row>
    <row r="6938" spans="1:15" x14ac:dyDescent="0.15">
      <c r="A6938" s="2"/>
      <c r="B6938" s="2"/>
      <c r="C6938" s="18"/>
      <c r="D6938" s="2"/>
      <c r="E6938" s="2"/>
      <c r="F6938" s="2"/>
      <c r="G6938" s="2"/>
      <c r="H6938" s="2"/>
      <c r="I6938" s="2"/>
      <c r="J6938" s="2"/>
      <c r="M6938" s="33" t="str">
        <f t="shared" si="222"/>
        <v/>
      </c>
      <c r="O6938" s="1">
        <f t="shared" si="223"/>
        <v>0</v>
      </c>
    </row>
    <row r="6939" spans="1:15" x14ac:dyDescent="0.15">
      <c r="A6939" s="2"/>
      <c r="B6939" s="2"/>
      <c r="C6939" s="18"/>
      <c r="D6939" s="2"/>
      <c r="E6939" s="2"/>
      <c r="F6939" s="2"/>
      <c r="G6939" s="2"/>
      <c r="H6939" s="2"/>
      <c r="I6939" s="2"/>
      <c r="J6939" s="2"/>
      <c r="M6939" s="33" t="str">
        <f t="shared" si="222"/>
        <v/>
      </c>
      <c r="O6939" s="1">
        <f t="shared" si="223"/>
        <v>0</v>
      </c>
    </row>
    <row r="6940" spans="1:15" x14ac:dyDescent="0.15">
      <c r="A6940" s="2"/>
      <c r="B6940" s="2"/>
      <c r="C6940" s="18"/>
      <c r="D6940" s="2"/>
      <c r="E6940" s="2"/>
      <c r="F6940" s="2"/>
      <c r="G6940" s="2"/>
      <c r="H6940" s="2"/>
      <c r="I6940" s="2"/>
      <c r="J6940" s="2"/>
      <c r="M6940" s="33" t="str">
        <f t="shared" si="222"/>
        <v/>
      </c>
      <c r="O6940" s="1">
        <f t="shared" si="223"/>
        <v>0</v>
      </c>
    </row>
    <row r="6941" spans="1:15" x14ac:dyDescent="0.15">
      <c r="A6941" s="2"/>
      <c r="B6941" s="2"/>
      <c r="C6941" s="18"/>
      <c r="D6941" s="2"/>
      <c r="E6941" s="2"/>
      <c r="F6941" s="2"/>
      <c r="G6941" s="2"/>
      <c r="H6941" s="2"/>
      <c r="I6941" s="2"/>
      <c r="J6941" s="2"/>
      <c r="M6941" s="33" t="str">
        <f t="shared" si="222"/>
        <v/>
      </c>
      <c r="O6941" s="1">
        <f t="shared" si="223"/>
        <v>0</v>
      </c>
    </row>
    <row r="6942" spans="1:15" x14ac:dyDescent="0.15">
      <c r="A6942" s="2"/>
      <c r="B6942" s="2"/>
      <c r="C6942" s="18"/>
      <c r="D6942" s="2"/>
      <c r="E6942" s="2"/>
      <c r="F6942" s="2"/>
      <c r="G6942" s="2"/>
      <c r="H6942" s="2"/>
      <c r="I6942" s="2"/>
      <c r="J6942" s="2"/>
      <c r="M6942" s="33" t="str">
        <f t="shared" si="222"/>
        <v/>
      </c>
      <c r="O6942" s="1">
        <f t="shared" si="223"/>
        <v>0</v>
      </c>
    </row>
    <row r="6943" spans="1:15" x14ac:dyDescent="0.15">
      <c r="A6943" s="2"/>
      <c r="B6943" s="2"/>
      <c r="C6943" s="18"/>
      <c r="D6943" s="2"/>
      <c r="E6943" s="2"/>
      <c r="F6943" s="2"/>
      <c r="G6943" s="2"/>
      <c r="H6943" s="2"/>
      <c r="I6943" s="2"/>
      <c r="J6943" s="2"/>
      <c r="M6943" s="33" t="str">
        <f t="shared" si="222"/>
        <v/>
      </c>
      <c r="O6943" s="1">
        <f t="shared" si="223"/>
        <v>0</v>
      </c>
    </row>
    <row r="6944" spans="1:15" x14ac:dyDescent="0.15">
      <c r="A6944" s="2"/>
      <c r="B6944" s="2"/>
      <c r="C6944" s="18"/>
      <c r="D6944" s="2"/>
      <c r="E6944" s="2"/>
      <c r="F6944" s="2"/>
      <c r="G6944" s="2"/>
      <c r="H6944" s="2"/>
      <c r="I6944" s="2"/>
      <c r="J6944" s="2"/>
      <c r="M6944" s="33" t="str">
        <f t="shared" si="222"/>
        <v/>
      </c>
      <c r="O6944" s="1">
        <f t="shared" si="223"/>
        <v>0</v>
      </c>
    </row>
    <row r="6945" spans="1:15" x14ac:dyDescent="0.15">
      <c r="A6945" s="2"/>
      <c r="B6945" s="2"/>
      <c r="C6945" s="18"/>
      <c r="D6945" s="2"/>
      <c r="E6945" s="2"/>
      <c r="F6945" s="2"/>
      <c r="G6945" s="2"/>
      <c r="H6945" s="2"/>
      <c r="I6945" s="2"/>
      <c r="J6945" s="2"/>
      <c r="M6945" s="33" t="str">
        <f t="shared" si="222"/>
        <v/>
      </c>
      <c r="O6945" s="1">
        <f t="shared" si="223"/>
        <v>0</v>
      </c>
    </row>
    <row r="6946" spans="1:15" x14ac:dyDescent="0.15">
      <c r="A6946" s="2"/>
      <c r="B6946" s="2"/>
      <c r="C6946" s="18"/>
      <c r="D6946" s="2"/>
      <c r="E6946" s="2"/>
      <c r="F6946" s="2"/>
      <c r="G6946" s="2"/>
      <c r="H6946" s="2"/>
      <c r="I6946" s="2"/>
      <c r="J6946" s="2"/>
      <c r="M6946" s="33" t="str">
        <f t="shared" si="222"/>
        <v/>
      </c>
      <c r="O6946" s="1">
        <f t="shared" si="223"/>
        <v>0</v>
      </c>
    </row>
    <row r="6947" spans="1:15" x14ac:dyDescent="0.15">
      <c r="A6947" s="2"/>
      <c r="B6947" s="2"/>
      <c r="C6947" s="18"/>
      <c r="D6947" s="2"/>
      <c r="E6947" s="2"/>
      <c r="F6947" s="2"/>
      <c r="G6947" s="2"/>
      <c r="H6947" s="2"/>
      <c r="I6947" s="2"/>
      <c r="J6947" s="2"/>
      <c r="M6947" s="33" t="str">
        <f t="shared" si="222"/>
        <v/>
      </c>
      <c r="O6947" s="1">
        <f t="shared" si="223"/>
        <v>0</v>
      </c>
    </row>
    <row r="6948" spans="1:15" x14ac:dyDescent="0.15">
      <c r="A6948" s="2"/>
      <c r="B6948" s="2"/>
      <c r="C6948" s="18"/>
      <c r="D6948" s="2"/>
      <c r="E6948" s="2"/>
      <c r="F6948" s="2"/>
      <c r="G6948" s="2"/>
      <c r="H6948" s="2"/>
      <c r="I6948" s="2"/>
      <c r="J6948" s="2"/>
      <c r="M6948" s="33" t="str">
        <f t="shared" si="222"/>
        <v/>
      </c>
      <c r="O6948" s="1">
        <f t="shared" si="223"/>
        <v>0</v>
      </c>
    </row>
    <row r="6949" spans="1:15" x14ac:dyDescent="0.15">
      <c r="A6949" s="2"/>
      <c r="B6949" s="2"/>
      <c r="C6949" s="18"/>
      <c r="D6949" s="2"/>
      <c r="E6949" s="2"/>
      <c r="F6949" s="2"/>
      <c r="G6949" s="2"/>
      <c r="H6949" s="2"/>
      <c r="I6949" s="2"/>
      <c r="J6949" s="2"/>
      <c r="M6949" s="33" t="str">
        <f t="shared" si="222"/>
        <v/>
      </c>
      <c r="O6949" s="1">
        <f t="shared" si="223"/>
        <v>0</v>
      </c>
    </row>
    <row r="6950" spans="1:15" x14ac:dyDescent="0.15">
      <c r="A6950" s="2"/>
      <c r="B6950" s="2"/>
      <c r="C6950" s="18"/>
      <c r="D6950" s="2"/>
      <c r="E6950" s="2"/>
      <c r="F6950" s="2"/>
      <c r="G6950" s="2"/>
      <c r="H6950" s="2"/>
      <c r="I6950" s="2"/>
      <c r="J6950" s="2"/>
      <c r="M6950" s="33" t="str">
        <f t="shared" si="222"/>
        <v/>
      </c>
      <c r="O6950" s="1">
        <f t="shared" si="223"/>
        <v>0</v>
      </c>
    </row>
    <row r="6951" spans="1:15" x14ac:dyDescent="0.15">
      <c r="A6951" s="2"/>
      <c r="B6951" s="2"/>
      <c r="C6951" s="18"/>
      <c r="D6951" s="2"/>
      <c r="E6951" s="2"/>
      <c r="F6951" s="2"/>
      <c r="G6951" s="2"/>
      <c r="H6951" s="2"/>
      <c r="I6951" s="2"/>
      <c r="J6951" s="2"/>
      <c r="M6951" s="33" t="str">
        <f t="shared" si="222"/>
        <v/>
      </c>
      <c r="O6951" s="1">
        <f t="shared" si="223"/>
        <v>0</v>
      </c>
    </row>
    <row r="6952" spans="1:15" x14ac:dyDescent="0.15">
      <c r="A6952" s="2"/>
      <c r="B6952" s="2"/>
      <c r="C6952" s="18"/>
      <c r="D6952" s="2"/>
      <c r="E6952" s="2"/>
      <c r="F6952" s="2"/>
      <c r="G6952" s="2"/>
      <c r="H6952" s="2"/>
      <c r="I6952" s="2"/>
      <c r="J6952" s="2"/>
      <c r="M6952" s="33" t="str">
        <f t="shared" si="222"/>
        <v/>
      </c>
      <c r="O6952" s="1">
        <f t="shared" si="223"/>
        <v>0</v>
      </c>
    </row>
    <row r="6953" spans="1:15" x14ac:dyDescent="0.15">
      <c r="A6953" s="2"/>
      <c r="B6953" s="2"/>
      <c r="C6953" s="18"/>
      <c r="D6953" s="2"/>
      <c r="E6953" s="2"/>
      <c r="F6953" s="2"/>
      <c r="G6953" s="2"/>
      <c r="H6953" s="2"/>
      <c r="I6953" s="2"/>
      <c r="J6953" s="2"/>
      <c r="M6953" s="33" t="str">
        <f t="shared" si="222"/>
        <v/>
      </c>
      <c r="O6953" s="1">
        <f t="shared" si="223"/>
        <v>0</v>
      </c>
    </row>
    <row r="6954" spans="1:15" x14ac:dyDescent="0.15">
      <c r="A6954" s="2"/>
      <c r="B6954" s="2"/>
      <c r="C6954" s="18"/>
      <c r="D6954" s="2"/>
      <c r="E6954" s="2"/>
      <c r="F6954" s="2"/>
      <c r="G6954" s="2"/>
      <c r="H6954" s="2"/>
      <c r="I6954" s="2"/>
      <c r="J6954" s="2"/>
      <c r="M6954" s="33" t="str">
        <f t="shared" si="222"/>
        <v/>
      </c>
      <c r="O6954" s="1">
        <f t="shared" si="223"/>
        <v>0</v>
      </c>
    </row>
    <row r="6955" spans="1:15" x14ac:dyDescent="0.15">
      <c r="A6955" s="2"/>
      <c r="B6955" s="2"/>
      <c r="C6955" s="18"/>
      <c r="D6955" s="2"/>
      <c r="E6955" s="2"/>
      <c r="F6955" s="2"/>
      <c r="G6955" s="2"/>
      <c r="H6955" s="2"/>
      <c r="I6955" s="2"/>
      <c r="J6955" s="2"/>
      <c r="M6955" s="33" t="str">
        <f t="shared" si="222"/>
        <v/>
      </c>
      <c r="O6955" s="1">
        <f t="shared" si="223"/>
        <v>0</v>
      </c>
    </row>
    <row r="6956" spans="1:15" x14ac:dyDescent="0.15">
      <c r="A6956" s="2"/>
      <c r="B6956" s="2"/>
      <c r="C6956" s="18"/>
      <c r="D6956" s="2"/>
      <c r="E6956" s="2"/>
      <c r="F6956" s="2"/>
      <c r="G6956" s="2"/>
      <c r="H6956" s="2"/>
      <c r="I6956" s="2"/>
      <c r="J6956" s="2"/>
      <c r="M6956" s="33" t="str">
        <f t="shared" si="222"/>
        <v/>
      </c>
      <c r="O6956" s="1">
        <f t="shared" si="223"/>
        <v>0</v>
      </c>
    </row>
    <row r="6957" spans="1:15" x14ac:dyDescent="0.15">
      <c r="A6957" s="2"/>
      <c r="B6957" s="2"/>
      <c r="C6957" s="18"/>
      <c r="D6957" s="2"/>
      <c r="E6957" s="2"/>
      <c r="F6957" s="2"/>
      <c r="G6957" s="2"/>
      <c r="H6957" s="2"/>
      <c r="I6957" s="2"/>
      <c r="J6957" s="2"/>
      <c r="M6957" s="33" t="str">
        <f t="shared" si="222"/>
        <v/>
      </c>
      <c r="O6957" s="1">
        <f t="shared" si="223"/>
        <v>0</v>
      </c>
    </row>
    <row r="6958" spans="1:15" x14ac:dyDescent="0.15">
      <c r="A6958" s="2"/>
      <c r="B6958" s="2"/>
      <c r="C6958" s="18"/>
      <c r="D6958" s="2"/>
      <c r="E6958" s="2"/>
      <c r="F6958" s="2"/>
      <c r="G6958" s="2"/>
      <c r="H6958" s="2"/>
      <c r="I6958" s="2"/>
      <c r="J6958" s="2"/>
      <c r="M6958" s="33" t="str">
        <f t="shared" si="222"/>
        <v/>
      </c>
      <c r="O6958" s="1">
        <f t="shared" si="223"/>
        <v>0</v>
      </c>
    </row>
    <row r="6959" spans="1:15" x14ac:dyDescent="0.15">
      <c r="A6959" s="2"/>
      <c r="B6959" s="2"/>
      <c r="C6959" s="18"/>
      <c r="D6959" s="2"/>
      <c r="E6959" s="2"/>
      <c r="F6959" s="2"/>
      <c r="G6959" s="2"/>
      <c r="H6959" s="2"/>
      <c r="I6959" s="2"/>
      <c r="J6959" s="2"/>
      <c r="M6959" s="33" t="str">
        <f t="shared" ref="M6959:M7022" si="224">F6959&amp;E6959</f>
        <v/>
      </c>
      <c r="O6959" s="1">
        <f t="shared" si="223"/>
        <v>0</v>
      </c>
    </row>
    <row r="6960" spans="1:15" x14ac:dyDescent="0.15">
      <c r="A6960" s="2"/>
      <c r="B6960" s="2"/>
      <c r="C6960" s="18"/>
      <c r="D6960" s="2"/>
      <c r="E6960" s="2"/>
      <c r="F6960" s="2"/>
      <c r="G6960" s="2"/>
      <c r="H6960" s="2"/>
      <c r="I6960" s="2"/>
      <c r="J6960" s="2"/>
      <c r="M6960" s="33" t="str">
        <f t="shared" si="224"/>
        <v/>
      </c>
      <c r="O6960" s="1">
        <f t="shared" si="223"/>
        <v>0</v>
      </c>
    </row>
    <row r="6961" spans="1:15" x14ac:dyDescent="0.15">
      <c r="A6961" s="2"/>
      <c r="B6961" s="2"/>
      <c r="C6961" s="18"/>
      <c r="D6961" s="2"/>
      <c r="E6961" s="2"/>
      <c r="F6961" s="2"/>
      <c r="G6961" s="2"/>
      <c r="H6961" s="2"/>
      <c r="I6961" s="2"/>
      <c r="J6961" s="2"/>
      <c r="M6961" s="33" t="str">
        <f t="shared" si="224"/>
        <v/>
      </c>
      <c r="O6961" s="1">
        <f t="shared" si="223"/>
        <v>0</v>
      </c>
    </row>
    <row r="6962" spans="1:15" x14ac:dyDescent="0.15">
      <c r="A6962" s="2"/>
      <c r="B6962" s="2"/>
      <c r="C6962" s="18"/>
      <c r="D6962" s="2"/>
      <c r="E6962" s="2"/>
      <c r="F6962" s="2"/>
      <c r="G6962" s="2"/>
      <c r="H6962" s="2"/>
      <c r="I6962" s="2"/>
      <c r="J6962" s="2"/>
      <c r="M6962" s="33" t="str">
        <f t="shared" si="224"/>
        <v/>
      </c>
      <c r="O6962" s="1">
        <f t="shared" si="223"/>
        <v>0</v>
      </c>
    </row>
    <row r="6963" spans="1:15" x14ac:dyDescent="0.15">
      <c r="A6963" s="2"/>
      <c r="B6963" s="2"/>
      <c r="C6963" s="18"/>
      <c r="D6963" s="2"/>
      <c r="E6963" s="2"/>
      <c r="F6963" s="2"/>
      <c r="G6963" s="2"/>
      <c r="H6963" s="2"/>
      <c r="I6963" s="2"/>
      <c r="J6963" s="2"/>
      <c r="M6963" s="33" t="str">
        <f t="shared" si="224"/>
        <v/>
      </c>
      <c r="O6963" s="1">
        <f t="shared" si="223"/>
        <v>0</v>
      </c>
    </row>
    <row r="6964" spans="1:15" x14ac:dyDescent="0.15">
      <c r="A6964" s="2"/>
      <c r="B6964" s="2"/>
      <c r="C6964" s="18"/>
      <c r="D6964" s="2"/>
      <c r="E6964" s="2"/>
      <c r="F6964" s="2"/>
      <c r="G6964" s="2"/>
      <c r="H6964" s="2"/>
      <c r="I6964" s="2"/>
      <c r="J6964" s="2"/>
      <c r="M6964" s="33" t="str">
        <f t="shared" si="224"/>
        <v/>
      </c>
      <c r="O6964" s="1">
        <f t="shared" si="223"/>
        <v>0</v>
      </c>
    </row>
    <row r="6965" spans="1:15" x14ac:dyDescent="0.15">
      <c r="A6965" s="2"/>
      <c r="B6965" s="2"/>
      <c r="C6965" s="18"/>
      <c r="D6965" s="2"/>
      <c r="E6965" s="2"/>
      <c r="F6965" s="2"/>
      <c r="G6965" s="2"/>
      <c r="H6965" s="2"/>
      <c r="I6965" s="2"/>
      <c r="J6965" s="2"/>
      <c r="M6965" s="33" t="str">
        <f t="shared" si="224"/>
        <v/>
      </c>
      <c r="O6965" s="1">
        <f t="shared" si="223"/>
        <v>0</v>
      </c>
    </row>
    <row r="6966" spans="1:15" x14ac:dyDescent="0.15">
      <c r="A6966" s="2"/>
      <c r="B6966" s="2"/>
      <c r="C6966" s="18"/>
      <c r="D6966" s="2"/>
      <c r="E6966" s="2"/>
      <c r="F6966" s="2"/>
      <c r="G6966" s="2"/>
      <c r="H6966" s="2"/>
      <c r="I6966" s="2"/>
      <c r="J6966" s="2"/>
      <c r="M6966" s="33" t="str">
        <f t="shared" si="224"/>
        <v/>
      </c>
      <c r="O6966" s="1">
        <f t="shared" si="223"/>
        <v>0</v>
      </c>
    </row>
    <row r="6967" spans="1:15" x14ac:dyDescent="0.15">
      <c r="A6967" s="2"/>
      <c r="B6967" s="2"/>
      <c r="C6967" s="18"/>
      <c r="D6967" s="2"/>
      <c r="E6967" s="2"/>
      <c r="F6967" s="2"/>
      <c r="G6967" s="2"/>
      <c r="H6967" s="2"/>
      <c r="I6967" s="2"/>
      <c r="J6967" s="2"/>
      <c r="M6967" s="33" t="str">
        <f t="shared" si="224"/>
        <v/>
      </c>
      <c r="O6967" s="1">
        <f t="shared" si="223"/>
        <v>0</v>
      </c>
    </row>
    <row r="6968" spans="1:15" x14ac:dyDescent="0.15">
      <c r="A6968" s="2"/>
      <c r="B6968" s="2"/>
      <c r="C6968" s="18"/>
      <c r="D6968" s="2"/>
      <c r="E6968" s="2"/>
      <c r="F6968" s="2"/>
      <c r="G6968" s="2"/>
      <c r="H6968" s="2"/>
      <c r="I6968" s="2"/>
      <c r="J6968" s="2"/>
      <c r="M6968" s="33" t="str">
        <f t="shared" si="224"/>
        <v/>
      </c>
      <c r="O6968" s="1">
        <f t="shared" si="223"/>
        <v>0</v>
      </c>
    </row>
    <row r="6969" spans="1:15" x14ac:dyDescent="0.15">
      <c r="A6969" s="2"/>
      <c r="B6969" s="2"/>
      <c r="C6969" s="18"/>
      <c r="D6969" s="2"/>
      <c r="E6969" s="2"/>
      <c r="F6969" s="2"/>
      <c r="G6969" s="2"/>
      <c r="H6969" s="2"/>
      <c r="I6969" s="2"/>
      <c r="J6969" s="2"/>
      <c r="M6969" s="33" t="str">
        <f t="shared" si="224"/>
        <v/>
      </c>
      <c r="O6969" s="1">
        <f t="shared" si="223"/>
        <v>0</v>
      </c>
    </row>
    <row r="6970" spans="1:15" x14ac:dyDescent="0.15">
      <c r="A6970" s="2"/>
      <c r="B6970" s="2"/>
      <c r="C6970" s="18"/>
      <c r="D6970" s="2"/>
      <c r="E6970" s="2"/>
      <c r="F6970" s="2"/>
      <c r="G6970" s="2"/>
      <c r="H6970" s="2"/>
      <c r="I6970" s="2"/>
      <c r="J6970" s="2"/>
      <c r="M6970" s="33" t="str">
        <f t="shared" si="224"/>
        <v/>
      </c>
      <c r="O6970" s="1">
        <f t="shared" si="223"/>
        <v>0</v>
      </c>
    </row>
    <row r="6971" spans="1:15" x14ac:dyDescent="0.15">
      <c r="A6971" s="2"/>
      <c r="B6971" s="2"/>
      <c r="C6971" s="18"/>
      <c r="D6971" s="2"/>
      <c r="E6971" s="2"/>
      <c r="F6971" s="2"/>
      <c r="G6971" s="2"/>
      <c r="H6971" s="2"/>
      <c r="I6971" s="2"/>
      <c r="J6971" s="2"/>
      <c r="M6971" s="33" t="str">
        <f t="shared" si="224"/>
        <v/>
      </c>
      <c r="O6971" s="1">
        <f t="shared" si="223"/>
        <v>0</v>
      </c>
    </row>
    <row r="6972" spans="1:15" x14ac:dyDescent="0.15">
      <c r="A6972" s="2"/>
      <c r="B6972" s="2"/>
      <c r="C6972" s="18"/>
      <c r="D6972" s="2"/>
      <c r="E6972" s="2"/>
      <c r="F6972" s="2"/>
      <c r="G6972" s="2"/>
      <c r="H6972" s="2"/>
      <c r="I6972" s="2"/>
      <c r="J6972" s="2"/>
      <c r="M6972" s="33" t="str">
        <f t="shared" si="224"/>
        <v/>
      </c>
      <c r="O6972" s="1">
        <f t="shared" si="223"/>
        <v>0</v>
      </c>
    </row>
    <row r="6973" spans="1:15" x14ac:dyDescent="0.15">
      <c r="A6973" s="2"/>
      <c r="B6973" s="2"/>
      <c r="C6973" s="18"/>
      <c r="D6973" s="2"/>
      <c r="E6973" s="2"/>
      <c r="F6973" s="2"/>
      <c r="G6973" s="2"/>
      <c r="H6973" s="2"/>
      <c r="I6973" s="2"/>
      <c r="J6973" s="2"/>
      <c r="M6973" s="33" t="str">
        <f t="shared" si="224"/>
        <v/>
      </c>
      <c r="O6973" s="1">
        <f t="shared" si="223"/>
        <v>0</v>
      </c>
    </row>
    <row r="6974" spans="1:15" x14ac:dyDescent="0.15">
      <c r="A6974" s="2"/>
      <c r="B6974" s="2"/>
      <c r="C6974" s="18"/>
      <c r="D6974" s="2"/>
      <c r="E6974" s="2"/>
      <c r="F6974" s="2"/>
      <c r="G6974" s="2"/>
      <c r="H6974" s="2"/>
      <c r="I6974" s="2"/>
      <c r="J6974" s="2"/>
      <c r="M6974" s="33" t="str">
        <f t="shared" si="224"/>
        <v/>
      </c>
      <c r="O6974" s="1">
        <f t="shared" si="223"/>
        <v>0</v>
      </c>
    </row>
    <row r="6975" spans="1:15" x14ac:dyDescent="0.15">
      <c r="A6975" s="2"/>
      <c r="B6975" s="2"/>
      <c r="C6975" s="18"/>
      <c r="D6975" s="2"/>
      <c r="E6975" s="2"/>
      <c r="F6975" s="2"/>
      <c r="G6975" s="2"/>
      <c r="H6975" s="2"/>
      <c r="I6975" s="2"/>
      <c r="J6975" s="2"/>
      <c r="M6975" s="33" t="str">
        <f t="shared" si="224"/>
        <v/>
      </c>
      <c r="O6975" s="1">
        <f t="shared" si="223"/>
        <v>0</v>
      </c>
    </row>
    <row r="6976" spans="1:15" x14ac:dyDescent="0.15">
      <c r="A6976" s="2"/>
      <c r="B6976" s="2"/>
      <c r="C6976" s="18"/>
      <c r="D6976" s="2"/>
      <c r="E6976" s="2"/>
      <c r="F6976" s="2"/>
      <c r="G6976" s="2"/>
      <c r="H6976" s="2"/>
      <c r="I6976" s="2"/>
      <c r="J6976" s="2"/>
      <c r="M6976" s="33" t="str">
        <f t="shared" si="224"/>
        <v/>
      </c>
      <c r="O6976" s="1">
        <f t="shared" si="223"/>
        <v>0</v>
      </c>
    </row>
    <row r="6977" spans="1:15" x14ac:dyDescent="0.15">
      <c r="A6977" s="2"/>
      <c r="B6977" s="2"/>
      <c r="C6977" s="18"/>
      <c r="D6977" s="2"/>
      <c r="E6977" s="2"/>
      <c r="F6977" s="2"/>
      <c r="G6977" s="2"/>
      <c r="H6977" s="2"/>
      <c r="I6977" s="2"/>
      <c r="J6977" s="2"/>
      <c r="M6977" s="33" t="str">
        <f t="shared" si="224"/>
        <v/>
      </c>
      <c r="O6977" s="1">
        <f t="shared" si="223"/>
        <v>0</v>
      </c>
    </row>
    <row r="6978" spans="1:15" x14ac:dyDescent="0.15">
      <c r="A6978" s="2"/>
      <c r="B6978" s="2"/>
      <c r="C6978" s="18"/>
      <c r="D6978" s="2"/>
      <c r="E6978" s="2"/>
      <c r="F6978" s="2"/>
      <c r="G6978" s="2"/>
      <c r="H6978" s="2"/>
      <c r="I6978" s="2"/>
      <c r="J6978" s="2"/>
      <c r="M6978" s="33" t="str">
        <f t="shared" si="224"/>
        <v/>
      </c>
      <c r="O6978" s="1">
        <f t="shared" si="223"/>
        <v>0</v>
      </c>
    </row>
    <row r="6979" spans="1:15" x14ac:dyDescent="0.15">
      <c r="A6979" s="2"/>
      <c r="B6979" s="2"/>
      <c r="C6979" s="18"/>
      <c r="D6979" s="2"/>
      <c r="E6979" s="2"/>
      <c r="F6979" s="2"/>
      <c r="G6979" s="2"/>
      <c r="H6979" s="2"/>
      <c r="I6979" s="2"/>
      <c r="J6979" s="2"/>
      <c r="M6979" s="33" t="str">
        <f t="shared" si="224"/>
        <v/>
      </c>
      <c r="O6979" s="1">
        <f t="shared" si="223"/>
        <v>0</v>
      </c>
    </row>
    <row r="6980" spans="1:15" x14ac:dyDescent="0.15">
      <c r="A6980" s="2"/>
      <c r="B6980" s="2"/>
      <c r="C6980" s="18"/>
      <c r="D6980" s="2"/>
      <c r="E6980" s="2"/>
      <c r="F6980" s="2"/>
      <c r="G6980" s="2"/>
      <c r="H6980" s="2"/>
      <c r="I6980" s="2"/>
      <c r="J6980" s="2"/>
      <c r="M6980" s="33" t="str">
        <f t="shared" si="224"/>
        <v/>
      </c>
      <c r="O6980" s="1">
        <f t="shared" ref="O6980:O7043" si="225">IF(M6980=M6979,0,1)</f>
        <v>0</v>
      </c>
    </row>
    <row r="6981" spans="1:15" x14ac:dyDescent="0.15">
      <c r="A6981" s="2"/>
      <c r="B6981" s="2"/>
      <c r="C6981" s="18"/>
      <c r="D6981" s="2"/>
      <c r="E6981" s="2"/>
      <c r="F6981" s="2"/>
      <c r="G6981" s="2"/>
      <c r="H6981" s="2"/>
      <c r="I6981" s="2"/>
      <c r="J6981" s="2"/>
      <c r="M6981" s="33" t="str">
        <f t="shared" si="224"/>
        <v/>
      </c>
      <c r="O6981" s="1">
        <f t="shared" si="225"/>
        <v>0</v>
      </c>
    </row>
    <row r="6982" spans="1:15" x14ac:dyDescent="0.15">
      <c r="A6982" s="2"/>
      <c r="B6982" s="2"/>
      <c r="C6982" s="18"/>
      <c r="D6982" s="2"/>
      <c r="E6982" s="2"/>
      <c r="F6982" s="2"/>
      <c r="G6982" s="2"/>
      <c r="H6982" s="2"/>
      <c r="I6982" s="2"/>
      <c r="J6982" s="2"/>
      <c r="M6982" s="33" t="str">
        <f t="shared" si="224"/>
        <v/>
      </c>
      <c r="O6982" s="1">
        <f t="shared" si="225"/>
        <v>0</v>
      </c>
    </row>
    <row r="6983" spans="1:15" x14ac:dyDescent="0.15">
      <c r="A6983" s="2"/>
      <c r="B6983" s="2"/>
      <c r="C6983" s="18"/>
      <c r="D6983" s="2"/>
      <c r="E6983" s="2"/>
      <c r="F6983" s="2"/>
      <c r="G6983" s="2"/>
      <c r="H6983" s="2"/>
      <c r="I6983" s="2"/>
      <c r="J6983" s="2"/>
      <c r="M6983" s="33" t="str">
        <f t="shared" si="224"/>
        <v/>
      </c>
      <c r="O6983" s="1">
        <f t="shared" si="225"/>
        <v>0</v>
      </c>
    </row>
    <row r="6984" spans="1:15" x14ac:dyDescent="0.15">
      <c r="A6984" s="2"/>
      <c r="B6984" s="2"/>
      <c r="C6984" s="18"/>
      <c r="D6984" s="2"/>
      <c r="E6984" s="2"/>
      <c r="F6984" s="2"/>
      <c r="G6984" s="2"/>
      <c r="H6984" s="2"/>
      <c r="I6984" s="2"/>
      <c r="J6984" s="2"/>
      <c r="M6984" s="33" t="str">
        <f t="shared" si="224"/>
        <v/>
      </c>
      <c r="O6984" s="1">
        <f t="shared" si="225"/>
        <v>0</v>
      </c>
    </row>
    <row r="6985" spans="1:15" x14ac:dyDescent="0.15">
      <c r="A6985" s="2"/>
      <c r="B6985" s="2"/>
      <c r="C6985" s="18"/>
      <c r="D6985" s="2"/>
      <c r="E6985" s="2"/>
      <c r="F6985" s="2"/>
      <c r="G6985" s="2"/>
      <c r="H6985" s="2"/>
      <c r="I6985" s="2"/>
      <c r="J6985" s="2"/>
      <c r="M6985" s="33" t="str">
        <f t="shared" si="224"/>
        <v/>
      </c>
      <c r="O6985" s="1">
        <f t="shared" si="225"/>
        <v>0</v>
      </c>
    </row>
    <row r="6986" spans="1:15" x14ac:dyDescent="0.15">
      <c r="A6986" s="2"/>
      <c r="B6986" s="2"/>
      <c r="C6986" s="18"/>
      <c r="D6986" s="2"/>
      <c r="E6986" s="2"/>
      <c r="F6986" s="2"/>
      <c r="G6986" s="2"/>
      <c r="H6986" s="2"/>
      <c r="I6986" s="2"/>
      <c r="J6986" s="2"/>
      <c r="M6986" s="33" t="str">
        <f t="shared" si="224"/>
        <v/>
      </c>
      <c r="O6986" s="1">
        <f t="shared" si="225"/>
        <v>0</v>
      </c>
    </row>
    <row r="6987" spans="1:15" x14ac:dyDescent="0.15">
      <c r="A6987" s="2"/>
      <c r="B6987" s="2"/>
      <c r="C6987" s="18"/>
      <c r="D6987" s="2"/>
      <c r="E6987" s="2"/>
      <c r="F6987" s="2"/>
      <c r="G6987" s="2"/>
      <c r="H6987" s="2"/>
      <c r="I6987" s="2"/>
      <c r="J6987" s="2"/>
      <c r="M6987" s="33" t="str">
        <f t="shared" si="224"/>
        <v/>
      </c>
      <c r="O6987" s="1">
        <f t="shared" si="225"/>
        <v>0</v>
      </c>
    </row>
    <row r="6988" spans="1:15" x14ac:dyDescent="0.15">
      <c r="A6988" s="2"/>
      <c r="B6988" s="2"/>
      <c r="C6988" s="18"/>
      <c r="D6988" s="2"/>
      <c r="E6988" s="2"/>
      <c r="F6988" s="2"/>
      <c r="G6988" s="2"/>
      <c r="H6988" s="2"/>
      <c r="I6988" s="2"/>
      <c r="J6988" s="2"/>
      <c r="M6988" s="33" t="str">
        <f t="shared" si="224"/>
        <v/>
      </c>
      <c r="O6988" s="1">
        <f t="shared" si="225"/>
        <v>0</v>
      </c>
    </row>
    <row r="6989" spans="1:15" x14ac:dyDescent="0.15">
      <c r="A6989" s="2"/>
      <c r="B6989" s="2"/>
      <c r="C6989" s="18"/>
      <c r="D6989" s="2"/>
      <c r="E6989" s="2"/>
      <c r="F6989" s="2"/>
      <c r="G6989" s="2"/>
      <c r="H6989" s="2"/>
      <c r="I6989" s="2"/>
      <c r="J6989" s="2"/>
      <c r="M6989" s="33" t="str">
        <f t="shared" si="224"/>
        <v/>
      </c>
      <c r="O6989" s="1">
        <f t="shared" si="225"/>
        <v>0</v>
      </c>
    </row>
    <row r="6990" spans="1:15" x14ac:dyDescent="0.15">
      <c r="A6990" s="2"/>
      <c r="B6990" s="2"/>
      <c r="C6990" s="18"/>
      <c r="D6990" s="2"/>
      <c r="E6990" s="2"/>
      <c r="F6990" s="2"/>
      <c r="G6990" s="2"/>
      <c r="H6990" s="2"/>
      <c r="I6990" s="2"/>
      <c r="J6990" s="2"/>
      <c r="M6990" s="33" t="str">
        <f t="shared" si="224"/>
        <v/>
      </c>
      <c r="O6990" s="1">
        <f t="shared" si="225"/>
        <v>0</v>
      </c>
    </row>
    <row r="6991" spans="1:15" x14ac:dyDescent="0.15">
      <c r="A6991" s="2"/>
      <c r="B6991" s="2"/>
      <c r="C6991" s="18"/>
      <c r="D6991" s="2"/>
      <c r="E6991" s="2"/>
      <c r="F6991" s="2"/>
      <c r="G6991" s="2"/>
      <c r="H6991" s="2"/>
      <c r="I6991" s="2"/>
      <c r="J6991" s="2"/>
      <c r="M6991" s="33" t="str">
        <f t="shared" si="224"/>
        <v/>
      </c>
      <c r="O6991" s="1">
        <f t="shared" si="225"/>
        <v>0</v>
      </c>
    </row>
    <row r="6992" spans="1:15" x14ac:dyDescent="0.15">
      <c r="A6992" s="2"/>
      <c r="B6992" s="2"/>
      <c r="C6992" s="18"/>
      <c r="D6992" s="2"/>
      <c r="E6992" s="2"/>
      <c r="F6992" s="2"/>
      <c r="G6992" s="2"/>
      <c r="H6992" s="2"/>
      <c r="I6992" s="2"/>
      <c r="J6992" s="2"/>
      <c r="M6992" s="33" t="str">
        <f t="shared" si="224"/>
        <v/>
      </c>
      <c r="O6992" s="1">
        <f t="shared" si="225"/>
        <v>0</v>
      </c>
    </row>
    <row r="6993" spans="1:15" x14ac:dyDescent="0.15">
      <c r="A6993" s="2"/>
      <c r="B6993" s="2"/>
      <c r="C6993" s="18"/>
      <c r="D6993" s="2"/>
      <c r="E6993" s="2"/>
      <c r="F6993" s="2"/>
      <c r="G6993" s="2"/>
      <c r="H6993" s="2"/>
      <c r="I6993" s="2"/>
      <c r="J6993" s="2"/>
      <c r="M6993" s="33" t="str">
        <f t="shared" si="224"/>
        <v/>
      </c>
      <c r="O6993" s="1">
        <f t="shared" si="225"/>
        <v>0</v>
      </c>
    </row>
    <row r="6994" spans="1:15" x14ac:dyDescent="0.15">
      <c r="A6994" s="2"/>
      <c r="B6994" s="2"/>
      <c r="C6994" s="18"/>
      <c r="D6994" s="2"/>
      <c r="E6994" s="2"/>
      <c r="F6994" s="2"/>
      <c r="G6994" s="2"/>
      <c r="H6994" s="2"/>
      <c r="I6994" s="2"/>
      <c r="J6994" s="2"/>
      <c r="M6994" s="33" t="str">
        <f t="shared" si="224"/>
        <v/>
      </c>
      <c r="O6994" s="1">
        <f t="shared" si="225"/>
        <v>0</v>
      </c>
    </row>
    <row r="6995" spans="1:15" x14ac:dyDescent="0.15">
      <c r="A6995" s="2"/>
      <c r="B6995" s="2"/>
      <c r="C6995" s="18"/>
      <c r="D6995" s="2"/>
      <c r="E6995" s="2"/>
      <c r="F6995" s="2"/>
      <c r="G6995" s="2"/>
      <c r="H6995" s="2"/>
      <c r="I6995" s="2"/>
      <c r="J6995" s="2"/>
      <c r="M6995" s="33" t="str">
        <f t="shared" si="224"/>
        <v/>
      </c>
      <c r="O6995" s="1">
        <f t="shared" si="225"/>
        <v>0</v>
      </c>
    </row>
    <row r="6996" spans="1:15" x14ac:dyDescent="0.15">
      <c r="A6996" s="2"/>
      <c r="B6996" s="2"/>
      <c r="C6996" s="18"/>
      <c r="D6996" s="2"/>
      <c r="E6996" s="2"/>
      <c r="F6996" s="2"/>
      <c r="G6996" s="2"/>
      <c r="H6996" s="2"/>
      <c r="I6996" s="2"/>
      <c r="J6996" s="2"/>
      <c r="M6996" s="33" t="str">
        <f t="shared" si="224"/>
        <v/>
      </c>
      <c r="O6996" s="1">
        <f t="shared" si="225"/>
        <v>0</v>
      </c>
    </row>
    <row r="6997" spans="1:15" x14ac:dyDescent="0.15">
      <c r="A6997" s="2"/>
      <c r="B6997" s="2"/>
      <c r="C6997" s="18"/>
      <c r="D6997" s="2"/>
      <c r="E6997" s="2"/>
      <c r="F6997" s="2"/>
      <c r="G6997" s="2"/>
      <c r="H6997" s="2"/>
      <c r="I6997" s="2"/>
      <c r="J6997" s="2"/>
      <c r="M6997" s="33" t="str">
        <f t="shared" si="224"/>
        <v/>
      </c>
      <c r="O6997" s="1">
        <f t="shared" si="225"/>
        <v>0</v>
      </c>
    </row>
    <row r="6998" spans="1:15" x14ac:dyDescent="0.15">
      <c r="A6998" s="2"/>
      <c r="B6998" s="2"/>
      <c r="C6998" s="18"/>
      <c r="D6998" s="2"/>
      <c r="E6998" s="2"/>
      <c r="F6998" s="2"/>
      <c r="G6998" s="2"/>
      <c r="H6998" s="2"/>
      <c r="I6998" s="2"/>
      <c r="J6998" s="2"/>
      <c r="M6998" s="33" t="str">
        <f t="shared" si="224"/>
        <v/>
      </c>
      <c r="O6998" s="1">
        <f t="shared" si="225"/>
        <v>0</v>
      </c>
    </row>
    <row r="6999" spans="1:15" x14ac:dyDescent="0.15">
      <c r="A6999" s="2"/>
      <c r="B6999" s="2"/>
      <c r="C6999" s="18"/>
      <c r="D6999" s="2"/>
      <c r="E6999" s="2"/>
      <c r="F6999" s="2"/>
      <c r="G6999" s="2"/>
      <c r="H6999" s="2"/>
      <c r="I6999" s="2"/>
      <c r="J6999" s="2"/>
      <c r="M6999" s="33" t="str">
        <f t="shared" si="224"/>
        <v/>
      </c>
      <c r="O6999" s="1">
        <f t="shared" si="225"/>
        <v>0</v>
      </c>
    </row>
    <row r="7000" spans="1:15" x14ac:dyDescent="0.15">
      <c r="A7000" s="2"/>
      <c r="B7000" s="2"/>
      <c r="C7000" s="18"/>
      <c r="D7000" s="2"/>
      <c r="E7000" s="2"/>
      <c r="F7000" s="2"/>
      <c r="G7000" s="2"/>
      <c r="H7000" s="2"/>
      <c r="I7000" s="2"/>
      <c r="J7000" s="2"/>
      <c r="M7000" s="33" t="str">
        <f t="shared" si="224"/>
        <v/>
      </c>
      <c r="O7000" s="1">
        <f t="shared" si="225"/>
        <v>0</v>
      </c>
    </row>
    <row r="7001" spans="1:15" x14ac:dyDescent="0.15">
      <c r="A7001" s="2"/>
      <c r="B7001" s="2"/>
      <c r="C7001" s="18"/>
      <c r="D7001" s="2"/>
      <c r="E7001" s="2"/>
      <c r="F7001" s="2"/>
      <c r="G7001" s="2"/>
      <c r="H7001" s="2"/>
      <c r="I7001" s="2"/>
      <c r="J7001" s="2"/>
      <c r="M7001" s="33" t="str">
        <f t="shared" si="224"/>
        <v/>
      </c>
      <c r="O7001" s="1">
        <f t="shared" si="225"/>
        <v>0</v>
      </c>
    </row>
    <row r="7002" spans="1:15" x14ac:dyDescent="0.15">
      <c r="A7002" s="2"/>
      <c r="B7002" s="2"/>
      <c r="C7002" s="18"/>
      <c r="D7002" s="2"/>
      <c r="E7002" s="2"/>
      <c r="F7002" s="2"/>
      <c r="G7002" s="2"/>
      <c r="H7002" s="2"/>
      <c r="I7002" s="2"/>
      <c r="J7002" s="2"/>
      <c r="M7002" s="33" t="str">
        <f t="shared" si="224"/>
        <v/>
      </c>
      <c r="O7002" s="1">
        <f t="shared" si="225"/>
        <v>0</v>
      </c>
    </row>
    <row r="7003" spans="1:15" x14ac:dyDescent="0.15">
      <c r="A7003" s="2"/>
      <c r="B7003" s="2"/>
      <c r="C7003" s="18"/>
      <c r="D7003" s="2"/>
      <c r="E7003" s="2"/>
      <c r="F7003" s="2"/>
      <c r="G7003" s="2"/>
      <c r="H7003" s="2"/>
      <c r="I7003" s="2"/>
      <c r="J7003" s="2"/>
      <c r="M7003" s="33" t="str">
        <f t="shared" si="224"/>
        <v/>
      </c>
      <c r="O7003" s="1">
        <f t="shared" si="225"/>
        <v>0</v>
      </c>
    </row>
    <row r="7004" spans="1:15" x14ac:dyDescent="0.15">
      <c r="A7004" s="2"/>
      <c r="B7004" s="2"/>
      <c r="C7004" s="18"/>
      <c r="D7004" s="2"/>
      <c r="E7004" s="2"/>
      <c r="F7004" s="2"/>
      <c r="G7004" s="2"/>
      <c r="H7004" s="2"/>
      <c r="I7004" s="2"/>
      <c r="J7004" s="2"/>
      <c r="M7004" s="33" t="str">
        <f t="shared" si="224"/>
        <v/>
      </c>
      <c r="O7004" s="1">
        <f t="shared" si="225"/>
        <v>0</v>
      </c>
    </row>
    <row r="7005" spans="1:15" x14ac:dyDescent="0.15">
      <c r="A7005" s="2"/>
      <c r="B7005" s="2"/>
      <c r="C7005" s="18"/>
      <c r="D7005" s="2"/>
      <c r="E7005" s="2"/>
      <c r="F7005" s="2"/>
      <c r="G7005" s="2"/>
      <c r="H7005" s="2"/>
      <c r="I7005" s="2"/>
      <c r="J7005" s="2"/>
      <c r="M7005" s="33" t="str">
        <f t="shared" si="224"/>
        <v/>
      </c>
      <c r="O7005" s="1">
        <f t="shared" si="225"/>
        <v>0</v>
      </c>
    </row>
    <row r="7006" spans="1:15" x14ac:dyDescent="0.15">
      <c r="A7006" s="2"/>
      <c r="B7006" s="2"/>
      <c r="C7006" s="18"/>
      <c r="D7006" s="2"/>
      <c r="E7006" s="2"/>
      <c r="F7006" s="2"/>
      <c r="G7006" s="2"/>
      <c r="H7006" s="2"/>
      <c r="I7006" s="2"/>
      <c r="J7006" s="2"/>
      <c r="M7006" s="33" t="str">
        <f t="shared" si="224"/>
        <v/>
      </c>
      <c r="O7006" s="1">
        <f t="shared" si="225"/>
        <v>0</v>
      </c>
    </row>
    <row r="7007" spans="1:15" x14ac:dyDescent="0.15">
      <c r="A7007" s="2"/>
      <c r="B7007" s="2"/>
      <c r="C7007" s="18"/>
      <c r="D7007" s="2"/>
      <c r="E7007" s="2"/>
      <c r="F7007" s="2"/>
      <c r="G7007" s="2"/>
      <c r="H7007" s="2"/>
      <c r="I7007" s="2"/>
      <c r="J7007" s="2"/>
      <c r="M7007" s="33" t="str">
        <f t="shared" si="224"/>
        <v/>
      </c>
      <c r="O7007" s="1">
        <f t="shared" si="225"/>
        <v>0</v>
      </c>
    </row>
    <row r="7008" spans="1:15" x14ac:dyDescent="0.15">
      <c r="A7008" s="2"/>
      <c r="B7008" s="2"/>
      <c r="C7008" s="18"/>
      <c r="D7008" s="2"/>
      <c r="E7008" s="2"/>
      <c r="F7008" s="2"/>
      <c r="G7008" s="2"/>
      <c r="H7008" s="2"/>
      <c r="I7008" s="2"/>
      <c r="J7008" s="2"/>
      <c r="M7008" s="33" t="str">
        <f t="shared" si="224"/>
        <v/>
      </c>
      <c r="O7008" s="1">
        <f t="shared" si="225"/>
        <v>0</v>
      </c>
    </row>
    <row r="7009" spans="1:15" x14ac:dyDescent="0.15">
      <c r="A7009" s="2"/>
      <c r="B7009" s="2"/>
      <c r="C7009" s="18"/>
      <c r="D7009" s="2"/>
      <c r="E7009" s="2"/>
      <c r="F7009" s="2"/>
      <c r="G7009" s="2"/>
      <c r="H7009" s="2"/>
      <c r="I7009" s="2"/>
      <c r="J7009" s="2"/>
      <c r="M7009" s="33" t="str">
        <f t="shared" si="224"/>
        <v/>
      </c>
      <c r="O7009" s="1">
        <f t="shared" si="225"/>
        <v>0</v>
      </c>
    </row>
    <row r="7010" spans="1:15" x14ac:dyDescent="0.15">
      <c r="A7010" s="2"/>
      <c r="B7010" s="2"/>
      <c r="C7010" s="18"/>
      <c r="D7010" s="2"/>
      <c r="E7010" s="2"/>
      <c r="F7010" s="2"/>
      <c r="G7010" s="2"/>
      <c r="H7010" s="2"/>
      <c r="I7010" s="2"/>
      <c r="J7010" s="2"/>
      <c r="M7010" s="33" t="str">
        <f t="shared" si="224"/>
        <v/>
      </c>
      <c r="O7010" s="1">
        <f t="shared" si="225"/>
        <v>0</v>
      </c>
    </row>
    <row r="7011" spans="1:15" x14ac:dyDescent="0.15">
      <c r="A7011" s="2"/>
      <c r="B7011" s="2"/>
      <c r="C7011" s="18"/>
      <c r="D7011" s="2"/>
      <c r="E7011" s="2"/>
      <c r="F7011" s="2"/>
      <c r="G7011" s="2"/>
      <c r="H7011" s="2"/>
      <c r="I7011" s="2"/>
      <c r="J7011" s="2"/>
      <c r="M7011" s="33" t="str">
        <f t="shared" si="224"/>
        <v/>
      </c>
      <c r="O7011" s="1">
        <f t="shared" si="225"/>
        <v>0</v>
      </c>
    </row>
    <row r="7012" spans="1:15" x14ac:dyDescent="0.15">
      <c r="A7012" s="2"/>
      <c r="B7012" s="2"/>
      <c r="C7012" s="18"/>
      <c r="D7012" s="2"/>
      <c r="E7012" s="2"/>
      <c r="F7012" s="2"/>
      <c r="G7012" s="2"/>
      <c r="H7012" s="2"/>
      <c r="I7012" s="2"/>
      <c r="J7012" s="2"/>
      <c r="M7012" s="33" t="str">
        <f t="shared" si="224"/>
        <v/>
      </c>
      <c r="O7012" s="1">
        <f t="shared" si="225"/>
        <v>0</v>
      </c>
    </row>
    <row r="7013" spans="1:15" x14ac:dyDescent="0.15">
      <c r="A7013" s="2"/>
      <c r="B7013" s="2"/>
      <c r="C7013" s="18"/>
      <c r="D7013" s="2"/>
      <c r="E7013" s="2"/>
      <c r="F7013" s="2"/>
      <c r="G7013" s="2"/>
      <c r="H7013" s="2"/>
      <c r="I7013" s="2"/>
      <c r="J7013" s="2"/>
      <c r="M7013" s="33" t="str">
        <f t="shared" si="224"/>
        <v/>
      </c>
      <c r="O7013" s="1">
        <f t="shared" si="225"/>
        <v>0</v>
      </c>
    </row>
    <row r="7014" spans="1:15" x14ac:dyDescent="0.15">
      <c r="A7014" s="2"/>
      <c r="B7014" s="2"/>
      <c r="C7014" s="18"/>
      <c r="D7014" s="2"/>
      <c r="E7014" s="2"/>
      <c r="F7014" s="2"/>
      <c r="G7014" s="2"/>
      <c r="H7014" s="2"/>
      <c r="I7014" s="2"/>
      <c r="J7014" s="2"/>
      <c r="M7014" s="33" t="str">
        <f t="shared" si="224"/>
        <v/>
      </c>
      <c r="O7014" s="1">
        <f t="shared" si="225"/>
        <v>0</v>
      </c>
    </row>
    <row r="7015" spans="1:15" x14ac:dyDescent="0.15">
      <c r="A7015" s="2"/>
      <c r="B7015" s="2"/>
      <c r="C7015" s="18"/>
      <c r="D7015" s="2"/>
      <c r="E7015" s="2"/>
      <c r="F7015" s="2"/>
      <c r="G7015" s="2"/>
      <c r="H7015" s="2"/>
      <c r="I7015" s="2"/>
      <c r="J7015" s="2"/>
      <c r="M7015" s="33" t="str">
        <f t="shared" si="224"/>
        <v/>
      </c>
      <c r="O7015" s="1">
        <f t="shared" si="225"/>
        <v>0</v>
      </c>
    </row>
    <row r="7016" spans="1:15" x14ac:dyDescent="0.15">
      <c r="A7016" s="2"/>
      <c r="B7016" s="2"/>
      <c r="C7016" s="18"/>
      <c r="D7016" s="2"/>
      <c r="E7016" s="2"/>
      <c r="F7016" s="2"/>
      <c r="G7016" s="2"/>
      <c r="H7016" s="2"/>
      <c r="I7016" s="2"/>
      <c r="J7016" s="2"/>
      <c r="M7016" s="33" t="str">
        <f t="shared" si="224"/>
        <v/>
      </c>
      <c r="O7016" s="1">
        <f t="shared" si="225"/>
        <v>0</v>
      </c>
    </row>
    <row r="7017" spans="1:15" x14ac:dyDescent="0.15">
      <c r="A7017" s="2"/>
      <c r="B7017" s="2"/>
      <c r="C7017" s="18"/>
      <c r="D7017" s="2"/>
      <c r="E7017" s="2"/>
      <c r="F7017" s="2"/>
      <c r="G7017" s="2"/>
      <c r="H7017" s="2"/>
      <c r="I7017" s="2"/>
      <c r="J7017" s="2"/>
      <c r="M7017" s="33" t="str">
        <f t="shared" si="224"/>
        <v/>
      </c>
      <c r="O7017" s="1">
        <f t="shared" si="225"/>
        <v>0</v>
      </c>
    </row>
    <row r="7018" spans="1:15" x14ac:dyDescent="0.15">
      <c r="A7018" s="2"/>
      <c r="B7018" s="2"/>
      <c r="C7018" s="18"/>
      <c r="D7018" s="2"/>
      <c r="E7018" s="2"/>
      <c r="F7018" s="2"/>
      <c r="G7018" s="2"/>
      <c r="H7018" s="2"/>
      <c r="I7018" s="2"/>
      <c r="J7018" s="2"/>
      <c r="M7018" s="33" t="str">
        <f t="shared" si="224"/>
        <v/>
      </c>
      <c r="O7018" s="1">
        <f t="shared" si="225"/>
        <v>0</v>
      </c>
    </row>
    <row r="7019" spans="1:15" x14ac:dyDescent="0.15">
      <c r="A7019" s="2"/>
      <c r="B7019" s="2"/>
      <c r="C7019" s="18"/>
      <c r="D7019" s="2"/>
      <c r="E7019" s="2"/>
      <c r="F7019" s="2"/>
      <c r="G7019" s="2"/>
      <c r="H7019" s="2"/>
      <c r="I7019" s="2"/>
      <c r="J7019" s="2"/>
      <c r="M7019" s="33" t="str">
        <f t="shared" si="224"/>
        <v/>
      </c>
      <c r="O7019" s="1">
        <f t="shared" si="225"/>
        <v>0</v>
      </c>
    </row>
    <row r="7020" spans="1:15" x14ac:dyDescent="0.15">
      <c r="A7020" s="2"/>
      <c r="B7020" s="2"/>
      <c r="C7020" s="18"/>
      <c r="D7020" s="2"/>
      <c r="E7020" s="2"/>
      <c r="F7020" s="2"/>
      <c r="G7020" s="2"/>
      <c r="H7020" s="2"/>
      <c r="I7020" s="2"/>
      <c r="J7020" s="2"/>
      <c r="M7020" s="33" t="str">
        <f t="shared" si="224"/>
        <v/>
      </c>
      <c r="O7020" s="1">
        <f t="shared" si="225"/>
        <v>0</v>
      </c>
    </row>
    <row r="7021" spans="1:15" x14ac:dyDescent="0.15">
      <c r="A7021" s="2"/>
      <c r="B7021" s="2"/>
      <c r="C7021" s="18"/>
      <c r="D7021" s="2"/>
      <c r="E7021" s="2"/>
      <c r="F7021" s="2"/>
      <c r="G7021" s="2"/>
      <c r="H7021" s="2"/>
      <c r="I7021" s="2"/>
      <c r="J7021" s="2"/>
      <c r="M7021" s="33" t="str">
        <f t="shared" si="224"/>
        <v/>
      </c>
      <c r="O7021" s="1">
        <f t="shared" si="225"/>
        <v>0</v>
      </c>
    </row>
    <row r="7022" spans="1:15" x14ac:dyDescent="0.15">
      <c r="A7022" s="2"/>
      <c r="B7022" s="2"/>
      <c r="C7022" s="18"/>
      <c r="D7022" s="2"/>
      <c r="E7022" s="2"/>
      <c r="F7022" s="2"/>
      <c r="G7022" s="2"/>
      <c r="H7022" s="2"/>
      <c r="I7022" s="2"/>
      <c r="J7022" s="2"/>
      <c r="M7022" s="33" t="str">
        <f t="shared" si="224"/>
        <v/>
      </c>
      <c r="O7022" s="1">
        <f t="shared" si="225"/>
        <v>0</v>
      </c>
    </row>
    <row r="7023" spans="1:15" x14ac:dyDescent="0.15">
      <c r="A7023" s="2"/>
      <c r="B7023" s="2"/>
      <c r="C7023" s="18"/>
      <c r="D7023" s="2"/>
      <c r="E7023" s="2"/>
      <c r="F7023" s="2"/>
      <c r="G7023" s="2"/>
      <c r="H7023" s="2"/>
      <c r="I7023" s="2"/>
      <c r="J7023" s="2"/>
      <c r="M7023" s="33" t="str">
        <f t="shared" ref="M7023:M7086" si="226">F7023&amp;E7023</f>
        <v/>
      </c>
      <c r="O7023" s="1">
        <f t="shared" si="225"/>
        <v>0</v>
      </c>
    </row>
    <row r="7024" spans="1:15" x14ac:dyDescent="0.15">
      <c r="A7024" s="2"/>
      <c r="B7024" s="2"/>
      <c r="C7024" s="18"/>
      <c r="D7024" s="2"/>
      <c r="E7024" s="2"/>
      <c r="F7024" s="2"/>
      <c r="G7024" s="2"/>
      <c r="H7024" s="2"/>
      <c r="I7024" s="2"/>
      <c r="J7024" s="2"/>
      <c r="M7024" s="33" t="str">
        <f t="shared" si="226"/>
        <v/>
      </c>
      <c r="O7024" s="1">
        <f t="shared" si="225"/>
        <v>0</v>
      </c>
    </row>
    <row r="7025" spans="1:15" x14ac:dyDescent="0.15">
      <c r="A7025" s="2"/>
      <c r="B7025" s="2"/>
      <c r="C7025" s="18"/>
      <c r="D7025" s="2"/>
      <c r="E7025" s="2"/>
      <c r="F7025" s="2"/>
      <c r="G7025" s="2"/>
      <c r="H7025" s="2"/>
      <c r="I7025" s="2"/>
      <c r="J7025" s="2"/>
      <c r="M7025" s="33" t="str">
        <f t="shared" si="226"/>
        <v/>
      </c>
      <c r="O7025" s="1">
        <f t="shared" si="225"/>
        <v>0</v>
      </c>
    </row>
    <row r="7026" spans="1:15" x14ac:dyDescent="0.15">
      <c r="A7026" s="2"/>
      <c r="B7026" s="2"/>
      <c r="C7026" s="18"/>
      <c r="D7026" s="2"/>
      <c r="E7026" s="2"/>
      <c r="F7026" s="2"/>
      <c r="G7026" s="2"/>
      <c r="H7026" s="2"/>
      <c r="I7026" s="2"/>
      <c r="J7026" s="2"/>
      <c r="M7026" s="33" t="str">
        <f t="shared" si="226"/>
        <v/>
      </c>
      <c r="O7026" s="1">
        <f t="shared" si="225"/>
        <v>0</v>
      </c>
    </row>
    <row r="7027" spans="1:15" x14ac:dyDescent="0.15">
      <c r="A7027" s="2"/>
      <c r="B7027" s="2"/>
      <c r="C7027" s="18"/>
      <c r="D7027" s="2"/>
      <c r="E7027" s="2"/>
      <c r="F7027" s="2"/>
      <c r="G7027" s="2"/>
      <c r="H7027" s="2"/>
      <c r="I7027" s="2"/>
      <c r="J7027" s="2"/>
      <c r="M7027" s="33" t="str">
        <f t="shared" si="226"/>
        <v/>
      </c>
      <c r="O7027" s="1">
        <f t="shared" si="225"/>
        <v>0</v>
      </c>
    </row>
    <row r="7028" spans="1:15" x14ac:dyDescent="0.15">
      <c r="A7028" s="2"/>
      <c r="B7028" s="2"/>
      <c r="C7028" s="18"/>
      <c r="D7028" s="2"/>
      <c r="E7028" s="2"/>
      <c r="F7028" s="2"/>
      <c r="G7028" s="2"/>
      <c r="H7028" s="2"/>
      <c r="I7028" s="2"/>
      <c r="J7028" s="2"/>
      <c r="M7028" s="33" t="str">
        <f t="shared" si="226"/>
        <v/>
      </c>
      <c r="O7028" s="1">
        <f t="shared" si="225"/>
        <v>0</v>
      </c>
    </row>
    <row r="7029" spans="1:15" x14ac:dyDescent="0.15">
      <c r="A7029" s="2"/>
      <c r="B7029" s="2"/>
      <c r="C7029" s="18"/>
      <c r="D7029" s="2"/>
      <c r="E7029" s="2"/>
      <c r="F7029" s="2"/>
      <c r="G7029" s="2"/>
      <c r="H7029" s="2"/>
      <c r="I7029" s="2"/>
      <c r="J7029" s="2"/>
      <c r="M7029" s="33" t="str">
        <f t="shared" si="226"/>
        <v/>
      </c>
      <c r="O7029" s="1">
        <f t="shared" si="225"/>
        <v>0</v>
      </c>
    </row>
    <row r="7030" spans="1:15" x14ac:dyDescent="0.15">
      <c r="A7030" s="2"/>
      <c r="B7030" s="2"/>
      <c r="C7030" s="18"/>
      <c r="D7030" s="2"/>
      <c r="E7030" s="2"/>
      <c r="F7030" s="2"/>
      <c r="G7030" s="2"/>
      <c r="H7030" s="2"/>
      <c r="I7030" s="2"/>
      <c r="J7030" s="2"/>
      <c r="M7030" s="33" t="str">
        <f t="shared" si="226"/>
        <v/>
      </c>
      <c r="O7030" s="1">
        <f t="shared" si="225"/>
        <v>0</v>
      </c>
    </row>
    <row r="7031" spans="1:15" x14ac:dyDescent="0.15">
      <c r="A7031" s="2"/>
      <c r="B7031" s="2"/>
      <c r="C7031" s="18"/>
      <c r="D7031" s="2"/>
      <c r="E7031" s="2"/>
      <c r="F7031" s="2"/>
      <c r="G7031" s="2"/>
      <c r="H7031" s="2"/>
      <c r="I7031" s="2"/>
      <c r="J7031" s="2"/>
      <c r="M7031" s="33" t="str">
        <f t="shared" si="226"/>
        <v/>
      </c>
      <c r="O7031" s="1">
        <f t="shared" si="225"/>
        <v>0</v>
      </c>
    </row>
    <row r="7032" spans="1:15" x14ac:dyDescent="0.15">
      <c r="A7032" s="2"/>
      <c r="B7032" s="2"/>
      <c r="C7032" s="18"/>
      <c r="D7032" s="2"/>
      <c r="E7032" s="2"/>
      <c r="F7032" s="2"/>
      <c r="G7032" s="2"/>
      <c r="H7032" s="2"/>
      <c r="I7032" s="2"/>
      <c r="J7032" s="2"/>
      <c r="M7032" s="33" t="str">
        <f t="shared" si="226"/>
        <v/>
      </c>
      <c r="O7032" s="1">
        <f t="shared" si="225"/>
        <v>0</v>
      </c>
    </row>
    <row r="7033" spans="1:15" x14ac:dyDescent="0.15">
      <c r="A7033" s="2"/>
      <c r="B7033" s="2"/>
      <c r="C7033" s="18"/>
      <c r="D7033" s="2"/>
      <c r="E7033" s="2"/>
      <c r="F7033" s="2"/>
      <c r="G7033" s="2"/>
      <c r="H7033" s="2"/>
      <c r="I7033" s="2"/>
      <c r="J7033" s="2"/>
      <c r="M7033" s="33" t="str">
        <f t="shared" si="226"/>
        <v/>
      </c>
      <c r="O7033" s="1">
        <f t="shared" si="225"/>
        <v>0</v>
      </c>
    </row>
    <row r="7034" spans="1:15" x14ac:dyDescent="0.15">
      <c r="A7034" s="2"/>
      <c r="B7034" s="2"/>
      <c r="C7034" s="18"/>
      <c r="D7034" s="2"/>
      <c r="E7034" s="2"/>
      <c r="F7034" s="2"/>
      <c r="G7034" s="2"/>
      <c r="H7034" s="2"/>
      <c r="I7034" s="2"/>
      <c r="J7034" s="2"/>
      <c r="M7034" s="33" t="str">
        <f t="shared" si="226"/>
        <v/>
      </c>
      <c r="O7034" s="1">
        <f t="shared" si="225"/>
        <v>0</v>
      </c>
    </row>
    <row r="7035" spans="1:15" x14ac:dyDescent="0.15">
      <c r="A7035" s="2"/>
      <c r="B7035" s="2"/>
      <c r="C7035" s="18"/>
      <c r="D7035" s="2"/>
      <c r="E7035" s="2"/>
      <c r="F7035" s="2"/>
      <c r="G7035" s="2"/>
      <c r="H7035" s="2"/>
      <c r="I7035" s="2"/>
      <c r="J7035" s="2"/>
      <c r="M7035" s="33" t="str">
        <f t="shared" si="226"/>
        <v/>
      </c>
      <c r="O7035" s="1">
        <f t="shared" si="225"/>
        <v>0</v>
      </c>
    </row>
    <row r="7036" spans="1:15" x14ac:dyDescent="0.15">
      <c r="A7036" s="2"/>
      <c r="B7036" s="2"/>
      <c r="C7036" s="18"/>
      <c r="D7036" s="2"/>
      <c r="E7036" s="2"/>
      <c r="F7036" s="2"/>
      <c r="G7036" s="2"/>
      <c r="H7036" s="2"/>
      <c r="I7036" s="2"/>
      <c r="J7036" s="2"/>
      <c r="M7036" s="33" t="str">
        <f t="shared" si="226"/>
        <v/>
      </c>
      <c r="O7036" s="1">
        <f t="shared" si="225"/>
        <v>0</v>
      </c>
    </row>
    <row r="7037" spans="1:15" x14ac:dyDescent="0.15">
      <c r="A7037" s="2"/>
      <c r="B7037" s="2"/>
      <c r="C7037" s="18"/>
      <c r="D7037" s="2"/>
      <c r="E7037" s="2"/>
      <c r="F7037" s="2"/>
      <c r="G7037" s="2"/>
      <c r="H7037" s="2"/>
      <c r="I7037" s="2"/>
      <c r="J7037" s="2"/>
      <c r="M7037" s="33" t="str">
        <f t="shared" si="226"/>
        <v/>
      </c>
      <c r="O7037" s="1">
        <f t="shared" si="225"/>
        <v>0</v>
      </c>
    </row>
    <row r="7038" spans="1:15" x14ac:dyDescent="0.15">
      <c r="A7038" s="2"/>
      <c r="B7038" s="2"/>
      <c r="C7038" s="18"/>
      <c r="D7038" s="2"/>
      <c r="E7038" s="2"/>
      <c r="F7038" s="2"/>
      <c r="G7038" s="2"/>
      <c r="H7038" s="2"/>
      <c r="I7038" s="2"/>
      <c r="J7038" s="2"/>
      <c r="M7038" s="33" t="str">
        <f t="shared" si="226"/>
        <v/>
      </c>
      <c r="O7038" s="1">
        <f t="shared" si="225"/>
        <v>0</v>
      </c>
    </row>
    <row r="7039" spans="1:15" x14ac:dyDescent="0.15">
      <c r="A7039" s="2"/>
      <c r="B7039" s="2"/>
      <c r="C7039" s="18"/>
      <c r="D7039" s="2"/>
      <c r="E7039" s="2"/>
      <c r="F7039" s="2"/>
      <c r="G7039" s="2"/>
      <c r="H7039" s="2"/>
      <c r="I7039" s="2"/>
      <c r="J7039" s="2"/>
      <c r="M7039" s="33" t="str">
        <f t="shared" si="226"/>
        <v/>
      </c>
      <c r="O7039" s="1">
        <f t="shared" si="225"/>
        <v>0</v>
      </c>
    </row>
    <row r="7040" spans="1:15" x14ac:dyDescent="0.15">
      <c r="A7040" s="2"/>
      <c r="B7040" s="2"/>
      <c r="C7040" s="18"/>
      <c r="D7040" s="2"/>
      <c r="E7040" s="2"/>
      <c r="F7040" s="2"/>
      <c r="G7040" s="2"/>
      <c r="H7040" s="2"/>
      <c r="I7040" s="2"/>
      <c r="J7040" s="2"/>
      <c r="M7040" s="33" t="str">
        <f t="shared" si="226"/>
        <v/>
      </c>
      <c r="O7040" s="1">
        <f t="shared" si="225"/>
        <v>0</v>
      </c>
    </row>
    <row r="7041" spans="1:15" x14ac:dyDescent="0.15">
      <c r="A7041" s="2"/>
      <c r="B7041" s="2"/>
      <c r="C7041" s="18"/>
      <c r="D7041" s="2"/>
      <c r="E7041" s="2"/>
      <c r="F7041" s="2"/>
      <c r="G7041" s="2"/>
      <c r="H7041" s="2"/>
      <c r="I7041" s="2"/>
      <c r="J7041" s="2"/>
      <c r="M7041" s="33" t="str">
        <f t="shared" si="226"/>
        <v/>
      </c>
      <c r="O7041" s="1">
        <f t="shared" si="225"/>
        <v>0</v>
      </c>
    </row>
    <row r="7042" spans="1:15" x14ac:dyDescent="0.15">
      <c r="A7042" s="2"/>
      <c r="B7042" s="2"/>
      <c r="C7042" s="18"/>
      <c r="D7042" s="2"/>
      <c r="E7042" s="2"/>
      <c r="F7042" s="2"/>
      <c r="G7042" s="2"/>
      <c r="H7042" s="2"/>
      <c r="I7042" s="2"/>
      <c r="J7042" s="2"/>
      <c r="M7042" s="33" t="str">
        <f t="shared" si="226"/>
        <v/>
      </c>
      <c r="O7042" s="1">
        <f t="shared" si="225"/>
        <v>0</v>
      </c>
    </row>
    <row r="7043" spans="1:15" x14ac:dyDescent="0.15">
      <c r="A7043" s="2"/>
      <c r="B7043" s="2"/>
      <c r="C7043" s="18"/>
      <c r="D7043" s="2"/>
      <c r="E7043" s="2"/>
      <c r="F7043" s="2"/>
      <c r="G7043" s="2"/>
      <c r="H7043" s="2"/>
      <c r="I7043" s="2"/>
      <c r="J7043" s="2"/>
      <c r="M7043" s="33" t="str">
        <f t="shared" si="226"/>
        <v/>
      </c>
      <c r="O7043" s="1">
        <f t="shared" si="225"/>
        <v>0</v>
      </c>
    </row>
    <row r="7044" spans="1:15" x14ac:dyDescent="0.15">
      <c r="A7044" s="2"/>
      <c r="B7044" s="2"/>
      <c r="C7044" s="18"/>
      <c r="D7044" s="2"/>
      <c r="E7044" s="2"/>
      <c r="F7044" s="2"/>
      <c r="G7044" s="2"/>
      <c r="H7044" s="2"/>
      <c r="I7044" s="2"/>
      <c r="J7044" s="2"/>
      <c r="M7044" s="33" t="str">
        <f t="shared" si="226"/>
        <v/>
      </c>
      <c r="O7044" s="1">
        <f t="shared" ref="O7044:O7107" si="227">IF(M7044=M7043,0,1)</f>
        <v>0</v>
      </c>
    </row>
    <row r="7045" spans="1:15" x14ac:dyDescent="0.15">
      <c r="A7045" s="2"/>
      <c r="B7045" s="2"/>
      <c r="C7045" s="18"/>
      <c r="D7045" s="2"/>
      <c r="E7045" s="2"/>
      <c r="F7045" s="2"/>
      <c r="G7045" s="2"/>
      <c r="H7045" s="2"/>
      <c r="I7045" s="2"/>
      <c r="J7045" s="2"/>
      <c r="M7045" s="33" t="str">
        <f t="shared" si="226"/>
        <v/>
      </c>
      <c r="O7045" s="1">
        <f t="shared" si="227"/>
        <v>0</v>
      </c>
    </row>
    <row r="7046" spans="1:15" x14ac:dyDescent="0.15">
      <c r="A7046" s="2"/>
      <c r="B7046" s="2"/>
      <c r="C7046" s="18"/>
      <c r="D7046" s="2"/>
      <c r="E7046" s="2"/>
      <c r="F7046" s="2"/>
      <c r="G7046" s="2"/>
      <c r="H7046" s="2"/>
      <c r="I7046" s="2"/>
      <c r="J7046" s="2"/>
      <c r="M7046" s="33" t="str">
        <f t="shared" si="226"/>
        <v/>
      </c>
      <c r="O7046" s="1">
        <f t="shared" si="227"/>
        <v>0</v>
      </c>
    </row>
    <row r="7047" spans="1:15" x14ac:dyDescent="0.15">
      <c r="A7047" s="2"/>
      <c r="B7047" s="2"/>
      <c r="C7047" s="18"/>
      <c r="D7047" s="2"/>
      <c r="E7047" s="2"/>
      <c r="F7047" s="2"/>
      <c r="G7047" s="2"/>
      <c r="H7047" s="2"/>
      <c r="I7047" s="2"/>
      <c r="J7047" s="2"/>
      <c r="M7047" s="33" t="str">
        <f t="shared" si="226"/>
        <v/>
      </c>
      <c r="O7047" s="1">
        <f t="shared" si="227"/>
        <v>0</v>
      </c>
    </row>
    <row r="7048" spans="1:15" x14ac:dyDescent="0.15">
      <c r="A7048" s="2"/>
      <c r="B7048" s="2"/>
      <c r="C7048" s="18"/>
      <c r="D7048" s="2"/>
      <c r="E7048" s="2"/>
      <c r="F7048" s="2"/>
      <c r="G7048" s="2"/>
      <c r="H7048" s="2"/>
      <c r="I7048" s="2"/>
      <c r="J7048" s="2"/>
      <c r="M7048" s="33" t="str">
        <f t="shared" si="226"/>
        <v/>
      </c>
      <c r="O7048" s="1">
        <f t="shared" si="227"/>
        <v>0</v>
      </c>
    </row>
    <row r="7049" spans="1:15" x14ac:dyDescent="0.15">
      <c r="A7049" s="2"/>
      <c r="B7049" s="2"/>
      <c r="C7049" s="18"/>
      <c r="D7049" s="2"/>
      <c r="E7049" s="2"/>
      <c r="F7049" s="2"/>
      <c r="G7049" s="2"/>
      <c r="H7049" s="2"/>
      <c r="I7049" s="2"/>
      <c r="J7049" s="2"/>
      <c r="M7049" s="33" t="str">
        <f t="shared" si="226"/>
        <v/>
      </c>
      <c r="O7049" s="1">
        <f t="shared" si="227"/>
        <v>0</v>
      </c>
    </row>
    <row r="7050" spans="1:15" x14ac:dyDescent="0.15">
      <c r="A7050" s="2"/>
      <c r="B7050" s="2"/>
      <c r="C7050" s="18"/>
      <c r="D7050" s="2"/>
      <c r="E7050" s="2"/>
      <c r="F7050" s="2"/>
      <c r="G7050" s="2"/>
      <c r="H7050" s="2"/>
      <c r="I7050" s="2"/>
      <c r="J7050" s="2"/>
      <c r="M7050" s="33" t="str">
        <f t="shared" si="226"/>
        <v/>
      </c>
      <c r="O7050" s="1">
        <f t="shared" si="227"/>
        <v>0</v>
      </c>
    </row>
    <row r="7051" spans="1:15" x14ac:dyDescent="0.15">
      <c r="A7051" s="2"/>
      <c r="B7051" s="2"/>
      <c r="C7051" s="18"/>
      <c r="D7051" s="2"/>
      <c r="E7051" s="2"/>
      <c r="F7051" s="2"/>
      <c r="G7051" s="2"/>
      <c r="H7051" s="2"/>
      <c r="I7051" s="2"/>
      <c r="J7051" s="2"/>
      <c r="M7051" s="33" t="str">
        <f t="shared" si="226"/>
        <v/>
      </c>
      <c r="O7051" s="1">
        <f t="shared" si="227"/>
        <v>0</v>
      </c>
    </row>
    <row r="7052" spans="1:15" x14ac:dyDescent="0.15">
      <c r="A7052" s="2"/>
      <c r="B7052" s="2"/>
      <c r="C7052" s="18"/>
      <c r="D7052" s="2"/>
      <c r="E7052" s="2"/>
      <c r="F7052" s="2"/>
      <c r="G7052" s="2"/>
      <c r="H7052" s="2"/>
      <c r="I7052" s="2"/>
      <c r="J7052" s="2"/>
      <c r="M7052" s="33" t="str">
        <f t="shared" si="226"/>
        <v/>
      </c>
      <c r="O7052" s="1">
        <f t="shared" si="227"/>
        <v>0</v>
      </c>
    </row>
    <row r="7053" spans="1:15" x14ac:dyDescent="0.15">
      <c r="A7053" s="2"/>
      <c r="B7053" s="2"/>
      <c r="C7053" s="18"/>
      <c r="D7053" s="2"/>
      <c r="E7053" s="2"/>
      <c r="F7053" s="2"/>
      <c r="G7053" s="2"/>
      <c r="H7053" s="2"/>
      <c r="I7053" s="2"/>
      <c r="J7053" s="2"/>
      <c r="M7053" s="33" t="str">
        <f t="shared" si="226"/>
        <v/>
      </c>
      <c r="O7053" s="1">
        <f t="shared" si="227"/>
        <v>0</v>
      </c>
    </row>
    <row r="7054" spans="1:15" x14ac:dyDescent="0.15">
      <c r="A7054" s="2"/>
      <c r="B7054" s="2"/>
      <c r="C7054" s="18"/>
      <c r="D7054" s="2"/>
      <c r="E7054" s="2"/>
      <c r="F7054" s="2"/>
      <c r="G7054" s="2"/>
      <c r="H7054" s="2"/>
      <c r="I7054" s="2"/>
      <c r="J7054" s="2"/>
      <c r="M7054" s="33" t="str">
        <f t="shared" si="226"/>
        <v/>
      </c>
      <c r="O7054" s="1">
        <f t="shared" si="227"/>
        <v>0</v>
      </c>
    </row>
    <row r="7055" spans="1:15" x14ac:dyDescent="0.15">
      <c r="A7055" s="2"/>
      <c r="B7055" s="2"/>
      <c r="C7055" s="18"/>
      <c r="D7055" s="2"/>
      <c r="E7055" s="2"/>
      <c r="F7055" s="2"/>
      <c r="G7055" s="2"/>
      <c r="H7055" s="2"/>
      <c r="I7055" s="2"/>
      <c r="J7055" s="2"/>
      <c r="M7055" s="33" t="str">
        <f t="shared" si="226"/>
        <v/>
      </c>
      <c r="O7055" s="1">
        <f t="shared" si="227"/>
        <v>0</v>
      </c>
    </row>
    <row r="7056" spans="1:15" x14ac:dyDescent="0.15">
      <c r="A7056" s="2"/>
      <c r="B7056" s="2"/>
      <c r="C7056" s="18"/>
      <c r="D7056" s="2"/>
      <c r="E7056" s="2"/>
      <c r="F7056" s="2"/>
      <c r="G7056" s="2"/>
      <c r="H7056" s="2"/>
      <c r="I7056" s="2"/>
      <c r="J7056" s="2"/>
      <c r="M7056" s="33" t="str">
        <f t="shared" si="226"/>
        <v/>
      </c>
      <c r="O7056" s="1">
        <f t="shared" si="227"/>
        <v>0</v>
      </c>
    </row>
    <row r="7057" spans="1:15" x14ac:dyDescent="0.15">
      <c r="A7057" s="2"/>
      <c r="B7057" s="2"/>
      <c r="C7057" s="18"/>
      <c r="D7057" s="2"/>
      <c r="E7057" s="2"/>
      <c r="F7057" s="2"/>
      <c r="G7057" s="2"/>
      <c r="H7057" s="2"/>
      <c r="I7057" s="2"/>
      <c r="J7057" s="2"/>
      <c r="M7057" s="33" t="str">
        <f t="shared" si="226"/>
        <v/>
      </c>
      <c r="O7057" s="1">
        <f t="shared" si="227"/>
        <v>0</v>
      </c>
    </row>
    <row r="7058" spans="1:15" x14ac:dyDescent="0.15">
      <c r="A7058" s="2"/>
      <c r="B7058" s="2"/>
      <c r="C7058" s="18"/>
      <c r="D7058" s="2"/>
      <c r="E7058" s="2"/>
      <c r="F7058" s="2"/>
      <c r="G7058" s="2"/>
      <c r="H7058" s="2"/>
      <c r="I7058" s="2"/>
      <c r="J7058" s="2"/>
      <c r="M7058" s="33" t="str">
        <f t="shared" si="226"/>
        <v/>
      </c>
      <c r="O7058" s="1">
        <f t="shared" si="227"/>
        <v>0</v>
      </c>
    </row>
    <row r="7059" spans="1:15" x14ac:dyDescent="0.15">
      <c r="A7059" s="2"/>
      <c r="B7059" s="2"/>
      <c r="C7059" s="18"/>
      <c r="D7059" s="2"/>
      <c r="E7059" s="2"/>
      <c r="F7059" s="2"/>
      <c r="G7059" s="2"/>
      <c r="H7059" s="2"/>
      <c r="I7059" s="2"/>
      <c r="J7059" s="2"/>
      <c r="M7059" s="33" t="str">
        <f t="shared" si="226"/>
        <v/>
      </c>
      <c r="O7059" s="1">
        <f t="shared" si="227"/>
        <v>0</v>
      </c>
    </row>
    <row r="7060" spans="1:15" x14ac:dyDescent="0.15">
      <c r="A7060" s="2"/>
      <c r="B7060" s="2"/>
      <c r="C7060" s="18"/>
      <c r="D7060" s="2"/>
      <c r="E7060" s="2"/>
      <c r="F7060" s="2"/>
      <c r="G7060" s="2"/>
      <c r="H7060" s="2"/>
      <c r="I7060" s="2"/>
      <c r="J7060" s="2"/>
      <c r="M7060" s="33" t="str">
        <f t="shared" si="226"/>
        <v/>
      </c>
      <c r="O7060" s="1">
        <f t="shared" si="227"/>
        <v>0</v>
      </c>
    </row>
    <row r="7061" spans="1:15" x14ac:dyDescent="0.15">
      <c r="A7061" s="2"/>
      <c r="B7061" s="2"/>
      <c r="C7061" s="18"/>
      <c r="D7061" s="2"/>
      <c r="E7061" s="2"/>
      <c r="F7061" s="2"/>
      <c r="G7061" s="2"/>
      <c r="H7061" s="2"/>
      <c r="I7061" s="2"/>
      <c r="J7061" s="2"/>
      <c r="M7061" s="33" t="str">
        <f t="shared" si="226"/>
        <v/>
      </c>
      <c r="O7061" s="1">
        <f t="shared" si="227"/>
        <v>0</v>
      </c>
    </row>
    <row r="7062" spans="1:15" x14ac:dyDescent="0.15">
      <c r="A7062" s="2"/>
      <c r="B7062" s="2"/>
      <c r="C7062" s="18"/>
      <c r="D7062" s="2"/>
      <c r="E7062" s="2"/>
      <c r="F7062" s="2"/>
      <c r="G7062" s="2"/>
      <c r="H7062" s="2"/>
      <c r="I7062" s="2"/>
      <c r="J7062" s="2"/>
      <c r="M7062" s="33" t="str">
        <f t="shared" si="226"/>
        <v/>
      </c>
      <c r="O7062" s="1">
        <f t="shared" si="227"/>
        <v>0</v>
      </c>
    </row>
    <row r="7063" spans="1:15" x14ac:dyDescent="0.15">
      <c r="A7063" s="2"/>
      <c r="B7063" s="2"/>
      <c r="C7063" s="18"/>
      <c r="D7063" s="2"/>
      <c r="E7063" s="2"/>
      <c r="F7063" s="2"/>
      <c r="G7063" s="2"/>
      <c r="H7063" s="2"/>
      <c r="I7063" s="2"/>
      <c r="J7063" s="2"/>
      <c r="M7063" s="33" t="str">
        <f t="shared" si="226"/>
        <v/>
      </c>
      <c r="O7063" s="1">
        <f t="shared" si="227"/>
        <v>0</v>
      </c>
    </row>
    <row r="7064" spans="1:15" x14ac:dyDescent="0.15">
      <c r="A7064" s="2"/>
      <c r="B7064" s="2"/>
      <c r="C7064" s="18"/>
      <c r="D7064" s="2"/>
      <c r="E7064" s="2"/>
      <c r="F7064" s="2"/>
      <c r="G7064" s="2"/>
      <c r="H7064" s="2"/>
      <c r="I7064" s="2"/>
      <c r="J7064" s="2"/>
      <c r="M7064" s="33" t="str">
        <f t="shared" si="226"/>
        <v/>
      </c>
      <c r="O7064" s="1">
        <f t="shared" si="227"/>
        <v>0</v>
      </c>
    </row>
    <row r="7065" spans="1:15" x14ac:dyDescent="0.15">
      <c r="A7065" s="2"/>
      <c r="B7065" s="2"/>
      <c r="C7065" s="18"/>
      <c r="D7065" s="2"/>
      <c r="E7065" s="2"/>
      <c r="F7065" s="2"/>
      <c r="G7065" s="2"/>
      <c r="H7065" s="2"/>
      <c r="I7065" s="2"/>
      <c r="J7065" s="2"/>
      <c r="M7065" s="33" t="str">
        <f t="shared" si="226"/>
        <v/>
      </c>
      <c r="O7065" s="1">
        <f t="shared" si="227"/>
        <v>0</v>
      </c>
    </row>
    <row r="7066" spans="1:15" x14ac:dyDescent="0.15">
      <c r="A7066" s="2"/>
      <c r="B7066" s="2"/>
      <c r="C7066" s="18"/>
      <c r="D7066" s="2"/>
      <c r="E7066" s="2"/>
      <c r="F7066" s="2"/>
      <c r="G7066" s="2"/>
      <c r="H7066" s="2"/>
      <c r="I7066" s="2"/>
      <c r="J7066" s="2"/>
      <c r="M7066" s="33" t="str">
        <f t="shared" si="226"/>
        <v/>
      </c>
      <c r="O7066" s="1">
        <f t="shared" si="227"/>
        <v>0</v>
      </c>
    </row>
    <row r="7067" spans="1:15" x14ac:dyDescent="0.15">
      <c r="A7067" s="2"/>
      <c r="B7067" s="2"/>
      <c r="C7067" s="18"/>
      <c r="D7067" s="2"/>
      <c r="E7067" s="2"/>
      <c r="F7067" s="2"/>
      <c r="G7067" s="2"/>
      <c r="H7067" s="2"/>
      <c r="I7067" s="2"/>
      <c r="J7067" s="2"/>
      <c r="M7067" s="33" t="str">
        <f t="shared" si="226"/>
        <v/>
      </c>
      <c r="O7067" s="1">
        <f t="shared" si="227"/>
        <v>0</v>
      </c>
    </row>
    <row r="7068" spans="1:15" x14ac:dyDescent="0.15">
      <c r="A7068" s="2"/>
      <c r="B7068" s="2"/>
      <c r="C7068" s="18"/>
      <c r="D7068" s="2"/>
      <c r="E7068" s="2"/>
      <c r="F7068" s="2"/>
      <c r="G7068" s="2"/>
      <c r="H7068" s="2"/>
      <c r="I7068" s="2"/>
      <c r="J7068" s="2"/>
      <c r="M7068" s="33" t="str">
        <f t="shared" si="226"/>
        <v/>
      </c>
      <c r="O7068" s="1">
        <f t="shared" si="227"/>
        <v>0</v>
      </c>
    </row>
    <row r="7069" spans="1:15" x14ac:dyDescent="0.15">
      <c r="A7069" s="2"/>
      <c r="B7069" s="2"/>
      <c r="C7069" s="18"/>
      <c r="D7069" s="2"/>
      <c r="E7069" s="2"/>
      <c r="F7069" s="2"/>
      <c r="G7069" s="2"/>
      <c r="H7069" s="2"/>
      <c r="I7069" s="2"/>
      <c r="J7069" s="2"/>
      <c r="M7069" s="33" t="str">
        <f t="shared" si="226"/>
        <v/>
      </c>
      <c r="O7069" s="1">
        <f t="shared" si="227"/>
        <v>0</v>
      </c>
    </row>
    <row r="7070" spans="1:15" x14ac:dyDescent="0.15">
      <c r="A7070" s="2"/>
      <c r="B7070" s="2"/>
      <c r="C7070" s="18"/>
      <c r="D7070" s="2"/>
      <c r="E7070" s="2"/>
      <c r="F7070" s="2"/>
      <c r="G7070" s="2"/>
      <c r="H7070" s="2"/>
      <c r="I7070" s="2"/>
      <c r="J7070" s="2"/>
      <c r="M7070" s="33" t="str">
        <f t="shared" si="226"/>
        <v/>
      </c>
      <c r="O7070" s="1">
        <f t="shared" si="227"/>
        <v>0</v>
      </c>
    </row>
    <row r="7071" spans="1:15" x14ac:dyDescent="0.15">
      <c r="A7071" s="2"/>
      <c r="B7071" s="2"/>
      <c r="C7071" s="18"/>
      <c r="D7071" s="2"/>
      <c r="E7071" s="2"/>
      <c r="F7071" s="2"/>
      <c r="G7071" s="2"/>
      <c r="H7071" s="2"/>
      <c r="I7071" s="2"/>
      <c r="J7071" s="2"/>
      <c r="M7071" s="33" t="str">
        <f t="shared" si="226"/>
        <v/>
      </c>
      <c r="O7071" s="1">
        <f t="shared" si="227"/>
        <v>0</v>
      </c>
    </row>
    <row r="7072" spans="1:15" x14ac:dyDescent="0.15">
      <c r="A7072" s="2"/>
      <c r="B7072" s="2"/>
      <c r="C7072" s="18"/>
      <c r="D7072" s="2"/>
      <c r="E7072" s="2"/>
      <c r="F7072" s="2"/>
      <c r="G7072" s="2"/>
      <c r="H7072" s="2"/>
      <c r="I7072" s="2"/>
      <c r="J7072" s="2"/>
      <c r="M7072" s="33" t="str">
        <f t="shared" si="226"/>
        <v/>
      </c>
      <c r="O7072" s="1">
        <f t="shared" si="227"/>
        <v>0</v>
      </c>
    </row>
    <row r="7073" spans="1:15" x14ac:dyDescent="0.15">
      <c r="A7073" s="2"/>
      <c r="B7073" s="2"/>
      <c r="C7073" s="18"/>
      <c r="D7073" s="2"/>
      <c r="E7073" s="2"/>
      <c r="F7073" s="2"/>
      <c r="G7073" s="2"/>
      <c r="H7073" s="2"/>
      <c r="I7073" s="2"/>
      <c r="J7073" s="2"/>
      <c r="M7073" s="33" t="str">
        <f t="shared" si="226"/>
        <v/>
      </c>
      <c r="O7073" s="1">
        <f t="shared" si="227"/>
        <v>0</v>
      </c>
    </row>
    <row r="7074" spans="1:15" x14ac:dyDescent="0.15">
      <c r="A7074" s="2"/>
      <c r="B7074" s="2"/>
      <c r="C7074" s="18"/>
      <c r="D7074" s="2"/>
      <c r="E7074" s="2"/>
      <c r="F7074" s="2"/>
      <c r="G7074" s="2"/>
      <c r="H7074" s="2"/>
      <c r="I7074" s="2"/>
      <c r="J7074" s="2"/>
      <c r="M7074" s="33" t="str">
        <f t="shared" si="226"/>
        <v/>
      </c>
      <c r="O7074" s="1">
        <f t="shared" si="227"/>
        <v>0</v>
      </c>
    </row>
    <row r="7075" spans="1:15" x14ac:dyDescent="0.15">
      <c r="A7075" s="2"/>
      <c r="B7075" s="2"/>
      <c r="C7075" s="18"/>
      <c r="D7075" s="2"/>
      <c r="E7075" s="2"/>
      <c r="F7075" s="2"/>
      <c r="G7075" s="2"/>
      <c r="H7075" s="2"/>
      <c r="I7075" s="2"/>
      <c r="J7075" s="2"/>
      <c r="M7075" s="33" t="str">
        <f t="shared" si="226"/>
        <v/>
      </c>
      <c r="O7075" s="1">
        <f t="shared" si="227"/>
        <v>0</v>
      </c>
    </row>
    <row r="7076" spans="1:15" x14ac:dyDescent="0.15">
      <c r="A7076" s="2"/>
      <c r="B7076" s="2"/>
      <c r="C7076" s="18"/>
      <c r="D7076" s="2"/>
      <c r="E7076" s="2"/>
      <c r="F7076" s="2"/>
      <c r="G7076" s="2"/>
      <c r="H7076" s="2"/>
      <c r="I7076" s="2"/>
      <c r="J7076" s="2"/>
      <c r="M7076" s="33" t="str">
        <f t="shared" si="226"/>
        <v/>
      </c>
      <c r="O7076" s="1">
        <f t="shared" si="227"/>
        <v>0</v>
      </c>
    </row>
    <row r="7077" spans="1:15" x14ac:dyDescent="0.15">
      <c r="A7077" s="2"/>
      <c r="B7077" s="2"/>
      <c r="C7077" s="18"/>
      <c r="D7077" s="2"/>
      <c r="E7077" s="2"/>
      <c r="F7077" s="2"/>
      <c r="G7077" s="2"/>
      <c r="H7077" s="2"/>
      <c r="I7077" s="2"/>
      <c r="J7077" s="2"/>
      <c r="M7077" s="33" t="str">
        <f t="shared" si="226"/>
        <v/>
      </c>
      <c r="O7077" s="1">
        <f t="shared" si="227"/>
        <v>0</v>
      </c>
    </row>
    <row r="7078" spans="1:15" x14ac:dyDescent="0.15">
      <c r="A7078" s="2"/>
      <c r="B7078" s="2"/>
      <c r="C7078" s="18"/>
      <c r="D7078" s="2"/>
      <c r="E7078" s="2"/>
      <c r="F7078" s="2"/>
      <c r="G7078" s="2"/>
      <c r="H7078" s="2"/>
      <c r="I7078" s="2"/>
      <c r="J7078" s="2"/>
      <c r="M7078" s="33" t="str">
        <f t="shared" si="226"/>
        <v/>
      </c>
      <c r="O7078" s="1">
        <f t="shared" si="227"/>
        <v>0</v>
      </c>
    </row>
    <row r="7079" spans="1:15" x14ac:dyDescent="0.15">
      <c r="A7079" s="2"/>
      <c r="B7079" s="2"/>
      <c r="C7079" s="18"/>
      <c r="D7079" s="2"/>
      <c r="E7079" s="2"/>
      <c r="F7079" s="2"/>
      <c r="G7079" s="2"/>
      <c r="H7079" s="2"/>
      <c r="I7079" s="2"/>
      <c r="J7079" s="2"/>
      <c r="M7079" s="33" t="str">
        <f t="shared" si="226"/>
        <v/>
      </c>
      <c r="O7079" s="1">
        <f t="shared" si="227"/>
        <v>0</v>
      </c>
    </row>
    <row r="7080" spans="1:15" x14ac:dyDescent="0.15">
      <c r="A7080" s="2"/>
      <c r="B7080" s="2"/>
      <c r="C7080" s="18"/>
      <c r="D7080" s="2"/>
      <c r="E7080" s="2"/>
      <c r="F7080" s="2"/>
      <c r="G7080" s="2"/>
      <c r="H7080" s="2"/>
      <c r="I7080" s="2"/>
      <c r="J7080" s="2"/>
      <c r="M7080" s="33" t="str">
        <f t="shared" si="226"/>
        <v/>
      </c>
      <c r="O7080" s="1">
        <f t="shared" si="227"/>
        <v>0</v>
      </c>
    </row>
    <row r="7081" spans="1:15" x14ac:dyDescent="0.15">
      <c r="A7081" s="2"/>
      <c r="B7081" s="2"/>
      <c r="C7081" s="18"/>
      <c r="D7081" s="2"/>
      <c r="E7081" s="2"/>
      <c r="F7081" s="2"/>
      <c r="G7081" s="2"/>
      <c r="H7081" s="2"/>
      <c r="I7081" s="2"/>
      <c r="J7081" s="2"/>
      <c r="M7081" s="33" t="str">
        <f t="shared" si="226"/>
        <v/>
      </c>
      <c r="O7081" s="1">
        <f t="shared" si="227"/>
        <v>0</v>
      </c>
    </row>
    <row r="7082" spans="1:15" x14ac:dyDescent="0.15">
      <c r="A7082" s="2"/>
      <c r="B7082" s="2"/>
      <c r="C7082" s="18"/>
      <c r="D7082" s="2"/>
      <c r="E7082" s="2"/>
      <c r="F7082" s="2"/>
      <c r="G7082" s="2"/>
      <c r="H7082" s="2"/>
      <c r="I7082" s="2"/>
      <c r="J7082" s="2"/>
      <c r="M7082" s="33" t="str">
        <f t="shared" si="226"/>
        <v/>
      </c>
      <c r="O7082" s="1">
        <f t="shared" si="227"/>
        <v>0</v>
      </c>
    </row>
    <row r="7083" spans="1:15" x14ac:dyDescent="0.15">
      <c r="A7083" s="2"/>
      <c r="B7083" s="2"/>
      <c r="C7083" s="18"/>
      <c r="D7083" s="2"/>
      <c r="E7083" s="2"/>
      <c r="F7083" s="2"/>
      <c r="G7083" s="2"/>
      <c r="H7083" s="2"/>
      <c r="I7083" s="2"/>
      <c r="J7083" s="2"/>
      <c r="M7083" s="33" t="str">
        <f t="shared" si="226"/>
        <v/>
      </c>
      <c r="O7083" s="1">
        <f t="shared" si="227"/>
        <v>0</v>
      </c>
    </row>
    <row r="7084" spans="1:15" x14ac:dyDescent="0.15">
      <c r="A7084" s="2"/>
      <c r="B7084" s="2"/>
      <c r="C7084" s="18"/>
      <c r="D7084" s="2"/>
      <c r="E7084" s="2"/>
      <c r="F7084" s="2"/>
      <c r="G7084" s="2"/>
      <c r="H7084" s="2"/>
      <c r="I7084" s="2"/>
      <c r="J7084" s="2"/>
      <c r="M7084" s="33" t="str">
        <f t="shared" si="226"/>
        <v/>
      </c>
      <c r="O7084" s="1">
        <f t="shared" si="227"/>
        <v>0</v>
      </c>
    </row>
    <row r="7085" spans="1:15" x14ac:dyDescent="0.15">
      <c r="A7085" s="2"/>
      <c r="B7085" s="2"/>
      <c r="C7085" s="18"/>
      <c r="D7085" s="2"/>
      <c r="E7085" s="2"/>
      <c r="F7085" s="2"/>
      <c r="G7085" s="2"/>
      <c r="H7085" s="2"/>
      <c r="I7085" s="2"/>
      <c r="J7085" s="2"/>
      <c r="M7085" s="33" t="str">
        <f t="shared" si="226"/>
        <v/>
      </c>
      <c r="O7085" s="1">
        <f t="shared" si="227"/>
        <v>0</v>
      </c>
    </row>
    <row r="7086" spans="1:15" x14ac:dyDescent="0.15">
      <c r="A7086" s="2"/>
      <c r="B7086" s="2"/>
      <c r="C7086" s="18"/>
      <c r="D7086" s="2"/>
      <c r="E7086" s="2"/>
      <c r="F7086" s="2"/>
      <c r="G7086" s="2"/>
      <c r="H7086" s="2"/>
      <c r="I7086" s="2"/>
      <c r="J7086" s="2"/>
      <c r="M7086" s="33" t="str">
        <f t="shared" si="226"/>
        <v/>
      </c>
      <c r="O7086" s="1">
        <f t="shared" si="227"/>
        <v>0</v>
      </c>
    </row>
    <row r="7087" spans="1:15" x14ac:dyDescent="0.15">
      <c r="A7087" s="2"/>
      <c r="B7087" s="2"/>
      <c r="C7087" s="18"/>
      <c r="D7087" s="2"/>
      <c r="E7087" s="2"/>
      <c r="F7087" s="2"/>
      <c r="G7087" s="2"/>
      <c r="H7087" s="2"/>
      <c r="I7087" s="2"/>
      <c r="J7087" s="2"/>
      <c r="M7087" s="33" t="str">
        <f t="shared" ref="M7087:M7150" si="228">F7087&amp;E7087</f>
        <v/>
      </c>
      <c r="O7087" s="1">
        <f t="shared" si="227"/>
        <v>0</v>
      </c>
    </row>
    <row r="7088" spans="1:15" x14ac:dyDescent="0.15">
      <c r="A7088" s="2"/>
      <c r="B7088" s="2"/>
      <c r="C7088" s="18"/>
      <c r="D7088" s="2"/>
      <c r="E7088" s="2"/>
      <c r="F7088" s="2"/>
      <c r="G7088" s="2"/>
      <c r="H7088" s="2"/>
      <c r="I7088" s="2"/>
      <c r="J7088" s="2"/>
      <c r="M7088" s="33" t="str">
        <f t="shared" si="228"/>
        <v/>
      </c>
      <c r="O7088" s="1">
        <f t="shared" si="227"/>
        <v>0</v>
      </c>
    </row>
    <row r="7089" spans="1:15" x14ac:dyDescent="0.15">
      <c r="A7089" s="2"/>
      <c r="B7089" s="2"/>
      <c r="C7089" s="18"/>
      <c r="D7089" s="2"/>
      <c r="E7089" s="2"/>
      <c r="F7089" s="2"/>
      <c r="G7089" s="2"/>
      <c r="H7089" s="2"/>
      <c r="I7089" s="2"/>
      <c r="J7089" s="2"/>
      <c r="M7089" s="33" t="str">
        <f t="shared" si="228"/>
        <v/>
      </c>
      <c r="O7089" s="1">
        <f t="shared" si="227"/>
        <v>0</v>
      </c>
    </row>
    <row r="7090" spans="1:15" x14ac:dyDescent="0.15">
      <c r="A7090" s="2"/>
      <c r="B7090" s="2"/>
      <c r="C7090" s="18"/>
      <c r="D7090" s="2"/>
      <c r="E7090" s="2"/>
      <c r="F7090" s="2"/>
      <c r="G7090" s="2"/>
      <c r="H7090" s="2"/>
      <c r="I7090" s="2"/>
      <c r="J7090" s="2"/>
      <c r="M7090" s="33" t="str">
        <f t="shared" si="228"/>
        <v/>
      </c>
      <c r="O7090" s="1">
        <f t="shared" si="227"/>
        <v>0</v>
      </c>
    </row>
    <row r="7091" spans="1:15" x14ac:dyDescent="0.15">
      <c r="A7091" s="2"/>
      <c r="B7091" s="2"/>
      <c r="C7091" s="18"/>
      <c r="D7091" s="2"/>
      <c r="E7091" s="2"/>
      <c r="F7091" s="2"/>
      <c r="G7091" s="2"/>
      <c r="H7091" s="2"/>
      <c r="I7091" s="2"/>
      <c r="J7091" s="2"/>
      <c r="M7091" s="33" t="str">
        <f t="shared" si="228"/>
        <v/>
      </c>
      <c r="O7091" s="1">
        <f t="shared" si="227"/>
        <v>0</v>
      </c>
    </row>
    <row r="7092" spans="1:15" x14ac:dyDescent="0.15">
      <c r="A7092" s="2"/>
      <c r="B7092" s="2"/>
      <c r="C7092" s="18"/>
      <c r="D7092" s="2"/>
      <c r="E7092" s="2"/>
      <c r="F7092" s="2"/>
      <c r="G7092" s="2"/>
      <c r="H7092" s="2"/>
      <c r="I7092" s="2"/>
      <c r="J7092" s="2"/>
      <c r="M7092" s="33" t="str">
        <f t="shared" si="228"/>
        <v/>
      </c>
      <c r="O7092" s="1">
        <f t="shared" si="227"/>
        <v>0</v>
      </c>
    </row>
    <row r="7093" spans="1:15" x14ac:dyDescent="0.15">
      <c r="A7093" s="2"/>
      <c r="B7093" s="2"/>
      <c r="C7093" s="18"/>
      <c r="D7093" s="2"/>
      <c r="E7093" s="2"/>
      <c r="F7093" s="2"/>
      <c r="G7093" s="2"/>
      <c r="H7093" s="2"/>
      <c r="I7093" s="2"/>
      <c r="J7093" s="2"/>
      <c r="M7093" s="33" t="str">
        <f t="shared" si="228"/>
        <v/>
      </c>
      <c r="O7093" s="1">
        <f t="shared" si="227"/>
        <v>0</v>
      </c>
    </row>
    <row r="7094" spans="1:15" x14ac:dyDescent="0.15">
      <c r="A7094" s="2"/>
      <c r="B7094" s="2"/>
      <c r="C7094" s="18"/>
      <c r="D7094" s="2"/>
      <c r="E7094" s="2"/>
      <c r="F7094" s="2"/>
      <c r="G7094" s="2"/>
      <c r="H7094" s="2"/>
      <c r="I7094" s="2"/>
      <c r="J7094" s="2"/>
      <c r="M7094" s="33" t="str">
        <f t="shared" si="228"/>
        <v/>
      </c>
      <c r="O7094" s="1">
        <f t="shared" si="227"/>
        <v>0</v>
      </c>
    </row>
    <row r="7095" spans="1:15" x14ac:dyDescent="0.15">
      <c r="A7095" s="2"/>
      <c r="B7095" s="2"/>
      <c r="C7095" s="18"/>
      <c r="D7095" s="2"/>
      <c r="E7095" s="2"/>
      <c r="F7095" s="2"/>
      <c r="G7095" s="2"/>
      <c r="H7095" s="2"/>
      <c r="I7095" s="2"/>
      <c r="J7095" s="2"/>
      <c r="M7095" s="33" t="str">
        <f t="shared" si="228"/>
        <v/>
      </c>
      <c r="O7095" s="1">
        <f t="shared" si="227"/>
        <v>0</v>
      </c>
    </row>
    <row r="7096" spans="1:15" x14ac:dyDescent="0.15">
      <c r="A7096" s="2"/>
      <c r="B7096" s="2"/>
      <c r="C7096" s="18"/>
      <c r="D7096" s="2"/>
      <c r="E7096" s="2"/>
      <c r="F7096" s="2"/>
      <c r="G7096" s="2"/>
      <c r="H7096" s="2"/>
      <c r="I7096" s="2"/>
      <c r="J7096" s="2"/>
      <c r="M7096" s="33" t="str">
        <f t="shared" si="228"/>
        <v/>
      </c>
      <c r="O7096" s="1">
        <f t="shared" si="227"/>
        <v>0</v>
      </c>
    </row>
    <row r="7097" spans="1:15" x14ac:dyDescent="0.15">
      <c r="A7097" s="2"/>
      <c r="B7097" s="2"/>
      <c r="C7097" s="18"/>
      <c r="D7097" s="2"/>
      <c r="E7097" s="2"/>
      <c r="F7097" s="2"/>
      <c r="G7097" s="2"/>
      <c r="H7097" s="2"/>
      <c r="I7097" s="2"/>
      <c r="J7097" s="2"/>
      <c r="M7097" s="33" t="str">
        <f t="shared" si="228"/>
        <v/>
      </c>
      <c r="O7097" s="1">
        <f t="shared" si="227"/>
        <v>0</v>
      </c>
    </row>
    <row r="7098" spans="1:15" x14ac:dyDescent="0.15">
      <c r="A7098" s="2"/>
      <c r="B7098" s="2"/>
      <c r="C7098" s="18"/>
      <c r="D7098" s="2"/>
      <c r="E7098" s="2"/>
      <c r="F7098" s="2"/>
      <c r="G7098" s="2"/>
      <c r="H7098" s="2"/>
      <c r="I7098" s="2"/>
      <c r="J7098" s="2"/>
      <c r="M7098" s="33" t="str">
        <f t="shared" si="228"/>
        <v/>
      </c>
      <c r="O7098" s="1">
        <f t="shared" si="227"/>
        <v>0</v>
      </c>
    </row>
    <row r="7099" spans="1:15" x14ac:dyDescent="0.15">
      <c r="A7099" s="2"/>
      <c r="B7099" s="2"/>
      <c r="C7099" s="18"/>
      <c r="D7099" s="2"/>
      <c r="E7099" s="2"/>
      <c r="F7099" s="2"/>
      <c r="G7099" s="2"/>
      <c r="H7099" s="2"/>
      <c r="I7099" s="2"/>
      <c r="J7099" s="2"/>
      <c r="M7099" s="33" t="str">
        <f t="shared" si="228"/>
        <v/>
      </c>
      <c r="O7099" s="1">
        <f t="shared" si="227"/>
        <v>0</v>
      </c>
    </row>
    <row r="7100" spans="1:15" x14ac:dyDescent="0.15">
      <c r="A7100" s="2"/>
      <c r="B7100" s="2"/>
      <c r="C7100" s="18"/>
      <c r="D7100" s="2"/>
      <c r="E7100" s="2"/>
      <c r="F7100" s="2"/>
      <c r="G7100" s="2"/>
      <c r="H7100" s="2"/>
      <c r="I7100" s="2"/>
      <c r="J7100" s="2"/>
      <c r="M7100" s="33" t="str">
        <f t="shared" si="228"/>
        <v/>
      </c>
      <c r="O7100" s="1">
        <f t="shared" si="227"/>
        <v>0</v>
      </c>
    </row>
    <row r="7101" spans="1:15" x14ac:dyDescent="0.15">
      <c r="A7101" s="2"/>
      <c r="B7101" s="2"/>
      <c r="C7101" s="18"/>
      <c r="D7101" s="2"/>
      <c r="E7101" s="2"/>
      <c r="F7101" s="2"/>
      <c r="G7101" s="2"/>
      <c r="H7101" s="2"/>
      <c r="I7101" s="2"/>
      <c r="J7101" s="2"/>
      <c r="M7101" s="33" t="str">
        <f t="shared" si="228"/>
        <v/>
      </c>
      <c r="O7101" s="1">
        <f t="shared" si="227"/>
        <v>0</v>
      </c>
    </row>
    <row r="7102" spans="1:15" x14ac:dyDescent="0.15">
      <c r="A7102" s="2"/>
      <c r="B7102" s="2"/>
      <c r="C7102" s="18"/>
      <c r="D7102" s="2"/>
      <c r="E7102" s="2"/>
      <c r="F7102" s="2"/>
      <c r="G7102" s="2"/>
      <c r="H7102" s="2"/>
      <c r="I7102" s="2"/>
      <c r="J7102" s="2"/>
      <c r="M7102" s="33" t="str">
        <f t="shared" si="228"/>
        <v/>
      </c>
      <c r="O7102" s="1">
        <f t="shared" si="227"/>
        <v>0</v>
      </c>
    </row>
    <row r="7103" spans="1:15" x14ac:dyDescent="0.15">
      <c r="A7103" s="2"/>
      <c r="B7103" s="2"/>
      <c r="C7103" s="18"/>
      <c r="D7103" s="2"/>
      <c r="E7103" s="2"/>
      <c r="F7103" s="2"/>
      <c r="G7103" s="2"/>
      <c r="H7103" s="2"/>
      <c r="I7103" s="2"/>
      <c r="J7103" s="2"/>
      <c r="M7103" s="33" t="str">
        <f t="shared" si="228"/>
        <v/>
      </c>
      <c r="O7103" s="1">
        <f t="shared" si="227"/>
        <v>0</v>
      </c>
    </row>
    <row r="7104" spans="1:15" x14ac:dyDescent="0.15">
      <c r="A7104" s="2"/>
      <c r="B7104" s="2"/>
      <c r="C7104" s="18"/>
      <c r="D7104" s="2"/>
      <c r="E7104" s="2"/>
      <c r="F7104" s="2"/>
      <c r="G7104" s="2"/>
      <c r="H7104" s="2"/>
      <c r="I7104" s="2"/>
      <c r="J7104" s="2"/>
      <c r="M7104" s="33" t="str">
        <f t="shared" si="228"/>
        <v/>
      </c>
      <c r="O7104" s="1">
        <f t="shared" si="227"/>
        <v>0</v>
      </c>
    </row>
    <row r="7105" spans="1:15" x14ac:dyDescent="0.15">
      <c r="A7105" s="2"/>
      <c r="B7105" s="2"/>
      <c r="C7105" s="18"/>
      <c r="D7105" s="2"/>
      <c r="E7105" s="2"/>
      <c r="F7105" s="2"/>
      <c r="G7105" s="2"/>
      <c r="H7105" s="2"/>
      <c r="I7105" s="2"/>
      <c r="J7105" s="2"/>
      <c r="M7105" s="33" t="str">
        <f t="shared" si="228"/>
        <v/>
      </c>
      <c r="O7105" s="1">
        <f t="shared" si="227"/>
        <v>0</v>
      </c>
    </row>
    <row r="7106" spans="1:15" x14ac:dyDescent="0.15">
      <c r="A7106" s="2"/>
      <c r="B7106" s="2"/>
      <c r="C7106" s="18"/>
      <c r="D7106" s="2"/>
      <c r="E7106" s="2"/>
      <c r="F7106" s="2"/>
      <c r="G7106" s="2"/>
      <c r="H7106" s="2"/>
      <c r="I7106" s="2"/>
      <c r="J7106" s="2"/>
      <c r="M7106" s="33" t="str">
        <f t="shared" si="228"/>
        <v/>
      </c>
      <c r="O7106" s="1">
        <f t="shared" si="227"/>
        <v>0</v>
      </c>
    </row>
    <row r="7107" spans="1:15" x14ac:dyDescent="0.15">
      <c r="A7107" s="2"/>
      <c r="B7107" s="2"/>
      <c r="C7107" s="18"/>
      <c r="D7107" s="2"/>
      <c r="E7107" s="2"/>
      <c r="F7107" s="2"/>
      <c r="G7107" s="2"/>
      <c r="H7107" s="2"/>
      <c r="I7107" s="2"/>
      <c r="J7107" s="2"/>
      <c r="M7107" s="33" t="str">
        <f t="shared" si="228"/>
        <v/>
      </c>
      <c r="O7107" s="1">
        <f t="shared" si="227"/>
        <v>0</v>
      </c>
    </row>
    <row r="7108" spans="1:15" x14ac:dyDescent="0.15">
      <c r="A7108" s="2"/>
      <c r="B7108" s="2"/>
      <c r="C7108" s="18"/>
      <c r="D7108" s="2"/>
      <c r="E7108" s="2"/>
      <c r="F7108" s="2"/>
      <c r="G7108" s="2"/>
      <c r="H7108" s="2"/>
      <c r="I7108" s="2"/>
      <c r="J7108" s="2"/>
      <c r="M7108" s="33" t="str">
        <f t="shared" si="228"/>
        <v/>
      </c>
      <c r="O7108" s="1">
        <f t="shared" ref="O7108:O7171" si="229">IF(M7108=M7107,0,1)</f>
        <v>0</v>
      </c>
    </row>
    <row r="7109" spans="1:15" x14ac:dyDescent="0.15">
      <c r="A7109" s="2"/>
      <c r="B7109" s="2"/>
      <c r="C7109" s="18"/>
      <c r="D7109" s="2"/>
      <c r="E7109" s="2"/>
      <c r="F7109" s="2"/>
      <c r="G7109" s="2"/>
      <c r="H7109" s="2"/>
      <c r="I7109" s="2"/>
      <c r="J7109" s="2"/>
      <c r="M7109" s="33" t="str">
        <f t="shared" si="228"/>
        <v/>
      </c>
      <c r="O7109" s="1">
        <f t="shared" si="229"/>
        <v>0</v>
      </c>
    </row>
    <row r="7110" spans="1:15" x14ac:dyDescent="0.15">
      <c r="A7110" s="2"/>
      <c r="B7110" s="2"/>
      <c r="C7110" s="18"/>
      <c r="D7110" s="2"/>
      <c r="E7110" s="2"/>
      <c r="F7110" s="2"/>
      <c r="G7110" s="2"/>
      <c r="H7110" s="2"/>
      <c r="I7110" s="2"/>
      <c r="J7110" s="2"/>
      <c r="M7110" s="33" t="str">
        <f t="shared" si="228"/>
        <v/>
      </c>
      <c r="O7110" s="1">
        <f t="shared" si="229"/>
        <v>0</v>
      </c>
    </row>
    <row r="7111" spans="1:15" x14ac:dyDescent="0.15">
      <c r="A7111" s="2"/>
      <c r="B7111" s="2"/>
      <c r="C7111" s="18"/>
      <c r="D7111" s="2"/>
      <c r="E7111" s="2"/>
      <c r="F7111" s="2"/>
      <c r="G7111" s="2"/>
      <c r="H7111" s="2"/>
      <c r="I7111" s="2"/>
      <c r="J7111" s="2"/>
      <c r="M7111" s="33" t="str">
        <f t="shared" si="228"/>
        <v/>
      </c>
      <c r="O7111" s="1">
        <f t="shared" si="229"/>
        <v>0</v>
      </c>
    </row>
    <row r="7112" spans="1:15" x14ac:dyDescent="0.15">
      <c r="A7112" s="2"/>
      <c r="B7112" s="2"/>
      <c r="C7112" s="18"/>
      <c r="D7112" s="2"/>
      <c r="E7112" s="2"/>
      <c r="F7112" s="2"/>
      <c r="G7112" s="2"/>
      <c r="H7112" s="2"/>
      <c r="I7112" s="2"/>
      <c r="J7112" s="2"/>
      <c r="M7112" s="33" t="str">
        <f t="shared" si="228"/>
        <v/>
      </c>
      <c r="O7112" s="1">
        <f t="shared" si="229"/>
        <v>0</v>
      </c>
    </row>
    <row r="7113" spans="1:15" x14ac:dyDescent="0.15">
      <c r="A7113" s="2"/>
      <c r="B7113" s="2"/>
      <c r="C7113" s="18"/>
      <c r="D7113" s="2"/>
      <c r="E7113" s="2"/>
      <c r="F7113" s="2"/>
      <c r="G7113" s="2"/>
      <c r="H7113" s="2"/>
      <c r="I7113" s="2"/>
      <c r="J7113" s="2"/>
      <c r="M7113" s="33" t="str">
        <f t="shared" si="228"/>
        <v/>
      </c>
      <c r="O7113" s="1">
        <f t="shared" si="229"/>
        <v>0</v>
      </c>
    </row>
    <row r="7114" spans="1:15" x14ac:dyDescent="0.15">
      <c r="A7114" s="2"/>
      <c r="B7114" s="2"/>
      <c r="C7114" s="18"/>
      <c r="D7114" s="2"/>
      <c r="E7114" s="2"/>
      <c r="F7114" s="2"/>
      <c r="G7114" s="2"/>
      <c r="H7114" s="2"/>
      <c r="I7114" s="2"/>
      <c r="J7114" s="2"/>
      <c r="M7114" s="33" t="str">
        <f t="shared" si="228"/>
        <v/>
      </c>
      <c r="O7114" s="1">
        <f t="shared" si="229"/>
        <v>0</v>
      </c>
    </row>
    <row r="7115" spans="1:15" x14ac:dyDescent="0.15">
      <c r="A7115" s="2"/>
      <c r="B7115" s="2"/>
      <c r="C7115" s="18"/>
      <c r="D7115" s="2"/>
      <c r="E7115" s="2"/>
      <c r="F7115" s="2"/>
      <c r="G7115" s="2"/>
      <c r="H7115" s="2"/>
      <c r="I7115" s="2"/>
      <c r="J7115" s="2"/>
      <c r="M7115" s="33" t="str">
        <f t="shared" si="228"/>
        <v/>
      </c>
      <c r="O7115" s="1">
        <f t="shared" si="229"/>
        <v>0</v>
      </c>
    </row>
    <row r="7116" spans="1:15" x14ac:dyDescent="0.15">
      <c r="A7116" s="2"/>
      <c r="B7116" s="2"/>
      <c r="C7116" s="18"/>
      <c r="D7116" s="2"/>
      <c r="E7116" s="2"/>
      <c r="F7116" s="2"/>
      <c r="G7116" s="2"/>
      <c r="H7116" s="2"/>
      <c r="I7116" s="2"/>
      <c r="J7116" s="2"/>
      <c r="M7116" s="33" t="str">
        <f t="shared" si="228"/>
        <v/>
      </c>
      <c r="O7116" s="1">
        <f t="shared" si="229"/>
        <v>0</v>
      </c>
    </row>
    <row r="7117" spans="1:15" x14ac:dyDescent="0.15">
      <c r="A7117" s="2"/>
      <c r="B7117" s="2"/>
      <c r="C7117" s="18"/>
      <c r="D7117" s="2"/>
      <c r="E7117" s="2"/>
      <c r="F7117" s="2"/>
      <c r="G7117" s="2"/>
      <c r="H7117" s="2"/>
      <c r="I7117" s="2"/>
      <c r="J7117" s="2"/>
      <c r="M7117" s="33" t="str">
        <f t="shared" si="228"/>
        <v/>
      </c>
      <c r="O7117" s="1">
        <f t="shared" si="229"/>
        <v>0</v>
      </c>
    </row>
    <row r="7118" spans="1:15" x14ac:dyDescent="0.15">
      <c r="A7118" s="2"/>
      <c r="B7118" s="2"/>
      <c r="C7118" s="18"/>
      <c r="D7118" s="2"/>
      <c r="E7118" s="2"/>
      <c r="F7118" s="2"/>
      <c r="G7118" s="2"/>
      <c r="H7118" s="2"/>
      <c r="I7118" s="2"/>
      <c r="J7118" s="2"/>
      <c r="M7118" s="33" t="str">
        <f t="shared" si="228"/>
        <v/>
      </c>
      <c r="O7118" s="1">
        <f t="shared" si="229"/>
        <v>0</v>
      </c>
    </row>
    <row r="7119" spans="1:15" x14ac:dyDescent="0.15">
      <c r="A7119" s="2"/>
      <c r="B7119" s="2"/>
      <c r="C7119" s="18"/>
      <c r="D7119" s="2"/>
      <c r="E7119" s="2"/>
      <c r="F7119" s="2"/>
      <c r="G7119" s="2"/>
      <c r="H7119" s="2"/>
      <c r="I7119" s="2"/>
      <c r="J7119" s="2"/>
      <c r="M7119" s="33" t="str">
        <f t="shared" si="228"/>
        <v/>
      </c>
      <c r="O7119" s="1">
        <f t="shared" si="229"/>
        <v>0</v>
      </c>
    </row>
    <row r="7120" spans="1:15" x14ac:dyDescent="0.15">
      <c r="A7120" s="2"/>
      <c r="B7120" s="2"/>
      <c r="C7120" s="18"/>
      <c r="D7120" s="2"/>
      <c r="E7120" s="2"/>
      <c r="F7120" s="2"/>
      <c r="G7120" s="2"/>
      <c r="H7120" s="2"/>
      <c r="I7120" s="2"/>
      <c r="J7120" s="2"/>
      <c r="M7120" s="33" t="str">
        <f t="shared" si="228"/>
        <v/>
      </c>
      <c r="O7120" s="1">
        <f t="shared" si="229"/>
        <v>0</v>
      </c>
    </row>
    <row r="7121" spans="1:15" x14ac:dyDescent="0.15">
      <c r="A7121" s="2"/>
      <c r="B7121" s="2"/>
      <c r="C7121" s="18"/>
      <c r="D7121" s="2"/>
      <c r="E7121" s="2"/>
      <c r="F7121" s="2"/>
      <c r="G7121" s="2"/>
      <c r="H7121" s="2"/>
      <c r="I7121" s="2"/>
      <c r="J7121" s="2"/>
      <c r="M7121" s="33" t="str">
        <f t="shared" si="228"/>
        <v/>
      </c>
      <c r="O7121" s="1">
        <f t="shared" si="229"/>
        <v>0</v>
      </c>
    </row>
    <row r="7122" spans="1:15" x14ac:dyDescent="0.15">
      <c r="A7122" s="2"/>
      <c r="B7122" s="2"/>
      <c r="C7122" s="18"/>
      <c r="D7122" s="2"/>
      <c r="E7122" s="2"/>
      <c r="F7122" s="2"/>
      <c r="G7122" s="2"/>
      <c r="H7122" s="2"/>
      <c r="I7122" s="2"/>
      <c r="J7122" s="2"/>
      <c r="M7122" s="33" t="str">
        <f t="shared" si="228"/>
        <v/>
      </c>
      <c r="O7122" s="1">
        <f t="shared" si="229"/>
        <v>0</v>
      </c>
    </row>
    <row r="7123" spans="1:15" x14ac:dyDescent="0.15">
      <c r="A7123" s="2"/>
      <c r="B7123" s="2"/>
      <c r="C7123" s="18"/>
      <c r="D7123" s="2"/>
      <c r="E7123" s="2"/>
      <c r="F7123" s="2"/>
      <c r="G7123" s="2"/>
      <c r="H7123" s="2"/>
      <c r="I7123" s="2"/>
      <c r="J7123" s="2"/>
      <c r="M7123" s="33" t="str">
        <f t="shared" si="228"/>
        <v/>
      </c>
      <c r="O7123" s="1">
        <f t="shared" si="229"/>
        <v>0</v>
      </c>
    </row>
    <row r="7124" spans="1:15" x14ac:dyDescent="0.15">
      <c r="A7124" s="2"/>
      <c r="B7124" s="2"/>
      <c r="C7124" s="18"/>
      <c r="D7124" s="2"/>
      <c r="E7124" s="2"/>
      <c r="F7124" s="2"/>
      <c r="G7124" s="2"/>
      <c r="H7124" s="2"/>
      <c r="I7124" s="2"/>
      <c r="J7124" s="2"/>
      <c r="M7124" s="33" t="str">
        <f t="shared" si="228"/>
        <v/>
      </c>
      <c r="O7124" s="1">
        <f t="shared" si="229"/>
        <v>0</v>
      </c>
    </row>
    <row r="7125" spans="1:15" x14ac:dyDescent="0.15">
      <c r="A7125" s="2"/>
      <c r="B7125" s="2"/>
      <c r="C7125" s="18"/>
      <c r="D7125" s="2"/>
      <c r="E7125" s="2"/>
      <c r="F7125" s="2"/>
      <c r="G7125" s="2"/>
      <c r="H7125" s="2"/>
      <c r="I7125" s="2"/>
      <c r="J7125" s="2"/>
      <c r="M7125" s="33" t="str">
        <f t="shared" si="228"/>
        <v/>
      </c>
      <c r="O7125" s="1">
        <f t="shared" si="229"/>
        <v>0</v>
      </c>
    </row>
    <row r="7126" spans="1:15" x14ac:dyDescent="0.15">
      <c r="A7126" s="2"/>
      <c r="B7126" s="2"/>
      <c r="C7126" s="18"/>
      <c r="D7126" s="2"/>
      <c r="E7126" s="2"/>
      <c r="F7126" s="2"/>
      <c r="G7126" s="2"/>
      <c r="H7126" s="2"/>
      <c r="I7126" s="2"/>
      <c r="J7126" s="2"/>
      <c r="M7126" s="33" t="str">
        <f t="shared" si="228"/>
        <v/>
      </c>
      <c r="O7126" s="1">
        <f t="shared" si="229"/>
        <v>0</v>
      </c>
    </row>
    <row r="7127" spans="1:15" x14ac:dyDescent="0.15">
      <c r="A7127" s="2"/>
      <c r="B7127" s="2"/>
      <c r="C7127" s="18"/>
      <c r="D7127" s="2"/>
      <c r="E7127" s="2"/>
      <c r="F7127" s="2"/>
      <c r="G7127" s="2"/>
      <c r="H7127" s="2"/>
      <c r="I7127" s="2"/>
      <c r="J7127" s="2"/>
      <c r="M7127" s="33" t="str">
        <f t="shared" si="228"/>
        <v/>
      </c>
      <c r="O7127" s="1">
        <f t="shared" si="229"/>
        <v>0</v>
      </c>
    </row>
    <row r="7128" spans="1:15" x14ac:dyDescent="0.15">
      <c r="A7128" s="2"/>
      <c r="B7128" s="2"/>
      <c r="C7128" s="18"/>
      <c r="D7128" s="2"/>
      <c r="E7128" s="2"/>
      <c r="F7128" s="2"/>
      <c r="G7128" s="2"/>
      <c r="H7128" s="2"/>
      <c r="I7128" s="2"/>
      <c r="J7128" s="2"/>
      <c r="M7128" s="33" t="str">
        <f t="shared" si="228"/>
        <v/>
      </c>
      <c r="O7128" s="1">
        <f t="shared" si="229"/>
        <v>0</v>
      </c>
    </row>
    <row r="7129" spans="1:15" x14ac:dyDescent="0.15">
      <c r="A7129" s="2"/>
      <c r="B7129" s="2"/>
      <c r="C7129" s="18"/>
      <c r="D7129" s="2"/>
      <c r="E7129" s="2"/>
      <c r="F7129" s="2"/>
      <c r="G7129" s="2"/>
      <c r="H7129" s="2"/>
      <c r="I7129" s="2"/>
      <c r="J7129" s="2"/>
      <c r="M7129" s="33" t="str">
        <f t="shared" si="228"/>
        <v/>
      </c>
      <c r="O7129" s="1">
        <f t="shared" si="229"/>
        <v>0</v>
      </c>
    </row>
    <row r="7130" spans="1:15" x14ac:dyDescent="0.15">
      <c r="A7130" s="2"/>
      <c r="B7130" s="2"/>
      <c r="C7130" s="18"/>
      <c r="D7130" s="2"/>
      <c r="E7130" s="2"/>
      <c r="F7130" s="2"/>
      <c r="G7130" s="2"/>
      <c r="H7130" s="2"/>
      <c r="I7130" s="2"/>
      <c r="J7130" s="2"/>
      <c r="M7130" s="33" t="str">
        <f t="shared" si="228"/>
        <v/>
      </c>
      <c r="O7130" s="1">
        <f t="shared" si="229"/>
        <v>0</v>
      </c>
    </row>
    <row r="7131" spans="1:15" x14ac:dyDescent="0.15">
      <c r="A7131" s="2"/>
      <c r="B7131" s="2"/>
      <c r="C7131" s="18"/>
      <c r="D7131" s="2"/>
      <c r="E7131" s="2"/>
      <c r="F7131" s="2"/>
      <c r="G7131" s="2"/>
      <c r="H7131" s="2"/>
      <c r="I7131" s="2"/>
      <c r="J7131" s="2"/>
      <c r="M7131" s="33" t="str">
        <f t="shared" si="228"/>
        <v/>
      </c>
      <c r="O7131" s="1">
        <f t="shared" si="229"/>
        <v>0</v>
      </c>
    </row>
    <row r="7132" spans="1:15" x14ac:dyDescent="0.15">
      <c r="A7132" s="2"/>
      <c r="B7132" s="2"/>
      <c r="C7132" s="18"/>
      <c r="D7132" s="2"/>
      <c r="E7132" s="2"/>
      <c r="F7132" s="2"/>
      <c r="G7132" s="2"/>
      <c r="H7132" s="2"/>
      <c r="I7132" s="2"/>
      <c r="J7132" s="2"/>
      <c r="M7132" s="33" t="str">
        <f t="shared" si="228"/>
        <v/>
      </c>
      <c r="O7132" s="1">
        <f t="shared" si="229"/>
        <v>0</v>
      </c>
    </row>
    <row r="7133" spans="1:15" x14ac:dyDescent="0.15">
      <c r="A7133" s="2"/>
      <c r="B7133" s="2"/>
      <c r="C7133" s="18"/>
      <c r="D7133" s="2"/>
      <c r="E7133" s="2"/>
      <c r="F7133" s="2"/>
      <c r="G7133" s="2"/>
      <c r="H7133" s="2"/>
      <c r="I7133" s="2"/>
      <c r="J7133" s="2"/>
      <c r="M7133" s="33" t="str">
        <f t="shared" si="228"/>
        <v/>
      </c>
      <c r="O7133" s="1">
        <f t="shared" si="229"/>
        <v>0</v>
      </c>
    </row>
    <row r="7134" spans="1:15" x14ac:dyDescent="0.15">
      <c r="A7134" s="2"/>
      <c r="B7134" s="2"/>
      <c r="C7134" s="18"/>
      <c r="D7134" s="2"/>
      <c r="E7134" s="2"/>
      <c r="F7134" s="2"/>
      <c r="G7134" s="2"/>
      <c r="H7134" s="2"/>
      <c r="I7134" s="2"/>
      <c r="J7134" s="2"/>
      <c r="M7134" s="33" t="str">
        <f t="shared" si="228"/>
        <v/>
      </c>
      <c r="O7134" s="1">
        <f t="shared" si="229"/>
        <v>0</v>
      </c>
    </row>
    <row r="7135" spans="1:15" x14ac:dyDescent="0.15">
      <c r="A7135" s="2"/>
      <c r="B7135" s="2"/>
      <c r="C7135" s="18"/>
      <c r="D7135" s="2"/>
      <c r="E7135" s="2"/>
      <c r="F7135" s="2"/>
      <c r="G7135" s="2"/>
      <c r="H7135" s="2"/>
      <c r="I7135" s="2"/>
      <c r="J7135" s="2"/>
      <c r="M7135" s="33" t="str">
        <f t="shared" si="228"/>
        <v/>
      </c>
      <c r="O7135" s="1">
        <f t="shared" si="229"/>
        <v>0</v>
      </c>
    </row>
    <row r="7136" spans="1:15" x14ac:dyDescent="0.15">
      <c r="A7136" s="2"/>
      <c r="B7136" s="2"/>
      <c r="C7136" s="18"/>
      <c r="D7136" s="2"/>
      <c r="E7136" s="2"/>
      <c r="F7136" s="2"/>
      <c r="G7136" s="2"/>
      <c r="H7136" s="2"/>
      <c r="I7136" s="2"/>
      <c r="J7136" s="2"/>
      <c r="M7136" s="33" t="str">
        <f t="shared" si="228"/>
        <v/>
      </c>
      <c r="O7136" s="1">
        <f t="shared" si="229"/>
        <v>0</v>
      </c>
    </row>
    <row r="7137" spans="1:15" x14ac:dyDescent="0.15">
      <c r="A7137" s="2"/>
      <c r="B7137" s="2"/>
      <c r="C7137" s="18"/>
      <c r="D7137" s="2"/>
      <c r="E7137" s="2"/>
      <c r="F7137" s="2"/>
      <c r="G7137" s="2"/>
      <c r="H7137" s="2"/>
      <c r="I7137" s="2"/>
      <c r="J7137" s="2"/>
      <c r="M7137" s="33" t="str">
        <f t="shared" si="228"/>
        <v/>
      </c>
      <c r="O7137" s="1">
        <f t="shared" si="229"/>
        <v>0</v>
      </c>
    </row>
    <row r="7138" spans="1:15" x14ac:dyDescent="0.15">
      <c r="A7138" s="2"/>
      <c r="B7138" s="2"/>
      <c r="C7138" s="18"/>
      <c r="D7138" s="2"/>
      <c r="E7138" s="2"/>
      <c r="F7138" s="2"/>
      <c r="G7138" s="2"/>
      <c r="H7138" s="2"/>
      <c r="I7138" s="2"/>
      <c r="J7138" s="2"/>
      <c r="M7138" s="33" t="str">
        <f t="shared" si="228"/>
        <v/>
      </c>
      <c r="O7138" s="1">
        <f t="shared" si="229"/>
        <v>0</v>
      </c>
    </row>
    <row r="7139" spans="1:15" x14ac:dyDescent="0.15">
      <c r="A7139" s="2"/>
      <c r="B7139" s="2"/>
      <c r="C7139" s="18"/>
      <c r="D7139" s="2"/>
      <c r="E7139" s="2"/>
      <c r="F7139" s="2"/>
      <c r="G7139" s="2"/>
      <c r="H7139" s="2"/>
      <c r="I7139" s="2"/>
      <c r="J7139" s="2"/>
      <c r="M7139" s="33" t="str">
        <f t="shared" si="228"/>
        <v/>
      </c>
      <c r="O7139" s="1">
        <f t="shared" si="229"/>
        <v>0</v>
      </c>
    </row>
    <row r="7140" spans="1:15" x14ac:dyDescent="0.15">
      <c r="A7140" s="2"/>
      <c r="B7140" s="2"/>
      <c r="C7140" s="18"/>
      <c r="D7140" s="2"/>
      <c r="E7140" s="2"/>
      <c r="F7140" s="2"/>
      <c r="G7140" s="2"/>
      <c r="H7140" s="2"/>
      <c r="I7140" s="2"/>
      <c r="J7140" s="2"/>
      <c r="M7140" s="33" t="str">
        <f t="shared" si="228"/>
        <v/>
      </c>
      <c r="O7140" s="1">
        <f t="shared" si="229"/>
        <v>0</v>
      </c>
    </row>
    <row r="7141" spans="1:15" x14ac:dyDescent="0.15">
      <c r="A7141" s="2"/>
      <c r="B7141" s="2"/>
      <c r="C7141" s="18"/>
      <c r="D7141" s="2"/>
      <c r="E7141" s="2"/>
      <c r="F7141" s="2"/>
      <c r="G7141" s="2"/>
      <c r="H7141" s="2"/>
      <c r="I7141" s="2"/>
      <c r="J7141" s="2"/>
      <c r="M7141" s="33" t="str">
        <f t="shared" si="228"/>
        <v/>
      </c>
      <c r="O7141" s="1">
        <f t="shared" si="229"/>
        <v>0</v>
      </c>
    </row>
    <row r="7142" spans="1:15" x14ac:dyDescent="0.15">
      <c r="A7142" s="2"/>
      <c r="B7142" s="2"/>
      <c r="C7142" s="18"/>
      <c r="D7142" s="2"/>
      <c r="E7142" s="2"/>
      <c r="F7142" s="2"/>
      <c r="G7142" s="2"/>
      <c r="H7142" s="2"/>
      <c r="I7142" s="2"/>
      <c r="J7142" s="2"/>
      <c r="M7142" s="33" t="str">
        <f t="shared" si="228"/>
        <v/>
      </c>
      <c r="O7142" s="1">
        <f t="shared" si="229"/>
        <v>0</v>
      </c>
    </row>
    <row r="7143" spans="1:15" x14ac:dyDescent="0.15">
      <c r="A7143" s="2"/>
      <c r="B7143" s="2"/>
      <c r="C7143" s="18"/>
      <c r="D7143" s="2"/>
      <c r="E7143" s="2"/>
      <c r="F7143" s="2"/>
      <c r="G7143" s="2"/>
      <c r="H7143" s="2"/>
      <c r="I7143" s="2"/>
      <c r="J7143" s="2"/>
      <c r="M7143" s="33" t="str">
        <f t="shared" si="228"/>
        <v/>
      </c>
      <c r="O7143" s="1">
        <f t="shared" si="229"/>
        <v>0</v>
      </c>
    </row>
    <row r="7144" spans="1:15" x14ac:dyDescent="0.15">
      <c r="A7144" s="2"/>
      <c r="B7144" s="2"/>
      <c r="C7144" s="18"/>
      <c r="D7144" s="2"/>
      <c r="E7144" s="2"/>
      <c r="F7144" s="2"/>
      <c r="G7144" s="2"/>
      <c r="H7144" s="2"/>
      <c r="I7144" s="2"/>
      <c r="J7144" s="2"/>
      <c r="M7144" s="33" t="str">
        <f t="shared" si="228"/>
        <v/>
      </c>
      <c r="O7144" s="1">
        <f t="shared" si="229"/>
        <v>0</v>
      </c>
    </row>
    <row r="7145" spans="1:15" x14ac:dyDescent="0.15">
      <c r="A7145" s="2"/>
      <c r="B7145" s="2"/>
      <c r="C7145" s="18"/>
      <c r="D7145" s="2"/>
      <c r="E7145" s="2"/>
      <c r="F7145" s="2"/>
      <c r="G7145" s="2"/>
      <c r="H7145" s="2"/>
      <c r="I7145" s="2"/>
      <c r="J7145" s="2"/>
      <c r="M7145" s="33" t="str">
        <f t="shared" si="228"/>
        <v/>
      </c>
      <c r="O7145" s="1">
        <f t="shared" si="229"/>
        <v>0</v>
      </c>
    </row>
    <row r="7146" spans="1:15" x14ac:dyDescent="0.15">
      <c r="A7146" s="2"/>
      <c r="B7146" s="2"/>
      <c r="C7146" s="18"/>
      <c r="D7146" s="2"/>
      <c r="E7146" s="2"/>
      <c r="F7146" s="2"/>
      <c r="G7146" s="2"/>
      <c r="H7146" s="2"/>
      <c r="I7146" s="2"/>
      <c r="J7146" s="2"/>
      <c r="M7146" s="33" t="str">
        <f t="shared" si="228"/>
        <v/>
      </c>
      <c r="O7146" s="1">
        <f t="shared" si="229"/>
        <v>0</v>
      </c>
    </row>
    <row r="7147" spans="1:15" x14ac:dyDescent="0.15">
      <c r="A7147" s="2"/>
      <c r="B7147" s="2"/>
      <c r="C7147" s="18"/>
      <c r="D7147" s="2"/>
      <c r="E7147" s="2"/>
      <c r="F7147" s="2"/>
      <c r="G7147" s="2"/>
      <c r="H7147" s="2"/>
      <c r="I7147" s="2"/>
      <c r="J7147" s="2"/>
      <c r="M7147" s="33" t="str">
        <f t="shared" si="228"/>
        <v/>
      </c>
      <c r="O7147" s="1">
        <f t="shared" si="229"/>
        <v>0</v>
      </c>
    </row>
    <row r="7148" spans="1:15" x14ac:dyDescent="0.15">
      <c r="A7148" s="2"/>
      <c r="B7148" s="2"/>
      <c r="C7148" s="18"/>
      <c r="D7148" s="2"/>
      <c r="E7148" s="2"/>
      <c r="F7148" s="2"/>
      <c r="G7148" s="2"/>
      <c r="H7148" s="2"/>
      <c r="I7148" s="2"/>
      <c r="J7148" s="2"/>
      <c r="M7148" s="33" t="str">
        <f t="shared" si="228"/>
        <v/>
      </c>
      <c r="O7148" s="1">
        <f t="shared" si="229"/>
        <v>0</v>
      </c>
    </row>
    <row r="7149" spans="1:15" x14ac:dyDescent="0.15">
      <c r="A7149" s="2"/>
      <c r="B7149" s="2"/>
      <c r="C7149" s="18"/>
      <c r="D7149" s="2"/>
      <c r="E7149" s="2"/>
      <c r="F7149" s="2"/>
      <c r="G7149" s="2"/>
      <c r="H7149" s="2"/>
      <c r="I7149" s="2"/>
      <c r="J7149" s="2"/>
      <c r="M7149" s="33" t="str">
        <f t="shared" si="228"/>
        <v/>
      </c>
      <c r="O7149" s="1">
        <f t="shared" si="229"/>
        <v>0</v>
      </c>
    </row>
    <row r="7150" spans="1:15" x14ac:dyDescent="0.15">
      <c r="A7150" s="2"/>
      <c r="B7150" s="2"/>
      <c r="C7150" s="18"/>
      <c r="D7150" s="2"/>
      <c r="E7150" s="2"/>
      <c r="F7150" s="2"/>
      <c r="G7150" s="2"/>
      <c r="H7150" s="2"/>
      <c r="I7150" s="2"/>
      <c r="J7150" s="2"/>
      <c r="M7150" s="33" t="str">
        <f t="shared" si="228"/>
        <v/>
      </c>
      <c r="O7150" s="1">
        <f t="shared" si="229"/>
        <v>0</v>
      </c>
    </row>
    <row r="7151" spans="1:15" x14ac:dyDescent="0.15">
      <c r="A7151" s="2"/>
      <c r="B7151" s="2"/>
      <c r="C7151" s="18"/>
      <c r="D7151" s="2"/>
      <c r="E7151" s="2"/>
      <c r="F7151" s="2"/>
      <c r="G7151" s="2"/>
      <c r="H7151" s="2"/>
      <c r="I7151" s="2"/>
      <c r="J7151" s="2"/>
      <c r="M7151" s="33" t="str">
        <f t="shared" ref="M7151:M7214" si="230">F7151&amp;E7151</f>
        <v/>
      </c>
      <c r="O7151" s="1">
        <f t="shared" si="229"/>
        <v>0</v>
      </c>
    </row>
    <row r="7152" spans="1:15" x14ac:dyDescent="0.15">
      <c r="A7152" s="2"/>
      <c r="B7152" s="2"/>
      <c r="C7152" s="18"/>
      <c r="D7152" s="2"/>
      <c r="E7152" s="2"/>
      <c r="F7152" s="2"/>
      <c r="G7152" s="2"/>
      <c r="H7152" s="2"/>
      <c r="I7152" s="2"/>
      <c r="J7152" s="2"/>
      <c r="M7152" s="33" t="str">
        <f t="shared" si="230"/>
        <v/>
      </c>
      <c r="O7152" s="1">
        <f t="shared" si="229"/>
        <v>0</v>
      </c>
    </row>
    <row r="7153" spans="1:15" x14ac:dyDescent="0.15">
      <c r="A7153" s="2"/>
      <c r="B7153" s="2"/>
      <c r="C7153" s="18"/>
      <c r="D7153" s="2"/>
      <c r="E7153" s="2"/>
      <c r="F7153" s="2"/>
      <c r="G7153" s="2"/>
      <c r="H7153" s="2"/>
      <c r="I7153" s="2"/>
      <c r="J7153" s="2"/>
      <c r="M7153" s="33" t="str">
        <f t="shared" si="230"/>
        <v/>
      </c>
      <c r="O7153" s="1">
        <f t="shared" si="229"/>
        <v>0</v>
      </c>
    </row>
    <row r="7154" spans="1:15" x14ac:dyDescent="0.15">
      <c r="A7154" s="2"/>
      <c r="B7154" s="2"/>
      <c r="C7154" s="18"/>
      <c r="D7154" s="2"/>
      <c r="E7154" s="2"/>
      <c r="F7154" s="2"/>
      <c r="G7154" s="2"/>
      <c r="H7154" s="2"/>
      <c r="I7154" s="2"/>
      <c r="J7154" s="2"/>
      <c r="M7154" s="33" t="str">
        <f t="shared" si="230"/>
        <v/>
      </c>
      <c r="O7154" s="1">
        <f t="shared" si="229"/>
        <v>0</v>
      </c>
    </row>
    <row r="7155" spans="1:15" x14ac:dyDescent="0.15">
      <c r="A7155" s="2"/>
      <c r="B7155" s="2"/>
      <c r="C7155" s="18"/>
      <c r="D7155" s="2"/>
      <c r="E7155" s="2"/>
      <c r="F7155" s="2"/>
      <c r="G7155" s="2"/>
      <c r="H7155" s="2"/>
      <c r="I7155" s="2"/>
      <c r="J7155" s="2"/>
      <c r="M7155" s="33" t="str">
        <f t="shared" si="230"/>
        <v/>
      </c>
      <c r="O7155" s="1">
        <f t="shared" si="229"/>
        <v>0</v>
      </c>
    </row>
    <row r="7156" spans="1:15" x14ac:dyDescent="0.15">
      <c r="A7156" s="2"/>
      <c r="B7156" s="2"/>
      <c r="C7156" s="18"/>
      <c r="D7156" s="2"/>
      <c r="E7156" s="2"/>
      <c r="F7156" s="2"/>
      <c r="G7156" s="2"/>
      <c r="H7156" s="2"/>
      <c r="I7156" s="2"/>
      <c r="J7156" s="2"/>
      <c r="M7156" s="33" t="str">
        <f t="shared" si="230"/>
        <v/>
      </c>
      <c r="O7156" s="1">
        <f t="shared" si="229"/>
        <v>0</v>
      </c>
    </row>
    <row r="7157" spans="1:15" x14ac:dyDescent="0.15">
      <c r="A7157" s="2"/>
      <c r="B7157" s="2"/>
      <c r="C7157" s="18"/>
      <c r="D7157" s="2"/>
      <c r="E7157" s="2"/>
      <c r="F7157" s="2"/>
      <c r="G7157" s="2"/>
      <c r="H7157" s="2"/>
      <c r="I7157" s="2"/>
      <c r="J7157" s="2"/>
      <c r="M7157" s="33" t="str">
        <f t="shared" si="230"/>
        <v/>
      </c>
      <c r="O7157" s="1">
        <f t="shared" si="229"/>
        <v>0</v>
      </c>
    </row>
    <row r="7158" spans="1:15" x14ac:dyDescent="0.15">
      <c r="A7158" s="2"/>
      <c r="B7158" s="2"/>
      <c r="C7158" s="18"/>
      <c r="D7158" s="2"/>
      <c r="E7158" s="2"/>
      <c r="F7158" s="2"/>
      <c r="G7158" s="2"/>
      <c r="H7158" s="2"/>
      <c r="I7158" s="2"/>
      <c r="J7158" s="2"/>
      <c r="M7158" s="33" t="str">
        <f t="shared" si="230"/>
        <v/>
      </c>
      <c r="O7158" s="1">
        <f t="shared" si="229"/>
        <v>0</v>
      </c>
    </row>
    <row r="7159" spans="1:15" x14ac:dyDescent="0.15">
      <c r="A7159" s="2"/>
      <c r="B7159" s="2"/>
      <c r="C7159" s="18"/>
      <c r="D7159" s="2"/>
      <c r="E7159" s="2"/>
      <c r="F7159" s="2"/>
      <c r="G7159" s="2"/>
      <c r="H7159" s="2"/>
      <c r="I7159" s="2"/>
      <c r="J7159" s="2"/>
      <c r="M7159" s="33" t="str">
        <f t="shared" si="230"/>
        <v/>
      </c>
      <c r="O7159" s="1">
        <f t="shared" si="229"/>
        <v>0</v>
      </c>
    </row>
    <row r="7160" spans="1:15" x14ac:dyDescent="0.15">
      <c r="A7160" s="2"/>
      <c r="B7160" s="2"/>
      <c r="C7160" s="18"/>
      <c r="D7160" s="2"/>
      <c r="E7160" s="2"/>
      <c r="F7160" s="2"/>
      <c r="G7160" s="2"/>
      <c r="H7160" s="2"/>
      <c r="I7160" s="2"/>
      <c r="J7160" s="2"/>
      <c r="M7160" s="33" t="str">
        <f t="shared" si="230"/>
        <v/>
      </c>
      <c r="O7160" s="1">
        <f t="shared" si="229"/>
        <v>0</v>
      </c>
    </row>
    <row r="7161" spans="1:15" x14ac:dyDescent="0.15">
      <c r="A7161" s="2"/>
      <c r="B7161" s="2"/>
      <c r="C7161" s="18"/>
      <c r="D7161" s="2"/>
      <c r="E7161" s="2"/>
      <c r="F7161" s="2"/>
      <c r="G7161" s="2"/>
      <c r="H7161" s="2"/>
      <c r="I7161" s="2"/>
      <c r="J7161" s="2"/>
      <c r="M7161" s="33" t="str">
        <f t="shared" si="230"/>
        <v/>
      </c>
      <c r="O7161" s="1">
        <f t="shared" si="229"/>
        <v>0</v>
      </c>
    </row>
    <row r="7162" spans="1:15" x14ac:dyDescent="0.15">
      <c r="A7162" s="2"/>
      <c r="B7162" s="2"/>
      <c r="C7162" s="18"/>
      <c r="D7162" s="2"/>
      <c r="E7162" s="2"/>
      <c r="F7162" s="2"/>
      <c r="G7162" s="2"/>
      <c r="H7162" s="2"/>
      <c r="I7162" s="2"/>
      <c r="J7162" s="2"/>
      <c r="M7162" s="33" t="str">
        <f t="shared" si="230"/>
        <v/>
      </c>
      <c r="O7162" s="1">
        <f t="shared" si="229"/>
        <v>0</v>
      </c>
    </row>
    <row r="7163" spans="1:15" x14ac:dyDescent="0.15">
      <c r="A7163" s="2"/>
      <c r="B7163" s="2"/>
      <c r="C7163" s="18"/>
      <c r="D7163" s="2"/>
      <c r="E7163" s="2"/>
      <c r="F7163" s="2"/>
      <c r="G7163" s="2"/>
      <c r="H7163" s="2"/>
      <c r="I7163" s="2"/>
      <c r="J7163" s="2"/>
      <c r="M7163" s="33" t="str">
        <f t="shared" si="230"/>
        <v/>
      </c>
      <c r="O7163" s="1">
        <f t="shared" si="229"/>
        <v>0</v>
      </c>
    </row>
    <row r="7164" spans="1:15" x14ac:dyDescent="0.15">
      <c r="A7164" s="2"/>
      <c r="B7164" s="2"/>
      <c r="C7164" s="18"/>
      <c r="D7164" s="2"/>
      <c r="E7164" s="2"/>
      <c r="F7164" s="2"/>
      <c r="G7164" s="2"/>
      <c r="H7164" s="2"/>
      <c r="I7164" s="2"/>
      <c r="J7164" s="2"/>
      <c r="M7164" s="33" t="str">
        <f t="shared" si="230"/>
        <v/>
      </c>
      <c r="O7164" s="1">
        <f t="shared" si="229"/>
        <v>0</v>
      </c>
    </row>
    <row r="7165" spans="1:15" x14ac:dyDescent="0.15">
      <c r="A7165" s="2"/>
      <c r="B7165" s="2"/>
      <c r="C7165" s="18"/>
      <c r="D7165" s="2"/>
      <c r="E7165" s="2"/>
      <c r="F7165" s="2"/>
      <c r="G7165" s="2"/>
      <c r="H7165" s="2"/>
      <c r="I7165" s="2"/>
      <c r="J7165" s="2"/>
      <c r="M7165" s="33" t="str">
        <f t="shared" si="230"/>
        <v/>
      </c>
      <c r="O7165" s="1">
        <f t="shared" si="229"/>
        <v>0</v>
      </c>
    </row>
    <row r="7166" spans="1:15" x14ac:dyDescent="0.15">
      <c r="A7166" s="2"/>
      <c r="B7166" s="2"/>
      <c r="C7166" s="18"/>
      <c r="D7166" s="2"/>
      <c r="E7166" s="2"/>
      <c r="F7166" s="2"/>
      <c r="G7166" s="2"/>
      <c r="H7166" s="2"/>
      <c r="I7166" s="2"/>
      <c r="J7166" s="2"/>
      <c r="M7166" s="33" t="str">
        <f t="shared" si="230"/>
        <v/>
      </c>
      <c r="O7166" s="1">
        <f t="shared" si="229"/>
        <v>0</v>
      </c>
    </row>
    <row r="7167" spans="1:15" x14ac:dyDescent="0.15">
      <c r="A7167" s="2"/>
      <c r="B7167" s="2"/>
      <c r="C7167" s="18"/>
      <c r="D7167" s="2"/>
      <c r="E7167" s="2"/>
      <c r="F7167" s="2"/>
      <c r="G7167" s="2"/>
      <c r="H7167" s="2"/>
      <c r="I7167" s="2"/>
      <c r="J7167" s="2"/>
      <c r="M7167" s="33" t="str">
        <f t="shared" si="230"/>
        <v/>
      </c>
      <c r="O7167" s="1">
        <f t="shared" si="229"/>
        <v>0</v>
      </c>
    </row>
    <row r="7168" spans="1:15" x14ac:dyDescent="0.15">
      <c r="A7168" s="2"/>
      <c r="B7168" s="2"/>
      <c r="C7168" s="18"/>
      <c r="D7168" s="2"/>
      <c r="E7168" s="2"/>
      <c r="F7168" s="2"/>
      <c r="G7168" s="2"/>
      <c r="H7168" s="2"/>
      <c r="I7168" s="2"/>
      <c r="J7168" s="2"/>
      <c r="M7168" s="33" t="str">
        <f t="shared" si="230"/>
        <v/>
      </c>
      <c r="O7168" s="1">
        <f t="shared" si="229"/>
        <v>0</v>
      </c>
    </row>
    <row r="7169" spans="1:15" x14ac:dyDescent="0.15">
      <c r="A7169" s="2"/>
      <c r="B7169" s="2"/>
      <c r="C7169" s="18"/>
      <c r="D7169" s="2"/>
      <c r="E7169" s="2"/>
      <c r="F7169" s="2"/>
      <c r="G7169" s="2"/>
      <c r="H7169" s="2"/>
      <c r="I7169" s="2"/>
      <c r="J7169" s="2"/>
      <c r="M7169" s="33" t="str">
        <f t="shared" si="230"/>
        <v/>
      </c>
      <c r="O7169" s="1">
        <f t="shared" si="229"/>
        <v>0</v>
      </c>
    </row>
    <row r="7170" spans="1:15" x14ac:dyDescent="0.15">
      <c r="A7170" s="2"/>
      <c r="B7170" s="2"/>
      <c r="C7170" s="18"/>
      <c r="D7170" s="2"/>
      <c r="E7170" s="2"/>
      <c r="F7170" s="2"/>
      <c r="G7170" s="2"/>
      <c r="H7170" s="2"/>
      <c r="I7170" s="2"/>
      <c r="J7170" s="2"/>
      <c r="M7170" s="33" t="str">
        <f t="shared" si="230"/>
        <v/>
      </c>
      <c r="O7170" s="1">
        <f t="shared" si="229"/>
        <v>0</v>
      </c>
    </row>
    <row r="7171" spans="1:15" x14ac:dyDescent="0.15">
      <c r="A7171" s="2"/>
      <c r="B7171" s="2"/>
      <c r="C7171" s="18"/>
      <c r="D7171" s="2"/>
      <c r="E7171" s="2"/>
      <c r="F7171" s="2"/>
      <c r="G7171" s="2"/>
      <c r="H7171" s="2"/>
      <c r="I7171" s="2"/>
      <c r="J7171" s="2"/>
      <c r="M7171" s="33" t="str">
        <f t="shared" si="230"/>
        <v/>
      </c>
      <c r="O7171" s="1">
        <f t="shared" si="229"/>
        <v>0</v>
      </c>
    </row>
    <row r="7172" spans="1:15" x14ac:dyDescent="0.15">
      <c r="A7172" s="2"/>
      <c r="B7172" s="2"/>
      <c r="C7172" s="18"/>
      <c r="D7172" s="2"/>
      <c r="E7172" s="2"/>
      <c r="F7172" s="2"/>
      <c r="G7172" s="2"/>
      <c r="H7172" s="2"/>
      <c r="I7172" s="2"/>
      <c r="J7172" s="2"/>
      <c r="M7172" s="33" t="str">
        <f t="shared" si="230"/>
        <v/>
      </c>
      <c r="O7172" s="1">
        <f t="shared" ref="O7172:O7235" si="231">IF(M7172=M7171,0,1)</f>
        <v>0</v>
      </c>
    </row>
    <row r="7173" spans="1:15" x14ac:dyDescent="0.15">
      <c r="A7173" s="2"/>
      <c r="B7173" s="2"/>
      <c r="C7173" s="18"/>
      <c r="D7173" s="2"/>
      <c r="E7173" s="2"/>
      <c r="F7173" s="2"/>
      <c r="G7173" s="2"/>
      <c r="H7173" s="2"/>
      <c r="I7173" s="2"/>
      <c r="J7173" s="2"/>
      <c r="M7173" s="33" t="str">
        <f t="shared" si="230"/>
        <v/>
      </c>
      <c r="O7173" s="1">
        <f t="shared" si="231"/>
        <v>0</v>
      </c>
    </row>
    <row r="7174" spans="1:15" x14ac:dyDescent="0.15">
      <c r="A7174" s="2"/>
      <c r="B7174" s="2"/>
      <c r="C7174" s="18"/>
      <c r="D7174" s="2"/>
      <c r="E7174" s="2"/>
      <c r="F7174" s="2"/>
      <c r="G7174" s="2"/>
      <c r="H7174" s="2"/>
      <c r="I7174" s="2"/>
      <c r="J7174" s="2"/>
      <c r="M7174" s="33" t="str">
        <f t="shared" si="230"/>
        <v/>
      </c>
      <c r="O7174" s="1">
        <f t="shared" si="231"/>
        <v>0</v>
      </c>
    </row>
    <row r="7175" spans="1:15" x14ac:dyDescent="0.15">
      <c r="A7175" s="2"/>
      <c r="B7175" s="2"/>
      <c r="C7175" s="18"/>
      <c r="D7175" s="2"/>
      <c r="E7175" s="2"/>
      <c r="F7175" s="2"/>
      <c r="G7175" s="2"/>
      <c r="H7175" s="2"/>
      <c r="I7175" s="2"/>
      <c r="J7175" s="2"/>
      <c r="M7175" s="33" t="str">
        <f t="shared" si="230"/>
        <v/>
      </c>
      <c r="O7175" s="1">
        <f t="shared" si="231"/>
        <v>0</v>
      </c>
    </row>
    <row r="7176" spans="1:15" x14ac:dyDescent="0.15">
      <c r="A7176" s="2"/>
      <c r="B7176" s="2"/>
      <c r="C7176" s="18"/>
      <c r="D7176" s="2"/>
      <c r="E7176" s="2"/>
      <c r="F7176" s="2"/>
      <c r="G7176" s="2"/>
      <c r="H7176" s="2"/>
      <c r="I7176" s="2"/>
      <c r="J7176" s="2"/>
      <c r="M7176" s="33" t="str">
        <f t="shared" si="230"/>
        <v/>
      </c>
      <c r="O7176" s="1">
        <f t="shared" si="231"/>
        <v>0</v>
      </c>
    </row>
    <row r="7177" spans="1:15" x14ac:dyDescent="0.15">
      <c r="A7177" s="2"/>
      <c r="B7177" s="2"/>
      <c r="C7177" s="18"/>
      <c r="D7177" s="2"/>
      <c r="E7177" s="2"/>
      <c r="F7177" s="2"/>
      <c r="G7177" s="2"/>
      <c r="H7177" s="2"/>
      <c r="I7177" s="2"/>
      <c r="J7177" s="2"/>
      <c r="M7177" s="33" t="str">
        <f t="shared" si="230"/>
        <v/>
      </c>
      <c r="O7177" s="1">
        <f t="shared" si="231"/>
        <v>0</v>
      </c>
    </row>
    <row r="7178" spans="1:15" x14ac:dyDescent="0.15">
      <c r="A7178" s="2"/>
      <c r="B7178" s="2"/>
      <c r="C7178" s="18"/>
      <c r="D7178" s="2"/>
      <c r="E7178" s="2"/>
      <c r="F7178" s="2"/>
      <c r="G7178" s="2"/>
      <c r="H7178" s="2"/>
      <c r="I7178" s="2"/>
      <c r="J7178" s="2"/>
      <c r="M7178" s="33" t="str">
        <f t="shared" si="230"/>
        <v/>
      </c>
      <c r="O7178" s="1">
        <f t="shared" si="231"/>
        <v>0</v>
      </c>
    </row>
    <row r="7179" spans="1:15" x14ac:dyDescent="0.15">
      <c r="A7179" s="2"/>
      <c r="B7179" s="2"/>
      <c r="C7179" s="18"/>
      <c r="D7179" s="2"/>
      <c r="E7179" s="2"/>
      <c r="F7179" s="2"/>
      <c r="G7179" s="2"/>
      <c r="H7179" s="2"/>
      <c r="I7179" s="2"/>
      <c r="J7179" s="2"/>
      <c r="M7179" s="33" t="str">
        <f t="shared" si="230"/>
        <v/>
      </c>
      <c r="O7179" s="1">
        <f t="shared" si="231"/>
        <v>0</v>
      </c>
    </row>
    <row r="7180" spans="1:15" x14ac:dyDescent="0.15">
      <c r="A7180" s="2"/>
      <c r="B7180" s="2"/>
      <c r="C7180" s="18"/>
      <c r="D7180" s="2"/>
      <c r="E7180" s="2"/>
      <c r="F7180" s="2"/>
      <c r="G7180" s="2"/>
      <c r="H7180" s="2"/>
      <c r="I7180" s="2"/>
      <c r="J7180" s="2"/>
      <c r="M7180" s="33" t="str">
        <f t="shared" si="230"/>
        <v/>
      </c>
      <c r="O7180" s="1">
        <f t="shared" si="231"/>
        <v>0</v>
      </c>
    </row>
    <row r="7181" spans="1:15" x14ac:dyDescent="0.15">
      <c r="A7181" s="2"/>
      <c r="B7181" s="2"/>
      <c r="C7181" s="18"/>
      <c r="D7181" s="2"/>
      <c r="E7181" s="2"/>
      <c r="F7181" s="2"/>
      <c r="G7181" s="2"/>
      <c r="H7181" s="2"/>
      <c r="I7181" s="2"/>
      <c r="J7181" s="2"/>
      <c r="M7181" s="33" t="str">
        <f t="shared" si="230"/>
        <v/>
      </c>
      <c r="O7181" s="1">
        <f t="shared" si="231"/>
        <v>0</v>
      </c>
    </row>
    <row r="7182" spans="1:15" x14ac:dyDescent="0.15">
      <c r="A7182" s="2"/>
      <c r="B7182" s="2"/>
      <c r="C7182" s="18"/>
      <c r="D7182" s="2"/>
      <c r="E7182" s="2"/>
      <c r="F7182" s="2"/>
      <c r="G7182" s="2"/>
      <c r="H7182" s="2"/>
      <c r="I7182" s="2"/>
      <c r="J7182" s="2"/>
      <c r="M7182" s="33" t="str">
        <f t="shared" si="230"/>
        <v/>
      </c>
      <c r="O7182" s="1">
        <f t="shared" si="231"/>
        <v>0</v>
      </c>
    </row>
    <row r="7183" spans="1:15" x14ac:dyDescent="0.15">
      <c r="A7183" s="2"/>
      <c r="B7183" s="2"/>
      <c r="C7183" s="18"/>
      <c r="D7183" s="2"/>
      <c r="E7183" s="2"/>
      <c r="F7183" s="2"/>
      <c r="G7183" s="2"/>
      <c r="H7183" s="2"/>
      <c r="I7183" s="2"/>
      <c r="J7183" s="2"/>
      <c r="M7183" s="33" t="str">
        <f t="shared" si="230"/>
        <v/>
      </c>
      <c r="O7183" s="1">
        <f t="shared" si="231"/>
        <v>0</v>
      </c>
    </row>
    <row r="7184" spans="1:15" x14ac:dyDescent="0.15">
      <c r="A7184" s="2"/>
      <c r="B7184" s="2"/>
      <c r="C7184" s="18"/>
      <c r="D7184" s="2"/>
      <c r="E7184" s="2"/>
      <c r="F7184" s="2"/>
      <c r="G7184" s="2"/>
      <c r="H7184" s="2"/>
      <c r="I7184" s="2"/>
      <c r="J7184" s="2"/>
      <c r="M7184" s="33" t="str">
        <f t="shared" si="230"/>
        <v/>
      </c>
      <c r="O7184" s="1">
        <f t="shared" si="231"/>
        <v>0</v>
      </c>
    </row>
    <row r="7185" spans="1:15" x14ac:dyDescent="0.15">
      <c r="A7185" s="2"/>
      <c r="B7185" s="2"/>
      <c r="C7185" s="18"/>
      <c r="D7185" s="2"/>
      <c r="E7185" s="2"/>
      <c r="F7185" s="2"/>
      <c r="G7185" s="2"/>
      <c r="H7185" s="2"/>
      <c r="I7185" s="2"/>
      <c r="J7185" s="2"/>
      <c r="M7185" s="33" t="str">
        <f t="shared" si="230"/>
        <v/>
      </c>
      <c r="O7185" s="1">
        <f t="shared" si="231"/>
        <v>0</v>
      </c>
    </row>
    <row r="7186" spans="1:15" x14ac:dyDescent="0.15">
      <c r="A7186" s="2"/>
      <c r="B7186" s="2"/>
      <c r="C7186" s="18"/>
      <c r="D7186" s="2"/>
      <c r="E7186" s="2"/>
      <c r="F7186" s="2"/>
      <c r="G7186" s="2"/>
      <c r="H7186" s="2"/>
      <c r="I7186" s="2"/>
      <c r="J7186" s="2"/>
      <c r="M7186" s="33" t="str">
        <f t="shared" si="230"/>
        <v/>
      </c>
      <c r="O7186" s="1">
        <f t="shared" si="231"/>
        <v>0</v>
      </c>
    </row>
    <row r="7187" spans="1:15" x14ac:dyDescent="0.15">
      <c r="A7187" s="2"/>
      <c r="B7187" s="2"/>
      <c r="C7187" s="18"/>
      <c r="D7187" s="2"/>
      <c r="E7187" s="2"/>
      <c r="F7187" s="2"/>
      <c r="G7187" s="2"/>
      <c r="H7187" s="2"/>
      <c r="I7187" s="2"/>
      <c r="J7187" s="2"/>
      <c r="M7187" s="33" t="str">
        <f t="shared" si="230"/>
        <v/>
      </c>
      <c r="O7187" s="1">
        <f t="shared" si="231"/>
        <v>0</v>
      </c>
    </row>
    <row r="7188" spans="1:15" x14ac:dyDescent="0.15">
      <c r="A7188" s="2"/>
      <c r="B7188" s="2"/>
      <c r="C7188" s="18"/>
      <c r="D7188" s="2"/>
      <c r="E7188" s="2"/>
      <c r="F7188" s="2"/>
      <c r="G7188" s="2"/>
      <c r="H7188" s="2"/>
      <c r="I7188" s="2"/>
      <c r="J7188" s="2"/>
      <c r="M7188" s="33" t="str">
        <f t="shared" si="230"/>
        <v/>
      </c>
      <c r="O7188" s="1">
        <f t="shared" si="231"/>
        <v>0</v>
      </c>
    </row>
    <row r="7189" spans="1:15" x14ac:dyDescent="0.15">
      <c r="A7189" s="2"/>
      <c r="B7189" s="2"/>
      <c r="C7189" s="18"/>
      <c r="D7189" s="2"/>
      <c r="E7189" s="2"/>
      <c r="F7189" s="2"/>
      <c r="G7189" s="2"/>
      <c r="H7189" s="2"/>
      <c r="I7189" s="2"/>
      <c r="J7189" s="2"/>
      <c r="M7189" s="33" t="str">
        <f t="shared" si="230"/>
        <v/>
      </c>
      <c r="O7189" s="1">
        <f t="shared" si="231"/>
        <v>0</v>
      </c>
    </row>
    <row r="7190" spans="1:15" x14ac:dyDescent="0.15">
      <c r="A7190" s="2"/>
      <c r="B7190" s="2"/>
      <c r="C7190" s="18"/>
      <c r="D7190" s="2"/>
      <c r="E7190" s="2"/>
      <c r="F7190" s="2"/>
      <c r="G7190" s="2"/>
      <c r="H7190" s="2"/>
      <c r="I7190" s="2"/>
      <c r="J7190" s="2"/>
      <c r="M7190" s="33" t="str">
        <f t="shared" si="230"/>
        <v/>
      </c>
      <c r="O7190" s="1">
        <f t="shared" si="231"/>
        <v>0</v>
      </c>
    </row>
    <row r="7191" spans="1:15" x14ac:dyDescent="0.15">
      <c r="A7191" s="2"/>
      <c r="B7191" s="2"/>
      <c r="C7191" s="18"/>
      <c r="D7191" s="2"/>
      <c r="E7191" s="2"/>
      <c r="F7191" s="2"/>
      <c r="G7191" s="2"/>
      <c r="H7191" s="2"/>
      <c r="I7191" s="2"/>
      <c r="J7191" s="2"/>
      <c r="M7191" s="33" t="str">
        <f t="shared" si="230"/>
        <v/>
      </c>
      <c r="O7191" s="1">
        <f t="shared" si="231"/>
        <v>0</v>
      </c>
    </row>
    <row r="7192" spans="1:15" x14ac:dyDescent="0.15">
      <c r="A7192" s="2"/>
      <c r="B7192" s="2"/>
      <c r="C7192" s="18"/>
      <c r="D7192" s="2"/>
      <c r="E7192" s="2"/>
      <c r="F7192" s="2"/>
      <c r="G7192" s="2"/>
      <c r="H7192" s="2"/>
      <c r="I7192" s="2"/>
      <c r="J7192" s="2"/>
      <c r="M7192" s="33" t="str">
        <f t="shared" si="230"/>
        <v/>
      </c>
      <c r="O7192" s="1">
        <f t="shared" si="231"/>
        <v>0</v>
      </c>
    </row>
    <row r="7193" spans="1:15" x14ac:dyDescent="0.15">
      <c r="A7193" s="2"/>
      <c r="B7193" s="2"/>
      <c r="C7193" s="18"/>
      <c r="D7193" s="2"/>
      <c r="E7193" s="2"/>
      <c r="F7193" s="2"/>
      <c r="G7193" s="2"/>
      <c r="H7193" s="2"/>
      <c r="I7193" s="2"/>
      <c r="J7193" s="2"/>
      <c r="M7193" s="33" t="str">
        <f t="shared" si="230"/>
        <v/>
      </c>
      <c r="O7193" s="1">
        <f t="shared" si="231"/>
        <v>0</v>
      </c>
    </row>
    <row r="7194" spans="1:15" x14ac:dyDescent="0.15">
      <c r="A7194" s="2"/>
      <c r="B7194" s="2"/>
      <c r="C7194" s="18"/>
      <c r="D7194" s="2"/>
      <c r="E7194" s="2"/>
      <c r="F7194" s="2"/>
      <c r="G7194" s="2"/>
      <c r="H7194" s="2"/>
      <c r="I7194" s="2"/>
      <c r="J7194" s="2"/>
      <c r="M7194" s="33" t="str">
        <f t="shared" si="230"/>
        <v/>
      </c>
      <c r="O7194" s="1">
        <f t="shared" si="231"/>
        <v>0</v>
      </c>
    </row>
    <row r="7195" spans="1:15" x14ac:dyDescent="0.15">
      <c r="A7195" s="2"/>
      <c r="B7195" s="2"/>
      <c r="C7195" s="18"/>
      <c r="D7195" s="2"/>
      <c r="E7195" s="2"/>
      <c r="F7195" s="2"/>
      <c r="G7195" s="2"/>
      <c r="H7195" s="2"/>
      <c r="I7195" s="2"/>
      <c r="J7195" s="2"/>
      <c r="M7195" s="33" t="str">
        <f t="shared" si="230"/>
        <v/>
      </c>
      <c r="O7195" s="1">
        <f t="shared" si="231"/>
        <v>0</v>
      </c>
    </row>
    <row r="7196" spans="1:15" x14ac:dyDescent="0.15">
      <c r="A7196" s="2"/>
      <c r="B7196" s="2"/>
      <c r="C7196" s="18"/>
      <c r="D7196" s="2"/>
      <c r="E7196" s="2"/>
      <c r="F7196" s="2"/>
      <c r="G7196" s="2"/>
      <c r="H7196" s="2"/>
      <c r="I7196" s="2"/>
      <c r="J7196" s="2"/>
      <c r="M7196" s="33" t="str">
        <f t="shared" si="230"/>
        <v/>
      </c>
      <c r="O7196" s="1">
        <f t="shared" si="231"/>
        <v>0</v>
      </c>
    </row>
    <row r="7197" spans="1:15" x14ac:dyDescent="0.15">
      <c r="A7197" s="2"/>
      <c r="B7197" s="2"/>
      <c r="C7197" s="18"/>
      <c r="D7197" s="2"/>
      <c r="E7197" s="2"/>
      <c r="F7197" s="2"/>
      <c r="G7197" s="2"/>
      <c r="H7197" s="2"/>
      <c r="I7197" s="2"/>
      <c r="J7197" s="2"/>
      <c r="M7197" s="33" t="str">
        <f t="shared" si="230"/>
        <v/>
      </c>
      <c r="O7197" s="1">
        <f t="shared" si="231"/>
        <v>0</v>
      </c>
    </row>
    <row r="7198" spans="1:15" x14ac:dyDescent="0.15">
      <c r="A7198" s="2"/>
      <c r="B7198" s="2"/>
      <c r="C7198" s="18"/>
      <c r="D7198" s="2"/>
      <c r="E7198" s="2"/>
      <c r="F7198" s="2"/>
      <c r="G7198" s="2"/>
      <c r="H7198" s="2"/>
      <c r="I7198" s="2"/>
      <c r="J7198" s="2"/>
      <c r="M7198" s="33" t="str">
        <f t="shared" si="230"/>
        <v/>
      </c>
      <c r="O7198" s="1">
        <f t="shared" si="231"/>
        <v>0</v>
      </c>
    </row>
    <row r="7199" spans="1:15" x14ac:dyDescent="0.15">
      <c r="A7199" s="2"/>
      <c r="B7199" s="2"/>
      <c r="C7199" s="18"/>
      <c r="D7199" s="2"/>
      <c r="E7199" s="2"/>
      <c r="F7199" s="2"/>
      <c r="G7199" s="2"/>
      <c r="H7199" s="2"/>
      <c r="I7199" s="2"/>
      <c r="J7199" s="2"/>
      <c r="M7199" s="33" t="str">
        <f t="shared" si="230"/>
        <v/>
      </c>
      <c r="O7199" s="1">
        <f t="shared" si="231"/>
        <v>0</v>
      </c>
    </row>
    <row r="7200" spans="1:15" x14ac:dyDescent="0.15">
      <c r="A7200" s="2"/>
      <c r="B7200" s="2"/>
      <c r="C7200" s="18"/>
      <c r="D7200" s="2"/>
      <c r="E7200" s="2"/>
      <c r="F7200" s="2"/>
      <c r="G7200" s="2"/>
      <c r="H7200" s="2"/>
      <c r="I7200" s="2"/>
      <c r="J7200" s="2"/>
      <c r="M7200" s="33" t="str">
        <f t="shared" si="230"/>
        <v/>
      </c>
      <c r="O7200" s="1">
        <f t="shared" si="231"/>
        <v>0</v>
      </c>
    </row>
    <row r="7201" spans="1:15" x14ac:dyDescent="0.15">
      <c r="A7201" s="2"/>
      <c r="B7201" s="2"/>
      <c r="C7201" s="18"/>
      <c r="D7201" s="2"/>
      <c r="E7201" s="2"/>
      <c r="F7201" s="2"/>
      <c r="G7201" s="2"/>
      <c r="H7201" s="2"/>
      <c r="I7201" s="2"/>
      <c r="J7201" s="2"/>
      <c r="M7201" s="33" t="str">
        <f t="shared" si="230"/>
        <v/>
      </c>
      <c r="O7201" s="1">
        <f t="shared" si="231"/>
        <v>0</v>
      </c>
    </row>
    <row r="7202" spans="1:15" x14ac:dyDescent="0.15">
      <c r="A7202" s="2"/>
      <c r="B7202" s="2"/>
      <c r="C7202" s="18"/>
      <c r="D7202" s="2"/>
      <c r="E7202" s="2"/>
      <c r="F7202" s="2"/>
      <c r="G7202" s="2"/>
      <c r="H7202" s="2"/>
      <c r="I7202" s="2"/>
      <c r="J7202" s="2"/>
      <c r="M7202" s="33" t="str">
        <f t="shared" si="230"/>
        <v/>
      </c>
      <c r="O7202" s="1">
        <f t="shared" si="231"/>
        <v>0</v>
      </c>
    </row>
    <row r="7203" spans="1:15" x14ac:dyDescent="0.15">
      <c r="A7203" s="2"/>
      <c r="B7203" s="2"/>
      <c r="C7203" s="18"/>
      <c r="D7203" s="2"/>
      <c r="E7203" s="2"/>
      <c r="F7203" s="2"/>
      <c r="G7203" s="2"/>
      <c r="H7203" s="2"/>
      <c r="I7203" s="2"/>
      <c r="J7203" s="2"/>
      <c r="M7203" s="33" t="str">
        <f t="shared" si="230"/>
        <v/>
      </c>
      <c r="O7203" s="1">
        <f t="shared" si="231"/>
        <v>0</v>
      </c>
    </row>
    <row r="7204" spans="1:15" x14ac:dyDescent="0.15">
      <c r="A7204" s="2"/>
      <c r="B7204" s="2"/>
      <c r="C7204" s="18"/>
      <c r="D7204" s="2"/>
      <c r="E7204" s="2"/>
      <c r="F7204" s="2"/>
      <c r="G7204" s="2"/>
      <c r="H7204" s="2"/>
      <c r="I7204" s="2"/>
      <c r="J7204" s="2"/>
      <c r="M7204" s="33" t="str">
        <f t="shared" si="230"/>
        <v/>
      </c>
      <c r="O7204" s="1">
        <f t="shared" si="231"/>
        <v>0</v>
      </c>
    </row>
    <row r="7205" spans="1:15" x14ac:dyDescent="0.15">
      <c r="A7205" s="2"/>
      <c r="B7205" s="2"/>
      <c r="C7205" s="18"/>
      <c r="D7205" s="2"/>
      <c r="E7205" s="2"/>
      <c r="F7205" s="2"/>
      <c r="G7205" s="2"/>
      <c r="H7205" s="2"/>
      <c r="I7205" s="2"/>
      <c r="J7205" s="2"/>
      <c r="M7205" s="33" t="str">
        <f t="shared" si="230"/>
        <v/>
      </c>
      <c r="O7205" s="1">
        <f t="shared" si="231"/>
        <v>0</v>
      </c>
    </row>
    <row r="7206" spans="1:15" x14ac:dyDescent="0.15">
      <c r="A7206" s="2"/>
      <c r="B7206" s="2"/>
      <c r="C7206" s="18"/>
      <c r="D7206" s="2"/>
      <c r="E7206" s="2"/>
      <c r="F7206" s="2"/>
      <c r="G7206" s="2"/>
      <c r="H7206" s="2"/>
      <c r="I7206" s="2"/>
      <c r="J7206" s="2"/>
      <c r="M7206" s="33" t="str">
        <f t="shared" si="230"/>
        <v/>
      </c>
      <c r="O7206" s="1">
        <f t="shared" si="231"/>
        <v>0</v>
      </c>
    </row>
    <row r="7207" spans="1:15" x14ac:dyDescent="0.15">
      <c r="A7207" s="2"/>
      <c r="B7207" s="2"/>
      <c r="C7207" s="18"/>
      <c r="D7207" s="2"/>
      <c r="E7207" s="2"/>
      <c r="F7207" s="2"/>
      <c r="G7207" s="2"/>
      <c r="H7207" s="2"/>
      <c r="I7207" s="2"/>
      <c r="J7207" s="2"/>
      <c r="M7207" s="33" t="str">
        <f t="shared" si="230"/>
        <v/>
      </c>
      <c r="O7207" s="1">
        <f t="shared" si="231"/>
        <v>0</v>
      </c>
    </row>
    <row r="7208" spans="1:15" x14ac:dyDescent="0.15">
      <c r="A7208" s="2"/>
      <c r="B7208" s="2"/>
      <c r="C7208" s="18"/>
      <c r="D7208" s="2"/>
      <c r="E7208" s="2"/>
      <c r="F7208" s="2"/>
      <c r="G7208" s="2"/>
      <c r="H7208" s="2"/>
      <c r="I7208" s="2"/>
      <c r="J7208" s="2"/>
      <c r="M7208" s="33" t="str">
        <f t="shared" si="230"/>
        <v/>
      </c>
      <c r="O7208" s="1">
        <f t="shared" si="231"/>
        <v>0</v>
      </c>
    </row>
    <row r="7209" spans="1:15" x14ac:dyDescent="0.15">
      <c r="A7209" s="2"/>
      <c r="B7209" s="2"/>
      <c r="C7209" s="18"/>
      <c r="D7209" s="2"/>
      <c r="E7209" s="2"/>
      <c r="F7209" s="2"/>
      <c r="G7209" s="2"/>
      <c r="H7209" s="2"/>
      <c r="I7209" s="2"/>
      <c r="J7209" s="2"/>
      <c r="M7209" s="33" t="str">
        <f t="shared" si="230"/>
        <v/>
      </c>
      <c r="O7209" s="1">
        <f t="shared" si="231"/>
        <v>0</v>
      </c>
    </row>
    <row r="7210" spans="1:15" x14ac:dyDescent="0.15">
      <c r="A7210" s="2"/>
      <c r="B7210" s="2"/>
      <c r="C7210" s="18"/>
      <c r="D7210" s="2"/>
      <c r="E7210" s="2"/>
      <c r="F7210" s="2"/>
      <c r="G7210" s="2"/>
      <c r="H7210" s="2"/>
      <c r="I7210" s="2"/>
      <c r="J7210" s="2"/>
      <c r="M7210" s="33" t="str">
        <f t="shared" si="230"/>
        <v/>
      </c>
      <c r="O7210" s="1">
        <f t="shared" si="231"/>
        <v>0</v>
      </c>
    </row>
    <row r="7211" spans="1:15" x14ac:dyDescent="0.15">
      <c r="A7211" s="2"/>
      <c r="B7211" s="2"/>
      <c r="C7211" s="18"/>
      <c r="D7211" s="2"/>
      <c r="E7211" s="2"/>
      <c r="F7211" s="2"/>
      <c r="G7211" s="2"/>
      <c r="H7211" s="2"/>
      <c r="I7211" s="2"/>
      <c r="J7211" s="2"/>
      <c r="M7211" s="33" t="str">
        <f t="shared" si="230"/>
        <v/>
      </c>
      <c r="O7211" s="1">
        <f t="shared" si="231"/>
        <v>0</v>
      </c>
    </row>
    <row r="7212" spans="1:15" x14ac:dyDescent="0.15">
      <c r="A7212" s="2"/>
      <c r="B7212" s="2"/>
      <c r="C7212" s="18"/>
      <c r="D7212" s="2"/>
      <c r="E7212" s="2"/>
      <c r="F7212" s="2"/>
      <c r="G7212" s="2"/>
      <c r="H7212" s="2"/>
      <c r="I7212" s="2"/>
      <c r="J7212" s="2"/>
      <c r="M7212" s="33" t="str">
        <f t="shared" si="230"/>
        <v/>
      </c>
      <c r="O7212" s="1">
        <f t="shared" si="231"/>
        <v>0</v>
      </c>
    </row>
    <row r="7213" spans="1:15" x14ac:dyDescent="0.15">
      <c r="A7213" s="2"/>
      <c r="B7213" s="2"/>
      <c r="C7213" s="18"/>
      <c r="D7213" s="2"/>
      <c r="E7213" s="2"/>
      <c r="F7213" s="2"/>
      <c r="G7213" s="2"/>
      <c r="H7213" s="2"/>
      <c r="I7213" s="2"/>
      <c r="J7213" s="2"/>
      <c r="M7213" s="33" t="str">
        <f t="shared" si="230"/>
        <v/>
      </c>
      <c r="O7213" s="1">
        <f t="shared" si="231"/>
        <v>0</v>
      </c>
    </row>
    <row r="7214" spans="1:15" x14ac:dyDescent="0.15">
      <c r="A7214" s="2"/>
      <c r="B7214" s="2"/>
      <c r="C7214" s="18"/>
      <c r="D7214" s="2"/>
      <c r="E7214" s="2"/>
      <c r="F7214" s="2"/>
      <c r="G7214" s="2"/>
      <c r="H7214" s="2"/>
      <c r="I7214" s="2"/>
      <c r="J7214" s="2"/>
      <c r="M7214" s="33" t="str">
        <f t="shared" si="230"/>
        <v/>
      </c>
      <c r="O7214" s="1">
        <f t="shared" si="231"/>
        <v>0</v>
      </c>
    </row>
    <row r="7215" spans="1:15" x14ac:dyDescent="0.15">
      <c r="A7215" s="2"/>
      <c r="B7215" s="2"/>
      <c r="C7215" s="18"/>
      <c r="D7215" s="2"/>
      <c r="E7215" s="2"/>
      <c r="F7215" s="2"/>
      <c r="G7215" s="2"/>
      <c r="H7215" s="2"/>
      <c r="I7215" s="2"/>
      <c r="J7215" s="2"/>
      <c r="M7215" s="33" t="str">
        <f t="shared" ref="M7215:M7278" si="232">F7215&amp;E7215</f>
        <v/>
      </c>
      <c r="O7215" s="1">
        <f t="shared" si="231"/>
        <v>0</v>
      </c>
    </row>
    <row r="7216" spans="1:15" x14ac:dyDescent="0.15">
      <c r="A7216" s="2"/>
      <c r="B7216" s="2"/>
      <c r="C7216" s="18"/>
      <c r="D7216" s="2"/>
      <c r="E7216" s="2"/>
      <c r="F7216" s="2"/>
      <c r="G7216" s="2"/>
      <c r="H7216" s="2"/>
      <c r="I7216" s="2"/>
      <c r="J7216" s="2"/>
      <c r="M7216" s="33" t="str">
        <f t="shared" si="232"/>
        <v/>
      </c>
      <c r="O7216" s="1">
        <f t="shared" si="231"/>
        <v>0</v>
      </c>
    </row>
    <row r="7217" spans="1:15" x14ac:dyDescent="0.15">
      <c r="A7217" s="2"/>
      <c r="B7217" s="2"/>
      <c r="C7217" s="18"/>
      <c r="D7217" s="2"/>
      <c r="E7217" s="2"/>
      <c r="F7217" s="2"/>
      <c r="G7217" s="2"/>
      <c r="H7217" s="2"/>
      <c r="I7217" s="2"/>
      <c r="J7217" s="2"/>
      <c r="M7217" s="33" t="str">
        <f t="shared" si="232"/>
        <v/>
      </c>
      <c r="O7217" s="1">
        <f t="shared" si="231"/>
        <v>0</v>
      </c>
    </row>
    <row r="7218" spans="1:15" x14ac:dyDescent="0.15">
      <c r="A7218" s="2"/>
      <c r="B7218" s="2"/>
      <c r="C7218" s="18"/>
      <c r="D7218" s="2"/>
      <c r="E7218" s="2"/>
      <c r="F7218" s="2"/>
      <c r="G7218" s="2"/>
      <c r="H7218" s="2"/>
      <c r="I7218" s="2"/>
      <c r="J7218" s="2"/>
      <c r="M7218" s="33" t="str">
        <f t="shared" si="232"/>
        <v/>
      </c>
      <c r="O7218" s="1">
        <f t="shared" si="231"/>
        <v>0</v>
      </c>
    </row>
    <row r="7219" spans="1:15" x14ac:dyDescent="0.15">
      <c r="A7219" s="2"/>
      <c r="B7219" s="2"/>
      <c r="C7219" s="18"/>
      <c r="D7219" s="2"/>
      <c r="E7219" s="2"/>
      <c r="F7219" s="2"/>
      <c r="G7219" s="2"/>
      <c r="H7219" s="2"/>
      <c r="I7219" s="2"/>
      <c r="J7219" s="2"/>
      <c r="M7219" s="33" t="str">
        <f t="shared" si="232"/>
        <v/>
      </c>
      <c r="O7219" s="1">
        <f t="shared" si="231"/>
        <v>0</v>
      </c>
    </row>
    <row r="7220" spans="1:15" x14ac:dyDescent="0.15">
      <c r="A7220" s="2"/>
      <c r="B7220" s="2"/>
      <c r="C7220" s="18"/>
      <c r="D7220" s="2"/>
      <c r="E7220" s="2"/>
      <c r="F7220" s="2"/>
      <c r="G7220" s="2"/>
      <c r="H7220" s="2"/>
      <c r="I7220" s="2"/>
      <c r="J7220" s="2"/>
      <c r="M7220" s="33" t="str">
        <f t="shared" si="232"/>
        <v/>
      </c>
      <c r="O7220" s="1">
        <f t="shared" si="231"/>
        <v>0</v>
      </c>
    </row>
    <row r="7221" spans="1:15" x14ac:dyDescent="0.15">
      <c r="A7221" s="2"/>
      <c r="B7221" s="2"/>
      <c r="C7221" s="18"/>
      <c r="D7221" s="2"/>
      <c r="E7221" s="2"/>
      <c r="F7221" s="2"/>
      <c r="G7221" s="2"/>
      <c r="H7221" s="2"/>
      <c r="I7221" s="2"/>
      <c r="J7221" s="2"/>
      <c r="M7221" s="33" t="str">
        <f t="shared" si="232"/>
        <v/>
      </c>
      <c r="O7221" s="1">
        <f t="shared" si="231"/>
        <v>0</v>
      </c>
    </row>
    <row r="7222" spans="1:15" x14ac:dyDescent="0.15">
      <c r="A7222" s="2"/>
      <c r="B7222" s="2"/>
      <c r="C7222" s="18"/>
      <c r="D7222" s="2"/>
      <c r="E7222" s="2"/>
      <c r="F7222" s="2"/>
      <c r="G7222" s="2"/>
      <c r="H7222" s="2"/>
      <c r="I7222" s="2"/>
      <c r="J7222" s="2"/>
      <c r="M7222" s="33" t="str">
        <f t="shared" si="232"/>
        <v/>
      </c>
      <c r="O7222" s="1">
        <f t="shared" si="231"/>
        <v>0</v>
      </c>
    </row>
    <row r="7223" spans="1:15" x14ac:dyDescent="0.15">
      <c r="A7223" s="2"/>
      <c r="B7223" s="2"/>
      <c r="C7223" s="18"/>
      <c r="D7223" s="2"/>
      <c r="E7223" s="2"/>
      <c r="F7223" s="2"/>
      <c r="G7223" s="2"/>
      <c r="H7223" s="2"/>
      <c r="I7223" s="2"/>
      <c r="J7223" s="2"/>
      <c r="M7223" s="33" t="str">
        <f t="shared" si="232"/>
        <v/>
      </c>
      <c r="O7223" s="1">
        <f t="shared" si="231"/>
        <v>0</v>
      </c>
    </row>
    <row r="7224" spans="1:15" x14ac:dyDescent="0.15">
      <c r="A7224" s="2"/>
      <c r="B7224" s="2"/>
      <c r="C7224" s="18"/>
      <c r="D7224" s="2"/>
      <c r="E7224" s="2"/>
      <c r="F7224" s="2"/>
      <c r="G7224" s="2"/>
      <c r="H7224" s="2"/>
      <c r="I7224" s="2"/>
      <c r="J7224" s="2"/>
      <c r="M7224" s="33" t="str">
        <f t="shared" si="232"/>
        <v/>
      </c>
      <c r="O7224" s="1">
        <f t="shared" si="231"/>
        <v>0</v>
      </c>
    </row>
    <row r="7225" spans="1:15" x14ac:dyDescent="0.15">
      <c r="A7225" s="2"/>
      <c r="B7225" s="2"/>
      <c r="C7225" s="18"/>
      <c r="D7225" s="2"/>
      <c r="E7225" s="2"/>
      <c r="F7225" s="2"/>
      <c r="G7225" s="2"/>
      <c r="H7225" s="2"/>
      <c r="I7225" s="2"/>
      <c r="J7225" s="2"/>
      <c r="M7225" s="33" t="str">
        <f t="shared" si="232"/>
        <v/>
      </c>
      <c r="O7225" s="1">
        <f t="shared" si="231"/>
        <v>0</v>
      </c>
    </row>
    <row r="7226" spans="1:15" x14ac:dyDescent="0.15">
      <c r="A7226" s="2"/>
      <c r="B7226" s="2"/>
      <c r="C7226" s="18"/>
      <c r="D7226" s="2"/>
      <c r="E7226" s="2"/>
      <c r="F7226" s="2"/>
      <c r="G7226" s="2"/>
      <c r="H7226" s="2"/>
      <c r="I7226" s="2"/>
      <c r="J7226" s="2"/>
      <c r="M7226" s="33" t="str">
        <f t="shared" si="232"/>
        <v/>
      </c>
      <c r="O7226" s="1">
        <f t="shared" si="231"/>
        <v>0</v>
      </c>
    </row>
    <row r="7227" spans="1:15" x14ac:dyDescent="0.15">
      <c r="A7227" s="2"/>
      <c r="B7227" s="2"/>
      <c r="C7227" s="18"/>
      <c r="D7227" s="2"/>
      <c r="E7227" s="2"/>
      <c r="F7227" s="2"/>
      <c r="G7227" s="2"/>
      <c r="H7227" s="2"/>
      <c r="I7227" s="2"/>
      <c r="J7227" s="2"/>
      <c r="M7227" s="33" t="str">
        <f t="shared" si="232"/>
        <v/>
      </c>
      <c r="O7227" s="1">
        <f t="shared" si="231"/>
        <v>0</v>
      </c>
    </row>
    <row r="7228" spans="1:15" x14ac:dyDescent="0.15">
      <c r="A7228" s="2"/>
      <c r="B7228" s="2"/>
      <c r="C7228" s="18"/>
      <c r="D7228" s="2"/>
      <c r="E7228" s="2"/>
      <c r="F7228" s="2"/>
      <c r="G7228" s="2"/>
      <c r="H7228" s="2"/>
      <c r="I7228" s="2"/>
      <c r="J7228" s="2"/>
      <c r="M7228" s="33" t="str">
        <f t="shared" si="232"/>
        <v/>
      </c>
      <c r="O7228" s="1">
        <f t="shared" si="231"/>
        <v>0</v>
      </c>
    </row>
    <row r="7229" spans="1:15" x14ac:dyDescent="0.15">
      <c r="A7229" s="2"/>
      <c r="B7229" s="2"/>
      <c r="C7229" s="18"/>
      <c r="D7229" s="2"/>
      <c r="E7229" s="2"/>
      <c r="F7229" s="2"/>
      <c r="G7229" s="2"/>
      <c r="H7229" s="2"/>
      <c r="I7229" s="2"/>
      <c r="J7229" s="2"/>
      <c r="M7229" s="33" t="str">
        <f t="shared" si="232"/>
        <v/>
      </c>
      <c r="O7229" s="1">
        <f t="shared" si="231"/>
        <v>0</v>
      </c>
    </row>
    <row r="7230" spans="1:15" x14ac:dyDescent="0.15">
      <c r="A7230" s="2"/>
      <c r="B7230" s="2"/>
      <c r="C7230" s="18"/>
      <c r="D7230" s="2"/>
      <c r="E7230" s="2"/>
      <c r="F7230" s="2"/>
      <c r="G7230" s="2"/>
      <c r="H7230" s="2"/>
      <c r="I7230" s="2"/>
      <c r="J7230" s="2"/>
      <c r="M7230" s="33" t="str">
        <f t="shared" si="232"/>
        <v/>
      </c>
      <c r="O7230" s="1">
        <f t="shared" si="231"/>
        <v>0</v>
      </c>
    </row>
    <row r="7231" spans="1:15" x14ac:dyDescent="0.15">
      <c r="A7231" s="2"/>
      <c r="B7231" s="2"/>
      <c r="C7231" s="18"/>
      <c r="D7231" s="2"/>
      <c r="E7231" s="2"/>
      <c r="F7231" s="2"/>
      <c r="G7231" s="2"/>
      <c r="H7231" s="2"/>
      <c r="I7231" s="2"/>
      <c r="J7231" s="2"/>
      <c r="M7231" s="33" t="str">
        <f t="shared" si="232"/>
        <v/>
      </c>
      <c r="O7231" s="1">
        <f t="shared" si="231"/>
        <v>0</v>
      </c>
    </row>
    <row r="7232" spans="1:15" x14ac:dyDescent="0.15">
      <c r="A7232" s="2"/>
      <c r="B7232" s="2"/>
      <c r="C7232" s="18"/>
      <c r="D7232" s="2"/>
      <c r="E7232" s="2"/>
      <c r="F7232" s="2"/>
      <c r="G7232" s="2"/>
      <c r="H7232" s="2"/>
      <c r="I7232" s="2"/>
      <c r="J7232" s="2"/>
      <c r="M7232" s="33" t="str">
        <f t="shared" si="232"/>
        <v/>
      </c>
      <c r="O7232" s="1">
        <f t="shared" si="231"/>
        <v>0</v>
      </c>
    </row>
    <row r="7233" spans="1:15" x14ac:dyDescent="0.15">
      <c r="A7233" s="2"/>
      <c r="B7233" s="2"/>
      <c r="C7233" s="18"/>
      <c r="D7233" s="2"/>
      <c r="E7233" s="2"/>
      <c r="F7233" s="2"/>
      <c r="G7233" s="2"/>
      <c r="H7233" s="2"/>
      <c r="I7233" s="2"/>
      <c r="J7233" s="2"/>
      <c r="M7233" s="33" t="str">
        <f t="shared" si="232"/>
        <v/>
      </c>
      <c r="O7233" s="1">
        <f t="shared" si="231"/>
        <v>0</v>
      </c>
    </row>
    <row r="7234" spans="1:15" x14ac:dyDescent="0.15">
      <c r="A7234" s="2"/>
      <c r="B7234" s="2"/>
      <c r="C7234" s="18"/>
      <c r="D7234" s="2"/>
      <c r="E7234" s="2"/>
      <c r="F7234" s="2"/>
      <c r="G7234" s="2"/>
      <c r="H7234" s="2"/>
      <c r="I7234" s="2"/>
      <c r="J7234" s="2"/>
      <c r="M7234" s="33" t="str">
        <f t="shared" si="232"/>
        <v/>
      </c>
      <c r="O7234" s="1">
        <f t="shared" si="231"/>
        <v>0</v>
      </c>
    </row>
    <row r="7235" spans="1:15" x14ac:dyDescent="0.15">
      <c r="A7235" s="2"/>
      <c r="B7235" s="2"/>
      <c r="C7235" s="18"/>
      <c r="D7235" s="2"/>
      <c r="E7235" s="2"/>
      <c r="F7235" s="2"/>
      <c r="G7235" s="2"/>
      <c r="H7235" s="2"/>
      <c r="I7235" s="2"/>
      <c r="J7235" s="2"/>
      <c r="M7235" s="33" t="str">
        <f t="shared" si="232"/>
        <v/>
      </c>
      <c r="O7235" s="1">
        <f t="shared" si="231"/>
        <v>0</v>
      </c>
    </row>
    <row r="7236" spans="1:15" x14ac:dyDescent="0.15">
      <c r="A7236" s="2"/>
      <c r="B7236" s="2"/>
      <c r="C7236" s="18"/>
      <c r="D7236" s="2"/>
      <c r="E7236" s="2"/>
      <c r="F7236" s="2"/>
      <c r="G7236" s="2"/>
      <c r="H7236" s="2"/>
      <c r="I7236" s="2"/>
      <c r="J7236" s="2"/>
      <c r="M7236" s="33" t="str">
        <f t="shared" si="232"/>
        <v/>
      </c>
      <c r="O7236" s="1">
        <f t="shared" ref="O7236:O7299" si="233">IF(M7236=M7235,0,1)</f>
        <v>0</v>
      </c>
    </row>
    <row r="7237" spans="1:15" x14ac:dyDescent="0.15">
      <c r="A7237" s="2"/>
      <c r="B7237" s="2"/>
      <c r="C7237" s="18"/>
      <c r="D7237" s="2"/>
      <c r="E7237" s="2"/>
      <c r="F7237" s="2"/>
      <c r="G7237" s="2"/>
      <c r="H7237" s="2"/>
      <c r="I7237" s="2"/>
      <c r="J7237" s="2"/>
      <c r="M7237" s="33" t="str">
        <f t="shared" si="232"/>
        <v/>
      </c>
      <c r="O7237" s="1">
        <f t="shared" si="233"/>
        <v>0</v>
      </c>
    </row>
    <row r="7238" spans="1:15" x14ac:dyDescent="0.15">
      <c r="A7238" s="2"/>
      <c r="B7238" s="2"/>
      <c r="C7238" s="18"/>
      <c r="D7238" s="2"/>
      <c r="E7238" s="2"/>
      <c r="F7238" s="2"/>
      <c r="G7238" s="2"/>
      <c r="H7238" s="2"/>
      <c r="I7238" s="2"/>
      <c r="J7238" s="2"/>
      <c r="M7238" s="33" t="str">
        <f t="shared" si="232"/>
        <v/>
      </c>
      <c r="O7238" s="1">
        <f t="shared" si="233"/>
        <v>0</v>
      </c>
    </row>
    <row r="7239" spans="1:15" x14ac:dyDescent="0.15">
      <c r="A7239" s="2"/>
      <c r="B7239" s="2"/>
      <c r="C7239" s="18"/>
      <c r="D7239" s="2"/>
      <c r="E7239" s="2"/>
      <c r="F7239" s="2"/>
      <c r="G7239" s="2"/>
      <c r="H7239" s="2"/>
      <c r="I7239" s="2"/>
      <c r="J7239" s="2"/>
      <c r="M7239" s="33" t="str">
        <f t="shared" si="232"/>
        <v/>
      </c>
      <c r="O7239" s="1">
        <f t="shared" si="233"/>
        <v>0</v>
      </c>
    </row>
    <row r="7240" spans="1:15" x14ac:dyDescent="0.15">
      <c r="A7240" s="2"/>
      <c r="B7240" s="2"/>
      <c r="C7240" s="18"/>
      <c r="D7240" s="2"/>
      <c r="E7240" s="2"/>
      <c r="F7240" s="2"/>
      <c r="G7240" s="2"/>
      <c r="H7240" s="2"/>
      <c r="I7240" s="2"/>
      <c r="J7240" s="2"/>
      <c r="M7240" s="33" t="str">
        <f t="shared" si="232"/>
        <v/>
      </c>
      <c r="O7240" s="1">
        <f t="shared" si="233"/>
        <v>0</v>
      </c>
    </row>
    <row r="7241" spans="1:15" x14ac:dyDescent="0.15">
      <c r="A7241" s="2"/>
      <c r="B7241" s="2"/>
      <c r="C7241" s="18"/>
      <c r="D7241" s="2"/>
      <c r="E7241" s="2"/>
      <c r="F7241" s="2"/>
      <c r="G7241" s="2"/>
      <c r="H7241" s="2"/>
      <c r="I7241" s="2"/>
      <c r="J7241" s="2"/>
      <c r="M7241" s="33" t="str">
        <f t="shared" si="232"/>
        <v/>
      </c>
      <c r="O7241" s="1">
        <f t="shared" si="233"/>
        <v>0</v>
      </c>
    </row>
    <row r="7242" spans="1:15" x14ac:dyDescent="0.15">
      <c r="A7242" s="2"/>
      <c r="B7242" s="2"/>
      <c r="C7242" s="18"/>
      <c r="D7242" s="2"/>
      <c r="E7242" s="2"/>
      <c r="F7242" s="2"/>
      <c r="G7242" s="2"/>
      <c r="H7242" s="2"/>
      <c r="I7242" s="2"/>
      <c r="J7242" s="2"/>
      <c r="M7242" s="33" t="str">
        <f t="shared" si="232"/>
        <v/>
      </c>
      <c r="O7242" s="1">
        <f t="shared" si="233"/>
        <v>0</v>
      </c>
    </row>
    <row r="7243" spans="1:15" x14ac:dyDescent="0.15">
      <c r="A7243" s="2"/>
      <c r="B7243" s="2"/>
      <c r="C7243" s="18"/>
      <c r="D7243" s="2"/>
      <c r="E7243" s="2"/>
      <c r="F7243" s="2"/>
      <c r="G7243" s="2"/>
      <c r="H7243" s="2"/>
      <c r="I7243" s="2"/>
      <c r="J7243" s="2"/>
      <c r="M7243" s="33" t="str">
        <f t="shared" si="232"/>
        <v/>
      </c>
      <c r="O7243" s="1">
        <f t="shared" si="233"/>
        <v>0</v>
      </c>
    </row>
    <row r="7244" spans="1:15" x14ac:dyDescent="0.15">
      <c r="A7244" s="2"/>
      <c r="B7244" s="2"/>
      <c r="C7244" s="18"/>
      <c r="D7244" s="2"/>
      <c r="E7244" s="2"/>
      <c r="F7244" s="2"/>
      <c r="G7244" s="2"/>
      <c r="H7244" s="2"/>
      <c r="I7244" s="2"/>
      <c r="J7244" s="2"/>
      <c r="M7244" s="33" t="str">
        <f t="shared" si="232"/>
        <v/>
      </c>
      <c r="O7244" s="1">
        <f t="shared" si="233"/>
        <v>0</v>
      </c>
    </row>
    <row r="7245" spans="1:15" x14ac:dyDescent="0.15">
      <c r="A7245" s="2"/>
      <c r="B7245" s="2"/>
      <c r="C7245" s="18"/>
      <c r="D7245" s="2"/>
      <c r="E7245" s="2"/>
      <c r="F7245" s="2"/>
      <c r="G7245" s="2"/>
      <c r="H7245" s="2"/>
      <c r="I7245" s="2"/>
      <c r="J7245" s="2"/>
      <c r="M7245" s="33" t="str">
        <f t="shared" si="232"/>
        <v/>
      </c>
      <c r="O7245" s="1">
        <f t="shared" si="233"/>
        <v>0</v>
      </c>
    </row>
    <row r="7246" spans="1:15" x14ac:dyDescent="0.15">
      <c r="A7246" s="2"/>
      <c r="B7246" s="2"/>
      <c r="C7246" s="18"/>
      <c r="D7246" s="2"/>
      <c r="E7246" s="2"/>
      <c r="F7246" s="2"/>
      <c r="G7246" s="2"/>
      <c r="H7246" s="2"/>
      <c r="I7246" s="2"/>
      <c r="J7246" s="2"/>
      <c r="M7246" s="33" t="str">
        <f t="shared" si="232"/>
        <v/>
      </c>
      <c r="O7246" s="1">
        <f t="shared" si="233"/>
        <v>0</v>
      </c>
    </row>
    <row r="7247" spans="1:15" x14ac:dyDescent="0.15">
      <c r="A7247" s="2"/>
      <c r="B7247" s="2"/>
      <c r="C7247" s="18"/>
      <c r="D7247" s="2"/>
      <c r="E7247" s="2"/>
      <c r="F7247" s="2"/>
      <c r="G7247" s="2"/>
      <c r="H7247" s="2"/>
      <c r="I7247" s="2"/>
      <c r="J7247" s="2"/>
      <c r="M7247" s="33" t="str">
        <f t="shared" si="232"/>
        <v/>
      </c>
      <c r="O7247" s="1">
        <f t="shared" si="233"/>
        <v>0</v>
      </c>
    </row>
    <row r="7248" spans="1:15" x14ac:dyDescent="0.15">
      <c r="A7248" s="2"/>
      <c r="B7248" s="2"/>
      <c r="C7248" s="18"/>
      <c r="D7248" s="2"/>
      <c r="E7248" s="2"/>
      <c r="F7248" s="2"/>
      <c r="G7248" s="2"/>
      <c r="H7248" s="2"/>
      <c r="I7248" s="2"/>
      <c r="J7248" s="2"/>
      <c r="M7248" s="33" t="str">
        <f t="shared" si="232"/>
        <v/>
      </c>
      <c r="O7248" s="1">
        <f t="shared" si="233"/>
        <v>0</v>
      </c>
    </row>
    <row r="7249" spans="1:15" x14ac:dyDescent="0.15">
      <c r="A7249" s="2"/>
      <c r="B7249" s="2"/>
      <c r="C7249" s="18"/>
      <c r="D7249" s="2"/>
      <c r="E7249" s="2"/>
      <c r="F7249" s="2"/>
      <c r="G7249" s="2"/>
      <c r="H7249" s="2"/>
      <c r="I7249" s="2"/>
      <c r="J7249" s="2"/>
      <c r="M7249" s="33" t="str">
        <f t="shared" si="232"/>
        <v/>
      </c>
      <c r="O7249" s="1">
        <f t="shared" si="233"/>
        <v>0</v>
      </c>
    </row>
    <row r="7250" spans="1:15" x14ac:dyDescent="0.15">
      <c r="A7250" s="2"/>
      <c r="B7250" s="2"/>
      <c r="C7250" s="18"/>
      <c r="D7250" s="2"/>
      <c r="E7250" s="2"/>
      <c r="F7250" s="2"/>
      <c r="G7250" s="2"/>
      <c r="H7250" s="2"/>
      <c r="I7250" s="2"/>
      <c r="J7250" s="2"/>
      <c r="M7250" s="33" t="str">
        <f t="shared" si="232"/>
        <v/>
      </c>
      <c r="O7250" s="1">
        <f t="shared" si="233"/>
        <v>0</v>
      </c>
    </row>
    <row r="7251" spans="1:15" x14ac:dyDescent="0.15">
      <c r="A7251" s="2"/>
      <c r="B7251" s="2"/>
      <c r="C7251" s="18"/>
      <c r="D7251" s="2"/>
      <c r="E7251" s="2"/>
      <c r="F7251" s="2"/>
      <c r="G7251" s="2"/>
      <c r="H7251" s="2"/>
      <c r="I7251" s="2"/>
      <c r="J7251" s="2"/>
      <c r="M7251" s="33" t="str">
        <f t="shared" si="232"/>
        <v/>
      </c>
      <c r="O7251" s="1">
        <f t="shared" si="233"/>
        <v>0</v>
      </c>
    </row>
    <row r="7252" spans="1:15" x14ac:dyDescent="0.15">
      <c r="A7252" s="2"/>
      <c r="B7252" s="2"/>
      <c r="C7252" s="18"/>
      <c r="D7252" s="2"/>
      <c r="E7252" s="2"/>
      <c r="F7252" s="2"/>
      <c r="G7252" s="2"/>
      <c r="H7252" s="2"/>
      <c r="I7252" s="2"/>
      <c r="J7252" s="2"/>
      <c r="M7252" s="33" t="str">
        <f t="shared" si="232"/>
        <v/>
      </c>
      <c r="O7252" s="1">
        <f t="shared" si="233"/>
        <v>0</v>
      </c>
    </row>
    <row r="7253" spans="1:15" x14ac:dyDescent="0.15">
      <c r="A7253" s="2"/>
      <c r="B7253" s="2"/>
      <c r="C7253" s="18"/>
      <c r="D7253" s="2"/>
      <c r="E7253" s="2"/>
      <c r="F7253" s="2"/>
      <c r="G7253" s="2"/>
      <c r="H7253" s="2"/>
      <c r="I7253" s="2"/>
      <c r="J7253" s="2"/>
      <c r="M7253" s="33" t="str">
        <f t="shared" si="232"/>
        <v/>
      </c>
      <c r="O7253" s="1">
        <f t="shared" si="233"/>
        <v>0</v>
      </c>
    </row>
    <row r="7254" spans="1:15" x14ac:dyDescent="0.15">
      <c r="A7254" s="2"/>
      <c r="B7254" s="2"/>
      <c r="C7254" s="18"/>
      <c r="D7254" s="2"/>
      <c r="E7254" s="2"/>
      <c r="F7254" s="2"/>
      <c r="G7254" s="2"/>
      <c r="H7254" s="2"/>
      <c r="I7254" s="2"/>
      <c r="J7254" s="2"/>
      <c r="M7254" s="33" t="str">
        <f t="shared" si="232"/>
        <v/>
      </c>
      <c r="O7254" s="1">
        <f t="shared" si="233"/>
        <v>0</v>
      </c>
    </row>
    <row r="7255" spans="1:15" x14ac:dyDescent="0.15">
      <c r="A7255" s="2"/>
      <c r="B7255" s="2"/>
      <c r="C7255" s="18"/>
      <c r="D7255" s="2"/>
      <c r="E7255" s="2"/>
      <c r="F7255" s="2"/>
      <c r="G7255" s="2"/>
      <c r="H7255" s="2"/>
      <c r="I7255" s="2"/>
      <c r="J7255" s="2"/>
      <c r="M7255" s="33" t="str">
        <f t="shared" si="232"/>
        <v/>
      </c>
      <c r="O7255" s="1">
        <f t="shared" si="233"/>
        <v>0</v>
      </c>
    </row>
    <row r="7256" spans="1:15" x14ac:dyDescent="0.15">
      <c r="A7256" s="2"/>
      <c r="B7256" s="2"/>
      <c r="C7256" s="18"/>
      <c r="D7256" s="2"/>
      <c r="E7256" s="2"/>
      <c r="F7256" s="2"/>
      <c r="G7256" s="2"/>
      <c r="H7256" s="2"/>
      <c r="I7256" s="2"/>
      <c r="J7256" s="2"/>
      <c r="M7256" s="33" t="str">
        <f t="shared" si="232"/>
        <v/>
      </c>
      <c r="O7256" s="1">
        <f t="shared" si="233"/>
        <v>0</v>
      </c>
    </row>
    <row r="7257" spans="1:15" x14ac:dyDescent="0.15">
      <c r="A7257" s="2"/>
      <c r="B7257" s="2"/>
      <c r="C7257" s="18"/>
      <c r="D7257" s="2"/>
      <c r="E7257" s="2"/>
      <c r="F7257" s="2"/>
      <c r="G7257" s="2"/>
      <c r="H7257" s="2"/>
      <c r="I7257" s="2"/>
      <c r="J7257" s="2"/>
      <c r="M7257" s="33" t="str">
        <f t="shared" si="232"/>
        <v/>
      </c>
      <c r="O7257" s="1">
        <f t="shared" si="233"/>
        <v>0</v>
      </c>
    </row>
    <row r="7258" spans="1:15" x14ac:dyDescent="0.15">
      <c r="A7258" s="2"/>
      <c r="B7258" s="2"/>
      <c r="C7258" s="18"/>
      <c r="D7258" s="2"/>
      <c r="E7258" s="2"/>
      <c r="F7258" s="2"/>
      <c r="G7258" s="2"/>
      <c r="H7258" s="2"/>
      <c r="I7258" s="2"/>
      <c r="J7258" s="2"/>
      <c r="M7258" s="33" t="str">
        <f t="shared" si="232"/>
        <v/>
      </c>
      <c r="O7258" s="1">
        <f t="shared" si="233"/>
        <v>0</v>
      </c>
    </row>
    <row r="7259" spans="1:15" x14ac:dyDescent="0.15">
      <c r="A7259" s="2"/>
      <c r="B7259" s="2"/>
      <c r="C7259" s="18"/>
      <c r="D7259" s="2"/>
      <c r="E7259" s="2"/>
      <c r="F7259" s="2"/>
      <c r="G7259" s="2"/>
      <c r="H7259" s="2"/>
      <c r="I7259" s="2"/>
      <c r="J7259" s="2"/>
      <c r="M7259" s="33" t="str">
        <f t="shared" si="232"/>
        <v/>
      </c>
      <c r="O7259" s="1">
        <f t="shared" si="233"/>
        <v>0</v>
      </c>
    </row>
    <row r="7260" spans="1:15" x14ac:dyDescent="0.15">
      <c r="A7260" s="2"/>
      <c r="B7260" s="2"/>
      <c r="C7260" s="18"/>
      <c r="D7260" s="2"/>
      <c r="E7260" s="2"/>
      <c r="F7260" s="2"/>
      <c r="G7260" s="2"/>
      <c r="H7260" s="2"/>
      <c r="I7260" s="2"/>
      <c r="J7260" s="2"/>
      <c r="M7260" s="33" t="str">
        <f t="shared" si="232"/>
        <v/>
      </c>
      <c r="O7260" s="1">
        <f t="shared" si="233"/>
        <v>0</v>
      </c>
    </row>
    <row r="7261" spans="1:15" x14ac:dyDescent="0.15">
      <c r="A7261" s="2"/>
      <c r="B7261" s="2"/>
      <c r="C7261" s="18"/>
      <c r="D7261" s="2"/>
      <c r="E7261" s="2"/>
      <c r="F7261" s="2"/>
      <c r="G7261" s="2"/>
      <c r="H7261" s="2"/>
      <c r="I7261" s="2"/>
      <c r="J7261" s="2"/>
      <c r="M7261" s="33" t="str">
        <f t="shared" si="232"/>
        <v/>
      </c>
      <c r="O7261" s="1">
        <f t="shared" si="233"/>
        <v>0</v>
      </c>
    </row>
    <row r="7262" spans="1:15" x14ac:dyDescent="0.15">
      <c r="A7262" s="2"/>
      <c r="B7262" s="2"/>
      <c r="C7262" s="18"/>
      <c r="D7262" s="2"/>
      <c r="E7262" s="2"/>
      <c r="F7262" s="2"/>
      <c r="G7262" s="2"/>
      <c r="H7262" s="2"/>
      <c r="I7262" s="2"/>
      <c r="J7262" s="2"/>
      <c r="M7262" s="33" t="str">
        <f t="shared" si="232"/>
        <v/>
      </c>
      <c r="O7262" s="1">
        <f t="shared" si="233"/>
        <v>0</v>
      </c>
    </row>
    <row r="7263" spans="1:15" x14ac:dyDescent="0.15">
      <c r="A7263" s="2"/>
      <c r="B7263" s="2"/>
      <c r="C7263" s="18"/>
      <c r="D7263" s="2"/>
      <c r="E7263" s="2"/>
      <c r="F7263" s="2"/>
      <c r="G7263" s="2"/>
      <c r="H7263" s="2"/>
      <c r="I7263" s="2"/>
      <c r="J7263" s="2"/>
      <c r="M7263" s="33" t="str">
        <f t="shared" si="232"/>
        <v/>
      </c>
      <c r="O7263" s="1">
        <f t="shared" si="233"/>
        <v>0</v>
      </c>
    </row>
    <row r="7264" spans="1:15" x14ac:dyDescent="0.15">
      <c r="A7264" s="2"/>
      <c r="B7264" s="2"/>
      <c r="C7264" s="18"/>
      <c r="D7264" s="2"/>
      <c r="E7264" s="2"/>
      <c r="F7264" s="2"/>
      <c r="G7264" s="2"/>
      <c r="H7264" s="2"/>
      <c r="I7264" s="2"/>
      <c r="J7264" s="2"/>
      <c r="M7264" s="33" t="str">
        <f t="shared" si="232"/>
        <v/>
      </c>
      <c r="O7264" s="1">
        <f t="shared" si="233"/>
        <v>0</v>
      </c>
    </row>
    <row r="7265" spans="1:15" x14ac:dyDescent="0.15">
      <c r="A7265" s="2"/>
      <c r="B7265" s="2"/>
      <c r="C7265" s="18"/>
      <c r="D7265" s="2"/>
      <c r="E7265" s="2"/>
      <c r="F7265" s="2"/>
      <c r="G7265" s="2"/>
      <c r="H7265" s="2"/>
      <c r="I7265" s="2"/>
      <c r="J7265" s="2"/>
      <c r="M7265" s="33" t="str">
        <f t="shared" si="232"/>
        <v/>
      </c>
      <c r="O7265" s="1">
        <f t="shared" si="233"/>
        <v>0</v>
      </c>
    </row>
    <row r="7266" spans="1:15" x14ac:dyDescent="0.15">
      <c r="A7266" s="2"/>
      <c r="B7266" s="2"/>
      <c r="C7266" s="18"/>
      <c r="D7266" s="2"/>
      <c r="E7266" s="2"/>
      <c r="F7266" s="2"/>
      <c r="G7266" s="2"/>
      <c r="H7266" s="2"/>
      <c r="I7266" s="2"/>
      <c r="J7266" s="2"/>
      <c r="M7266" s="33" t="str">
        <f t="shared" si="232"/>
        <v/>
      </c>
      <c r="O7266" s="1">
        <f t="shared" si="233"/>
        <v>0</v>
      </c>
    </row>
    <row r="7267" spans="1:15" x14ac:dyDescent="0.15">
      <c r="A7267" s="2"/>
      <c r="B7267" s="2"/>
      <c r="C7267" s="18"/>
      <c r="D7267" s="2"/>
      <c r="E7267" s="2"/>
      <c r="F7267" s="2"/>
      <c r="G7267" s="2"/>
      <c r="H7267" s="2"/>
      <c r="I7267" s="2"/>
      <c r="J7267" s="2"/>
      <c r="M7267" s="33" t="str">
        <f t="shared" si="232"/>
        <v/>
      </c>
      <c r="O7267" s="1">
        <f t="shared" si="233"/>
        <v>0</v>
      </c>
    </row>
    <row r="7268" spans="1:15" x14ac:dyDescent="0.15">
      <c r="A7268" s="2"/>
      <c r="B7268" s="2"/>
      <c r="C7268" s="18"/>
      <c r="D7268" s="2"/>
      <c r="E7268" s="2"/>
      <c r="F7268" s="2"/>
      <c r="G7268" s="2"/>
      <c r="H7268" s="2"/>
      <c r="I7268" s="2"/>
      <c r="J7268" s="2"/>
      <c r="M7268" s="33" t="str">
        <f t="shared" si="232"/>
        <v/>
      </c>
      <c r="O7268" s="1">
        <f t="shared" si="233"/>
        <v>0</v>
      </c>
    </row>
    <row r="7269" spans="1:15" x14ac:dyDescent="0.15">
      <c r="A7269" s="2"/>
      <c r="B7269" s="2"/>
      <c r="C7269" s="18"/>
      <c r="D7269" s="2"/>
      <c r="E7269" s="2"/>
      <c r="F7269" s="2"/>
      <c r="G7269" s="2"/>
      <c r="H7269" s="2"/>
      <c r="I7269" s="2"/>
      <c r="J7269" s="2"/>
      <c r="M7269" s="33" t="str">
        <f t="shared" si="232"/>
        <v/>
      </c>
      <c r="O7269" s="1">
        <f t="shared" si="233"/>
        <v>0</v>
      </c>
    </row>
    <row r="7270" spans="1:15" x14ac:dyDescent="0.15">
      <c r="A7270" s="2"/>
      <c r="B7270" s="2"/>
      <c r="C7270" s="18"/>
      <c r="D7270" s="2"/>
      <c r="E7270" s="2"/>
      <c r="F7270" s="2"/>
      <c r="G7270" s="2"/>
      <c r="H7270" s="2"/>
      <c r="I7270" s="2"/>
      <c r="J7270" s="2"/>
      <c r="M7270" s="33" t="str">
        <f t="shared" si="232"/>
        <v/>
      </c>
      <c r="O7270" s="1">
        <f t="shared" si="233"/>
        <v>0</v>
      </c>
    </row>
    <row r="7271" spans="1:15" x14ac:dyDescent="0.15">
      <c r="A7271" s="2"/>
      <c r="B7271" s="2"/>
      <c r="C7271" s="18"/>
      <c r="D7271" s="2"/>
      <c r="E7271" s="2"/>
      <c r="F7271" s="2"/>
      <c r="G7271" s="2"/>
      <c r="H7271" s="2"/>
      <c r="I7271" s="2"/>
      <c r="J7271" s="2"/>
      <c r="M7271" s="33" t="str">
        <f t="shared" si="232"/>
        <v/>
      </c>
      <c r="O7271" s="1">
        <f t="shared" si="233"/>
        <v>0</v>
      </c>
    </row>
    <row r="7272" spans="1:15" x14ac:dyDescent="0.15">
      <c r="A7272" s="2"/>
      <c r="B7272" s="2"/>
      <c r="C7272" s="18"/>
      <c r="D7272" s="2"/>
      <c r="E7272" s="2"/>
      <c r="F7272" s="2"/>
      <c r="G7272" s="2"/>
      <c r="H7272" s="2"/>
      <c r="I7272" s="2"/>
      <c r="J7272" s="2"/>
      <c r="M7272" s="33" t="str">
        <f t="shared" si="232"/>
        <v/>
      </c>
      <c r="O7272" s="1">
        <f t="shared" si="233"/>
        <v>0</v>
      </c>
    </row>
    <row r="7273" spans="1:15" x14ac:dyDescent="0.15">
      <c r="A7273" s="2"/>
      <c r="B7273" s="2"/>
      <c r="C7273" s="18"/>
      <c r="D7273" s="2"/>
      <c r="E7273" s="2"/>
      <c r="F7273" s="2"/>
      <c r="G7273" s="2"/>
      <c r="H7273" s="2"/>
      <c r="I7273" s="2"/>
      <c r="J7273" s="2"/>
      <c r="M7273" s="33" t="str">
        <f t="shared" si="232"/>
        <v/>
      </c>
      <c r="O7273" s="1">
        <f t="shared" si="233"/>
        <v>0</v>
      </c>
    </row>
    <row r="7274" spans="1:15" x14ac:dyDescent="0.15">
      <c r="A7274" s="2"/>
      <c r="B7274" s="2"/>
      <c r="C7274" s="18"/>
      <c r="D7274" s="2"/>
      <c r="E7274" s="2"/>
      <c r="F7274" s="2"/>
      <c r="G7274" s="2"/>
      <c r="H7274" s="2"/>
      <c r="I7274" s="2"/>
      <c r="J7274" s="2"/>
      <c r="M7274" s="33" t="str">
        <f t="shared" si="232"/>
        <v/>
      </c>
      <c r="O7274" s="1">
        <f t="shared" si="233"/>
        <v>0</v>
      </c>
    </row>
    <row r="7275" spans="1:15" x14ac:dyDescent="0.15">
      <c r="A7275" s="2"/>
      <c r="B7275" s="2"/>
      <c r="C7275" s="18"/>
      <c r="D7275" s="2"/>
      <c r="E7275" s="2"/>
      <c r="F7275" s="2"/>
      <c r="G7275" s="2"/>
      <c r="H7275" s="2"/>
      <c r="I7275" s="2"/>
      <c r="J7275" s="2"/>
      <c r="M7275" s="33" t="str">
        <f t="shared" si="232"/>
        <v/>
      </c>
      <c r="O7275" s="1">
        <f t="shared" si="233"/>
        <v>0</v>
      </c>
    </row>
    <row r="7276" spans="1:15" x14ac:dyDescent="0.15">
      <c r="A7276" s="2"/>
      <c r="B7276" s="2"/>
      <c r="C7276" s="18"/>
      <c r="D7276" s="2"/>
      <c r="E7276" s="2"/>
      <c r="F7276" s="2"/>
      <c r="G7276" s="2"/>
      <c r="H7276" s="2"/>
      <c r="I7276" s="2"/>
      <c r="J7276" s="2"/>
      <c r="M7276" s="33" t="str">
        <f t="shared" si="232"/>
        <v/>
      </c>
      <c r="O7276" s="1">
        <f t="shared" si="233"/>
        <v>0</v>
      </c>
    </row>
    <row r="7277" spans="1:15" x14ac:dyDescent="0.15">
      <c r="A7277" s="2"/>
      <c r="B7277" s="2"/>
      <c r="C7277" s="18"/>
      <c r="D7277" s="2"/>
      <c r="E7277" s="2"/>
      <c r="F7277" s="2"/>
      <c r="G7277" s="2"/>
      <c r="H7277" s="2"/>
      <c r="I7277" s="2"/>
      <c r="J7277" s="2"/>
      <c r="M7277" s="33" t="str">
        <f t="shared" si="232"/>
        <v/>
      </c>
      <c r="O7277" s="1">
        <f t="shared" si="233"/>
        <v>0</v>
      </c>
    </row>
    <row r="7278" spans="1:15" x14ac:dyDescent="0.15">
      <c r="A7278" s="2"/>
      <c r="B7278" s="2"/>
      <c r="C7278" s="18"/>
      <c r="D7278" s="2"/>
      <c r="E7278" s="2"/>
      <c r="F7278" s="2"/>
      <c r="G7278" s="2"/>
      <c r="H7278" s="2"/>
      <c r="I7278" s="2"/>
      <c r="J7278" s="2"/>
      <c r="M7278" s="33" t="str">
        <f t="shared" si="232"/>
        <v/>
      </c>
      <c r="O7278" s="1">
        <f t="shared" si="233"/>
        <v>0</v>
      </c>
    </row>
    <row r="7279" spans="1:15" x14ac:dyDescent="0.15">
      <c r="A7279" s="2"/>
      <c r="B7279" s="2"/>
      <c r="C7279" s="18"/>
      <c r="D7279" s="2"/>
      <c r="E7279" s="2"/>
      <c r="F7279" s="2"/>
      <c r="G7279" s="2"/>
      <c r="H7279" s="2"/>
      <c r="I7279" s="2"/>
      <c r="J7279" s="2"/>
      <c r="M7279" s="33" t="str">
        <f t="shared" ref="M7279:M7342" si="234">F7279&amp;E7279</f>
        <v/>
      </c>
      <c r="O7279" s="1">
        <f t="shared" si="233"/>
        <v>0</v>
      </c>
    </row>
    <row r="7280" spans="1:15" x14ac:dyDescent="0.15">
      <c r="A7280" s="2"/>
      <c r="B7280" s="2"/>
      <c r="C7280" s="18"/>
      <c r="D7280" s="2"/>
      <c r="E7280" s="2"/>
      <c r="F7280" s="2"/>
      <c r="G7280" s="2"/>
      <c r="H7280" s="2"/>
      <c r="I7280" s="2"/>
      <c r="J7280" s="2"/>
      <c r="M7280" s="33" t="str">
        <f t="shared" si="234"/>
        <v/>
      </c>
      <c r="O7280" s="1">
        <f t="shared" si="233"/>
        <v>0</v>
      </c>
    </row>
    <row r="7281" spans="1:15" x14ac:dyDescent="0.15">
      <c r="A7281" s="2"/>
      <c r="B7281" s="2"/>
      <c r="C7281" s="18"/>
      <c r="D7281" s="2"/>
      <c r="E7281" s="2"/>
      <c r="F7281" s="2"/>
      <c r="G7281" s="2"/>
      <c r="H7281" s="2"/>
      <c r="I7281" s="2"/>
      <c r="J7281" s="2"/>
      <c r="M7281" s="33" t="str">
        <f t="shared" si="234"/>
        <v/>
      </c>
      <c r="O7281" s="1">
        <f t="shared" si="233"/>
        <v>0</v>
      </c>
    </row>
    <row r="7282" spans="1:15" x14ac:dyDescent="0.15">
      <c r="A7282" s="2"/>
      <c r="B7282" s="2"/>
      <c r="C7282" s="18"/>
      <c r="D7282" s="2"/>
      <c r="E7282" s="2"/>
      <c r="F7282" s="2"/>
      <c r="G7282" s="2"/>
      <c r="H7282" s="2"/>
      <c r="I7282" s="2"/>
      <c r="J7282" s="2"/>
      <c r="M7282" s="33" t="str">
        <f t="shared" si="234"/>
        <v/>
      </c>
      <c r="O7282" s="1">
        <f t="shared" si="233"/>
        <v>0</v>
      </c>
    </row>
    <row r="7283" spans="1:15" x14ac:dyDescent="0.15">
      <c r="A7283" s="2"/>
      <c r="B7283" s="2"/>
      <c r="C7283" s="18"/>
      <c r="D7283" s="2"/>
      <c r="E7283" s="2"/>
      <c r="F7283" s="2"/>
      <c r="G7283" s="2"/>
      <c r="H7283" s="2"/>
      <c r="I7283" s="2"/>
      <c r="J7283" s="2"/>
      <c r="M7283" s="33" t="str">
        <f t="shared" si="234"/>
        <v/>
      </c>
      <c r="O7283" s="1">
        <f t="shared" si="233"/>
        <v>0</v>
      </c>
    </row>
    <row r="7284" spans="1:15" x14ac:dyDescent="0.15">
      <c r="A7284" s="2"/>
      <c r="B7284" s="2"/>
      <c r="C7284" s="18"/>
      <c r="D7284" s="2"/>
      <c r="E7284" s="2"/>
      <c r="F7284" s="2"/>
      <c r="G7284" s="2"/>
      <c r="H7284" s="2"/>
      <c r="I7284" s="2"/>
      <c r="J7284" s="2"/>
      <c r="M7284" s="33" t="str">
        <f t="shared" si="234"/>
        <v/>
      </c>
      <c r="O7284" s="1">
        <f t="shared" si="233"/>
        <v>0</v>
      </c>
    </row>
    <row r="7285" spans="1:15" x14ac:dyDescent="0.15">
      <c r="A7285" s="2"/>
      <c r="B7285" s="2"/>
      <c r="C7285" s="18"/>
      <c r="D7285" s="2"/>
      <c r="E7285" s="2"/>
      <c r="F7285" s="2"/>
      <c r="G7285" s="2"/>
      <c r="H7285" s="2"/>
      <c r="I7285" s="2"/>
      <c r="J7285" s="2"/>
      <c r="M7285" s="33" t="str">
        <f t="shared" si="234"/>
        <v/>
      </c>
      <c r="O7285" s="1">
        <f t="shared" si="233"/>
        <v>0</v>
      </c>
    </row>
    <row r="7286" spans="1:15" x14ac:dyDescent="0.15">
      <c r="A7286" s="2"/>
      <c r="B7286" s="2"/>
      <c r="C7286" s="18"/>
      <c r="D7286" s="2"/>
      <c r="E7286" s="2"/>
      <c r="F7286" s="2"/>
      <c r="G7286" s="2"/>
      <c r="H7286" s="2"/>
      <c r="I7286" s="2"/>
      <c r="J7286" s="2"/>
      <c r="M7286" s="33" t="str">
        <f t="shared" si="234"/>
        <v/>
      </c>
      <c r="O7286" s="1">
        <f t="shared" si="233"/>
        <v>0</v>
      </c>
    </row>
    <row r="7287" spans="1:15" x14ac:dyDescent="0.15">
      <c r="A7287" s="2"/>
      <c r="B7287" s="2"/>
      <c r="C7287" s="18"/>
      <c r="D7287" s="2"/>
      <c r="E7287" s="2"/>
      <c r="F7287" s="2"/>
      <c r="G7287" s="2"/>
      <c r="H7287" s="2"/>
      <c r="I7287" s="2"/>
      <c r="J7287" s="2"/>
      <c r="M7287" s="33" t="str">
        <f t="shared" si="234"/>
        <v/>
      </c>
      <c r="O7287" s="1">
        <f t="shared" si="233"/>
        <v>0</v>
      </c>
    </row>
    <row r="7288" spans="1:15" x14ac:dyDescent="0.15">
      <c r="A7288" s="2"/>
      <c r="B7288" s="2"/>
      <c r="C7288" s="18"/>
      <c r="D7288" s="2"/>
      <c r="E7288" s="2"/>
      <c r="F7288" s="2"/>
      <c r="G7288" s="2"/>
      <c r="H7288" s="2"/>
      <c r="I7288" s="2"/>
      <c r="J7288" s="2"/>
      <c r="M7288" s="33" t="str">
        <f t="shared" si="234"/>
        <v/>
      </c>
      <c r="O7288" s="1">
        <f t="shared" si="233"/>
        <v>0</v>
      </c>
    </row>
    <row r="7289" spans="1:15" x14ac:dyDescent="0.15">
      <c r="A7289" s="2"/>
      <c r="B7289" s="2"/>
      <c r="C7289" s="18"/>
      <c r="D7289" s="2"/>
      <c r="E7289" s="2"/>
      <c r="F7289" s="2"/>
      <c r="G7289" s="2"/>
      <c r="H7289" s="2"/>
      <c r="I7289" s="2"/>
      <c r="J7289" s="2"/>
      <c r="M7289" s="33" t="str">
        <f t="shared" si="234"/>
        <v/>
      </c>
      <c r="O7289" s="1">
        <f t="shared" si="233"/>
        <v>0</v>
      </c>
    </row>
    <row r="7290" spans="1:15" x14ac:dyDescent="0.15">
      <c r="A7290" s="2"/>
      <c r="B7290" s="2"/>
      <c r="C7290" s="18"/>
      <c r="D7290" s="2"/>
      <c r="E7290" s="2"/>
      <c r="F7290" s="2"/>
      <c r="G7290" s="2"/>
      <c r="H7290" s="2"/>
      <c r="I7290" s="2"/>
      <c r="J7290" s="2"/>
      <c r="M7290" s="33" t="str">
        <f t="shared" si="234"/>
        <v/>
      </c>
      <c r="O7290" s="1">
        <f t="shared" si="233"/>
        <v>0</v>
      </c>
    </row>
    <row r="7291" spans="1:15" x14ac:dyDescent="0.15">
      <c r="A7291" s="2"/>
      <c r="B7291" s="2"/>
      <c r="C7291" s="18"/>
      <c r="D7291" s="2"/>
      <c r="E7291" s="2"/>
      <c r="F7291" s="2"/>
      <c r="G7291" s="2"/>
      <c r="H7291" s="2"/>
      <c r="I7291" s="2"/>
      <c r="J7291" s="2"/>
      <c r="M7291" s="33" t="str">
        <f t="shared" si="234"/>
        <v/>
      </c>
      <c r="O7291" s="1">
        <f t="shared" si="233"/>
        <v>0</v>
      </c>
    </row>
    <row r="7292" spans="1:15" x14ac:dyDescent="0.15">
      <c r="A7292" s="2"/>
      <c r="B7292" s="2"/>
      <c r="C7292" s="18"/>
      <c r="D7292" s="2"/>
      <c r="E7292" s="2"/>
      <c r="F7292" s="2"/>
      <c r="G7292" s="2"/>
      <c r="H7292" s="2"/>
      <c r="I7292" s="2"/>
      <c r="J7292" s="2"/>
      <c r="M7292" s="33" t="str">
        <f t="shared" si="234"/>
        <v/>
      </c>
      <c r="O7292" s="1">
        <f t="shared" si="233"/>
        <v>0</v>
      </c>
    </row>
    <row r="7293" spans="1:15" x14ac:dyDescent="0.15">
      <c r="A7293" s="2"/>
      <c r="B7293" s="2"/>
      <c r="C7293" s="18"/>
      <c r="D7293" s="2"/>
      <c r="E7293" s="2"/>
      <c r="F7293" s="2"/>
      <c r="G7293" s="2"/>
      <c r="H7293" s="2"/>
      <c r="I7293" s="2"/>
      <c r="J7293" s="2"/>
      <c r="M7293" s="33" t="str">
        <f t="shared" si="234"/>
        <v/>
      </c>
      <c r="O7293" s="1">
        <f t="shared" si="233"/>
        <v>0</v>
      </c>
    </row>
    <row r="7294" spans="1:15" x14ac:dyDescent="0.15">
      <c r="A7294" s="2"/>
      <c r="B7294" s="2"/>
      <c r="C7294" s="18"/>
      <c r="D7294" s="2"/>
      <c r="E7294" s="2"/>
      <c r="F7294" s="2"/>
      <c r="G7294" s="2"/>
      <c r="H7294" s="2"/>
      <c r="I7294" s="2"/>
      <c r="J7294" s="2"/>
      <c r="M7294" s="33" t="str">
        <f t="shared" si="234"/>
        <v/>
      </c>
      <c r="O7294" s="1">
        <f t="shared" si="233"/>
        <v>0</v>
      </c>
    </row>
    <row r="7295" spans="1:15" x14ac:dyDescent="0.15">
      <c r="A7295" s="2"/>
      <c r="B7295" s="2"/>
      <c r="C7295" s="18"/>
      <c r="D7295" s="2"/>
      <c r="E7295" s="2"/>
      <c r="F7295" s="2"/>
      <c r="G7295" s="2"/>
      <c r="H7295" s="2"/>
      <c r="I7295" s="2"/>
      <c r="J7295" s="2"/>
      <c r="M7295" s="33" t="str">
        <f t="shared" si="234"/>
        <v/>
      </c>
      <c r="O7295" s="1">
        <f t="shared" si="233"/>
        <v>0</v>
      </c>
    </row>
    <row r="7296" spans="1:15" x14ac:dyDescent="0.15">
      <c r="A7296" s="2"/>
      <c r="B7296" s="2"/>
      <c r="C7296" s="18"/>
      <c r="D7296" s="2"/>
      <c r="E7296" s="2"/>
      <c r="F7296" s="2"/>
      <c r="G7296" s="2"/>
      <c r="H7296" s="2"/>
      <c r="I7296" s="2"/>
      <c r="J7296" s="2"/>
      <c r="M7296" s="33" t="str">
        <f t="shared" si="234"/>
        <v/>
      </c>
      <c r="O7296" s="1">
        <f t="shared" si="233"/>
        <v>0</v>
      </c>
    </row>
    <row r="7297" spans="1:15" x14ac:dyDescent="0.15">
      <c r="A7297" s="2"/>
      <c r="B7297" s="2"/>
      <c r="C7297" s="18"/>
      <c r="D7297" s="2"/>
      <c r="E7297" s="2"/>
      <c r="F7297" s="2"/>
      <c r="G7297" s="2"/>
      <c r="H7297" s="2"/>
      <c r="I7297" s="2"/>
      <c r="J7297" s="2"/>
      <c r="M7297" s="33" t="str">
        <f t="shared" si="234"/>
        <v/>
      </c>
      <c r="O7297" s="1">
        <f t="shared" si="233"/>
        <v>0</v>
      </c>
    </row>
    <row r="7298" spans="1:15" x14ac:dyDescent="0.15">
      <c r="A7298" s="2"/>
      <c r="B7298" s="2"/>
      <c r="C7298" s="18"/>
      <c r="D7298" s="2"/>
      <c r="E7298" s="2"/>
      <c r="F7298" s="2"/>
      <c r="G7298" s="2"/>
      <c r="H7298" s="2"/>
      <c r="I7298" s="2"/>
      <c r="J7298" s="2"/>
      <c r="M7298" s="33" t="str">
        <f t="shared" si="234"/>
        <v/>
      </c>
      <c r="O7298" s="1">
        <f t="shared" si="233"/>
        <v>0</v>
      </c>
    </row>
    <row r="7299" spans="1:15" x14ac:dyDescent="0.15">
      <c r="A7299" s="2"/>
      <c r="B7299" s="2"/>
      <c r="C7299" s="18"/>
      <c r="D7299" s="2"/>
      <c r="E7299" s="2"/>
      <c r="F7299" s="2"/>
      <c r="G7299" s="2"/>
      <c r="H7299" s="2"/>
      <c r="I7299" s="2"/>
      <c r="J7299" s="2"/>
      <c r="M7299" s="33" t="str">
        <f t="shared" si="234"/>
        <v/>
      </c>
      <c r="O7299" s="1">
        <f t="shared" si="233"/>
        <v>0</v>
      </c>
    </row>
    <row r="7300" spans="1:15" x14ac:dyDescent="0.15">
      <c r="A7300" s="2"/>
      <c r="B7300" s="2"/>
      <c r="C7300" s="18"/>
      <c r="D7300" s="2"/>
      <c r="E7300" s="2"/>
      <c r="F7300" s="2"/>
      <c r="G7300" s="2"/>
      <c r="H7300" s="2"/>
      <c r="I7300" s="2"/>
      <c r="J7300" s="2"/>
      <c r="M7300" s="33" t="str">
        <f t="shared" si="234"/>
        <v/>
      </c>
      <c r="O7300" s="1">
        <f t="shared" ref="O7300:O7363" si="235">IF(M7300=M7299,0,1)</f>
        <v>0</v>
      </c>
    </row>
    <row r="7301" spans="1:15" x14ac:dyDescent="0.15">
      <c r="A7301" s="2"/>
      <c r="B7301" s="2"/>
      <c r="C7301" s="18"/>
      <c r="D7301" s="2"/>
      <c r="E7301" s="2"/>
      <c r="F7301" s="2"/>
      <c r="G7301" s="2"/>
      <c r="H7301" s="2"/>
      <c r="I7301" s="2"/>
      <c r="J7301" s="2"/>
      <c r="M7301" s="33" t="str">
        <f t="shared" si="234"/>
        <v/>
      </c>
      <c r="O7301" s="1">
        <f t="shared" si="235"/>
        <v>0</v>
      </c>
    </row>
    <row r="7302" spans="1:15" x14ac:dyDescent="0.15">
      <c r="A7302" s="2"/>
      <c r="B7302" s="2"/>
      <c r="C7302" s="18"/>
      <c r="D7302" s="2"/>
      <c r="E7302" s="2"/>
      <c r="F7302" s="2"/>
      <c r="G7302" s="2"/>
      <c r="H7302" s="2"/>
      <c r="I7302" s="2"/>
      <c r="J7302" s="2"/>
      <c r="M7302" s="33" t="str">
        <f t="shared" si="234"/>
        <v/>
      </c>
      <c r="O7302" s="1">
        <f t="shared" si="235"/>
        <v>0</v>
      </c>
    </row>
    <row r="7303" spans="1:15" x14ac:dyDescent="0.15">
      <c r="A7303" s="2"/>
      <c r="B7303" s="2"/>
      <c r="C7303" s="18"/>
      <c r="D7303" s="2"/>
      <c r="E7303" s="2"/>
      <c r="F7303" s="2"/>
      <c r="G7303" s="2"/>
      <c r="H7303" s="2"/>
      <c r="I7303" s="2"/>
      <c r="J7303" s="2"/>
      <c r="M7303" s="33" t="str">
        <f t="shared" si="234"/>
        <v/>
      </c>
      <c r="O7303" s="1">
        <f t="shared" si="235"/>
        <v>0</v>
      </c>
    </row>
    <row r="7304" spans="1:15" x14ac:dyDescent="0.15">
      <c r="A7304" s="2"/>
      <c r="B7304" s="2"/>
      <c r="C7304" s="18"/>
      <c r="D7304" s="2"/>
      <c r="E7304" s="2"/>
      <c r="F7304" s="2"/>
      <c r="G7304" s="2"/>
      <c r="H7304" s="2"/>
      <c r="I7304" s="2"/>
      <c r="J7304" s="2"/>
      <c r="M7304" s="33" t="str">
        <f t="shared" si="234"/>
        <v/>
      </c>
      <c r="O7304" s="1">
        <f t="shared" si="235"/>
        <v>0</v>
      </c>
    </row>
    <row r="7305" spans="1:15" x14ac:dyDescent="0.15">
      <c r="A7305" s="2"/>
      <c r="B7305" s="2"/>
      <c r="C7305" s="18"/>
      <c r="D7305" s="2"/>
      <c r="E7305" s="2"/>
      <c r="F7305" s="2"/>
      <c r="G7305" s="2"/>
      <c r="H7305" s="2"/>
      <c r="I7305" s="2"/>
      <c r="J7305" s="2"/>
      <c r="M7305" s="33" t="str">
        <f t="shared" si="234"/>
        <v/>
      </c>
      <c r="O7305" s="1">
        <f t="shared" si="235"/>
        <v>0</v>
      </c>
    </row>
    <row r="7306" spans="1:15" x14ac:dyDescent="0.15">
      <c r="A7306" s="2"/>
      <c r="B7306" s="2"/>
      <c r="C7306" s="18"/>
      <c r="D7306" s="2"/>
      <c r="E7306" s="2"/>
      <c r="F7306" s="2"/>
      <c r="G7306" s="2"/>
      <c r="H7306" s="2"/>
      <c r="I7306" s="2"/>
      <c r="J7306" s="2"/>
      <c r="M7306" s="33" t="str">
        <f t="shared" si="234"/>
        <v/>
      </c>
      <c r="O7306" s="1">
        <f t="shared" si="235"/>
        <v>0</v>
      </c>
    </row>
    <row r="7307" spans="1:15" x14ac:dyDescent="0.15">
      <c r="A7307" s="2"/>
      <c r="B7307" s="2"/>
      <c r="C7307" s="18"/>
      <c r="D7307" s="2"/>
      <c r="E7307" s="2"/>
      <c r="F7307" s="2"/>
      <c r="G7307" s="2"/>
      <c r="H7307" s="2"/>
      <c r="I7307" s="2"/>
      <c r="J7307" s="2"/>
      <c r="M7307" s="33" t="str">
        <f t="shared" si="234"/>
        <v/>
      </c>
      <c r="O7307" s="1">
        <f t="shared" si="235"/>
        <v>0</v>
      </c>
    </row>
    <row r="7308" spans="1:15" x14ac:dyDescent="0.15">
      <c r="A7308" s="2"/>
      <c r="B7308" s="2"/>
      <c r="C7308" s="18"/>
      <c r="D7308" s="2"/>
      <c r="E7308" s="2"/>
      <c r="F7308" s="2"/>
      <c r="G7308" s="2"/>
      <c r="H7308" s="2"/>
      <c r="I7308" s="2"/>
      <c r="J7308" s="2"/>
      <c r="M7308" s="33" t="str">
        <f t="shared" si="234"/>
        <v/>
      </c>
      <c r="O7308" s="1">
        <f t="shared" si="235"/>
        <v>0</v>
      </c>
    </row>
    <row r="7309" spans="1:15" x14ac:dyDescent="0.15">
      <c r="A7309" s="2"/>
      <c r="B7309" s="2"/>
      <c r="C7309" s="18"/>
      <c r="D7309" s="2"/>
      <c r="E7309" s="2"/>
      <c r="F7309" s="2"/>
      <c r="G7309" s="2"/>
      <c r="H7309" s="2"/>
      <c r="I7309" s="2"/>
      <c r="J7309" s="2"/>
      <c r="M7309" s="33" t="str">
        <f t="shared" si="234"/>
        <v/>
      </c>
      <c r="O7309" s="1">
        <f t="shared" si="235"/>
        <v>0</v>
      </c>
    </row>
    <row r="7310" spans="1:15" x14ac:dyDescent="0.15">
      <c r="A7310" s="2"/>
      <c r="B7310" s="2"/>
      <c r="C7310" s="18"/>
      <c r="D7310" s="2"/>
      <c r="E7310" s="2"/>
      <c r="F7310" s="2"/>
      <c r="G7310" s="2"/>
      <c r="H7310" s="2"/>
      <c r="I7310" s="2"/>
      <c r="J7310" s="2"/>
      <c r="M7310" s="33" t="str">
        <f t="shared" si="234"/>
        <v/>
      </c>
      <c r="O7310" s="1">
        <f t="shared" si="235"/>
        <v>0</v>
      </c>
    </row>
    <row r="7311" spans="1:15" x14ac:dyDescent="0.15">
      <c r="A7311" s="2"/>
      <c r="B7311" s="2"/>
      <c r="C7311" s="18"/>
      <c r="D7311" s="2"/>
      <c r="E7311" s="2"/>
      <c r="F7311" s="2"/>
      <c r="G7311" s="2"/>
      <c r="H7311" s="2"/>
      <c r="I7311" s="2"/>
      <c r="J7311" s="2"/>
      <c r="M7311" s="33" t="str">
        <f t="shared" si="234"/>
        <v/>
      </c>
      <c r="O7311" s="1">
        <f t="shared" si="235"/>
        <v>0</v>
      </c>
    </row>
    <row r="7312" spans="1:15" x14ac:dyDescent="0.15">
      <c r="A7312" s="2"/>
      <c r="B7312" s="2"/>
      <c r="C7312" s="18"/>
      <c r="D7312" s="2"/>
      <c r="E7312" s="2"/>
      <c r="F7312" s="2"/>
      <c r="G7312" s="2"/>
      <c r="H7312" s="2"/>
      <c r="I7312" s="2"/>
      <c r="J7312" s="2"/>
      <c r="M7312" s="33" t="str">
        <f t="shared" si="234"/>
        <v/>
      </c>
      <c r="O7312" s="1">
        <f t="shared" si="235"/>
        <v>0</v>
      </c>
    </row>
    <row r="7313" spans="1:15" x14ac:dyDescent="0.15">
      <c r="A7313" s="2"/>
      <c r="B7313" s="2"/>
      <c r="C7313" s="18"/>
      <c r="D7313" s="2"/>
      <c r="E7313" s="2"/>
      <c r="F7313" s="2"/>
      <c r="G7313" s="2"/>
      <c r="H7313" s="2"/>
      <c r="I7313" s="2"/>
      <c r="J7313" s="2"/>
      <c r="M7313" s="33" t="str">
        <f t="shared" si="234"/>
        <v/>
      </c>
      <c r="O7313" s="1">
        <f t="shared" si="235"/>
        <v>0</v>
      </c>
    </row>
    <row r="7314" spans="1:15" x14ac:dyDescent="0.15">
      <c r="A7314" s="2"/>
      <c r="B7314" s="2"/>
      <c r="C7314" s="18"/>
      <c r="D7314" s="2"/>
      <c r="E7314" s="2"/>
      <c r="F7314" s="2"/>
      <c r="G7314" s="2"/>
      <c r="H7314" s="2"/>
      <c r="I7314" s="2"/>
      <c r="J7314" s="2"/>
      <c r="M7314" s="33" t="str">
        <f t="shared" si="234"/>
        <v/>
      </c>
      <c r="O7314" s="1">
        <f t="shared" si="235"/>
        <v>0</v>
      </c>
    </row>
    <row r="7315" spans="1:15" x14ac:dyDescent="0.15">
      <c r="A7315" s="2"/>
      <c r="B7315" s="2"/>
      <c r="C7315" s="18"/>
      <c r="D7315" s="2"/>
      <c r="E7315" s="2"/>
      <c r="F7315" s="2"/>
      <c r="G7315" s="2"/>
      <c r="H7315" s="2"/>
      <c r="I7315" s="2"/>
      <c r="J7315" s="2"/>
      <c r="M7315" s="33" t="str">
        <f t="shared" si="234"/>
        <v/>
      </c>
      <c r="O7315" s="1">
        <f t="shared" si="235"/>
        <v>0</v>
      </c>
    </row>
    <row r="7316" spans="1:15" x14ac:dyDescent="0.15">
      <c r="A7316" s="2"/>
      <c r="B7316" s="2"/>
      <c r="C7316" s="18"/>
      <c r="D7316" s="2"/>
      <c r="E7316" s="2"/>
      <c r="F7316" s="2"/>
      <c r="G7316" s="2"/>
      <c r="H7316" s="2"/>
      <c r="I7316" s="2"/>
      <c r="J7316" s="2"/>
      <c r="M7316" s="33" t="str">
        <f t="shared" si="234"/>
        <v/>
      </c>
      <c r="O7316" s="1">
        <f t="shared" si="235"/>
        <v>0</v>
      </c>
    </row>
    <row r="7317" spans="1:15" x14ac:dyDescent="0.15">
      <c r="A7317" s="2"/>
      <c r="B7317" s="2"/>
      <c r="C7317" s="18"/>
      <c r="D7317" s="2"/>
      <c r="E7317" s="2"/>
      <c r="F7317" s="2"/>
      <c r="G7317" s="2"/>
      <c r="H7317" s="2"/>
      <c r="I7317" s="2"/>
      <c r="J7317" s="2"/>
      <c r="M7317" s="33" t="str">
        <f t="shared" si="234"/>
        <v/>
      </c>
      <c r="O7317" s="1">
        <f t="shared" si="235"/>
        <v>0</v>
      </c>
    </row>
    <row r="7318" spans="1:15" x14ac:dyDescent="0.15">
      <c r="A7318" s="2"/>
      <c r="B7318" s="2"/>
      <c r="C7318" s="18"/>
      <c r="D7318" s="2"/>
      <c r="E7318" s="2"/>
      <c r="F7318" s="2"/>
      <c r="G7318" s="2"/>
      <c r="H7318" s="2"/>
      <c r="I7318" s="2"/>
      <c r="J7318" s="2"/>
      <c r="M7318" s="33" t="str">
        <f t="shared" si="234"/>
        <v/>
      </c>
      <c r="O7318" s="1">
        <f t="shared" si="235"/>
        <v>0</v>
      </c>
    </row>
    <row r="7319" spans="1:15" x14ac:dyDescent="0.15">
      <c r="A7319" s="2"/>
      <c r="B7319" s="2"/>
      <c r="C7319" s="18"/>
      <c r="D7319" s="2"/>
      <c r="E7319" s="2"/>
      <c r="F7319" s="2"/>
      <c r="G7319" s="2"/>
      <c r="H7319" s="2"/>
      <c r="I7319" s="2"/>
      <c r="J7319" s="2"/>
      <c r="M7319" s="33" t="str">
        <f t="shared" si="234"/>
        <v/>
      </c>
      <c r="O7319" s="1">
        <f t="shared" si="235"/>
        <v>0</v>
      </c>
    </row>
    <row r="7320" spans="1:15" x14ac:dyDescent="0.15">
      <c r="A7320" s="2"/>
      <c r="B7320" s="2"/>
      <c r="C7320" s="18"/>
      <c r="D7320" s="2"/>
      <c r="E7320" s="2"/>
      <c r="F7320" s="2"/>
      <c r="G7320" s="2"/>
      <c r="H7320" s="2"/>
      <c r="I7320" s="2"/>
      <c r="J7320" s="2"/>
      <c r="M7320" s="33" t="str">
        <f t="shared" si="234"/>
        <v/>
      </c>
      <c r="O7320" s="1">
        <f t="shared" si="235"/>
        <v>0</v>
      </c>
    </row>
    <row r="7321" spans="1:15" x14ac:dyDescent="0.15">
      <c r="A7321" s="2"/>
      <c r="B7321" s="2"/>
      <c r="C7321" s="18"/>
      <c r="D7321" s="2"/>
      <c r="E7321" s="2"/>
      <c r="F7321" s="2"/>
      <c r="G7321" s="2"/>
      <c r="H7321" s="2"/>
      <c r="I7321" s="2"/>
      <c r="J7321" s="2"/>
      <c r="M7321" s="33" t="str">
        <f t="shared" si="234"/>
        <v/>
      </c>
      <c r="O7321" s="1">
        <f t="shared" si="235"/>
        <v>0</v>
      </c>
    </row>
    <row r="7322" spans="1:15" x14ac:dyDescent="0.15">
      <c r="A7322" s="2"/>
      <c r="B7322" s="2"/>
      <c r="C7322" s="18"/>
      <c r="D7322" s="2"/>
      <c r="E7322" s="2"/>
      <c r="F7322" s="2"/>
      <c r="G7322" s="2"/>
      <c r="H7322" s="2"/>
      <c r="I7322" s="2"/>
      <c r="J7322" s="2"/>
      <c r="M7322" s="33" t="str">
        <f t="shared" si="234"/>
        <v/>
      </c>
      <c r="O7322" s="1">
        <f t="shared" si="235"/>
        <v>0</v>
      </c>
    </row>
    <row r="7323" spans="1:15" x14ac:dyDescent="0.15">
      <c r="A7323" s="2"/>
      <c r="B7323" s="2"/>
      <c r="C7323" s="18"/>
      <c r="D7323" s="2"/>
      <c r="E7323" s="2"/>
      <c r="F7323" s="2"/>
      <c r="G7323" s="2"/>
      <c r="H7323" s="2"/>
      <c r="I7323" s="2"/>
      <c r="J7323" s="2"/>
      <c r="M7323" s="33" t="str">
        <f t="shared" si="234"/>
        <v/>
      </c>
      <c r="O7323" s="1">
        <f t="shared" si="235"/>
        <v>0</v>
      </c>
    </row>
    <row r="7324" spans="1:15" x14ac:dyDescent="0.15">
      <c r="A7324" s="2"/>
      <c r="B7324" s="2"/>
      <c r="C7324" s="18"/>
      <c r="D7324" s="2"/>
      <c r="E7324" s="2"/>
      <c r="F7324" s="2"/>
      <c r="G7324" s="2"/>
      <c r="H7324" s="2"/>
      <c r="I7324" s="2"/>
      <c r="J7324" s="2"/>
      <c r="M7324" s="33" t="str">
        <f t="shared" si="234"/>
        <v/>
      </c>
      <c r="O7324" s="1">
        <f t="shared" si="235"/>
        <v>0</v>
      </c>
    </row>
    <row r="7325" spans="1:15" x14ac:dyDescent="0.15">
      <c r="A7325" s="2"/>
      <c r="B7325" s="2"/>
      <c r="C7325" s="18"/>
      <c r="D7325" s="2"/>
      <c r="E7325" s="2"/>
      <c r="F7325" s="2"/>
      <c r="G7325" s="2"/>
      <c r="H7325" s="2"/>
      <c r="I7325" s="2"/>
      <c r="J7325" s="2"/>
      <c r="M7325" s="33" t="str">
        <f t="shared" si="234"/>
        <v/>
      </c>
      <c r="O7325" s="1">
        <f t="shared" si="235"/>
        <v>0</v>
      </c>
    </row>
    <row r="7326" spans="1:15" x14ac:dyDescent="0.15">
      <c r="A7326" s="2"/>
      <c r="B7326" s="2"/>
      <c r="C7326" s="18"/>
      <c r="D7326" s="2"/>
      <c r="E7326" s="2"/>
      <c r="F7326" s="2"/>
      <c r="G7326" s="2"/>
      <c r="H7326" s="2"/>
      <c r="I7326" s="2"/>
      <c r="J7326" s="2"/>
      <c r="M7326" s="33" t="str">
        <f t="shared" si="234"/>
        <v/>
      </c>
      <c r="O7326" s="1">
        <f t="shared" si="235"/>
        <v>0</v>
      </c>
    </row>
    <row r="7327" spans="1:15" x14ac:dyDescent="0.15">
      <c r="A7327" s="2"/>
      <c r="B7327" s="2"/>
      <c r="C7327" s="18"/>
      <c r="D7327" s="2"/>
      <c r="E7327" s="2"/>
      <c r="F7327" s="2"/>
      <c r="G7327" s="2"/>
      <c r="H7327" s="2"/>
      <c r="I7327" s="2"/>
      <c r="J7327" s="2"/>
      <c r="M7327" s="33" t="str">
        <f t="shared" si="234"/>
        <v/>
      </c>
      <c r="O7327" s="1">
        <f t="shared" si="235"/>
        <v>0</v>
      </c>
    </row>
    <row r="7328" spans="1:15" x14ac:dyDescent="0.15">
      <c r="A7328" s="2"/>
      <c r="B7328" s="2"/>
      <c r="C7328" s="18"/>
      <c r="D7328" s="2"/>
      <c r="E7328" s="2"/>
      <c r="F7328" s="2"/>
      <c r="G7328" s="2"/>
      <c r="H7328" s="2"/>
      <c r="I7328" s="2"/>
      <c r="J7328" s="2"/>
      <c r="M7328" s="33" t="str">
        <f t="shared" si="234"/>
        <v/>
      </c>
      <c r="O7328" s="1">
        <f t="shared" si="235"/>
        <v>0</v>
      </c>
    </row>
    <row r="7329" spans="1:15" x14ac:dyDescent="0.15">
      <c r="A7329" s="2"/>
      <c r="B7329" s="2"/>
      <c r="C7329" s="18"/>
      <c r="D7329" s="2"/>
      <c r="E7329" s="2"/>
      <c r="F7329" s="2"/>
      <c r="G7329" s="2"/>
      <c r="H7329" s="2"/>
      <c r="I7329" s="2"/>
      <c r="J7329" s="2"/>
      <c r="M7329" s="33" t="str">
        <f t="shared" si="234"/>
        <v/>
      </c>
      <c r="O7329" s="1">
        <f t="shared" si="235"/>
        <v>0</v>
      </c>
    </row>
    <row r="7330" spans="1:15" x14ac:dyDescent="0.15">
      <c r="A7330" s="2"/>
      <c r="B7330" s="2"/>
      <c r="C7330" s="18"/>
      <c r="D7330" s="2"/>
      <c r="E7330" s="2"/>
      <c r="F7330" s="2"/>
      <c r="G7330" s="2"/>
      <c r="H7330" s="2"/>
      <c r="I7330" s="2"/>
      <c r="J7330" s="2"/>
      <c r="M7330" s="33" t="str">
        <f t="shared" si="234"/>
        <v/>
      </c>
      <c r="O7330" s="1">
        <f t="shared" si="235"/>
        <v>0</v>
      </c>
    </row>
    <row r="7331" spans="1:15" x14ac:dyDescent="0.15">
      <c r="A7331" s="2"/>
      <c r="B7331" s="2"/>
      <c r="C7331" s="18"/>
      <c r="D7331" s="2"/>
      <c r="E7331" s="2"/>
      <c r="F7331" s="2"/>
      <c r="G7331" s="2"/>
      <c r="H7331" s="2"/>
      <c r="I7331" s="2"/>
      <c r="J7331" s="2"/>
      <c r="M7331" s="33" t="str">
        <f t="shared" si="234"/>
        <v/>
      </c>
      <c r="O7331" s="1">
        <f t="shared" si="235"/>
        <v>0</v>
      </c>
    </row>
    <row r="7332" spans="1:15" x14ac:dyDescent="0.15">
      <c r="A7332" s="2"/>
      <c r="B7332" s="2"/>
      <c r="C7332" s="18"/>
      <c r="D7332" s="2"/>
      <c r="E7332" s="2"/>
      <c r="F7332" s="2"/>
      <c r="G7332" s="2"/>
      <c r="H7332" s="2"/>
      <c r="I7332" s="2"/>
      <c r="J7332" s="2"/>
      <c r="M7332" s="33" t="str">
        <f t="shared" si="234"/>
        <v/>
      </c>
      <c r="O7332" s="1">
        <f t="shared" si="235"/>
        <v>0</v>
      </c>
    </row>
    <row r="7333" spans="1:15" x14ac:dyDescent="0.15">
      <c r="A7333" s="2"/>
      <c r="B7333" s="2"/>
      <c r="C7333" s="18"/>
      <c r="D7333" s="2"/>
      <c r="E7333" s="2"/>
      <c r="F7333" s="2"/>
      <c r="G7333" s="2"/>
      <c r="H7333" s="2"/>
      <c r="I7333" s="2"/>
      <c r="J7333" s="2"/>
      <c r="M7333" s="33" t="str">
        <f t="shared" si="234"/>
        <v/>
      </c>
      <c r="O7333" s="1">
        <f t="shared" si="235"/>
        <v>0</v>
      </c>
    </row>
    <row r="7334" spans="1:15" x14ac:dyDescent="0.15">
      <c r="A7334" s="2"/>
      <c r="B7334" s="2"/>
      <c r="C7334" s="18"/>
      <c r="D7334" s="2"/>
      <c r="E7334" s="2"/>
      <c r="F7334" s="2"/>
      <c r="G7334" s="2"/>
      <c r="H7334" s="2"/>
      <c r="I7334" s="2"/>
      <c r="J7334" s="2"/>
      <c r="M7334" s="33" t="str">
        <f t="shared" si="234"/>
        <v/>
      </c>
      <c r="O7334" s="1">
        <f t="shared" si="235"/>
        <v>0</v>
      </c>
    </row>
    <row r="7335" spans="1:15" x14ac:dyDescent="0.15">
      <c r="A7335" s="2"/>
      <c r="B7335" s="2"/>
      <c r="C7335" s="18"/>
      <c r="D7335" s="2"/>
      <c r="E7335" s="2"/>
      <c r="F7335" s="2"/>
      <c r="G7335" s="2"/>
      <c r="H7335" s="2"/>
      <c r="I7335" s="2"/>
      <c r="J7335" s="2"/>
      <c r="M7335" s="33" t="str">
        <f t="shared" si="234"/>
        <v/>
      </c>
      <c r="O7335" s="1">
        <f t="shared" si="235"/>
        <v>0</v>
      </c>
    </row>
    <row r="7336" spans="1:15" x14ac:dyDescent="0.15">
      <c r="A7336" s="2"/>
      <c r="B7336" s="2"/>
      <c r="C7336" s="18"/>
      <c r="D7336" s="2"/>
      <c r="E7336" s="2"/>
      <c r="F7336" s="2"/>
      <c r="G7336" s="2"/>
      <c r="H7336" s="2"/>
      <c r="I7336" s="2"/>
      <c r="J7336" s="2"/>
      <c r="M7336" s="33" t="str">
        <f t="shared" si="234"/>
        <v/>
      </c>
      <c r="O7336" s="1">
        <f t="shared" si="235"/>
        <v>0</v>
      </c>
    </row>
    <row r="7337" spans="1:15" x14ac:dyDescent="0.15">
      <c r="A7337" s="2"/>
      <c r="B7337" s="2"/>
      <c r="C7337" s="18"/>
      <c r="D7337" s="2"/>
      <c r="E7337" s="2"/>
      <c r="F7337" s="2"/>
      <c r="G7337" s="2"/>
      <c r="H7337" s="2"/>
      <c r="I7337" s="2"/>
      <c r="J7337" s="2"/>
      <c r="M7337" s="33" t="str">
        <f t="shared" si="234"/>
        <v/>
      </c>
      <c r="O7337" s="1">
        <f t="shared" si="235"/>
        <v>0</v>
      </c>
    </row>
    <row r="7338" spans="1:15" x14ac:dyDescent="0.15">
      <c r="A7338" s="2"/>
      <c r="B7338" s="2"/>
      <c r="C7338" s="18"/>
      <c r="D7338" s="2"/>
      <c r="E7338" s="2"/>
      <c r="F7338" s="2"/>
      <c r="G7338" s="2"/>
      <c r="H7338" s="2"/>
      <c r="I7338" s="2"/>
      <c r="J7338" s="2"/>
      <c r="M7338" s="33" t="str">
        <f t="shared" si="234"/>
        <v/>
      </c>
      <c r="O7338" s="1">
        <f t="shared" si="235"/>
        <v>0</v>
      </c>
    </row>
    <row r="7339" spans="1:15" x14ac:dyDescent="0.15">
      <c r="A7339" s="2"/>
      <c r="B7339" s="2"/>
      <c r="C7339" s="18"/>
      <c r="D7339" s="2"/>
      <c r="E7339" s="2"/>
      <c r="F7339" s="2"/>
      <c r="G7339" s="2"/>
      <c r="H7339" s="2"/>
      <c r="I7339" s="2"/>
      <c r="J7339" s="2"/>
      <c r="M7339" s="33" t="str">
        <f t="shared" si="234"/>
        <v/>
      </c>
      <c r="O7339" s="1">
        <f t="shared" si="235"/>
        <v>0</v>
      </c>
    </row>
    <row r="7340" spans="1:15" x14ac:dyDescent="0.15">
      <c r="A7340" s="2"/>
      <c r="B7340" s="2"/>
      <c r="C7340" s="18"/>
      <c r="D7340" s="2"/>
      <c r="E7340" s="2"/>
      <c r="F7340" s="2"/>
      <c r="G7340" s="2"/>
      <c r="H7340" s="2"/>
      <c r="I7340" s="2"/>
      <c r="J7340" s="2"/>
      <c r="M7340" s="33" t="str">
        <f t="shared" si="234"/>
        <v/>
      </c>
      <c r="O7340" s="1">
        <f t="shared" si="235"/>
        <v>0</v>
      </c>
    </row>
    <row r="7341" spans="1:15" x14ac:dyDescent="0.15">
      <c r="A7341" s="2"/>
      <c r="B7341" s="2"/>
      <c r="C7341" s="18"/>
      <c r="D7341" s="2"/>
      <c r="E7341" s="2"/>
      <c r="F7341" s="2"/>
      <c r="G7341" s="2"/>
      <c r="H7341" s="2"/>
      <c r="I7341" s="2"/>
      <c r="J7341" s="2"/>
      <c r="M7341" s="33" t="str">
        <f t="shared" si="234"/>
        <v/>
      </c>
      <c r="O7341" s="1">
        <f t="shared" si="235"/>
        <v>0</v>
      </c>
    </row>
    <row r="7342" spans="1:15" x14ac:dyDescent="0.15">
      <c r="A7342" s="2"/>
      <c r="B7342" s="2"/>
      <c r="C7342" s="18"/>
      <c r="D7342" s="2"/>
      <c r="E7342" s="2"/>
      <c r="F7342" s="2"/>
      <c r="G7342" s="2"/>
      <c r="H7342" s="2"/>
      <c r="I7342" s="2"/>
      <c r="J7342" s="2"/>
      <c r="M7342" s="33" t="str">
        <f t="shared" si="234"/>
        <v/>
      </c>
      <c r="O7342" s="1">
        <f t="shared" si="235"/>
        <v>0</v>
      </c>
    </row>
    <row r="7343" spans="1:15" x14ac:dyDescent="0.15">
      <c r="A7343" s="2"/>
      <c r="B7343" s="2"/>
      <c r="C7343" s="18"/>
      <c r="D7343" s="2"/>
      <c r="E7343" s="2"/>
      <c r="F7343" s="2"/>
      <c r="G7343" s="2"/>
      <c r="H7343" s="2"/>
      <c r="I7343" s="2"/>
      <c r="J7343" s="2"/>
      <c r="M7343" s="33" t="str">
        <f t="shared" ref="M7343:M7406" si="236">F7343&amp;E7343</f>
        <v/>
      </c>
      <c r="O7343" s="1">
        <f t="shared" si="235"/>
        <v>0</v>
      </c>
    </row>
    <row r="7344" spans="1:15" x14ac:dyDescent="0.15">
      <c r="A7344" s="2"/>
      <c r="B7344" s="2"/>
      <c r="C7344" s="18"/>
      <c r="D7344" s="2"/>
      <c r="E7344" s="2"/>
      <c r="F7344" s="2"/>
      <c r="G7344" s="2"/>
      <c r="H7344" s="2"/>
      <c r="I7344" s="2"/>
      <c r="J7344" s="2"/>
      <c r="M7344" s="33" t="str">
        <f t="shared" si="236"/>
        <v/>
      </c>
      <c r="O7344" s="1">
        <f t="shared" si="235"/>
        <v>0</v>
      </c>
    </row>
    <row r="7345" spans="1:15" x14ac:dyDescent="0.15">
      <c r="A7345" s="2"/>
      <c r="B7345" s="2"/>
      <c r="C7345" s="18"/>
      <c r="D7345" s="2"/>
      <c r="E7345" s="2"/>
      <c r="F7345" s="2"/>
      <c r="G7345" s="2"/>
      <c r="H7345" s="2"/>
      <c r="I7345" s="2"/>
      <c r="J7345" s="2"/>
      <c r="M7345" s="33" t="str">
        <f t="shared" si="236"/>
        <v/>
      </c>
      <c r="O7345" s="1">
        <f t="shared" si="235"/>
        <v>0</v>
      </c>
    </row>
    <row r="7346" spans="1:15" x14ac:dyDescent="0.15">
      <c r="A7346" s="2"/>
      <c r="B7346" s="2"/>
      <c r="C7346" s="18"/>
      <c r="D7346" s="2"/>
      <c r="E7346" s="2"/>
      <c r="F7346" s="2"/>
      <c r="G7346" s="2"/>
      <c r="H7346" s="2"/>
      <c r="I7346" s="2"/>
      <c r="J7346" s="2"/>
      <c r="M7346" s="33" t="str">
        <f t="shared" si="236"/>
        <v/>
      </c>
      <c r="O7346" s="1">
        <f t="shared" si="235"/>
        <v>0</v>
      </c>
    </row>
    <row r="7347" spans="1:15" x14ac:dyDescent="0.15">
      <c r="A7347" s="2"/>
      <c r="B7347" s="2"/>
      <c r="C7347" s="18"/>
      <c r="D7347" s="2"/>
      <c r="E7347" s="2"/>
      <c r="F7347" s="2"/>
      <c r="G7347" s="2"/>
      <c r="H7347" s="2"/>
      <c r="I7347" s="2"/>
      <c r="J7347" s="2"/>
      <c r="M7347" s="33" t="str">
        <f t="shared" si="236"/>
        <v/>
      </c>
      <c r="O7347" s="1">
        <f t="shared" si="235"/>
        <v>0</v>
      </c>
    </row>
    <row r="7348" spans="1:15" x14ac:dyDescent="0.15">
      <c r="A7348" s="2"/>
      <c r="B7348" s="2"/>
      <c r="C7348" s="18"/>
      <c r="D7348" s="2"/>
      <c r="E7348" s="2"/>
      <c r="F7348" s="2"/>
      <c r="G7348" s="2"/>
      <c r="H7348" s="2"/>
      <c r="I7348" s="2"/>
      <c r="J7348" s="2"/>
      <c r="M7348" s="33" t="str">
        <f t="shared" si="236"/>
        <v/>
      </c>
      <c r="O7348" s="1">
        <f t="shared" si="235"/>
        <v>0</v>
      </c>
    </row>
    <row r="7349" spans="1:15" x14ac:dyDescent="0.15">
      <c r="A7349" s="2"/>
      <c r="B7349" s="2"/>
      <c r="C7349" s="18"/>
      <c r="D7349" s="2"/>
      <c r="E7349" s="2"/>
      <c r="F7349" s="2"/>
      <c r="G7349" s="2"/>
      <c r="H7349" s="2"/>
      <c r="I7349" s="2"/>
      <c r="J7349" s="2"/>
      <c r="M7349" s="33" t="str">
        <f t="shared" si="236"/>
        <v/>
      </c>
      <c r="O7349" s="1">
        <f t="shared" si="235"/>
        <v>0</v>
      </c>
    </row>
    <row r="7350" spans="1:15" x14ac:dyDescent="0.15">
      <c r="A7350" s="2"/>
      <c r="B7350" s="2"/>
      <c r="C7350" s="18"/>
      <c r="D7350" s="2"/>
      <c r="E7350" s="2"/>
      <c r="F7350" s="2"/>
      <c r="G7350" s="2"/>
      <c r="H7350" s="2"/>
      <c r="I7350" s="2"/>
      <c r="J7350" s="2"/>
      <c r="M7350" s="33" t="str">
        <f t="shared" si="236"/>
        <v/>
      </c>
      <c r="O7350" s="1">
        <f t="shared" si="235"/>
        <v>0</v>
      </c>
    </row>
    <row r="7351" spans="1:15" x14ac:dyDescent="0.15">
      <c r="A7351" s="2"/>
      <c r="B7351" s="2"/>
      <c r="C7351" s="18"/>
      <c r="D7351" s="2"/>
      <c r="E7351" s="2"/>
      <c r="F7351" s="2"/>
      <c r="G7351" s="2"/>
      <c r="H7351" s="2"/>
      <c r="I7351" s="2"/>
      <c r="J7351" s="2"/>
      <c r="M7351" s="33" t="str">
        <f t="shared" si="236"/>
        <v/>
      </c>
      <c r="O7351" s="1">
        <f t="shared" si="235"/>
        <v>0</v>
      </c>
    </row>
    <row r="7352" spans="1:15" x14ac:dyDescent="0.15">
      <c r="A7352" s="2"/>
      <c r="B7352" s="2"/>
      <c r="C7352" s="18"/>
      <c r="D7352" s="2"/>
      <c r="E7352" s="2"/>
      <c r="F7352" s="2"/>
      <c r="G7352" s="2"/>
      <c r="H7352" s="2"/>
      <c r="I7352" s="2"/>
      <c r="J7352" s="2"/>
      <c r="M7352" s="33" t="str">
        <f t="shared" si="236"/>
        <v/>
      </c>
      <c r="O7352" s="1">
        <f t="shared" si="235"/>
        <v>0</v>
      </c>
    </row>
    <row r="7353" spans="1:15" x14ac:dyDescent="0.15">
      <c r="A7353" s="2"/>
      <c r="B7353" s="2"/>
      <c r="C7353" s="18"/>
      <c r="D7353" s="2"/>
      <c r="E7353" s="2"/>
      <c r="F7353" s="2"/>
      <c r="G7353" s="2"/>
      <c r="H7353" s="2"/>
      <c r="I7353" s="2"/>
      <c r="J7353" s="2"/>
      <c r="M7353" s="33" t="str">
        <f t="shared" si="236"/>
        <v/>
      </c>
      <c r="O7353" s="1">
        <f t="shared" si="235"/>
        <v>0</v>
      </c>
    </row>
    <row r="7354" spans="1:15" x14ac:dyDescent="0.15">
      <c r="A7354" s="2"/>
      <c r="B7354" s="2"/>
      <c r="C7354" s="18"/>
      <c r="D7354" s="2"/>
      <c r="E7354" s="2"/>
      <c r="F7354" s="2"/>
      <c r="G7354" s="2"/>
      <c r="H7354" s="2"/>
      <c r="I7354" s="2"/>
      <c r="J7354" s="2"/>
      <c r="M7354" s="33" t="str">
        <f t="shared" si="236"/>
        <v/>
      </c>
      <c r="O7354" s="1">
        <f t="shared" si="235"/>
        <v>0</v>
      </c>
    </row>
    <row r="7355" spans="1:15" x14ac:dyDescent="0.15">
      <c r="A7355" s="2"/>
      <c r="B7355" s="2"/>
      <c r="C7355" s="18"/>
      <c r="D7355" s="2"/>
      <c r="E7355" s="2"/>
      <c r="F7355" s="2"/>
      <c r="G7355" s="2"/>
      <c r="H7355" s="2"/>
      <c r="I7355" s="2"/>
      <c r="J7355" s="2"/>
      <c r="M7355" s="33" t="str">
        <f t="shared" si="236"/>
        <v/>
      </c>
      <c r="O7355" s="1">
        <f t="shared" si="235"/>
        <v>0</v>
      </c>
    </row>
    <row r="7356" spans="1:15" x14ac:dyDescent="0.15">
      <c r="A7356" s="2"/>
      <c r="B7356" s="2"/>
      <c r="C7356" s="18"/>
      <c r="D7356" s="2"/>
      <c r="E7356" s="2"/>
      <c r="F7356" s="2"/>
      <c r="G7356" s="2"/>
      <c r="H7356" s="2"/>
      <c r="I7356" s="2"/>
      <c r="J7356" s="2"/>
      <c r="M7356" s="33" t="str">
        <f t="shared" si="236"/>
        <v/>
      </c>
      <c r="O7356" s="1">
        <f t="shared" si="235"/>
        <v>0</v>
      </c>
    </row>
    <row r="7357" spans="1:15" x14ac:dyDescent="0.15">
      <c r="A7357" s="2"/>
      <c r="B7357" s="2"/>
      <c r="C7357" s="18"/>
      <c r="D7357" s="2"/>
      <c r="E7357" s="2"/>
      <c r="F7357" s="2"/>
      <c r="G7357" s="2"/>
      <c r="H7357" s="2"/>
      <c r="I7357" s="2"/>
      <c r="J7357" s="2"/>
      <c r="M7357" s="33" t="str">
        <f t="shared" si="236"/>
        <v/>
      </c>
      <c r="O7357" s="1">
        <f t="shared" si="235"/>
        <v>0</v>
      </c>
    </row>
    <row r="7358" spans="1:15" x14ac:dyDescent="0.15">
      <c r="A7358" s="2"/>
      <c r="B7358" s="2"/>
      <c r="C7358" s="18"/>
      <c r="D7358" s="2"/>
      <c r="E7358" s="2"/>
      <c r="F7358" s="2"/>
      <c r="G7358" s="2"/>
      <c r="H7358" s="2"/>
      <c r="I7358" s="2"/>
      <c r="J7358" s="2"/>
      <c r="M7358" s="33" t="str">
        <f t="shared" si="236"/>
        <v/>
      </c>
      <c r="O7358" s="1">
        <f t="shared" si="235"/>
        <v>0</v>
      </c>
    </row>
    <row r="7359" spans="1:15" x14ac:dyDescent="0.15">
      <c r="A7359" s="2"/>
      <c r="B7359" s="2"/>
      <c r="C7359" s="18"/>
      <c r="D7359" s="2"/>
      <c r="E7359" s="2"/>
      <c r="F7359" s="2"/>
      <c r="G7359" s="2"/>
      <c r="H7359" s="2"/>
      <c r="I7359" s="2"/>
      <c r="J7359" s="2"/>
      <c r="M7359" s="33" t="str">
        <f t="shared" si="236"/>
        <v/>
      </c>
      <c r="O7359" s="1">
        <f t="shared" si="235"/>
        <v>0</v>
      </c>
    </row>
    <row r="7360" spans="1:15" x14ac:dyDescent="0.15">
      <c r="A7360" s="2"/>
      <c r="B7360" s="2"/>
      <c r="C7360" s="18"/>
      <c r="D7360" s="2"/>
      <c r="E7360" s="2"/>
      <c r="F7360" s="2"/>
      <c r="G7360" s="2"/>
      <c r="H7360" s="2"/>
      <c r="I7360" s="2"/>
      <c r="J7360" s="2"/>
      <c r="M7360" s="33" t="str">
        <f t="shared" si="236"/>
        <v/>
      </c>
      <c r="O7360" s="1">
        <f t="shared" si="235"/>
        <v>0</v>
      </c>
    </row>
    <row r="7361" spans="1:15" x14ac:dyDescent="0.15">
      <c r="A7361" s="2"/>
      <c r="B7361" s="2"/>
      <c r="C7361" s="18"/>
      <c r="D7361" s="2"/>
      <c r="E7361" s="2"/>
      <c r="F7361" s="2"/>
      <c r="G7361" s="2"/>
      <c r="H7361" s="2"/>
      <c r="I7361" s="2"/>
      <c r="J7361" s="2"/>
      <c r="M7361" s="33" t="str">
        <f t="shared" si="236"/>
        <v/>
      </c>
      <c r="O7361" s="1">
        <f t="shared" si="235"/>
        <v>0</v>
      </c>
    </row>
    <row r="7362" spans="1:15" x14ac:dyDescent="0.15">
      <c r="A7362" s="2"/>
      <c r="B7362" s="2"/>
      <c r="C7362" s="18"/>
      <c r="D7362" s="2"/>
      <c r="E7362" s="2"/>
      <c r="F7362" s="2"/>
      <c r="G7362" s="2"/>
      <c r="H7362" s="2"/>
      <c r="I7362" s="2"/>
      <c r="J7362" s="2"/>
      <c r="M7362" s="33" t="str">
        <f t="shared" si="236"/>
        <v/>
      </c>
      <c r="O7362" s="1">
        <f t="shared" si="235"/>
        <v>0</v>
      </c>
    </row>
    <row r="7363" spans="1:15" x14ac:dyDescent="0.15">
      <c r="A7363" s="2"/>
      <c r="B7363" s="2"/>
      <c r="C7363" s="18"/>
      <c r="D7363" s="2"/>
      <c r="E7363" s="2"/>
      <c r="F7363" s="2"/>
      <c r="G7363" s="2"/>
      <c r="H7363" s="2"/>
      <c r="I7363" s="2"/>
      <c r="J7363" s="2"/>
      <c r="M7363" s="33" t="str">
        <f t="shared" si="236"/>
        <v/>
      </c>
      <c r="O7363" s="1">
        <f t="shared" si="235"/>
        <v>0</v>
      </c>
    </row>
    <row r="7364" spans="1:15" x14ac:dyDescent="0.15">
      <c r="A7364" s="2"/>
      <c r="B7364" s="2"/>
      <c r="C7364" s="18"/>
      <c r="D7364" s="2"/>
      <c r="E7364" s="2"/>
      <c r="F7364" s="2"/>
      <c r="G7364" s="2"/>
      <c r="H7364" s="2"/>
      <c r="I7364" s="2"/>
      <c r="J7364" s="2"/>
      <c r="M7364" s="33" t="str">
        <f t="shared" si="236"/>
        <v/>
      </c>
      <c r="O7364" s="1">
        <f t="shared" ref="O7364:O7427" si="237">IF(M7364=M7363,0,1)</f>
        <v>0</v>
      </c>
    </row>
    <row r="7365" spans="1:15" x14ac:dyDescent="0.15">
      <c r="A7365" s="2"/>
      <c r="B7365" s="2"/>
      <c r="C7365" s="18"/>
      <c r="D7365" s="2"/>
      <c r="E7365" s="2"/>
      <c r="F7365" s="2"/>
      <c r="G7365" s="2"/>
      <c r="H7365" s="2"/>
      <c r="I7365" s="2"/>
      <c r="J7365" s="2"/>
      <c r="M7365" s="33" t="str">
        <f t="shared" si="236"/>
        <v/>
      </c>
      <c r="O7365" s="1">
        <f t="shared" si="237"/>
        <v>0</v>
      </c>
    </row>
    <row r="7366" spans="1:15" x14ac:dyDescent="0.15">
      <c r="A7366" s="2"/>
      <c r="B7366" s="2"/>
      <c r="C7366" s="18"/>
      <c r="D7366" s="2"/>
      <c r="E7366" s="2"/>
      <c r="F7366" s="2"/>
      <c r="G7366" s="2"/>
      <c r="H7366" s="2"/>
      <c r="I7366" s="2"/>
      <c r="J7366" s="2"/>
      <c r="M7366" s="33" t="str">
        <f t="shared" si="236"/>
        <v/>
      </c>
      <c r="O7366" s="1">
        <f t="shared" si="237"/>
        <v>0</v>
      </c>
    </row>
    <row r="7367" spans="1:15" x14ac:dyDescent="0.15">
      <c r="A7367" s="2"/>
      <c r="B7367" s="2"/>
      <c r="C7367" s="18"/>
      <c r="D7367" s="2"/>
      <c r="E7367" s="2"/>
      <c r="F7367" s="2"/>
      <c r="G7367" s="2"/>
      <c r="H7367" s="2"/>
      <c r="I7367" s="2"/>
      <c r="J7367" s="2"/>
      <c r="M7367" s="33" t="str">
        <f t="shared" si="236"/>
        <v/>
      </c>
      <c r="O7367" s="1">
        <f t="shared" si="237"/>
        <v>0</v>
      </c>
    </row>
    <row r="7368" spans="1:15" x14ac:dyDescent="0.15">
      <c r="A7368" s="2"/>
      <c r="B7368" s="2"/>
      <c r="C7368" s="18"/>
      <c r="D7368" s="2"/>
      <c r="E7368" s="2"/>
      <c r="F7368" s="2"/>
      <c r="G7368" s="2"/>
      <c r="H7368" s="2"/>
      <c r="I7368" s="2"/>
      <c r="J7368" s="2"/>
      <c r="M7368" s="33" t="str">
        <f t="shared" si="236"/>
        <v/>
      </c>
      <c r="O7368" s="1">
        <f t="shared" si="237"/>
        <v>0</v>
      </c>
    </row>
    <row r="7369" spans="1:15" x14ac:dyDescent="0.15">
      <c r="A7369" s="2"/>
      <c r="B7369" s="2"/>
      <c r="C7369" s="18"/>
      <c r="D7369" s="2"/>
      <c r="E7369" s="2"/>
      <c r="F7369" s="2"/>
      <c r="G7369" s="2"/>
      <c r="H7369" s="2"/>
      <c r="I7369" s="2"/>
      <c r="J7369" s="2"/>
      <c r="M7369" s="33" t="str">
        <f t="shared" si="236"/>
        <v/>
      </c>
      <c r="O7369" s="1">
        <f t="shared" si="237"/>
        <v>0</v>
      </c>
    </row>
    <row r="7370" spans="1:15" x14ac:dyDescent="0.15">
      <c r="A7370" s="2"/>
      <c r="B7370" s="2"/>
      <c r="C7370" s="18"/>
      <c r="D7370" s="2"/>
      <c r="E7370" s="2"/>
      <c r="F7370" s="2"/>
      <c r="G7370" s="2"/>
      <c r="H7370" s="2"/>
      <c r="I7370" s="2"/>
      <c r="J7370" s="2"/>
      <c r="M7370" s="33" t="str">
        <f t="shared" si="236"/>
        <v/>
      </c>
      <c r="O7370" s="1">
        <f t="shared" si="237"/>
        <v>0</v>
      </c>
    </row>
    <row r="7371" spans="1:15" x14ac:dyDescent="0.15">
      <c r="A7371" s="2"/>
      <c r="B7371" s="2"/>
      <c r="C7371" s="18"/>
      <c r="D7371" s="2"/>
      <c r="E7371" s="2"/>
      <c r="F7371" s="2"/>
      <c r="G7371" s="2"/>
      <c r="H7371" s="2"/>
      <c r="I7371" s="2"/>
      <c r="J7371" s="2"/>
      <c r="M7371" s="33" t="str">
        <f t="shared" si="236"/>
        <v/>
      </c>
      <c r="O7371" s="1">
        <f t="shared" si="237"/>
        <v>0</v>
      </c>
    </row>
    <row r="7372" spans="1:15" x14ac:dyDescent="0.15">
      <c r="A7372" s="2"/>
      <c r="B7372" s="2"/>
      <c r="C7372" s="18"/>
      <c r="D7372" s="2"/>
      <c r="E7372" s="2"/>
      <c r="F7372" s="2"/>
      <c r="G7372" s="2"/>
      <c r="H7372" s="2"/>
      <c r="I7372" s="2"/>
      <c r="J7372" s="2"/>
      <c r="M7372" s="33" t="str">
        <f t="shared" si="236"/>
        <v/>
      </c>
      <c r="O7372" s="1">
        <f t="shared" si="237"/>
        <v>0</v>
      </c>
    </row>
    <row r="7373" spans="1:15" x14ac:dyDescent="0.15">
      <c r="A7373" s="2"/>
      <c r="B7373" s="2"/>
      <c r="C7373" s="18"/>
      <c r="D7373" s="2"/>
      <c r="E7373" s="2"/>
      <c r="F7373" s="2"/>
      <c r="G7373" s="2"/>
      <c r="H7373" s="2"/>
      <c r="I7373" s="2"/>
      <c r="J7373" s="2"/>
      <c r="M7373" s="33" t="str">
        <f t="shared" si="236"/>
        <v/>
      </c>
      <c r="O7373" s="1">
        <f t="shared" si="237"/>
        <v>0</v>
      </c>
    </row>
    <row r="7374" spans="1:15" x14ac:dyDescent="0.15">
      <c r="A7374" s="2"/>
      <c r="B7374" s="2"/>
      <c r="C7374" s="18"/>
      <c r="D7374" s="2"/>
      <c r="E7374" s="2"/>
      <c r="F7374" s="2"/>
      <c r="G7374" s="2"/>
      <c r="H7374" s="2"/>
      <c r="I7374" s="2"/>
      <c r="J7374" s="2"/>
      <c r="M7374" s="33" t="str">
        <f t="shared" si="236"/>
        <v/>
      </c>
      <c r="O7374" s="1">
        <f t="shared" si="237"/>
        <v>0</v>
      </c>
    </row>
    <row r="7375" spans="1:15" x14ac:dyDescent="0.15">
      <c r="A7375" s="2"/>
      <c r="B7375" s="2"/>
      <c r="C7375" s="18"/>
      <c r="D7375" s="2"/>
      <c r="E7375" s="2"/>
      <c r="F7375" s="2"/>
      <c r="G7375" s="2"/>
      <c r="H7375" s="2"/>
      <c r="I7375" s="2"/>
      <c r="J7375" s="2"/>
      <c r="M7375" s="33" t="str">
        <f t="shared" si="236"/>
        <v/>
      </c>
      <c r="O7375" s="1">
        <f t="shared" si="237"/>
        <v>0</v>
      </c>
    </row>
    <row r="7376" spans="1:15" x14ac:dyDescent="0.15">
      <c r="A7376" s="2"/>
      <c r="B7376" s="2"/>
      <c r="C7376" s="18"/>
      <c r="D7376" s="2"/>
      <c r="E7376" s="2"/>
      <c r="F7376" s="2"/>
      <c r="G7376" s="2"/>
      <c r="H7376" s="2"/>
      <c r="I7376" s="2"/>
      <c r="J7376" s="2"/>
      <c r="M7376" s="33" t="str">
        <f t="shared" si="236"/>
        <v/>
      </c>
      <c r="O7376" s="1">
        <f t="shared" si="237"/>
        <v>0</v>
      </c>
    </row>
    <row r="7377" spans="1:15" x14ac:dyDescent="0.15">
      <c r="A7377" s="2"/>
      <c r="B7377" s="2"/>
      <c r="C7377" s="18"/>
      <c r="D7377" s="2"/>
      <c r="E7377" s="2"/>
      <c r="F7377" s="2"/>
      <c r="G7377" s="2"/>
      <c r="H7377" s="2"/>
      <c r="I7377" s="2"/>
      <c r="J7377" s="2"/>
      <c r="M7377" s="33" t="str">
        <f t="shared" si="236"/>
        <v/>
      </c>
      <c r="O7377" s="1">
        <f t="shared" si="237"/>
        <v>0</v>
      </c>
    </row>
    <row r="7378" spans="1:15" x14ac:dyDescent="0.15">
      <c r="A7378" s="2"/>
      <c r="B7378" s="2"/>
      <c r="C7378" s="18"/>
      <c r="D7378" s="2"/>
      <c r="E7378" s="2"/>
      <c r="F7378" s="2"/>
      <c r="G7378" s="2"/>
      <c r="H7378" s="2"/>
      <c r="I7378" s="2"/>
      <c r="J7378" s="2"/>
      <c r="M7378" s="33" t="str">
        <f t="shared" si="236"/>
        <v/>
      </c>
      <c r="O7378" s="1">
        <f t="shared" si="237"/>
        <v>0</v>
      </c>
    </row>
    <row r="7379" spans="1:15" x14ac:dyDescent="0.15">
      <c r="A7379" s="2"/>
      <c r="B7379" s="2"/>
      <c r="C7379" s="18"/>
      <c r="D7379" s="2"/>
      <c r="E7379" s="2"/>
      <c r="F7379" s="2"/>
      <c r="G7379" s="2"/>
      <c r="H7379" s="2"/>
      <c r="I7379" s="2"/>
      <c r="J7379" s="2"/>
      <c r="M7379" s="33" t="str">
        <f t="shared" si="236"/>
        <v/>
      </c>
      <c r="O7379" s="1">
        <f t="shared" si="237"/>
        <v>0</v>
      </c>
    </row>
    <row r="7380" spans="1:15" x14ac:dyDescent="0.15">
      <c r="A7380" s="2"/>
      <c r="B7380" s="2"/>
      <c r="C7380" s="18"/>
      <c r="D7380" s="2"/>
      <c r="E7380" s="2"/>
      <c r="F7380" s="2"/>
      <c r="G7380" s="2"/>
      <c r="H7380" s="2"/>
      <c r="I7380" s="2"/>
      <c r="J7380" s="2"/>
      <c r="M7380" s="33" t="str">
        <f t="shared" si="236"/>
        <v/>
      </c>
      <c r="O7380" s="1">
        <f t="shared" si="237"/>
        <v>0</v>
      </c>
    </row>
    <row r="7381" spans="1:15" x14ac:dyDescent="0.15">
      <c r="A7381" s="2"/>
      <c r="B7381" s="2"/>
      <c r="C7381" s="18"/>
      <c r="D7381" s="2"/>
      <c r="E7381" s="2"/>
      <c r="F7381" s="2"/>
      <c r="G7381" s="2"/>
      <c r="H7381" s="2"/>
      <c r="I7381" s="2"/>
      <c r="J7381" s="2"/>
      <c r="M7381" s="33" t="str">
        <f t="shared" si="236"/>
        <v/>
      </c>
      <c r="O7381" s="1">
        <f t="shared" si="237"/>
        <v>0</v>
      </c>
    </row>
    <row r="7382" spans="1:15" x14ac:dyDescent="0.15">
      <c r="A7382" s="2"/>
      <c r="B7382" s="2"/>
      <c r="C7382" s="18"/>
      <c r="D7382" s="2"/>
      <c r="E7382" s="2"/>
      <c r="F7382" s="2"/>
      <c r="G7382" s="2"/>
      <c r="H7382" s="2"/>
      <c r="I7382" s="2"/>
      <c r="J7382" s="2"/>
      <c r="M7382" s="33" t="str">
        <f t="shared" si="236"/>
        <v/>
      </c>
      <c r="O7382" s="1">
        <f t="shared" si="237"/>
        <v>0</v>
      </c>
    </row>
    <row r="7383" spans="1:15" x14ac:dyDescent="0.15">
      <c r="A7383" s="2"/>
      <c r="B7383" s="2"/>
      <c r="C7383" s="18"/>
      <c r="D7383" s="2"/>
      <c r="E7383" s="2"/>
      <c r="F7383" s="2"/>
      <c r="G7383" s="2"/>
      <c r="H7383" s="2"/>
      <c r="I7383" s="2"/>
      <c r="J7383" s="2"/>
      <c r="M7383" s="33" t="str">
        <f t="shared" si="236"/>
        <v/>
      </c>
      <c r="O7383" s="1">
        <f t="shared" si="237"/>
        <v>0</v>
      </c>
    </row>
    <row r="7384" spans="1:15" x14ac:dyDescent="0.15">
      <c r="A7384" s="2"/>
      <c r="B7384" s="2"/>
      <c r="C7384" s="18"/>
      <c r="D7384" s="2"/>
      <c r="E7384" s="2"/>
      <c r="F7384" s="2"/>
      <c r="G7384" s="2"/>
      <c r="H7384" s="2"/>
      <c r="I7384" s="2"/>
      <c r="J7384" s="2"/>
      <c r="M7384" s="33" t="str">
        <f t="shared" si="236"/>
        <v/>
      </c>
      <c r="O7384" s="1">
        <f t="shared" si="237"/>
        <v>0</v>
      </c>
    </row>
    <row r="7385" spans="1:15" x14ac:dyDescent="0.15">
      <c r="A7385" s="2"/>
      <c r="B7385" s="2"/>
      <c r="C7385" s="18"/>
      <c r="D7385" s="2"/>
      <c r="E7385" s="2"/>
      <c r="F7385" s="2"/>
      <c r="G7385" s="2"/>
      <c r="H7385" s="2"/>
      <c r="I7385" s="2"/>
      <c r="J7385" s="2"/>
      <c r="M7385" s="33" t="str">
        <f t="shared" si="236"/>
        <v/>
      </c>
      <c r="O7385" s="1">
        <f t="shared" si="237"/>
        <v>0</v>
      </c>
    </row>
    <row r="7386" spans="1:15" x14ac:dyDescent="0.15">
      <c r="A7386" s="2"/>
      <c r="B7386" s="2"/>
      <c r="C7386" s="18"/>
      <c r="D7386" s="2"/>
      <c r="E7386" s="2"/>
      <c r="F7386" s="2"/>
      <c r="G7386" s="2"/>
      <c r="H7386" s="2"/>
      <c r="I7386" s="2"/>
      <c r="J7386" s="2"/>
      <c r="M7386" s="33" t="str">
        <f t="shared" si="236"/>
        <v/>
      </c>
      <c r="O7386" s="1">
        <f t="shared" si="237"/>
        <v>0</v>
      </c>
    </row>
    <row r="7387" spans="1:15" x14ac:dyDescent="0.15">
      <c r="A7387" s="2"/>
      <c r="B7387" s="2"/>
      <c r="C7387" s="18"/>
      <c r="D7387" s="2"/>
      <c r="E7387" s="2"/>
      <c r="F7387" s="2"/>
      <c r="G7387" s="2"/>
      <c r="H7387" s="2"/>
      <c r="I7387" s="2"/>
      <c r="J7387" s="2"/>
      <c r="M7387" s="33" t="str">
        <f t="shared" si="236"/>
        <v/>
      </c>
      <c r="O7387" s="1">
        <f t="shared" si="237"/>
        <v>0</v>
      </c>
    </row>
    <row r="7388" spans="1:15" x14ac:dyDescent="0.15">
      <c r="A7388" s="2"/>
      <c r="B7388" s="2"/>
      <c r="C7388" s="18"/>
      <c r="D7388" s="2"/>
      <c r="E7388" s="2"/>
      <c r="F7388" s="2"/>
      <c r="G7388" s="2"/>
      <c r="H7388" s="2"/>
      <c r="I7388" s="2"/>
      <c r="J7388" s="2"/>
      <c r="M7388" s="33" t="str">
        <f t="shared" si="236"/>
        <v/>
      </c>
      <c r="O7388" s="1">
        <f t="shared" si="237"/>
        <v>0</v>
      </c>
    </row>
    <row r="7389" spans="1:15" x14ac:dyDescent="0.15">
      <c r="A7389" s="2"/>
      <c r="B7389" s="2"/>
      <c r="C7389" s="18"/>
      <c r="D7389" s="2"/>
      <c r="E7389" s="2"/>
      <c r="F7389" s="2"/>
      <c r="G7389" s="2"/>
      <c r="H7389" s="2"/>
      <c r="I7389" s="2"/>
      <c r="J7389" s="2"/>
      <c r="M7389" s="33" t="str">
        <f t="shared" si="236"/>
        <v/>
      </c>
      <c r="O7389" s="1">
        <f t="shared" si="237"/>
        <v>0</v>
      </c>
    </row>
    <row r="7390" spans="1:15" x14ac:dyDescent="0.15">
      <c r="A7390" s="2"/>
      <c r="B7390" s="2"/>
      <c r="C7390" s="18"/>
      <c r="D7390" s="2"/>
      <c r="E7390" s="2"/>
      <c r="F7390" s="2"/>
      <c r="G7390" s="2"/>
      <c r="H7390" s="2"/>
      <c r="I7390" s="2"/>
      <c r="J7390" s="2"/>
      <c r="M7390" s="33" t="str">
        <f t="shared" si="236"/>
        <v/>
      </c>
      <c r="O7390" s="1">
        <f t="shared" si="237"/>
        <v>0</v>
      </c>
    </row>
    <row r="7391" spans="1:15" x14ac:dyDescent="0.15">
      <c r="A7391" s="2"/>
      <c r="B7391" s="2"/>
      <c r="C7391" s="18"/>
      <c r="D7391" s="2"/>
      <c r="E7391" s="2"/>
      <c r="F7391" s="2"/>
      <c r="G7391" s="2"/>
      <c r="H7391" s="2"/>
      <c r="I7391" s="2"/>
      <c r="J7391" s="2"/>
      <c r="M7391" s="33" t="str">
        <f t="shared" si="236"/>
        <v/>
      </c>
      <c r="O7391" s="1">
        <f t="shared" si="237"/>
        <v>0</v>
      </c>
    </row>
    <row r="7392" spans="1:15" x14ac:dyDescent="0.15">
      <c r="A7392" s="2"/>
      <c r="B7392" s="2"/>
      <c r="C7392" s="18"/>
      <c r="D7392" s="2"/>
      <c r="E7392" s="2"/>
      <c r="F7392" s="2"/>
      <c r="G7392" s="2"/>
      <c r="H7392" s="2"/>
      <c r="I7392" s="2"/>
      <c r="J7392" s="2"/>
      <c r="M7392" s="33" t="str">
        <f t="shared" si="236"/>
        <v/>
      </c>
      <c r="O7392" s="1">
        <f t="shared" si="237"/>
        <v>0</v>
      </c>
    </row>
    <row r="7393" spans="1:15" x14ac:dyDescent="0.15">
      <c r="A7393" s="2"/>
      <c r="B7393" s="2"/>
      <c r="C7393" s="18"/>
      <c r="D7393" s="2"/>
      <c r="E7393" s="2"/>
      <c r="F7393" s="2"/>
      <c r="G7393" s="2"/>
      <c r="H7393" s="2"/>
      <c r="I7393" s="2"/>
      <c r="J7393" s="2"/>
      <c r="M7393" s="33" t="str">
        <f t="shared" si="236"/>
        <v/>
      </c>
      <c r="O7393" s="1">
        <f t="shared" si="237"/>
        <v>0</v>
      </c>
    </row>
    <row r="7394" spans="1:15" x14ac:dyDescent="0.15">
      <c r="A7394" s="2"/>
      <c r="B7394" s="2"/>
      <c r="C7394" s="18"/>
      <c r="D7394" s="2"/>
      <c r="E7394" s="2"/>
      <c r="F7394" s="2"/>
      <c r="G7394" s="2"/>
      <c r="H7394" s="2"/>
      <c r="I7394" s="2"/>
      <c r="J7394" s="2"/>
      <c r="M7394" s="33" t="str">
        <f t="shared" si="236"/>
        <v/>
      </c>
      <c r="O7394" s="1">
        <f t="shared" si="237"/>
        <v>0</v>
      </c>
    </row>
    <row r="7395" spans="1:15" x14ac:dyDescent="0.15">
      <c r="A7395" s="2"/>
      <c r="B7395" s="2"/>
      <c r="C7395" s="18"/>
      <c r="D7395" s="2"/>
      <c r="E7395" s="2"/>
      <c r="F7395" s="2"/>
      <c r="G7395" s="2"/>
      <c r="H7395" s="2"/>
      <c r="I7395" s="2"/>
      <c r="J7395" s="2"/>
      <c r="M7395" s="33" t="str">
        <f t="shared" si="236"/>
        <v/>
      </c>
      <c r="O7395" s="1">
        <f t="shared" si="237"/>
        <v>0</v>
      </c>
    </row>
    <row r="7396" spans="1:15" x14ac:dyDescent="0.15">
      <c r="A7396" s="2"/>
      <c r="B7396" s="2"/>
      <c r="C7396" s="18"/>
      <c r="D7396" s="2"/>
      <c r="E7396" s="2"/>
      <c r="F7396" s="2"/>
      <c r="G7396" s="2"/>
      <c r="H7396" s="2"/>
      <c r="I7396" s="2"/>
      <c r="J7396" s="2"/>
      <c r="M7396" s="33" t="str">
        <f t="shared" si="236"/>
        <v/>
      </c>
      <c r="O7396" s="1">
        <f t="shared" si="237"/>
        <v>0</v>
      </c>
    </row>
    <row r="7397" spans="1:15" x14ac:dyDescent="0.15">
      <c r="A7397" s="2"/>
      <c r="B7397" s="2"/>
      <c r="C7397" s="18"/>
      <c r="D7397" s="2"/>
      <c r="E7397" s="2"/>
      <c r="F7397" s="2"/>
      <c r="G7397" s="2"/>
      <c r="H7397" s="2"/>
      <c r="I7397" s="2"/>
      <c r="J7397" s="2"/>
      <c r="M7397" s="33" t="str">
        <f t="shared" si="236"/>
        <v/>
      </c>
      <c r="O7397" s="1">
        <f t="shared" si="237"/>
        <v>0</v>
      </c>
    </row>
    <row r="7398" spans="1:15" x14ac:dyDescent="0.15">
      <c r="A7398" s="2"/>
      <c r="B7398" s="2"/>
      <c r="C7398" s="18"/>
      <c r="D7398" s="2"/>
      <c r="E7398" s="2"/>
      <c r="F7398" s="2"/>
      <c r="G7398" s="2"/>
      <c r="H7398" s="2"/>
      <c r="I7398" s="2"/>
      <c r="J7398" s="2"/>
      <c r="M7398" s="33" t="str">
        <f t="shared" si="236"/>
        <v/>
      </c>
      <c r="O7398" s="1">
        <f t="shared" si="237"/>
        <v>0</v>
      </c>
    </row>
    <row r="7399" spans="1:15" x14ac:dyDescent="0.15">
      <c r="A7399" s="2"/>
      <c r="B7399" s="2"/>
      <c r="C7399" s="18"/>
      <c r="D7399" s="2"/>
      <c r="E7399" s="2"/>
      <c r="F7399" s="2"/>
      <c r="G7399" s="2"/>
      <c r="H7399" s="2"/>
      <c r="I7399" s="2"/>
      <c r="J7399" s="2"/>
      <c r="M7399" s="33" t="str">
        <f t="shared" si="236"/>
        <v/>
      </c>
      <c r="O7399" s="1">
        <f t="shared" si="237"/>
        <v>0</v>
      </c>
    </row>
    <row r="7400" spans="1:15" x14ac:dyDescent="0.15">
      <c r="A7400" s="2"/>
      <c r="B7400" s="2"/>
      <c r="C7400" s="18"/>
      <c r="D7400" s="2"/>
      <c r="E7400" s="2"/>
      <c r="F7400" s="2"/>
      <c r="G7400" s="2"/>
      <c r="H7400" s="2"/>
      <c r="I7400" s="2"/>
      <c r="J7400" s="2"/>
      <c r="M7400" s="33" t="str">
        <f t="shared" si="236"/>
        <v/>
      </c>
      <c r="O7400" s="1">
        <f t="shared" si="237"/>
        <v>0</v>
      </c>
    </row>
    <row r="7401" spans="1:15" x14ac:dyDescent="0.15">
      <c r="A7401" s="2"/>
      <c r="B7401" s="2"/>
      <c r="C7401" s="18"/>
      <c r="D7401" s="2"/>
      <c r="E7401" s="2"/>
      <c r="F7401" s="2"/>
      <c r="G7401" s="2"/>
      <c r="H7401" s="2"/>
      <c r="I7401" s="2"/>
      <c r="J7401" s="2"/>
      <c r="M7401" s="33" t="str">
        <f t="shared" si="236"/>
        <v/>
      </c>
      <c r="O7401" s="1">
        <f t="shared" si="237"/>
        <v>0</v>
      </c>
    </row>
    <row r="7402" spans="1:15" x14ac:dyDescent="0.15">
      <c r="A7402" s="2"/>
      <c r="B7402" s="2"/>
      <c r="C7402" s="18"/>
      <c r="D7402" s="2"/>
      <c r="E7402" s="2"/>
      <c r="F7402" s="2"/>
      <c r="G7402" s="2"/>
      <c r="H7402" s="2"/>
      <c r="I7402" s="2"/>
      <c r="J7402" s="2"/>
      <c r="M7402" s="33" t="str">
        <f t="shared" si="236"/>
        <v/>
      </c>
      <c r="O7402" s="1">
        <f t="shared" si="237"/>
        <v>0</v>
      </c>
    </row>
    <row r="7403" spans="1:15" x14ac:dyDescent="0.15">
      <c r="A7403" s="2"/>
      <c r="B7403" s="2"/>
      <c r="C7403" s="18"/>
      <c r="D7403" s="2"/>
      <c r="E7403" s="2"/>
      <c r="F7403" s="2"/>
      <c r="G7403" s="2"/>
      <c r="H7403" s="2"/>
      <c r="I7403" s="2"/>
      <c r="J7403" s="2"/>
      <c r="M7403" s="33" t="str">
        <f t="shared" si="236"/>
        <v/>
      </c>
      <c r="O7403" s="1">
        <f t="shared" si="237"/>
        <v>0</v>
      </c>
    </row>
    <row r="7404" spans="1:15" x14ac:dyDescent="0.15">
      <c r="A7404" s="2"/>
      <c r="B7404" s="2"/>
      <c r="C7404" s="18"/>
      <c r="D7404" s="2"/>
      <c r="E7404" s="2"/>
      <c r="F7404" s="2"/>
      <c r="G7404" s="2"/>
      <c r="H7404" s="2"/>
      <c r="I7404" s="2"/>
      <c r="J7404" s="2"/>
      <c r="M7404" s="33" t="str">
        <f t="shared" si="236"/>
        <v/>
      </c>
      <c r="O7404" s="1">
        <f t="shared" si="237"/>
        <v>0</v>
      </c>
    </row>
    <row r="7405" spans="1:15" x14ac:dyDescent="0.15">
      <c r="A7405" s="2"/>
      <c r="B7405" s="2"/>
      <c r="C7405" s="18"/>
      <c r="D7405" s="2"/>
      <c r="E7405" s="2"/>
      <c r="F7405" s="2"/>
      <c r="G7405" s="2"/>
      <c r="H7405" s="2"/>
      <c r="I7405" s="2"/>
      <c r="J7405" s="2"/>
      <c r="M7405" s="33" t="str">
        <f t="shared" si="236"/>
        <v/>
      </c>
      <c r="O7405" s="1">
        <f t="shared" si="237"/>
        <v>0</v>
      </c>
    </row>
    <row r="7406" spans="1:15" x14ac:dyDescent="0.15">
      <c r="A7406" s="2"/>
      <c r="B7406" s="2"/>
      <c r="C7406" s="18"/>
      <c r="D7406" s="2"/>
      <c r="E7406" s="2"/>
      <c r="F7406" s="2"/>
      <c r="G7406" s="2"/>
      <c r="H7406" s="2"/>
      <c r="I7406" s="2"/>
      <c r="J7406" s="2"/>
      <c r="M7406" s="33" t="str">
        <f t="shared" si="236"/>
        <v/>
      </c>
      <c r="O7406" s="1">
        <f t="shared" si="237"/>
        <v>0</v>
      </c>
    </row>
    <row r="7407" spans="1:15" x14ac:dyDescent="0.15">
      <c r="A7407" s="2"/>
      <c r="B7407" s="2"/>
      <c r="C7407" s="18"/>
      <c r="D7407" s="2"/>
      <c r="E7407" s="2"/>
      <c r="F7407" s="2"/>
      <c r="G7407" s="2"/>
      <c r="H7407" s="2"/>
      <c r="I7407" s="2"/>
      <c r="J7407" s="2"/>
      <c r="M7407" s="33" t="str">
        <f t="shared" ref="M7407:M7470" si="238">F7407&amp;E7407</f>
        <v/>
      </c>
      <c r="O7407" s="1">
        <f t="shared" si="237"/>
        <v>0</v>
      </c>
    </row>
    <row r="7408" spans="1:15" x14ac:dyDescent="0.15">
      <c r="A7408" s="2"/>
      <c r="B7408" s="2"/>
      <c r="C7408" s="18"/>
      <c r="D7408" s="2"/>
      <c r="E7408" s="2"/>
      <c r="F7408" s="2"/>
      <c r="G7408" s="2"/>
      <c r="H7408" s="2"/>
      <c r="I7408" s="2"/>
      <c r="J7408" s="2"/>
      <c r="M7408" s="33" t="str">
        <f t="shared" si="238"/>
        <v/>
      </c>
      <c r="O7408" s="1">
        <f t="shared" si="237"/>
        <v>0</v>
      </c>
    </row>
    <row r="7409" spans="1:15" x14ac:dyDescent="0.15">
      <c r="A7409" s="2"/>
      <c r="B7409" s="2"/>
      <c r="C7409" s="18"/>
      <c r="D7409" s="2"/>
      <c r="E7409" s="2"/>
      <c r="F7409" s="2"/>
      <c r="G7409" s="2"/>
      <c r="H7409" s="2"/>
      <c r="I7409" s="2"/>
      <c r="J7409" s="2"/>
      <c r="M7409" s="33" t="str">
        <f t="shared" si="238"/>
        <v/>
      </c>
      <c r="O7409" s="1">
        <f t="shared" si="237"/>
        <v>0</v>
      </c>
    </row>
    <row r="7410" spans="1:15" x14ac:dyDescent="0.15">
      <c r="A7410" s="2"/>
      <c r="B7410" s="2"/>
      <c r="C7410" s="18"/>
      <c r="D7410" s="2"/>
      <c r="E7410" s="2"/>
      <c r="F7410" s="2"/>
      <c r="G7410" s="2"/>
      <c r="H7410" s="2"/>
      <c r="I7410" s="2"/>
      <c r="J7410" s="2"/>
      <c r="M7410" s="33" t="str">
        <f t="shared" si="238"/>
        <v/>
      </c>
      <c r="O7410" s="1">
        <f t="shared" si="237"/>
        <v>0</v>
      </c>
    </row>
    <row r="7411" spans="1:15" x14ac:dyDescent="0.15">
      <c r="A7411" s="2"/>
      <c r="B7411" s="2"/>
      <c r="C7411" s="18"/>
      <c r="D7411" s="2"/>
      <c r="E7411" s="2"/>
      <c r="F7411" s="2"/>
      <c r="G7411" s="2"/>
      <c r="H7411" s="2"/>
      <c r="I7411" s="2"/>
      <c r="J7411" s="2"/>
      <c r="M7411" s="33" t="str">
        <f t="shared" si="238"/>
        <v/>
      </c>
      <c r="O7411" s="1">
        <f t="shared" si="237"/>
        <v>0</v>
      </c>
    </row>
    <row r="7412" spans="1:15" x14ac:dyDescent="0.15">
      <c r="A7412" s="2"/>
      <c r="B7412" s="2"/>
      <c r="C7412" s="18"/>
      <c r="D7412" s="2"/>
      <c r="E7412" s="2"/>
      <c r="F7412" s="2"/>
      <c r="G7412" s="2"/>
      <c r="H7412" s="2"/>
      <c r="I7412" s="2"/>
      <c r="J7412" s="2"/>
      <c r="M7412" s="33" t="str">
        <f t="shared" si="238"/>
        <v/>
      </c>
      <c r="O7412" s="1">
        <f t="shared" si="237"/>
        <v>0</v>
      </c>
    </row>
    <row r="7413" spans="1:15" x14ac:dyDescent="0.15">
      <c r="A7413" s="2"/>
      <c r="B7413" s="2"/>
      <c r="C7413" s="18"/>
      <c r="D7413" s="2"/>
      <c r="E7413" s="2"/>
      <c r="F7413" s="2"/>
      <c r="G7413" s="2"/>
      <c r="H7413" s="2"/>
      <c r="I7413" s="2"/>
      <c r="J7413" s="2"/>
      <c r="M7413" s="33" t="str">
        <f t="shared" si="238"/>
        <v/>
      </c>
      <c r="O7413" s="1">
        <f t="shared" si="237"/>
        <v>0</v>
      </c>
    </row>
    <row r="7414" spans="1:15" x14ac:dyDescent="0.15">
      <c r="A7414" s="2"/>
      <c r="B7414" s="2"/>
      <c r="C7414" s="18"/>
      <c r="D7414" s="2"/>
      <c r="E7414" s="2"/>
      <c r="F7414" s="2"/>
      <c r="G7414" s="2"/>
      <c r="H7414" s="2"/>
      <c r="I7414" s="2"/>
      <c r="J7414" s="2"/>
      <c r="M7414" s="33" t="str">
        <f t="shared" si="238"/>
        <v/>
      </c>
      <c r="O7414" s="1">
        <f t="shared" si="237"/>
        <v>0</v>
      </c>
    </row>
    <row r="7415" spans="1:15" x14ac:dyDescent="0.15">
      <c r="A7415" s="2"/>
      <c r="B7415" s="2"/>
      <c r="C7415" s="18"/>
      <c r="D7415" s="2"/>
      <c r="E7415" s="2"/>
      <c r="F7415" s="2"/>
      <c r="G7415" s="2"/>
      <c r="H7415" s="2"/>
      <c r="I7415" s="2"/>
      <c r="J7415" s="2"/>
      <c r="M7415" s="33" t="str">
        <f t="shared" si="238"/>
        <v/>
      </c>
      <c r="O7415" s="1">
        <f t="shared" si="237"/>
        <v>0</v>
      </c>
    </row>
    <row r="7416" spans="1:15" x14ac:dyDescent="0.15">
      <c r="A7416" s="2"/>
      <c r="B7416" s="2"/>
      <c r="C7416" s="18"/>
      <c r="D7416" s="2"/>
      <c r="E7416" s="2"/>
      <c r="F7416" s="2"/>
      <c r="G7416" s="2"/>
      <c r="H7416" s="2"/>
      <c r="I7416" s="2"/>
      <c r="J7416" s="2"/>
      <c r="M7416" s="33" t="str">
        <f t="shared" si="238"/>
        <v/>
      </c>
      <c r="O7416" s="1">
        <f t="shared" si="237"/>
        <v>0</v>
      </c>
    </row>
    <row r="7417" spans="1:15" x14ac:dyDescent="0.15">
      <c r="A7417" s="2"/>
      <c r="B7417" s="2"/>
      <c r="C7417" s="18"/>
      <c r="D7417" s="2"/>
      <c r="E7417" s="2"/>
      <c r="F7417" s="2"/>
      <c r="G7417" s="2"/>
      <c r="H7417" s="2"/>
      <c r="I7417" s="2"/>
      <c r="J7417" s="2"/>
      <c r="M7417" s="33" t="str">
        <f t="shared" si="238"/>
        <v/>
      </c>
      <c r="O7417" s="1">
        <f t="shared" si="237"/>
        <v>0</v>
      </c>
    </row>
    <row r="7418" spans="1:15" x14ac:dyDescent="0.15">
      <c r="A7418" s="2"/>
      <c r="B7418" s="2"/>
      <c r="C7418" s="18"/>
      <c r="D7418" s="2"/>
      <c r="E7418" s="2"/>
      <c r="F7418" s="2"/>
      <c r="G7418" s="2"/>
      <c r="H7418" s="2"/>
      <c r="I7418" s="2"/>
      <c r="J7418" s="2"/>
      <c r="M7418" s="33" t="str">
        <f t="shared" si="238"/>
        <v/>
      </c>
      <c r="O7418" s="1">
        <f t="shared" si="237"/>
        <v>0</v>
      </c>
    </row>
    <row r="7419" spans="1:15" x14ac:dyDescent="0.15">
      <c r="A7419" s="2"/>
      <c r="B7419" s="2"/>
      <c r="C7419" s="18"/>
      <c r="D7419" s="2"/>
      <c r="E7419" s="2"/>
      <c r="F7419" s="2"/>
      <c r="G7419" s="2"/>
      <c r="H7419" s="2"/>
      <c r="I7419" s="2"/>
      <c r="J7419" s="2"/>
      <c r="M7419" s="33" t="str">
        <f t="shared" si="238"/>
        <v/>
      </c>
      <c r="O7419" s="1">
        <f t="shared" si="237"/>
        <v>0</v>
      </c>
    </row>
    <row r="7420" spans="1:15" x14ac:dyDescent="0.15">
      <c r="A7420" s="2"/>
      <c r="B7420" s="2"/>
      <c r="C7420" s="18"/>
      <c r="D7420" s="2"/>
      <c r="E7420" s="2"/>
      <c r="F7420" s="2"/>
      <c r="G7420" s="2"/>
      <c r="H7420" s="2"/>
      <c r="I7420" s="2"/>
      <c r="J7420" s="2"/>
      <c r="M7420" s="33" t="str">
        <f t="shared" si="238"/>
        <v/>
      </c>
      <c r="O7420" s="1">
        <f t="shared" si="237"/>
        <v>0</v>
      </c>
    </row>
    <row r="7421" spans="1:15" x14ac:dyDescent="0.15">
      <c r="A7421" s="2"/>
      <c r="B7421" s="2"/>
      <c r="C7421" s="18"/>
      <c r="D7421" s="2"/>
      <c r="E7421" s="2"/>
      <c r="F7421" s="2"/>
      <c r="G7421" s="2"/>
      <c r="H7421" s="2"/>
      <c r="I7421" s="2"/>
      <c r="J7421" s="2"/>
      <c r="M7421" s="33" t="str">
        <f t="shared" si="238"/>
        <v/>
      </c>
      <c r="O7421" s="1">
        <f t="shared" si="237"/>
        <v>0</v>
      </c>
    </row>
    <row r="7422" spans="1:15" x14ac:dyDescent="0.15">
      <c r="A7422" s="2"/>
      <c r="B7422" s="2"/>
      <c r="C7422" s="18"/>
      <c r="D7422" s="2"/>
      <c r="E7422" s="2"/>
      <c r="F7422" s="2"/>
      <c r="G7422" s="2"/>
      <c r="H7422" s="2"/>
      <c r="I7422" s="2"/>
      <c r="J7422" s="2"/>
      <c r="M7422" s="33" t="str">
        <f t="shared" si="238"/>
        <v/>
      </c>
      <c r="O7422" s="1">
        <f t="shared" si="237"/>
        <v>0</v>
      </c>
    </row>
    <row r="7423" spans="1:15" x14ac:dyDescent="0.15">
      <c r="A7423" s="2"/>
      <c r="B7423" s="2"/>
      <c r="C7423" s="18"/>
      <c r="D7423" s="2"/>
      <c r="E7423" s="2"/>
      <c r="F7423" s="2"/>
      <c r="G7423" s="2"/>
      <c r="H7423" s="2"/>
      <c r="I7423" s="2"/>
      <c r="J7423" s="2"/>
      <c r="M7423" s="33" t="str">
        <f t="shared" si="238"/>
        <v/>
      </c>
      <c r="O7423" s="1">
        <f t="shared" si="237"/>
        <v>0</v>
      </c>
    </row>
    <row r="7424" spans="1:15" x14ac:dyDescent="0.15">
      <c r="A7424" s="2"/>
      <c r="B7424" s="2"/>
      <c r="C7424" s="18"/>
      <c r="D7424" s="2"/>
      <c r="E7424" s="2"/>
      <c r="F7424" s="2"/>
      <c r="G7424" s="2"/>
      <c r="H7424" s="2"/>
      <c r="I7424" s="2"/>
      <c r="J7424" s="2"/>
      <c r="M7424" s="33" t="str">
        <f t="shared" si="238"/>
        <v/>
      </c>
      <c r="O7424" s="1">
        <f t="shared" si="237"/>
        <v>0</v>
      </c>
    </row>
    <row r="7425" spans="1:15" x14ac:dyDescent="0.15">
      <c r="A7425" s="2"/>
      <c r="B7425" s="2"/>
      <c r="C7425" s="18"/>
      <c r="D7425" s="2"/>
      <c r="E7425" s="2"/>
      <c r="F7425" s="2"/>
      <c r="G7425" s="2"/>
      <c r="H7425" s="2"/>
      <c r="I7425" s="2"/>
      <c r="J7425" s="2"/>
      <c r="M7425" s="33" t="str">
        <f t="shared" si="238"/>
        <v/>
      </c>
      <c r="O7425" s="1">
        <f t="shared" si="237"/>
        <v>0</v>
      </c>
    </row>
    <row r="7426" spans="1:15" x14ac:dyDescent="0.15">
      <c r="A7426" s="2"/>
      <c r="B7426" s="2"/>
      <c r="C7426" s="18"/>
      <c r="D7426" s="2"/>
      <c r="E7426" s="2"/>
      <c r="F7426" s="2"/>
      <c r="G7426" s="2"/>
      <c r="H7426" s="2"/>
      <c r="I7426" s="2"/>
      <c r="J7426" s="2"/>
      <c r="M7426" s="33" t="str">
        <f t="shared" si="238"/>
        <v/>
      </c>
      <c r="O7426" s="1">
        <f t="shared" si="237"/>
        <v>0</v>
      </c>
    </row>
    <row r="7427" spans="1:15" x14ac:dyDescent="0.15">
      <c r="A7427" s="2"/>
      <c r="B7427" s="2"/>
      <c r="C7427" s="18"/>
      <c r="D7427" s="2"/>
      <c r="E7427" s="2"/>
      <c r="F7427" s="2"/>
      <c r="G7427" s="2"/>
      <c r="H7427" s="2"/>
      <c r="I7427" s="2"/>
      <c r="J7427" s="2"/>
      <c r="M7427" s="33" t="str">
        <f t="shared" si="238"/>
        <v/>
      </c>
      <c r="O7427" s="1">
        <f t="shared" si="237"/>
        <v>0</v>
      </c>
    </row>
    <row r="7428" spans="1:15" x14ac:dyDescent="0.15">
      <c r="A7428" s="2"/>
      <c r="B7428" s="2"/>
      <c r="C7428" s="18"/>
      <c r="D7428" s="2"/>
      <c r="E7428" s="2"/>
      <c r="F7428" s="2"/>
      <c r="G7428" s="2"/>
      <c r="H7428" s="2"/>
      <c r="I7428" s="2"/>
      <c r="J7428" s="2"/>
      <c r="M7428" s="33" t="str">
        <f t="shared" si="238"/>
        <v/>
      </c>
      <c r="O7428" s="1">
        <f t="shared" ref="O7428:O7491" si="239">IF(M7428=M7427,0,1)</f>
        <v>0</v>
      </c>
    </row>
    <row r="7429" spans="1:15" x14ac:dyDescent="0.15">
      <c r="A7429" s="2"/>
      <c r="B7429" s="2"/>
      <c r="C7429" s="18"/>
      <c r="D7429" s="2"/>
      <c r="E7429" s="2"/>
      <c r="F7429" s="2"/>
      <c r="G7429" s="2"/>
      <c r="H7429" s="2"/>
      <c r="I7429" s="2"/>
      <c r="J7429" s="2"/>
      <c r="M7429" s="33" t="str">
        <f t="shared" si="238"/>
        <v/>
      </c>
      <c r="O7429" s="1">
        <f t="shared" si="239"/>
        <v>0</v>
      </c>
    </row>
    <row r="7430" spans="1:15" x14ac:dyDescent="0.15">
      <c r="A7430" s="2"/>
      <c r="B7430" s="2"/>
      <c r="C7430" s="18"/>
      <c r="D7430" s="2"/>
      <c r="E7430" s="2"/>
      <c r="F7430" s="2"/>
      <c r="G7430" s="2"/>
      <c r="H7430" s="2"/>
      <c r="I7430" s="2"/>
      <c r="J7430" s="2"/>
      <c r="M7430" s="33" t="str">
        <f t="shared" si="238"/>
        <v/>
      </c>
      <c r="O7430" s="1">
        <f t="shared" si="239"/>
        <v>0</v>
      </c>
    </row>
    <row r="7431" spans="1:15" x14ac:dyDescent="0.15">
      <c r="A7431" s="2"/>
      <c r="B7431" s="2"/>
      <c r="C7431" s="18"/>
      <c r="D7431" s="2"/>
      <c r="E7431" s="2"/>
      <c r="F7431" s="2"/>
      <c r="G7431" s="2"/>
      <c r="H7431" s="2"/>
      <c r="I7431" s="2"/>
      <c r="J7431" s="2"/>
      <c r="M7431" s="33" t="str">
        <f t="shared" si="238"/>
        <v/>
      </c>
      <c r="O7431" s="1">
        <f t="shared" si="239"/>
        <v>0</v>
      </c>
    </row>
    <row r="7432" spans="1:15" x14ac:dyDescent="0.15">
      <c r="A7432" s="2"/>
      <c r="B7432" s="2"/>
      <c r="C7432" s="18"/>
      <c r="D7432" s="2"/>
      <c r="E7432" s="2"/>
      <c r="F7432" s="2"/>
      <c r="G7432" s="2"/>
      <c r="H7432" s="2"/>
      <c r="I7432" s="2"/>
      <c r="J7432" s="2"/>
      <c r="M7432" s="33" t="str">
        <f t="shared" si="238"/>
        <v/>
      </c>
      <c r="O7432" s="1">
        <f t="shared" si="239"/>
        <v>0</v>
      </c>
    </row>
    <row r="7433" spans="1:15" x14ac:dyDescent="0.15">
      <c r="A7433" s="2"/>
      <c r="B7433" s="2"/>
      <c r="C7433" s="18"/>
      <c r="D7433" s="2"/>
      <c r="E7433" s="2"/>
      <c r="F7433" s="2"/>
      <c r="G7433" s="2"/>
      <c r="H7433" s="2"/>
      <c r="I7433" s="2"/>
      <c r="J7433" s="2"/>
      <c r="M7433" s="33" t="str">
        <f t="shared" si="238"/>
        <v/>
      </c>
      <c r="O7433" s="1">
        <f t="shared" si="239"/>
        <v>0</v>
      </c>
    </row>
    <row r="7434" spans="1:15" x14ac:dyDescent="0.15">
      <c r="A7434" s="2"/>
      <c r="B7434" s="2"/>
      <c r="C7434" s="18"/>
      <c r="D7434" s="2"/>
      <c r="E7434" s="2"/>
      <c r="F7434" s="2"/>
      <c r="G7434" s="2"/>
      <c r="H7434" s="2"/>
      <c r="I7434" s="2"/>
      <c r="J7434" s="2"/>
      <c r="M7434" s="33" t="str">
        <f t="shared" si="238"/>
        <v/>
      </c>
      <c r="O7434" s="1">
        <f t="shared" si="239"/>
        <v>0</v>
      </c>
    </row>
    <row r="7435" spans="1:15" x14ac:dyDescent="0.15">
      <c r="A7435" s="2"/>
      <c r="B7435" s="2"/>
      <c r="C7435" s="18"/>
      <c r="D7435" s="2"/>
      <c r="E7435" s="2"/>
      <c r="F7435" s="2"/>
      <c r="G7435" s="2"/>
      <c r="H7435" s="2"/>
      <c r="I7435" s="2"/>
      <c r="J7435" s="2"/>
      <c r="M7435" s="33" t="str">
        <f t="shared" si="238"/>
        <v/>
      </c>
      <c r="O7435" s="1">
        <f t="shared" si="239"/>
        <v>0</v>
      </c>
    </row>
    <row r="7436" spans="1:15" x14ac:dyDescent="0.15">
      <c r="A7436" s="2"/>
      <c r="B7436" s="2"/>
      <c r="C7436" s="18"/>
      <c r="D7436" s="2"/>
      <c r="E7436" s="2"/>
      <c r="F7436" s="2"/>
      <c r="G7436" s="2"/>
      <c r="H7436" s="2"/>
      <c r="I7436" s="2"/>
      <c r="J7436" s="2"/>
      <c r="M7436" s="33" t="str">
        <f t="shared" si="238"/>
        <v/>
      </c>
      <c r="O7436" s="1">
        <f t="shared" si="239"/>
        <v>0</v>
      </c>
    </row>
    <row r="7437" spans="1:15" x14ac:dyDescent="0.15">
      <c r="A7437" s="2"/>
      <c r="B7437" s="2"/>
      <c r="C7437" s="18"/>
      <c r="D7437" s="2"/>
      <c r="E7437" s="2"/>
      <c r="F7437" s="2"/>
      <c r="G7437" s="2"/>
      <c r="H7437" s="2"/>
      <c r="I7437" s="2"/>
      <c r="J7437" s="2"/>
      <c r="M7437" s="33" t="str">
        <f t="shared" si="238"/>
        <v/>
      </c>
      <c r="O7437" s="1">
        <f t="shared" si="239"/>
        <v>0</v>
      </c>
    </row>
    <row r="7438" spans="1:15" x14ac:dyDescent="0.15">
      <c r="A7438" s="2"/>
      <c r="B7438" s="2"/>
      <c r="C7438" s="18"/>
      <c r="D7438" s="2"/>
      <c r="E7438" s="2"/>
      <c r="F7438" s="2"/>
      <c r="G7438" s="2"/>
      <c r="H7438" s="2"/>
      <c r="I7438" s="2"/>
      <c r="J7438" s="2"/>
      <c r="M7438" s="33" t="str">
        <f t="shared" si="238"/>
        <v/>
      </c>
      <c r="O7438" s="1">
        <f t="shared" si="239"/>
        <v>0</v>
      </c>
    </row>
    <row r="7439" spans="1:15" x14ac:dyDescent="0.15">
      <c r="A7439" s="2"/>
      <c r="B7439" s="2"/>
      <c r="C7439" s="18"/>
      <c r="D7439" s="2"/>
      <c r="E7439" s="2"/>
      <c r="F7439" s="2"/>
      <c r="G7439" s="2"/>
      <c r="H7439" s="2"/>
      <c r="I7439" s="2"/>
      <c r="J7439" s="2"/>
      <c r="M7439" s="33" t="str">
        <f t="shared" si="238"/>
        <v/>
      </c>
      <c r="O7439" s="1">
        <f t="shared" si="239"/>
        <v>0</v>
      </c>
    </row>
    <row r="7440" spans="1:15" x14ac:dyDescent="0.15">
      <c r="A7440" s="2"/>
      <c r="B7440" s="2"/>
      <c r="C7440" s="18"/>
      <c r="D7440" s="2"/>
      <c r="E7440" s="2"/>
      <c r="F7440" s="2"/>
      <c r="G7440" s="2"/>
      <c r="H7440" s="2"/>
      <c r="I7440" s="2"/>
      <c r="J7440" s="2"/>
      <c r="M7440" s="33" t="str">
        <f t="shared" si="238"/>
        <v/>
      </c>
      <c r="O7440" s="1">
        <f t="shared" si="239"/>
        <v>0</v>
      </c>
    </row>
    <row r="7441" spans="1:15" x14ac:dyDescent="0.15">
      <c r="A7441" s="2"/>
      <c r="B7441" s="2"/>
      <c r="C7441" s="18"/>
      <c r="D7441" s="2"/>
      <c r="E7441" s="2"/>
      <c r="F7441" s="2"/>
      <c r="G7441" s="2"/>
      <c r="H7441" s="2"/>
      <c r="I7441" s="2"/>
      <c r="J7441" s="2"/>
      <c r="M7441" s="33" t="str">
        <f t="shared" si="238"/>
        <v/>
      </c>
      <c r="O7441" s="1">
        <f t="shared" si="239"/>
        <v>0</v>
      </c>
    </row>
    <row r="7442" spans="1:15" x14ac:dyDescent="0.15">
      <c r="A7442" s="2"/>
      <c r="B7442" s="2"/>
      <c r="C7442" s="18"/>
      <c r="D7442" s="2"/>
      <c r="E7442" s="2"/>
      <c r="F7442" s="2"/>
      <c r="G7442" s="2"/>
      <c r="H7442" s="2"/>
      <c r="I7442" s="2"/>
      <c r="J7442" s="2"/>
      <c r="M7442" s="33" t="str">
        <f t="shared" si="238"/>
        <v/>
      </c>
      <c r="O7442" s="1">
        <f t="shared" si="239"/>
        <v>0</v>
      </c>
    </row>
    <row r="7443" spans="1:15" x14ac:dyDescent="0.15">
      <c r="A7443" s="2"/>
      <c r="B7443" s="2"/>
      <c r="C7443" s="18"/>
      <c r="D7443" s="2"/>
      <c r="E7443" s="2"/>
      <c r="F7443" s="2"/>
      <c r="G7443" s="2"/>
      <c r="H7443" s="2"/>
      <c r="I7443" s="2"/>
      <c r="J7443" s="2"/>
      <c r="M7443" s="33" t="str">
        <f t="shared" si="238"/>
        <v/>
      </c>
      <c r="O7443" s="1">
        <f t="shared" si="239"/>
        <v>0</v>
      </c>
    </row>
    <row r="7444" spans="1:15" x14ac:dyDescent="0.15">
      <c r="A7444" s="2"/>
      <c r="B7444" s="2"/>
      <c r="C7444" s="18"/>
      <c r="D7444" s="2"/>
      <c r="E7444" s="2"/>
      <c r="F7444" s="2"/>
      <c r="G7444" s="2"/>
      <c r="H7444" s="2"/>
      <c r="I7444" s="2"/>
      <c r="J7444" s="2"/>
      <c r="M7444" s="33" t="str">
        <f t="shared" si="238"/>
        <v/>
      </c>
      <c r="O7444" s="1">
        <f t="shared" si="239"/>
        <v>0</v>
      </c>
    </row>
    <row r="7445" spans="1:15" x14ac:dyDescent="0.15">
      <c r="A7445" s="2"/>
      <c r="B7445" s="2"/>
      <c r="C7445" s="18"/>
      <c r="D7445" s="2"/>
      <c r="E7445" s="2"/>
      <c r="F7445" s="2"/>
      <c r="G7445" s="2"/>
      <c r="H7445" s="2"/>
      <c r="I7445" s="2"/>
      <c r="J7445" s="2"/>
      <c r="M7445" s="33" t="str">
        <f t="shared" si="238"/>
        <v/>
      </c>
      <c r="O7445" s="1">
        <f t="shared" si="239"/>
        <v>0</v>
      </c>
    </row>
    <row r="7446" spans="1:15" x14ac:dyDescent="0.15">
      <c r="A7446" s="2"/>
      <c r="B7446" s="2"/>
      <c r="C7446" s="18"/>
      <c r="D7446" s="2"/>
      <c r="E7446" s="2"/>
      <c r="F7446" s="2"/>
      <c r="G7446" s="2"/>
      <c r="H7446" s="2"/>
      <c r="I7446" s="2"/>
      <c r="J7446" s="2"/>
      <c r="M7446" s="33" t="str">
        <f t="shared" si="238"/>
        <v/>
      </c>
      <c r="O7446" s="1">
        <f t="shared" si="239"/>
        <v>0</v>
      </c>
    </row>
    <row r="7447" spans="1:15" x14ac:dyDescent="0.15">
      <c r="A7447" s="2"/>
      <c r="B7447" s="2"/>
      <c r="C7447" s="18"/>
      <c r="D7447" s="2"/>
      <c r="E7447" s="2"/>
      <c r="F7447" s="2"/>
      <c r="G7447" s="2"/>
      <c r="H7447" s="2"/>
      <c r="I7447" s="2"/>
      <c r="J7447" s="2"/>
      <c r="M7447" s="33" t="str">
        <f t="shared" si="238"/>
        <v/>
      </c>
      <c r="O7447" s="1">
        <f t="shared" si="239"/>
        <v>0</v>
      </c>
    </row>
    <row r="7448" spans="1:15" x14ac:dyDescent="0.15">
      <c r="A7448" s="2"/>
      <c r="B7448" s="2"/>
      <c r="C7448" s="18"/>
      <c r="D7448" s="2"/>
      <c r="E7448" s="2"/>
      <c r="F7448" s="2"/>
      <c r="G7448" s="2"/>
      <c r="H7448" s="2"/>
      <c r="I7448" s="2"/>
      <c r="J7448" s="2"/>
      <c r="M7448" s="33" t="str">
        <f t="shared" si="238"/>
        <v/>
      </c>
      <c r="O7448" s="1">
        <f t="shared" si="239"/>
        <v>0</v>
      </c>
    </row>
    <row r="7449" spans="1:15" x14ac:dyDescent="0.15">
      <c r="A7449" s="2"/>
      <c r="B7449" s="2"/>
      <c r="C7449" s="18"/>
      <c r="D7449" s="2"/>
      <c r="E7449" s="2"/>
      <c r="F7449" s="2"/>
      <c r="G7449" s="2"/>
      <c r="H7449" s="2"/>
      <c r="I7449" s="2"/>
      <c r="J7449" s="2"/>
      <c r="M7449" s="33" t="str">
        <f t="shared" si="238"/>
        <v/>
      </c>
      <c r="O7449" s="1">
        <f t="shared" si="239"/>
        <v>0</v>
      </c>
    </row>
    <row r="7450" spans="1:15" x14ac:dyDescent="0.15">
      <c r="A7450" s="2"/>
      <c r="B7450" s="2"/>
      <c r="C7450" s="18"/>
      <c r="D7450" s="2"/>
      <c r="E7450" s="2"/>
      <c r="F7450" s="2"/>
      <c r="G7450" s="2"/>
      <c r="H7450" s="2"/>
      <c r="I7450" s="2"/>
      <c r="J7450" s="2"/>
      <c r="M7450" s="33" t="str">
        <f t="shared" si="238"/>
        <v/>
      </c>
      <c r="O7450" s="1">
        <f t="shared" si="239"/>
        <v>0</v>
      </c>
    </row>
    <row r="7451" spans="1:15" x14ac:dyDescent="0.15">
      <c r="A7451" s="2"/>
      <c r="B7451" s="2"/>
      <c r="C7451" s="18"/>
      <c r="D7451" s="2"/>
      <c r="E7451" s="2"/>
      <c r="F7451" s="2"/>
      <c r="G7451" s="2"/>
      <c r="H7451" s="2"/>
      <c r="I7451" s="2"/>
      <c r="J7451" s="2"/>
      <c r="M7451" s="33" t="str">
        <f t="shared" si="238"/>
        <v/>
      </c>
      <c r="O7451" s="1">
        <f t="shared" si="239"/>
        <v>0</v>
      </c>
    </row>
    <row r="7452" spans="1:15" x14ac:dyDescent="0.15">
      <c r="A7452" s="2"/>
      <c r="B7452" s="2"/>
      <c r="C7452" s="18"/>
      <c r="D7452" s="2"/>
      <c r="E7452" s="2"/>
      <c r="F7452" s="2"/>
      <c r="G7452" s="2"/>
      <c r="H7452" s="2"/>
      <c r="I7452" s="2"/>
      <c r="J7452" s="2"/>
      <c r="M7452" s="33" t="str">
        <f t="shared" si="238"/>
        <v/>
      </c>
      <c r="O7452" s="1">
        <f t="shared" si="239"/>
        <v>0</v>
      </c>
    </row>
    <row r="7453" spans="1:15" x14ac:dyDescent="0.15">
      <c r="A7453" s="2"/>
      <c r="B7453" s="2"/>
      <c r="C7453" s="18"/>
      <c r="D7453" s="2"/>
      <c r="E7453" s="2"/>
      <c r="F7453" s="2"/>
      <c r="G7453" s="2"/>
      <c r="H7453" s="2"/>
      <c r="I7453" s="2"/>
      <c r="J7453" s="2"/>
      <c r="M7453" s="33" t="str">
        <f t="shared" si="238"/>
        <v/>
      </c>
      <c r="O7453" s="1">
        <f t="shared" si="239"/>
        <v>0</v>
      </c>
    </row>
    <row r="7454" spans="1:15" x14ac:dyDescent="0.15">
      <c r="A7454" s="2"/>
      <c r="B7454" s="2"/>
      <c r="C7454" s="18"/>
      <c r="D7454" s="2"/>
      <c r="E7454" s="2"/>
      <c r="F7454" s="2"/>
      <c r="G7454" s="2"/>
      <c r="H7454" s="2"/>
      <c r="I7454" s="2"/>
      <c r="J7454" s="2"/>
      <c r="M7454" s="33" t="str">
        <f t="shared" si="238"/>
        <v/>
      </c>
      <c r="O7454" s="1">
        <f t="shared" si="239"/>
        <v>0</v>
      </c>
    </row>
    <row r="7455" spans="1:15" x14ac:dyDescent="0.15">
      <c r="A7455" s="2"/>
      <c r="B7455" s="2"/>
      <c r="C7455" s="18"/>
      <c r="D7455" s="2"/>
      <c r="E7455" s="2"/>
      <c r="F7455" s="2"/>
      <c r="G7455" s="2"/>
      <c r="H7455" s="2"/>
      <c r="I7455" s="2"/>
      <c r="J7455" s="2"/>
      <c r="M7455" s="33" t="str">
        <f t="shared" si="238"/>
        <v/>
      </c>
      <c r="O7455" s="1">
        <f t="shared" si="239"/>
        <v>0</v>
      </c>
    </row>
    <row r="7456" spans="1:15" x14ac:dyDescent="0.15">
      <c r="A7456" s="2"/>
      <c r="B7456" s="2"/>
      <c r="C7456" s="18"/>
      <c r="D7456" s="2"/>
      <c r="E7456" s="2"/>
      <c r="F7456" s="2"/>
      <c r="G7456" s="2"/>
      <c r="H7456" s="2"/>
      <c r="I7456" s="2"/>
      <c r="J7456" s="2"/>
      <c r="M7456" s="33" t="str">
        <f t="shared" si="238"/>
        <v/>
      </c>
      <c r="O7456" s="1">
        <f t="shared" si="239"/>
        <v>0</v>
      </c>
    </row>
    <row r="7457" spans="1:15" x14ac:dyDescent="0.15">
      <c r="A7457" s="2"/>
      <c r="B7457" s="2"/>
      <c r="C7457" s="18"/>
      <c r="D7457" s="2"/>
      <c r="E7457" s="2"/>
      <c r="F7457" s="2"/>
      <c r="G7457" s="2"/>
      <c r="H7457" s="2"/>
      <c r="I7457" s="2"/>
      <c r="J7457" s="2"/>
      <c r="M7457" s="33" t="str">
        <f t="shared" si="238"/>
        <v/>
      </c>
      <c r="O7457" s="1">
        <f t="shared" si="239"/>
        <v>0</v>
      </c>
    </row>
    <row r="7458" spans="1:15" x14ac:dyDescent="0.15">
      <c r="A7458" s="2"/>
      <c r="B7458" s="2"/>
      <c r="C7458" s="18"/>
      <c r="D7458" s="2"/>
      <c r="E7458" s="2"/>
      <c r="F7458" s="2"/>
      <c r="G7458" s="2"/>
      <c r="H7458" s="2"/>
      <c r="I7458" s="2"/>
      <c r="J7458" s="2"/>
      <c r="M7458" s="33" t="str">
        <f t="shared" si="238"/>
        <v/>
      </c>
      <c r="O7458" s="1">
        <f t="shared" si="239"/>
        <v>0</v>
      </c>
    </row>
    <row r="7459" spans="1:15" x14ac:dyDescent="0.15">
      <c r="A7459" s="2"/>
      <c r="B7459" s="2"/>
      <c r="C7459" s="18"/>
      <c r="D7459" s="2"/>
      <c r="E7459" s="2"/>
      <c r="F7459" s="2"/>
      <c r="G7459" s="2"/>
      <c r="H7459" s="2"/>
      <c r="I7459" s="2"/>
      <c r="J7459" s="2"/>
      <c r="M7459" s="33" t="str">
        <f t="shared" si="238"/>
        <v/>
      </c>
      <c r="O7459" s="1">
        <f t="shared" si="239"/>
        <v>0</v>
      </c>
    </row>
    <row r="7460" spans="1:15" x14ac:dyDescent="0.15">
      <c r="A7460" s="2"/>
      <c r="B7460" s="2"/>
      <c r="C7460" s="18"/>
      <c r="D7460" s="2"/>
      <c r="E7460" s="2"/>
      <c r="F7460" s="2"/>
      <c r="G7460" s="2"/>
      <c r="H7460" s="2"/>
      <c r="I7460" s="2"/>
      <c r="J7460" s="2"/>
      <c r="M7460" s="33" t="str">
        <f t="shared" si="238"/>
        <v/>
      </c>
      <c r="O7460" s="1">
        <f t="shared" si="239"/>
        <v>0</v>
      </c>
    </row>
    <row r="7461" spans="1:15" x14ac:dyDescent="0.15">
      <c r="A7461" s="2"/>
      <c r="B7461" s="2"/>
      <c r="C7461" s="18"/>
      <c r="D7461" s="2"/>
      <c r="E7461" s="2"/>
      <c r="F7461" s="2"/>
      <c r="G7461" s="2"/>
      <c r="H7461" s="2"/>
      <c r="I7461" s="2"/>
      <c r="J7461" s="2"/>
      <c r="M7461" s="33" t="str">
        <f t="shared" si="238"/>
        <v/>
      </c>
      <c r="O7461" s="1">
        <f t="shared" si="239"/>
        <v>0</v>
      </c>
    </row>
    <row r="7462" spans="1:15" x14ac:dyDescent="0.15">
      <c r="A7462" s="2"/>
      <c r="B7462" s="2"/>
      <c r="C7462" s="18"/>
      <c r="D7462" s="2"/>
      <c r="E7462" s="2"/>
      <c r="F7462" s="2"/>
      <c r="G7462" s="2"/>
      <c r="H7462" s="2"/>
      <c r="I7462" s="2"/>
      <c r="J7462" s="2"/>
      <c r="M7462" s="33" t="str">
        <f t="shared" si="238"/>
        <v/>
      </c>
      <c r="O7462" s="1">
        <f t="shared" si="239"/>
        <v>0</v>
      </c>
    </row>
    <row r="7463" spans="1:15" x14ac:dyDescent="0.15">
      <c r="A7463" s="2"/>
      <c r="B7463" s="2"/>
      <c r="C7463" s="18"/>
      <c r="D7463" s="2"/>
      <c r="E7463" s="2"/>
      <c r="F7463" s="2"/>
      <c r="G7463" s="2"/>
      <c r="H7463" s="2"/>
      <c r="I7463" s="2"/>
      <c r="J7463" s="2"/>
      <c r="M7463" s="33" t="str">
        <f t="shared" si="238"/>
        <v/>
      </c>
      <c r="O7463" s="1">
        <f t="shared" si="239"/>
        <v>0</v>
      </c>
    </row>
    <row r="7464" spans="1:15" x14ac:dyDescent="0.15">
      <c r="A7464" s="2"/>
      <c r="B7464" s="2"/>
      <c r="C7464" s="18"/>
      <c r="D7464" s="2"/>
      <c r="E7464" s="2"/>
      <c r="F7464" s="2"/>
      <c r="G7464" s="2"/>
      <c r="H7464" s="2"/>
      <c r="I7464" s="2"/>
      <c r="J7464" s="2"/>
      <c r="M7464" s="33" t="str">
        <f t="shared" si="238"/>
        <v/>
      </c>
      <c r="O7464" s="1">
        <f t="shared" si="239"/>
        <v>0</v>
      </c>
    </row>
    <row r="7465" spans="1:15" x14ac:dyDescent="0.15">
      <c r="A7465" s="2"/>
      <c r="B7465" s="2"/>
      <c r="C7465" s="18"/>
      <c r="D7465" s="2"/>
      <c r="E7465" s="2"/>
      <c r="F7465" s="2"/>
      <c r="G7465" s="2"/>
      <c r="H7465" s="2"/>
      <c r="I7465" s="2"/>
      <c r="J7465" s="2"/>
      <c r="M7465" s="33" t="str">
        <f t="shared" si="238"/>
        <v/>
      </c>
      <c r="O7465" s="1">
        <f t="shared" si="239"/>
        <v>0</v>
      </c>
    </row>
    <row r="7466" spans="1:15" x14ac:dyDescent="0.15">
      <c r="A7466" s="2"/>
      <c r="B7466" s="2"/>
      <c r="C7466" s="18"/>
      <c r="D7466" s="2"/>
      <c r="E7466" s="2"/>
      <c r="F7466" s="2"/>
      <c r="G7466" s="2"/>
      <c r="H7466" s="2"/>
      <c r="I7466" s="2"/>
      <c r="J7466" s="2"/>
      <c r="M7466" s="33" t="str">
        <f t="shared" si="238"/>
        <v/>
      </c>
      <c r="O7466" s="1">
        <f t="shared" si="239"/>
        <v>0</v>
      </c>
    </row>
    <row r="7467" spans="1:15" x14ac:dyDescent="0.15">
      <c r="A7467" s="2"/>
      <c r="B7467" s="2"/>
      <c r="C7467" s="18"/>
      <c r="D7467" s="2"/>
      <c r="E7467" s="2"/>
      <c r="F7467" s="2"/>
      <c r="G7467" s="2"/>
      <c r="H7467" s="2"/>
      <c r="I7467" s="2"/>
      <c r="J7467" s="2"/>
      <c r="M7467" s="33" t="str">
        <f t="shared" si="238"/>
        <v/>
      </c>
      <c r="O7467" s="1">
        <f t="shared" si="239"/>
        <v>0</v>
      </c>
    </row>
    <row r="7468" spans="1:15" x14ac:dyDescent="0.15">
      <c r="A7468" s="2"/>
      <c r="B7468" s="2"/>
      <c r="C7468" s="18"/>
      <c r="D7468" s="2"/>
      <c r="E7468" s="2"/>
      <c r="F7468" s="2"/>
      <c r="G7468" s="2"/>
      <c r="H7468" s="2"/>
      <c r="I7468" s="2"/>
      <c r="J7468" s="2"/>
      <c r="M7468" s="33" t="str">
        <f t="shared" si="238"/>
        <v/>
      </c>
      <c r="O7468" s="1">
        <f t="shared" si="239"/>
        <v>0</v>
      </c>
    </row>
    <row r="7469" spans="1:15" x14ac:dyDescent="0.15">
      <c r="A7469" s="2"/>
      <c r="B7469" s="2"/>
      <c r="C7469" s="18"/>
      <c r="D7469" s="2"/>
      <c r="E7469" s="2"/>
      <c r="F7469" s="2"/>
      <c r="G7469" s="2"/>
      <c r="H7469" s="2"/>
      <c r="I7469" s="2"/>
      <c r="J7469" s="2"/>
      <c r="M7469" s="33" t="str">
        <f t="shared" si="238"/>
        <v/>
      </c>
      <c r="O7469" s="1">
        <f t="shared" si="239"/>
        <v>0</v>
      </c>
    </row>
    <row r="7470" spans="1:15" x14ac:dyDescent="0.15">
      <c r="A7470" s="2"/>
      <c r="B7470" s="2"/>
      <c r="C7470" s="18"/>
      <c r="D7470" s="2"/>
      <c r="E7470" s="2"/>
      <c r="F7470" s="2"/>
      <c r="G7470" s="2"/>
      <c r="H7470" s="2"/>
      <c r="I7470" s="2"/>
      <c r="J7470" s="2"/>
      <c r="M7470" s="33" t="str">
        <f t="shared" si="238"/>
        <v/>
      </c>
      <c r="O7470" s="1">
        <f t="shared" si="239"/>
        <v>0</v>
      </c>
    </row>
    <row r="7471" spans="1:15" x14ac:dyDescent="0.15">
      <c r="A7471" s="2"/>
      <c r="B7471" s="2"/>
      <c r="C7471" s="18"/>
      <c r="D7471" s="2"/>
      <c r="E7471" s="2"/>
      <c r="F7471" s="2"/>
      <c r="G7471" s="2"/>
      <c r="H7471" s="2"/>
      <c r="I7471" s="2"/>
      <c r="J7471" s="2"/>
      <c r="M7471" s="33" t="str">
        <f t="shared" ref="M7471:M7534" si="240">F7471&amp;E7471</f>
        <v/>
      </c>
      <c r="O7471" s="1">
        <f t="shared" si="239"/>
        <v>0</v>
      </c>
    </row>
    <row r="7472" spans="1:15" x14ac:dyDescent="0.15">
      <c r="A7472" s="2"/>
      <c r="B7472" s="2"/>
      <c r="C7472" s="18"/>
      <c r="D7472" s="2"/>
      <c r="E7472" s="2"/>
      <c r="F7472" s="2"/>
      <c r="G7472" s="2"/>
      <c r="H7472" s="2"/>
      <c r="I7472" s="2"/>
      <c r="J7472" s="2"/>
      <c r="M7472" s="33" t="str">
        <f t="shared" si="240"/>
        <v/>
      </c>
      <c r="O7472" s="1">
        <f t="shared" si="239"/>
        <v>0</v>
      </c>
    </row>
    <row r="7473" spans="1:15" x14ac:dyDescent="0.15">
      <c r="A7473" s="2"/>
      <c r="B7473" s="2"/>
      <c r="C7473" s="18"/>
      <c r="D7473" s="2"/>
      <c r="E7473" s="2"/>
      <c r="F7473" s="2"/>
      <c r="G7473" s="2"/>
      <c r="H7473" s="2"/>
      <c r="I7473" s="2"/>
      <c r="J7473" s="2"/>
      <c r="M7473" s="33" t="str">
        <f t="shared" si="240"/>
        <v/>
      </c>
      <c r="O7473" s="1">
        <f t="shared" si="239"/>
        <v>0</v>
      </c>
    </row>
    <row r="7474" spans="1:15" x14ac:dyDescent="0.15">
      <c r="A7474" s="2"/>
      <c r="B7474" s="2"/>
      <c r="C7474" s="18"/>
      <c r="D7474" s="2"/>
      <c r="E7474" s="2"/>
      <c r="F7474" s="2"/>
      <c r="G7474" s="2"/>
      <c r="H7474" s="2"/>
      <c r="I7474" s="2"/>
      <c r="J7474" s="2"/>
      <c r="M7474" s="33" t="str">
        <f t="shared" si="240"/>
        <v/>
      </c>
      <c r="O7474" s="1">
        <f t="shared" si="239"/>
        <v>0</v>
      </c>
    </row>
    <row r="7475" spans="1:15" x14ac:dyDescent="0.15">
      <c r="A7475" s="2"/>
      <c r="B7475" s="2"/>
      <c r="C7475" s="18"/>
      <c r="D7475" s="2"/>
      <c r="E7475" s="2"/>
      <c r="F7475" s="2"/>
      <c r="G7475" s="2"/>
      <c r="H7475" s="2"/>
      <c r="I7475" s="2"/>
      <c r="J7475" s="2"/>
      <c r="M7475" s="33" t="str">
        <f t="shared" si="240"/>
        <v/>
      </c>
      <c r="O7475" s="1">
        <f t="shared" si="239"/>
        <v>0</v>
      </c>
    </row>
    <row r="7476" spans="1:15" x14ac:dyDescent="0.15">
      <c r="A7476" s="2"/>
      <c r="B7476" s="2"/>
      <c r="C7476" s="18"/>
      <c r="D7476" s="2"/>
      <c r="E7476" s="2"/>
      <c r="F7476" s="2"/>
      <c r="G7476" s="2"/>
      <c r="H7476" s="2"/>
      <c r="I7476" s="2"/>
      <c r="J7476" s="2"/>
      <c r="M7476" s="33" t="str">
        <f t="shared" si="240"/>
        <v/>
      </c>
      <c r="O7476" s="1">
        <f t="shared" si="239"/>
        <v>0</v>
      </c>
    </row>
    <row r="7477" spans="1:15" x14ac:dyDescent="0.15">
      <c r="A7477" s="2"/>
      <c r="B7477" s="2"/>
      <c r="C7477" s="18"/>
      <c r="D7477" s="2"/>
      <c r="E7477" s="2"/>
      <c r="F7477" s="2"/>
      <c r="G7477" s="2"/>
      <c r="H7477" s="2"/>
      <c r="I7477" s="2"/>
      <c r="J7477" s="2"/>
      <c r="M7477" s="33" t="str">
        <f t="shared" si="240"/>
        <v/>
      </c>
      <c r="O7477" s="1">
        <f t="shared" si="239"/>
        <v>0</v>
      </c>
    </row>
    <row r="7478" spans="1:15" x14ac:dyDescent="0.15">
      <c r="A7478" s="2"/>
      <c r="B7478" s="2"/>
      <c r="C7478" s="18"/>
      <c r="D7478" s="2"/>
      <c r="E7478" s="2"/>
      <c r="F7478" s="2"/>
      <c r="G7478" s="2"/>
      <c r="H7478" s="2"/>
      <c r="I7478" s="2"/>
      <c r="J7478" s="2"/>
      <c r="M7478" s="33" t="str">
        <f t="shared" si="240"/>
        <v/>
      </c>
      <c r="O7478" s="1">
        <f t="shared" si="239"/>
        <v>0</v>
      </c>
    </row>
    <row r="7479" spans="1:15" x14ac:dyDescent="0.15">
      <c r="A7479" s="2"/>
      <c r="B7479" s="2"/>
      <c r="C7479" s="18"/>
      <c r="D7479" s="2"/>
      <c r="E7479" s="2"/>
      <c r="F7479" s="2"/>
      <c r="G7479" s="2"/>
      <c r="H7479" s="2"/>
      <c r="I7479" s="2"/>
      <c r="J7479" s="2"/>
      <c r="M7479" s="33" t="str">
        <f t="shared" si="240"/>
        <v/>
      </c>
      <c r="O7479" s="1">
        <f t="shared" si="239"/>
        <v>0</v>
      </c>
    </row>
    <row r="7480" spans="1:15" x14ac:dyDescent="0.15">
      <c r="A7480" s="2"/>
      <c r="B7480" s="2"/>
      <c r="C7480" s="18"/>
      <c r="D7480" s="2"/>
      <c r="E7480" s="2"/>
      <c r="F7480" s="2"/>
      <c r="G7480" s="2"/>
      <c r="H7480" s="2"/>
      <c r="I7480" s="2"/>
      <c r="J7480" s="2"/>
      <c r="M7480" s="33" t="str">
        <f t="shared" si="240"/>
        <v/>
      </c>
      <c r="O7480" s="1">
        <f t="shared" si="239"/>
        <v>0</v>
      </c>
    </row>
    <row r="7481" spans="1:15" x14ac:dyDescent="0.15">
      <c r="A7481" s="2"/>
      <c r="B7481" s="2"/>
      <c r="C7481" s="18"/>
      <c r="D7481" s="2"/>
      <c r="E7481" s="2"/>
      <c r="F7481" s="2"/>
      <c r="G7481" s="2"/>
      <c r="H7481" s="2"/>
      <c r="I7481" s="2"/>
      <c r="J7481" s="2"/>
      <c r="M7481" s="33" t="str">
        <f t="shared" si="240"/>
        <v/>
      </c>
      <c r="O7481" s="1">
        <f t="shared" si="239"/>
        <v>0</v>
      </c>
    </row>
    <row r="7482" spans="1:15" x14ac:dyDescent="0.15">
      <c r="A7482" s="2"/>
      <c r="B7482" s="2"/>
      <c r="C7482" s="18"/>
      <c r="D7482" s="2"/>
      <c r="E7482" s="2"/>
      <c r="F7482" s="2"/>
      <c r="G7482" s="2"/>
      <c r="H7482" s="2"/>
      <c r="I7482" s="2"/>
      <c r="J7482" s="2"/>
      <c r="M7482" s="33" t="str">
        <f t="shared" si="240"/>
        <v/>
      </c>
      <c r="O7482" s="1">
        <f t="shared" si="239"/>
        <v>0</v>
      </c>
    </row>
    <row r="7483" spans="1:15" x14ac:dyDescent="0.15">
      <c r="A7483" s="2"/>
      <c r="B7483" s="2"/>
      <c r="C7483" s="18"/>
      <c r="D7483" s="2"/>
      <c r="E7483" s="2"/>
      <c r="F7483" s="2"/>
      <c r="G7483" s="2"/>
      <c r="H7483" s="2"/>
      <c r="I7483" s="2"/>
      <c r="J7483" s="2"/>
      <c r="M7483" s="33" t="str">
        <f t="shared" si="240"/>
        <v/>
      </c>
      <c r="O7483" s="1">
        <f t="shared" si="239"/>
        <v>0</v>
      </c>
    </row>
    <row r="7484" spans="1:15" x14ac:dyDescent="0.15">
      <c r="A7484" s="2"/>
      <c r="B7484" s="2"/>
      <c r="C7484" s="18"/>
      <c r="D7484" s="2"/>
      <c r="E7484" s="2"/>
      <c r="F7484" s="2"/>
      <c r="G7484" s="2"/>
      <c r="H7484" s="2"/>
      <c r="I7484" s="2"/>
      <c r="J7484" s="2"/>
      <c r="M7484" s="33" t="str">
        <f t="shared" si="240"/>
        <v/>
      </c>
      <c r="O7484" s="1">
        <f t="shared" si="239"/>
        <v>0</v>
      </c>
    </row>
    <row r="7485" spans="1:15" x14ac:dyDescent="0.15">
      <c r="A7485" s="2"/>
      <c r="B7485" s="2"/>
      <c r="C7485" s="18"/>
      <c r="D7485" s="2"/>
      <c r="E7485" s="2"/>
      <c r="F7485" s="2"/>
      <c r="G7485" s="2"/>
      <c r="H7485" s="2"/>
      <c r="I7485" s="2"/>
      <c r="J7485" s="2"/>
      <c r="M7485" s="33" t="str">
        <f t="shared" si="240"/>
        <v/>
      </c>
      <c r="O7485" s="1">
        <f t="shared" si="239"/>
        <v>0</v>
      </c>
    </row>
    <row r="7486" spans="1:15" x14ac:dyDescent="0.15">
      <c r="A7486" s="2"/>
      <c r="B7486" s="2"/>
      <c r="C7486" s="18"/>
      <c r="D7486" s="2"/>
      <c r="E7486" s="2"/>
      <c r="F7486" s="2"/>
      <c r="G7486" s="2"/>
      <c r="H7486" s="2"/>
      <c r="I7486" s="2"/>
      <c r="J7486" s="2"/>
      <c r="M7486" s="33" t="str">
        <f t="shared" si="240"/>
        <v/>
      </c>
      <c r="O7486" s="1">
        <f t="shared" si="239"/>
        <v>0</v>
      </c>
    </row>
    <row r="7487" spans="1:15" x14ac:dyDescent="0.15">
      <c r="A7487" s="2"/>
      <c r="B7487" s="2"/>
      <c r="C7487" s="18"/>
      <c r="D7487" s="2"/>
      <c r="E7487" s="2"/>
      <c r="F7487" s="2"/>
      <c r="G7487" s="2"/>
      <c r="H7487" s="2"/>
      <c r="I7487" s="2"/>
      <c r="J7487" s="2"/>
      <c r="M7487" s="33" t="str">
        <f t="shared" si="240"/>
        <v/>
      </c>
      <c r="O7487" s="1">
        <f t="shared" si="239"/>
        <v>0</v>
      </c>
    </row>
    <row r="7488" spans="1:15" x14ac:dyDescent="0.15">
      <c r="A7488" s="2"/>
      <c r="B7488" s="2"/>
      <c r="C7488" s="18"/>
      <c r="D7488" s="2"/>
      <c r="E7488" s="2"/>
      <c r="F7488" s="2"/>
      <c r="G7488" s="2"/>
      <c r="H7488" s="2"/>
      <c r="I7488" s="2"/>
      <c r="J7488" s="2"/>
      <c r="M7488" s="33" t="str">
        <f t="shared" si="240"/>
        <v/>
      </c>
      <c r="O7488" s="1">
        <f t="shared" si="239"/>
        <v>0</v>
      </c>
    </row>
    <row r="7489" spans="1:15" x14ac:dyDescent="0.15">
      <c r="A7489" s="2"/>
      <c r="B7489" s="2"/>
      <c r="C7489" s="18"/>
      <c r="D7489" s="2"/>
      <c r="E7489" s="2"/>
      <c r="F7489" s="2"/>
      <c r="G7489" s="2"/>
      <c r="H7489" s="2"/>
      <c r="I7489" s="2"/>
      <c r="J7489" s="2"/>
      <c r="M7489" s="33" t="str">
        <f t="shared" si="240"/>
        <v/>
      </c>
      <c r="O7489" s="1">
        <f t="shared" si="239"/>
        <v>0</v>
      </c>
    </row>
    <row r="7490" spans="1:15" x14ac:dyDescent="0.15">
      <c r="A7490" s="2"/>
      <c r="B7490" s="2"/>
      <c r="C7490" s="18"/>
      <c r="D7490" s="2"/>
      <c r="E7490" s="2"/>
      <c r="F7490" s="2"/>
      <c r="G7490" s="2"/>
      <c r="H7490" s="2"/>
      <c r="I7490" s="2"/>
      <c r="J7490" s="2"/>
      <c r="M7490" s="33" t="str">
        <f t="shared" si="240"/>
        <v/>
      </c>
      <c r="O7490" s="1">
        <f t="shared" si="239"/>
        <v>0</v>
      </c>
    </row>
    <row r="7491" spans="1:15" x14ac:dyDescent="0.15">
      <c r="A7491" s="2"/>
      <c r="B7491" s="2"/>
      <c r="C7491" s="18"/>
      <c r="D7491" s="2"/>
      <c r="E7491" s="2"/>
      <c r="F7491" s="2"/>
      <c r="G7491" s="2"/>
      <c r="H7491" s="2"/>
      <c r="I7491" s="2"/>
      <c r="J7491" s="2"/>
      <c r="M7491" s="33" t="str">
        <f t="shared" si="240"/>
        <v/>
      </c>
      <c r="O7491" s="1">
        <f t="shared" si="239"/>
        <v>0</v>
      </c>
    </row>
    <row r="7492" spans="1:15" x14ac:dyDescent="0.15">
      <c r="A7492" s="2"/>
      <c r="B7492" s="2"/>
      <c r="C7492" s="18"/>
      <c r="D7492" s="2"/>
      <c r="E7492" s="2"/>
      <c r="F7492" s="2"/>
      <c r="G7492" s="2"/>
      <c r="H7492" s="2"/>
      <c r="I7492" s="2"/>
      <c r="J7492" s="2"/>
      <c r="M7492" s="33" t="str">
        <f t="shared" si="240"/>
        <v/>
      </c>
      <c r="O7492" s="1">
        <f t="shared" ref="O7492:O7555" si="241">IF(M7492=M7491,0,1)</f>
        <v>0</v>
      </c>
    </row>
    <row r="7493" spans="1:15" x14ac:dyDescent="0.15">
      <c r="A7493" s="2"/>
      <c r="B7493" s="2"/>
      <c r="C7493" s="18"/>
      <c r="D7493" s="2"/>
      <c r="E7493" s="2"/>
      <c r="F7493" s="2"/>
      <c r="G7493" s="2"/>
      <c r="H7493" s="2"/>
      <c r="I7493" s="2"/>
      <c r="J7493" s="2"/>
      <c r="M7493" s="33" t="str">
        <f t="shared" si="240"/>
        <v/>
      </c>
      <c r="O7493" s="1">
        <f t="shared" si="241"/>
        <v>0</v>
      </c>
    </row>
    <row r="7494" spans="1:15" x14ac:dyDescent="0.15">
      <c r="A7494" s="2"/>
      <c r="B7494" s="2"/>
      <c r="C7494" s="18"/>
      <c r="D7494" s="2"/>
      <c r="E7494" s="2"/>
      <c r="F7494" s="2"/>
      <c r="G7494" s="2"/>
      <c r="H7494" s="2"/>
      <c r="I7494" s="2"/>
      <c r="J7494" s="2"/>
      <c r="M7494" s="33" t="str">
        <f t="shared" si="240"/>
        <v/>
      </c>
      <c r="O7494" s="1">
        <f t="shared" si="241"/>
        <v>0</v>
      </c>
    </row>
    <row r="7495" spans="1:15" x14ac:dyDescent="0.15">
      <c r="A7495" s="2"/>
      <c r="B7495" s="2"/>
      <c r="C7495" s="18"/>
      <c r="D7495" s="2"/>
      <c r="E7495" s="2"/>
      <c r="F7495" s="2"/>
      <c r="G7495" s="2"/>
      <c r="H7495" s="2"/>
      <c r="I7495" s="2"/>
      <c r="J7495" s="2"/>
      <c r="M7495" s="33" t="str">
        <f t="shared" si="240"/>
        <v/>
      </c>
      <c r="O7495" s="1">
        <f t="shared" si="241"/>
        <v>0</v>
      </c>
    </row>
    <row r="7496" spans="1:15" x14ac:dyDescent="0.15">
      <c r="A7496" s="2"/>
      <c r="B7496" s="2"/>
      <c r="C7496" s="18"/>
      <c r="D7496" s="2"/>
      <c r="E7496" s="2"/>
      <c r="F7496" s="2"/>
      <c r="G7496" s="2"/>
      <c r="H7496" s="2"/>
      <c r="I7496" s="2"/>
      <c r="J7496" s="2"/>
      <c r="M7496" s="33" t="str">
        <f t="shared" si="240"/>
        <v/>
      </c>
      <c r="O7496" s="1">
        <f t="shared" si="241"/>
        <v>0</v>
      </c>
    </row>
    <row r="7497" spans="1:15" x14ac:dyDescent="0.15">
      <c r="A7497" s="2"/>
      <c r="B7497" s="2"/>
      <c r="C7497" s="18"/>
      <c r="D7497" s="2"/>
      <c r="E7497" s="2"/>
      <c r="F7497" s="2"/>
      <c r="G7497" s="2"/>
      <c r="H7497" s="2"/>
      <c r="I7497" s="2"/>
      <c r="J7497" s="2"/>
      <c r="M7497" s="33" t="str">
        <f t="shared" si="240"/>
        <v/>
      </c>
      <c r="O7497" s="1">
        <f t="shared" si="241"/>
        <v>0</v>
      </c>
    </row>
    <row r="7498" spans="1:15" x14ac:dyDescent="0.15">
      <c r="A7498" s="2"/>
      <c r="B7498" s="2"/>
      <c r="C7498" s="18"/>
      <c r="D7498" s="2"/>
      <c r="E7498" s="2"/>
      <c r="F7498" s="2"/>
      <c r="G7498" s="2"/>
      <c r="H7498" s="2"/>
      <c r="I7498" s="2"/>
      <c r="J7498" s="2"/>
      <c r="M7498" s="33" t="str">
        <f t="shared" si="240"/>
        <v/>
      </c>
      <c r="O7498" s="1">
        <f t="shared" si="241"/>
        <v>0</v>
      </c>
    </row>
    <row r="7499" spans="1:15" x14ac:dyDescent="0.15">
      <c r="A7499" s="2"/>
      <c r="B7499" s="2"/>
      <c r="C7499" s="18"/>
      <c r="D7499" s="2"/>
      <c r="E7499" s="2"/>
      <c r="F7499" s="2"/>
      <c r="G7499" s="2"/>
      <c r="H7499" s="2"/>
      <c r="I7499" s="2"/>
      <c r="J7499" s="2"/>
      <c r="M7499" s="33" t="str">
        <f t="shared" si="240"/>
        <v/>
      </c>
      <c r="O7499" s="1">
        <f t="shared" si="241"/>
        <v>0</v>
      </c>
    </row>
    <row r="7500" spans="1:15" x14ac:dyDescent="0.15">
      <c r="A7500" s="2"/>
      <c r="B7500" s="2"/>
      <c r="C7500" s="18"/>
      <c r="D7500" s="2"/>
      <c r="E7500" s="2"/>
      <c r="F7500" s="2"/>
      <c r="G7500" s="2"/>
      <c r="H7500" s="2"/>
      <c r="I7500" s="2"/>
      <c r="J7500" s="2"/>
      <c r="M7500" s="33" t="str">
        <f t="shared" si="240"/>
        <v/>
      </c>
      <c r="O7500" s="1">
        <f t="shared" si="241"/>
        <v>0</v>
      </c>
    </row>
    <row r="7501" spans="1:15" x14ac:dyDescent="0.15">
      <c r="A7501" s="2"/>
      <c r="B7501" s="2"/>
      <c r="C7501" s="18"/>
      <c r="D7501" s="2"/>
      <c r="E7501" s="2"/>
      <c r="F7501" s="2"/>
      <c r="G7501" s="2"/>
      <c r="H7501" s="2"/>
      <c r="I7501" s="2"/>
      <c r="J7501" s="2"/>
      <c r="M7501" s="33" t="str">
        <f t="shared" si="240"/>
        <v/>
      </c>
      <c r="O7501" s="1">
        <f t="shared" si="241"/>
        <v>0</v>
      </c>
    </row>
    <row r="7502" spans="1:15" x14ac:dyDescent="0.15">
      <c r="A7502" s="2"/>
      <c r="B7502" s="2"/>
      <c r="C7502" s="18"/>
      <c r="D7502" s="2"/>
      <c r="E7502" s="2"/>
      <c r="F7502" s="2"/>
      <c r="G7502" s="2"/>
      <c r="H7502" s="2"/>
      <c r="I7502" s="2"/>
      <c r="J7502" s="2"/>
      <c r="M7502" s="33" t="str">
        <f t="shared" si="240"/>
        <v/>
      </c>
      <c r="O7502" s="1">
        <f t="shared" si="241"/>
        <v>0</v>
      </c>
    </row>
    <row r="7503" spans="1:15" x14ac:dyDescent="0.15">
      <c r="A7503" s="2"/>
      <c r="B7503" s="2"/>
      <c r="C7503" s="18"/>
      <c r="D7503" s="2"/>
      <c r="E7503" s="2"/>
      <c r="F7503" s="2"/>
      <c r="G7503" s="2"/>
      <c r="H7503" s="2"/>
      <c r="I7503" s="2"/>
      <c r="J7503" s="2"/>
      <c r="M7503" s="33" t="str">
        <f t="shared" si="240"/>
        <v/>
      </c>
      <c r="O7503" s="1">
        <f t="shared" si="241"/>
        <v>0</v>
      </c>
    </row>
    <row r="7504" spans="1:15" x14ac:dyDescent="0.15">
      <c r="A7504" s="2"/>
      <c r="B7504" s="2"/>
      <c r="C7504" s="18"/>
      <c r="D7504" s="2"/>
      <c r="E7504" s="2"/>
      <c r="F7504" s="2"/>
      <c r="G7504" s="2"/>
      <c r="H7504" s="2"/>
      <c r="I7504" s="2"/>
      <c r="J7504" s="2"/>
      <c r="M7504" s="33" t="str">
        <f t="shared" si="240"/>
        <v/>
      </c>
      <c r="O7504" s="1">
        <f t="shared" si="241"/>
        <v>0</v>
      </c>
    </row>
    <row r="7505" spans="1:15" x14ac:dyDescent="0.15">
      <c r="A7505" s="2"/>
      <c r="B7505" s="2"/>
      <c r="C7505" s="18"/>
      <c r="D7505" s="2"/>
      <c r="E7505" s="2"/>
      <c r="F7505" s="2"/>
      <c r="G7505" s="2"/>
      <c r="H7505" s="2"/>
      <c r="I7505" s="2"/>
      <c r="J7505" s="2"/>
      <c r="M7505" s="33" t="str">
        <f t="shared" si="240"/>
        <v/>
      </c>
      <c r="O7505" s="1">
        <f t="shared" si="241"/>
        <v>0</v>
      </c>
    </row>
    <row r="7506" spans="1:15" x14ac:dyDescent="0.15">
      <c r="A7506" s="2"/>
      <c r="B7506" s="2"/>
      <c r="C7506" s="18"/>
      <c r="D7506" s="2"/>
      <c r="E7506" s="2"/>
      <c r="F7506" s="2"/>
      <c r="G7506" s="2"/>
      <c r="H7506" s="2"/>
      <c r="I7506" s="2"/>
      <c r="J7506" s="2"/>
      <c r="M7506" s="33" t="str">
        <f t="shared" si="240"/>
        <v/>
      </c>
      <c r="O7506" s="1">
        <f t="shared" si="241"/>
        <v>0</v>
      </c>
    </row>
    <row r="7507" spans="1:15" x14ac:dyDescent="0.15">
      <c r="A7507" s="2"/>
      <c r="B7507" s="2"/>
      <c r="C7507" s="18"/>
      <c r="D7507" s="2"/>
      <c r="E7507" s="2"/>
      <c r="F7507" s="2"/>
      <c r="G7507" s="2"/>
      <c r="H7507" s="2"/>
      <c r="I7507" s="2"/>
      <c r="J7507" s="2"/>
      <c r="M7507" s="33" t="str">
        <f t="shared" si="240"/>
        <v/>
      </c>
      <c r="O7507" s="1">
        <f t="shared" si="241"/>
        <v>0</v>
      </c>
    </row>
    <row r="7508" spans="1:15" x14ac:dyDescent="0.15">
      <c r="A7508" s="2"/>
      <c r="B7508" s="2"/>
      <c r="C7508" s="18"/>
      <c r="D7508" s="2"/>
      <c r="E7508" s="2"/>
      <c r="F7508" s="2"/>
      <c r="G7508" s="2"/>
      <c r="H7508" s="2"/>
      <c r="I7508" s="2"/>
      <c r="J7508" s="2"/>
      <c r="M7508" s="33" t="str">
        <f t="shared" si="240"/>
        <v/>
      </c>
      <c r="O7508" s="1">
        <f t="shared" si="241"/>
        <v>0</v>
      </c>
    </row>
    <row r="7509" spans="1:15" x14ac:dyDescent="0.15">
      <c r="A7509" s="2"/>
      <c r="B7509" s="2"/>
      <c r="C7509" s="18"/>
      <c r="D7509" s="2"/>
      <c r="E7509" s="2"/>
      <c r="F7509" s="2"/>
      <c r="G7509" s="2"/>
      <c r="H7509" s="2"/>
      <c r="I7509" s="2"/>
      <c r="J7509" s="2"/>
      <c r="M7509" s="33" t="str">
        <f t="shared" si="240"/>
        <v/>
      </c>
      <c r="O7509" s="1">
        <f t="shared" si="241"/>
        <v>0</v>
      </c>
    </row>
    <row r="7510" spans="1:15" x14ac:dyDescent="0.15">
      <c r="A7510" s="2"/>
      <c r="B7510" s="2"/>
      <c r="C7510" s="18"/>
      <c r="D7510" s="2"/>
      <c r="E7510" s="2"/>
      <c r="F7510" s="2"/>
      <c r="G7510" s="2"/>
      <c r="H7510" s="2"/>
      <c r="I7510" s="2"/>
      <c r="J7510" s="2"/>
      <c r="M7510" s="33" t="str">
        <f t="shared" si="240"/>
        <v/>
      </c>
      <c r="O7510" s="1">
        <f t="shared" si="241"/>
        <v>0</v>
      </c>
    </row>
    <row r="7511" spans="1:15" x14ac:dyDescent="0.15">
      <c r="A7511" s="2"/>
      <c r="B7511" s="2"/>
      <c r="C7511" s="18"/>
      <c r="D7511" s="2"/>
      <c r="E7511" s="2"/>
      <c r="F7511" s="2"/>
      <c r="G7511" s="2"/>
      <c r="H7511" s="2"/>
      <c r="I7511" s="2"/>
      <c r="J7511" s="2"/>
      <c r="M7511" s="33" t="str">
        <f t="shared" si="240"/>
        <v/>
      </c>
      <c r="O7511" s="1">
        <f t="shared" si="241"/>
        <v>0</v>
      </c>
    </row>
    <row r="7512" spans="1:15" x14ac:dyDescent="0.15">
      <c r="A7512" s="2"/>
      <c r="B7512" s="2"/>
      <c r="C7512" s="18"/>
      <c r="D7512" s="2"/>
      <c r="E7512" s="2"/>
      <c r="F7512" s="2"/>
      <c r="G7512" s="2"/>
      <c r="H7512" s="2"/>
      <c r="I7512" s="2"/>
      <c r="J7512" s="2"/>
      <c r="M7512" s="33" t="str">
        <f t="shared" si="240"/>
        <v/>
      </c>
      <c r="O7512" s="1">
        <f t="shared" si="241"/>
        <v>0</v>
      </c>
    </row>
    <row r="7513" spans="1:15" x14ac:dyDescent="0.15">
      <c r="A7513" s="2"/>
      <c r="B7513" s="2"/>
      <c r="C7513" s="18"/>
      <c r="D7513" s="2"/>
      <c r="E7513" s="2"/>
      <c r="F7513" s="2"/>
      <c r="G7513" s="2"/>
      <c r="H7513" s="2"/>
      <c r="I7513" s="2"/>
      <c r="J7513" s="2"/>
      <c r="M7513" s="33" t="str">
        <f t="shared" si="240"/>
        <v/>
      </c>
      <c r="O7513" s="1">
        <f t="shared" si="241"/>
        <v>0</v>
      </c>
    </row>
    <row r="7514" spans="1:15" x14ac:dyDescent="0.15">
      <c r="A7514" s="2"/>
      <c r="B7514" s="2"/>
      <c r="C7514" s="18"/>
      <c r="D7514" s="2"/>
      <c r="E7514" s="2"/>
      <c r="F7514" s="2"/>
      <c r="G7514" s="2"/>
      <c r="H7514" s="2"/>
      <c r="I7514" s="2"/>
      <c r="J7514" s="2"/>
      <c r="M7514" s="33" t="str">
        <f t="shared" si="240"/>
        <v/>
      </c>
      <c r="O7514" s="1">
        <f t="shared" si="241"/>
        <v>0</v>
      </c>
    </row>
    <row r="7515" spans="1:15" x14ac:dyDescent="0.15">
      <c r="A7515" s="2"/>
      <c r="B7515" s="2"/>
      <c r="C7515" s="18"/>
      <c r="D7515" s="2"/>
      <c r="E7515" s="2"/>
      <c r="F7515" s="2"/>
      <c r="G7515" s="2"/>
      <c r="H7515" s="2"/>
      <c r="I7515" s="2"/>
      <c r="J7515" s="2"/>
      <c r="M7515" s="33" t="str">
        <f t="shared" si="240"/>
        <v/>
      </c>
      <c r="O7515" s="1">
        <f t="shared" si="241"/>
        <v>0</v>
      </c>
    </row>
    <row r="7516" spans="1:15" x14ac:dyDescent="0.15">
      <c r="A7516" s="2"/>
      <c r="B7516" s="2"/>
      <c r="C7516" s="18"/>
      <c r="D7516" s="2"/>
      <c r="E7516" s="2"/>
      <c r="F7516" s="2"/>
      <c r="G7516" s="2"/>
      <c r="H7516" s="2"/>
      <c r="I7516" s="2"/>
      <c r="J7516" s="2"/>
      <c r="M7516" s="33" t="str">
        <f t="shared" si="240"/>
        <v/>
      </c>
      <c r="O7516" s="1">
        <f t="shared" si="241"/>
        <v>0</v>
      </c>
    </row>
    <row r="7517" spans="1:15" x14ac:dyDescent="0.15">
      <c r="A7517" s="2"/>
      <c r="B7517" s="2"/>
      <c r="C7517" s="18"/>
      <c r="D7517" s="2"/>
      <c r="E7517" s="2"/>
      <c r="F7517" s="2"/>
      <c r="G7517" s="2"/>
      <c r="H7517" s="2"/>
      <c r="I7517" s="2"/>
      <c r="J7517" s="2"/>
      <c r="M7517" s="33" t="str">
        <f t="shared" si="240"/>
        <v/>
      </c>
      <c r="O7517" s="1">
        <f t="shared" si="241"/>
        <v>0</v>
      </c>
    </row>
    <row r="7518" spans="1:15" x14ac:dyDescent="0.15">
      <c r="A7518" s="2"/>
      <c r="B7518" s="2"/>
      <c r="C7518" s="18"/>
      <c r="D7518" s="2"/>
      <c r="E7518" s="2"/>
      <c r="F7518" s="2"/>
      <c r="G7518" s="2"/>
      <c r="H7518" s="2"/>
      <c r="I7518" s="2"/>
      <c r="J7518" s="2"/>
      <c r="M7518" s="33" t="str">
        <f t="shared" si="240"/>
        <v/>
      </c>
      <c r="O7518" s="1">
        <f t="shared" si="241"/>
        <v>0</v>
      </c>
    </row>
    <row r="7519" spans="1:15" x14ac:dyDescent="0.15">
      <c r="A7519" s="2"/>
      <c r="B7519" s="2"/>
      <c r="C7519" s="18"/>
      <c r="D7519" s="2"/>
      <c r="E7519" s="2"/>
      <c r="F7519" s="2"/>
      <c r="G7519" s="2"/>
      <c r="H7519" s="2"/>
      <c r="I7519" s="2"/>
      <c r="J7519" s="2"/>
      <c r="M7519" s="33" t="str">
        <f t="shared" si="240"/>
        <v/>
      </c>
      <c r="O7519" s="1">
        <f t="shared" si="241"/>
        <v>0</v>
      </c>
    </row>
    <row r="7520" spans="1:15" x14ac:dyDescent="0.15">
      <c r="A7520" s="2"/>
      <c r="B7520" s="2"/>
      <c r="C7520" s="18"/>
      <c r="D7520" s="2"/>
      <c r="E7520" s="2"/>
      <c r="F7520" s="2"/>
      <c r="G7520" s="2"/>
      <c r="H7520" s="2"/>
      <c r="I7520" s="2"/>
      <c r="J7520" s="2"/>
      <c r="M7520" s="33" t="str">
        <f t="shared" si="240"/>
        <v/>
      </c>
      <c r="O7520" s="1">
        <f t="shared" si="241"/>
        <v>0</v>
      </c>
    </row>
    <row r="7521" spans="1:15" x14ac:dyDescent="0.15">
      <c r="A7521" s="2"/>
      <c r="B7521" s="2"/>
      <c r="C7521" s="18"/>
      <c r="D7521" s="2"/>
      <c r="E7521" s="2"/>
      <c r="F7521" s="2"/>
      <c r="G7521" s="2"/>
      <c r="H7521" s="2"/>
      <c r="I7521" s="2"/>
      <c r="J7521" s="2"/>
      <c r="M7521" s="33" t="str">
        <f t="shared" si="240"/>
        <v/>
      </c>
      <c r="O7521" s="1">
        <f t="shared" si="241"/>
        <v>0</v>
      </c>
    </row>
    <row r="7522" spans="1:15" x14ac:dyDescent="0.15">
      <c r="A7522" s="2"/>
      <c r="B7522" s="2"/>
      <c r="C7522" s="18"/>
      <c r="D7522" s="2"/>
      <c r="E7522" s="2"/>
      <c r="F7522" s="2"/>
      <c r="G7522" s="2"/>
      <c r="H7522" s="2"/>
      <c r="I7522" s="2"/>
      <c r="J7522" s="2"/>
      <c r="M7522" s="33" t="str">
        <f t="shared" si="240"/>
        <v/>
      </c>
      <c r="O7522" s="1">
        <f t="shared" si="241"/>
        <v>0</v>
      </c>
    </row>
    <row r="7523" spans="1:15" x14ac:dyDescent="0.15">
      <c r="A7523" s="2"/>
      <c r="B7523" s="2"/>
      <c r="C7523" s="18"/>
      <c r="D7523" s="2"/>
      <c r="E7523" s="2"/>
      <c r="F7523" s="2"/>
      <c r="G7523" s="2"/>
      <c r="H7523" s="2"/>
      <c r="I7523" s="2"/>
      <c r="J7523" s="2"/>
      <c r="M7523" s="33" t="str">
        <f t="shared" si="240"/>
        <v/>
      </c>
      <c r="O7523" s="1">
        <f t="shared" si="241"/>
        <v>0</v>
      </c>
    </row>
    <row r="7524" spans="1:15" x14ac:dyDescent="0.15">
      <c r="A7524" s="2"/>
      <c r="B7524" s="2"/>
      <c r="C7524" s="18"/>
      <c r="D7524" s="2"/>
      <c r="E7524" s="2"/>
      <c r="F7524" s="2"/>
      <c r="G7524" s="2"/>
      <c r="H7524" s="2"/>
      <c r="I7524" s="2"/>
      <c r="J7524" s="2"/>
      <c r="M7524" s="33" t="str">
        <f t="shared" si="240"/>
        <v/>
      </c>
      <c r="O7524" s="1">
        <f t="shared" si="241"/>
        <v>0</v>
      </c>
    </row>
    <row r="7525" spans="1:15" x14ac:dyDescent="0.15">
      <c r="A7525" s="2"/>
      <c r="B7525" s="2"/>
      <c r="C7525" s="18"/>
      <c r="D7525" s="2"/>
      <c r="E7525" s="2"/>
      <c r="F7525" s="2"/>
      <c r="G7525" s="2"/>
      <c r="H7525" s="2"/>
      <c r="I7525" s="2"/>
      <c r="J7525" s="2"/>
      <c r="M7525" s="33" t="str">
        <f t="shared" si="240"/>
        <v/>
      </c>
      <c r="O7525" s="1">
        <f t="shared" si="241"/>
        <v>0</v>
      </c>
    </row>
    <row r="7526" spans="1:15" x14ac:dyDescent="0.15">
      <c r="A7526" s="2"/>
      <c r="B7526" s="2"/>
      <c r="C7526" s="18"/>
      <c r="D7526" s="2"/>
      <c r="E7526" s="2"/>
      <c r="F7526" s="2"/>
      <c r="G7526" s="2"/>
      <c r="H7526" s="2"/>
      <c r="I7526" s="2"/>
      <c r="J7526" s="2"/>
      <c r="M7526" s="33" t="str">
        <f t="shared" si="240"/>
        <v/>
      </c>
      <c r="O7526" s="1">
        <f t="shared" si="241"/>
        <v>0</v>
      </c>
    </row>
    <row r="7527" spans="1:15" x14ac:dyDescent="0.15">
      <c r="A7527" s="2"/>
      <c r="B7527" s="2"/>
      <c r="C7527" s="18"/>
      <c r="D7527" s="2"/>
      <c r="E7527" s="2"/>
      <c r="F7527" s="2"/>
      <c r="G7527" s="2"/>
      <c r="H7527" s="2"/>
      <c r="I7527" s="2"/>
      <c r="J7527" s="2"/>
      <c r="M7527" s="33" t="str">
        <f t="shared" si="240"/>
        <v/>
      </c>
      <c r="O7527" s="1">
        <f t="shared" si="241"/>
        <v>0</v>
      </c>
    </row>
    <row r="7528" spans="1:15" x14ac:dyDescent="0.15">
      <c r="A7528" s="2"/>
      <c r="B7528" s="2"/>
      <c r="C7528" s="18"/>
      <c r="D7528" s="2"/>
      <c r="E7528" s="2"/>
      <c r="F7528" s="2"/>
      <c r="G7528" s="2"/>
      <c r="H7528" s="2"/>
      <c r="I7528" s="2"/>
      <c r="J7528" s="2"/>
      <c r="M7528" s="33" t="str">
        <f t="shared" si="240"/>
        <v/>
      </c>
      <c r="O7528" s="1">
        <f t="shared" si="241"/>
        <v>0</v>
      </c>
    </row>
    <row r="7529" spans="1:15" x14ac:dyDescent="0.15">
      <c r="A7529" s="2"/>
      <c r="B7529" s="2"/>
      <c r="C7529" s="18"/>
      <c r="D7529" s="2"/>
      <c r="E7529" s="2"/>
      <c r="F7529" s="2"/>
      <c r="G7529" s="2"/>
      <c r="H7529" s="2"/>
      <c r="I7529" s="2"/>
      <c r="J7529" s="2"/>
      <c r="M7529" s="33" t="str">
        <f t="shared" si="240"/>
        <v/>
      </c>
      <c r="O7529" s="1">
        <f t="shared" si="241"/>
        <v>0</v>
      </c>
    </row>
    <row r="7530" spans="1:15" x14ac:dyDescent="0.15">
      <c r="A7530" s="2"/>
      <c r="B7530" s="2"/>
      <c r="C7530" s="18"/>
      <c r="D7530" s="2"/>
      <c r="E7530" s="2"/>
      <c r="F7530" s="2"/>
      <c r="G7530" s="2"/>
      <c r="H7530" s="2"/>
      <c r="I7530" s="2"/>
      <c r="J7530" s="2"/>
      <c r="M7530" s="33" t="str">
        <f t="shared" si="240"/>
        <v/>
      </c>
      <c r="O7530" s="1">
        <f t="shared" si="241"/>
        <v>0</v>
      </c>
    </row>
    <row r="7531" spans="1:15" x14ac:dyDescent="0.15">
      <c r="A7531" s="2"/>
      <c r="B7531" s="2"/>
      <c r="C7531" s="18"/>
      <c r="D7531" s="2"/>
      <c r="E7531" s="2"/>
      <c r="F7531" s="2"/>
      <c r="G7531" s="2"/>
      <c r="H7531" s="2"/>
      <c r="I7531" s="2"/>
      <c r="J7531" s="2"/>
      <c r="M7531" s="33" t="str">
        <f t="shared" si="240"/>
        <v/>
      </c>
      <c r="O7531" s="1">
        <f t="shared" si="241"/>
        <v>0</v>
      </c>
    </row>
    <row r="7532" spans="1:15" x14ac:dyDescent="0.15">
      <c r="A7532" s="2"/>
      <c r="B7532" s="2"/>
      <c r="C7532" s="18"/>
      <c r="D7532" s="2"/>
      <c r="E7532" s="2"/>
      <c r="F7532" s="2"/>
      <c r="G7532" s="2"/>
      <c r="H7532" s="2"/>
      <c r="I7532" s="2"/>
      <c r="J7532" s="2"/>
      <c r="M7532" s="33" t="str">
        <f t="shared" si="240"/>
        <v/>
      </c>
      <c r="O7532" s="1">
        <f t="shared" si="241"/>
        <v>0</v>
      </c>
    </row>
    <row r="7533" spans="1:15" x14ac:dyDescent="0.15">
      <c r="A7533" s="2"/>
      <c r="B7533" s="2"/>
      <c r="C7533" s="18"/>
      <c r="D7533" s="2"/>
      <c r="E7533" s="2"/>
      <c r="F7533" s="2"/>
      <c r="G7533" s="2"/>
      <c r="H7533" s="2"/>
      <c r="I7533" s="2"/>
      <c r="J7533" s="2"/>
      <c r="M7533" s="33" t="str">
        <f t="shared" si="240"/>
        <v/>
      </c>
      <c r="O7533" s="1">
        <f t="shared" si="241"/>
        <v>0</v>
      </c>
    </row>
    <row r="7534" spans="1:15" x14ac:dyDescent="0.15">
      <c r="A7534" s="2"/>
      <c r="B7534" s="2"/>
      <c r="C7534" s="18"/>
      <c r="D7534" s="2"/>
      <c r="E7534" s="2"/>
      <c r="F7534" s="2"/>
      <c r="G7534" s="2"/>
      <c r="H7534" s="2"/>
      <c r="I7534" s="2"/>
      <c r="J7534" s="2"/>
      <c r="M7534" s="33" t="str">
        <f t="shared" si="240"/>
        <v/>
      </c>
      <c r="O7534" s="1">
        <f t="shared" si="241"/>
        <v>0</v>
      </c>
    </row>
    <row r="7535" spans="1:15" x14ac:dyDescent="0.15">
      <c r="A7535" s="2"/>
      <c r="B7535" s="2"/>
      <c r="C7535" s="18"/>
      <c r="D7535" s="2"/>
      <c r="E7535" s="2"/>
      <c r="F7535" s="2"/>
      <c r="G7535" s="2"/>
      <c r="H7535" s="2"/>
      <c r="I7535" s="2"/>
      <c r="J7535" s="2"/>
      <c r="M7535" s="33" t="str">
        <f t="shared" ref="M7535:M7598" si="242">F7535&amp;E7535</f>
        <v/>
      </c>
      <c r="O7535" s="1">
        <f t="shared" si="241"/>
        <v>0</v>
      </c>
    </row>
    <row r="7536" spans="1:15" x14ac:dyDescent="0.15">
      <c r="A7536" s="2"/>
      <c r="B7536" s="2"/>
      <c r="C7536" s="18"/>
      <c r="D7536" s="2"/>
      <c r="E7536" s="2"/>
      <c r="F7536" s="2"/>
      <c r="G7536" s="2"/>
      <c r="H7536" s="2"/>
      <c r="I7536" s="2"/>
      <c r="J7536" s="2"/>
      <c r="M7536" s="33" t="str">
        <f t="shared" si="242"/>
        <v/>
      </c>
      <c r="O7536" s="1">
        <f t="shared" si="241"/>
        <v>0</v>
      </c>
    </row>
    <row r="7537" spans="1:15" x14ac:dyDescent="0.15">
      <c r="A7537" s="2"/>
      <c r="B7537" s="2"/>
      <c r="C7537" s="18"/>
      <c r="D7537" s="2"/>
      <c r="E7537" s="2"/>
      <c r="F7537" s="2"/>
      <c r="G7537" s="2"/>
      <c r="H7537" s="2"/>
      <c r="I7537" s="2"/>
      <c r="J7537" s="2"/>
      <c r="M7537" s="33" t="str">
        <f t="shared" si="242"/>
        <v/>
      </c>
      <c r="O7537" s="1">
        <f t="shared" si="241"/>
        <v>0</v>
      </c>
    </row>
    <row r="7538" spans="1:15" x14ac:dyDescent="0.15">
      <c r="A7538" s="2"/>
      <c r="B7538" s="2"/>
      <c r="C7538" s="18"/>
      <c r="D7538" s="2"/>
      <c r="E7538" s="2"/>
      <c r="F7538" s="2"/>
      <c r="G7538" s="2"/>
      <c r="H7538" s="2"/>
      <c r="I7538" s="2"/>
      <c r="J7538" s="2"/>
      <c r="M7538" s="33" t="str">
        <f t="shared" si="242"/>
        <v/>
      </c>
      <c r="O7538" s="1">
        <f t="shared" si="241"/>
        <v>0</v>
      </c>
    </row>
    <row r="7539" spans="1:15" x14ac:dyDescent="0.15">
      <c r="A7539" s="2"/>
      <c r="B7539" s="2"/>
      <c r="C7539" s="18"/>
      <c r="D7539" s="2"/>
      <c r="E7539" s="2"/>
      <c r="F7539" s="2"/>
      <c r="G7539" s="2"/>
      <c r="H7539" s="2"/>
      <c r="I7539" s="2"/>
      <c r="J7539" s="2"/>
      <c r="M7539" s="33" t="str">
        <f t="shared" si="242"/>
        <v/>
      </c>
      <c r="O7539" s="1">
        <f t="shared" si="241"/>
        <v>0</v>
      </c>
    </row>
    <row r="7540" spans="1:15" x14ac:dyDescent="0.15">
      <c r="A7540" s="2"/>
      <c r="B7540" s="2"/>
      <c r="C7540" s="18"/>
      <c r="D7540" s="2"/>
      <c r="E7540" s="2"/>
      <c r="F7540" s="2"/>
      <c r="G7540" s="2"/>
      <c r="H7540" s="2"/>
      <c r="I7540" s="2"/>
      <c r="J7540" s="2"/>
      <c r="M7540" s="33" t="str">
        <f t="shared" si="242"/>
        <v/>
      </c>
      <c r="O7540" s="1">
        <f t="shared" si="241"/>
        <v>0</v>
      </c>
    </row>
    <row r="7541" spans="1:15" x14ac:dyDescent="0.15">
      <c r="A7541" s="2"/>
      <c r="B7541" s="2"/>
      <c r="C7541" s="18"/>
      <c r="D7541" s="2"/>
      <c r="E7541" s="2"/>
      <c r="F7541" s="2"/>
      <c r="G7541" s="2"/>
      <c r="H7541" s="2"/>
      <c r="I7541" s="2"/>
      <c r="J7541" s="2"/>
      <c r="M7541" s="33" t="str">
        <f t="shared" si="242"/>
        <v/>
      </c>
      <c r="O7541" s="1">
        <f t="shared" si="241"/>
        <v>0</v>
      </c>
    </row>
    <row r="7542" spans="1:15" x14ac:dyDescent="0.15">
      <c r="A7542" s="2"/>
      <c r="B7542" s="2"/>
      <c r="C7542" s="18"/>
      <c r="D7542" s="2"/>
      <c r="E7542" s="2"/>
      <c r="F7542" s="2"/>
      <c r="G7542" s="2"/>
      <c r="H7542" s="2"/>
      <c r="I7542" s="2"/>
      <c r="J7542" s="2"/>
      <c r="M7542" s="33" t="str">
        <f t="shared" si="242"/>
        <v/>
      </c>
      <c r="O7542" s="1">
        <f t="shared" si="241"/>
        <v>0</v>
      </c>
    </row>
    <row r="7543" spans="1:15" x14ac:dyDescent="0.15">
      <c r="A7543" s="2"/>
      <c r="B7543" s="2"/>
      <c r="C7543" s="18"/>
      <c r="D7543" s="2"/>
      <c r="E7543" s="2"/>
      <c r="F7543" s="2"/>
      <c r="G7543" s="2"/>
      <c r="H7543" s="2"/>
      <c r="I7543" s="2"/>
      <c r="J7543" s="2"/>
      <c r="M7543" s="33" t="str">
        <f t="shared" si="242"/>
        <v/>
      </c>
      <c r="O7543" s="1">
        <f t="shared" si="241"/>
        <v>0</v>
      </c>
    </row>
    <row r="7544" spans="1:15" x14ac:dyDescent="0.15">
      <c r="A7544" s="2"/>
      <c r="B7544" s="2"/>
      <c r="C7544" s="18"/>
      <c r="D7544" s="2"/>
      <c r="E7544" s="2"/>
      <c r="F7544" s="2"/>
      <c r="G7544" s="2"/>
      <c r="H7544" s="2"/>
      <c r="I7544" s="2"/>
      <c r="J7544" s="2"/>
      <c r="M7544" s="33" t="str">
        <f t="shared" si="242"/>
        <v/>
      </c>
      <c r="O7544" s="1">
        <f t="shared" si="241"/>
        <v>0</v>
      </c>
    </row>
    <row r="7545" spans="1:15" x14ac:dyDescent="0.15">
      <c r="A7545" s="2"/>
      <c r="B7545" s="2"/>
      <c r="C7545" s="18"/>
      <c r="D7545" s="2"/>
      <c r="E7545" s="2"/>
      <c r="F7545" s="2"/>
      <c r="G7545" s="2"/>
      <c r="H7545" s="2"/>
      <c r="I7545" s="2"/>
      <c r="J7545" s="2"/>
      <c r="M7545" s="33" t="str">
        <f t="shared" si="242"/>
        <v/>
      </c>
      <c r="O7545" s="1">
        <f t="shared" si="241"/>
        <v>0</v>
      </c>
    </row>
    <row r="7546" spans="1:15" x14ac:dyDescent="0.15">
      <c r="A7546" s="2"/>
      <c r="B7546" s="2"/>
      <c r="C7546" s="18"/>
      <c r="D7546" s="2"/>
      <c r="E7546" s="2"/>
      <c r="F7546" s="2"/>
      <c r="G7546" s="2"/>
      <c r="H7546" s="2"/>
      <c r="I7546" s="2"/>
      <c r="J7546" s="2"/>
      <c r="M7546" s="33" t="str">
        <f t="shared" si="242"/>
        <v/>
      </c>
      <c r="O7546" s="1">
        <f t="shared" si="241"/>
        <v>0</v>
      </c>
    </row>
    <row r="7547" spans="1:15" x14ac:dyDescent="0.15">
      <c r="A7547" s="2"/>
      <c r="B7547" s="2"/>
      <c r="C7547" s="18"/>
      <c r="D7547" s="2"/>
      <c r="E7547" s="2"/>
      <c r="F7547" s="2"/>
      <c r="G7547" s="2"/>
      <c r="H7547" s="2"/>
      <c r="I7547" s="2"/>
      <c r="J7547" s="2"/>
      <c r="M7547" s="33" t="str">
        <f t="shared" si="242"/>
        <v/>
      </c>
      <c r="O7547" s="1">
        <f t="shared" si="241"/>
        <v>0</v>
      </c>
    </row>
    <row r="7548" spans="1:15" x14ac:dyDescent="0.15">
      <c r="A7548" s="2"/>
      <c r="B7548" s="2"/>
      <c r="C7548" s="18"/>
      <c r="D7548" s="2"/>
      <c r="E7548" s="2"/>
      <c r="F7548" s="2"/>
      <c r="G7548" s="2"/>
      <c r="H7548" s="2"/>
      <c r="I7548" s="2"/>
      <c r="J7548" s="2"/>
      <c r="M7548" s="33" t="str">
        <f t="shared" si="242"/>
        <v/>
      </c>
      <c r="O7548" s="1">
        <f t="shared" si="241"/>
        <v>0</v>
      </c>
    </row>
    <row r="7549" spans="1:15" x14ac:dyDescent="0.15">
      <c r="A7549" s="2"/>
      <c r="B7549" s="2"/>
      <c r="C7549" s="18"/>
      <c r="D7549" s="2"/>
      <c r="E7549" s="2"/>
      <c r="F7549" s="2"/>
      <c r="G7549" s="2"/>
      <c r="H7549" s="2"/>
      <c r="I7549" s="2"/>
      <c r="J7549" s="2"/>
      <c r="M7549" s="33" t="str">
        <f t="shared" si="242"/>
        <v/>
      </c>
      <c r="O7549" s="1">
        <f t="shared" si="241"/>
        <v>0</v>
      </c>
    </row>
    <row r="7550" spans="1:15" x14ac:dyDescent="0.15">
      <c r="A7550" s="2"/>
      <c r="B7550" s="2"/>
      <c r="C7550" s="18"/>
      <c r="D7550" s="2"/>
      <c r="E7550" s="2"/>
      <c r="F7550" s="2"/>
      <c r="G7550" s="2"/>
      <c r="H7550" s="2"/>
      <c r="I7550" s="2"/>
      <c r="J7550" s="2"/>
      <c r="M7550" s="33" t="str">
        <f t="shared" si="242"/>
        <v/>
      </c>
      <c r="O7550" s="1">
        <f t="shared" si="241"/>
        <v>0</v>
      </c>
    </row>
    <row r="7551" spans="1:15" x14ac:dyDescent="0.15">
      <c r="A7551" s="2"/>
      <c r="B7551" s="2"/>
      <c r="C7551" s="18"/>
      <c r="D7551" s="2"/>
      <c r="E7551" s="2"/>
      <c r="F7551" s="2"/>
      <c r="G7551" s="2"/>
      <c r="H7551" s="2"/>
      <c r="I7551" s="2"/>
      <c r="J7551" s="2"/>
      <c r="M7551" s="33" t="str">
        <f t="shared" si="242"/>
        <v/>
      </c>
      <c r="O7551" s="1">
        <f t="shared" si="241"/>
        <v>0</v>
      </c>
    </row>
    <row r="7552" spans="1:15" x14ac:dyDescent="0.15">
      <c r="A7552" s="2"/>
      <c r="B7552" s="2"/>
      <c r="C7552" s="18"/>
      <c r="D7552" s="2"/>
      <c r="E7552" s="2"/>
      <c r="F7552" s="2"/>
      <c r="G7552" s="2"/>
      <c r="H7552" s="2"/>
      <c r="I7552" s="2"/>
      <c r="J7552" s="2"/>
      <c r="M7552" s="33" t="str">
        <f t="shared" si="242"/>
        <v/>
      </c>
      <c r="O7552" s="1">
        <f t="shared" si="241"/>
        <v>0</v>
      </c>
    </row>
    <row r="7553" spans="1:15" x14ac:dyDescent="0.15">
      <c r="A7553" s="2"/>
      <c r="B7553" s="2"/>
      <c r="C7553" s="18"/>
      <c r="D7553" s="2"/>
      <c r="E7553" s="2"/>
      <c r="F7553" s="2"/>
      <c r="G7553" s="2"/>
      <c r="H7553" s="2"/>
      <c r="I7553" s="2"/>
      <c r="J7553" s="2"/>
      <c r="M7553" s="33" t="str">
        <f t="shared" si="242"/>
        <v/>
      </c>
      <c r="O7553" s="1">
        <f t="shared" si="241"/>
        <v>0</v>
      </c>
    </row>
    <row r="7554" spans="1:15" x14ac:dyDescent="0.15">
      <c r="A7554" s="2"/>
      <c r="B7554" s="2"/>
      <c r="C7554" s="18"/>
      <c r="D7554" s="2"/>
      <c r="E7554" s="2"/>
      <c r="F7554" s="2"/>
      <c r="G7554" s="2"/>
      <c r="H7554" s="2"/>
      <c r="I7554" s="2"/>
      <c r="J7554" s="2"/>
      <c r="M7554" s="33" t="str">
        <f t="shared" si="242"/>
        <v/>
      </c>
      <c r="O7554" s="1">
        <f t="shared" si="241"/>
        <v>0</v>
      </c>
    </row>
    <row r="7555" spans="1:15" x14ac:dyDescent="0.15">
      <c r="A7555" s="2"/>
      <c r="B7555" s="2"/>
      <c r="C7555" s="18"/>
      <c r="D7555" s="2"/>
      <c r="E7555" s="2"/>
      <c r="F7555" s="2"/>
      <c r="G7555" s="2"/>
      <c r="H7555" s="2"/>
      <c r="I7555" s="2"/>
      <c r="J7555" s="2"/>
      <c r="M7555" s="33" t="str">
        <f t="shared" si="242"/>
        <v/>
      </c>
      <c r="O7555" s="1">
        <f t="shared" si="241"/>
        <v>0</v>
      </c>
    </row>
    <row r="7556" spans="1:15" x14ac:dyDescent="0.15">
      <c r="A7556" s="2"/>
      <c r="B7556" s="2"/>
      <c r="C7556" s="18"/>
      <c r="D7556" s="2"/>
      <c r="E7556" s="2"/>
      <c r="F7556" s="2"/>
      <c r="G7556" s="2"/>
      <c r="H7556" s="2"/>
      <c r="I7556" s="2"/>
      <c r="J7556" s="2"/>
      <c r="M7556" s="33" t="str">
        <f t="shared" si="242"/>
        <v/>
      </c>
      <c r="O7556" s="1">
        <f t="shared" ref="O7556:O7619" si="243">IF(M7556=M7555,0,1)</f>
        <v>0</v>
      </c>
    </row>
    <row r="7557" spans="1:15" x14ac:dyDescent="0.15">
      <c r="A7557" s="2"/>
      <c r="B7557" s="2"/>
      <c r="C7557" s="18"/>
      <c r="D7557" s="2"/>
      <c r="E7557" s="2"/>
      <c r="F7557" s="2"/>
      <c r="G7557" s="2"/>
      <c r="H7557" s="2"/>
      <c r="I7557" s="2"/>
      <c r="J7557" s="2"/>
      <c r="M7557" s="33" t="str">
        <f t="shared" si="242"/>
        <v/>
      </c>
      <c r="O7557" s="1">
        <f t="shared" si="243"/>
        <v>0</v>
      </c>
    </row>
    <row r="7558" spans="1:15" x14ac:dyDescent="0.15">
      <c r="A7558" s="2"/>
      <c r="B7558" s="2"/>
      <c r="C7558" s="18"/>
      <c r="D7558" s="2"/>
      <c r="E7558" s="2"/>
      <c r="F7558" s="2"/>
      <c r="G7558" s="2"/>
      <c r="H7558" s="2"/>
      <c r="I7558" s="2"/>
      <c r="J7558" s="2"/>
      <c r="M7558" s="33" t="str">
        <f t="shared" si="242"/>
        <v/>
      </c>
      <c r="O7558" s="1">
        <f t="shared" si="243"/>
        <v>0</v>
      </c>
    </row>
    <row r="7559" spans="1:15" x14ac:dyDescent="0.15">
      <c r="A7559" s="2"/>
      <c r="B7559" s="2"/>
      <c r="C7559" s="18"/>
      <c r="D7559" s="2"/>
      <c r="E7559" s="2"/>
      <c r="F7559" s="2"/>
      <c r="G7559" s="2"/>
      <c r="H7559" s="2"/>
      <c r="I7559" s="2"/>
      <c r="J7559" s="2"/>
      <c r="M7559" s="33" t="str">
        <f t="shared" si="242"/>
        <v/>
      </c>
      <c r="O7559" s="1">
        <f t="shared" si="243"/>
        <v>0</v>
      </c>
    </row>
    <row r="7560" spans="1:15" x14ac:dyDescent="0.15">
      <c r="A7560" s="2"/>
      <c r="B7560" s="2"/>
      <c r="C7560" s="18"/>
      <c r="D7560" s="2"/>
      <c r="E7560" s="2"/>
      <c r="F7560" s="2"/>
      <c r="G7560" s="2"/>
      <c r="H7560" s="2"/>
      <c r="I7560" s="2"/>
      <c r="J7560" s="2"/>
      <c r="M7560" s="33" t="str">
        <f t="shared" si="242"/>
        <v/>
      </c>
      <c r="O7560" s="1">
        <f t="shared" si="243"/>
        <v>0</v>
      </c>
    </row>
    <row r="7561" spans="1:15" x14ac:dyDescent="0.15">
      <c r="A7561" s="2"/>
      <c r="B7561" s="2"/>
      <c r="C7561" s="18"/>
      <c r="D7561" s="2"/>
      <c r="E7561" s="2"/>
      <c r="F7561" s="2"/>
      <c r="G7561" s="2"/>
      <c r="H7561" s="2"/>
      <c r="I7561" s="2"/>
      <c r="J7561" s="2"/>
      <c r="M7561" s="33" t="str">
        <f t="shared" si="242"/>
        <v/>
      </c>
      <c r="O7561" s="1">
        <f t="shared" si="243"/>
        <v>0</v>
      </c>
    </row>
    <row r="7562" spans="1:15" x14ac:dyDescent="0.15">
      <c r="A7562" s="2"/>
      <c r="B7562" s="2"/>
      <c r="C7562" s="18"/>
      <c r="D7562" s="2"/>
      <c r="E7562" s="2"/>
      <c r="F7562" s="2"/>
      <c r="G7562" s="2"/>
      <c r="H7562" s="2"/>
      <c r="I7562" s="2"/>
      <c r="J7562" s="2"/>
      <c r="M7562" s="33" t="str">
        <f t="shared" si="242"/>
        <v/>
      </c>
      <c r="O7562" s="1">
        <f t="shared" si="243"/>
        <v>0</v>
      </c>
    </row>
    <row r="7563" spans="1:15" x14ac:dyDescent="0.15">
      <c r="A7563" s="2"/>
      <c r="B7563" s="2"/>
      <c r="C7563" s="18"/>
      <c r="D7563" s="2"/>
      <c r="E7563" s="2"/>
      <c r="F7563" s="2"/>
      <c r="G7563" s="2"/>
      <c r="H7563" s="2"/>
      <c r="I7563" s="2"/>
      <c r="J7563" s="2"/>
      <c r="M7563" s="33" t="str">
        <f t="shared" si="242"/>
        <v/>
      </c>
      <c r="O7563" s="1">
        <f t="shared" si="243"/>
        <v>0</v>
      </c>
    </row>
    <row r="7564" spans="1:15" x14ac:dyDescent="0.15">
      <c r="A7564" s="2"/>
      <c r="B7564" s="2"/>
      <c r="C7564" s="18"/>
      <c r="D7564" s="2"/>
      <c r="E7564" s="2"/>
      <c r="F7564" s="2"/>
      <c r="G7564" s="2"/>
      <c r="H7564" s="2"/>
      <c r="I7564" s="2"/>
      <c r="J7564" s="2"/>
      <c r="M7564" s="33" t="str">
        <f t="shared" si="242"/>
        <v/>
      </c>
      <c r="O7564" s="1">
        <f t="shared" si="243"/>
        <v>0</v>
      </c>
    </row>
    <row r="7565" spans="1:15" x14ac:dyDescent="0.15">
      <c r="A7565" s="2"/>
      <c r="B7565" s="2"/>
      <c r="C7565" s="18"/>
      <c r="D7565" s="2"/>
      <c r="E7565" s="2"/>
      <c r="F7565" s="2"/>
      <c r="G7565" s="2"/>
      <c r="H7565" s="2"/>
      <c r="I7565" s="2"/>
      <c r="J7565" s="2"/>
      <c r="M7565" s="33" t="str">
        <f t="shared" si="242"/>
        <v/>
      </c>
      <c r="O7565" s="1">
        <f t="shared" si="243"/>
        <v>0</v>
      </c>
    </row>
    <row r="7566" spans="1:15" x14ac:dyDescent="0.15">
      <c r="A7566" s="2"/>
      <c r="B7566" s="2"/>
      <c r="C7566" s="18"/>
      <c r="D7566" s="2"/>
      <c r="E7566" s="2"/>
      <c r="F7566" s="2"/>
      <c r="G7566" s="2"/>
      <c r="H7566" s="2"/>
      <c r="I7566" s="2"/>
      <c r="J7566" s="2"/>
      <c r="M7566" s="33" t="str">
        <f t="shared" si="242"/>
        <v/>
      </c>
      <c r="O7566" s="1">
        <f t="shared" si="243"/>
        <v>0</v>
      </c>
    </row>
    <row r="7567" spans="1:15" x14ac:dyDescent="0.15">
      <c r="A7567" s="2"/>
      <c r="B7567" s="2"/>
      <c r="C7567" s="18"/>
      <c r="D7567" s="2"/>
      <c r="E7567" s="2"/>
      <c r="F7567" s="2"/>
      <c r="G7567" s="2"/>
      <c r="H7567" s="2"/>
      <c r="I7567" s="2"/>
      <c r="J7567" s="2"/>
      <c r="M7567" s="33" t="str">
        <f t="shared" si="242"/>
        <v/>
      </c>
      <c r="O7567" s="1">
        <f t="shared" si="243"/>
        <v>0</v>
      </c>
    </row>
    <row r="7568" spans="1:15" x14ac:dyDescent="0.15">
      <c r="A7568" s="2"/>
      <c r="B7568" s="2"/>
      <c r="C7568" s="18"/>
      <c r="D7568" s="2"/>
      <c r="E7568" s="2"/>
      <c r="F7568" s="2"/>
      <c r="G7568" s="2"/>
      <c r="H7568" s="2"/>
      <c r="I7568" s="2"/>
      <c r="J7568" s="2"/>
      <c r="M7568" s="33" t="str">
        <f t="shared" si="242"/>
        <v/>
      </c>
      <c r="O7568" s="1">
        <f t="shared" si="243"/>
        <v>0</v>
      </c>
    </row>
    <row r="7569" spans="1:15" x14ac:dyDescent="0.15">
      <c r="A7569" s="2"/>
      <c r="B7569" s="2"/>
      <c r="C7569" s="18"/>
      <c r="D7569" s="2"/>
      <c r="E7569" s="2"/>
      <c r="F7569" s="2"/>
      <c r="G7569" s="2"/>
      <c r="H7569" s="2"/>
      <c r="I7569" s="2"/>
      <c r="J7569" s="2"/>
      <c r="M7569" s="33" t="str">
        <f t="shared" si="242"/>
        <v/>
      </c>
      <c r="O7569" s="1">
        <f t="shared" si="243"/>
        <v>0</v>
      </c>
    </row>
    <row r="7570" spans="1:15" x14ac:dyDescent="0.15">
      <c r="A7570" s="2"/>
      <c r="B7570" s="2"/>
      <c r="C7570" s="18"/>
      <c r="D7570" s="2"/>
      <c r="E7570" s="2"/>
      <c r="F7570" s="2"/>
      <c r="G7570" s="2"/>
      <c r="H7570" s="2"/>
      <c r="I7570" s="2"/>
      <c r="J7570" s="2"/>
      <c r="M7570" s="33" t="str">
        <f t="shared" si="242"/>
        <v/>
      </c>
      <c r="O7570" s="1">
        <f t="shared" si="243"/>
        <v>0</v>
      </c>
    </row>
    <row r="7571" spans="1:15" x14ac:dyDescent="0.15">
      <c r="A7571" s="2"/>
      <c r="B7571" s="2"/>
      <c r="C7571" s="18"/>
      <c r="D7571" s="2"/>
      <c r="E7571" s="2"/>
      <c r="F7571" s="2"/>
      <c r="G7571" s="2"/>
      <c r="H7571" s="2"/>
      <c r="I7571" s="2"/>
      <c r="J7571" s="2"/>
      <c r="M7571" s="33" t="str">
        <f t="shared" si="242"/>
        <v/>
      </c>
      <c r="O7571" s="1">
        <f t="shared" si="243"/>
        <v>0</v>
      </c>
    </row>
    <row r="7572" spans="1:15" x14ac:dyDescent="0.15">
      <c r="A7572" s="2"/>
      <c r="B7572" s="2"/>
      <c r="C7572" s="18"/>
      <c r="D7572" s="2"/>
      <c r="E7572" s="2"/>
      <c r="F7572" s="2"/>
      <c r="G7572" s="2"/>
      <c r="H7572" s="2"/>
      <c r="I7572" s="2"/>
      <c r="J7572" s="2"/>
      <c r="M7572" s="33" t="str">
        <f t="shared" si="242"/>
        <v/>
      </c>
      <c r="O7572" s="1">
        <f t="shared" si="243"/>
        <v>0</v>
      </c>
    </row>
    <row r="7573" spans="1:15" x14ac:dyDescent="0.15">
      <c r="A7573" s="2"/>
      <c r="B7573" s="2"/>
      <c r="C7573" s="18"/>
      <c r="D7573" s="2"/>
      <c r="E7573" s="2"/>
      <c r="F7573" s="2"/>
      <c r="G7573" s="2"/>
      <c r="H7573" s="2"/>
      <c r="I7573" s="2"/>
      <c r="J7573" s="2"/>
      <c r="M7573" s="33" t="str">
        <f t="shared" si="242"/>
        <v/>
      </c>
      <c r="O7573" s="1">
        <f t="shared" si="243"/>
        <v>0</v>
      </c>
    </row>
    <row r="7574" spans="1:15" x14ac:dyDescent="0.15">
      <c r="A7574" s="2"/>
      <c r="B7574" s="2"/>
      <c r="C7574" s="18"/>
      <c r="D7574" s="2"/>
      <c r="E7574" s="2"/>
      <c r="F7574" s="2"/>
      <c r="G7574" s="2"/>
      <c r="H7574" s="2"/>
      <c r="I7574" s="2"/>
      <c r="J7574" s="2"/>
      <c r="M7574" s="33" t="str">
        <f t="shared" si="242"/>
        <v/>
      </c>
      <c r="O7574" s="1">
        <f t="shared" si="243"/>
        <v>0</v>
      </c>
    </row>
    <row r="7575" spans="1:15" x14ac:dyDescent="0.15">
      <c r="A7575" s="2"/>
      <c r="B7575" s="2"/>
      <c r="C7575" s="18"/>
      <c r="D7575" s="2"/>
      <c r="E7575" s="2"/>
      <c r="F7575" s="2"/>
      <c r="G7575" s="2"/>
      <c r="H7575" s="2"/>
      <c r="I7575" s="2"/>
      <c r="J7575" s="2"/>
      <c r="M7575" s="33" t="str">
        <f t="shared" si="242"/>
        <v/>
      </c>
      <c r="O7575" s="1">
        <f t="shared" si="243"/>
        <v>0</v>
      </c>
    </row>
    <row r="7576" spans="1:15" x14ac:dyDescent="0.15">
      <c r="A7576" s="2"/>
      <c r="B7576" s="2"/>
      <c r="C7576" s="18"/>
      <c r="D7576" s="2"/>
      <c r="E7576" s="2"/>
      <c r="F7576" s="2"/>
      <c r="G7576" s="2"/>
      <c r="H7576" s="2"/>
      <c r="I7576" s="2"/>
      <c r="J7576" s="2"/>
      <c r="M7576" s="33" t="str">
        <f t="shared" si="242"/>
        <v/>
      </c>
      <c r="O7576" s="1">
        <f t="shared" si="243"/>
        <v>0</v>
      </c>
    </row>
    <row r="7577" spans="1:15" x14ac:dyDescent="0.15">
      <c r="A7577" s="2"/>
      <c r="B7577" s="2"/>
      <c r="C7577" s="18"/>
      <c r="D7577" s="2"/>
      <c r="E7577" s="2"/>
      <c r="F7577" s="2"/>
      <c r="G7577" s="2"/>
      <c r="H7577" s="2"/>
      <c r="I7577" s="2"/>
      <c r="J7577" s="2"/>
      <c r="M7577" s="33" t="str">
        <f t="shared" si="242"/>
        <v/>
      </c>
      <c r="O7577" s="1">
        <f t="shared" si="243"/>
        <v>0</v>
      </c>
    </row>
    <row r="7578" spans="1:15" x14ac:dyDescent="0.15">
      <c r="A7578" s="2"/>
      <c r="B7578" s="2"/>
      <c r="C7578" s="18"/>
      <c r="D7578" s="2"/>
      <c r="E7578" s="2"/>
      <c r="F7578" s="2"/>
      <c r="G7578" s="2"/>
      <c r="H7578" s="2"/>
      <c r="I7578" s="2"/>
      <c r="J7578" s="2"/>
      <c r="M7578" s="33" t="str">
        <f t="shared" si="242"/>
        <v/>
      </c>
      <c r="O7578" s="1">
        <f t="shared" si="243"/>
        <v>0</v>
      </c>
    </row>
    <row r="7579" spans="1:15" x14ac:dyDescent="0.15">
      <c r="A7579" s="2"/>
      <c r="B7579" s="2"/>
      <c r="C7579" s="18"/>
      <c r="D7579" s="2"/>
      <c r="E7579" s="2"/>
      <c r="F7579" s="2"/>
      <c r="G7579" s="2"/>
      <c r="H7579" s="2"/>
      <c r="I7579" s="2"/>
      <c r="J7579" s="2"/>
      <c r="M7579" s="33" t="str">
        <f t="shared" si="242"/>
        <v/>
      </c>
      <c r="O7579" s="1">
        <f t="shared" si="243"/>
        <v>0</v>
      </c>
    </row>
    <row r="7580" spans="1:15" x14ac:dyDescent="0.15">
      <c r="A7580" s="2"/>
      <c r="B7580" s="2"/>
      <c r="C7580" s="18"/>
      <c r="D7580" s="2"/>
      <c r="E7580" s="2"/>
      <c r="F7580" s="2"/>
      <c r="G7580" s="2"/>
      <c r="H7580" s="2"/>
      <c r="I7580" s="2"/>
      <c r="J7580" s="2"/>
      <c r="M7580" s="33" t="str">
        <f t="shared" si="242"/>
        <v/>
      </c>
      <c r="O7580" s="1">
        <f t="shared" si="243"/>
        <v>0</v>
      </c>
    </row>
    <row r="7581" spans="1:15" x14ac:dyDescent="0.15">
      <c r="A7581" s="2"/>
      <c r="B7581" s="2"/>
      <c r="C7581" s="18"/>
      <c r="D7581" s="2"/>
      <c r="E7581" s="2"/>
      <c r="F7581" s="2"/>
      <c r="G7581" s="2"/>
      <c r="H7581" s="2"/>
      <c r="I7581" s="2"/>
      <c r="J7581" s="2"/>
      <c r="M7581" s="33" t="str">
        <f t="shared" si="242"/>
        <v/>
      </c>
      <c r="O7581" s="1">
        <f t="shared" si="243"/>
        <v>0</v>
      </c>
    </row>
    <row r="7582" spans="1:15" x14ac:dyDescent="0.15">
      <c r="A7582" s="2"/>
      <c r="B7582" s="2"/>
      <c r="C7582" s="18"/>
      <c r="D7582" s="2"/>
      <c r="E7582" s="2"/>
      <c r="F7582" s="2"/>
      <c r="G7582" s="2"/>
      <c r="H7582" s="2"/>
      <c r="I7582" s="2"/>
      <c r="J7582" s="2"/>
      <c r="M7582" s="33" t="str">
        <f t="shared" si="242"/>
        <v/>
      </c>
      <c r="O7582" s="1">
        <f t="shared" si="243"/>
        <v>0</v>
      </c>
    </row>
    <row r="7583" spans="1:15" x14ac:dyDescent="0.15">
      <c r="A7583" s="2"/>
      <c r="B7583" s="2"/>
      <c r="C7583" s="18"/>
      <c r="D7583" s="2"/>
      <c r="E7583" s="2"/>
      <c r="F7583" s="2"/>
      <c r="G7583" s="2"/>
      <c r="H7583" s="2"/>
      <c r="I7583" s="2"/>
      <c r="J7583" s="2"/>
      <c r="M7583" s="33" t="str">
        <f t="shared" si="242"/>
        <v/>
      </c>
      <c r="O7583" s="1">
        <f t="shared" si="243"/>
        <v>0</v>
      </c>
    </row>
    <row r="7584" spans="1:15" x14ac:dyDescent="0.15">
      <c r="A7584" s="2"/>
      <c r="B7584" s="2"/>
      <c r="C7584" s="18"/>
      <c r="D7584" s="2"/>
      <c r="E7584" s="2"/>
      <c r="F7584" s="2"/>
      <c r="G7584" s="2"/>
      <c r="H7584" s="2"/>
      <c r="I7584" s="2"/>
      <c r="J7584" s="2"/>
      <c r="M7584" s="33" t="str">
        <f t="shared" si="242"/>
        <v/>
      </c>
      <c r="O7584" s="1">
        <f t="shared" si="243"/>
        <v>0</v>
      </c>
    </row>
    <row r="7585" spans="1:15" x14ac:dyDescent="0.15">
      <c r="A7585" s="2"/>
      <c r="B7585" s="2"/>
      <c r="C7585" s="18"/>
      <c r="D7585" s="2"/>
      <c r="E7585" s="2"/>
      <c r="F7585" s="2"/>
      <c r="G7585" s="2"/>
      <c r="H7585" s="2"/>
      <c r="I7585" s="2"/>
      <c r="J7585" s="2"/>
      <c r="M7585" s="33" t="str">
        <f t="shared" si="242"/>
        <v/>
      </c>
      <c r="O7585" s="1">
        <f t="shared" si="243"/>
        <v>0</v>
      </c>
    </row>
    <row r="7586" spans="1:15" x14ac:dyDescent="0.15">
      <c r="A7586" s="2"/>
      <c r="B7586" s="2"/>
      <c r="C7586" s="18"/>
      <c r="D7586" s="2"/>
      <c r="E7586" s="2"/>
      <c r="F7586" s="2"/>
      <c r="G7586" s="2"/>
      <c r="H7586" s="2"/>
      <c r="I7586" s="2"/>
      <c r="J7586" s="2"/>
      <c r="M7586" s="33" t="str">
        <f t="shared" si="242"/>
        <v/>
      </c>
      <c r="O7586" s="1">
        <f t="shared" si="243"/>
        <v>0</v>
      </c>
    </row>
    <row r="7587" spans="1:15" x14ac:dyDescent="0.15">
      <c r="A7587" s="2"/>
      <c r="B7587" s="2"/>
      <c r="C7587" s="18"/>
      <c r="D7587" s="2"/>
      <c r="E7587" s="2"/>
      <c r="F7587" s="2"/>
      <c r="G7587" s="2"/>
      <c r="H7587" s="2"/>
      <c r="I7587" s="2"/>
      <c r="J7587" s="2"/>
      <c r="M7587" s="33" t="str">
        <f t="shared" si="242"/>
        <v/>
      </c>
      <c r="O7587" s="1">
        <f t="shared" si="243"/>
        <v>0</v>
      </c>
    </row>
    <row r="7588" spans="1:15" x14ac:dyDescent="0.15">
      <c r="A7588" s="2"/>
      <c r="B7588" s="2"/>
      <c r="C7588" s="18"/>
      <c r="D7588" s="2"/>
      <c r="E7588" s="2"/>
      <c r="F7588" s="2"/>
      <c r="G7588" s="2"/>
      <c r="H7588" s="2"/>
      <c r="I7588" s="2"/>
      <c r="J7588" s="2"/>
      <c r="M7588" s="33" t="str">
        <f t="shared" si="242"/>
        <v/>
      </c>
      <c r="O7588" s="1">
        <f t="shared" si="243"/>
        <v>0</v>
      </c>
    </row>
    <row r="7589" spans="1:15" x14ac:dyDescent="0.15">
      <c r="A7589" s="2"/>
      <c r="B7589" s="2"/>
      <c r="C7589" s="18"/>
      <c r="D7589" s="2"/>
      <c r="E7589" s="2"/>
      <c r="F7589" s="2"/>
      <c r="G7589" s="2"/>
      <c r="H7589" s="2"/>
      <c r="I7589" s="2"/>
      <c r="J7589" s="2"/>
      <c r="M7589" s="33" t="str">
        <f t="shared" si="242"/>
        <v/>
      </c>
      <c r="O7589" s="1">
        <f t="shared" si="243"/>
        <v>0</v>
      </c>
    </row>
    <row r="7590" spans="1:15" x14ac:dyDescent="0.15">
      <c r="A7590" s="2"/>
      <c r="B7590" s="2"/>
      <c r="C7590" s="18"/>
      <c r="D7590" s="2"/>
      <c r="E7590" s="2"/>
      <c r="F7590" s="2"/>
      <c r="G7590" s="2"/>
      <c r="H7590" s="2"/>
      <c r="I7590" s="2"/>
      <c r="J7590" s="2"/>
      <c r="M7590" s="33" t="str">
        <f t="shared" si="242"/>
        <v/>
      </c>
      <c r="O7590" s="1">
        <f t="shared" si="243"/>
        <v>0</v>
      </c>
    </row>
    <row r="7591" spans="1:15" x14ac:dyDescent="0.15">
      <c r="A7591" s="2"/>
      <c r="B7591" s="2"/>
      <c r="C7591" s="18"/>
      <c r="D7591" s="2"/>
      <c r="E7591" s="2"/>
      <c r="F7591" s="2"/>
      <c r="G7591" s="2"/>
      <c r="H7591" s="2"/>
      <c r="I7591" s="2"/>
      <c r="J7591" s="2"/>
      <c r="M7591" s="33" t="str">
        <f t="shared" si="242"/>
        <v/>
      </c>
      <c r="O7591" s="1">
        <f t="shared" si="243"/>
        <v>0</v>
      </c>
    </row>
    <row r="7592" spans="1:15" x14ac:dyDescent="0.15">
      <c r="A7592" s="2"/>
      <c r="B7592" s="2"/>
      <c r="C7592" s="18"/>
      <c r="D7592" s="2"/>
      <c r="E7592" s="2"/>
      <c r="F7592" s="2"/>
      <c r="G7592" s="2"/>
      <c r="H7592" s="2"/>
      <c r="I7592" s="2"/>
      <c r="J7592" s="2"/>
      <c r="M7592" s="33" t="str">
        <f t="shared" si="242"/>
        <v/>
      </c>
      <c r="O7592" s="1">
        <f t="shared" si="243"/>
        <v>0</v>
      </c>
    </row>
    <row r="7593" spans="1:15" x14ac:dyDescent="0.15">
      <c r="A7593" s="2"/>
      <c r="B7593" s="2"/>
      <c r="C7593" s="18"/>
      <c r="D7593" s="2"/>
      <c r="E7593" s="2"/>
      <c r="F7593" s="2"/>
      <c r="G7593" s="2"/>
      <c r="H7593" s="2"/>
      <c r="I7593" s="2"/>
      <c r="J7593" s="2"/>
      <c r="M7593" s="33" t="str">
        <f t="shared" si="242"/>
        <v/>
      </c>
      <c r="O7593" s="1">
        <f t="shared" si="243"/>
        <v>0</v>
      </c>
    </row>
    <row r="7594" spans="1:15" x14ac:dyDescent="0.15">
      <c r="A7594" s="2"/>
      <c r="B7594" s="2"/>
      <c r="C7594" s="18"/>
      <c r="D7594" s="2"/>
      <c r="E7594" s="2"/>
      <c r="F7594" s="2"/>
      <c r="G7594" s="2"/>
      <c r="H7594" s="2"/>
      <c r="I7594" s="2"/>
      <c r="J7594" s="2"/>
      <c r="M7594" s="33" t="str">
        <f t="shared" si="242"/>
        <v/>
      </c>
      <c r="O7594" s="1">
        <f t="shared" si="243"/>
        <v>0</v>
      </c>
    </row>
    <row r="7595" spans="1:15" x14ac:dyDescent="0.15">
      <c r="A7595" s="2"/>
      <c r="B7595" s="2"/>
      <c r="C7595" s="18"/>
      <c r="D7595" s="2"/>
      <c r="E7595" s="2"/>
      <c r="F7595" s="2"/>
      <c r="G7595" s="2"/>
      <c r="H7595" s="2"/>
      <c r="I7595" s="2"/>
      <c r="J7595" s="2"/>
      <c r="M7595" s="33" t="str">
        <f t="shared" si="242"/>
        <v/>
      </c>
      <c r="O7595" s="1">
        <f t="shared" si="243"/>
        <v>0</v>
      </c>
    </row>
    <row r="7596" spans="1:15" x14ac:dyDescent="0.15">
      <c r="A7596" s="2"/>
      <c r="B7596" s="2"/>
      <c r="C7596" s="18"/>
      <c r="D7596" s="2"/>
      <c r="E7596" s="2"/>
      <c r="F7596" s="2"/>
      <c r="G7596" s="2"/>
      <c r="H7596" s="2"/>
      <c r="I7596" s="2"/>
      <c r="J7596" s="2"/>
      <c r="M7596" s="33" t="str">
        <f t="shared" si="242"/>
        <v/>
      </c>
      <c r="O7596" s="1">
        <f t="shared" si="243"/>
        <v>0</v>
      </c>
    </row>
    <row r="7597" spans="1:15" x14ac:dyDescent="0.15">
      <c r="A7597" s="2"/>
      <c r="B7597" s="2"/>
      <c r="C7597" s="18"/>
      <c r="D7597" s="2"/>
      <c r="E7597" s="2"/>
      <c r="F7597" s="2"/>
      <c r="G7597" s="2"/>
      <c r="H7597" s="2"/>
      <c r="I7597" s="2"/>
      <c r="J7597" s="2"/>
      <c r="M7597" s="33" t="str">
        <f t="shared" si="242"/>
        <v/>
      </c>
      <c r="O7597" s="1">
        <f t="shared" si="243"/>
        <v>0</v>
      </c>
    </row>
    <row r="7598" spans="1:15" x14ac:dyDescent="0.15">
      <c r="A7598" s="2"/>
      <c r="B7598" s="2"/>
      <c r="C7598" s="18"/>
      <c r="D7598" s="2"/>
      <c r="E7598" s="2"/>
      <c r="F7598" s="2"/>
      <c r="G7598" s="2"/>
      <c r="H7598" s="2"/>
      <c r="I7598" s="2"/>
      <c r="J7598" s="2"/>
      <c r="M7598" s="33" t="str">
        <f t="shared" si="242"/>
        <v/>
      </c>
      <c r="O7598" s="1">
        <f t="shared" si="243"/>
        <v>0</v>
      </c>
    </row>
    <row r="7599" spans="1:15" x14ac:dyDescent="0.15">
      <c r="A7599" s="2"/>
      <c r="B7599" s="2"/>
      <c r="C7599" s="18"/>
      <c r="D7599" s="2"/>
      <c r="E7599" s="2"/>
      <c r="F7599" s="2"/>
      <c r="G7599" s="2"/>
      <c r="H7599" s="2"/>
      <c r="I7599" s="2"/>
      <c r="J7599" s="2"/>
      <c r="M7599" s="33" t="str">
        <f t="shared" ref="M7599:M7662" si="244">F7599&amp;E7599</f>
        <v/>
      </c>
      <c r="O7599" s="1">
        <f t="shared" si="243"/>
        <v>0</v>
      </c>
    </row>
    <row r="7600" spans="1:15" x14ac:dyDescent="0.15">
      <c r="A7600" s="2"/>
      <c r="B7600" s="2"/>
      <c r="C7600" s="18"/>
      <c r="D7600" s="2"/>
      <c r="E7600" s="2"/>
      <c r="F7600" s="2"/>
      <c r="G7600" s="2"/>
      <c r="H7600" s="2"/>
      <c r="I7600" s="2"/>
      <c r="J7600" s="2"/>
      <c r="M7600" s="33" t="str">
        <f t="shared" si="244"/>
        <v/>
      </c>
      <c r="O7600" s="1">
        <f t="shared" si="243"/>
        <v>0</v>
      </c>
    </row>
    <row r="7601" spans="1:15" x14ac:dyDescent="0.15">
      <c r="A7601" s="2"/>
      <c r="B7601" s="2"/>
      <c r="C7601" s="18"/>
      <c r="D7601" s="2"/>
      <c r="E7601" s="2"/>
      <c r="F7601" s="2"/>
      <c r="G7601" s="2"/>
      <c r="H7601" s="2"/>
      <c r="I7601" s="2"/>
      <c r="J7601" s="2"/>
      <c r="M7601" s="33" t="str">
        <f t="shared" si="244"/>
        <v/>
      </c>
      <c r="O7601" s="1">
        <f t="shared" si="243"/>
        <v>0</v>
      </c>
    </row>
    <row r="7602" spans="1:15" x14ac:dyDescent="0.15">
      <c r="A7602" s="2"/>
      <c r="B7602" s="2"/>
      <c r="C7602" s="18"/>
      <c r="D7602" s="2"/>
      <c r="E7602" s="2"/>
      <c r="F7602" s="2"/>
      <c r="G7602" s="2"/>
      <c r="H7602" s="2"/>
      <c r="I7602" s="2"/>
      <c r="J7602" s="2"/>
      <c r="M7602" s="33" t="str">
        <f t="shared" si="244"/>
        <v/>
      </c>
      <c r="O7602" s="1">
        <f t="shared" si="243"/>
        <v>0</v>
      </c>
    </row>
    <row r="7603" spans="1:15" x14ac:dyDescent="0.15">
      <c r="A7603" s="2"/>
      <c r="B7603" s="2"/>
      <c r="C7603" s="18"/>
      <c r="D7603" s="2"/>
      <c r="E7603" s="2"/>
      <c r="F7603" s="2"/>
      <c r="G7603" s="2"/>
      <c r="H7603" s="2"/>
      <c r="I7603" s="2"/>
      <c r="J7603" s="2"/>
      <c r="M7603" s="33" t="str">
        <f t="shared" si="244"/>
        <v/>
      </c>
      <c r="O7603" s="1">
        <f t="shared" si="243"/>
        <v>0</v>
      </c>
    </row>
    <row r="7604" spans="1:15" x14ac:dyDescent="0.15">
      <c r="A7604" s="2"/>
      <c r="B7604" s="2"/>
      <c r="C7604" s="18"/>
      <c r="D7604" s="2"/>
      <c r="E7604" s="2"/>
      <c r="F7604" s="2"/>
      <c r="G7604" s="2"/>
      <c r="H7604" s="2"/>
      <c r="I7604" s="2"/>
      <c r="J7604" s="2"/>
      <c r="M7604" s="33" t="str">
        <f t="shared" si="244"/>
        <v/>
      </c>
      <c r="O7604" s="1">
        <f t="shared" si="243"/>
        <v>0</v>
      </c>
    </row>
    <row r="7605" spans="1:15" x14ac:dyDescent="0.15">
      <c r="A7605" s="2"/>
      <c r="B7605" s="2"/>
      <c r="C7605" s="18"/>
      <c r="D7605" s="2"/>
      <c r="E7605" s="2"/>
      <c r="F7605" s="2"/>
      <c r="G7605" s="2"/>
      <c r="H7605" s="2"/>
      <c r="I7605" s="2"/>
      <c r="J7605" s="2"/>
      <c r="M7605" s="33" t="str">
        <f t="shared" si="244"/>
        <v/>
      </c>
      <c r="O7605" s="1">
        <f t="shared" si="243"/>
        <v>0</v>
      </c>
    </row>
    <row r="7606" spans="1:15" x14ac:dyDescent="0.15">
      <c r="A7606" s="2"/>
      <c r="B7606" s="2"/>
      <c r="C7606" s="18"/>
      <c r="D7606" s="2"/>
      <c r="E7606" s="2"/>
      <c r="F7606" s="2"/>
      <c r="G7606" s="2"/>
      <c r="H7606" s="2"/>
      <c r="I7606" s="2"/>
      <c r="J7606" s="2"/>
      <c r="M7606" s="33" t="str">
        <f t="shared" si="244"/>
        <v/>
      </c>
      <c r="O7606" s="1">
        <f t="shared" si="243"/>
        <v>0</v>
      </c>
    </row>
    <row r="7607" spans="1:15" x14ac:dyDescent="0.15">
      <c r="A7607" s="2"/>
      <c r="B7607" s="2"/>
      <c r="C7607" s="18"/>
      <c r="D7607" s="2"/>
      <c r="E7607" s="2"/>
      <c r="F7607" s="2"/>
      <c r="G7607" s="2"/>
      <c r="H7607" s="2"/>
      <c r="I7607" s="2"/>
      <c r="J7607" s="2"/>
      <c r="M7607" s="33" t="str">
        <f t="shared" si="244"/>
        <v/>
      </c>
      <c r="O7607" s="1">
        <f t="shared" si="243"/>
        <v>0</v>
      </c>
    </row>
    <row r="7608" spans="1:15" x14ac:dyDescent="0.15">
      <c r="A7608" s="2"/>
      <c r="B7608" s="2"/>
      <c r="C7608" s="18"/>
      <c r="D7608" s="2"/>
      <c r="E7608" s="2"/>
      <c r="F7608" s="2"/>
      <c r="G7608" s="2"/>
      <c r="H7608" s="2"/>
      <c r="I7608" s="2"/>
      <c r="J7608" s="2"/>
      <c r="M7608" s="33" t="str">
        <f t="shared" si="244"/>
        <v/>
      </c>
      <c r="O7608" s="1">
        <f t="shared" si="243"/>
        <v>0</v>
      </c>
    </row>
    <row r="7609" spans="1:15" x14ac:dyDescent="0.15">
      <c r="A7609" s="2"/>
      <c r="B7609" s="2"/>
      <c r="C7609" s="18"/>
      <c r="D7609" s="2"/>
      <c r="E7609" s="2"/>
      <c r="F7609" s="2"/>
      <c r="G7609" s="2"/>
      <c r="H7609" s="2"/>
      <c r="I7609" s="2"/>
      <c r="J7609" s="2"/>
      <c r="M7609" s="33" t="str">
        <f t="shared" si="244"/>
        <v/>
      </c>
      <c r="O7609" s="1">
        <f t="shared" si="243"/>
        <v>0</v>
      </c>
    </row>
    <row r="7610" spans="1:15" x14ac:dyDescent="0.15">
      <c r="A7610" s="2"/>
      <c r="B7610" s="2"/>
      <c r="C7610" s="18"/>
      <c r="D7610" s="2"/>
      <c r="E7610" s="2"/>
      <c r="F7610" s="2"/>
      <c r="G7610" s="2"/>
      <c r="H7610" s="2"/>
      <c r="I7610" s="2"/>
      <c r="J7610" s="2"/>
      <c r="M7610" s="33" t="str">
        <f t="shared" si="244"/>
        <v/>
      </c>
      <c r="O7610" s="1">
        <f t="shared" si="243"/>
        <v>0</v>
      </c>
    </row>
    <row r="7611" spans="1:15" x14ac:dyDescent="0.15">
      <c r="A7611" s="2"/>
      <c r="B7611" s="2"/>
      <c r="C7611" s="18"/>
      <c r="D7611" s="2"/>
      <c r="E7611" s="2"/>
      <c r="F7611" s="2"/>
      <c r="G7611" s="2"/>
      <c r="H7611" s="2"/>
      <c r="I7611" s="2"/>
      <c r="J7611" s="2"/>
      <c r="M7611" s="33" t="str">
        <f t="shared" si="244"/>
        <v/>
      </c>
      <c r="O7611" s="1">
        <f t="shared" si="243"/>
        <v>0</v>
      </c>
    </row>
    <row r="7612" spans="1:15" x14ac:dyDescent="0.15">
      <c r="A7612" s="2"/>
      <c r="B7612" s="2"/>
      <c r="C7612" s="18"/>
      <c r="D7612" s="2"/>
      <c r="E7612" s="2"/>
      <c r="F7612" s="2"/>
      <c r="G7612" s="2"/>
      <c r="H7612" s="2"/>
      <c r="I7612" s="2"/>
      <c r="J7612" s="2"/>
      <c r="M7612" s="33" t="str">
        <f t="shared" si="244"/>
        <v/>
      </c>
      <c r="O7612" s="1">
        <f t="shared" si="243"/>
        <v>0</v>
      </c>
    </row>
    <row r="7613" spans="1:15" x14ac:dyDescent="0.15">
      <c r="A7613" s="2"/>
      <c r="B7613" s="2"/>
      <c r="C7613" s="18"/>
      <c r="D7613" s="2"/>
      <c r="E7613" s="2"/>
      <c r="F7613" s="2"/>
      <c r="G7613" s="2"/>
      <c r="H7613" s="2"/>
      <c r="I7613" s="2"/>
      <c r="J7613" s="2"/>
      <c r="M7613" s="33" t="str">
        <f t="shared" si="244"/>
        <v/>
      </c>
      <c r="O7613" s="1">
        <f t="shared" si="243"/>
        <v>0</v>
      </c>
    </row>
    <row r="7614" spans="1:15" x14ac:dyDescent="0.15">
      <c r="A7614" s="2"/>
      <c r="B7614" s="2"/>
      <c r="C7614" s="18"/>
      <c r="D7614" s="2"/>
      <c r="E7614" s="2"/>
      <c r="F7614" s="2"/>
      <c r="G7614" s="2"/>
      <c r="H7614" s="2"/>
      <c r="I7614" s="2"/>
      <c r="J7614" s="2"/>
      <c r="M7614" s="33" t="str">
        <f t="shared" si="244"/>
        <v/>
      </c>
      <c r="O7614" s="1">
        <f t="shared" si="243"/>
        <v>0</v>
      </c>
    </row>
    <row r="7615" spans="1:15" x14ac:dyDescent="0.15">
      <c r="A7615" s="2"/>
      <c r="B7615" s="2"/>
      <c r="C7615" s="18"/>
      <c r="D7615" s="2"/>
      <c r="E7615" s="2"/>
      <c r="F7615" s="2"/>
      <c r="G7615" s="2"/>
      <c r="H7615" s="2"/>
      <c r="I7615" s="2"/>
      <c r="J7615" s="2"/>
      <c r="M7615" s="33" t="str">
        <f t="shared" si="244"/>
        <v/>
      </c>
      <c r="O7615" s="1">
        <f t="shared" si="243"/>
        <v>0</v>
      </c>
    </row>
    <row r="7616" spans="1:15" x14ac:dyDescent="0.15">
      <c r="A7616" s="2"/>
      <c r="B7616" s="2"/>
      <c r="C7616" s="18"/>
      <c r="D7616" s="2"/>
      <c r="E7616" s="2"/>
      <c r="F7616" s="2"/>
      <c r="G7616" s="2"/>
      <c r="H7616" s="2"/>
      <c r="I7616" s="2"/>
      <c r="J7616" s="2"/>
      <c r="M7616" s="33" t="str">
        <f t="shared" si="244"/>
        <v/>
      </c>
      <c r="O7616" s="1">
        <f t="shared" si="243"/>
        <v>0</v>
      </c>
    </row>
    <row r="7617" spans="1:15" x14ac:dyDescent="0.15">
      <c r="A7617" s="2"/>
      <c r="B7617" s="2"/>
      <c r="C7617" s="18"/>
      <c r="D7617" s="2"/>
      <c r="E7617" s="2"/>
      <c r="F7617" s="2"/>
      <c r="G7617" s="2"/>
      <c r="H7617" s="2"/>
      <c r="I7617" s="2"/>
      <c r="J7617" s="2"/>
      <c r="M7617" s="33" t="str">
        <f t="shared" si="244"/>
        <v/>
      </c>
      <c r="O7617" s="1">
        <f t="shared" si="243"/>
        <v>0</v>
      </c>
    </row>
    <row r="7618" spans="1:15" x14ac:dyDescent="0.15">
      <c r="A7618" s="2"/>
      <c r="B7618" s="2"/>
      <c r="C7618" s="18"/>
      <c r="D7618" s="2"/>
      <c r="E7618" s="2"/>
      <c r="F7618" s="2"/>
      <c r="G7618" s="2"/>
      <c r="H7618" s="2"/>
      <c r="I7618" s="2"/>
      <c r="J7618" s="2"/>
      <c r="M7618" s="33" t="str">
        <f t="shared" si="244"/>
        <v/>
      </c>
      <c r="O7618" s="1">
        <f t="shared" si="243"/>
        <v>0</v>
      </c>
    </row>
    <row r="7619" spans="1:15" x14ac:dyDescent="0.15">
      <c r="A7619" s="2"/>
      <c r="B7619" s="2"/>
      <c r="C7619" s="18"/>
      <c r="D7619" s="2"/>
      <c r="E7619" s="2"/>
      <c r="F7619" s="2"/>
      <c r="G7619" s="2"/>
      <c r="H7619" s="2"/>
      <c r="I7619" s="2"/>
      <c r="J7619" s="2"/>
      <c r="M7619" s="33" t="str">
        <f t="shared" si="244"/>
        <v/>
      </c>
      <c r="O7619" s="1">
        <f t="shared" si="243"/>
        <v>0</v>
      </c>
    </row>
    <row r="7620" spans="1:15" x14ac:dyDescent="0.15">
      <c r="A7620" s="2"/>
      <c r="B7620" s="2"/>
      <c r="C7620" s="18"/>
      <c r="D7620" s="2"/>
      <c r="E7620" s="2"/>
      <c r="F7620" s="2"/>
      <c r="G7620" s="2"/>
      <c r="H7620" s="2"/>
      <c r="I7620" s="2"/>
      <c r="J7620" s="2"/>
      <c r="M7620" s="33" t="str">
        <f t="shared" si="244"/>
        <v/>
      </c>
      <c r="O7620" s="1">
        <f t="shared" ref="O7620:O7683" si="245">IF(M7620=M7619,0,1)</f>
        <v>0</v>
      </c>
    </row>
    <row r="7621" spans="1:15" x14ac:dyDescent="0.15">
      <c r="A7621" s="2"/>
      <c r="B7621" s="2"/>
      <c r="C7621" s="18"/>
      <c r="D7621" s="2"/>
      <c r="E7621" s="2"/>
      <c r="F7621" s="2"/>
      <c r="G7621" s="2"/>
      <c r="H7621" s="2"/>
      <c r="I7621" s="2"/>
      <c r="J7621" s="2"/>
      <c r="M7621" s="33" t="str">
        <f t="shared" si="244"/>
        <v/>
      </c>
      <c r="O7621" s="1">
        <f t="shared" si="245"/>
        <v>0</v>
      </c>
    </row>
    <row r="7622" spans="1:15" x14ac:dyDescent="0.15">
      <c r="A7622" s="2"/>
      <c r="B7622" s="2"/>
      <c r="C7622" s="18"/>
      <c r="D7622" s="2"/>
      <c r="E7622" s="2"/>
      <c r="F7622" s="2"/>
      <c r="G7622" s="2"/>
      <c r="H7622" s="2"/>
      <c r="I7622" s="2"/>
      <c r="J7622" s="2"/>
      <c r="M7622" s="33" t="str">
        <f t="shared" si="244"/>
        <v/>
      </c>
      <c r="O7622" s="1">
        <f t="shared" si="245"/>
        <v>0</v>
      </c>
    </row>
    <row r="7623" spans="1:15" x14ac:dyDescent="0.15">
      <c r="A7623" s="2"/>
      <c r="B7623" s="2"/>
      <c r="C7623" s="18"/>
      <c r="D7623" s="2"/>
      <c r="E7623" s="2"/>
      <c r="F7623" s="2"/>
      <c r="G7623" s="2"/>
      <c r="H7623" s="2"/>
      <c r="I7623" s="2"/>
      <c r="J7623" s="2"/>
      <c r="M7623" s="33" t="str">
        <f t="shared" si="244"/>
        <v/>
      </c>
      <c r="O7623" s="1">
        <f t="shared" si="245"/>
        <v>0</v>
      </c>
    </row>
    <row r="7624" spans="1:15" x14ac:dyDescent="0.15">
      <c r="A7624" s="2"/>
      <c r="B7624" s="2"/>
      <c r="C7624" s="18"/>
      <c r="D7624" s="2"/>
      <c r="E7624" s="2"/>
      <c r="F7624" s="2"/>
      <c r="G7624" s="2"/>
      <c r="H7624" s="2"/>
      <c r="I7624" s="2"/>
      <c r="J7624" s="2"/>
      <c r="M7624" s="33" t="str">
        <f t="shared" si="244"/>
        <v/>
      </c>
      <c r="O7624" s="1">
        <f t="shared" si="245"/>
        <v>0</v>
      </c>
    </row>
    <row r="7625" spans="1:15" x14ac:dyDescent="0.15">
      <c r="A7625" s="2"/>
      <c r="B7625" s="2"/>
      <c r="C7625" s="18"/>
      <c r="D7625" s="2"/>
      <c r="E7625" s="2"/>
      <c r="F7625" s="2"/>
      <c r="G7625" s="2"/>
      <c r="H7625" s="2"/>
      <c r="I7625" s="2"/>
      <c r="J7625" s="2"/>
      <c r="M7625" s="33" t="str">
        <f t="shared" si="244"/>
        <v/>
      </c>
      <c r="O7625" s="1">
        <f t="shared" si="245"/>
        <v>0</v>
      </c>
    </row>
    <row r="7626" spans="1:15" x14ac:dyDescent="0.15">
      <c r="A7626" s="2"/>
      <c r="B7626" s="2"/>
      <c r="C7626" s="18"/>
      <c r="D7626" s="2"/>
      <c r="E7626" s="2"/>
      <c r="F7626" s="2"/>
      <c r="G7626" s="2"/>
      <c r="H7626" s="2"/>
      <c r="I7626" s="2"/>
      <c r="J7626" s="2"/>
      <c r="M7626" s="33" t="str">
        <f t="shared" si="244"/>
        <v/>
      </c>
      <c r="O7626" s="1">
        <f t="shared" si="245"/>
        <v>0</v>
      </c>
    </row>
    <row r="7627" spans="1:15" x14ac:dyDescent="0.15">
      <c r="A7627" s="2"/>
      <c r="B7627" s="2"/>
      <c r="C7627" s="18"/>
      <c r="D7627" s="2"/>
      <c r="E7627" s="2"/>
      <c r="F7627" s="2"/>
      <c r="G7627" s="2"/>
      <c r="H7627" s="2"/>
      <c r="I7627" s="2"/>
      <c r="J7627" s="2"/>
      <c r="M7627" s="33" t="str">
        <f t="shared" si="244"/>
        <v/>
      </c>
      <c r="O7627" s="1">
        <f t="shared" si="245"/>
        <v>0</v>
      </c>
    </row>
    <row r="7628" spans="1:15" x14ac:dyDescent="0.15">
      <c r="A7628" s="2"/>
      <c r="B7628" s="2"/>
      <c r="C7628" s="18"/>
      <c r="D7628" s="2"/>
      <c r="E7628" s="2"/>
      <c r="F7628" s="2"/>
      <c r="G7628" s="2"/>
      <c r="H7628" s="2"/>
      <c r="I7628" s="2"/>
      <c r="J7628" s="2"/>
      <c r="M7628" s="33" t="str">
        <f t="shared" si="244"/>
        <v/>
      </c>
      <c r="O7628" s="1">
        <f t="shared" si="245"/>
        <v>0</v>
      </c>
    </row>
    <row r="7629" spans="1:15" x14ac:dyDescent="0.15">
      <c r="A7629" s="2"/>
      <c r="B7629" s="2"/>
      <c r="C7629" s="18"/>
      <c r="D7629" s="2"/>
      <c r="E7629" s="2"/>
      <c r="F7629" s="2"/>
      <c r="G7629" s="2"/>
      <c r="H7629" s="2"/>
      <c r="I7629" s="2"/>
      <c r="J7629" s="2"/>
      <c r="M7629" s="33" t="str">
        <f t="shared" si="244"/>
        <v/>
      </c>
      <c r="O7629" s="1">
        <f t="shared" si="245"/>
        <v>0</v>
      </c>
    </row>
    <row r="7630" spans="1:15" x14ac:dyDescent="0.15">
      <c r="A7630" s="2"/>
      <c r="B7630" s="2"/>
      <c r="C7630" s="18"/>
      <c r="D7630" s="2"/>
      <c r="E7630" s="2"/>
      <c r="F7630" s="2"/>
      <c r="G7630" s="2"/>
      <c r="H7630" s="2"/>
      <c r="I7630" s="2"/>
      <c r="J7630" s="2"/>
      <c r="M7630" s="33" t="str">
        <f t="shared" si="244"/>
        <v/>
      </c>
      <c r="O7630" s="1">
        <f t="shared" si="245"/>
        <v>0</v>
      </c>
    </row>
    <row r="7631" spans="1:15" x14ac:dyDescent="0.15">
      <c r="A7631" s="2"/>
      <c r="B7631" s="2"/>
      <c r="C7631" s="18"/>
      <c r="D7631" s="2"/>
      <c r="E7631" s="2"/>
      <c r="F7631" s="2"/>
      <c r="G7631" s="2"/>
      <c r="H7631" s="2"/>
      <c r="I7631" s="2"/>
      <c r="J7631" s="2"/>
      <c r="M7631" s="33" t="str">
        <f t="shared" si="244"/>
        <v/>
      </c>
      <c r="O7631" s="1">
        <f t="shared" si="245"/>
        <v>0</v>
      </c>
    </row>
    <row r="7632" spans="1:15" x14ac:dyDescent="0.15">
      <c r="A7632" s="2"/>
      <c r="B7632" s="2"/>
      <c r="C7632" s="18"/>
      <c r="D7632" s="2"/>
      <c r="E7632" s="2"/>
      <c r="F7632" s="2"/>
      <c r="G7632" s="2"/>
      <c r="H7632" s="2"/>
      <c r="I7632" s="2"/>
      <c r="J7632" s="2"/>
      <c r="M7632" s="33" t="str">
        <f t="shared" si="244"/>
        <v/>
      </c>
      <c r="O7632" s="1">
        <f t="shared" si="245"/>
        <v>0</v>
      </c>
    </row>
    <row r="7633" spans="1:15" x14ac:dyDescent="0.15">
      <c r="A7633" s="2"/>
      <c r="B7633" s="2"/>
      <c r="C7633" s="18"/>
      <c r="D7633" s="2"/>
      <c r="E7633" s="2"/>
      <c r="F7633" s="2"/>
      <c r="G7633" s="2"/>
      <c r="H7633" s="2"/>
      <c r="I7633" s="2"/>
      <c r="J7633" s="2"/>
      <c r="M7633" s="33" t="str">
        <f t="shared" si="244"/>
        <v/>
      </c>
      <c r="O7633" s="1">
        <f t="shared" si="245"/>
        <v>0</v>
      </c>
    </row>
    <row r="7634" spans="1:15" x14ac:dyDescent="0.15">
      <c r="A7634" s="2"/>
      <c r="B7634" s="2"/>
      <c r="C7634" s="18"/>
      <c r="D7634" s="2"/>
      <c r="E7634" s="2"/>
      <c r="F7634" s="2"/>
      <c r="G7634" s="2"/>
      <c r="H7634" s="2"/>
      <c r="I7634" s="2"/>
      <c r="J7634" s="2"/>
      <c r="M7634" s="33" t="str">
        <f t="shared" si="244"/>
        <v/>
      </c>
      <c r="O7634" s="1">
        <f t="shared" si="245"/>
        <v>0</v>
      </c>
    </row>
    <row r="7635" spans="1:15" x14ac:dyDescent="0.15">
      <c r="A7635" s="2"/>
      <c r="B7635" s="2"/>
      <c r="C7635" s="18"/>
      <c r="D7635" s="2"/>
      <c r="E7635" s="2"/>
      <c r="F7635" s="2"/>
      <c r="G7635" s="2"/>
      <c r="H7635" s="2"/>
      <c r="I7635" s="2"/>
      <c r="J7635" s="2"/>
      <c r="M7635" s="33" t="str">
        <f t="shared" si="244"/>
        <v/>
      </c>
      <c r="O7635" s="1">
        <f t="shared" si="245"/>
        <v>0</v>
      </c>
    </row>
    <row r="7636" spans="1:15" x14ac:dyDescent="0.15">
      <c r="A7636" s="2"/>
      <c r="B7636" s="2"/>
      <c r="C7636" s="18"/>
      <c r="D7636" s="2"/>
      <c r="E7636" s="2"/>
      <c r="F7636" s="2"/>
      <c r="G7636" s="2"/>
      <c r="H7636" s="2"/>
      <c r="I7636" s="2"/>
      <c r="J7636" s="2"/>
      <c r="M7636" s="33" t="str">
        <f t="shared" si="244"/>
        <v/>
      </c>
      <c r="O7636" s="1">
        <f t="shared" si="245"/>
        <v>0</v>
      </c>
    </row>
    <row r="7637" spans="1:15" x14ac:dyDescent="0.15">
      <c r="A7637" s="2"/>
      <c r="B7637" s="2"/>
      <c r="C7637" s="18"/>
      <c r="D7637" s="2"/>
      <c r="E7637" s="2"/>
      <c r="F7637" s="2"/>
      <c r="G7637" s="2"/>
      <c r="H7637" s="2"/>
      <c r="I7637" s="2"/>
      <c r="J7637" s="2"/>
      <c r="M7637" s="33" t="str">
        <f t="shared" si="244"/>
        <v/>
      </c>
      <c r="O7637" s="1">
        <f t="shared" si="245"/>
        <v>0</v>
      </c>
    </row>
    <row r="7638" spans="1:15" x14ac:dyDescent="0.15">
      <c r="A7638" s="2"/>
      <c r="B7638" s="2"/>
      <c r="C7638" s="18"/>
      <c r="D7638" s="2"/>
      <c r="E7638" s="2"/>
      <c r="F7638" s="2"/>
      <c r="G7638" s="2"/>
      <c r="H7638" s="2"/>
      <c r="I7638" s="2"/>
      <c r="J7638" s="2"/>
      <c r="M7638" s="33" t="str">
        <f t="shared" si="244"/>
        <v/>
      </c>
      <c r="O7638" s="1">
        <f t="shared" si="245"/>
        <v>0</v>
      </c>
    </row>
    <row r="7639" spans="1:15" x14ac:dyDescent="0.15">
      <c r="A7639" s="2"/>
      <c r="B7639" s="2"/>
      <c r="C7639" s="18"/>
      <c r="D7639" s="2"/>
      <c r="E7639" s="2"/>
      <c r="F7639" s="2"/>
      <c r="G7639" s="2"/>
      <c r="H7639" s="2"/>
      <c r="I7639" s="2"/>
      <c r="J7639" s="2"/>
      <c r="M7639" s="33" t="str">
        <f t="shared" si="244"/>
        <v/>
      </c>
      <c r="O7639" s="1">
        <f t="shared" si="245"/>
        <v>0</v>
      </c>
    </row>
    <row r="7640" spans="1:15" x14ac:dyDescent="0.15">
      <c r="A7640" s="2"/>
      <c r="B7640" s="2"/>
      <c r="C7640" s="18"/>
      <c r="D7640" s="2"/>
      <c r="E7640" s="2"/>
      <c r="F7640" s="2"/>
      <c r="G7640" s="2"/>
      <c r="H7640" s="2"/>
      <c r="I7640" s="2"/>
      <c r="J7640" s="2"/>
      <c r="M7640" s="33" t="str">
        <f t="shared" si="244"/>
        <v/>
      </c>
      <c r="O7640" s="1">
        <f t="shared" si="245"/>
        <v>0</v>
      </c>
    </row>
    <row r="7641" spans="1:15" x14ac:dyDescent="0.15">
      <c r="A7641" s="2"/>
      <c r="B7641" s="2"/>
      <c r="C7641" s="18"/>
      <c r="D7641" s="2"/>
      <c r="E7641" s="2"/>
      <c r="F7641" s="2"/>
      <c r="G7641" s="2"/>
      <c r="H7641" s="2"/>
      <c r="I7641" s="2"/>
      <c r="J7641" s="2"/>
      <c r="M7641" s="33" t="str">
        <f t="shared" si="244"/>
        <v/>
      </c>
      <c r="O7641" s="1">
        <f t="shared" si="245"/>
        <v>0</v>
      </c>
    </row>
    <row r="7642" spans="1:15" x14ac:dyDescent="0.15">
      <c r="A7642" s="2"/>
      <c r="B7642" s="2"/>
      <c r="C7642" s="18"/>
      <c r="D7642" s="2"/>
      <c r="E7642" s="2"/>
      <c r="F7642" s="2"/>
      <c r="G7642" s="2"/>
      <c r="H7642" s="2"/>
      <c r="I7642" s="2"/>
      <c r="J7642" s="2"/>
      <c r="M7642" s="33" t="str">
        <f t="shared" si="244"/>
        <v/>
      </c>
      <c r="O7642" s="1">
        <f t="shared" si="245"/>
        <v>0</v>
      </c>
    </row>
    <row r="7643" spans="1:15" x14ac:dyDescent="0.15">
      <c r="A7643" s="2"/>
      <c r="B7643" s="2"/>
      <c r="C7643" s="18"/>
      <c r="D7643" s="2"/>
      <c r="E7643" s="2"/>
      <c r="F7643" s="2"/>
      <c r="G7643" s="2"/>
      <c r="H7643" s="2"/>
      <c r="I7643" s="2"/>
      <c r="J7643" s="2"/>
      <c r="M7643" s="33" t="str">
        <f t="shared" si="244"/>
        <v/>
      </c>
      <c r="O7643" s="1">
        <f t="shared" si="245"/>
        <v>0</v>
      </c>
    </row>
    <row r="7644" spans="1:15" x14ac:dyDescent="0.15">
      <c r="A7644" s="2"/>
      <c r="B7644" s="2"/>
      <c r="C7644" s="18"/>
      <c r="D7644" s="2"/>
      <c r="E7644" s="2"/>
      <c r="F7644" s="2"/>
      <c r="G7644" s="2"/>
      <c r="H7644" s="2"/>
      <c r="I7644" s="2"/>
      <c r="J7644" s="2"/>
      <c r="M7644" s="33" t="str">
        <f t="shared" si="244"/>
        <v/>
      </c>
      <c r="O7644" s="1">
        <f t="shared" si="245"/>
        <v>0</v>
      </c>
    </row>
    <row r="7645" spans="1:15" x14ac:dyDescent="0.15">
      <c r="A7645" s="2"/>
      <c r="B7645" s="2"/>
      <c r="C7645" s="18"/>
      <c r="D7645" s="2"/>
      <c r="E7645" s="2"/>
      <c r="F7645" s="2"/>
      <c r="G7645" s="2"/>
      <c r="H7645" s="2"/>
      <c r="I7645" s="2"/>
      <c r="J7645" s="2"/>
      <c r="M7645" s="33" t="str">
        <f t="shared" si="244"/>
        <v/>
      </c>
      <c r="O7645" s="1">
        <f t="shared" si="245"/>
        <v>0</v>
      </c>
    </row>
    <row r="7646" spans="1:15" x14ac:dyDescent="0.15">
      <c r="A7646" s="2"/>
      <c r="B7646" s="2"/>
      <c r="C7646" s="18"/>
      <c r="D7646" s="2"/>
      <c r="E7646" s="2"/>
      <c r="F7646" s="2"/>
      <c r="G7646" s="2"/>
      <c r="H7646" s="2"/>
      <c r="I7646" s="2"/>
      <c r="J7646" s="2"/>
      <c r="M7646" s="33" t="str">
        <f t="shared" si="244"/>
        <v/>
      </c>
      <c r="O7646" s="1">
        <f t="shared" si="245"/>
        <v>0</v>
      </c>
    </row>
    <row r="7647" spans="1:15" x14ac:dyDescent="0.15">
      <c r="A7647" s="2"/>
      <c r="B7647" s="2"/>
      <c r="C7647" s="18"/>
      <c r="D7647" s="2"/>
      <c r="E7647" s="2"/>
      <c r="F7647" s="2"/>
      <c r="G7647" s="2"/>
      <c r="H7647" s="2"/>
      <c r="I7647" s="2"/>
      <c r="J7647" s="2"/>
      <c r="M7647" s="33" t="str">
        <f t="shared" si="244"/>
        <v/>
      </c>
      <c r="O7647" s="1">
        <f t="shared" si="245"/>
        <v>0</v>
      </c>
    </row>
    <row r="7648" spans="1:15" x14ac:dyDescent="0.15">
      <c r="A7648" s="2"/>
      <c r="B7648" s="2"/>
      <c r="C7648" s="18"/>
      <c r="D7648" s="2"/>
      <c r="E7648" s="2"/>
      <c r="F7648" s="2"/>
      <c r="G7648" s="2"/>
      <c r="H7648" s="2"/>
      <c r="I7648" s="2"/>
      <c r="J7648" s="2"/>
      <c r="M7648" s="33" t="str">
        <f t="shared" si="244"/>
        <v/>
      </c>
      <c r="O7648" s="1">
        <f t="shared" si="245"/>
        <v>0</v>
      </c>
    </row>
    <row r="7649" spans="1:15" x14ac:dyDescent="0.15">
      <c r="A7649" s="2"/>
      <c r="B7649" s="2"/>
      <c r="C7649" s="18"/>
      <c r="D7649" s="2"/>
      <c r="E7649" s="2"/>
      <c r="F7649" s="2"/>
      <c r="G7649" s="2"/>
      <c r="H7649" s="2"/>
      <c r="I7649" s="2"/>
      <c r="J7649" s="2"/>
      <c r="M7649" s="33" t="str">
        <f t="shared" si="244"/>
        <v/>
      </c>
      <c r="O7649" s="1">
        <f t="shared" si="245"/>
        <v>0</v>
      </c>
    </row>
    <row r="7650" spans="1:15" x14ac:dyDescent="0.15">
      <c r="A7650" s="2"/>
      <c r="B7650" s="2"/>
      <c r="C7650" s="18"/>
      <c r="D7650" s="2"/>
      <c r="E7650" s="2"/>
      <c r="F7650" s="2"/>
      <c r="G7650" s="2"/>
      <c r="H7650" s="2"/>
      <c r="I7650" s="2"/>
      <c r="J7650" s="2"/>
      <c r="M7650" s="33" t="str">
        <f t="shared" si="244"/>
        <v/>
      </c>
      <c r="O7650" s="1">
        <f t="shared" si="245"/>
        <v>0</v>
      </c>
    </row>
    <row r="7651" spans="1:15" x14ac:dyDescent="0.15">
      <c r="A7651" s="2"/>
      <c r="B7651" s="2"/>
      <c r="C7651" s="18"/>
      <c r="D7651" s="2"/>
      <c r="E7651" s="2"/>
      <c r="F7651" s="2"/>
      <c r="G7651" s="2"/>
      <c r="H7651" s="2"/>
      <c r="I7651" s="2"/>
      <c r="J7651" s="2"/>
      <c r="M7651" s="33" t="str">
        <f t="shared" si="244"/>
        <v/>
      </c>
      <c r="O7651" s="1">
        <f t="shared" si="245"/>
        <v>0</v>
      </c>
    </row>
    <row r="7652" spans="1:15" x14ac:dyDescent="0.15">
      <c r="A7652" s="2"/>
      <c r="B7652" s="2"/>
      <c r="C7652" s="18"/>
      <c r="D7652" s="2"/>
      <c r="E7652" s="2"/>
      <c r="F7652" s="2"/>
      <c r="G7652" s="2"/>
      <c r="H7652" s="2"/>
      <c r="I7652" s="2"/>
      <c r="J7652" s="2"/>
      <c r="M7652" s="33" t="str">
        <f t="shared" si="244"/>
        <v/>
      </c>
      <c r="O7652" s="1">
        <f t="shared" si="245"/>
        <v>0</v>
      </c>
    </row>
    <row r="7653" spans="1:15" x14ac:dyDescent="0.15">
      <c r="A7653" s="2"/>
      <c r="B7653" s="2"/>
      <c r="C7653" s="18"/>
      <c r="D7653" s="2"/>
      <c r="E7653" s="2"/>
      <c r="F7653" s="2"/>
      <c r="G7653" s="2"/>
      <c r="H7653" s="2"/>
      <c r="I7653" s="2"/>
      <c r="J7653" s="2"/>
      <c r="M7653" s="33" t="str">
        <f t="shared" si="244"/>
        <v/>
      </c>
      <c r="O7653" s="1">
        <f t="shared" si="245"/>
        <v>0</v>
      </c>
    </row>
    <row r="7654" spans="1:15" x14ac:dyDescent="0.15">
      <c r="A7654" s="2"/>
      <c r="B7654" s="2"/>
      <c r="C7654" s="18"/>
      <c r="D7654" s="2"/>
      <c r="E7654" s="2"/>
      <c r="F7654" s="2"/>
      <c r="G7654" s="2"/>
      <c r="H7654" s="2"/>
      <c r="I7654" s="2"/>
      <c r="J7654" s="2"/>
      <c r="M7654" s="33" t="str">
        <f t="shared" si="244"/>
        <v/>
      </c>
      <c r="O7654" s="1">
        <f t="shared" si="245"/>
        <v>0</v>
      </c>
    </row>
    <row r="7655" spans="1:15" x14ac:dyDescent="0.15">
      <c r="A7655" s="2"/>
      <c r="B7655" s="2"/>
      <c r="C7655" s="18"/>
      <c r="D7655" s="2"/>
      <c r="E7655" s="2"/>
      <c r="F7655" s="2"/>
      <c r="G7655" s="2"/>
      <c r="H7655" s="2"/>
      <c r="I7655" s="2"/>
      <c r="J7655" s="2"/>
      <c r="M7655" s="33" t="str">
        <f t="shared" si="244"/>
        <v/>
      </c>
      <c r="O7655" s="1">
        <f t="shared" si="245"/>
        <v>0</v>
      </c>
    </row>
    <row r="7656" spans="1:15" x14ac:dyDescent="0.15">
      <c r="A7656" s="2"/>
      <c r="B7656" s="2"/>
      <c r="C7656" s="18"/>
      <c r="D7656" s="2"/>
      <c r="E7656" s="2"/>
      <c r="F7656" s="2"/>
      <c r="G7656" s="2"/>
      <c r="H7656" s="2"/>
      <c r="I7656" s="2"/>
      <c r="J7656" s="2"/>
      <c r="M7656" s="33" t="str">
        <f t="shared" si="244"/>
        <v/>
      </c>
      <c r="O7656" s="1">
        <f t="shared" si="245"/>
        <v>0</v>
      </c>
    </row>
    <row r="7657" spans="1:15" x14ac:dyDescent="0.15">
      <c r="A7657" s="2"/>
      <c r="B7657" s="2"/>
      <c r="C7657" s="18"/>
      <c r="D7657" s="2"/>
      <c r="E7657" s="2"/>
      <c r="F7657" s="2"/>
      <c r="G7657" s="2"/>
      <c r="H7657" s="2"/>
      <c r="I7657" s="2"/>
      <c r="J7657" s="2"/>
      <c r="M7657" s="33" t="str">
        <f t="shared" si="244"/>
        <v/>
      </c>
      <c r="O7657" s="1">
        <f t="shared" si="245"/>
        <v>0</v>
      </c>
    </row>
    <row r="7658" spans="1:15" x14ac:dyDescent="0.15">
      <c r="A7658" s="2"/>
      <c r="B7658" s="2"/>
      <c r="C7658" s="18"/>
      <c r="D7658" s="2"/>
      <c r="E7658" s="2"/>
      <c r="F7658" s="2"/>
      <c r="G7658" s="2"/>
      <c r="H7658" s="2"/>
      <c r="I7658" s="2"/>
      <c r="J7658" s="2"/>
      <c r="M7658" s="33" t="str">
        <f t="shared" si="244"/>
        <v/>
      </c>
      <c r="O7658" s="1">
        <f t="shared" si="245"/>
        <v>0</v>
      </c>
    </row>
    <row r="7659" spans="1:15" x14ac:dyDescent="0.15">
      <c r="A7659" s="2"/>
      <c r="B7659" s="2"/>
      <c r="C7659" s="18"/>
      <c r="D7659" s="2"/>
      <c r="E7659" s="2"/>
      <c r="F7659" s="2"/>
      <c r="G7659" s="2"/>
      <c r="H7659" s="2"/>
      <c r="I7659" s="2"/>
      <c r="J7659" s="2"/>
      <c r="M7659" s="33" t="str">
        <f t="shared" si="244"/>
        <v/>
      </c>
      <c r="O7659" s="1">
        <f t="shared" si="245"/>
        <v>0</v>
      </c>
    </row>
    <row r="7660" spans="1:15" x14ac:dyDescent="0.15">
      <c r="A7660" s="2"/>
      <c r="B7660" s="2"/>
      <c r="C7660" s="18"/>
      <c r="D7660" s="2"/>
      <c r="E7660" s="2"/>
      <c r="F7660" s="2"/>
      <c r="G7660" s="2"/>
      <c r="H7660" s="2"/>
      <c r="I7660" s="2"/>
      <c r="J7660" s="2"/>
      <c r="M7660" s="33" t="str">
        <f t="shared" si="244"/>
        <v/>
      </c>
      <c r="O7660" s="1">
        <f t="shared" si="245"/>
        <v>0</v>
      </c>
    </row>
    <row r="7661" spans="1:15" x14ac:dyDescent="0.15">
      <c r="A7661" s="2"/>
      <c r="B7661" s="2"/>
      <c r="C7661" s="18"/>
      <c r="D7661" s="2"/>
      <c r="E7661" s="2"/>
      <c r="F7661" s="2"/>
      <c r="G7661" s="2"/>
      <c r="H7661" s="2"/>
      <c r="I7661" s="2"/>
      <c r="J7661" s="2"/>
      <c r="M7661" s="33" t="str">
        <f t="shared" si="244"/>
        <v/>
      </c>
      <c r="O7661" s="1">
        <f t="shared" si="245"/>
        <v>0</v>
      </c>
    </row>
    <row r="7662" spans="1:15" x14ac:dyDescent="0.15">
      <c r="A7662" s="2"/>
      <c r="B7662" s="2"/>
      <c r="C7662" s="18"/>
      <c r="D7662" s="2"/>
      <c r="E7662" s="2"/>
      <c r="F7662" s="2"/>
      <c r="G7662" s="2"/>
      <c r="H7662" s="2"/>
      <c r="I7662" s="2"/>
      <c r="J7662" s="2"/>
      <c r="M7662" s="33" t="str">
        <f t="shared" si="244"/>
        <v/>
      </c>
      <c r="O7662" s="1">
        <f t="shared" si="245"/>
        <v>0</v>
      </c>
    </row>
    <row r="7663" spans="1:15" x14ac:dyDescent="0.15">
      <c r="A7663" s="2"/>
      <c r="B7663" s="2"/>
      <c r="C7663" s="18"/>
      <c r="D7663" s="2"/>
      <c r="E7663" s="2"/>
      <c r="F7663" s="2"/>
      <c r="G7663" s="2"/>
      <c r="H7663" s="2"/>
      <c r="I7663" s="2"/>
      <c r="J7663" s="2"/>
      <c r="M7663" s="33" t="str">
        <f t="shared" ref="M7663:M7726" si="246">F7663&amp;E7663</f>
        <v/>
      </c>
      <c r="O7663" s="1">
        <f t="shared" si="245"/>
        <v>0</v>
      </c>
    </row>
    <row r="7664" spans="1:15" x14ac:dyDescent="0.15">
      <c r="A7664" s="2"/>
      <c r="B7664" s="2"/>
      <c r="C7664" s="18"/>
      <c r="D7664" s="2"/>
      <c r="E7664" s="2"/>
      <c r="F7664" s="2"/>
      <c r="G7664" s="2"/>
      <c r="H7664" s="2"/>
      <c r="I7664" s="2"/>
      <c r="J7664" s="2"/>
      <c r="M7664" s="33" t="str">
        <f t="shared" si="246"/>
        <v/>
      </c>
      <c r="O7664" s="1">
        <f t="shared" si="245"/>
        <v>0</v>
      </c>
    </row>
    <row r="7665" spans="1:15" x14ac:dyDescent="0.15">
      <c r="A7665" s="2"/>
      <c r="B7665" s="2"/>
      <c r="C7665" s="18"/>
      <c r="D7665" s="2"/>
      <c r="E7665" s="2"/>
      <c r="F7665" s="2"/>
      <c r="G7665" s="2"/>
      <c r="H7665" s="2"/>
      <c r="I7665" s="2"/>
      <c r="J7665" s="2"/>
      <c r="M7665" s="33" t="str">
        <f t="shared" si="246"/>
        <v/>
      </c>
      <c r="O7665" s="1">
        <f t="shared" si="245"/>
        <v>0</v>
      </c>
    </row>
    <row r="7666" spans="1:15" x14ac:dyDescent="0.15">
      <c r="A7666" s="2"/>
      <c r="B7666" s="2"/>
      <c r="C7666" s="18"/>
      <c r="D7666" s="2"/>
      <c r="E7666" s="2"/>
      <c r="F7666" s="2"/>
      <c r="G7666" s="2"/>
      <c r="H7666" s="2"/>
      <c r="I7666" s="2"/>
      <c r="J7666" s="2"/>
      <c r="M7666" s="33" t="str">
        <f t="shared" si="246"/>
        <v/>
      </c>
      <c r="O7666" s="1">
        <f t="shared" si="245"/>
        <v>0</v>
      </c>
    </row>
    <row r="7667" spans="1:15" x14ac:dyDescent="0.15">
      <c r="A7667" s="2"/>
      <c r="B7667" s="2"/>
      <c r="C7667" s="18"/>
      <c r="D7667" s="2"/>
      <c r="E7667" s="2"/>
      <c r="F7667" s="2"/>
      <c r="G7667" s="2"/>
      <c r="H7667" s="2"/>
      <c r="I7667" s="2"/>
      <c r="J7667" s="2"/>
      <c r="M7667" s="33" t="str">
        <f t="shared" si="246"/>
        <v/>
      </c>
      <c r="O7667" s="1">
        <f t="shared" si="245"/>
        <v>0</v>
      </c>
    </row>
    <row r="7668" spans="1:15" x14ac:dyDescent="0.15">
      <c r="A7668" s="2"/>
      <c r="B7668" s="2"/>
      <c r="C7668" s="18"/>
      <c r="D7668" s="2"/>
      <c r="E7668" s="2"/>
      <c r="F7668" s="2"/>
      <c r="G7668" s="2"/>
      <c r="H7668" s="2"/>
      <c r="I7668" s="2"/>
      <c r="J7668" s="2"/>
      <c r="M7668" s="33" t="str">
        <f t="shared" si="246"/>
        <v/>
      </c>
      <c r="O7668" s="1">
        <f t="shared" si="245"/>
        <v>0</v>
      </c>
    </row>
    <row r="7669" spans="1:15" x14ac:dyDescent="0.15">
      <c r="A7669" s="2"/>
      <c r="B7669" s="2"/>
      <c r="C7669" s="18"/>
      <c r="D7669" s="2"/>
      <c r="E7669" s="2"/>
      <c r="F7669" s="2"/>
      <c r="G7669" s="2"/>
      <c r="H7669" s="2"/>
      <c r="I7669" s="2"/>
      <c r="J7669" s="2"/>
      <c r="M7669" s="33" t="str">
        <f t="shared" si="246"/>
        <v/>
      </c>
      <c r="O7669" s="1">
        <f t="shared" si="245"/>
        <v>0</v>
      </c>
    </row>
    <row r="7670" spans="1:15" x14ac:dyDescent="0.15">
      <c r="A7670" s="2"/>
      <c r="B7670" s="2"/>
      <c r="C7670" s="18"/>
      <c r="D7670" s="2"/>
      <c r="E7670" s="2"/>
      <c r="F7670" s="2"/>
      <c r="G7670" s="2"/>
      <c r="H7670" s="2"/>
      <c r="I7670" s="2"/>
      <c r="J7670" s="2"/>
      <c r="M7670" s="33" t="str">
        <f t="shared" si="246"/>
        <v/>
      </c>
      <c r="O7670" s="1">
        <f t="shared" si="245"/>
        <v>0</v>
      </c>
    </row>
    <row r="7671" spans="1:15" x14ac:dyDescent="0.15">
      <c r="A7671" s="2"/>
      <c r="B7671" s="2"/>
      <c r="C7671" s="18"/>
      <c r="D7671" s="2"/>
      <c r="E7671" s="2"/>
      <c r="F7671" s="2"/>
      <c r="G7671" s="2"/>
      <c r="H7671" s="2"/>
      <c r="I7671" s="2"/>
      <c r="J7671" s="2"/>
      <c r="M7671" s="33" t="str">
        <f t="shared" si="246"/>
        <v/>
      </c>
      <c r="O7671" s="1">
        <f t="shared" si="245"/>
        <v>0</v>
      </c>
    </row>
    <row r="7672" spans="1:15" x14ac:dyDescent="0.15">
      <c r="A7672" s="2"/>
      <c r="B7672" s="2"/>
      <c r="C7672" s="18"/>
      <c r="D7672" s="2"/>
      <c r="E7672" s="2"/>
      <c r="F7672" s="2"/>
      <c r="G7672" s="2"/>
      <c r="H7672" s="2"/>
      <c r="I7672" s="2"/>
      <c r="J7672" s="2"/>
      <c r="M7672" s="33" t="str">
        <f t="shared" si="246"/>
        <v/>
      </c>
      <c r="O7672" s="1">
        <f t="shared" si="245"/>
        <v>0</v>
      </c>
    </row>
    <row r="7673" spans="1:15" x14ac:dyDescent="0.15">
      <c r="A7673" s="2"/>
      <c r="B7673" s="2"/>
      <c r="C7673" s="18"/>
      <c r="D7673" s="2"/>
      <c r="E7673" s="2"/>
      <c r="F7673" s="2"/>
      <c r="G7673" s="2"/>
      <c r="H7673" s="2"/>
      <c r="I7673" s="2"/>
      <c r="J7673" s="2"/>
      <c r="M7673" s="33" t="str">
        <f t="shared" si="246"/>
        <v/>
      </c>
      <c r="O7673" s="1">
        <f t="shared" si="245"/>
        <v>0</v>
      </c>
    </row>
    <row r="7674" spans="1:15" x14ac:dyDescent="0.15">
      <c r="A7674" s="2"/>
      <c r="B7674" s="2"/>
      <c r="C7674" s="18"/>
      <c r="D7674" s="2"/>
      <c r="E7674" s="2"/>
      <c r="F7674" s="2"/>
      <c r="G7674" s="2"/>
      <c r="H7674" s="2"/>
      <c r="I7674" s="2"/>
      <c r="J7674" s="2"/>
      <c r="M7674" s="33" t="str">
        <f t="shared" si="246"/>
        <v/>
      </c>
      <c r="O7674" s="1">
        <f t="shared" si="245"/>
        <v>0</v>
      </c>
    </row>
    <row r="7675" spans="1:15" x14ac:dyDescent="0.15">
      <c r="A7675" s="2"/>
      <c r="B7675" s="2"/>
      <c r="C7675" s="18"/>
      <c r="D7675" s="2"/>
      <c r="E7675" s="2"/>
      <c r="F7675" s="2"/>
      <c r="G7675" s="2"/>
      <c r="H7675" s="2"/>
      <c r="I7675" s="2"/>
      <c r="J7675" s="2"/>
      <c r="M7675" s="33" t="str">
        <f t="shared" si="246"/>
        <v/>
      </c>
      <c r="O7675" s="1">
        <f t="shared" si="245"/>
        <v>0</v>
      </c>
    </row>
    <row r="7676" spans="1:15" x14ac:dyDescent="0.15">
      <c r="A7676" s="2"/>
      <c r="B7676" s="2"/>
      <c r="C7676" s="18"/>
      <c r="D7676" s="2"/>
      <c r="E7676" s="2"/>
      <c r="F7676" s="2"/>
      <c r="G7676" s="2"/>
      <c r="H7676" s="2"/>
      <c r="I7676" s="2"/>
      <c r="J7676" s="2"/>
      <c r="M7676" s="33" t="str">
        <f t="shared" si="246"/>
        <v/>
      </c>
      <c r="O7676" s="1">
        <f t="shared" si="245"/>
        <v>0</v>
      </c>
    </row>
    <row r="7677" spans="1:15" x14ac:dyDescent="0.15">
      <c r="A7677" s="2"/>
      <c r="B7677" s="2"/>
      <c r="C7677" s="18"/>
      <c r="D7677" s="2"/>
      <c r="E7677" s="2"/>
      <c r="F7677" s="2"/>
      <c r="G7677" s="2"/>
      <c r="H7677" s="2"/>
      <c r="I7677" s="2"/>
      <c r="J7677" s="2"/>
      <c r="M7677" s="33" t="str">
        <f t="shared" si="246"/>
        <v/>
      </c>
      <c r="O7677" s="1">
        <f t="shared" si="245"/>
        <v>0</v>
      </c>
    </row>
    <row r="7678" spans="1:15" x14ac:dyDescent="0.15">
      <c r="A7678" s="2"/>
      <c r="B7678" s="2"/>
      <c r="C7678" s="18"/>
      <c r="D7678" s="2"/>
      <c r="E7678" s="2"/>
      <c r="F7678" s="2"/>
      <c r="G7678" s="2"/>
      <c r="H7678" s="2"/>
      <c r="I7678" s="2"/>
      <c r="J7678" s="2"/>
      <c r="M7678" s="33" t="str">
        <f t="shared" si="246"/>
        <v/>
      </c>
      <c r="O7678" s="1">
        <f t="shared" si="245"/>
        <v>0</v>
      </c>
    </row>
    <row r="7679" spans="1:15" x14ac:dyDescent="0.15">
      <c r="A7679" s="2"/>
      <c r="B7679" s="2"/>
      <c r="C7679" s="18"/>
      <c r="D7679" s="2"/>
      <c r="E7679" s="2"/>
      <c r="F7679" s="2"/>
      <c r="G7679" s="2"/>
      <c r="H7679" s="2"/>
      <c r="I7679" s="2"/>
      <c r="J7679" s="2"/>
      <c r="M7679" s="33" t="str">
        <f t="shared" si="246"/>
        <v/>
      </c>
      <c r="O7679" s="1">
        <f t="shared" si="245"/>
        <v>0</v>
      </c>
    </row>
    <row r="7680" spans="1:15" x14ac:dyDescent="0.15">
      <c r="A7680" s="2"/>
      <c r="B7680" s="2"/>
      <c r="C7680" s="18"/>
      <c r="D7680" s="2"/>
      <c r="E7680" s="2"/>
      <c r="F7680" s="2"/>
      <c r="G7680" s="2"/>
      <c r="H7680" s="2"/>
      <c r="I7680" s="2"/>
      <c r="J7680" s="2"/>
      <c r="M7680" s="33" t="str">
        <f t="shared" si="246"/>
        <v/>
      </c>
      <c r="O7680" s="1">
        <f t="shared" si="245"/>
        <v>0</v>
      </c>
    </row>
    <row r="7681" spans="1:15" x14ac:dyDescent="0.15">
      <c r="A7681" s="2"/>
      <c r="B7681" s="2"/>
      <c r="C7681" s="18"/>
      <c r="D7681" s="2"/>
      <c r="E7681" s="2"/>
      <c r="F7681" s="2"/>
      <c r="G7681" s="2"/>
      <c r="H7681" s="2"/>
      <c r="I7681" s="2"/>
      <c r="J7681" s="2"/>
      <c r="M7681" s="33" t="str">
        <f t="shared" si="246"/>
        <v/>
      </c>
      <c r="O7681" s="1">
        <f t="shared" si="245"/>
        <v>0</v>
      </c>
    </row>
    <row r="7682" spans="1:15" x14ac:dyDescent="0.15">
      <c r="A7682" s="2"/>
      <c r="B7682" s="2"/>
      <c r="C7682" s="18"/>
      <c r="D7682" s="2"/>
      <c r="E7682" s="2"/>
      <c r="F7682" s="2"/>
      <c r="G7682" s="2"/>
      <c r="H7682" s="2"/>
      <c r="I7682" s="2"/>
      <c r="J7682" s="2"/>
      <c r="M7682" s="33" t="str">
        <f t="shared" si="246"/>
        <v/>
      </c>
      <c r="O7682" s="1">
        <f t="shared" si="245"/>
        <v>0</v>
      </c>
    </row>
    <row r="7683" spans="1:15" x14ac:dyDescent="0.15">
      <c r="A7683" s="2"/>
      <c r="B7683" s="2"/>
      <c r="C7683" s="18"/>
      <c r="D7683" s="2"/>
      <c r="E7683" s="2"/>
      <c r="F7683" s="2"/>
      <c r="G7683" s="2"/>
      <c r="H7683" s="2"/>
      <c r="I7683" s="2"/>
      <c r="J7683" s="2"/>
      <c r="M7683" s="33" t="str">
        <f t="shared" si="246"/>
        <v/>
      </c>
      <c r="O7683" s="1">
        <f t="shared" si="245"/>
        <v>0</v>
      </c>
    </row>
    <row r="7684" spans="1:15" x14ac:dyDescent="0.15">
      <c r="A7684" s="2"/>
      <c r="B7684" s="2"/>
      <c r="C7684" s="18"/>
      <c r="D7684" s="2"/>
      <c r="E7684" s="2"/>
      <c r="F7684" s="2"/>
      <c r="G7684" s="2"/>
      <c r="H7684" s="2"/>
      <c r="I7684" s="2"/>
      <c r="J7684" s="2"/>
      <c r="M7684" s="33" t="str">
        <f t="shared" si="246"/>
        <v/>
      </c>
      <c r="O7684" s="1">
        <f t="shared" ref="O7684:O7747" si="247">IF(M7684=M7683,0,1)</f>
        <v>0</v>
      </c>
    </row>
    <row r="7685" spans="1:15" x14ac:dyDescent="0.15">
      <c r="A7685" s="2"/>
      <c r="B7685" s="2"/>
      <c r="C7685" s="18"/>
      <c r="D7685" s="2"/>
      <c r="E7685" s="2"/>
      <c r="F7685" s="2"/>
      <c r="G7685" s="2"/>
      <c r="H7685" s="2"/>
      <c r="I7685" s="2"/>
      <c r="J7685" s="2"/>
      <c r="M7685" s="33" t="str">
        <f t="shared" si="246"/>
        <v/>
      </c>
      <c r="O7685" s="1">
        <f t="shared" si="247"/>
        <v>0</v>
      </c>
    </row>
    <row r="7686" spans="1:15" x14ac:dyDescent="0.15">
      <c r="A7686" s="2"/>
      <c r="B7686" s="2"/>
      <c r="C7686" s="18"/>
      <c r="D7686" s="2"/>
      <c r="E7686" s="2"/>
      <c r="F7686" s="2"/>
      <c r="G7686" s="2"/>
      <c r="H7686" s="2"/>
      <c r="I7686" s="2"/>
      <c r="J7686" s="2"/>
      <c r="M7686" s="33" t="str">
        <f t="shared" si="246"/>
        <v/>
      </c>
      <c r="O7686" s="1">
        <f t="shared" si="247"/>
        <v>0</v>
      </c>
    </row>
    <row r="7687" spans="1:15" x14ac:dyDescent="0.15">
      <c r="A7687" s="2"/>
      <c r="B7687" s="2"/>
      <c r="C7687" s="18"/>
      <c r="D7687" s="2"/>
      <c r="E7687" s="2"/>
      <c r="F7687" s="2"/>
      <c r="G7687" s="2"/>
      <c r="H7687" s="2"/>
      <c r="I7687" s="2"/>
      <c r="J7687" s="2"/>
      <c r="M7687" s="33" t="str">
        <f t="shared" si="246"/>
        <v/>
      </c>
      <c r="O7687" s="1">
        <f t="shared" si="247"/>
        <v>0</v>
      </c>
    </row>
    <row r="7688" spans="1:15" x14ac:dyDescent="0.15">
      <c r="A7688" s="2"/>
      <c r="B7688" s="2"/>
      <c r="C7688" s="18"/>
      <c r="D7688" s="2"/>
      <c r="E7688" s="2"/>
      <c r="F7688" s="2"/>
      <c r="G7688" s="2"/>
      <c r="H7688" s="2"/>
      <c r="I7688" s="2"/>
      <c r="J7688" s="2"/>
      <c r="M7688" s="33" t="str">
        <f t="shared" si="246"/>
        <v/>
      </c>
      <c r="O7688" s="1">
        <f t="shared" si="247"/>
        <v>0</v>
      </c>
    </row>
    <row r="7689" spans="1:15" x14ac:dyDescent="0.15">
      <c r="A7689" s="2"/>
      <c r="B7689" s="2"/>
      <c r="C7689" s="18"/>
      <c r="D7689" s="2"/>
      <c r="E7689" s="2"/>
      <c r="F7689" s="2"/>
      <c r="G7689" s="2"/>
      <c r="H7689" s="2"/>
      <c r="I7689" s="2"/>
      <c r="J7689" s="2"/>
      <c r="M7689" s="33" t="str">
        <f t="shared" si="246"/>
        <v/>
      </c>
      <c r="O7689" s="1">
        <f t="shared" si="247"/>
        <v>0</v>
      </c>
    </row>
    <row r="7690" spans="1:15" x14ac:dyDescent="0.15">
      <c r="A7690" s="2"/>
      <c r="B7690" s="2"/>
      <c r="C7690" s="18"/>
      <c r="D7690" s="2"/>
      <c r="E7690" s="2"/>
      <c r="F7690" s="2"/>
      <c r="G7690" s="2"/>
      <c r="H7690" s="2"/>
      <c r="I7690" s="2"/>
      <c r="J7690" s="2"/>
      <c r="M7690" s="33" t="str">
        <f t="shared" si="246"/>
        <v/>
      </c>
      <c r="O7690" s="1">
        <f t="shared" si="247"/>
        <v>0</v>
      </c>
    </row>
    <row r="7691" spans="1:15" x14ac:dyDescent="0.15">
      <c r="A7691" s="2"/>
      <c r="B7691" s="2"/>
      <c r="C7691" s="18"/>
      <c r="D7691" s="2"/>
      <c r="E7691" s="2"/>
      <c r="F7691" s="2"/>
      <c r="G7691" s="2"/>
      <c r="H7691" s="2"/>
      <c r="I7691" s="2"/>
      <c r="J7691" s="2"/>
      <c r="M7691" s="33" t="str">
        <f t="shared" si="246"/>
        <v/>
      </c>
      <c r="O7691" s="1">
        <f t="shared" si="247"/>
        <v>0</v>
      </c>
    </row>
    <row r="7692" spans="1:15" x14ac:dyDescent="0.15">
      <c r="A7692" s="2"/>
      <c r="B7692" s="2"/>
      <c r="C7692" s="18"/>
      <c r="D7692" s="2"/>
      <c r="E7692" s="2"/>
      <c r="F7692" s="2"/>
      <c r="G7692" s="2"/>
      <c r="H7692" s="2"/>
      <c r="I7692" s="2"/>
      <c r="J7692" s="2"/>
      <c r="M7692" s="33" t="str">
        <f t="shared" si="246"/>
        <v/>
      </c>
      <c r="O7692" s="1">
        <f t="shared" si="247"/>
        <v>0</v>
      </c>
    </row>
    <row r="7693" spans="1:15" x14ac:dyDescent="0.15">
      <c r="A7693" s="2"/>
      <c r="B7693" s="2"/>
      <c r="C7693" s="18"/>
      <c r="D7693" s="2"/>
      <c r="E7693" s="2"/>
      <c r="F7693" s="2"/>
      <c r="G7693" s="2"/>
      <c r="H7693" s="2"/>
      <c r="I7693" s="2"/>
      <c r="J7693" s="2"/>
      <c r="M7693" s="33" t="str">
        <f t="shared" si="246"/>
        <v/>
      </c>
      <c r="O7693" s="1">
        <f t="shared" si="247"/>
        <v>0</v>
      </c>
    </row>
    <row r="7694" spans="1:15" x14ac:dyDescent="0.15">
      <c r="A7694" s="2"/>
      <c r="B7694" s="2"/>
      <c r="C7694" s="18"/>
      <c r="D7694" s="2"/>
      <c r="E7694" s="2"/>
      <c r="F7694" s="2"/>
      <c r="G7694" s="2"/>
      <c r="H7694" s="2"/>
      <c r="I7694" s="2"/>
      <c r="J7694" s="2"/>
      <c r="M7694" s="33" t="str">
        <f t="shared" si="246"/>
        <v/>
      </c>
      <c r="O7694" s="1">
        <f t="shared" si="247"/>
        <v>0</v>
      </c>
    </row>
    <row r="7695" spans="1:15" x14ac:dyDescent="0.15">
      <c r="A7695" s="2"/>
      <c r="B7695" s="2"/>
      <c r="C7695" s="18"/>
      <c r="D7695" s="2"/>
      <c r="E7695" s="2"/>
      <c r="F7695" s="2"/>
      <c r="G7695" s="2"/>
      <c r="H7695" s="2"/>
      <c r="I7695" s="2"/>
      <c r="J7695" s="2"/>
      <c r="M7695" s="33" t="str">
        <f t="shared" si="246"/>
        <v/>
      </c>
      <c r="O7695" s="1">
        <f t="shared" si="247"/>
        <v>0</v>
      </c>
    </row>
    <row r="7696" spans="1:15" x14ac:dyDescent="0.15">
      <c r="A7696" s="2"/>
      <c r="B7696" s="2"/>
      <c r="C7696" s="18"/>
      <c r="D7696" s="2"/>
      <c r="E7696" s="2"/>
      <c r="F7696" s="2"/>
      <c r="G7696" s="2"/>
      <c r="H7696" s="2"/>
      <c r="I7696" s="2"/>
      <c r="J7696" s="2"/>
      <c r="M7696" s="33" t="str">
        <f t="shared" si="246"/>
        <v/>
      </c>
      <c r="O7696" s="1">
        <f t="shared" si="247"/>
        <v>0</v>
      </c>
    </row>
    <row r="7697" spans="1:15" x14ac:dyDescent="0.15">
      <c r="A7697" s="2"/>
      <c r="B7697" s="2"/>
      <c r="C7697" s="18"/>
      <c r="D7697" s="2"/>
      <c r="E7697" s="2"/>
      <c r="F7697" s="2"/>
      <c r="G7697" s="2"/>
      <c r="H7697" s="2"/>
      <c r="I7697" s="2"/>
      <c r="J7697" s="2"/>
      <c r="M7697" s="33" t="str">
        <f t="shared" si="246"/>
        <v/>
      </c>
      <c r="O7697" s="1">
        <f t="shared" si="247"/>
        <v>0</v>
      </c>
    </row>
    <row r="7698" spans="1:15" x14ac:dyDescent="0.15">
      <c r="A7698" s="2"/>
      <c r="B7698" s="2"/>
      <c r="C7698" s="18"/>
      <c r="D7698" s="2"/>
      <c r="E7698" s="2"/>
      <c r="F7698" s="2"/>
      <c r="G7698" s="2"/>
      <c r="H7698" s="2"/>
      <c r="I7698" s="2"/>
      <c r="J7698" s="2"/>
      <c r="M7698" s="33" t="str">
        <f t="shared" si="246"/>
        <v/>
      </c>
      <c r="O7698" s="1">
        <f t="shared" si="247"/>
        <v>0</v>
      </c>
    </row>
    <row r="7699" spans="1:15" x14ac:dyDescent="0.15">
      <c r="A7699" s="2"/>
      <c r="B7699" s="2"/>
      <c r="C7699" s="18"/>
      <c r="D7699" s="2"/>
      <c r="E7699" s="2"/>
      <c r="F7699" s="2"/>
      <c r="G7699" s="2"/>
      <c r="H7699" s="2"/>
      <c r="I7699" s="2"/>
      <c r="J7699" s="2"/>
      <c r="M7699" s="33" t="str">
        <f t="shared" si="246"/>
        <v/>
      </c>
      <c r="O7699" s="1">
        <f t="shared" si="247"/>
        <v>0</v>
      </c>
    </row>
    <row r="7700" spans="1:15" x14ac:dyDescent="0.15">
      <c r="A7700" s="2"/>
      <c r="B7700" s="2"/>
      <c r="C7700" s="18"/>
      <c r="D7700" s="2"/>
      <c r="E7700" s="2"/>
      <c r="F7700" s="2"/>
      <c r="G7700" s="2"/>
      <c r="H7700" s="2"/>
      <c r="I7700" s="2"/>
      <c r="J7700" s="2"/>
      <c r="M7700" s="33" t="str">
        <f t="shared" si="246"/>
        <v/>
      </c>
      <c r="O7700" s="1">
        <f t="shared" si="247"/>
        <v>0</v>
      </c>
    </row>
    <row r="7701" spans="1:15" x14ac:dyDescent="0.15">
      <c r="A7701" s="2"/>
      <c r="B7701" s="2"/>
      <c r="C7701" s="18"/>
      <c r="D7701" s="2"/>
      <c r="E7701" s="2"/>
      <c r="F7701" s="2"/>
      <c r="G7701" s="2"/>
      <c r="H7701" s="2"/>
      <c r="I7701" s="2"/>
      <c r="J7701" s="2"/>
      <c r="M7701" s="33" t="str">
        <f t="shared" si="246"/>
        <v/>
      </c>
      <c r="O7701" s="1">
        <f t="shared" si="247"/>
        <v>0</v>
      </c>
    </row>
    <row r="7702" spans="1:15" x14ac:dyDescent="0.15">
      <c r="A7702" s="2"/>
      <c r="B7702" s="2"/>
      <c r="C7702" s="18"/>
      <c r="D7702" s="2"/>
      <c r="E7702" s="2"/>
      <c r="F7702" s="2"/>
      <c r="G7702" s="2"/>
      <c r="H7702" s="2"/>
      <c r="I7702" s="2"/>
      <c r="J7702" s="2"/>
      <c r="M7702" s="33" t="str">
        <f t="shared" si="246"/>
        <v/>
      </c>
      <c r="O7702" s="1">
        <f t="shared" si="247"/>
        <v>0</v>
      </c>
    </row>
    <row r="7703" spans="1:15" x14ac:dyDescent="0.15">
      <c r="A7703" s="2"/>
      <c r="B7703" s="2"/>
      <c r="C7703" s="18"/>
      <c r="D7703" s="2"/>
      <c r="E7703" s="2"/>
      <c r="F7703" s="2"/>
      <c r="G7703" s="2"/>
      <c r="H7703" s="2"/>
      <c r="I7703" s="2"/>
      <c r="J7703" s="2"/>
      <c r="M7703" s="33" t="str">
        <f t="shared" si="246"/>
        <v/>
      </c>
      <c r="O7703" s="1">
        <f t="shared" si="247"/>
        <v>0</v>
      </c>
    </row>
    <row r="7704" spans="1:15" x14ac:dyDescent="0.15">
      <c r="A7704" s="2"/>
      <c r="B7704" s="2"/>
      <c r="C7704" s="18"/>
      <c r="D7704" s="2"/>
      <c r="E7704" s="2"/>
      <c r="F7704" s="2"/>
      <c r="G7704" s="2"/>
      <c r="H7704" s="2"/>
      <c r="I7704" s="2"/>
      <c r="J7704" s="2"/>
      <c r="M7704" s="33" t="str">
        <f t="shared" si="246"/>
        <v/>
      </c>
      <c r="O7704" s="1">
        <f t="shared" si="247"/>
        <v>0</v>
      </c>
    </row>
    <row r="7705" spans="1:15" x14ac:dyDescent="0.15">
      <c r="A7705" s="2"/>
      <c r="B7705" s="2"/>
      <c r="C7705" s="18"/>
      <c r="D7705" s="2"/>
      <c r="E7705" s="2"/>
      <c r="F7705" s="2"/>
      <c r="G7705" s="2"/>
      <c r="H7705" s="2"/>
      <c r="I7705" s="2"/>
      <c r="J7705" s="2"/>
      <c r="M7705" s="33" t="str">
        <f t="shared" si="246"/>
        <v/>
      </c>
      <c r="O7705" s="1">
        <f t="shared" si="247"/>
        <v>0</v>
      </c>
    </row>
    <row r="7706" spans="1:15" x14ac:dyDescent="0.15">
      <c r="A7706" s="2"/>
      <c r="B7706" s="2"/>
      <c r="C7706" s="18"/>
      <c r="D7706" s="2"/>
      <c r="E7706" s="2"/>
      <c r="F7706" s="2"/>
      <c r="G7706" s="2"/>
      <c r="H7706" s="2"/>
      <c r="I7706" s="2"/>
      <c r="J7706" s="2"/>
      <c r="M7706" s="33" t="str">
        <f t="shared" si="246"/>
        <v/>
      </c>
      <c r="O7706" s="1">
        <f t="shared" si="247"/>
        <v>0</v>
      </c>
    </row>
    <row r="7707" spans="1:15" x14ac:dyDescent="0.15">
      <c r="A7707" s="2"/>
      <c r="B7707" s="2"/>
      <c r="C7707" s="18"/>
      <c r="D7707" s="2"/>
      <c r="E7707" s="2"/>
      <c r="F7707" s="2"/>
      <c r="G7707" s="2"/>
      <c r="H7707" s="2"/>
      <c r="I7707" s="2"/>
      <c r="J7707" s="2"/>
      <c r="M7707" s="33" t="str">
        <f t="shared" si="246"/>
        <v/>
      </c>
      <c r="O7707" s="1">
        <f t="shared" si="247"/>
        <v>0</v>
      </c>
    </row>
    <row r="7708" spans="1:15" x14ac:dyDescent="0.15">
      <c r="A7708" s="2"/>
      <c r="B7708" s="2"/>
      <c r="C7708" s="18"/>
      <c r="D7708" s="2"/>
      <c r="E7708" s="2"/>
      <c r="F7708" s="2"/>
      <c r="G7708" s="2"/>
      <c r="H7708" s="2"/>
      <c r="I7708" s="2"/>
      <c r="J7708" s="2"/>
      <c r="M7708" s="33" t="str">
        <f t="shared" si="246"/>
        <v/>
      </c>
      <c r="O7708" s="1">
        <f t="shared" si="247"/>
        <v>0</v>
      </c>
    </row>
    <row r="7709" spans="1:15" x14ac:dyDescent="0.15">
      <c r="A7709" s="2"/>
      <c r="B7709" s="2"/>
      <c r="C7709" s="18"/>
      <c r="D7709" s="2"/>
      <c r="E7709" s="2"/>
      <c r="F7709" s="2"/>
      <c r="G7709" s="2"/>
      <c r="H7709" s="2"/>
      <c r="I7709" s="2"/>
      <c r="J7709" s="2"/>
      <c r="M7709" s="33" t="str">
        <f t="shared" si="246"/>
        <v/>
      </c>
      <c r="O7709" s="1">
        <f t="shared" si="247"/>
        <v>0</v>
      </c>
    </row>
    <row r="7710" spans="1:15" x14ac:dyDescent="0.15">
      <c r="A7710" s="2"/>
      <c r="B7710" s="2"/>
      <c r="C7710" s="18"/>
      <c r="D7710" s="2"/>
      <c r="E7710" s="2"/>
      <c r="F7710" s="2"/>
      <c r="G7710" s="2"/>
      <c r="H7710" s="2"/>
      <c r="I7710" s="2"/>
      <c r="J7710" s="2"/>
      <c r="M7710" s="33" t="str">
        <f t="shared" si="246"/>
        <v/>
      </c>
      <c r="O7710" s="1">
        <f t="shared" si="247"/>
        <v>0</v>
      </c>
    </row>
    <row r="7711" spans="1:15" x14ac:dyDescent="0.15">
      <c r="A7711" s="2"/>
      <c r="B7711" s="2"/>
      <c r="C7711" s="18"/>
      <c r="D7711" s="2"/>
      <c r="E7711" s="2"/>
      <c r="F7711" s="2"/>
      <c r="G7711" s="2"/>
      <c r="H7711" s="2"/>
      <c r="I7711" s="2"/>
      <c r="J7711" s="2"/>
      <c r="M7711" s="33" t="str">
        <f t="shared" si="246"/>
        <v/>
      </c>
      <c r="O7711" s="1">
        <f t="shared" si="247"/>
        <v>0</v>
      </c>
    </row>
    <row r="7712" spans="1:15" x14ac:dyDescent="0.15">
      <c r="A7712" s="2"/>
      <c r="B7712" s="2"/>
      <c r="C7712" s="18"/>
      <c r="D7712" s="2"/>
      <c r="E7712" s="2"/>
      <c r="F7712" s="2"/>
      <c r="G7712" s="2"/>
      <c r="H7712" s="2"/>
      <c r="I7712" s="2"/>
      <c r="J7712" s="2"/>
      <c r="M7712" s="33" t="str">
        <f t="shared" si="246"/>
        <v/>
      </c>
      <c r="O7712" s="1">
        <f t="shared" si="247"/>
        <v>0</v>
      </c>
    </row>
    <row r="7713" spans="1:15" x14ac:dyDescent="0.15">
      <c r="A7713" s="2"/>
      <c r="B7713" s="2"/>
      <c r="C7713" s="18"/>
      <c r="D7713" s="2"/>
      <c r="E7713" s="2"/>
      <c r="F7713" s="2"/>
      <c r="G7713" s="2"/>
      <c r="H7713" s="2"/>
      <c r="I7713" s="2"/>
      <c r="J7713" s="2"/>
      <c r="M7713" s="33" t="str">
        <f t="shared" si="246"/>
        <v/>
      </c>
      <c r="O7713" s="1">
        <f t="shared" si="247"/>
        <v>0</v>
      </c>
    </row>
    <row r="7714" spans="1:15" x14ac:dyDescent="0.15">
      <c r="A7714" s="2"/>
      <c r="B7714" s="2"/>
      <c r="C7714" s="18"/>
      <c r="D7714" s="2"/>
      <c r="E7714" s="2"/>
      <c r="F7714" s="2"/>
      <c r="G7714" s="2"/>
      <c r="H7714" s="2"/>
      <c r="I7714" s="2"/>
      <c r="J7714" s="2"/>
      <c r="M7714" s="33" t="str">
        <f t="shared" si="246"/>
        <v/>
      </c>
      <c r="O7714" s="1">
        <f t="shared" si="247"/>
        <v>0</v>
      </c>
    </row>
    <row r="7715" spans="1:15" x14ac:dyDescent="0.15">
      <c r="A7715" s="2"/>
      <c r="B7715" s="2"/>
      <c r="C7715" s="18"/>
      <c r="D7715" s="2"/>
      <c r="E7715" s="2"/>
      <c r="F7715" s="2"/>
      <c r="G7715" s="2"/>
      <c r="H7715" s="2"/>
      <c r="I7715" s="2"/>
      <c r="J7715" s="2"/>
      <c r="M7715" s="33" t="str">
        <f t="shared" si="246"/>
        <v/>
      </c>
      <c r="O7715" s="1">
        <f t="shared" si="247"/>
        <v>0</v>
      </c>
    </row>
    <row r="7716" spans="1:15" x14ac:dyDescent="0.15">
      <c r="A7716" s="2"/>
      <c r="B7716" s="2"/>
      <c r="C7716" s="18"/>
      <c r="D7716" s="2"/>
      <c r="E7716" s="2"/>
      <c r="F7716" s="2"/>
      <c r="G7716" s="2"/>
      <c r="H7716" s="2"/>
      <c r="I7716" s="2"/>
      <c r="J7716" s="2"/>
      <c r="M7716" s="33" t="str">
        <f t="shared" si="246"/>
        <v/>
      </c>
      <c r="O7716" s="1">
        <f t="shared" si="247"/>
        <v>0</v>
      </c>
    </row>
    <row r="7717" spans="1:15" x14ac:dyDescent="0.15">
      <c r="A7717" s="2"/>
      <c r="B7717" s="2"/>
      <c r="C7717" s="18"/>
      <c r="D7717" s="2"/>
      <c r="E7717" s="2"/>
      <c r="F7717" s="2"/>
      <c r="G7717" s="2"/>
      <c r="H7717" s="2"/>
      <c r="I7717" s="2"/>
      <c r="J7717" s="2"/>
      <c r="M7717" s="33" t="str">
        <f t="shared" si="246"/>
        <v/>
      </c>
      <c r="O7717" s="1">
        <f t="shared" si="247"/>
        <v>0</v>
      </c>
    </row>
    <row r="7718" spans="1:15" x14ac:dyDescent="0.15">
      <c r="A7718" s="2"/>
      <c r="B7718" s="2"/>
      <c r="C7718" s="18"/>
      <c r="D7718" s="2"/>
      <c r="E7718" s="2"/>
      <c r="F7718" s="2"/>
      <c r="G7718" s="2"/>
      <c r="H7718" s="2"/>
      <c r="I7718" s="2"/>
      <c r="J7718" s="2"/>
      <c r="M7718" s="33" t="str">
        <f t="shared" si="246"/>
        <v/>
      </c>
      <c r="O7718" s="1">
        <f t="shared" si="247"/>
        <v>0</v>
      </c>
    </row>
    <row r="7719" spans="1:15" x14ac:dyDescent="0.15">
      <c r="A7719" s="2"/>
      <c r="B7719" s="2"/>
      <c r="C7719" s="18"/>
      <c r="D7719" s="2"/>
      <c r="E7719" s="2"/>
      <c r="F7719" s="2"/>
      <c r="G7719" s="2"/>
      <c r="H7719" s="2"/>
      <c r="I7719" s="2"/>
      <c r="J7719" s="2"/>
      <c r="M7719" s="33" t="str">
        <f t="shared" si="246"/>
        <v/>
      </c>
      <c r="O7719" s="1">
        <f t="shared" si="247"/>
        <v>0</v>
      </c>
    </row>
    <row r="7720" spans="1:15" x14ac:dyDescent="0.15">
      <c r="A7720" s="2"/>
      <c r="B7720" s="2"/>
      <c r="C7720" s="18"/>
      <c r="D7720" s="2"/>
      <c r="E7720" s="2"/>
      <c r="F7720" s="2"/>
      <c r="G7720" s="2"/>
      <c r="H7720" s="2"/>
      <c r="I7720" s="2"/>
      <c r="J7720" s="2"/>
      <c r="M7720" s="33" t="str">
        <f t="shared" si="246"/>
        <v/>
      </c>
      <c r="O7720" s="1">
        <f t="shared" si="247"/>
        <v>0</v>
      </c>
    </row>
    <row r="7721" spans="1:15" x14ac:dyDescent="0.15">
      <c r="A7721" s="2"/>
      <c r="B7721" s="2"/>
      <c r="C7721" s="18"/>
      <c r="D7721" s="2"/>
      <c r="E7721" s="2"/>
      <c r="F7721" s="2"/>
      <c r="G7721" s="2"/>
      <c r="H7721" s="2"/>
      <c r="I7721" s="2"/>
      <c r="J7721" s="2"/>
      <c r="M7721" s="33" t="str">
        <f t="shared" si="246"/>
        <v/>
      </c>
      <c r="O7721" s="1">
        <f t="shared" si="247"/>
        <v>0</v>
      </c>
    </row>
    <row r="7722" spans="1:15" x14ac:dyDescent="0.15">
      <c r="A7722" s="2"/>
      <c r="B7722" s="2"/>
      <c r="C7722" s="18"/>
      <c r="D7722" s="2"/>
      <c r="E7722" s="2"/>
      <c r="F7722" s="2"/>
      <c r="G7722" s="2"/>
      <c r="H7722" s="2"/>
      <c r="I7722" s="2"/>
      <c r="J7722" s="2"/>
      <c r="M7722" s="33" t="str">
        <f t="shared" si="246"/>
        <v/>
      </c>
      <c r="O7722" s="1">
        <f t="shared" si="247"/>
        <v>0</v>
      </c>
    </row>
    <row r="7723" spans="1:15" x14ac:dyDescent="0.15">
      <c r="A7723" s="2"/>
      <c r="B7723" s="2"/>
      <c r="C7723" s="18"/>
      <c r="D7723" s="2"/>
      <c r="E7723" s="2"/>
      <c r="F7723" s="2"/>
      <c r="G7723" s="2"/>
      <c r="H7723" s="2"/>
      <c r="I7723" s="2"/>
      <c r="J7723" s="2"/>
      <c r="M7723" s="33" t="str">
        <f t="shared" si="246"/>
        <v/>
      </c>
      <c r="O7723" s="1">
        <f t="shared" si="247"/>
        <v>0</v>
      </c>
    </row>
    <row r="7724" spans="1:15" x14ac:dyDescent="0.15">
      <c r="A7724" s="2"/>
      <c r="B7724" s="2"/>
      <c r="C7724" s="18"/>
      <c r="D7724" s="2"/>
      <c r="E7724" s="2"/>
      <c r="F7724" s="2"/>
      <c r="G7724" s="2"/>
      <c r="H7724" s="2"/>
      <c r="I7724" s="2"/>
      <c r="J7724" s="2"/>
      <c r="M7724" s="33" t="str">
        <f t="shared" si="246"/>
        <v/>
      </c>
      <c r="O7724" s="1">
        <f t="shared" si="247"/>
        <v>0</v>
      </c>
    </row>
    <row r="7725" spans="1:15" x14ac:dyDescent="0.15">
      <c r="A7725" s="2"/>
      <c r="B7725" s="2"/>
      <c r="C7725" s="18"/>
      <c r="D7725" s="2"/>
      <c r="E7725" s="2"/>
      <c r="F7725" s="2"/>
      <c r="G7725" s="2"/>
      <c r="H7725" s="2"/>
      <c r="I7725" s="2"/>
      <c r="J7725" s="2"/>
      <c r="M7725" s="33" t="str">
        <f t="shared" si="246"/>
        <v/>
      </c>
      <c r="O7725" s="1">
        <f t="shared" si="247"/>
        <v>0</v>
      </c>
    </row>
    <row r="7726" spans="1:15" x14ac:dyDescent="0.15">
      <c r="A7726" s="2"/>
      <c r="B7726" s="2"/>
      <c r="C7726" s="18"/>
      <c r="D7726" s="2"/>
      <c r="E7726" s="2"/>
      <c r="F7726" s="2"/>
      <c r="G7726" s="2"/>
      <c r="H7726" s="2"/>
      <c r="I7726" s="2"/>
      <c r="J7726" s="2"/>
      <c r="M7726" s="33" t="str">
        <f t="shared" si="246"/>
        <v/>
      </c>
      <c r="O7726" s="1">
        <f t="shared" si="247"/>
        <v>0</v>
      </c>
    </row>
    <row r="7727" spans="1:15" x14ac:dyDescent="0.15">
      <c r="A7727" s="2"/>
      <c r="B7727" s="2"/>
      <c r="C7727" s="18"/>
      <c r="D7727" s="2"/>
      <c r="E7727" s="2"/>
      <c r="F7727" s="2"/>
      <c r="G7727" s="2"/>
      <c r="H7727" s="2"/>
      <c r="I7727" s="2"/>
      <c r="J7727" s="2"/>
      <c r="M7727" s="33" t="str">
        <f t="shared" ref="M7727:M7790" si="248">F7727&amp;E7727</f>
        <v/>
      </c>
      <c r="O7727" s="1">
        <f t="shared" si="247"/>
        <v>0</v>
      </c>
    </row>
    <row r="7728" spans="1:15" x14ac:dyDescent="0.15">
      <c r="A7728" s="2"/>
      <c r="B7728" s="2"/>
      <c r="C7728" s="18"/>
      <c r="D7728" s="2"/>
      <c r="E7728" s="2"/>
      <c r="F7728" s="2"/>
      <c r="G7728" s="2"/>
      <c r="H7728" s="2"/>
      <c r="I7728" s="2"/>
      <c r="J7728" s="2"/>
      <c r="M7728" s="33" t="str">
        <f t="shared" si="248"/>
        <v/>
      </c>
      <c r="O7728" s="1">
        <f t="shared" si="247"/>
        <v>0</v>
      </c>
    </row>
    <row r="7729" spans="1:15" x14ac:dyDescent="0.15">
      <c r="A7729" s="2"/>
      <c r="B7729" s="2"/>
      <c r="C7729" s="18"/>
      <c r="D7729" s="2"/>
      <c r="E7729" s="2"/>
      <c r="F7729" s="2"/>
      <c r="G7729" s="2"/>
      <c r="H7729" s="2"/>
      <c r="I7729" s="2"/>
      <c r="J7729" s="2"/>
      <c r="M7729" s="33" t="str">
        <f t="shared" si="248"/>
        <v/>
      </c>
      <c r="O7729" s="1">
        <f t="shared" si="247"/>
        <v>0</v>
      </c>
    </row>
    <row r="7730" spans="1:15" x14ac:dyDescent="0.15">
      <c r="A7730" s="2"/>
      <c r="B7730" s="2"/>
      <c r="C7730" s="18"/>
      <c r="D7730" s="2"/>
      <c r="E7730" s="2"/>
      <c r="F7730" s="2"/>
      <c r="G7730" s="2"/>
      <c r="H7730" s="2"/>
      <c r="I7730" s="2"/>
      <c r="J7730" s="2"/>
      <c r="M7730" s="33" t="str">
        <f t="shared" si="248"/>
        <v/>
      </c>
      <c r="O7730" s="1">
        <f t="shared" si="247"/>
        <v>0</v>
      </c>
    </row>
    <row r="7731" spans="1:15" x14ac:dyDescent="0.15">
      <c r="A7731" s="2"/>
      <c r="B7731" s="2"/>
      <c r="C7731" s="18"/>
      <c r="D7731" s="2"/>
      <c r="E7731" s="2"/>
      <c r="F7731" s="2"/>
      <c r="G7731" s="2"/>
      <c r="H7731" s="2"/>
      <c r="I7731" s="2"/>
      <c r="J7731" s="2"/>
      <c r="M7731" s="33" t="str">
        <f t="shared" si="248"/>
        <v/>
      </c>
      <c r="O7731" s="1">
        <f t="shared" si="247"/>
        <v>0</v>
      </c>
    </row>
    <row r="7732" spans="1:15" x14ac:dyDescent="0.15">
      <c r="A7732" s="2"/>
      <c r="B7732" s="2"/>
      <c r="C7732" s="18"/>
      <c r="D7732" s="2"/>
      <c r="E7732" s="2"/>
      <c r="F7732" s="2"/>
      <c r="G7732" s="2"/>
      <c r="H7732" s="2"/>
      <c r="I7732" s="2"/>
      <c r="J7732" s="2"/>
      <c r="M7732" s="33" t="str">
        <f t="shared" si="248"/>
        <v/>
      </c>
      <c r="O7732" s="1">
        <f t="shared" si="247"/>
        <v>0</v>
      </c>
    </row>
    <row r="7733" spans="1:15" x14ac:dyDescent="0.15">
      <c r="A7733" s="2"/>
      <c r="B7733" s="2"/>
      <c r="C7733" s="18"/>
      <c r="D7733" s="2"/>
      <c r="E7733" s="2"/>
      <c r="F7733" s="2"/>
      <c r="G7733" s="2"/>
      <c r="H7733" s="2"/>
      <c r="I7733" s="2"/>
      <c r="J7733" s="2"/>
      <c r="M7733" s="33" t="str">
        <f t="shared" si="248"/>
        <v/>
      </c>
      <c r="O7733" s="1">
        <f t="shared" si="247"/>
        <v>0</v>
      </c>
    </row>
    <row r="7734" spans="1:15" x14ac:dyDescent="0.15">
      <c r="A7734" s="2"/>
      <c r="B7734" s="2"/>
      <c r="C7734" s="18"/>
      <c r="D7734" s="2"/>
      <c r="E7734" s="2"/>
      <c r="F7734" s="2"/>
      <c r="G7734" s="2"/>
      <c r="H7734" s="2"/>
      <c r="I7734" s="2"/>
      <c r="J7734" s="2"/>
      <c r="M7734" s="33" t="str">
        <f t="shared" si="248"/>
        <v/>
      </c>
      <c r="O7734" s="1">
        <f t="shared" si="247"/>
        <v>0</v>
      </c>
    </row>
    <row r="7735" spans="1:15" x14ac:dyDescent="0.15">
      <c r="A7735" s="2"/>
      <c r="B7735" s="2"/>
      <c r="C7735" s="18"/>
      <c r="D7735" s="2"/>
      <c r="E7735" s="2"/>
      <c r="F7735" s="2"/>
      <c r="G7735" s="2"/>
      <c r="H7735" s="2"/>
      <c r="I7735" s="2"/>
      <c r="J7735" s="2"/>
      <c r="M7735" s="33" t="str">
        <f t="shared" si="248"/>
        <v/>
      </c>
      <c r="O7735" s="1">
        <f t="shared" si="247"/>
        <v>0</v>
      </c>
    </row>
    <row r="7736" spans="1:15" x14ac:dyDescent="0.15">
      <c r="A7736" s="2"/>
      <c r="B7736" s="2"/>
      <c r="C7736" s="18"/>
      <c r="D7736" s="2"/>
      <c r="E7736" s="2"/>
      <c r="F7736" s="2"/>
      <c r="G7736" s="2"/>
      <c r="H7736" s="2"/>
      <c r="I7736" s="2"/>
      <c r="J7736" s="2"/>
      <c r="M7736" s="33" t="str">
        <f t="shared" si="248"/>
        <v/>
      </c>
      <c r="O7736" s="1">
        <f t="shared" si="247"/>
        <v>0</v>
      </c>
    </row>
    <row r="7737" spans="1:15" x14ac:dyDescent="0.15">
      <c r="A7737" s="2"/>
      <c r="B7737" s="2"/>
      <c r="C7737" s="18"/>
      <c r="D7737" s="2"/>
      <c r="E7737" s="2"/>
      <c r="F7737" s="2"/>
      <c r="G7737" s="2"/>
      <c r="H7737" s="2"/>
      <c r="I7737" s="2"/>
      <c r="J7737" s="2"/>
      <c r="M7737" s="33" t="str">
        <f t="shared" si="248"/>
        <v/>
      </c>
      <c r="O7737" s="1">
        <f t="shared" si="247"/>
        <v>0</v>
      </c>
    </row>
    <row r="7738" spans="1:15" x14ac:dyDescent="0.15">
      <c r="A7738" s="2"/>
      <c r="B7738" s="2"/>
      <c r="C7738" s="18"/>
      <c r="D7738" s="2"/>
      <c r="E7738" s="2"/>
      <c r="F7738" s="2"/>
      <c r="G7738" s="2"/>
      <c r="H7738" s="2"/>
      <c r="I7738" s="2"/>
      <c r="J7738" s="2"/>
      <c r="M7738" s="33" t="str">
        <f t="shared" si="248"/>
        <v/>
      </c>
      <c r="O7738" s="1">
        <f t="shared" si="247"/>
        <v>0</v>
      </c>
    </row>
    <row r="7739" spans="1:15" x14ac:dyDescent="0.15">
      <c r="A7739" s="2"/>
      <c r="B7739" s="2"/>
      <c r="C7739" s="18"/>
      <c r="D7739" s="2"/>
      <c r="E7739" s="2"/>
      <c r="F7739" s="2"/>
      <c r="G7739" s="2"/>
      <c r="H7739" s="2"/>
      <c r="I7739" s="2"/>
      <c r="J7739" s="2"/>
      <c r="M7739" s="33" t="str">
        <f t="shared" si="248"/>
        <v/>
      </c>
      <c r="O7739" s="1">
        <f t="shared" si="247"/>
        <v>0</v>
      </c>
    </row>
    <row r="7740" spans="1:15" x14ac:dyDescent="0.15">
      <c r="A7740" s="2"/>
      <c r="B7740" s="2"/>
      <c r="C7740" s="18"/>
      <c r="D7740" s="2"/>
      <c r="E7740" s="2"/>
      <c r="F7740" s="2"/>
      <c r="G7740" s="2"/>
      <c r="H7740" s="2"/>
      <c r="I7740" s="2"/>
      <c r="J7740" s="2"/>
      <c r="M7740" s="33" t="str">
        <f t="shared" si="248"/>
        <v/>
      </c>
      <c r="O7740" s="1">
        <f t="shared" si="247"/>
        <v>0</v>
      </c>
    </row>
    <row r="7741" spans="1:15" x14ac:dyDescent="0.15">
      <c r="A7741" s="2"/>
      <c r="B7741" s="2"/>
      <c r="C7741" s="18"/>
      <c r="D7741" s="2"/>
      <c r="E7741" s="2"/>
      <c r="F7741" s="2"/>
      <c r="G7741" s="2"/>
      <c r="H7741" s="2"/>
      <c r="I7741" s="2"/>
      <c r="J7741" s="2"/>
      <c r="M7741" s="33" t="str">
        <f t="shared" si="248"/>
        <v/>
      </c>
      <c r="O7741" s="1">
        <f t="shared" si="247"/>
        <v>0</v>
      </c>
    </row>
    <row r="7742" spans="1:15" x14ac:dyDescent="0.15">
      <c r="A7742" s="2"/>
      <c r="B7742" s="2"/>
      <c r="C7742" s="18"/>
      <c r="D7742" s="2"/>
      <c r="E7742" s="2"/>
      <c r="F7742" s="2"/>
      <c r="G7742" s="2"/>
      <c r="H7742" s="2"/>
      <c r="I7742" s="2"/>
      <c r="J7742" s="2"/>
      <c r="M7742" s="33" t="str">
        <f t="shared" si="248"/>
        <v/>
      </c>
      <c r="O7742" s="1">
        <f t="shared" si="247"/>
        <v>0</v>
      </c>
    </row>
    <row r="7743" spans="1:15" x14ac:dyDescent="0.15">
      <c r="A7743" s="2"/>
      <c r="B7743" s="2"/>
      <c r="C7743" s="18"/>
      <c r="D7743" s="2"/>
      <c r="E7743" s="2"/>
      <c r="F7743" s="2"/>
      <c r="G7743" s="2"/>
      <c r="H7743" s="2"/>
      <c r="I7743" s="2"/>
      <c r="J7743" s="2"/>
      <c r="M7743" s="33" t="str">
        <f t="shared" si="248"/>
        <v/>
      </c>
      <c r="O7743" s="1">
        <f t="shared" si="247"/>
        <v>0</v>
      </c>
    </row>
    <row r="7744" spans="1:15" x14ac:dyDescent="0.15">
      <c r="A7744" s="2"/>
      <c r="B7744" s="2"/>
      <c r="C7744" s="18"/>
      <c r="D7744" s="2"/>
      <c r="E7744" s="2"/>
      <c r="F7744" s="2"/>
      <c r="G7744" s="2"/>
      <c r="H7744" s="2"/>
      <c r="I7744" s="2"/>
      <c r="J7744" s="2"/>
      <c r="M7744" s="33" t="str">
        <f t="shared" si="248"/>
        <v/>
      </c>
      <c r="O7744" s="1">
        <f t="shared" si="247"/>
        <v>0</v>
      </c>
    </row>
    <row r="7745" spans="1:15" x14ac:dyDescent="0.15">
      <c r="A7745" s="2"/>
      <c r="B7745" s="2"/>
      <c r="C7745" s="18"/>
      <c r="D7745" s="2"/>
      <c r="E7745" s="2"/>
      <c r="F7745" s="2"/>
      <c r="G7745" s="2"/>
      <c r="H7745" s="2"/>
      <c r="I7745" s="2"/>
      <c r="J7745" s="2"/>
      <c r="M7745" s="33" t="str">
        <f t="shared" si="248"/>
        <v/>
      </c>
      <c r="O7745" s="1">
        <f t="shared" si="247"/>
        <v>0</v>
      </c>
    </row>
    <row r="7746" spans="1:15" x14ac:dyDescent="0.15">
      <c r="A7746" s="2"/>
      <c r="B7746" s="2"/>
      <c r="C7746" s="18"/>
      <c r="D7746" s="2"/>
      <c r="E7746" s="2"/>
      <c r="F7746" s="2"/>
      <c r="G7746" s="2"/>
      <c r="H7746" s="2"/>
      <c r="I7746" s="2"/>
      <c r="J7746" s="2"/>
      <c r="M7746" s="33" t="str">
        <f t="shared" si="248"/>
        <v/>
      </c>
      <c r="O7746" s="1">
        <f t="shared" si="247"/>
        <v>0</v>
      </c>
    </row>
    <row r="7747" spans="1:15" x14ac:dyDescent="0.15">
      <c r="A7747" s="2"/>
      <c r="B7747" s="2"/>
      <c r="C7747" s="18"/>
      <c r="D7747" s="2"/>
      <c r="E7747" s="2"/>
      <c r="F7747" s="2"/>
      <c r="G7747" s="2"/>
      <c r="H7747" s="2"/>
      <c r="I7747" s="2"/>
      <c r="J7747" s="2"/>
      <c r="M7747" s="33" t="str">
        <f t="shared" si="248"/>
        <v/>
      </c>
      <c r="O7747" s="1">
        <f t="shared" si="247"/>
        <v>0</v>
      </c>
    </row>
    <row r="7748" spans="1:15" x14ac:dyDescent="0.15">
      <c r="A7748" s="2"/>
      <c r="B7748" s="2"/>
      <c r="C7748" s="18"/>
      <c r="D7748" s="2"/>
      <c r="E7748" s="2"/>
      <c r="F7748" s="2"/>
      <c r="G7748" s="2"/>
      <c r="H7748" s="2"/>
      <c r="I7748" s="2"/>
      <c r="J7748" s="2"/>
      <c r="M7748" s="33" t="str">
        <f t="shared" si="248"/>
        <v/>
      </c>
      <c r="O7748" s="1">
        <f t="shared" ref="O7748:O7811" si="249">IF(M7748=M7747,0,1)</f>
        <v>0</v>
      </c>
    </row>
    <row r="7749" spans="1:15" x14ac:dyDescent="0.15">
      <c r="A7749" s="2"/>
      <c r="B7749" s="2"/>
      <c r="C7749" s="18"/>
      <c r="D7749" s="2"/>
      <c r="E7749" s="2"/>
      <c r="F7749" s="2"/>
      <c r="G7749" s="2"/>
      <c r="H7749" s="2"/>
      <c r="I7749" s="2"/>
      <c r="J7749" s="2"/>
      <c r="M7749" s="33" t="str">
        <f t="shared" si="248"/>
        <v/>
      </c>
      <c r="O7749" s="1">
        <f t="shared" si="249"/>
        <v>0</v>
      </c>
    </row>
    <row r="7750" spans="1:15" x14ac:dyDescent="0.15">
      <c r="A7750" s="2"/>
      <c r="B7750" s="2"/>
      <c r="C7750" s="18"/>
      <c r="D7750" s="2"/>
      <c r="E7750" s="2"/>
      <c r="F7750" s="2"/>
      <c r="G7750" s="2"/>
      <c r="H7750" s="2"/>
      <c r="I7750" s="2"/>
      <c r="J7750" s="2"/>
      <c r="M7750" s="33" t="str">
        <f t="shared" si="248"/>
        <v/>
      </c>
      <c r="O7750" s="1">
        <f t="shared" si="249"/>
        <v>0</v>
      </c>
    </row>
    <row r="7751" spans="1:15" x14ac:dyDescent="0.15">
      <c r="A7751" s="2"/>
      <c r="B7751" s="2"/>
      <c r="C7751" s="18"/>
      <c r="D7751" s="2"/>
      <c r="E7751" s="2"/>
      <c r="F7751" s="2"/>
      <c r="G7751" s="2"/>
      <c r="H7751" s="2"/>
      <c r="I7751" s="2"/>
      <c r="J7751" s="2"/>
      <c r="M7751" s="33" t="str">
        <f t="shared" si="248"/>
        <v/>
      </c>
      <c r="O7751" s="1">
        <f t="shared" si="249"/>
        <v>0</v>
      </c>
    </row>
    <row r="7752" spans="1:15" x14ac:dyDescent="0.15">
      <c r="A7752" s="2"/>
      <c r="B7752" s="2"/>
      <c r="C7752" s="18"/>
      <c r="D7752" s="2"/>
      <c r="E7752" s="2"/>
      <c r="F7752" s="2"/>
      <c r="G7752" s="2"/>
      <c r="H7752" s="2"/>
      <c r="I7752" s="2"/>
      <c r="J7752" s="2"/>
      <c r="M7752" s="33" t="str">
        <f t="shared" si="248"/>
        <v/>
      </c>
      <c r="O7752" s="1">
        <f t="shared" si="249"/>
        <v>0</v>
      </c>
    </row>
    <row r="7753" spans="1:15" x14ac:dyDescent="0.15">
      <c r="A7753" s="2"/>
      <c r="B7753" s="2"/>
      <c r="C7753" s="18"/>
      <c r="D7753" s="2"/>
      <c r="E7753" s="2"/>
      <c r="F7753" s="2"/>
      <c r="G7753" s="2"/>
      <c r="H7753" s="2"/>
      <c r="I7753" s="2"/>
      <c r="J7753" s="2"/>
      <c r="M7753" s="33" t="str">
        <f t="shared" si="248"/>
        <v/>
      </c>
      <c r="O7753" s="1">
        <f t="shared" si="249"/>
        <v>0</v>
      </c>
    </row>
    <row r="7754" spans="1:15" x14ac:dyDescent="0.15">
      <c r="A7754" s="2"/>
      <c r="B7754" s="2"/>
      <c r="C7754" s="18"/>
      <c r="D7754" s="2"/>
      <c r="E7754" s="2"/>
      <c r="F7754" s="2"/>
      <c r="G7754" s="2"/>
      <c r="H7754" s="2"/>
      <c r="I7754" s="2"/>
      <c r="J7754" s="2"/>
      <c r="M7754" s="33" t="str">
        <f t="shared" si="248"/>
        <v/>
      </c>
      <c r="O7754" s="1">
        <f t="shared" si="249"/>
        <v>0</v>
      </c>
    </row>
    <row r="7755" spans="1:15" x14ac:dyDescent="0.15">
      <c r="A7755" s="2"/>
      <c r="B7755" s="2"/>
      <c r="C7755" s="18"/>
      <c r="D7755" s="2"/>
      <c r="E7755" s="2"/>
      <c r="F7755" s="2"/>
      <c r="G7755" s="2"/>
      <c r="H7755" s="2"/>
      <c r="I7755" s="2"/>
      <c r="J7755" s="2"/>
      <c r="M7755" s="33" t="str">
        <f t="shared" si="248"/>
        <v/>
      </c>
      <c r="O7755" s="1">
        <f t="shared" si="249"/>
        <v>0</v>
      </c>
    </row>
    <row r="7756" spans="1:15" x14ac:dyDescent="0.15">
      <c r="A7756" s="2"/>
      <c r="B7756" s="2"/>
      <c r="C7756" s="18"/>
      <c r="D7756" s="2"/>
      <c r="E7756" s="2"/>
      <c r="F7756" s="2"/>
      <c r="G7756" s="2"/>
      <c r="H7756" s="2"/>
      <c r="I7756" s="2"/>
      <c r="J7756" s="2"/>
      <c r="M7756" s="33" t="str">
        <f t="shared" si="248"/>
        <v/>
      </c>
      <c r="O7756" s="1">
        <f t="shared" si="249"/>
        <v>0</v>
      </c>
    </row>
    <row r="7757" spans="1:15" x14ac:dyDescent="0.15">
      <c r="A7757" s="2"/>
      <c r="B7757" s="2"/>
      <c r="C7757" s="18"/>
      <c r="D7757" s="2"/>
      <c r="E7757" s="2"/>
      <c r="F7757" s="2"/>
      <c r="G7757" s="2"/>
      <c r="H7757" s="2"/>
      <c r="I7757" s="2"/>
      <c r="J7757" s="2"/>
      <c r="M7757" s="33" t="str">
        <f t="shared" si="248"/>
        <v/>
      </c>
      <c r="O7757" s="1">
        <f t="shared" si="249"/>
        <v>0</v>
      </c>
    </row>
    <row r="7758" spans="1:15" x14ac:dyDescent="0.15">
      <c r="A7758" s="2"/>
      <c r="B7758" s="2"/>
      <c r="C7758" s="18"/>
      <c r="D7758" s="2"/>
      <c r="E7758" s="2"/>
      <c r="F7758" s="2"/>
      <c r="G7758" s="2"/>
      <c r="H7758" s="2"/>
      <c r="I7758" s="2"/>
      <c r="J7758" s="2"/>
      <c r="M7758" s="33" t="str">
        <f t="shared" si="248"/>
        <v/>
      </c>
      <c r="O7758" s="1">
        <f t="shared" si="249"/>
        <v>0</v>
      </c>
    </row>
    <row r="7759" spans="1:15" x14ac:dyDescent="0.15">
      <c r="A7759" s="2"/>
      <c r="B7759" s="2"/>
      <c r="C7759" s="18"/>
      <c r="D7759" s="2"/>
      <c r="E7759" s="2"/>
      <c r="F7759" s="2"/>
      <c r="G7759" s="2"/>
      <c r="H7759" s="2"/>
      <c r="I7759" s="2"/>
      <c r="J7759" s="2"/>
      <c r="M7759" s="33" t="str">
        <f t="shared" si="248"/>
        <v/>
      </c>
      <c r="O7759" s="1">
        <f t="shared" si="249"/>
        <v>0</v>
      </c>
    </row>
    <row r="7760" spans="1:15" x14ac:dyDescent="0.15">
      <c r="A7760" s="2"/>
      <c r="B7760" s="2"/>
      <c r="C7760" s="18"/>
      <c r="D7760" s="2"/>
      <c r="E7760" s="2"/>
      <c r="F7760" s="2"/>
      <c r="G7760" s="2"/>
      <c r="H7760" s="2"/>
      <c r="I7760" s="2"/>
      <c r="J7760" s="2"/>
      <c r="M7760" s="33" t="str">
        <f t="shared" si="248"/>
        <v/>
      </c>
      <c r="O7760" s="1">
        <f t="shared" si="249"/>
        <v>0</v>
      </c>
    </row>
    <row r="7761" spans="1:15" x14ac:dyDescent="0.15">
      <c r="A7761" s="2"/>
      <c r="B7761" s="2"/>
      <c r="C7761" s="18"/>
      <c r="D7761" s="2"/>
      <c r="E7761" s="2"/>
      <c r="F7761" s="2"/>
      <c r="G7761" s="2"/>
      <c r="H7761" s="2"/>
      <c r="I7761" s="2"/>
      <c r="J7761" s="2"/>
      <c r="M7761" s="33" t="str">
        <f t="shared" si="248"/>
        <v/>
      </c>
      <c r="O7761" s="1">
        <f t="shared" si="249"/>
        <v>0</v>
      </c>
    </row>
    <row r="7762" spans="1:15" x14ac:dyDescent="0.15">
      <c r="A7762" s="2"/>
      <c r="B7762" s="2"/>
      <c r="C7762" s="18"/>
      <c r="D7762" s="2"/>
      <c r="E7762" s="2"/>
      <c r="F7762" s="2"/>
      <c r="G7762" s="2"/>
      <c r="H7762" s="2"/>
      <c r="I7762" s="2"/>
      <c r="J7762" s="2"/>
      <c r="M7762" s="33" t="str">
        <f t="shared" si="248"/>
        <v/>
      </c>
      <c r="O7762" s="1">
        <f t="shared" si="249"/>
        <v>0</v>
      </c>
    </row>
    <row r="7763" spans="1:15" x14ac:dyDescent="0.15">
      <c r="A7763" s="2"/>
      <c r="B7763" s="2"/>
      <c r="C7763" s="18"/>
      <c r="D7763" s="2"/>
      <c r="E7763" s="2"/>
      <c r="F7763" s="2"/>
      <c r="G7763" s="2"/>
      <c r="H7763" s="2"/>
      <c r="I7763" s="2"/>
      <c r="J7763" s="2"/>
      <c r="M7763" s="33" t="str">
        <f t="shared" si="248"/>
        <v/>
      </c>
      <c r="O7763" s="1">
        <f t="shared" si="249"/>
        <v>0</v>
      </c>
    </row>
    <row r="7764" spans="1:15" x14ac:dyDescent="0.15">
      <c r="A7764" s="2"/>
      <c r="B7764" s="2"/>
      <c r="C7764" s="18"/>
      <c r="D7764" s="2"/>
      <c r="E7764" s="2"/>
      <c r="F7764" s="2"/>
      <c r="G7764" s="2"/>
      <c r="H7764" s="2"/>
      <c r="I7764" s="2"/>
      <c r="J7764" s="2"/>
      <c r="M7764" s="33" t="str">
        <f t="shared" si="248"/>
        <v/>
      </c>
      <c r="O7764" s="1">
        <f t="shared" si="249"/>
        <v>0</v>
      </c>
    </row>
    <row r="7765" spans="1:15" x14ac:dyDescent="0.15">
      <c r="A7765" s="2"/>
      <c r="B7765" s="2"/>
      <c r="C7765" s="18"/>
      <c r="D7765" s="2"/>
      <c r="E7765" s="2"/>
      <c r="F7765" s="2"/>
      <c r="G7765" s="2"/>
      <c r="H7765" s="2"/>
      <c r="I7765" s="2"/>
      <c r="J7765" s="2"/>
      <c r="M7765" s="33" t="str">
        <f t="shared" si="248"/>
        <v/>
      </c>
      <c r="O7765" s="1">
        <f t="shared" si="249"/>
        <v>0</v>
      </c>
    </row>
    <row r="7766" spans="1:15" x14ac:dyDescent="0.15">
      <c r="A7766" s="2"/>
      <c r="B7766" s="2"/>
      <c r="C7766" s="18"/>
      <c r="D7766" s="2"/>
      <c r="E7766" s="2"/>
      <c r="F7766" s="2"/>
      <c r="G7766" s="2"/>
      <c r="H7766" s="2"/>
      <c r="I7766" s="2"/>
      <c r="J7766" s="2"/>
      <c r="M7766" s="33" t="str">
        <f t="shared" si="248"/>
        <v/>
      </c>
      <c r="O7766" s="1">
        <f t="shared" si="249"/>
        <v>0</v>
      </c>
    </row>
    <row r="7767" spans="1:15" x14ac:dyDescent="0.15">
      <c r="A7767" s="2"/>
      <c r="B7767" s="2"/>
      <c r="C7767" s="18"/>
      <c r="D7767" s="2"/>
      <c r="E7767" s="2"/>
      <c r="F7767" s="2"/>
      <c r="G7767" s="2"/>
      <c r="H7767" s="2"/>
      <c r="I7767" s="2"/>
      <c r="J7767" s="2"/>
      <c r="M7767" s="33" t="str">
        <f t="shared" si="248"/>
        <v/>
      </c>
      <c r="O7767" s="1">
        <f t="shared" si="249"/>
        <v>0</v>
      </c>
    </row>
    <row r="7768" spans="1:15" x14ac:dyDescent="0.15">
      <c r="A7768" s="2"/>
      <c r="B7768" s="2"/>
      <c r="C7768" s="18"/>
      <c r="D7768" s="2"/>
      <c r="E7768" s="2"/>
      <c r="F7768" s="2"/>
      <c r="G7768" s="2"/>
      <c r="H7768" s="2"/>
      <c r="I7768" s="2"/>
      <c r="J7768" s="2"/>
      <c r="M7768" s="33" t="str">
        <f t="shared" si="248"/>
        <v/>
      </c>
      <c r="O7768" s="1">
        <f t="shared" si="249"/>
        <v>0</v>
      </c>
    </row>
    <row r="7769" spans="1:15" x14ac:dyDescent="0.15">
      <c r="A7769" s="2"/>
      <c r="B7769" s="2"/>
      <c r="C7769" s="18"/>
      <c r="D7769" s="2"/>
      <c r="E7769" s="2"/>
      <c r="F7769" s="2"/>
      <c r="G7769" s="2"/>
      <c r="H7769" s="2"/>
      <c r="I7769" s="2"/>
      <c r="J7769" s="2"/>
      <c r="M7769" s="33" t="str">
        <f t="shared" si="248"/>
        <v/>
      </c>
      <c r="O7769" s="1">
        <f t="shared" si="249"/>
        <v>0</v>
      </c>
    </row>
    <row r="7770" spans="1:15" x14ac:dyDescent="0.15">
      <c r="A7770" s="2"/>
      <c r="B7770" s="2"/>
      <c r="C7770" s="18"/>
      <c r="D7770" s="2"/>
      <c r="E7770" s="2"/>
      <c r="F7770" s="2"/>
      <c r="G7770" s="2"/>
      <c r="H7770" s="2"/>
      <c r="I7770" s="2"/>
      <c r="J7770" s="2"/>
      <c r="M7770" s="33" t="str">
        <f t="shared" si="248"/>
        <v/>
      </c>
      <c r="O7770" s="1">
        <f t="shared" si="249"/>
        <v>0</v>
      </c>
    </row>
    <row r="7771" spans="1:15" x14ac:dyDescent="0.15">
      <c r="A7771" s="2"/>
      <c r="B7771" s="2"/>
      <c r="C7771" s="18"/>
      <c r="D7771" s="2"/>
      <c r="E7771" s="2"/>
      <c r="F7771" s="2"/>
      <c r="G7771" s="2"/>
      <c r="H7771" s="2"/>
      <c r="I7771" s="2"/>
      <c r="J7771" s="2"/>
      <c r="M7771" s="33" t="str">
        <f t="shared" si="248"/>
        <v/>
      </c>
      <c r="O7771" s="1">
        <f t="shared" si="249"/>
        <v>0</v>
      </c>
    </row>
    <row r="7772" spans="1:15" x14ac:dyDescent="0.15">
      <c r="A7772" s="2"/>
      <c r="B7772" s="2"/>
      <c r="C7772" s="18"/>
      <c r="D7772" s="2"/>
      <c r="E7772" s="2"/>
      <c r="F7772" s="2"/>
      <c r="G7772" s="2"/>
      <c r="H7772" s="2"/>
      <c r="I7772" s="2"/>
      <c r="J7772" s="2"/>
      <c r="M7772" s="33" t="str">
        <f t="shared" si="248"/>
        <v/>
      </c>
      <c r="O7772" s="1">
        <f t="shared" si="249"/>
        <v>0</v>
      </c>
    </row>
    <row r="7773" spans="1:15" x14ac:dyDescent="0.15">
      <c r="A7773" s="2"/>
      <c r="B7773" s="2"/>
      <c r="C7773" s="18"/>
      <c r="D7773" s="2"/>
      <c r="E7773" s="2"/>
      <c r="F7773" s="2"/>
      <c r="G7773" s="2"/>
      <c r="H7773" s="2"/>
      <c r="I7773" s="2"/>
      <c r="J7773" s="2"/>
      <c r="M7773" s="33" t="str">
        <f t="shared" si="248"/>
        <v/>
      </c>
      <c r="O7773" s="1">
        <f t="shared" si="249"/>
        <v>0</v>
      </c>
    </row>
    <row r="7774" spans="1:15" x14ac:dyDescent="0.15">
      <c r="A7774" s="2"/>
      <c r="B7774" s="2"/>
      <c r="C7774" s="18"/>
      <c r="D7774" s="2"/>
      <c r="E7774" s="2"/>
      <c r="F7774" s="2"/>
      <c r="G7774" s="2"/>
      <c r="H7774" s="2"/>
      <c r="I7774" s="2"/>
      <c r="J7774" s="2"/>
      <c r="M7774" s="33" t="str">
        <f t="shared" si="248"/>
        <v/>
      </c>
      <c r="O7774" s="1">
        <f t="shared" si="249"/>
        <v>0</v>
      </c>
    </row>
    <row r="7775" spans="1:15" x14ac:dyDescent="0.15">
      <c r="A7775" s="2"/>
      <c r="B7775" s="2"/>
      <c r="C7775" s="18"/>
      <c r="D7775" s="2"/>
      <c r="E7775" s="2"/>
      <c r="F7775" s="2"/>
      <c r="G7775" s="2"/>
      <c r="H7775" s="2"/>
      <c r="I7775" s="2"/>
      <c r="J7775" s="2"/>
      <c r="M7775" s="33" t="str">
        <f t="shared" si="248"/>
        <v/>
      </c>
      <c r="O7775" s="1">
        <f t="shared" si="249"/>
        <v>0</v>
      </c>
    </row>
    <row r="7776" spans="1:15" x14ac:dyDescent="0.15">
      <c r="A7776" s="2"/>
      <c r="B7776" s="2"/>
      <c r="C7776" s="18"/>
      <c r="D7776" s="2"/>
      <c r="E7776" s="2"/>
      <c r="F7776" s="2"/>
      <c r="G7776" s="2"/>
      <c r="H7776" s="2"/>
      <c r="I7776" s="2"/>
      <c r="J7776" s="2"/>
      <c r="M7776" s="33" t="str">
        <f t="shared" si="248"/>
        <v/>
      </c>
      <c r="O7776" s="1">
        <f t="shared" si="249"/>
        <v>0</v>
      </c>
    </row>
    <row r="7777" spans="1:15" x14ac:dyDescent="0.15">
      <c r="A7777" s="2"/>
      <c r="B7777" s="2"/>
      <c r="C7777" s="18"/>
      <c r="D7777" s="2"/>
      <c r="E7777" s="2"/>
      <c r="F7777" s="2"/>
      <c r="G7777" s="2"/>
      <c r="H7777" s="2"/>
      <c r="I7777" s="2"/>
      <c r="J7777" s="2"/>
      <c r="M7777" s="33" t="str">
        <f t="shared" si="248"/>
        <v/>
      </c>
      <c r="O7777" s="1">
        <f t="shared" si="249"/>
        <v>0</v>
      </c>
    </row>
    <row r="7778" spans="1:15" x14ac:dyDescent="0.15">
      <c r="A7778" s="2"/>
      <c r="B7778" s="2"/>
      <c r="C7778" s="18"/>
      <c r="D7778" s="2"/>
      <c r="E7778" s="2"/>
      <c r="F7778" s="2"/>
      <c r="G7778" s="2"/>
      <c r="H7778" s="2"/>
      <c r="I7778" s="2"/>
      <c r="J7778" s="2"/>
      <c r="M7778" s="33" t="str">
        <f t="shared" si="248"/>
        <v/>
      </c>
      <c r="O7778" s="1">
        <f t="shared" si="249"/>
        <v>0</v>
      </c>
    </row>
    <row r="7779" spans="1:15" x14ac:dyDescent="0.15">
      <c r="A7779" s="2"/>
      <c r="B7779" s="2"/>
      <c r="C7779" s="18"/>
      <c r="D7779" s="2"/>
      <c r="E7779" s="2"/>
      <c r="F7779" s="2"/>
      <c r="G7779" s="2"/>
      <c r="H7779" s="2"/>
      <c r="I7779" s="2"/>
      <c r="J7779" s="2"/>
      <c r="M7779" s="33" t="str">
        <f t="shared" si="248"/>
        <v/>
      </c>
      <c r="O7779" s="1">
        <f t="shared" si="249"/>
        <v>0</v>
      </c>
    </row>
    <row r="7780" spans="1:15" x14ac:dyDescent="0.15">
      <c r="A7780" s="2"/>
      <c r="B7780" s="2"/>
      <c r="C7780" s="18"/>
      <c r="D7780" s="2"/>
      <c r="E7780" s="2"/>
      <c r="F7780" s="2"/>
      <c r="G7780" s="2"/>
      <c r="H7780" s="2"/>
      <c r="I7780" s="2"/>
      <c r="J7780" s="2"/>
      <c r="M7780" s="33" t="str">
        <f t="shared" si="248"/>
        <v/>
      </c>
      <c r="O7780" s="1">
        <f t="shared" si="249"/>
        <v>0</v>
      </c>
    </row>
    <row r="7781" spans="1:15" x14ac:dyDescent="0.15">
      <c r="A7781" s="2"/>
      <c r="B7781" s="2"/>
      <c r="C7781" s="18"/>
      <c r="D7781" s="2"/>
      <c r="E7781" s="2"/>
      <c r="F7781" s="2"/>
      <c r="G7781" s="2"/>
      <c r="H7781" s="2"/>
      <c r="I7781" s="2"/>
      <c r="J7781" s="2"/>
      <c r="M7781" s="33" t="str">
        <f t="shared" si="248"/>
        <v/>
      </c>
      <c r="O7781" s="1">
        <f t="shared" si="249"/>
        <v>0</v>
      </c>
    </row>
    <row r="7782" spans="1:15" x14ac:dyDescent="0.15">
      <c r="A7782" s="2"/>
      <c r="B7782" s="2"/>
      <c r="C7782" s="18"/>
      <c r="D7782" s="2"/>
      <c r="E7782" s="2"/>
      <c r="F7782" s="2"/>
      <c r="G7782" s="2"/>
      <c r="H7782" s="2"/>
      <c r="I7782" s="2"/>
      <c r="J7782" s="2"/>
      <c r="M7782" s="33" t="str">
        <f t="shared" si="248"/>
        <v/>
      </c>
      <c r="O7782" s="1">
        <f t="shared" si="249"/>
        <v>0</v>
      </c>
    </row>
    <row r="7783" spans="1:15" x14ac:dyDescent="0.15">
      <c r="A7783" s="2"/>
      <c r="B7783" s="2"/>
      <c r="C7783" s="18"/>
      <c r="D7783" s="2"/>
      <c r="E7783" s="2"/>
      <c r="F7783" s="2"/>
      <c r="G7783" s="2"/>
      <c r="H7783" s="2"/>
      <c r="I7783" s="2"/>
      <c r="J7783" s="2"/>
      <c r="M7783" s="33" t="str">
        <f t="shared" si="248"/>
        <v/>
      </c>
      <c r="O7783" s="1">
        <f t="shared" si="249"/>
        <v>0</v>
      </c>
    </row>
    <row r="7784" spans="1:15" x14ac:dyDescent="0.15">
      <c r="A7784" s="2"/>
      <c r="B7784" s="2"/>
      <c r="C7784" s="18"/>
      <c r="D7784" s="2"/>
      <c r="E7784" s="2"/>
      <c r="F7784" s="2"/>
      <c r="G7784" s="2"/>
      <c r="H7784" s="2"/>
      <c r="I7784" s="2"/>
      <c r="J7784" s="2"/>
      <c r="M7784" s="33" t="str">
        <f t="shared" si="248"/>
        <v/>
      </c>
      <c r="O7784" s="1">
        <f t="shared" si="249"/>
        <v>0</v>
      </c>
    </row>
    <row r="7785" spans="1:15" x14ac:dyDescent="0.15">
      <c r="A7785" s="2"/>
      <c r="B7785" s="2"/>
      <c r="C7785" s="18"/>
      <c r="D7785" s="2"/>
      <c r="E7785" s="2"/>
      <c r="F7785" s="2"/>
      <c r="G7785" s="2"/>
      <c r="H7785" s="2"/>
      <c r="I7785" s="2"/>
      <c r="J7785" s="2"/>
      <c r="M7785" s="33" t="str">
        <f t="shared" si="248"/>
        <v/>
      </c>
      <c r="O7785" s="1">
        <f t="shared" si="249"/>
        <v>0</v>
      </c>
    </row>
    <row r="7786" spans="1:15" x14ac:dyDescent="0.15">
      <c r="A7786" s="2"/>
      <c r="B7786" s="2"/>
      <c r="C7786" s="18"/>
      <c r="D7786" s="2"/>
      <c r="E7786" s="2"/>
      <c r="F7786" s="2"/>
      <c r="G7786" s="2"/>
      <c r="H7786" s="2"/>
      <c r="I7786" s="2"/>
      <c r="J7786" s="2"/>
      <c r="M7786" s="33" t="str">
        <f t="shared" si="248"/>
        <v/>
      </c>
      <c r="O7786" s="1">
        <f t="shared" si="249"/>
        <v>0</v>
      </c>
    </row>
    <row r="7787" spans="1:15" x14ac:dyDescent="0.15">
      <c r="A7787" s="2"/>
      <c r="B7787" s="2"/>
      <c r="C7787" s="18"/>
      <c r="D7787" s="2"/>
      <c r="E7787" s="2"/>
      <c r="F7787" s="2"/>
      <c r="G7787" s="2"/>
      <c r="H7787" s="2"/>
      <c r="I7787" s="2"/>
      <c r="J7787" s="2"/>
      <c r="M7787" s="33" t="str">
        <f t="shared" si="248"/>
        <v/>
      </c>
      <c r="O7787" s="1">
        <f t="shared" si="249"/>
        <v>0</v>
      </c>
    </row>
    <row r="7788" spans="1:15" x14ac:dyDescent="0.15">
      <c r="A7788" s="2"/>
      <c r="B7788" s="2"/>
      <c r="C7788" s="18"/>
      <c r="D7788" s="2"/>
      <c r="E7788" s="2"/>
      <c r="F7788" s="2"/>
      <c r="G7788" s="2"/>
      <c r="H7788" s="2"/>
      <c r="I7788" s="2"/>
      <c r="J7788" s="2"/>
      <c r="M7788" s="33" t="str">
        <f t="shared" si="248"/>
        <v/>
      </c>
      <c r="O7788" s="1">
        <f t="shared" si="249"/>
        <v>0</v>
      </c>
    </row>
    <row r="7789" spans="1:15" x14ac:dyDescent="0.15">
      <c r="A7789" s="2"/>
      <c r="B7789" s="2"/>
      <c r="C7789" s="18"/>
      <c r="D7789" s="2"/>
      <c r="E7789" s="2"/>
      <c r="F7789" s="2"/>
      <c r="G7789" s="2"/>
      <c r="H7789" s="2"/>
      <c r="I7789" s="2"/>
      <c r="J7789" s="2"/>
      <c r="M7789" s="33" t="str">
        <f t="shared" si="248"/>
        <v/>
      </c>
      <c r="O7789" s="1">
        <f t="shared" si="249"/>
        <v>0</v>
      </c>
    </row>
    <row r="7790" spans="1:15" x14ac:dyDescent="0.15">
      <c r="A7790" s="2"/>
      <c r="B7790" s="2"/>
      <c r="C7790" s="18"/>
      <c r="D7790" s="2"/>
      <c r="E7790" s="2"/>
      <c r="F7790" s="2"/>
      <c r="G7790" s="2"/>
      <c r="H7790" s="2"/>
      <c r="I7790" s="2"/>
      <c r="J7790" s="2"/>
      <c r="M7790" s="33" t="str">
        <f t="shared" si="248"/>
        <v/>
      </c>
      <c r="O7790" s="1">
        <f t="shared" si="249"/>
        <v>0</v>
      </c>
    </row>
    <row r="7791" spans="1:15" x14ac:dyDescent="0.15">
      <c r="A7791" s="2"/>
      <c r="B7791" s="2"/>
      <c r="C7791" s="18"/>
      <c r="D7791" s="2"/>
      <c r="E7791" s="2"/>
      <c r="F7791" s="2"/>
      <c r="G7791" s="2"/>
      <c r="H7791" s="2"/>
      <c r="I7791" s="2"/>
      <c r="J7791" s="2"/>
      <c r="M7791" s="33" t="str">
        <f t="shared" ref="M7791:M7854" si="250">F7791&amp;E7791</f>
        <v/>
      </c>
      <c r="O7791" s="1">
        <f t="shared" si="249"/>
        <v>0</v>
      </c>
    </row>
    <row r="7792" spans="1:15" x14ac:dyDescent="0.15">
      <c r="A7792" s="2"/>
      <c r="B7792" s="2"/>
      <c r="C7792" s="18"/>
      <c r="D7792" s="2"/>
      <c r="E7792" s="2"/>
      <c r="F7792" s="2"/>
      <c r="G7792" s="2"/>
      <c r="H7792" s="2"/>
      <c r="I7792" s="2"/>
      <c r="J7792" s="2"/>
      <c r="M7792" s="33" t="str">
        <f t="shared" si="250"/>
        <v/>
      </c>
      <c r="O7792" s="1">
        <f t="shared" si="249"/>
        <v>0</v>
      </c>
    </row>
    <row r="7793" spans="1:15" x14ac:dyDescent="0.15">
      <c r="A7793" s="2"/>
      <c r="B7793" s="2"/>
      <c r="C7793" s="18"/>
      <c r="D7793" s="2"/>
      <c r="E7793" s="2"/>
      <c r="F7793" s="2"/>
      <c r="G7793" s="2"/>
      <c r="H7793" s="2"/>
      <c r="I7793" s="2"/>
      <c r="J7793" s="2"/>
      <c r="M7793" s="33" t="str">
        <f t="shared" si="250"/>
        <v/>
      </c>
      <c r="O7793" s="1">
        <f t="shared" si="249"/>
        <v>0</v>
      </c>
    </row>
    <row r="7794" spans="1:15" x14ac:dyDescent="0.15">
      <c r="A7794" s="2"/>
      <c r="B7794" s="2"/>
      <c r="C7794" s="18"/>
      <c r="D7794" s="2"/>
      <c r="E7794" s="2"/>
      <c r="F7794" s="2"/>
      <c r="G7794" s="2"/>
      <c r="H7794" s="2"/>
      <c r="I7794" s="2"/>
      <c r="J7794" s="2"/>
      <c r="M7794" s="33" t="str">
        <f t="shared" si="250"/>
        <v/>
      </c>
      <c r="O7794" s="1">
        <f t="shared" si="249"/>
        <v>0</v>
      </c>
    </row>
    <row r="7795" spans="1:15" x14ac:dyDescent="0.15">
      <c r="A7795" s="2"/>
      <c r="B7795" s="2"/>
      <c r="C7795" s="18"/>
      <c r="D7795" s="2"/>
      <c r="E7795" s="2"/>
      <c r="F7795" s="2"/>
      <c r="G7795" s="2"/>
      <c r="H7795" s="2"/>
      <c r="I7795" s="2"/>
      <c r="J7795" s="2"/>
      <c r="M7795" s="33" t="str">
        <f t="shared" si="250"/>
        <v/>
      </c>
      <c r="O7795" s="1">
        <f t="shared" si="249"/>
        <v>0</v>
      </c>
    </row>
    <row r="7796" spans="1:15" x14ac:dyDescent="0.15">
      <c r="A7796" s="2"/>
      <c r="B7796" s="2"/>
      <c r="C7796" s="18"/>
      <c r="D7796" s="2"/>
      <c r="E7796" s="2"/>
      <c r="F7796" s="2"/>
      <c r="G7796" s="2"/>
      <c r="H7796" s="2"/>
      <c r="I7796" s="2"/>
      <c r="J7796" s="2"/>
      <c r="M7796" s="33" t="str">
        <f t="shared" si="250"/>
        <v/>
      </c>
      <c r="O7796" s="1">
        <f t="shared" si="249"/>
        <v>0</v>
      </c>
    </row>
    <row r="7797" spans="1:15" x14ac:dyDescent="0.15">
      <c r="A7797" s="2"/>
      <c r="B7797" s="2"/>
      <c r="C7797" s="18"/>
      <c r="D7797" s="2"/>
      <c r="E7797" s="2"/>
      <c r="F7797" s="2"/>
      <c r="G7797" s="2"/>
      <c r="H7797" s="2"/>
      <c r="I7797" s="2"/>
      <c r="J7797" s="2"/>
      <c r="M7797" s="33" t="str">
        <f t="shared" si="250"/>
        <v/>
      </c>
      <c r="O7797" s="1">
        <f t="shared" si="249"/>
        <v>0</v>
      </c>
    </row>
    <row r="7798" spans="1:15" x14ac:dyDescent="0.15">
      <c r="A7798" s="2"/>
      <c r="B7798" s="2"/>
      <c r="C7798" s="18"/>
      <c r="D7798" s="2"/>
      <c r="E7798" s="2"/>
      <c r="F7798" s="2"/>
      <c r="G7798" s="2"/>
      <c r="H7798" s="2"/>
      <c r="I7798" s="2"/>
      <c r="J7798" s="2"/>
      <c r="M7798" s="33" t="str">
        <f t="shared" si="250"/>
        <v/>
      </c>
      <c r="O7798" s="1">
        <f t="shared" si="249"/>
        <v>0</v>
      </c>
    </row>
    <row r="7799" spans="1:15" x14ac:dyDescent="0.15">
      <c r="A7799" s="2"/>
      <c r="B7799" s="2"/>
      <c r="C7799" s="18"/>
      <c r="D7799" s="2"/>
      <c r="E7799" s="2"/>
      <c r="F7799" s="2"/>
      <c r="G7799" s="2"/>
      <c r="H7799" s="2"/>
      <c r="I7799" s="2"/>
      <c r="J7799" s="2"/>
      <c r="M7799" s="33" t="str">
        <f t="shared" si="250"/>
        <v/>
      </c>
      <c r="O7799" s="1">
        <f t="shared" si="249"/>
        <v>0</v>
      </c>
    </row>
    <row r="7800" spans="1:15" x14ac:dyDescent="0.15">
      <c r="A7800" s="2"/>
      <c r="B7800" s="2"/>
      <c r="C7800" s="18"/>
      <c r="D7800" s="2"/>
      <c r="E7800" s="2"/>
      <c r="F7800" s="2"/>
      <c r="G7800" s="2"/>
      <c r="H7800" s="2"/>
      <c r="I7800" s="2"/>
      <c r="J7800" s="2"/>
      <c r="M7800" s="33" t="str">
        <f t="shared" si="250"/>
        <v/>
      </c>
      <c r="O7800" s="1">
        <f t="shared" si="249"/>
        <v>0</v>
      </c>
    </row>
    <row r="7801" spans="1:15" x14ac:dyDescent="0.15">
      <c r="A7801" s="2"/>
      <c r="B7801" s="2"/>
      <c r="C7801" s="18"/>
      <c r="D7801" s="2"/>
      <c r="E7801" s="2"/>
      <c r="F7801" s="2"/>
      <c r="G7801" s="2"/>
      <c r="H7801" s="2"/>
      <c r="I7801" s="2"/>
      <c r="J7801" s="2"/>
      <c r="M7801" s="33" t="str">
        <f t="shared" si="250"/>
        <v/>
      </c>
      <c r="O7801" s="1">
        <f t="shared" si="249"/>
        <v>0</v>
      </c>
    </row>
    <row r="7802" spans="1:15" x14ac:dyDescent="0.15">
      <c r="A7802" s="2"/>
      <c r="B7802" s="2"/>
      <c r="C7802" s="18"/>
      <c r="D7802" s="2"/>
      <c r="E7802" s="2"/>
      <c r="F7802" s="2"/>
      <c r="G7802" s="2"/>
      <c r="H7802" s="2"/>
      <c r="I7802" s="2"/>
      <c r="J7802" s="2"/>
      <c r="M7802" s="33" t="str">
        <f t="shared" si="250"/>
        <v/>
      </c>
      <c r="O7802" s="1">
        <f t="shared" si="249"/>
        <v>0</v>
      </c>
    </row>
    <row r="7803" spans="1:15" x14ac:dyDescent="0.15">
      <c r="A7803" s="2"/>
      <c r="B7803" s="2"/>
      <c r="C7803" s="18"/>
      <c r="D7803" s="2"/>
      <c r="E7803" s="2"/>
      <c r="F7803" s="2"/>
      <c r="G7803" s="2"/>
      <c r="H7803" s="2"/>
      <c r="I7803" s="2"/>
      <c r="J7803" s="2"/>
      <c r="M7803" s="33" t="str">
        <f t="shared" si="250"/>
        <v/>
      </c>
      <c r="O7803" s="1">
        <f t="shared" si="249"/>
        <v>0</v>
      </c>
    </row>
    <row r="7804" spans="1:15" x14ac:dyDescent="0.15">
      <c r="A7804" s="2"/>
      <c r="B7804" s="2"/>
      <c r="C7804" s="18"/>
      <c r="D7804" s="2"/>
      <c r="E7804" s="2"/>
      <c r="F7804" s="2"/>
      <c r="G7804" s="2"/>
      <c r="H7804" s="2"/>
      <c r="I7804" s="2"/>
      <c r="J7804" s="2"/>
      <c r="M7804" s="33" t="str">
        <f t="shared" si="250"/>
        <v/>
      </c>
      <c r="O7804" s="1">
        <f t="shared" si="249"/>
        <v>0</v>
      </c>
    </row>
    <row r="7805" spans="1:15" x14ac:dyDescent="0.15">
      <c r="A7805" s="2"/>
      <c r="B7805" s="2"/>
      <c r="C7805" s="18"/>
      <c r="D7805" s="2"/>
      <c r="E7805" s="2"/>
      <c r="F7805" s="2"/>
      <c r="G7805" s="2"/>
      <c r="H7805" s="2"/>
      <c r="I7805" s="2"/>
      <c r="J7805" s="2"/>
      <c r="M7805" s="33" t="str">
        <f t="shared" si="250"/>
        <v/>
      </c>
      <c r="O7805" s="1">
        <f t="shared" si="249"/>
        <v>0</v>
      </c>
    </row>
    <row r="7806" spans="1:15" x14ac:dyDescent="0.15">
      <c r="A7806" s="2"/>
      <c r="B7806" s="2"/>
      <c r="C7806" s="18"/>
      <c r="D7806" s="2"/>
      <c r="E7806" s="2"/>
      <c r="F7806" s="2"/>
      <c r="G7806" s="2"/>
      <c r="H7806" s="2"/>
      <c r="I7806" s="2"/>
      <c r="J7806" s="2"/>
      <c r="M7806" s="33" t="str">
        <f t="shared" si="250"/>
        <v/>
      </c>
      <c r="O7806" s="1">
        <f t="shared" si="249"/>
        <v>0</v>
      </c>
    </row>
    <row r="7807" spans="1:15" x14ac:dyDescent="0.15">
      <c r="A7807" s="2"/>
      <c r="B7807" s="2"/>
      <c r="C7807" s="18"/>
      <c r="D7807" s="2"/>
      <c r="E7807" s="2"/>
      <c r="F7807" s="2"/>
      <c r="G7807" s="2"/>
      <c r="H7807" s="2"/>
      <c r="I7807" s="2"/>
      <c r="J7807" s="2"/>
      <c r="M7807" s="33" t="str">
        <f t="shared" si="250"/>
        <v/>
      </c>
      <c r="O7807" s="1">
        <f t="shared" si="249"/>
        <v>0</v>
      </c>
    </row>
    <row r="7808" spans="1:15" x14ac:dyDescent="0.15">
      <c r="A7808" s="2"/>
      <c r="B7808" s="2"/>
      <c r="C7808" s="18"/>
      <c r="D7808" s="2"/>
      <c r="E7808" s="2"/>
      <c r="F7808" s="2"/>
      <c r="G7808" s="2"/>
      <c r="H7808" s="2"/>
      <c r="I7808" s="2"/>
      <c r="J7808" s="2"/>
      <c r="M7808" s="33" t="str">
        <f t="shared" si="250"/>
        <v/>
      </c>
      <c r="O7808" s="1">
        <f t="shared" si="249"/>
        <v>0</v>
      </c>
    </row>
    <row r="7809" spans="1:15" x14ac:dyDescent="0.15">
      <c r="A7809" s="2"/>
      <c r="B7809" s="2"/>
      <c r="C7809" s="18"/>
      <c r="D7809" s="2"/>
      <c r="E7809" s="2"/>
      <c r="F7809" s="2"/>
      <c r="G7809" s="2"/>
      <c r="H7809" s="2"/>
      <c r="I7809" s="2"/>
      <c r="J7809" s="2"/>
      <c r="M7809" s="33" t="str">
        <f t="shared" si="250"/>
        <v/>
      </c>
      <c r="O7809" s="1">
        <f t="shared" si="249"/>
        <v>0</v>
      </c>
    </row>
    <row r="7810" spans="1:15" x14ac:dyDescent="0.15">
      <c r="A7810" s="2"/>
      <c r="B7810" s="2"/>
      <c r="C7810" s="18"/>
      <c r="D7810" s="2"/>
      <c r="E7810" s="2"/>
      <c r="F7810" s="2"/>
      <c r="G7810" s="2"/>
      <c r="H7810" s="2"/>
      <c r="I7810" s="2"/>
      <c r="J7810" s="2"/>
      <c r="M7810" s="33" t="str">
        <f t="shared" si="250"/>
        <v/>
      </c>
      <c r="O7810" s="1">
        <f t="shared" si="249"/>
        <v>0</v>
      </c>
    </row>
    <row r="7811" spans="1:15" x14ac:dyDescent="0.15">
      <c r="A7811" s="2"/>
      <c r="B7811" s="2"/>
      <c r="C7811" s="18"/>
      <c r="D7811" s="2"/>
      <c r="E7811" s="2"/>
      <c r="F7811" s="2"/>
      <c r="G7811" s="2"/>
      <c r="H7811" s="2"/>
      <c r="I7811" s="2"/>
      <c r="J7811" s="2"/>
      <c r="M7811" s="33" t="str">
        <f t="shared" si="250"/>
        <v/>
      </c>
      <c r="O7811" s="1">
        <f t="shared" si="249"/>
        <v>0</v>
      </c>
    </row>
    <row r="7812" spans="1:15" x14ac:dyDescent="0.15">
      <c r="A7812" s="2"/>
      <c r="B7812" s="2"/>
      <c r="C7812" s="18"/>
      <c r="D7812" s="2"/>
      <c r="E7812" s="2"/>
      <c r="F7812" s="2"/>
      <c r="G7812" s="2"/>
      <c r="H7812" s="2"/>
      <c r="I7812" s="2"/>
      <c r="J7812" s="2"/>
      <c r="M7812" s="33" t="str">
        <f t="shared" si="250"/>
        <v/>
      </c>
      <c r="O7812" s="1">
        <f t="shared" ref="O7812:O7875" si="251">IF(M7812=M7811,0,1)</f>
        <v>0</v>
      </c>
    </row>
    <row r="7813" spans="1:15" x14ac:dyDescent="0.15">
      <c r="A7813" s="2"/>
      <c r="B7813" s="2"/>
      <c r="C7813" s="18"/>
      <c r="D7813" s="2"/>
      <c r="E7813" s="2"/>
      <c r="F7813" s="2"/>
      <c r="G7813" s="2"/>
      <c r="H7813" s="2"/>
      <c r="I7813" s="2"/>
      <c r="J7813" s="2"/>
      <c r="M7813" s="33" t="str">
        <f t="shared" si="250"/>
        <v/>
      </c>
      <c r="O7813" s="1">
        <f t="shared" si="251"/>
        <v>0</v>
      </c>
    </row>
    <row r="7814" spans="1:15" x14ac:dyDescent="0.15">
      <c r="A7814" s="2"/>
      <c r="B7814" s="2"/>
      <c r="C7814" s="18"/>
      <c r="D7814" s="2"/>
      <c r="E7814" s="2"/>
      <c r="F7814" s="2"/>
      <c r="G7814" s="2"/>
      <c r="H7814" s="2"/>
      <c r="I7814" s="2"/>
      <c r="J7814" s="2"/>
      <c r="M7814" s="33" t="str">
        <f t="shared" si="250"/>
        <v/>
      </c>
      <c r="O7814" s="1">
        <f t="shared" si="251"/>
        <v>0</v>
      </c>
    </row>
    <row r="7815" spans="1:15" x14ac:dyDescent="0.15">
      <c r="A7815" s="2"/>
      <c r="B7815" s="2"/>
      <c r="C7815" s="18"/>
      <c r="D7815" s="2"/>
      <c r="E7815" s="2"/>
      <c r="F7815" s="2"/>
      <c r="G7815" s="2"/>
      <c r="H7815" s="2"/>
      <c r="I7815" s="2"/>
      <c r="J7815" s="2"/>
      <c r="M7815" s="33" t="str">
        <f t="shared" si="250"/>
        <v/>
      </c>
      <c r="O7815" s="1">
        <f t="shared" si="251"/>
        <v>0</v>
      </c>
    </row>
    <row r="7816" spans="1:15" x14ac:dyDescent="0.15">
      <c r="A7816" s="2"/>
      <c r="B7816" s="2"/>
      <c r="C7816" s="18"/>
      <c r="D7816" s="2"/>
      <c r="E7816" s="2"/>
      <c r="F7816" s="2"/>
      <c r="G7816" s="2"/>
      <c r="H7816" s="2"/>
      <c r="I7816" s="2"/>
      <c r="J7816" s="2"/>
      <c r="M7816" s="33" t="str">
        <f t="shared" si="250"/>
        <v/>
      </c>
      <c r="O7816" s="1">
        <f t="shared" si="251"/>
        <v>0</v>
      </c>
    </row>
    <row r="7817" spans="1:15" x14ac:dyDescent="0.15">
      <c r="A7817" s="2"/>
      <c r="B7817" s="2"/>
      <c r="C7817" s="18"/>
      <c r="D7817" s="2"/>
      <c r="E7817" s="2"/>
      <c r="F7817" s="2"/>
      <c r="G7817" s="2"/>
      <c r="H7817" s="2"/>
      <c r="I7817" s="2"/>
      <c r="J7817" s="2"/>
      <c r="M7817" s="33" t="str">
        <f t="shared" si="250"/>
        <v/>
      </c>
      <c r="O7817" s="1">
        <f t="shared" si="251"/>
        <v>0</v>
      </c>
    </row>
    <row r="7818" spans="1:15" x14ac:dyDescent="0.15">
      <c r="A7818" s="2"/>
      <c r="B7818" s="2"/>
      <c r="C7818" s="18"/>
      <c r="D7818" s="2"/>
      <c r="E7818" s="2"/>
      <c r="F7818" s="2"/>
      <c r="G7818" s="2"/>
      <c r="H7818" s="2"/>
      <c r="I7818" s="2"/>
      <c r="J7818" s="2"/>
      <c r="M7818" s="33" t="str">
        <f t="shared" si="250"/>
        <v/>
      </c>
      <c r="O7818" s="1">
        <f t="shared" si="251"/>
        <v>0</v>
      </c>
    </row>
    <row r="7819" spans="1:15" x14ac:dyDescent="0.15">
      <c r="A7819" s="2"/>
      <c r="B7819" s="2"/>
      <c r="C7819" s="18"/>
      <c r="D7819" s="2"/>
      <c r="E7819" s="2"/>
      <c r="F7819" s="2"/>
      <c r="G7819" s="2"/>
      <c r="H7819" s="2"/>
      <c r="I7819" s="2"/>
      <c r="J7819" s="2"/>
      <c r="M7819" s="33" t="str">
        <f t="shared" si="250"/>
        <v/>
      </c>
      <c r="O7819" s="1">
        <f t="shared" si="251"/>
        <v>0</v>
      </c>
    </row>
    <row r="7820" spans="1:15" x14ac:dyDescent="0.15">
      <c r="A7820" s="2"/>
      <c r="B7820" s="2"/>
      <c r="C7820" s="18"/>
      <c r="D7820" s="2"/>
      <c r="E7820" s="2"/>
      <c r="F7820" s="2"/>
      <c r="G7820" s="2"/>
      <c r="H7820" s="2"/>
      <c r="I7820" s="2"/>
      <c r="J7820" s="2"/>
      <c r="M7820" s="33" t="str">
        <f t="shared" si="250"/>
        <v/>
      </c>
      <c r="O7820" s="1">
        <f t="shared" si="251"/>
        <v>0</v>
      </c>
    </row>
    <row r="7821" spans="1:15" x14ac:dyDescent="0.15">
      <c r="A7821" s="2"/>
      <c r="B7821" s="2"/>
      <c r="C7821" s="18"/>
      <c r="D7821" s="2"/>
      <c r="E7821" s="2"/>
      <c r="F7821" s="2"/>
      <c r="G7821" s="2"/>
      <c r="H7821" s="2"/>
      <c r="I7821" s="2"/>
      <c r="J7821" s="2"/>
      <c r="M7821" s="33" t="str">
        <f t="shared" si="250"/>
        <v/>
      </c>
      <c r="O7821" s="1">
        <f t="shared" si="251"/>
        <v>0</v>
      </c>
    </row>
    <row r="7822" spans="1:15" x14ac:dyDescent="0.15">
      <c r="A7822" s="2"/>
      <c r="B7822" s="2"/>
      <c r="C7822" s="18"/>
      <c r="D7822" s="2"/>
      <c r="E7822" s="2"/>
      <c r="F7822" s="2"/>
      <c r="G7822" s="2"/>
      <c r="H7822" s="2"/>
      <c r="I7822" s="2"/>
      <c r="J7822" s="2"/>
      <c r="M7822" s="33" t="str">
        <f t="shared" si="250"/>
        <v/>
      </c>
      <c r="O7822" s="1">
        <f t="shared" si="251"/>
        <v>0</v>
      </c>
    </row>
    <row r="7823" spans="1:15" x14ac:dyDescent="0.15">
      <c r="A7823" s="2"/>
      <c r="B7823" s="2"/>
      <c r="C7823" s="18"/>
      <c r="D7823" s="2"/>
      <c r="E7823" s="2"/>
      <c r="F7823" s="2"/>
      <c r="G7823" s="2"/>
      <c r="H7823" s="2"/>
      <c r="I7823" s="2"/>
      <c r="J7823" s="2"/>
      <c r="M7823" s="33" t="str">
        <f t="shared" si="250"/>
        <v/>
      </c>
      <c r="O7823" s="1">
        <f t="shared" si="251"/>
        <v>0</v>
      </c>
    </row>
    <row r="7824" spans="1:15" x14ac:dyDescent="0.15">
      <c r="A7824" s="2"/>
      <c r="B7824" s="2"/>
      <c r="C7824" s="18"/>
      <c r="D7824" s="2"/>
      <c r="E7824" s="2"/>
      <c r="F7824" s="2"/>
      <c r="G7824" s="2"/>
      <c r="H7824" s="2"/>
      <c r="I7824" s="2"/>
      <c r="J7824" s="2"/>
      <c r="M7824" s="33" t="str">
        <f t="shared" si="250"/>
        <v/>
      </c>
      <c r="O7824" s="1">
        <f t="shared" si="251"/>
        <v>0</v>
      </c>
    </row>
    <row r="7825" spans="1:15" x14ac:dyDescent="0.15">
      <c r="A7825" s="2"/>
      <c r="B7825" s="2"/>
      <c r="C7825" s="18"/>
      <c r="D7825" s="2"/>
      <c r="E7825" s="2"/>
      <c r="F7825" s="2"/>
      <c r="G7825" s="2"/>
      <c r="H7825" s="2"/>
      <c r="I7825" s="2"/>
      <c r="J7825" s="2"/>
      <c r="M7825" s="33" t="str">
        <f t="shared" si="250"/>
        <v/>
      </c>
      <c r="O7825" s="1">
        <f t="shared" si="251"/>
        <v>0</v>
      </c>
    </row>
    <row r="7826" spans="1:15" x14ac:dyDescent="0.15">
      <c r="A7826" s="2"/>
      <c r="B7826" s="2"/>
      <c r="C7826" s="18"/>
      <c r="D7826" s="2"/>
      <c r="E7826" s="2"/>
      <c r="F7826" s="2"/>
      <c r="G7826" s="2"/>
      <c r="H7826" s="2"/>
      <c r="I7826" s="2"/>
      <c r="J7826" s="2"/>
      <c r="M7826" s="33" t="str">
        <f t="shared" si="250"/>
        <v/>
      </c>
      <c r="O7826" s="1">
        <f t="shared" si="251"/>
        <v>0</v>
      </c>
    </row>
    <row r="7827" spans="1:15" x14ac:dyDescent="0.15">
      <c r="A7827" s="2"/>
      <c r="B7827" s="2"/>
      <c r="C7827" s="18"/>
      <c r="D7827" s="2"/>
      <c r="E7827" s="2"/>
      <c r="F7827" s="2"/>
      <c r="G7827" s="2"/>
      <c r="H7827" s="2"/>
      <c r="I7827" s="2"/>
      <c r="J7827" s="2"/>
      <c r="M7827" s="33" t="str">
        <f t="shared" si="250"/>
        <v/>
      </c>
      <c r="O7827" s="1">
        <f t="shared" si="251"/>
        <v>0</v>
      </c>
    </row>
    <row r="7828" spans="1:15" x14ac:dyDescent="0.15">
      <c r="A7828" s="2"/>
      <c r="B7828" s="2"/>
      <c r="C7828" s="18"/>
      <c r="D7828" s="2"/>
      <c r="E7828" s="2"/>
      <c r="F7828" s="2"/>
      <c r="G7828" s="2"/>
      <c r="H7828" s="2"/>
      <c r="I7828" s="2"/>
      <c r="J7828" s="2"/>
      <c r="M7828" s="33" t="str">
        <f t="shared" si="250"/>
        <v/>
      </c>
      <c r="O7828" s="1">
        <f t="shared" si="251"/>
        <v>0</v>
      </c>
    </row>
    <row r="7829" spans="1:15" x14ac:dyDescent="0.15">
      <c r="A7829" s="2"/>
      <c r="B7829" s="2"/>
      <c r="C7829" s="18"/>
      <c r="D7829" s="2"/>
      <c r="E7829" s="2"/>
      <c r="F7829" s="2"/>
      <c r="G7829" s="2"/>
      <c r="H7829" s="2"/>
      <c r="I7829" s="2"/>
      <c r="J7829" s="2"/>
      <c r="M7829" s="33" t="str">
        <f t="shared" si="250"/>
        <v/>
      </c>
      <c r="O7829" s="1">
        <f t="shared" si="251"/>
        <v>0</v>
      </c>
    </row>
    <row r="7830" spans="1:15" x14ac:dyDescent="0.15">
      <c r="A7830" s="2"/>
      <c r="B7830" s="2"/>
      <c r="C7830" s="18"/>
      <c r="D7830" s="2"/>
      <c r="E7830" s="2"/>
      <c r="F7830" s="2"/>
      <c r="G7830" s="2"/>
      <c r="H7830" s="2"/>
      <c r="I7830" s="2"/>
      <c r="J7830" s="2"/>
      <c r="M7830" s="33" t="str">
        <f t="shared" si="250"/>
        <v/>
      </c>
      <c r="O7830" s="1">
        <f t="shared" si="251"/>
        <v>0</v>
      </c>
    </row>
    <row r="7831" spans="1:15" x14ac:dyDescent="0.15">
      <c r="A7831" s="2"/>
      <c r="B7831" s="2"/>
      <c r="C7831" s="18"/>
      <c r="D7831" s="2"/>
      <c r="E7831" s="2"/>
      <c r="F7831" s="2"/>
      <c r="G7831" s="2"/>
      <c r="H7831" s="2"/>
      <c r="I7831" s="2"/>
      <c r="J7831" s="2"/>
      <c r="M7831" s="33" t="str">
        <f t="shared" si="250"/>
        <v/>
      </c>
      <c r="O7831" s="1">
        <f t="shared" si="251"/>
        <v>0</v>
      </c>
    </row>
    <row r="7832" spans="1:15" x14ac:dyDescent="0.15">
      <c r="A7832" s="2"/>
      <c r="B7832" s="2"/>
      <c r="C7832" s="18"/>
      <c r="D7832" s="2"/>
      <c r="E7832" s="2"/>
      <c r="F7832" s="2"/>
      <c r="G7832" s="2"/>
      <c r="H7832" s="2"/>
      <c r="I7832" s="2"/>
      <c r="J7832" s="2"/>
      <c r="M7832" s="33" t="str">
        <f t="shared" si="250"/>
        <v/>
      </c>
      <c r="O7832" s="1">
        <f t="shared" si="251"/>
        <v>0</v>
      </c>
    </row>
    <row r="7833" spans="1:15" x14ac:dyDescent="0.15">
      <c r="A7833" s="2"/>
      <c r="B7833" s="2"/>
      <c r="C7833" s="18"/>
      <c r="D7833" s="2"/>
      <c r="E7833" s="2"/>
      <c r="F7833" s="2"/>
      <c r="G7833" s="2"/>
      <c r="H7833" s="2"/>
      <c r="I7833" s="2"/>
      <c r="J7833" s="2"/>
      <c r="M7833" s="33" t="str">
        <f t="shared" si="250"/>
        <v/>
      </c>
      <c r="O7833" s="1">
        <f t="shared" si="251"/>
        <v>0</v>
      </c>
    </row>
    <row r="7834" spans="1:15" x14ac:dyDescent="0.15">
      <c r="A7834" s="2"/>
      <c r="B7834" s="2"/>
      <c r="C7834" s="18"/>
      <c r="D7834" s="2"/>
      <c r="E7834" s="2"/>
      <c r="F7834" s="2"/>
      <c r="G7834" s="2"/>
      <c r="H7834" s="2"/>
      <c r="I7834" s="2"/>
      <c r="J7834" s="2"/>
      <c r="M7834" s="33" t="str">
        <f t="shared" si="250"/>
        <v/>
      </c>
      <c r="O7834" s="1">
        <f t="shared" si="251"/>
        <v>0</v>
      </c>
    </row>
    <row r="7835" spans="1:15" x14ac:dyDescent="0.15">
      <c r="A7835" s="2"/>
      <c r="B7835" s="2"/>
      <c r="C7835" s="18"/>
      <c r="D7835" s="2"/>
      <c r="E7835" s="2"/>
      <c r="F7835" s="2"/>
      <c r="G7835" s="2"/>
      <c r="H7835" s="2"/>
      <c r="I7835" s="2"/>
      <c r="J7835" s="2"/>
      <c r="M7835" s="33" t="str">
        <f t="shared" si="250"/>
        <v/>
      </c>
      <c r="O7835" s="1">
        <f t="shared" si="251"/>
        <v>0</v>
      </c>
    </row>
    <row r="7836" spans="1:15" x14ac:dyDescent="0.15">
      <c r="A7836" s="2"/>
      <c r="B7836" s="2"/>
      <c r="C7836" s="18"/>
      <c r="D7836" s="2"/>
      <c r="E7836" s="2"/>
      <c r="F7836" s="2"/>
      <c r="G7836" s="2"/>
      <c r="H7836" s="2"/>
      <c r="I7836" s="2"/>
      <c r="J7836" s="2"/>
      <c r="M7836" s="33" t="str">
        <f t="shared" si="250"/>
        <v/>
      </c>
      <c r="O7836" s="1">
        <f t="shared" si="251"/>
        <v>0</v>
      </c>
    </row>
    <row r="7837" spans="1:15" x14ac:dyDescent="0.15">
      <c r="A7837" s="2"/>
      <c r="B7837" s="2"/>
      <c r="C7837" s="18"/>
      <c r="D7837" s="2"/>
      <c r="E7837" s="2"/>
      <c r="F7837" s="2"/>
      <c r="G7837" s="2"/>
      <c r="H7837" s="2"/>
      <c r="I7837" s="2"/>
      <c r="J7837" s="2"/>
      <c r="M7837" s="33" t="str">
        <f t="shared" si="250"/>
        <v/>
      </c>
      <c r="O7837" s="1">
        <f t="shared" si="251"/>
        <v>0</v>
      </c>
    </row>
    <row r="7838" spans="1:15" x14ac:dyDescent="0.15">
      <c r="A7838" s="2"/>
      <c r="B7838" s="2"/>
      <c r="C7838" s="18"/>
      <c r="D7838" s="2"/>
      <c r="E7838" s="2"/>
      <c r="F7838" s="2"/>
      <c r="G7838" s="2"/>
      <c r="H7838" s="2"/>
      <c r="I7838" s="2"/>
      <c r="J7838" s="2"/>
      <c r="M7838" s="33" t="str">
        <f t="shared" si="250"/>
        <v/>
      </c>
      <c r="O7838" s="1">
        <f t="shared" si="251"/>
        <v>0</v>
      </c>
    </row>
    <row r="7839" spans="1:15" x14ac:dyDescent="0.15">
      <c r="A7839" s="2"/>
      <c r="B7839" s="2"/>
      <c r="C7839" s="18"/>
      <c r="D7839" s="2"/>
      <c r="E7839" s="2"/>
      <c r="F7839" s="2"/>
      <c r="G7839" s="2"/>
      <c r="H7839" s="2"/>
      <c r="I7839" s="2"/>
      <c r="J7839" s="2"/>
      <c r="M7839" s="33" t="str">
        <f t="shared" si="250"/>
        <v/>
      </c>
      <c r="O7839" s="1">
        <f t="shared" si="251"/>
        <v>0</v>
      </c>
    </row>
    <row r="7840" spans="1:15" x14ac:dyDescent="0.15">
      <c r="A7840" s="2"/>
      <c r="B7840" s="2"/>
      <c r="C7840" s="18"/>
      <c r="D7840" s="2"/>
      <c r="E7840" s="2"/>
      <c r="F7840" s="2"/>
      <c r="G7840" s="2"/>
      <c r="H7840" s="2"/>
      <c r="I7840" s="2"/>
      <c r="J7840" s="2"/>
      <c r="M7840" s="33" t="str">
        <f t="shared" si="250"/>
        <v/>
      </c>
      <c r="O7840" s="1">
        <f t="shared" si="251"/>
        <v>0</v>
      </c>
    </row>
    <row r="7841" spans="1:15" x14ac:dyDescent="0.15">
      <c r="A7841" s="2"/>
      <c r="B7841" s="2"/>
      <c r="C7841" s="18"/>
      <c r="D7841" s="2"/>
      <c r="E7841" s="2"/>
      <c r="F7841" s="2"/>
      <c r="G7841" s="2"/>
      <c r="H7841" s="2"/>
      <c r="I7841" s="2"/>
      <c r="J7841" s="2"/>
      <c r="M7841" s="33" t="str">
        <f t="shared" si="250"/>
        <v/>
      </c>
      <c r="O7841" s="1">
        <f t="shared" si="251"/>
        <v>0</v>
      </c>
    </row>
    <row r="7842" spans="1:15" x14ac:dyDescent="0.15">
      <c r="A7842" s="2"/>
      <c r="B7842" s="2"/>
      <c r="C7842" s="18"/>
      <c r="D7842" s="2"/>
      <c r="E7842" s="2"/>
      <c r="F7842" s="2"/>
      <c r="G7842" s="2"/>
      <c r="H7842" s="2"/>
      <c r="I7842" s="2"/>
      <c r="J7842" s="2"/>
      <c r="M7842" s="33" t="str">
        <f t="shared" si="250"/>
        <v/>
      </c>
      <c r="O7842" s="1">
        <f t="shared" si="251"/>
        <v>0</v>
      </c>
    </row>
    <row r="7843" spans="1:15" x14ac:dyDescent="0.15">
      <c r="A7843" s="2"/>
      <c r="B7843" s="2"/>
      <c r="C7843" s="18"/>
      <c r="D7843" s="2"/>
      <c r="E7843" s="2"/>
      <c r="F7843" s="2"/>
      <c r="G7843" s="2"/>
      <c r="H7843" s="2"/>
      <c r="I7843" s="2"/>
      <c r="J7843" s="2"/>
      <c r="M7843" s="33" t="str">
        <f t="shared" si="250"/>
        <v/>
      </c>
      <c r="O7843" s="1">
        <f t="shared" si="251"/>
        <v>0</v>
      </c>
    </row>
    <row r="7844" spans="1:15" x14ac:dyDescent="0.15">
      <c r="A7844" s="2"/>
      <c r="B7844" s="2"/>
      <c r="C7844" s="18"/>
      <c r="D7844" s="2"/>
      <c r="E7844" s="2"/>
      <c r="F7844" s="2"/>
      <c r="G7844" s="2"/>
      <c r="H7844" s="2"/>
      <c r="I7844" s="2"/>
      <c r="J7844" s="2"/>
      <c r="M7844" s="33" t="str">
        <f t="shared" si="250"/>
        <v/>
      </c>
      <c r="O7844" s="1">
        <f t="shared" si="251"/>
        <v>0</v>
      </c>
    </row>
    <row r="7845" spans="1:15" x14ac:dyDescent="0.15">
      <c r="A7845" s="2"/>
      <c r="B7845" s="2"/>
      <c r="C7845" s="18"/>
      <c r="D7845" s="2"/>
      <c r="E7845" s="2"/>
      <c r="F7845" s="2"/>
      <c r="G7845" s="2"/>
      <c r="H7845" s="2"/>
      <c r="I7845" s="2"/>
      <c r="J7845" s="2"/>
      <c r="M7845" s="33" t="str">
        <f t="shared" si="250"/>
        <v/>
      </c>
      <c r="O7845" s="1">
        <f t="shared" si="251"/>
        <v>0</v>
      </c>
    </row>
    <row r="7846" spans="1:15" x14ac:dyDescent="0.15">
      <c r="A7846" s="2"/>
      <c r="B7846" s="2"/>
      <c r="C7846" s="18"/>
      <c r="D7846" s="2"/>
      <c r="E7846" s="2"/>
      <c r="F7846" s="2"/>
      <c r="G7846" s="2"/>
      <c r="H7846" s="2"/>
      <c r="I7846" s="2"/>
      <c r="J7846" s="2"/>
      <c r="M7846" s="33" t="str">
        <f t="shared" si="250"/>
        <v/>
      </c>
      <c r="O7846" s="1">
        <f t="shared" si="251"/>
        <v>0</v>
      </c>
    </row>
    <row r="7847" spans="1:15" x14ac:dyDescent="0.15">
      <c r="A7847" s="2"/>
      <c r="B7847" s="2"/>
      <c r="C7847" s="18"/>
      <c r="D7847" s="2"/>
      <c r="E7847" s="2"/>
      <c r="F7847" s="2"/>
      <c r="G7847" s="2"/>
      <c r="H7847" s="2"/>
      <c r="I7847" s="2"/>
      <c r="J7847" s="2"/>
      <c r="M7847" s="33" t="str">
        <f t="shared" si="250"/>
        <v/>
      </c>
      <c r="O7847" s="1">
        <f t="shared" si="251"/>
        <v>0</v>
      </c>
    </row>
    <row r="7848" spans="1:15" x14ac:dyDescent="0.15">
      <c r="A7848" s="2"/>
      <c r="B7848" s="2"/>
      <c r="C7848" s="18"/>
      <c r="D7848" s="2"/>
      <c r="E7848" s="2"/>
      <c r="F7848" s="2"/>
      <c r="G7848" s="2"/>
      <c r="H7848" s="2"/>
      <c r="I7848" s="2"/>
      <c r="J7848" s="2"/>
      <c r="M7848" s="33" t="str">
        <f t="shared" si="250"/>
        <v/>
      </c>
      <c r="O7848" s="1">
        <f t="shared" si="251"/>
        <v>0</v>
      </c>
    </row>
    <row r="7849" spans="1:15" x14ac:dyDescent="0.15">
      <c r="A7849" s="2"/>
      <c r="B7849" s="2"/>
      <c r="C7849" s="18"/>
      <c r="D7849" s="2"/>
      <c r="E7849" s="2"/>
      <c r="F7849" s="2"/>
      <c r="G7849" s="2"/>
      <c r="H7849" s="2"/>
      <c r="I7849" s="2"/>
      <c r="J7849" s="2"/>
      <c r="M7849" s="33" t="str">
        <f t="shared" si="250"/>
        <v/>
      </c>
      <c r="O7849" s="1">
        <f t="shared" si="251"/>
        <v>0</v>
      </c>
    </row>
    <row r="7850" spans="1:15" x14ac:dyDescent="0.15">
      <c r="A7850" s="2"/>
      <c r="B7850" s="2"/>
      <c r="C7850" s="18"/>
      <c r="D7850" s="2"/>
      <c r="E7850" s="2"/>
      <c r="F7850" s="2"/>
      <c r="G7850" s="2"/>
      <c r="H7850" s="2"/>
      <c r="I7850" s="2"/>
      <c r="J7850" s="2"/>
      <c r="M7850" s="33" t="str">
        <f t="shared" si="250"/>
        <v/>
      </c>
      <c r="O7850" s="1">
        <f t="shared" si="251"/>
        <v>0</v>
      </c>
    </row>
    <row r="7851" spans="1:15" x14ac:dyDescent="0.15">
      <c r="A7851" s="2"/>
      <c r="B7851" s="2"/>
      <c r="C7851" s="18"/>
      <c r="D7851" s="2"/>
      <c r="E7851" s="2"/>
      <c r="F7851" s="2"/>
      <c r="G7851" s="2"/>
      <c r="H7851" s="2"/>
      <c r="I7851" s="2"/>
      <c r="J7851" s="2"/>
      <c r="M7851" s="33" t="str">
        <f t="shared" si="250"/>
        <v/>
      </c>
      <c r="O7851" s="1">
        <f t="shared" si="251"/>
        <v>0</v>
      </c>
    </row>
    <row r="7852" spans="1:15" x14ac:dyDescent="0.15">
      <c r="A7852" s="2"/>
      <c r="B7852" s="2"/>
      <c r="C7852" s="18"/>
      <c r="D7852" s="2"/>
      <c r="E7852" s="2"/>
      <c r="F7852" s="2"/>
      <c r="G7852" s="2"/>
      <c r="H7852" s="2"/>
      <c r="I7852" s="2"/>
      <c r="J7852" s="2"/>
      <c r="M7852" s="33" t="str">
        <f t="shared" si="250"/>
        <v/>
      </c>
      <c r="O7852" s="1">
        <f t="shared" si="251"/>
        <v>0</v>
      </c>
    </row>
    <row r="7853" spans="1:15" x14ac:dyDescent="0.15">
      <c r="A7853" s="2"/>
      <c r="B7853" s="2"/>
      <c r="C7853" s="18"/>
      <c r="D7853" s="2"/>
      <c r="E7853" s="2"/>
      <c r="F7853" s="2"/>
      <c r="G7853" s="2"/>
      <c r="H7853" s="2"/>
      <c r="I7853" s="2"/>
      <c r="J7853" s="2"/>
      <c r="M7853" s="33" t="str">
        <f t="shared" si="250"/>
        <v/>
      </c>
      <c r="O7853" s="1">
        <f t="shared" si="251"/>
        <v>0</v>
      </c>
    </row>
    <row r="7854" spans="1:15" x14ac:dyDescent="0.15">
      <c r="A7854" s="2"/>
      <c r="B7854" s="2"/>
      <c r="C7854" s="18"/>
      <c r="D7854" s="2"/>
      <c r="E7854" s="2"/>
      <c r="F7854" s="2"/>
      <c r="G7854" s="2"/>
      <c r="H7854" s="2"/>
      <c r="I7854" s="2"/>
      <c r="J7854" s="2"/>
      <c r="M7854" s="33" t="str">
        <f t="shared" si="250"/>
        <v/>
      </c>
      <c r="O7854" s="1">
        <f t="shared" si="251"/>
        <v>0</v>
      </c>
    </row>
    <row r="7855" spans="1:15" x14ac:dyDescent="0.15">
      <c r="A7855" s="2"/>
      <c r="B7855" s="2"/>
      <c r="C7855" s="18"/>
      <c r="D7855" s="2"/>
      <c r="E7855" s="2"/>
      <c r="F7855" s="2"/>
      <c r="G7855" s="2"/>
      <c r="H7855" s="2"/>
      <c r="I7855" s="2"/>
      <c r="J7855" s="2"/>
      <c r="M7855" s="33" t="str">
        <f t="shared" ref="M7855:M7918" si="252">F7855&amp;E7855</f>
        <v/>
      </c>
      <c r="O7855" s="1">
        <f t="shared" si="251"/>
        <v>0</v>
      </c>
    </row>
    <row r="7856" spans="1:15" x14ac:dyDescent="0.15">
      <c r="A7856" s="2"/>
      <c r="B7856" s="2"/>
      <c r="C7856" s="18"/>
      <c r="D7856" s="2"/>
      <c r="E7856" s="2"/>
      <c r="F7856" s="2"/>
      <c r="G7856" s="2"/>
      <c r="H7856" s="2"/>
      <c r="I7856" s="2"/>
      <c r="J7856" s="2"/>
      <c r="M7856" s="33" t="str">
        <f t="shared" si="252"/>
        <v/>
      </c>
      <c r="O7856" s="1">
        <f t="shared" si="251"/>
        <v>0</v>
      </c>
    </row>
    <row r="7857" spans="1:15" x14ac:dyDescent="0.15">
      <c r="A7857" s="2"/>
      <c r="B7857" s="2"/>
      <c r="C7857" s="18"/>
      <c r="D7857" s="2"/>
      <c r="E7857" s="2"/>
      <c r="F7857" s="2"/>
      <c r="G7857" s="2"/>
      <c r="H7857" s="2"/>
      <c r="I7857" s="2"/>
      <c r="J7857" s="2"/>
      <c r="M7857" s="33" t="str">
        <f t="shared" si="252"/>
        <v/>
      </c>
      <c r="O7857" s="1">
        <f t="shared" si="251"/>
        <v>0</v>
      </c>
    </row>
    <row r="7858" spans="1:15" x14ac:dyDescent="0.15">
      <c r="A7858" s="2"/>
      <c r="B7858" s="2"/>
      <c r="C7858" s="18"/>
      <c r="D7858" s="2"/>
      <c r="E7858" s="2"/>
      <c r="F7858" s="2"/>
      <c r="G7858" s="2"/>
      <c r="H7858" s="2"/>
      <c r="I7858" s="2"/>
      <c r="J7858" s="2"/>
      <c r="M7858" s="33" t="str">
        <f t="shared" si="252"/>
        <v/>
      </c>
      <c r="O7858" s="1">
        <f t="shared" si="251"/>
        <v>0</v>
      </c>
    </row>
    <row r="7859" spans="1:15" x14ac:dyDescent="0.15">
      <c r="A7859" s="2"/>
      <c r="B7859" s="2"/>
      <c r="C7859" s="18"/>
      <c r="D7859" s="2"/>
      <c r="E7859" s="2"/>
      <c r="F7859" s="2"/>
      <c r="G7859" s="2"/>
      <c r="H7859" s="2"/>
      <c r="I7859" s="2"/>
      <c r="J7859" s="2"/>
      <c r="M7859" s="33" t="str">
        <f t="shared" si="252"/>
        <v/>
      </c>
      <c r="O7859" s="1">
        <f t="shared" si="251"/>
        <v>0</v>
      </c>
    </row>
    <row r="7860" spans="1:15" x14ac:dyDescent="0.15">
      <c r="A7860" s="2"/>
      <c r="B7860" s="2"/>
      <c r="C7860" s="18"/>
      <c r="D7860" s="2"/>
      <c r="E7860" s="2"/>
      <c r="F7860" s="2"/>
      <c r="G7860" s="2"/>
      <c r="H7860" s="2"/>
      <c r="I7860" s="2"/>
      <c r="J7860" s="2"/>
      <c r="M7860" s="33" t="str">
        <f t="shared" si="252"/>
        <v/>
      </c>
      <c r="O7860" s="1">
        <f t="shared" si="251"/>
        <v>0</v>
      </c>
    </row>
    <row r="7861" spans="1:15" x14ac:dyDescent="0.15">
      <c r="A7861" s="2"/>
      <c r="B7861" s="2"/>
      <c r="C7861" s="18"/>
      <c r="D7861" s="2"/>
      <c r="E7861" s="2"/>
      <c r="F7861" s="2"/>
      <c r="G7861" s="2"/>
      <c r="H7861" s="2"/>
      <c r="I7861" s="2"/>
      <c r="J7861" s="2"/>
      <c r="M7861" s="33" t="str">
        <f t="shared" si="252"/>
        <v/>
      </c>
      <c r="O7861" s="1">
        <f t="shared" si="251"/>
        <v>0</v>
      </c>
    </row>
    <row r="7862" spans="1:15" x14ac:dyDescent="0.15">
      <c r="A7862" s="2"/>
      <c r="B7862" s="2"/>
      <c r="C7862" s="18"/>
      <c r="D7862" s="2"/>
      <c r="E7862" s="2"/>
      <c r="F7862" s="2"/>
      <c r="G7862" s="2"/>
      <c r="H7862" s="2"/>
      <c r="I7862" s="2"/>
      <c r="J7862" s="2"/>
      <c r="M7862" s="33" t="str">
        <f t="shared" si="252"/>
        <v/>
      </c>
      <c r="O7862" s="1">
        <f t="shared" si="251"/>
        <v>0</v>
      </c>
    </row>
    <row r="7863" spans="1:15" x14ac:dyDescent="0.15">
      <c r="A7863" s="2"/>
      <c r="B7863" s="2"/>
      <c r="C7863" s="18"/>
      <c r="D7863" s="2"/>
      <c r="E7863" s="2"/>
      <c r="F7863" s="2"/>
      <c r="G7863" s="2"/>
      <c r="H7863" s="2"/>
      <c r="I7863" s="2"/>
      <c r="J7863" s="2"/>
      <c r="M7863" s="33" t="str">
        <f t="shared" si="252"/>
        <v/>
      </c>
      <c r="O7863" s="1">
        <f t="shared" si="251"/>
        <v>0</v>
      </c>
    </row>
    <row r="7864" spans="1:15" x14ac:dyDescent="0.15">
      <c r="A7864" s="2"/>
      <c r="B7864" s="2"/>
      <c r="C7864" s="18"/>
      <c r="D7864" s="2"/>
      <c r="E7864" s="2"/>
      <c r="F7864" s="2"/>
      <c r="G7864" s="2"/>
      <c r="H7864" s="2"/>
      <c r="I7864" s="2"/>
      <c r="J7864" s="2"/>
      <c r="M7864" s="33" t="str">
        <f t="shared" si="252"/>
        <v/>
      </c>
      <c r="O7864" s="1">
        <f t="shared" si="251"/>
        <v>0</v>
      </c>
    </row>
    <row r="7865" spans="1:15" x14ac:dyDescent="0.15">
      <c r="A7865" s="2"/>
      <c r="B7865" s="2"/>
      <c r="C7865" s="18"/>
      <c r="D7865" s="2"/>
      <c r="E7865" s="2"/>
      <c r="F7865" s="2"/>
      <c r="G7865" s="2"/>
      <c r="H7865" s="2"/>
      <c r="I7865" s="2"/>
      <c r="J7865" s="2"/>
      <c r="M7865" s="33" t="str">
        <f t="shared" si="252"/>
        <v/>
      </c>
      <c r="O7865" s="1">
        <f t="shared" si="251"/>
        <v>0</v>
      </c>
    </row>
    <row r="7866" spans="1:15" x14ac:dyDescent="0.15">
      <c r="A7866" s="2"/>
      <c r="B7866" s="2"/>
      <c r="C7866" s="18"/>
      <c r="D7866" s="2"/>
      <c r="E7866" s="2"/>
      <c r="F7866" s="2"/>
      <c r="G7866" s="2"/>
      <c r="H7866" s="2"/>
      <c r="I7866" s="2"/>
      <c r="J7866" s="2"/>
      <c r="M7866" s="33" t="str">
        <f t="shared" si="252"/>
        <v/>
      </c>
      <c r="O7866" s="1">
        <f t="shared" si="251"/>
        <v>0</v>
      </c>
    </row>
    <row r="7867" spans="1:15" x14ac:dyDescent="0.15">
      <c r="A7867" s="2"/>
      <c r="B7867" s="2"/>
      <c r="C7867" s="18"/>
      <c r="D7867" s="2"/>
      <c r="E7867" s="2"/>
      <c r="F7867" s="2"/>
      <c r="G7867" s="2"/>
      <c r="H7867" s="2"/>
      <c r="I7867" s="2"/>
      <c r="J7867" s="2"/>
      <c r="M7867" s="33" t="str">
        <f t="shared" si="252"/>
        <v/>
      </c>
      <c r="O7867" s="1">
        <f t="shared" si="251"/>
        <v>0</v>
      </c>
    </row>
    <row r="7868" spans="1:15" x14ac:dyDescent="0.15">
      <c r="A7868" s="2"/>
      <c r="B7868" s="2"/>
      <c r="C7868" s="18"/>
      <c r="D7868" s="2"/>
      <c r="E7868" s="2"/>
      <c r="F7868" s="2"/>
      <c r="G7868" s="2"/>
      <c r="H7868" s="2"/>
      <c r="I7868" s="2"/>
      <c r="J7868" s="2"/>
      <c r="M7868" s="33" t="str">
        <f t="shared" si="252"/>
        <v/>
      </c>
      <c r="O7868" s="1">
        <f t="shared" si="251"/>
        <v>0</v>
      </c>
    </row>
    <row r="7869" spans="1:15" x14ac:dyDescent="0.15">
      <c r="A7869" s="2"/>
      <c r="B7869" s="2"/>
      <c r="C7869" s="18"/>
      <c r="D7869" s="2"/>
      <c r="E7869" s="2"/>
      <c r="F7869" s="2"/>
      <c r="G7869" s="2"/>
      <c r="H7869" s="2"/>
      <c r="I7869" s="2"/>
      <c r="J7869" s="2"/>
      <c r="M7869" s="33" t="str">
        <f t="shared" si="252"/>
        <v/>
      </c>
      <c r="O7869" s="1">
        <f t="shared" si="251"/>
        <v>0</v>
      </c>
    </row>
    <row r="7870" spans="1:15" x14ac:dyDescent="0.15">
      <c r="A7870" s="2"/>
      <c r="B7870" s="2"/>
      <c r="C7870" s="18"/>
      <c r="D7870" s="2"/>
      <c r="E7870" s="2"/>
      <c r="F7870" s="2"/>
      <c r="G7870" s="2"/>
      <c r="H7870" s="2"/>
      <c r="I7870" s="2"/>
      <c r="J7870" s="2"/>
      <c r="M7870" s="33" t="str">
        <f t="shared" si="252"/>
        <v/>
      </c>
      <c r="O7870" s="1">
        <f t="shared" si="251"/>
        <v>0</v>
      </c>
    </row>
    <row r="7871" spans="1:15" x14ac:dyDescent="0.15">
      <c r="A7871" s="2"/>
      <c r="B7871" s="2"/>
      <c r="C7871" s="18"/>
      <c r="D7871" s="2"/>
      <c r="E7871" s="2"/>
      <c r="F7871" s="2"/>
      <c r="G7871" s="2"/>
      <c r="H7871" s="2"/>
      <c r="I7871" s="2"/>
      <c r="J7871" s="2"/>
      <c r="M7871" s="33" t="str">
        <f t="shared" si="252"/>
        <v/>
      </c>
      <c r="O7871" s="1">
        <f t="shared" si="251"/>
        <v>0</v>
      </c>
    </row>
    <row r="7872" spans="1:15" x14ac:dyDescent="0.15">
      <c r="A7872" s="2"/>
      <c r="B7872" s="2"/>
      <c r="C7872" s="18"/>
      <c r="D7872" s="2"/>
      <c r="E7872" s="2"/>
      <c r="F7872" s="2"/>
      <c r="G7872" s="2"/>
      <c r="H7872" s="2"/>
      <c r="I7872" s="2"/>
      <c r="J7872" s="2"/>
      <c r="M7872" s="33" t="str">
        <f t="shared" si="252"/>
        <v/>
      </c>
      <c r="O7872" s="1">
        <f t="shared" si="251"/>
        <v>0</v>
      </c>
    </row>
    <row r="7873" spans="1:15" x14ac:dyDescent="0.15">
      <c r="A7873" s="2"/>
      <c r="B7873" s="2"/>
      <c r="C7873" s="18"/>
      <c r="D7873" s="2"/>
      <c r="E7873" s="2"/>
      <c r="F7873" s="2"/>
      <c r="G7873" s="2"/>
      <c r="H7873" s="2"/>
      <c r="I7873" s="2"/>
      <c r="J7873" s="2"/>
      <c r="M7873" s="33" t="str">
        <f t="shared" si="252"/>
        <v/>
      </c>
      <c r="O7873" s="1">
        <f t="shared" si="251"/>
        <v>0</v>
      </c>
    </row>
    <row r="7874" spans="1:15" x14ac:dyDescent="0.15">
      <c r="A7874" s="2"/>
      <c r="B7874" s="2"/>
      <c r="C7874" s="18"/>
      <c r="D7874" s="2"/>
      <c r="E7874" s="2"/>
      <c r="F7874" s="2"/>
      <c r="G7874" s="2"/>
      <c r="H7874" s="2"/>
      <c r="I7874" s="2"/>
      <c r="J7874" s="2"/>
      <c r="M7874" s="33" t="str">
        <f t="shared" si="252"/>
        <v/>
      </c>
      <c r="O7874" s="1">
        <f t="shared" si="251"/>
        <v>0</v>
      </c>
    </row>
    <row r="7875" spans="1:15" x14ac:dyDescent="0.15">
      <c r="A7875" s="2"/>
      <c r="B7875" s="2"/>
      <c r="C7875" s="18"/>
      <c r="D7875" s="2"/>
      <c r="E7875" s="2"/>
      <c r="F7875" s="2"/>
      <c r="G7875" s="2"/>
      <c r="H7875" s="2"/>
      <c r="I7875" s="2"/>
      <c r="J7875" s="2"/>
      <c r="M7875" s="33" t="str">
        <f t="shared" si="252"/>
        <v/>
      </c>
      <c r="O7875" s="1">
        <f t="shared" si="251"/>
        <v>0</v>
      </c>
    </row>
    <row r="7876" spans="1:15" x14ac:dyDescent="0.15">
      <c r="A7876" s="2"/>
      <c r="B7876" s="2"/>
      <c r="C7876" s="18"/>
      <c r="D7876" s="2"/>
      <c r="E7876" s="2"/>
      <c r="F7876" s="2"/>
      <c r="G7876" s="2"/>
      <c r="H7876" s="2"/>
      <c r="I7876" s="2"/>
      <c r="J7876" s="2"/>
      <c r="M7876" s="33" t="str">
        <f t="shared" si="252"/>
        <v/>
      </c>
      <c r="O7876" s="1">
        <f t="shared" ref="O7876:O7939" si="253">IF(M7876=M7875,0,1)</f>
        <v>0</v>
      </c>
    </row>
    <row r="7877" spans="1:15" x14ac:dyDescent="0.15">
      <c r="A7877" s="2"/>
      <c r="B7877" s="2"/>
      <c r="C7877" s="18"/>
      <c r="D7877" s="2"/>
      <c r="E7877" s="2"/>
      <c r="F7877" s="2"/>
      <c r="G7877" s="2"/>
      <c r="H7877" s="2"/>
      <c r="I7877" s="2"/>
      <c r="J7877" s="2"/>
      <c r="M7877" s="33" t="str">
        <f t="shared" si="252"/>
        <v/>
      </c>
      <c r="O7877" s="1">
        <f t="shared" si="253"/>
        <v>0</v>
      </c>
    </row>
    <row r="7878" spans="1:15" x14ac:dyDescent="0.15">
      <c r="A7878" s="2"/>
      <c r="B7878" s="2"/>
      <c r="C7878" s="18"/>
      <c r="D7878" s="2"/>
      <c r="E7878" s="2"/>
      <c r="F7878" s="2"/>
      <c r="G7878" s="2"/>
      <c r="H7878" s="2"/>
      <c r="I7878" s="2"/>
      <c r="J7878" s="2"/>
      <c r="M7878" s="33" t="str">
        <f t="shared" si="252"/>
        <v/>
      </c>
      <c r="O7878" s="1">
        <f t="shared" si="253"/>
        <v>0</v>
      </c>
    </row>
    <row r="7879" spans="1:15" x14ac:dyDescent="0.15">
      <c r="A7879" s="2"/>
      <c r="B7879" s="2"/>
      <c r="C7879" s="18"/>
      <c r="D7879" s="2"/>
      <c r="E7879" s="2"/>
      <c r="F7879" s="2"/>
      <c r="G7879" s="2"/>
      <c r="H7879" s="2"/>
      <c r="I7879" s="2"/>
      <c r="J7879" s="2"/>
      <c r="M7879" s="33" t="str">
        <f t="shared" si="252"/>
        <v/>
      </c>
      <c r="O7879" s="1">
        <f t="shared" si="253"/>
        <v>0</v>
      </c>
    </row>
    <row r="7880" spans="1:15" x14ac:dyDescent="0.15">
      <c r="A7880" s="2"/>
      <c r="B7880" s="2"/>
      <c r="C7880" s="18"/>
      <c r="D7880" s="2"/>
      <c r="E7880" s="2"/>
      <c r="F7880" s="2"/>
      <c r="G7880" s="2"/>
      <c r="H7880" s="2"/>
      <c r="I7880" s="2"/>
      <c r="J7880" s="2"/>
      <c r="M7880" s="33" t="str">
        <f t="shared" si="252"/>
        <v/>
      </c>
      <c r="O7880" s="1">
        <f t="shared" si="253"/>
        <v>0</v>
      </c>
    </row>
    <row r="7881" spans="1:15" x14ac:dyDescent="0.15">
      <c r="A7881" s="2"/>
      <c r="B7881" s="2"/>
      <c r="C7881" s="18"/>
      <c r="D7881" s="2"/>
      <c r="E7881" s="2"/>
      <c r="F7881" s="2"/>
      <c r="G7881" s="2"/>
      <c r="H7881" s="2"/>
      <c r="I7881" s="2"/>
      <c r="J7881" s="2"/>
      <c r="M7881" s="33" t="str">
        <f t="shared" si="252"/>
        <v/>
      </c>
      <c r="O7881" s="1">
        <f t="shared" si="253"/>
        <v>0</v>
      </c>
    </row>
    <row r="7882" spans="1:15" x14ac:dyDescent="0.15">
      <c r="A7882" s="2"/>
      <c r="B7882" s="2"/>
      <c r="C7882" s="18"/>
      <c r="D7882" s="2"/>
      <c r="E7882" s="2"/>
      <c r="F7882" s="2"/>
      <c r="G7882" s="2"/>
      <c r="H7882" s="2"/>
      <c r="I7882" s="2"/>
      <c r="J7882" s="2"/>
      <c r="M7882" s="33" t="str">
        <f t="shared" si="252"/>
        <v/>
      </c>
      <c r="O7882" s="1">
        <f t="shared" si="253"/>
        <v>0</v>
      </c>
    </row>
    <row r="7883" spans="1:15" x14ac:dyDescent="0.15">
      <c r="A7883" s="2"/>
      <c r="B7883" s="2"/>
      <c r="C7883" s="18"/>
      <c r="D7883" s="2"/>
      <c r="E7883" s="2"/>
      <c r="F7883" s="2"/>
      <c r="G7883" s="2"/>
      <c r="H7883" s="2"/>
      <c r="I7883" s="2"/>
      <c r="J7883" s="2"/>
      <c r="M7883" s="33" t="str">
        <f t="shared" si="252"/>
        <v/>
      </c>
      <c r="O7883" s="1">
        <f t="shared" si="253"/>
        <v>0</v>
      </c>
    </row>
    <row r="7884" spans="1:15" x14ac:dyDescent="0.15">
      <c r="A7884" s="2"/>
      <c r="B7884" s="2"/>
      <c r="C7884" s="18"/>
      <c r="D7884" s="2"/>
      <c r="E7884" s="2"/>
      <c r="F7884" s="2"/>
      <c r="G7884" s="2"/>
      <c r="H7884" s="2"/>
      <c r="I7884" s="2"/>
      <c r="J7884" s="2"/>
      <c r="M7884" s="33" t="str">
        <f t="shared" si="252"/>
        <v/>
      </c>
      <c r="O7884" s="1">
        <f t="shared" si="253"/>
        <v>0</v>
      </c>
    </row>
    <row r="7885" spans="1:15" x14ac:dyDescent="0.15">
      <c r="A7885" s="2"/>
      <c r="B7885" s="2"/>
      <c r="C7885" s="18"/>
      <c r="D7885" s="2"/>
      <c r="E7885" s="2"/>
      <c r="F7885" s="2"/>
      <c r="G7885" s="2"/>
      <c r="H7885" s="2"/>
      <c r="I7885" s="2"/>
      <c r="J7885" s="2"/>
      <c r="M7885" s="33" t="str">
        <f t="shared" si="252"/>
        <v/>
      </c>
      <c r="O7885" s="1">
        <f t="shared" si="253"/>
        <v>0</v>
      </c>
    </row>
    <row r="7886" spans="1:15" x14ac:dyDescent="0.15">
      <c r="A7886" s="2"/>
      <c r="B7886" s="2"/>
      <c r="C7886" s="18"/>
      <c r="D7886" s="2"/>
      <c r="E7886" s="2"/>
      <c r="F7886" s="2"/>
      <c r="G7886" s="2"/>
      <c r="H7886" s="2"/>
      <c r="I7886" s="2"/>
      <c r="J7886" s="2"/>
      <c r="M7886" s="33" t="str">
        <f t="shared" si="252"/>
        <v/>
      </c>
      <c r="O7886" s="1">
        <f t="shared" si="253"/>
        <v>0</v>
      </c>
    </row>
    <row r="7887" spans="1:15" x14ac:dyDescent="0.15">
      <c r="A7887" s="2"/>
      <c r="B7887" s="2"/>
      <c r="C7887" s="18"/>
      <c r="D7887" s="2"/>
      <c r="E7887" s="2"/>
      <c r="F7887" s="2"/>
      <c r="G7887" s="2"/>
      <c r="H7887" s="2"/>
      <c r="I7887" s="2"/>
      <c r="J7887" s="2"/>
      <c r="M7887" s="33" t="str">
        <f t="shared" si="252"/>
        <v/>
      </c>
      <c r="O7887" s="1">
        <f t="shared" si="253"/>
        <v>0</v>
      </c>
    </row>
    <row r="7888" spans="1:15" x14ac:dyDescent="0.15">
      <c r="A7888" s="2"/>
      <c r="B7888" s="2"/>
      <c r="C7888" s="18"/>
      <c r="D7888" s="2"/>
      <c r="E7888" s="2"/>
      <c r="F7888" s="2"/>
      <c r="G7888" s="2"/>
      <c r="H7888" s="2"/>
      <c r="I7888" s="2"/>
      <c r="J7888" s="2"/>
      <c r="M7888" s="33" t="str">
        <f t="shared" si="252"/>
        <v/>
      </c>
      <c r="O7888" s="1">
        <f t="shared" si="253"/>
        <v>0</v>
      </c>
    </row>
    <row r="7889" spans="1:15" x14ac:dyDescent="0.15">
      <c r="A7889" s="2"/>
      <c r="B7889" s="2"/>
      <c r="C7889" s="18"/>
      <c r="D7889" s="2"/>
      <c r="E7889" s="2"/>
      <c r="F7889" s="2"/>
      <c r="G7889" s="2"/>
      <c r="H7889" s="2"/>
      <c r="I7889" s="2"/>
      <c r="J7889" s="2"/>
      <c r="M7889" s="33" t="str">
        <f t="shared" si="252"/>
        <v/>
      </c>
      <c r="O7889" s="1">
        <f t="shared" si="253"/>
        <v>0</v>
      </c>
    </row>
    <row r="7890" spans="1:15" x14ac:dyDescent="0.15">
      <c r="A7890" s="2"/>
      <c r="B7890" s="2"/>
      <c r="C7890" s="18"/>
      <c r="D7890" s="2"/>
      <c r="E7890" s="2"/>
      <c r="F7890" s="2"/>
      <c r="G7890" s="2"/>
      <c r="H7890" s="2"/>
      <c r="I7890" s="2"/>
      <c r="J7890" s="2"/>
      <c r="M7890" s="33" t="str">
        <f t="shared" si="252"/>
        <v/>
      </c>
      <c r="O7890" s="1">
        <f t="shared" si="253"/>
        <v>0</v>
      </c>
    </row>
    <row r="7891" spans="1:15" x14ac:dyDescent="0.15">
      <c r="A7891" s="2"/>
      <c r="B7891" s="2"/>
      <c r="C7891" s="18"/>
      <c r="D7891" s="2"/>
      <c r="E7891" s="2"/>
      <c r="F7891" s="2"/>
      <c r="G7891" s="2"/>
      <c r="H7891" s="2"/>
      <c r="I7891" s="2"/>
      <c r="J7891" s="2"/>
      <c r="M7891" s="33" t="str">
        <f t="shared" si="252"/>
        <v/>
      </c>
      <c r="O7891" s="1">
        <f t="shared" si="253"/>
        <v>0</v>
      </c>
    </row>
    <row r="7892" spans="1:15" x14ac:dyDescent="0.15">
      <c r="A7892" s="2"/>
      <c r="B7892" s="2"/>
      <c r="C7892" s="18"/>
      <c r="D7892" s="2"/>
      <c r="E7892" s="2"/>
      <c r="F7892" s="2"/>
      <c r="G7892" s="2"/>
      <c r="H7892" s="2"/>
      <c r="I7892" s="2"/>
      <c r="J7892" s="2"/>
      <c r="M7892" s="33" t="str">
        <f t="shared" si="252"/>
        <v/>
      </c>
      <c r="O7892" s="1">
        <f t="shared" si="253"/>
        <v>0</v>
      </c>
    </row>
    <row r="7893" spans="1:15" x14ac:dyDescent="0.15">
      <c r="A7893" s="2"/>
      <c r="B7893" s="2"/>
      <c r="C7893" s="18"/>
      <c r="D7893" s="2"/>
      <c r="E7893" s="2"/>
      <c r="F7893" s="2"/>
      <c r="G7893" s="2"/>
      <c r="H7893" s="2"/>
      <c r="I7893" s="2"/>
      <c r="J7893" s="2"/>
      <c r="M7893" s="33" t="str">
        <f t="shared" si="252"/>
        <v/>
      </c>
      <c r="O7893" s="1">
        <f t="shared" si="253"/>
        <v>0</v>
      </c>
    </row>
    <row r="7894" spans="1:15" x14ac:dyDescent="0.15">
      <c r="A7894" s="2"/>
      <c r="B7894" s="2"/>
      <c r="C7894" s="18"/>
      <c r="D7894" s="2"/>
      <c r="E7894" s="2"/>
      <c r="F7894" s="2"/>
      <c r="G7894" s="2"/>
      <c r="H7894" s="2"/>
      <c r="I7894" s="2"/>
      <c r="J7894" s="2"/>
      <c r="M7894" s="33" t="str">
        <f t="shared" si="252"/>
        <v/>
      </c>
      <c r="O7894" s="1">
        <f t="shared" si="253"/>
        <v>0</v>
      </c>
    </row>
    <row r="7895" spans="1:15" x14ac:dyDescent="0.15">
      <c r="A7895" s="2"/>
      <c r="B7895" s="2"/>
      <c r="C7895" s="18"/>
      <c r="D7895" s="2"/>
      <c r="E7895" s="2"/>
      <c r="F7895" s="2"/>
      <c r="G7895" s="2"/>
      <c r="H7895" s="2"/>
      <c r="I7895" s="2"/>
      <c r="J7895" s="2"/>
      <c r="M7895" s="33" t="str">
        <f t="shared" si="252"/>
        <v/>
      </c>
      <c r="O7895" s="1">
        <f t="shared" si="253"/>
        <v>0</v>
      </c>
    </row>
    <row r="7896" spans="1:15" x14ac:dyDescent="0.15">
      <c r="A7896" s="2"/>
      <c r="B7896" s="2"/>
      <c r="C7896" s="18"/>
      <c r="D7896" s="2"/>
      <c r="E7896" s="2"/>
      <c r="F7896" s="2"/>
      <c r="G7896" s="2"/>
      <c r="H7896" s="2"/>
      <c r="I7896" s="2"/>
      <c r="J7896" s="2"/>
      <c r="M7896" s="33" t="str">
        <f t="shared" si="252"/>
        <v/>
      </c>
      <c r="O7896" s="1">
        <f t="shared" si="253"/>
        <v>0</v>
      </c>
    </row>
    <row r="7897" spans="1:15" x14ac:dyDescent="0.15">
      <c r="A7897" s="2"/>
      <c r="B7897" s="2"/>
      <c r="C7897" s="18"/>
      <c r="D7897" s="2"/>
      <c r="E7897" s="2"/>
      <c r="F7897" s="2"/>
      <c r="G7897" s="2"/>
      <c r="H7897" s="2"/>
      <c r="I7897" s="2"/>
      <c r="J7897" s="2"/>
      <c r="M7897" s="33" t="str">
        <f t="shared" si="252"/>
        <v/>
      </c>
      <c r="O7897" s="1">
        <f t="shared" si="253"/>
        <v>0</v>
      </c>
    </row>
    <row r="7898" spans="1:15" x14ac:dyDescent="0.15">
      <c r="A7898" s="2"/>
      <c r="B7898" s="2"/>
      <c r="C7898" s="18"/>
      <c r="D7898" s="2"/>
      <c r="E7898" s="2"/>
      <c r="F7898" s="2"/>
      <c r="G7898" s="2"/>
      <c r="H7898" s="2"/>
      <c r="I7898" s="2"/>
      <c r="J7898" s="2"/>
      <c r="M7898" s="33" t="str">
        <f t="shared" si="252"/>
        <v/>
      </c>
      <c r="O7898" s="1">
        <f t="shared" si="253"/>
        <v>0</v>
      </c>
    </row>
    <row r="7899" spans="1:15" x14ac:dyDescent="0.15">
      <c r="A7899" s="2"/>
      <c r="B7899" s="2"/>
      <c r="C7899" s="18"/>
      <c r="D7899" s="2"/>
      <c r="E7899" s="2"/>
      <c r="F7899" s="2"/>
      <c r="G7899" s="2"/>
      <c r="H7899" s="2"/>
      <c r="I7899" s="2"/>
      <c r="J7899" s="2"/>
      <c r="M7899" s="33" t="str">
        <f t="shared" si="252"/>
        <v/>
      </c>
      <c r="O7899" s="1">
        <f t="shared" si="253"/>
        <v>0</v>
      </c>
    </row>
    <row r="7900" spans="1:15" x14ac:dyDescent="0.15">
      <c r="A7900" s="2"/>
      <c r="B7900" s="2"/>
      <c r="C7900" s="18"/>
      <c r="D7900" s="2"/>
      <c r="E7900" s="2"/>
      <c r="F7900" s="2"/>
      <c r="G7900" s="2"/>
      <c r="H7900" s="2"/>
      <c r="I7900" s="2"/>
      <c r="J7900" s="2"/>
      <c r="M7900" s="33" t="str">
        <f t="shared" si="252"/>
        <v/>
      </c>
      <c r="O7900" s="1">
        <f t="shared" si="253"/>
        <v>0</v>
      </c>
    </row>
    <row r="7901" spans="1:15" x14ac:dyDescent="0.15">
      <c r="A7901" s="2"/>
      <c r="B7901" s="2"/>
      <c r="C7901" s="18"/>
      <c r="D7901" s="2"/>
      <c r="E7901" s="2"/>
      <c r="F7901" s="2"/>
      <c r="G7901" s="2"/>
      <c r="H7901" s="2"/>
      <c r="I7901" s="2"/>
      <c r="J7901" s="2"/>
      <c r="M7901" s="33" t="str">
        <f t="shared" si="252"/>
        <v/>
      </c>
      <c r="O7901" s="1">
        <f t="shared" si="253"/>
        <v>0</v>
      </c>
    </row>
    <row r="7902" spans="1:15" x14ac:dyDescent="0.15">
      <c r="A7902" s="2"/>
      <c r="B7902" s="2"/>
      <c r="C7902" s="18"/>
      <c r="D7902" s="2"/>
      <c r="E7902" s="2"/>
      <c r="F7902" s="2"/>
      <c r="G7902" s="2"/>
      <c r="H7902" s="2"/>
      <c r="I7902" s="2"/>
      <c r="J7902" s="2"/>
      <c r="M7902" s="33" t="str">
        <f t="shared" si="252"/>
        <v/>
      </c>
      <c r="O7902" s="1">
        <f t="shared" si="253"/>
        <v>0</v>
      </c>
    </row>
    <row r="7903" spans="1:15" x14ac:dyDescent="0.15">
      <c r="A7903" s="2"/>
      <c r="B7903" s="2"/>
      <c r="C7903" s="18"/>
      <c r="D7903" s="2"/>
      <c r="E7903" s="2"/>
      <c r="F7903" s="2"/>
      <c r="G7903" s="2"/>
      <c r="H7903" s="2"/>
      <c r="I7903" s="2"/>
      <c r="J7903" s="2"/>
      <c r="M7903" s="33" t="str">
        <f t="shared" si="252"/>
        <v/>
      </c>
      <c r="O7903" s="1">
        <f t="shared" si="253"/>
        <v>0</v>
      </c>
    </row>
    <row r="7904" spans="1:15" x14ac:dyDescent="0.15">
      <c r="A7904" s="2"/>
      <c r="B7904" s="2"/>
      <c r="C7904" s="18"/>
      <c r="D7904" s="2"/>
      <c r="E7904" s="2"/>
      <c r="F7904" s="2"/>
      <c r="G7904" s="2"/>
      <c r="H7904" s="2"/>
      <c r="I7904" s="2"/>
      <c r="J7904" s="2"/>
      <c r="M7904" s="33" t="str">
        <f t="shared" si="252"/>
        <v/>
      </c>
      <c r="O7904" s="1">
        <f t="shared" si="253"/>
        <v>0</v>
      </c>
    </row>
    <row r="7905" spans="1:15" x14ac:dyDescent="0.15">
      <c r="A7905" s="2"/>
      <c r="B7905" s="2"/>
      <c r="C7905" s="18"/>
      <c r="D7905" s="2"/>
      <c r="E7905" s="2"/>
      <c r="F7905" s="2"/>
      <c r="G7905" s="2"/>
      <c r="H7905" s="2"/>
      <c r="I7905" s="2"/>
      <c r="J7905" s="2"/>
      <c r="M7905" s="33" t="str">
        <f t="shared" si="252"/>
        <v/>
      </c>
      <c r="O7905" s="1">
        <f t="shared" si="253"/>
        <v>0</v>
      </c>
    </row>
    <row r="7906" spans="1:15" x14ac:dyDescent="0.15">
      <c r="A7906" s="2"/>
      <c r="B7906" s="2"/>
      <c r="C7906" s="18"/>
      <c r="D7906" s="2"/>
      <c r="E7906" s="2"/>
      <c r="F7906" s="2"/>
      <c r="G7906" s="2"/>
      <c r="H7906" s="2"/>
      <c r="I7906" s="2"/>
      <c r="J7906" s="2"/>
      <c r="M7906" s="33" t="str">
        <f t="shared" si="252"/>
        <v/>
      </c>
      <c r="O7906" s="1">
        <f t="shared" si="253"/>
        <v>0</v>
      </c>
    </row>
    <row r="7907" spans="1:15" x14ac:dyDescent="0.15">
      <c r="A7907" s="2"/>
      <c r="B7907" s="2"/>
      <c r="C7907" s="18"/>
      <c r="D7907" s="2"/>
      <c r="E7907" s="2"/>
      <c r="F7907" s="2"/>
      <c r="G7907" s="2"/>
      <c r="H7907" s="2"/>
      <c r="I7907" s="2"/>
      <c r="J7907" s="2"/>
      <c r="M7907" s="33" t="str">
        <f t="shared" si="252"/>
        <v/>
      </c>
      <c r="O7907" s="1">
        <f t="shared" si="253"/>
        <v>0</v>
      </c>
    </row>
    <row r="7908" spans="1:15" x14ac:dyDescent="0.15">
      <c r="A7908" s="2"/>
      <c r="B7908" s="2"/>
      <c r="C7908" s="18"/>
      <c r="D7908" s="2"/>
      <c r="E7908" s="2"/>
      <c r="F7908" s="2"/>
      <c r="G7908" s="2"/>
      <c r="H7908" s="2"/>
      <c r="I7908" s="2"/>
      <c r="J7908" s="2"/>
      <c r="M7908" s="33" t="str">
        <f t="shared" si="252"/>
        <v/>
      </c>
      <c r="O7908" s="1">
        <f t="shared" si="253"/>
        <v>0</v>
      </c>
    </row>
    <row r="7909" spans="1:15" x14ac:dyDescent="0.15">
      <c r="A7909" s="2"/>
      <c r="B7909" s="2"/>
      <c r="C7909" s="18"/>
      <c r="D7909" s="2"/>
      <c r="E7909" s="2"/>
      <c r="F7909" s="2"/>
      <c r="G7909" s="2"/>
      <c r="H7909" s="2"/>
      <c r="I7909" s="2"/>
      <c r="J7909" s="2"/>
      <c r="M7909" s="33" t="str">
        <f t="shared" si="252"/>
        <v/>
      </c>
      <c r="O7909" s="1">
        <f t="shared" si="253"/>
        <v>0</v>
      </c>
    </row>
    <row r="7910" spans="1:15" x14ac:dyDescent="0.15">
      <c r="A7910" s="2"/>
      <c r="B7910" s="2"/>
      <c r="C7910" s="18"/>
      <c r="D7910" s="2"/>
      <c r="E7910" s="2"/>
      <c r="F7910" s="2"/>
      <c r="G7910" s="2"/>
      <c r="H7910" s="2"/>
      <c r="I7910" s="2"/>
      <c r="J7910" s="2"/>
      <c r="M7910" s="33" t="str">
        <f t="shared" si="252"/>
        <v/>
      </c>
      <c r="O7910" s="1">
        <f t="shared" si="253"/>
        <v>0</v>
      </c>
    </row>
    <row r="7911" spans="1:15" x14ac:dyDescent="0.15">
      <c r="A7911" s="2"/>
      <c r="B7911" s="2"/>
      <c r="C7911" s="18"/>
      <c r="D7911" s="2"/>
      <c r="E7911" s="2"/>
      <c r="F7911" s="2"/>
      <c r="G7911" s="2"/>
      <c r="H7911" s="2"/>
      <c r="I7911" s="2"/>
      <c r="J7911" s="2"/>
      <c r="M7911" s="33" t="str">
        <f t="shared" si="252"/>
        <v/>
      </c>
      <c r="O7911" s="1">
        <f t="shared" si="253"/>
        <v>0</v>
      </c>
    </row>
    <row r="7912" spans="1:15" x14ac:dyDescent="0.15">
      <c r="A7912" s="2"/>
      <c r="B7912" s="2"/>
      <c r="C7912" s="18"/>
      <c r="D7912" s="2"/>
      <c r="E7912" s="2"/>
      <c r="F7912" s="2"/>
      <c r="G7912" s="2"/>
      <c r="H7912" s="2"/>
      <c r="I7912" s="2"/>
      <c r="J7912" s="2"/>
      <c r="M7912" s="33" t="str">
        <f t="shared" si="252"/>
        <v/>
      </c>
      <c r="O7912" s="1">
        <f t="shared" si="253"/>
        <v>0</v>
      </c>
    </row>
    <row r="7913" spans="1:15" x14ac:dyDescent="0.15">
      <c r="A7913" s="2"/>
      <c r="B7913" s="2"/>
      <c r="C7913" s="18"/>
      <c r="D7913" s="2"/>
      <c r="E7913" s="2"/>
      <c r="F7913" s="2"/>
      <c r="G7913" s="2"/>
      <c r="H7913" s="2"/>
      <c r="I7913" s="2"/>
      <c r="J7913" s="2"/>
      <c r="M7913" s="33" t="str">
        <f t="shared" si="252"/>
        <v/>
      </c>
      <c r="O7913" s="1">
        <f t="shared" si="253"/>
        <v>0</v>
      </c>
    </row>
    <row r="7914" spans="1:15" x14ac:dyDescent="0.15">
      <c r="A7914" s="2"/>
      <c r="B7914" s="2"/>
      <c r="C7914" s="18"/>
      <c r="D7914" s="2"/>
      <c r="E7914" s="2"/>
      <c r="F7914" s="2"/>
      <c r="G7914" s="2"/>
      <c r="H7914" s="2"/>
      <c r="I7914" s="2"/>
      <c r="J7914" s="2"/>
      <c r="M7914" s="33" t="str">
        <f t="shared" si="252"/>
        <v/>
      </c>
      <c r="O7914" s="1">
        <f t="shared" si="253"/>
        <v>0</v>
      </c>
    </row>
    <row r="7915" spans="1:15" x14ac:dyDescent="0.15">
      <c r="A7915" s="2"/>
      <c r="B7915" s="2"/>
      <c r="C7915" s="18"/>
      <c r="D7915" s="2"/>
      <c r="E7915" s="2"/>
      <c r="F7915" s="2"/>
      <c r="G7915" s="2"/>
      <c r="H7915" s="2"/>
      <c r="I7915" s="2"/>
      <c r="J7915" s="2"/>
      <c r="M7915" s="33" t="str">
        <f t="shared" si="252"/>
        <v/>
      </c>
      <c r="O7915" s="1">
        <f t="shared" si="253"/>
        <v>0</v>
      </c>
    </row>
    <row r="7916" spans="1:15" x14ac:dyDescent="0.15">
      <c r="A7916" s="2"/>
      <c r="B7916" s="2"/>
      <c r="C7916" s="18"/>
      <c r="D7916" s="2"/>
      <c r="E7916" s="2"/>
      <c r="F7916" s="2"/>
      <c r="G7916" s="2"/>
      <c r="H7916" s="2"/>
      <c r="I7916" s="2"/>
      <c r="J7916" s="2"/>
      <c r="M7916" s="33" t="str">
        <f t="shared" si="252"/>
        <v/>
      </c>
      <c r="O7916" s="1">
        <f t="shared" si="253"/>
        <v>0</v>
      </c>
    </row>
    <row r="7917" spans="1:15" x14ac:dyDescent="0.15">
      <c r="A7917" s="2"/>
      <c r="B7917" s="2"/>
      <c r="C7917" s="18"/>
      <c r="D7917" s="2"/>
      <c r="E7917" s="2"/>
      <c r="F7917" s="2"/>
      <c r="G7917" s="2"/>
      <c r="H7917" s="2"/>
      <c r="I7917" s="2"/>
      <c r="J7917" s="2"/>
      <c r="M7917" s="33" t="str">
        <f t="shared" si="252"/>
        <v/>
      </c>
      <c r="O7917" s="1">
        <f t="shared" si="253"/>
        <v>0</v>
      </c>
    </row>
    <row r="7918" spans="1:15" x14ac:dyDescent="0.15">
      <c r="A7918" s="2"/>
      <c r="B7918" s="2"/>
      <c r="C7918" s="18"/>
      <c r="D7918" s="2"/>
      <c r="E7918" s="2"/>
      <c r="F7918" s="2"/>
      <c r="G7918" s="2"/>
      <c r="H7918" s="2"/>
      <c r="I7918" s="2"/>
      <c r="J7918" s="2"/>
      <c r="M7918" s="33" t="str">
        <f t="shared" si="252"/>
        <v/>
      </c>
      <c r="O7918" s="1">
        <f t="shared" si="253"/>
        <v>0</v>
      </c>
    </row>
    <row r="7919" spans="1:15" x14ac:dyDescent="0.15">
      <c r="A7919" s="2"/>
      <c r="B7919" s="2"/>
      <c r="C7919" s="18"/>
      <c r="D7919" s="2"/>
      <c r="E7919" s="2"/>
      <c r="F7919" s="2"/>
      <c r="G7919" s="2"/>
      <c r="H7919" s="2"/>
      <c r="I7919" s="2"/>
      <c r="J7919" s="2"/>
      <c r="M7919" s="33" t="str">
        <f t="shared" ref="M7919:M7982" si="254">F7919&amp;E7919</f>
        <v/>
      </c>
      <c r="O7919" s="1">
        <f t="shared" si="253"/>
        <v>0</v>
      </c>
    </row>
    <row r="7920" spans="1:15" x14ac:dyDescent="0.15">
      <c r="A7920" s="2"/>
      <c r="B7920" s="2"/>
      <c r="C7920" s="18"/>
      <c r="D7920" s="2"/>
      <c r="E7920" s="2"/>
      <c r="F7920" s="2"/>
      <c r="G7920" s="2"/>
      <c r="H7920" s="2"/>
      <c r="I7920" s="2"/>
      <c r="J7920" s="2"/>
      <c r="M7920" s="33" t="str">
        <f t="shared" si="254"/>
        <v/>
      </c>
      <c r="O7920" s="1">
        <f t="shared" si="253"/>
        <v>0</v>
      </c>
    </row>
    <row r="7921" spans="1:15" x14ac:dyDescent="0.15">
      <c r="A7921" s="2"/>
      <c r="B7921" s="2"/>
      <c r="C7921" s="18"/>
      <c r="D7921" s="2"/>
      <c r="E7921" s="2"/>
      <c r="F7921" s="2"/>
      <c r="G7921" s="2"/>
      <c r="H7921" s="2"/>
      <c r="I7921" s="2"/>
      <c r="J7921" s="2"/>
      <c r="M7921" s="33" t="str">
        <f t="shared" si="254"/>
        <v/>
      </c>
      <c r="O7921" s="1">
        <f t="shared" si="253"/>
        <v>0</v>
      </c>
    </row>
    <row r="7922" spans="1:15" x14ac:dyDescent="0.15">
      <c r="A7922" s="2"/>
      <c r="B7922" s="2"/>
      <c r="C7922" s="18"/>
      <c r="D7922" s="2"/>
      <c r="E7922" s="2"/>
      <c r="F7922" s="2"/>
      <c r="G7922" s="2"/>
      <c r="H7922" s="2"/>
      <c r="I7922" s="2"/>
      <c r="J7922" s="2"/>
      <c r="M7922" s="33" t="str">
        <f t="shared" si="254"/>
        <v/>
      </c>
      <c r="O7922" s="1">
        <f t="shared" si="253"/>
        <v>0</v>
      </c>
    </row>
    <row r="7923" spans="1:15" x14ac:dyDescent="0.15">
      <c r="A7923" s="2"/>
      <c r="B7923" s="2"/>
      <c r="C7923" s="18"/>
      <c r="D7923" s="2"/>
      <c r="E7923" s="2"/>
      <c r="F7923" s="2"/>
      <c r="G7923" s="2"/>
      <c r="H7923" s="2"/>
      <c r="I7923" s="2"/>
      <c r="J7923" s="2"/>
      <c r="M7923" s="33" t="str">
        <f t="shared" si="254"/>
        <v/>
      </c>
      <c r="O7923" s="1">
        <f t="shared" si="253"/>
        <v>0</v>
      </c>
    </row>
    <row r="7924" spans="1:15" x14ac:dyDescent="0.15">
      <c r="A7924" s="2"/>
      <c r="B7924" s="2"/>
      <c r="C7924" s="18"/>
      <c r="D7924" s="2"/>
      <c r="E7924" s="2"/>
      <c r="F7924" s="2"/>
      <c r="G7924" s="2"/>
      <c r="H7924" s="2"/>
      <c r="I7924" s="2"/>
      <c r="J7924" s="2"/>
      <c r="M7924" s="33" t="str">
        <f t="shared" si="254"/>
        <v/>
      </c>
      <c r="O7924" s="1">
        <f t="shared" si="253"/>
        <v>0</v>
      </c>
    </row>
    <row r="7925" spans="1:15" x14ac:dyDescent="0.15">
      <c r="A7925" s="2"/>
      <c r="B7925" s="2"/>
      <c r="C7925" s="18"/>
      <c r="D7925" s="2"/>
      <c r="E7925" s="2"/>
      <c r="F7925" s="2"/>
      <c r="G7925" s="2"/>
      <c r="H7925" s="2"/>
      <c r="I7925" s="2"/>
      <c r="J7925" s="2"/>
      <c r="M7925" s="33" t="str">
        <f t="shared" si="254"/>
        <v/>
      </c>
      <c r="O7925" s="1">
        <f t="shared" si="253"/>
        <v>0</v>
      </c>
    </row>
    <row r="7926" spans="1:15" x14ac:dyDescent="0.15">
      <c r="A7926" s="2"/>
      <c r="B7926" s="2"/>
      <c r="C7926" s="18"/>
      <c r="D7926" s="2"/>
      <c r="E7926" s="2"/>
      <c r="F7926" s="2"/>
      <c r="G7926" s="2"/>
      <c r="H7926" s="2"/>
      <c r="I7926" s="2"/>
      <c r="J7926" s="2"/>
      <c r="M7926" s="33" t="str">
        <f t="shared" si="254"/>
        <v/>
      </c>
      <c r="O7926" s="1">
        <f t="shared" si="253"/>
        <v>0</v>
      </c>
    </row>
    <row r="7927" spans="1:15" x14ac:dyDescent="0.15">
      <c r="A7927" s="2"/>
      <c r="B7927" s="2"/>
      <c r="C7927" s="18"/>
      <c r="D7927" s="2"/>
      <c r="E7927" s="2"/>
      <c r="F7927" s="2"/>
      <c r="G7927" s="2"/>
      <c r="H7927" s="2"/>
      <c r="I7927" s="2"/>
      <c r="J7927" s="2"/>
      <c r="M7927" s="33" t="str">
        <f t="shared" si="254"/>
        <v/>
      </c>
      <c r="O7927" s="1">
        <f t="shared" si="253"/>
        <v>0</v>
      </c>
    </row>
    <row r="7928" spans="1:15" x14ac:dyDescent="0.15">
      <c r="A7928" s="2"/>
      <c r="B7928" s="2"/>
      <c r="C7928" s="18"/>
      <c r="D7928" s="2"/>
      <c r="E7928" s="2"/>
      <c r="F7928" s="2"/>
      <c r="G7928" s="2"/>
      <c r="H7928" s="2"/>
      <c r="I7928" s="2"/>
      <c r="J7928" s="2"/>
      <c r="M7928" s="33" t="str">
        <f t="shared" si="254"/>
        <v/>
      </c>
      <c r="O7928" s="1">
        <f t="shared" si="253"/>
        <v>0</v>
      </c>
    </row>
    <row r="7929" spans="1:15" x14ac:dyDescent="0.15">
      <c r="A7929" s="2"/>
      <c r="B7929" s="2"/>
      <c r="C7929" s="18"/>
      <c r="D7929" s="2"/>
      <c r="E7929" s="2"/>
      <c r="F7929" s="2"/>
      <c r="G7929" s="2"/>
      <c r="H7929" s="2"/>
      <c r="I7929" s="2"/>
      <c r="J7929" s="2"/>
      <c r="M7929" s="33" t="str">
        <f t="shared" si="254"/>
        <v/>
      </c>
      <c r="O7929" s="1">
        <f t="shared" si="253"/>
        <v>0</v>
      </c>
    </row>
    <row r="7930" spans="1:15" x14ac:dyDescent="0.15">
      <c r="A7930" s="2"/>
      <c r="B7930" s="2"/>
      <c r="C7930" s="18"/>
      <c r="D7930" s="2"/>
      <c r="E7930" s="2"/>
      <c r="F7930" s="2"/>
      <c r="G7930" s="2"/>
      <c r="H7930" s="2"/>
      <c r="I7930" s="2"/>
      <c r="J7930" s="2"/>
      <c r="M7930" s="33" t="str">
        <f t="shared" si="254"/>
        <v/>
      </c>
      <c r="O7930" s="1">
        <f t="shared" si="253"/>
        <v>0</v>
      </c>
    </row>
    <row r="7931" spans="1:15" x14ac:dyDescent="0.15">
      <c r="A7931" s="2"/>
      <c r="B7931" s="2"/>
      <c r="C7931" s="18"/>
      <c r="D7931" s="2"/>
      <c r="E7931" s="2"/>
      <c r="F7931" s="2"/>
      <c r="G7931" s="2"/>
      <c r="H7931" s="2"/>
      <c r="I7931" s="2"/>
      <c r="J7931" s="2"/>
      <c r="M7931" s="33" t="str">
        <f t="shared" si="254"/>
        <v/>
      </c>
      <c r="O7931" s="1">
        <f t="shared" si="253"/>
        <v>0</v>
      </c>
    </row>
    <row r="7932" spans="1:15" x14ac:dyDescent="0.15">
      <c r="A7932" s="2"/>
      <c r="B7932" s="2"/>
      <c r="C7932" s="18"/>
      <c r="D7932" s="2"/>
      <c r="E7932" s="2"/>
      <c r="F7932" s="2"/>
      <c r="G7932" s="2"/>
      <c r="H7932" s="2"/>
      <c r="I7932" s="2"/>
      <c r="J7932" s="2"/>
      <c r="M7932" s="33" t="str">
        <f t="shared" si="254"/>
        <v/>
      </c>
      <c r="O7932" s="1">
        <f t="shared" si="253"/>
        <v>0</v>
      </c>
    </row>
    <row r="7933" spans="1:15" x14ac:dyDescent="0.15">
      <c r="A7933" s="2"/>
      <c r="B7933" s="2"/>
      <c r="C7933" s="18"/>
      <c r="D7933" s="2"/>
      <c r="E7933" s="2"/>
      <c r="F7933" s="2"/>
      <c r="G7933" s="2"/>
      <c r="H7933" s="2"/>
      <c r="I7933" s="2"/>
      <c r="J7933" s="2"/>
      <c r="M7933" s="33" t="str">
        <f t="shared" si="254"/>
        <v/>
      </c>
      <c r="O7933" s="1">
        <f t="shared" si="253"/>
        <v>0</v>
      </c>
    </row>
    <row r="7934" spans="1:15" x14ac:dyDescent="0.15">
      <c r="A7934" s="2"/>
      <c r="B7934" s="2"/>
      <c r="C7934" s="18"/>
      <c r="D7934" s="2"/>
      <c r="E7934" s="2"/>
      <c r="F7934" s="2"/>
      <c r="G7934" s="2"/>
      <c r="H7934" s="2"/>
      <c r="I7934" s="2"/>
      <c r="J7934" s="2"/>
      <c r="M7934" s="33" t="str">
        <f t="shared" si="254"/>
        <v/>
      </c>
      <c r="O7934" s="1">
        <f t="shared" si="253"/>
        <v>0</v>
      </c>
    </row>
    <row r="7935" spans="1:15" x14ac:dyDescent="0.15">
      <c r="A7935" s="2"/>
      <c r="B7935" s="2"/>
      <c r="C7935" s="18"/>
      <c r="D7935" s="2"/>
      <c r="E7935" s="2"/>
      <c r="F7935" s="2"/>
      <c r="G7935" s="2"/>
      <c r="H7935" s="2"/>
      <c r="I7935" s="2"/>
      <c r="J7935" s="2"/>
      <c r="M7935" s="33" t="str">
        <f t="shared" si="254"/>
        <v/>
      </c>
      <c r="O7935" s="1">
        <f t="shared" si="253"/>
        <v>0</v>
      </c>
    </row>
    <row r="7936" spans="1:15" x14ac:dyDescent="0.15">
      <c r="A7936" s="2"/>
      <c r="B7936" s="2"/>
      <c r="C7936" s="18"/>
      <c r="D7936" s="2"/>
      <c r="E7936" s="2"/>
      <c r="F7936" s="2"/>
      <c r="G7936" s="2"/>
      <c r="H7936" s="2"/>
      <c r="I7936" s="2"/>
      <c r="J7936" s="2"/>
      <c r="M7936" s="33" t="str">
        <f t="shared" si="254"/>
        <v/>
      </c>
      <c r="O7936" s="1">
        <f t="shared" si="253"/>
        <v>0</v>
      </c>
    </row>
    <row r="7937" spans="1:15" x14ac:dyDescent="0.15">
      <c r="A7937" s="2"/>
      <c r="B7937" s="2"/>
      <c r="C7937" s="18"/>
      <c r="D7937" s="2"/>
      <c r="E7937" s="2"/>
      <c r="F7937" s="2"/>
      <c r="G7937" s="2"/>
      <c r="H7937" s="2"/>
      <c r="I7937" s="2"/>
      <c r="J7937" s="2"/>
      <c r="M7937" s="33" t="str">
        <f t="shared" si="254"/>
        <v/>
      </c>
      <c r="O7937" s="1">
        <f t="shared" si="253"/>
        <v>0</v>
      </c>
    </row>
    <row r="7938" spans="1:15" x14ac:dyDescent="0.15">
      <c r="A7938" s="2"/>
      <c r="B7938" s="2"/>
      <c r="C7938" s="18"/>
      <c r="D7938" s="2"/>
      <c r="E7938" s="2"/>
      <c r="F7938" s="2"/>
      <c r="G7938" s="2"/>
      <c r="H7938" s="2"/>
      <c r="I7938" s="2"/>
      <c r="J7938" s="2"/>
      <c r="M7938" s="33" t="str">
        <f t="shared" si="254"/>
        <v/>
      </c>
      <c r="O7938" s="1">
        <f t="shared" si="253"/>
        <v>0</v>
      </c>
    </row>
    <row r="7939" spans="1:15" x14ac:dyDescent="0.15">
      <c r="A7939" s="2"/>
      <c r="B7939" s="2"/>
      <c r="C7939" s="18"/>
      <c r="D7939" s="2"/>
      <c r="E7939" s="2"/>
      <c r="F7939" s="2"/>
      <c r="G7939" s="2"/>
      <c r="H7939" s="2"/>
      <c r="I7939" s="2"/>
      <c r="J7939" s="2"/>
      <c r="M7939" s="33" t="str">
        <f t="shared" si="254"/>
        <v/>
      </c>
      <c r="O7939" s="1">
        <f t="shared" si="253"/>
        <v>0</v>
      </c>
    </row>
    <row r="7940" spans="1:15" x14ac:dyDescent="0.15">
      <c r="A7940" s="2"/>
      <c r="B7940" s="2"/>
      <c r="C7940" s="18"/>
      <c r="D7940" s="2"/>
      <c r="E7940" s="2"/>
      <c r="F7940" s="2"/>
      <c r="G7940" s="2"/>
      <c r="H7940" s="2"/>
      <c r="I7940" s="2"/>
      <c r="J7940" s="2"/>
      <c r="M7940" s="33" t="str">
        <f t="shared" si="254"/>
        <v/>
      </c>
      <c r="O7940" s="1">
        <f t="shared" ref="O7940:O8003" si="255">IF(M7940=M7939,0,1)</f>
        <v>0</v>
      </c>
    </row>
    <row r="7941" spans="1:15" x14ac:dyDescent="0.15">
      <c r="A7941" s="2"/>
      <c r="B7941" s="2"/>
      <c r="C7941" s="18"/>
      <c r="D7941" s="2"/>
      <c r="E7941" s="2"/>
      <c r="F7941" s="2"/>
      <c r="G7941" s="2"/>
      <c r="H7941" s="2"/>
      <c r="I7941" s="2"/>
      <c r="J7941" s="2"/>
      <c r="M7941" s="33" t="str">
        <f t="shared" si="254"/>
        <v/>
      </c>
      <c r="O7941" s="1">
        <f t="shared" si="255"/>
        <v>0</v>
      </c>
    </row>
    <row r="7942" spans="1:15" x14ac:dyDescent="0.15">
      <c r="A7942" s="2"/>
      <c r="B7942" s="2"/>
      <c r="C7942" s="18"/>
      <c r="D7942" s="2"/>
      <c r="E7942" s="2"/>
      <c r="F7942" s="2"/>
      <c r="G7942" s="2"/>
      <c r="H7942" s="2"/>
      <c r="I7942" s="2"/>
      <c r="J7942" s="2"/>
      <c r="M7942" s="33" t="str">
        <f t="shared" si="254"/>
        <v/>
      </c>
      <c r="O7942" s="1">
        <f t="shared" si="255"/>
        <v>0</v>
      </c>
    </row>
    <row r="7943" spans="1:15" x14ac:dyDescent="0.15">
      <c r="A7943" s="2"/>
      <c r="B7943" s="2"/>
      <c r="C7943" s="18"/>
      <c r="D7943" s="2"/>
      <c r="E7943" s="2"/>
      <c r="F7943" s="2"/>
      <c r="G7943" s="2"/>
      <c r="H7943" s="2"/>
      <c r="I7943" s="2"/>
      <c r="J7943" s="2"/>
      <c r="M7943" s="33" t="str">
        <f t="shared" si="254"/>
        <v/>
      </c>
      <c r="O7943" s="1">
        <f t="shared" si="255"/>
        <v>0</v>
      </c>
    </row>
    <row r="7944" spans="1:15" x14ac:dyDescent="0.15">
      <c r="A7944" s="2"/>
      <c r="B7944" s="2"/>
      <c r="C7944" s="18"/>
      <c r="D7944" s="2"/>
      <c r="E7944" s="2"/>
      <c r="F7944" s="2"/>
      <c r="G7944" s="2"/>
      <c r="H7944" s="2"/>
      <c r="I7944" s="2"/>
      <c r="J7944" s="2"/>
      <c r="M7944" s="33" t="str">
        <f t="shared" si="254"/>
        <v/>
      </c>
      <c r="O7944" s="1">
        <f t="shared" si="255"/>
        <v>0</v>
      </c>
    </row>
    <row r="7945" spans="1:15" x14ac:dyDescent="0.15">
      <c r="A7945" s="2"/>
      <c r="B7945" s="2"/>
      <c r="C7945" s="18"/>
      <c r="D7945" s="2"/>
      <c r="E7945" s="2"/>
      <c r="F7945" s="2"/>
      <c r="G7945" s="2"/>
      <c r="H7945" s="2"/>
      <c r="I7945" s="2"/>
      <c r="J7945" s="2"/>
      <c r="M7945" s="33" t="str">
        <f t="shared" si="254"/>
        <v/>
      </c>
      <c r="O7945" s="1">
        <f t="shared" si="255"/>
        <v>0</v>
      </c>
    </row>
    <row r="7946" spans="1:15" x14ac:dyDescent="0.15">
      <c r="A7946" s="2"/>
      <c r="B7946" s="2"/>
      <c r="C7946" s="18"/>
      <c r="D7946" s="2"/>
      <c r="E7946" s="2"/>
      <c r="F7946" s="2"/>
      <c r="G7946" s="2"/>
      <c r="H7946" s="2"/>
      <c r="I7946" s="2"/>
      <c r="J7946" s="2"/>
      <c r="M7946" s="33" t="str">
        <f t="shared" si="254"/>
        <v/>
      </c>
      <c r="O7946" s="1">
        <f t="shared" si="255"/>
        <v>0</v>
      </c>
    </row>
    <row r="7947" spans="1:15" x14ac:dyDescent="0.15">
      <c r="A7947" s="2"/>
      <c r="B7947" s="2"/>
      <c r="C7947" s="18"/>
      <c r="D7947" s="2"/>
      <c r="E7947" s="2"/>
      <c r="F7947" s="2"/>
      <c r="G7947" s="2"/>
      <c r="H7947" s="2"/>
      <c r="I7947" s="2"/>
      <c r="J7947" s="2"/>
      <c r="M7947" s="33" t="str">
        <f t="shared" si="254"/>
        <v/>
      </c>
      <c r="O7947" s="1">
        <f t="shared" si="255"/>
        <v>0</v>
      </c>
    </row>
    <row r="7948" spans="1:15" x14ac:dyDescent="0.15">
      <c r="A7948" s="2"/>
      <c r="B7948" s="2"/>
      <c r="C7948" s="18"/>
      <c r="D7948" s="2"/>
      <c r="E7948" s="2"/>
      <c r="F7948" s="2"/>
      <c r="G7948" s="2"/>
      <c r="H7948" s="2"/>
      <c r="I7948" s="2"/>
      <c r="J7948" s="2"/>
      <c r="M7948" s="33" t="str">
        <f t="shared" si="254"/>
        <v/>
      </c>
      <c r="O7948" s="1">
        <f t="shared" si="255"/>
        <v>0</v>
      </c>
    </row>
    <row r="7949" spans="1:15" x14ac:dyDescent="0.15">
      <c r="A7949" s="2"/>
      <c r="B7949" s="2"/>
      <c r="C7949" s="18"/>
      <c r="D7949" s="2"/>
      <c r="E7949" s="2"/>
      <c r="F7949" s="2"/>
      <c r="G7949" s="2"/>
      <c r="H7949" s="2"/>
      <c r="I7949" s="2"/>
      <c r="J7949" s="2"/>
      <c r="M7949" s="33" t="str">
        <f t="shared" si="254"/>
        <v/>
      </c>
      <c r="O7949" s="1">
        <f t="shared" si="255"/>
        <v>0</v>
      </c>
    </row>
    <row r="7950" spans="1:15" x14ac:dyDescent="0.15">
      <c r="A7950" s="2"/>
      <c r="B7950" s="2"/>
      <c r="C7950" s="18"/>
      <c r="D7950" s="2"/>
      <c r="E7950" s="2"/>
      <c r="F7950" s="2"/>
      <c r="G7950" s="2"/>
      <c r="H7950" s="2"/>
      <c r="I7950" s="2"/>
      <c r="J7950" s="2"/>
      <c r="M7950" s="33" t="str">
        <f t="shared" si="254"/>
        <v/>
      </c>
      <c r="O7950" s="1">
        <f t="shared" si="255"/>
        <v>0</v>
      </c>
    </row>
    <row r="7951" spans="1:15" x14ac:dyDescent="0.15">
      <c r="A7951" s="2"/>
      <c r="B7951" s="2"/>
      <c r="C7951" s="18"/>
      <c r="D7951" s="2"/>
      <c r="E7951" s="2"/>
      <c r="F7951" s="2"/>
      <c r="G7951" s="2"/>
      <c r="H7951" s="2"/>
      <c r="I7951" s="2"/>
      <c r="J7951" s="2"/>
      <c r="M7951" s="33" t="str">
        <f t="shared" si="254"/>
        <v/>
      </c>
      <c r="O7951" s="1">
        <f t="shared" si="255"/>
        <v>0</v>
      </c>
    </row>
    <row r="7952" spans="1:15" x14ac:dyDescent="0.15">
      <c r="A7952" s="2"/>
      <c r="B7952" s="2"/>
      <c r="C7952" s="18"/>
      <c r="D7952" s="2"/>
      <c r="E7952" s="2"/>
      <c r="F7952" s="2"/>
      <c r="G7952" s="2"/>
      <c r="H7952" s="2"/>
      <c r="I7952" s="2"/>
      <c r="J7952" s="2"/>
      <c r="M7952" s="33" t="str">
        <f t="shared" si="254"/>
        <v/>
      </c>
      <c r="O7952" s="1">
        <f t="shared" si="255"/>
        <v>0</v>
      </c>
    </row>
    <row r="7953" spans="1:15" x14ac:dyDescent="0.15">
      <c r="A7953" s="2"/>
      <c r="B7953" s="2"/>
      <c r="C7953" s="18"/>
      <c r="D7953" s="2"/>
      <c r="E7953" s="2"/>
      <c r="F7953" s="2"/>
      <c r="G7953" s="2"/>
      <c r="H7953" s="2"/>
      <c r="I7953" s="2"/>
      <c r="J7953" s="2"/>
      <c r="M7953" s="33" t="str">
        <f t="shared" si="254"/>
        <v/>
      </c>
      <c r="O7953" s="1">
        <f t="shared" si="255"/>
        <v>0</v>
      </c>
    </row>
    <row r="7954" spans="1:15" x14ac:dyDescent="0.15">
      <c r="A7954" s="2"/>
      <c r="B7954" s="2"/>
      <c r="C7954" s="18"/>
      <c r="D7954" s="2"/>
      <c r="E7954" s="2"/>
      <c r="F7954" s="2"/>
      <c r="G7954" s="2"/>
      <c r="H7954" s="2"/>
      <c r="I7954" s="2"/>
      <c r="J7954" s="2"/>
      <c r="M7954" s="33" t="str">
        <f t="shared" si="254"/>
        <v/>
      </c>
      <c r="O7954" s="1">
        <f t="shared" si="255"/>
        <v>0</v>
      </c>
    </row>
    <row r="7955" spans="1:15" x14ac:dyDescent="0.15">
      <c r="A7955" s="2"/>
      <c r="B7955" s="2"/>
      <c r="C7955" s="18"/>
      <c r="D7955" s="2"/>
      <c r="E7955" s="2"/>
      <c r="F7955" s="2"/>
      <c r="G7955" s="2"/>
      <c r="H7955" s="2"/>
      <c r="I7955" s="2"/>
      <c r="J7955" s="2"/>
      <c r="M7955" s="33" t="str">
        <f t="shared" si="254"/>
        <v/>
      </c>
      <c r="O7955" s="1">
        <f t="shared" si="255"/>
        <v>0</v>
      </c>
    </row>
    <row r="7956" spans="1:15" x14ac:dyDescent="0.15">
      <c r="A7956" s="2"/>
      <c r="B7956" s="2"/>
      <c r="C7956" s="18"/>
      <c r="D7956" s="2"/>
      <c r="E7956" s="2"/>
      <c r="F7956" s="2"/>
      <c r="G7956" s="2"/>
      <c r="H7956" s="2"/>
      <c r="I7956" s="2"/>
      <c r="J7956" s="2"/>
      <c r="M7956" s="33" t="str">
        <f t="shared" si="254"/>
        <v/>
      </c>
      <c r="O7956" s="1">
        <f t="shared" si="255"/>
        <v>0</v>
      </c>
    </row>
    <row r="7957" spans="1:15" x14ac:dyDescent="0.15">
      <c r="A7957" s="2"/>
      <c r="B7957" s="2"/>
      <c r="C7957" s="18"/>
      <c r="D7957" s="2"/>
      <c r="E7957" s="2"/>
      <c r="F7957" s="2"/>
      <c r="G7957" s="2"/>
      <c r="H7957" s="2"/>
      <c r="I7957" s="2"/>
      <c r="J7957" s="2"/>
      <c r="M7957" s="33" t="str">
        <f t="shared" si="254"/>
        <v/>
      </c>
      <c r="O7957" s="1">
        <f t="shared" si="255"/>
        <v>0</v>
      </c>
    </row>
    <row r="7958" spans="1:15" x14ac:dyDescent="0.15">
      <c r="A7958" s="2"/>
      <c r="B7958" s="2"/>
      <c r="C7958" s="18"/>
      <c r="D7958" s="2"/>
      <c r="E7958" s="2"/>
      <c r="F7958" s="2"/>
      <c r="G7958" s="2"/>
      <c r="H7958" s="2"/>
      <c r="I7958" s="2"/>
      <c r="J7958" s="2"/>
      <c r="M7958" s="33" t="str">
        <f t="shared" si="254"/>
        <v/>
      </c>
      <c r="O7958" s="1">
        <f t="shared" si="255"/>
        <v>0</v>
      </c>
    </row>
    <row r="7959" spans="1:15" x14ac:dyDescent="0.15">
      <c r="A7959" s="2"/>
      <c r="B7959" s="2"/>
      <c r="C7959" s="18"/>
      <c r="D7959" s="2"/>
      <c r="E7959" s="2"/>
      <c r="F7959" s="2"/>
      <c r="G7959" s="2"/>
      <c r="H7959" s="2"/>
      <c r="I7959" s="2"/>
      <c r="J7959" s="2"/>
      <c r="M7959" s="33" t="str">
        <f t="shared" si="254"/>
        <v/>
      </c>
      <c r="O7959" s="1">
        <f t="shared" si="255"/>
        <v>0</v>
      </c>
    </row>
    <row r="7960" spans="1:15" x14ac:dyDescent="0.15">
      <c r="A7960" s="2"/>
      <c r="B7960" s="2"/>
      <c r="C7960" s="18"/>
      <c r="D7960" s="2"/>
      <c r="E7960" s="2"/>
      <c r="F7960" s="2"/>
      <c r="G7960" s="2"/>
      <c r="H7960" s="2"/>
      <c r="I7960" s="2"/>
      <c r="J7960" s="2"/>
      <c r="M7960" s="33" t="str">
        <f t="shared" si="254"/>
        <v/>
      </c>
      <c r="O7960" s="1">
        <f t="shared" si="255"/>
        <v>0</v>
      </c>
    </row>
    <row r="7961" spans="1:15" x14ac:dyDescent="0.15">
      <c r="A7961" s="2"/>
      <c r="B7961" s="2"/>
      <c r="C7961" s="18"/>
      <c r="D7961" s="2"/>
      <c r="E7961" s="2"/>
      <c r="F7961" s="2"/>
      <c r="G7961" s="2"/>
      <c r="H7961" s="2"/>
      <c r="I7961" s="2"/>
      <c r="J7961" s="2"/>
      <c r="M7961" s="33" t="str">
        <f t="shared" si="254"/>
        <v/>
      </c>
      <c r="O7961" s="1">
        <f t="shared" si="255"/>
        <v>0</v>
      </c>
    </row>
    <row r="7962" spans="1:15" x14ac:dyDescent="0.15">
      <c r="A7962" s="2"/>
      <c r="B7962" s="2"/>
      <c r="C7962" s="18"/>
      <c r="D7962" s="2"/>
      <c r="E7962" s="2"/>
      <c r="F7962" s="2"/>
      <c r="G7962" s="2"/>
      <c r="H7962" s="2"/>
      <c r="I7962" s="2"/>
      <c r="J7962" s="2"/>
      <c r="M7962" s="33" t="str">
        <f t="shared" si="254"/>
        <v/>
      </c>
      <c r="O7962" s="1">
        <f t="shared" si="255"/>
        <v>0</v>
      </c>
    </row>
    <row r="7963" spans="1:15" x14ac:dyDescent="0.15">
      <c r="A7963" s="2"/>
      <c r="B7963" s="2"/>
      <c r="C7963" s="18"/>
      <c r="D7963" s="2"/>
      <c r="E7963" s="2"/>
      <c r="F7963" s="2"/>
      <c r="G7963" s="2"/>
      <c r="H7963" s="2"/>
      <c r="I7963" s="2"/>
      <c r="J7963" s="2"/>
      <c r="M7963" s="33" t="str">
        <f t="shared" si="254"/>
        <v/>
      </c>
      <c r="O7963" s="1">
        <f t="shared" si="255"/>
        <v>0</v>
      </c>
    </row>
    <row r="7964" spans="1:15" x14ac:dyDescent="0.15">
      <c r="A7964" s="2"/>
      <c r="B7964" s="2"/>
      <c r="C7964" s="18"/>
      <c r="D7964" s="2"/>
      <c r="E7964" s="2"/>
      <c r="F7964" s="2"/>
      <c r="G7964" s="2"/>
      <c r="H7964" s="2"/>
      <c r="I7964" s="2"/>
      <c r="J7964" s="2"/>
      <c r="M7964" s="33" t="str">
        <f t="shared" si="254"/>
        <v/>
      </c>
      <c r="O7964" s="1">
        <f t="shared" si="255"/>
        <v>0</v>
      </c>
    </row>
    <row r="7965" spans="1:15" x14ac:dyDescent="0.15">
      <c r="A7965" s="2"/>
      <c r="B7965" s="2"/>
      <c r="C7965" s="18"/>
      <c r="D7965" s="2"/>
      <c r="E7965" s="2"/>
      <c r="F7965" s="2"/>
      <c r="G7965" s="2"/>
      <c r="H7965" s="2"/>
      <c r="I7965" s="2"/>
      <c r="J7965" s="2"/>
      <c r="M7965" s="33" t="str">
        <f t="shared" si="254"/>
        <v/>
      </c>
      <c r="O7965" s="1">
        <f t="shared" si="255"/>
        <v>0</v>
      </c>
    </row>
    <row r="7966" spans="1:15" x14ac:dyDescent="0.15">
      <c r="A7966" s="2"/>
      <c r="B7966" s="2"/>
      <c r="C7966" s="18"/>
      <c r="D7966" s="2"/>
      <c r="E7966" s="2"/>
      <c r="F7966" s="2"/>
      <c r="G7966" s="2"/>
      <c r="H7966" s="2"/>
      <c r="I7966" s="2"/>
      <c r="J7966" s="2"/>
      <c r="M7966" s="33" t="str">
        <f t="shared" si="254"/>
        <v/>
      </c>
      <c r="O7966" s="1">
        <f t="shared" si="255"/>
        <v>0</v>
      </c>
    </row>
    <row r="7967" spans="1:15" x14ac:dyDescent="0.15">
      <c r="A7967" s="2"/>
      <c r="B7967" s="2"/>
      <c r="C7967" s="18"/>
      <c r="D7967" s="2"/>
      <c r="E7967" s="2"/>
      <c r="F7967" s="2"/>
      <c r="G7967" s="2"/>
      <c r="H7967" s="2"/>
      <c r="I7967" s="2"/>
      <c r="J7967" s="2"/>
      <c r="M7967" s="33" t="str">
        <f t="shared" si="254"/>
        <v/>
      </c>
      <c r="O7967" s="1">
        <f t="shared" si="255"/>
        <v>0</v>
      </c>
    </row>
    <row r="7968" spans="1:15" x14ac:dyDescent="0.15">
      <c r="A7968" s="2"/>
      <c r="B7968" s="2"/>
      <c r="C7968" s="18"/>
      <c r="D7968" s="2"/>
      <c r="E7968" s="2"/>
      <c r="F7968" s="2"/>
      <c r="G7968" s="2"/>
      <c r="H7968" s="2"/>
      <c r="I7968" s="2"/>
      <c r="J7968" s="2"/>
      <c r="M7968" s="33" t="str">
        <f t="shared" si="254"/>
        <v/>
      </c>
      <c r="O7968" s="1">
        <f t="shared" si="255"/>
        <v>0</v>
      </c>
    </row>
    <row r="7969" spans="1:15" x14ac:dyDescent="0.15">
      <c r="A7969" s="2"/>
      <c r="B7969" s="2"/>
      <c r="C7969" s="18"/>
      <c r="D7969" s="2"/>
      <c r="E7969" s="2"/>
      <c r="F7969" s="2"/>
      <c r="G7969" s="2"/>
      <c r="H7969" s="2"/>
      <c r="I7969" s="2"/>
      <c r="J7969" s="2"/>
      <c r="M7969" s="33" t="str">
        <f t="shared" si="254"/>
        <v/>
      </c>
      <c r="O7969" s="1">
        <f t="shared" si="255"/>
        <v>0</v>
      </c>
    </row>
    <row r="7970" spans="1:15" x14ac:dyDescent="0.15">
      <c r="A7970" s="2"/>
      <c r="B7970" s="2"/>
      <c r="C7970" s="18"/>
      <c r="D7970" s="2"/>
      <c r="E7970" s="2"/>
      <c r="F7970" s="2"/>
      <c r="G7970" s="2"/>
      <c r="H7970" s="2"/>
      <c r="I7970" s="2"/>
      <c r="J7970" s="2"/>
      <c r="M7970" s="33" t="str">
        <f t="shared" si="254"/>
        <v/>
      </c>
      <c r="O7970" s="1">
        <f t="shared" si="255"/>
        <v>0</v>
      </c>
    </row>
    <row r="7971" spans="1:15" x14ac:dyDescent="0.15">
      <c r="A7971" s="2"/>
      <c r="B7971" s="2"/>
      <c r="C7971" s="18"/>
      <c r="D7971" s="2"/>
      <c r="E7971" s="2"/>
      <c r="F7971" s="2"/>
      <c r="G7971" s="2"/>
      <c r="H7971" s="2"/>
      <c r="I7971" s="2"/>
      <c r="J7971" s="2"/>
      <c r="M7971" s="33" t="str">
        <f t="shared" si="254"/>
        <v/>
      </c>
      <c r="O7971" s="1">
        <f t="shared" si="255"/>
        <v>0</v>
      </c>
    </row>
    <row r="7972" spans="1:15" x14ac:dyDescent="0.15">
      <c r="A7972" s="2"/>
      <c r="B7972" s="2"/>
      <c r="C7972" s="18"/>
      <c r="D7972" s="2"/>
      <c r="E7972" s="2"/>
      <c r="F7972" s="2"/>
      <c r="G7972" s="2"/>
      <c r="H7972" s="2"/>
      <c r="I7972" s="2"/>
      <c r="J7972" s="2"/>
      <c r="M7972" s="33" t="str">
        <f t="shared" si="254"/>
        <v/>
      </c>
      <c r="O7972" s="1">
        <f t="shared" si="255"/>
        <v>0</v>
      </c>
    </row>
    <row r="7973" spans="1:15" x14ac:dyDescent="0.15">
      <c r="A7973" s="2"/>
      <c r="B7973" s="2"/>
      <c r="C7973" s="18"/>
      <c r="D7973" s="2"/>
      <c r="E7973" s="2"/>
      <c r="F7973" s="2"/>
      <c r="G7973" s="2"/>
      <c r="H7973" s="2"/>
      <c r="I7973" s="2"/>
      <c r="J7973" s="2"/>
      <c r="M7973" s="33" t="str">
        <f t="shared" si="254"/>
        <v/>
      </c>
      <c r="O7973" s="1">
        <f t="shared" si="255"/>
        <v>0</v>
      </c>
    </row>
    <row r="7974" spans="1:15" x14ac:dyDescent="0.15">
      <c r="A7974" s="2"/>
      <c r="B7974" s="2"/>
      <c r="C7974" s="18"/>
      <c r="D7974" s="2"/>
      <c r="E7974" s="2"/>
      <c r="F7974" s="2"/>
      <c r="G7974" s="2"/>
      <c r="H7974" s="2"/>
      <c r="I7974" s="2"/>
      <c r="J7974" s="2"/>
      <c r="M7974" s="33" t="str">
        <f t="shared" si="254"/>
        <v/>
      </c>
      <c r="O7974" s="1">
        <f t="shared" si="255"/>
        <v>0</v>
      </c>
    </row>
    <row r="7975" spans="1:15" x14ac:dyDescent="0.15">
      <c r="A7975" s="2"/>
      <c r="B7975" s="2"/>
      <c r="C7975" s="18"/>
      <c r="D7975" s="2"/>
      <c r="E7975" s="2"/>
      <c r="F7975" s="2"/>
      <c r="G7975" s="2"/>
      <c r="H7975" s="2"/>
      <c r="I7975" s="2"/>
      <c r="J7975" s="2"/>
      <c r="M7975" s="33" t="str">
        <f t="shared" si="254"/>
        <v/>
      </c>
      <c r="O7975" s="1">
        <f t="shared" si="255"/>
        <v>0</v>
      </c>
    </row>
    <row r="7976" spans="1:15" x14ac:dyDescent="0.15">
      <c r="A7976" s="2"/>
      <c r="B7976" s="2"/>
      <c r="C7976" s="18"/>
      <c r="D7976" s="2"/>
      <c r="E7976" s="2"/>
      <c r="F7976" s="2"/>
      <c r="G7976" s="2"/>
      <c r="H7976" s="2"/>
      <c r="I7976" s="2"/>
      <c r="J7976" s="2"/>
      <c r="M7976" s="33" t="str">
        <f t="shared" si="254"/>
        <v/>
      </c>
      <c r="O7976" s="1">
        <f t="shared" si="255"/>
        <v>0</v>
      </c>
    </row>
    <row r="7977" spans="1:15" x14ac:dyDescent="0.15">
      <c r="A7977" s="2"/>
      <c r="B7977" s="2"/>
      <c r="C7977" s="18"/>
      <c r="D7977" s="2"/>
      <c r="E7977" s="2"/>
      <c r="F7977" s="2"/>
      <c r="G7977" s="2"/>
      <c r="H7977" s="2"/>
      <c r="I7977" s="2"/>
      <c r="J7977" s="2"/>
      <c r="M7977" s="33" t="str">
        <f t="shared" si="254"/>
        <v/>
      </c>
      <c r="O7977" s="1">
        <f t="shared" si="255"/>
        <v>0</v>
      </c>
    </row>
    <row r="7978" spans="1:15" x14ac:dyDescent="0.15">
      <c r="A7978" s="2"/>
      <c r="B7978" s="2"/>
      <c r="C7978" s="18"/>
      <c r="D7978" s="2"/>
      <c r="E7978" s="2"/>
      <c r="F7978" s="2"/>
      <c r="G7978" s="2"/>
      <c r="H7978" s="2"/>
      <c r="I7978" s="2"/>
      <c r="J7978" s="2"/>
      <c r="M7978" s="33" t="str">
        <f t="shared" si="254"/>
        <v/>
      </c>
      <c r="O7978" s="1">
        <f t="shared" si="255"/>
        <v>0</v>
      </c>
    </row>
    <row r="7979" spans="1:15" x14ac:dyDescent="0.15">
      <c r="A7979" s="2"/>
      <c r="B7979" s="2"/>
      <c r="C7979" s="18"/>
      <c r="D7979" s="2"/>
      <c r="E7979" s="2"/>
      <c r="F7979" s="2"/>
      <c r="G7979" s="2"/>
      <c r="H7979" s="2"/>
      <c r="I7979" s="2"/>
      <c r="J7979" s="2"/>
      <c r="M7979" s="33" t="str">
        <f t="shared" si="254"/>
        <v/>
      </c>
      <c r="O7979" s="1">
        <f t="shared" si="255"/>
        <v>0</v>
      </c>
    </row>
    <row r="7980" spans="1:15" x14ac:dyDescent="0.15">
      <c r="A7980" s="2"/>
      <c r="B7980" s="2"/>
      <c r="C7980" s="18"/>
      <c r="D7980" s="2"/>
      <c r="E7980" s="2"/>
      <c r="F7980" s="2"/>
      <c r="G7980" s="2"/>
      <c r="H7980" s="2"/>
      <c r="I7980" s="2"/>
      <c r="J7980" s="2"/>
      <c r="M7980" s="33" t="str">
        <f t="shared" si="254"/>
        <v/>
      </c>
      <c r="O7980" s="1">
        <f t="shared" si="255"/>
        <v>0</v>
      </c>
    </row>
    <row r="7981" spans="1:15" x14ac:dyDescent="0.15">
      <c r="A7981" s="2"/>
      <c r="B7981" s="2"/>
      <c r="C7981" s="18"/>
      <c r="D7981" s="2"/>
      <c r="E7981" s="2"/>
      <c r="F7981" s="2"/>
      <c r="G7981" s="2"/>
      <c r="H7981" s="2"/>
      <c r="I7981" s="2"/>
      <c r="J7981" s="2"/>
      <c r="M7981" s="33" t="str">
        <f t="shared" si="254"/>
        <v/>
      </c>
      <c r="O7981" s="1">
        <f t="shared" si="255"/>
        <v>0</v>
      </c>
    </row>
    <row r="7982" spans="1:15" x14ac:dyDescent="0.15">
      <c r="A7982" s="2"/>
      <c r="B7982" s="2"/>
      <c r="C7982" s="18"/>
      <c r="D7982" s="2"/>
      <c r="E7982" s="2"/>
      <c r="F7982" s="2"/>
      <c r="G7982" s="2"/>
      <c r="H7982" s="2"/>
      <c r="I7982" s="2"/>
      <c r="J7982" s="2"/>
      <c r="M7982" s="33" t="str">
        <f t="shared" si="254"/>
        <v/>
      </c>
      <c r="O7982" s="1">
        <f t="shared" si="255"/>
        <v>0</v>
      </c>
    </row>
    <row r="7983" spans="1:15" x14ac:dyDescent="0.15">
      <c r="A7983" s="2"/>
      <c r="B7983" s="2"/>
      <c r="C7983" s="18"/>
      <c r="D7983" s="2"/>
      <c r="E7983" s="2"/>
      <c r="F7983" s="2"/>
      <c r="G7983" s="2"/>
      <c r="H7983" s="2"/>
      <c r="I7983" s="2"/>
      <c r="J7983" s="2"/>
      <c r="M7983" s="33" t="str">
        <f t="shared" ref="M7983:M8046" si="256">F7983&amp;E7983</f>
        <v/>
      </c>
      <c r="O7983" s="1">
        <f t="shared" si="255"/>
        <v>0</v>
      </c>
    </row>
    <row r="7984" spans="1:15" x14ac:dyDescent="0.15">
      <c r="A7984" s="2"/>
      <c r="B7984" s="2"/>
      <c r="C7984" s="18"/>
      <c r="D7984" s="2"/>
      <c r="E7984" s="2"/>
      <c r="F7984" s="2"/>
      <c r="G7984" s="2"/>
      <c r="H7984" s="2"/>
      <c r="I7984" s="2"/>
      <c r="J7984" s="2"/>
      <c r="M7984" s="33" t="str">
        <f t="shared" si="256"/>
        <v/>
      </c>
      <c r="O7984" s="1">
        <f t="shared" si="255"/>
        <v>0</v>
      </c>
    </row>
    <row r="7985" spans="1:15" x14ac:dyDescent="0.15">
      <c r="A7985" s="2"/>
      <c r="B7985" s="2"/>
      <c r="C7985" s="18"/>
      <c r="D7985" s="2"/>
      <c r="E7985" s="2"/>
      <c r="F7985" s="2"/>
      <c r="G7985" s="2"/>
      <c r="H7985" s="2"/>
      <c r="I7985" s="2"/>
      <c r="J7985" s="2"/>
      <c r="M7985" s="33" t="str">
        <f t="shared" si="256"/>
        <v/>
      </c>
      <c r="O7985" s="1">
        <f t="shared" si="255"/>
        <v>0</v>
      </c>
    </row>
    <row r="7986" spans="1:15" x14ac:dyDescent="0.15">
      <c r="A7986" s="2"/>
      <c r="B7986" s="2"/>
      <c r="C7986" s="18"/>
      <c r="D7986" s="2"/>
      <c r="E7986" s="2"/>
      <c r="F7986" s="2"/>
      <c r="G7986" s="2"/>
      <c r="H7986" s="2"/>
      <c r="I7986" s="2"/>
      <c r="J7986" s="2"/>
      <c r="M7986" s="33" t="str">
        <f t="shared" si="256"/>
        <v/>
      </c>
      <c r="O7986" s="1">
        <f t="shared" si="255"/>
        <v>0</v>
      </c>
    </row>
    <row r="7987" spans="1:15" x14ac:dyDescent="0.15">
      <c r="A7987" s="2"/>
      <c r="B7987" s="2"/>
      <c r="C7987" s="18"/>
      <c r="D7987" s="2"/>
      <c r="E7987" s="2"/>
      <c r="F7987" s="2"/>
      <c r="G7987" s="2"/>
      <c r="H7987" s="2"/>
      <c r="I7987" s="2"/>
      <c r="J7987" s="2"/>
      <c r="M7987" s="33" t="str">
        <f t="shared" si="256"/>
        <v/>
      </c>
      <c r="O7987" s="1">
        <f t="shared" si="255"/>
        <v>0</v>
      </c>
    </row>
    <row r="7988" spans="1:15" x14ac:dyDescent="0.15">
      <c r="A7988" s="2"/>
      <c r="B7988" s="2"/>
      <c r="C7988" s="18"/>
      <c r="D7988" s="2"/>
      <c r="E7988" s="2"/>
      <c r="F7988" s="2"/>
      <c r="G7988" s="2"/>
      <c r="H7988" s="2"/>
      <c r="I7988" s="2"/>
      <c r="J7988" s="2"/>
      <c r="M7988" s="33" t="str">
        <f t="shared" si="256"/>
        <v/>
      </c>
      <c r="O7988" s="1">
        <f t="shared" si="255"/>
        <v>0</v>
      </c>
    </row>
    <row r="7989" spans="1:15" x14ac:dyDescent="0.15">
      <c r="A7989" s="2"/>
      <c r="B7989" s="2"/>
      <c r="C7989" s="18"/>
      <c r="D7989" s="2"/>
      <c r="E7989" s="2"/>
      <c r="F7989" s="2"/>
      <c r="G7989" s="2"/>
      <c r="H7989" s="2"/>
      <c r="I7989" s="2"/>
      <c r="J7989" s="2"/>
      <c r="M7989" s="33" t="str">
        <f t="shared" si="256"/>
        <v/>
      </c>
      <c r="O7989" s="1">
        <f t="shared" si="255"/>
        <v>0</v>
      </c>
    </row>
    <row r="7990" spans="1:15" x14ac:dyDescent="0.15">
      <c r="A7990" s="2"/>
      <c r="B7990" s="2"/>
      <c r="C7990" s="18"/>
      <c r="D7990" s="2"/>
      <c r="E7990" s="2"/>
      <c r="F7990" s="2"/>
      <c r="G7990" s="2"/>
      <c r="H7990" s="2"/>
      <c r="I7990" s="2"/>
      <c r="J7990" s="2"/>
      <c r="M7990" s="33" t="str">
        <f t="shared" si="256"/>
        <v/>
      </c>
      <c r="O7990" s="1">
        <f t="shared" si="255"/>
        <v>0</v>
      </c>
    </row>
    <row r="7991" spans="1:15" x14ac:dyDescent="0.15">
      <c r="A7991" s="2"/>
      <c r="B7991" s="2"/>
      <c r="C7991" s="18"/>
      <c r="D7991" s="2"/>
      <c r="E7991" s="2"/>
      <c r="F7991" s="2"/>
      <c r="G7991" s="2"/>
      <c r="H7991" s="2"/>
      <c r="I7991" s="2"/>
      <c r="J7991" s="2"/>
      <c r="M7991" s="33" t="str">
        <f t="shared" si="256"/>
        <v/>
      </c>
      <c r="O7991" s="1">
        <f t="shared" si="255"/>
        <v>0</v>
      </c>
    </row>
    <row r="7992" spans="1:15" x14ac:dyDescent="0.15">
      <c r="A7992" s="2"/>
      <c r="B7992" s="2"/>
      <c r="C7992" s="18"/>
      <c r="D7992" s="2"/>
      <c r="E7992" s="2"/>
      <c r="F7992" s="2"/>
      <c r="G7992" s="2"/>
      <c r="H7992" s="2"/>
      <c r="I7992" s="2"/>
      <c r="J7992" s="2"/>
      <c r="M7992" s="33" t="str">
        <f t="shared" si="256"/>
        <v/>
      </c>
      <c r="O7992" s="1">
        <f t="shared" si="255"/>
        <v>0</v>
      </c>
    </row>
    <row r="7993" spans="1:15" x14ac:dyDescent="0.15">
      <c r="A7993" s="2"/>
      <c r="B7993" s="2"/>
      <c r="C7993" s="18"/>
      <c r="D7993" s="2"/>
      <c r="E7993" s="2"/>
      <c r="F7993" s="2"/>
      <c r="G7993" s="2"/>
      <c r="H7993" s="2"/>
      <c r="I7993" s="2"/>
      <c r="J7993" s="2"/>
      <c r="M7993" s="33" t="str">
        <f t="shared" si="256"/>
        <v/>
      </c>
      <c r="O7993" s="1">
        <f t="shared" si="255"/>
        <v>0</v>
      </c>
    </row>
    <row r="7994" spans="1:15" x14ac:dyDescent="0.15">
      <c r="A7994" s="2"/>
      <c r="B7994" s="2"/>
      <c r="C7994" s="18"/>
      <c r="D7994" s="2"/>
      <c r="E7994" s="2"/>
      <c r="F7994" s="2"/>
      <c r="G7994" s="2"/>
      <c r="H7994" s="2"/>
      <c r="I7994" s="2"/>
      <c r="J7994" s="2"/>
      <c r="M7994" s="33" t="str">
        <f t="shared" si="256"/>
        <v/>
      </c>
      <c r="O7994" s="1">
        <f t="shared" si="255"/>
        <v>0</v>
      </c>
    </row>
    <row r="7995" spans="1:15" x14ac:dyDescent="0.15">
      <c r="A7995" s="2"/>
      <c r="B7995" s="2"/>
      <c r="C7995" s="18"/>
      <c r="D7995" s="2"/>
      <c r="E7995" s="2"/>
      <c r="F7995" s="2"/>
      <c r="G7995" s="2"/>
      <c r="H7995" s="2"/>
      <c r="I7995" s="2"/>
      <c r="J7995" s="2"/>
      <c r="M7995" s="33" t="str">
        <f t="shared" si="256"/>
        <v/>
      </c>
      <c r="O7995" s="1">
        <f t="shared" si="255"/>
        <v>0</v>
      </c>
    </row>
    <row r="7996" spans="1:15" x14ac:dyDescent="0.15">
      <c r="A7996" s="2"/>
      <c r="B7996" s="2"/>
      <c r="C7996" s="18"/>
      <c r="D7996" s="2"/>
      <c r="E7996" s="2"/>
      <c r="F7996" s="2"/>
      <c r="G7996" s="2"/>
      <c r="H7996" s="2"/>
      <c r="I7996" s="2"/>
      <c r="J7996" s="2"/>
      <c r="M7996" s="33" t="str">
        <f t="shared" si="256"/>
        <v/>
      </c>
      <c r="O7996" s="1">
        <f t="shared" si="255"/>
        <v>0</v>
      </c>
    </row>
    <row r="7997" spans="1:15" x14ac:dyDescent="0.15">
      <c r="A7997" s="2"/>
      <c r="B7997" s="2"/>
      <c r="C7997" s="18"/>
      <c r="D7997" s="2"/>
      <c r="E7997" s="2"/>
      <c r="F7997" s="2"/>
      <c r="G7997" s="2"/>
      <c r="H7997" s="2"/>
      <c r="I7997" s="2"/>
      <c r="J7997" s="2"/>
      <c r="M7997" s="33" t="str">
        <f t="shared" si="256"/>
        <v/>
      </c>
      <c r="O7997" s="1">
        <f t="shared" si="255"/>
        <v>0</v>
      </c>
    </row>
    <row r="7998" spans="1:15" x14ac:dyDescent="0.15">
      <c r="A7998" s="2"/>
      <c r="B7998" s="2"/>
      <c r="C7998" s="18"/>
      <c r="D7998" s="2"/>
      <c r="E7998" s="2"/>
      <c r="F7998" s="2"/>
      <c r="G7998" s="2"/>
      <c r="H7998" s="2"/>
      <c r="I7998" s="2"/>
      <c r="J7998" s="2"/>
      <c r="M7998" s="33" t="str">
        <f t="shared" si="256"/>
        <v/>
      </c>
      <c r="O7998" s="1">
        <f t="shared" si="255"/>
        <v>0</v>
      </c>
    </row>
    <row r="7999" spans="1:15" x14ac:dyDescent="0.15">
      <c r="A7999" s="2"/>
      <c r="B7999" s="2"/>
      <c r="C7999" s="18"/>
      <c r="D7999" s="2"/>
      <c r="E7999" s="2"/>
      <c r="F7999" s="2"/>
      <c r="G7999" s="2"/>
      <c r="H7999" s="2"/>
      <c r="I7999" s="2"/>
      <c r="J7999" s="2"/>
      <c r="M7999" s="33" t="str">
        <f t="shared" si="256"/>
        <v/>
      </c>
      <c r="O7999" s="1">
        <f t="shared" si="255"/>
        <v>0</v>
      </c>
    </row>
    <row r="8000" spans="1:15" x14ac:dyDescent="0.15">
      <c r="A8000" s="2"/>
      <c r="B8000" s="2"/>
      <c r="C8000" s="18"/>
      <c r="D8000" s="2"/>
      <c r="E8000" s="2"/>
      <c r="F8000" s="2"/>
      <c r="G8000" s="2"/>
      <c r="H8000" s="2"/>
      <c r="I8000" s="2"/>
      <c r="J8000" s="2"/>
      <c r="M8000" s="33" t="str">
        <f t="shared" si="256"/>
        <v/>
      </c>
      <c r="O8000" s="1">
        <f t="shared" si="255"/>
        <v>0</v>
      </c>
    </row>
    <row r="8001" spans="1:15" x14ac:dyDescent="0.15">
      <c r="A8001" s="2"/>
      <c r="B8001" s="2"/>
      <c r="C8001" s="18"/>
      <c r="D8001" s="2"/>
      <c r="E8001" s="2"/>
      <c r="F8001" s="2"/>
      <c r="G8001" s="2"/>
      <c r="H8001" s="2"/>
      <c r="I8001" s="2"/>
      <c r="J8001" s="2"/>
      <c r="M8001" s="33" t="str">
        <f t="shared" si="256"/>
        <v/>
      </c>
      <c r="O8001" s="1">
        <f t="shared" si="255"/>
        <v>0</v>
      </c>
    </row>
    <row r="8002" spans="1:15" x14ac:dyDescent="0.15">
      <c r="A8002" s="2"/>
      <c r="B8002" s="2"/>
      <c r="C8002" s="18"/>
      <c r="D8002" s="2"/>
      <c r="E8002" s="2"/>
      <c r="F8002" s="2"/>
      <c r="G8002" s="2"/>
      <c r="H8002" s="2"/>
      <c r="I8002" s="2"/>
      <c r="J8002" s="2"/>
      <c r="M8002" s="33" t="str">
        <f t="shared" si="256"/>
        <v/>
      </c>
      <c r="O8002" s="1">
        <f t="shared" si="255"/>
        <v>0</v>
      </c>
    </row>
    <row r="8003" spans="1:15" x14ac:dyDescent="0.15">
      <c r="A8003" s="2"/>
      <c r="B8003" s="2"/>
      <c r="C8003" s="18"/>
      <c r="D8003" s="2"/>
      <c r="E8003" s="2"/>
      <c r="F8003" s="2"/>
      <c r="G8003" s="2"/>
      <c r="H8003" s="2"/>
      <c r="I8003" s="2"/>
      <c r="J8003" s="2"/>
      <c r="M8003" s="33" t="str">
        <f t="shared" si="256"/>
        <v/>
      </c>
      <c r="O8003" s="1">
        <f t="shared" si="255"/>
        <v>0</v>
      </c>
    </row>
    <row r="8004" spans="1:15" x14ac:dyDescent="0.15">
      <c r="A8004" s="2"/>
      <c r="B8004" s="2"/>
      <c r="C8004" s="18"/>
      <c r="D8004" s="2"/>
      <c r="E8004" s="2"/>
      <c r="F8004" s="2"/>
      <c r="G8004" s="2"/>
      <c r="H8004" s="2"/>
      <c r="I8004" s="2"/>
      <c r="J8004" s="2"/>
      <c r="M8004" s="33" t="str">
        <f t="shared" si="256"/>
        <v/>
      </c>
      <c r="O8004" s="1">
        <f t="shared" ref="O8004:O8067" si="257">IF(M8004=M8003,0,1)</f>
        <v>0</v>
      </c>
    </row>
    <row r="8005" spans="1:15" x14ac:dyDescent="0.15">
      <c r="A8005" s="2"/>
      <c r="B8005" s="2"/>
      <c r="C8005" s="18"/>
      <c r="D8005" s="2"/>
      <c r="E8005" s="2"/>
      <c r="F8005" s="2"/>
      <c r="G8005" s="2"/>
      <c r="H8005" s="2"/>
      <c r="I8005" s="2"/>
      <c r="J8005" s="2"/>
      <c r="M8005" s="33" t="str">
        <f t="shared" si="256"/>
        <v/>
      </c>
      <c r="O8005" s="1">
        <f t="shared" si="257"/>
        <v>0</v>
      </c>
    </row>
    <row r="8006" spans="1:15" x14ac:dyDescent="0.15">
      <c r="A8006" s="2"/>
      <c r="B8006" s="2"/>
      <c r="C8006" s="18"/>
      <c r="D8006" s="2"/>
      <c r="E8006" s="2"/>
      <c r="F8006" s="2"/>
      <c r="G8006" s="2"/>
      <c r="H8006" s="2"/>
      <c r="I8006" s="2"/>
      <c r="J8006" s="2"/>
      <c r="M8006" s="33" t="str">
        <f t="shared" si="256"/>
        <v/>
      </c>
      <c r="O8006" s="1">
        <f t="shared" si="257"/>
        <v>0</v>
      </c>
    </row>
    <row r="8007" spans="1:15" x14ac:dyDescent="0.15">
      <c r="A8007" s="2"/>
      <c r="B8007" s="2"/>
      <c r="C8007" s="18"/>
      <c r="D8007" s="2"/>
      <c r="E8007" s="2"/>
      <c r="F8007" s="2"/>
      <c r="G8007" s="2"/>
      <c r="H8007" s="2"/>
      <c r="I8007" s="2"/>
      <c r="J8007" s="2"/>
      <c r="M8007" s="33" t="str">
        <f t="shared" si="256"/>
        <v/>
      </c>
      <c r="O8007" s="1">
        <f t="shared" si="257"/>
        <v>0</v>
      </c>
    </row>
    <row r="8008" spans="1:15" x14ac:dyDescent="0.15">
      <c r="A8008" s="2"/>
      <c r="B8008" s="2"/>
      <c r="C8008" s="18"/>
      <c r="D8008" s="2"/>
      <c r="E8008" s="2"/>
      <c r="F8008" s="2"/>
      <c r="G8008" s="2"/>
      <c r="H8008" s="2"/>
      <c r="I8008" s="2"/>
      <c r="J8008" s="2"/>
      <c r="M8008" s="33" t="str">
        <f t="shared" si="256"/>
        <v/>
      </c>
      <c r="O8008" s="1">
        <f t="shared" si="257"/>
        <v>0</v>
      </c>
    </row>
    <row r="8009" spans="1:15" x14ac:dyDescent="0.15">
      <c r="A8009" s="2"/>
      <c r="B8009" s="2"/>
      <c r="C8009" s="18"/>
      <c r="D8009" s="2"/>
      <c r="E8009" s="2"/>
      <c r="F8009" s="2"/>
      <c r="G8009" s="2"/>
      <c r="H8009" s="2"/>
      <c r="I8009" s="2"/>
      <c r="J8009" s="2"/>
      <c r="M8009" s="33" t="str">
        <f t="shared" si="256"/>
        <v/>
      </c>
      <c r="O8009" s="1">
        <f t="shared" si="257"/>
        <v>0</v>
      </c>
    </row>
    <row r="8010" spans="1:15" x14ac:dyDescent="0.15">
      <c r="A8010" s="2"/>
      <c r="B8010" s="2"/>
      <c r="C8010" s="18"/>
      <c r="D8010" s="2"/>
      <c r="E8010" s="2"/>
      <c r="F8010" s="2"/>
      <c r="G8010" s="2"/>
      <c r="H8010" s="2"/>
      <c r="I8010" s="2"/>
      <c r="J8010" s="2"/>
      <c r="M8010" s="33" t="str">
        <f t="shared" si="256"/>
        <v/>
      </c>
      <c r="O8010" s="1">
        <f t="shared" si="257"/>
        <v>0</v>
      </c>
    </row>
    <row r="8011" spans="1:15" x14ac:dyDescent="0.15">
      <c r="A8011" s="2"/>
      <c r="B8011" s="2"/>
      <c r="C8011" s="18"/>
      <c r="D8011" s="2"/>
      <c r="E8011" s="2"/>
      <c r="F8011" s="2"/>
      <c r="G8011" s="2"/>
      <c r="H8011" s="2"/>
      <c r="I8011" s="2"/>
      <c r="J8011" s="2"/>
      <c r="M8011" s="33" t="str">
        <f t="shared" si="256"/>
        <v/>
      </c>
      <c r="O8011" s="1">
        <f t="shared" si="257"/>
        <v>0</v>
      </c>
    </row>
    <row r="8012" spans="1:15" x14ac:dyDescent="0.15">
      <c r="A8012" s="2"/>
      <c r="B8012" s="2"/>
      <c r="C8012" s="18"/>
      <c r="D8012" s="2"/>
      <c r="E8012" s="2"/>
      <c r="F8012" s="2"/>
      <c r="G8012" s="2"/>
      <c r="H8012" s="2"/>
      <c r="I8012" s="2"/>
      <c r="J8012" s="2"/>
      <c r="M8012" s="33" t="str">
        <f t="shared" si="256"/>
        <v/>
      </c>
      <c r="O8012" s="1">
        <f t="shared" si="257"/>
        <v>0</v>
      </c>
    </row>
    <row r="8013" spans="1:15" x14ac:dyDescent="0.15">
      <c r="A8013" s="2"/>
      <c r="B8013" s="2"/>
      <c r="C8013" s="18"/>
      <c r="D8013" s="2"/>
      <c r="E8013" s="2"/>
      <c r="F8013" s="2"/>
      <c r="G8013" s="2"/>
      <c r="H8013" s="2"/>
      <c r="I8013" s="2"/>
      <c r="J8013" s="2"/>
      <c r="M8013" s="33" t="str">
        <f t="shared" si="256"/>
        <v/>
      </c>
      <c r="O8013" s="1">
        <f t="shared" si="257"/>
        <v>0</v>
      </c>
    </row>
    <row r="8014" spans="1:15" x14ac:dyDescent="0.15">
      <c r="A8014" s="2"/>
      <c r="B8014" s="2"/>
      <c r="C8014" s="18"/>
      <c r="D8014" s="2"/>
      <c r="E8014" s="2"/>
      <c r="F8014" s="2"/>
      <c r="G8014" s="2"/>
      <c r="H8014" s="2"/>
      <c r="I8014" s="2"/>
      <c r="J8014" s="2"/>
      <c r="M8014" s="33" t="str">
        <f t="shared" si="256"/>
        <v/>
      </c>
      <c r="O8014" s="1">
        <f t="shared" si="257"/>
        <v>0</v>
      </c>
    </row>
    <row r="8015" spans="1:15" x14ac:dyDescent="0.15">
      <c r="A8015" s="2"/>
      <c r="B8015" s="2"/>
      <c r="C8015" s="18"/>
      <c r="D8015" s="2"/>
      <c r="E8015" s="2"/>
      <c r="F8015" s="2"/>
      <c r="G8015" s="2"/>
      <c r="H8015" s="2"/>
      <c r="I8015" s="2"/>
      <c r="J8015" s="2"/>
      <c r="M8015" s="33" t="str">
        <f t="shared" si="256"/>
        <v/>
      </c>
      <c r="O8015" s="1">
        <f t="shared" si="257"/>
        <v>0</v>
      </c>
    </row>
    <row r="8016" spans="1:15" x14ac:dyDescent="0.15">
      <c r="A8016" s="2"/>
      <c r="B8016" s="2"/>
      <c r="C8016" s="18"/>
      <c r="D8016" s="2"/>
      <c r="E8016" s="2"/>
      <c r="F8016" s="2"/>
      <c r="G8016" s="2"/>
      <c r="H8016" s="2"/>
      <c r="I8016" s="2"/>
      <c r="J8016" s="2"/>
      <c r="M8016" s="33" t="str">
        <f t="shared" si="256"/>
        <v/>
      </c>
      <c r="O8016" s="1">
        <f t="shared" si="257"/>
        <v>0</v>
      </c>
    </row>
    <row r="8017" spans="1:15" x14ac:dyDescent="0.15">
      <c r="A8017" s="2"/>
      <c r="B8017" s="2"/>
      <c r="C8017" s="18"/>
      <c r="D8017" s="2"/>
      <c r="E8017" s="2"/>
      <c r="F8017" s="2"/>
      <c r="G8017" s="2"/>
      <c r="H8017" s="2"/>
      <c r="I8017" s="2"/>
      <c r="J8017" s="2"/>
      <c r="M8017" s="33" t="str">
        <f t="shared" si="256"/>
        <v/>
      </c>
      <c r="O8017" s="1">
        <f t="shared" si="257"/>
        <v>0</v>
      </c>
    </row>
    <row r="8018" spans="1:15" x14ac:dyDescent="0.15">
      <c r="A8018" s="2"/>
      <c r="B8018" s="2"/>
      <c r="C8018" s="18"/>
      <c r="D8018" s="2"/>
      <c r="E8018" s="2"/>
      <c r="F8018" s="2"/>
      <c r="G8018" s="2"/>
      <c r="H8018" s="2"/>
      <c r="I8018" s="2"/>
      <c r="J8018" s="2"/>
      <c r="M8018" s="33" t="str">
        <f t="shared" si="256"/>
        <v/>
      </c>
      <c r="O8018" s="1">
        <f t="shared" si="257"/>
        <v>0</v>
      </c>
    </row>
    <row r="8019" spans="1:15" x14ac:dyDescent="0.15">
      <c r="A8019" s="2"/>
      <c r="B8019" s="2"/>
      <c r="C8019" s="18"/>
      <c r="D8019" s="2"/>
      <c r="E8019" s="2"/>
      <c r="F8019" s="2"/>
      <c r="G8019" s="2"/>
      <c r="H8019" s="2"/>
      <c r="I8019" s="2"/>
      <c r="J8019" s="2"/>
      <c r="M8019" s="33" t="str">
        <f t="shared" si="256"/>
        <v/>
      </c>
      <c r="O8019" s="1">
        <f t="shared" si="257"/>
        <v>0</v>
      </c>
    </row>
    <row r="8020" spans="1:15" x14ac:dyDescent="0.15">
      <c r="A8020" s="2"/>
      <c r="B8020" s="2"/>
      <c r="C8020" s="18"/>
      <c r="D8020" s="2"/>
      <c r="E8020" s="2"/>
      <c r="F8020" s="2"/>
      <c r="G8020" s="2"/>
      <c r="H8020" s="2"/>
      <c r="I8020" s="2"/>
      <c r="J8020" s="2"/>
      <c r="M8020" s="33" t="str">
        <f t="shared" si="256"/>
        <v/>
      </c>
      <c r="O8020" s="1">
        <f t="shared" si="257"/>
        <v>0</v>
      </c>
    </row>
    <row r="8021" spans="1:15" x14ac:dyDescent="0.15">
      <c r="A8021" s="2"/>
      <c r="B8021" s="2"/>
      <c r="C8021" s="18"/>
      <c r="D8021" s="2"/>
      <c r="E8021" s="2"/>
      <c r="F8021" s="2"/>
      <c r="G8021" s="2"/>
      <c r="H8021" s="2"/>
      <c r="I8021" s="2"/>
      <c r="J8021" s="2"/>
      <c r="M8021" s="33" t="str">
        <f t="shared" si="256"/>
        <v/>
      </c>
      <c r="O8021" s="1">
        <f t="shared" si="257"/>
        <v>0</v>
      </c>
    </row>
    <row r="8022" spans="1:15" x14ac:dyDescent="0.15">
      <c r="A8022" s="2"/>
      <c r="B8022" s="2"/>
      <c r="C8022" s="18"/>
      <c r="D8022" s="2"/>
      <c r="E8022" s="2"/>
      <c r="F8022" s="2"/>
      <c r="G8022" s="2"/>
      <c r="H8022" s="2"/>
      <c r="I8022" s="2"/>
      <c r="J8022" s="2"/>
      <c r="M8022" s="33" t="str">
        <f t="shared" si="256"/>
        <v/>
      </c>
      <c r="O8022" s="1">
        <f t="shared" si="257"/>
        <v>0</v>
      </c>
    </row>
    <row r="8023" spans="1:15" x14ac:dyDescent="0.15">
      <c r="A8023" s="2"/>
      <c r="B8023" s="2"/>
      <c r="C8023" s="18"/>
      <c r="D8023" s="2"/>
      <c r="E8023" s="2"/>
      <c r="F8023" s="2"/>
      <c r="G8023" s="2"/>
      <c r="H8023" s="2"/>
      <c r="I8023" s="2"/>
      <c r="J8023" s="2"/>
      <c r="M8023" s="33" t="str">
        <f t="shared" si="256"/>
        <v/>
      </c>
      <c r="O8023" s="1">
        <f t="shared" si="257"/>
        <v>0</v>
      </c>
    </row>
    <row r="8024" spans="1:15" x14ac:dyDescent="0.15">
      <c r="A8024" s="2"/>
      <c r="B8024" s="2"/>
      <c r="C8024" s="18"/>
      <c r="D8024" s="2"/>
      <c r="E8024" s="2"/>
      <c r="F8024" s="2"/>
      <c r="G8024" s="2"/>
      <c r="H8024" s="2"/>
      <c r="I8024" s="2"/>
      <c r="J8024" s="2"/>
      <c r="M8024" s="33" t="str">
        <f t="shared" si="256"/>
        <v/>
      </c>
      <c r="O8024" s="1">
        <f t="shared" si="257"/>
        <v>0</v>
      </c>
    </row>
    <row r="8025" spans="1:15" x14ac:dyDescent="0.15">
      <c r="A8025" s="2"/>
      <c r="B8025" s="2"/>
      <c r="C8025" s="18"/>
      <c r="D8025" s="2"/>
      <c r="E8025" s="2"/>
      <c r="F8025" s="2"/>
      <c r="G8025" s="2"/>
      <c r="H8025" s="2"/>
      <c r="I8025" s="2"/>
      <c r="J8025" s="2"/>
      <c r="M8025" s="33" t="str">
        <f t="shared" si="256"/>
        <v/>
      </c>
      <c r="O8025" s="1">
        <f t="shared" si="257"/>
        <v>0</v>
      </c>
    </row>
    <row r="8026" spans="1:15" x14ac:dyDescent="0.15">
      <c r="A8026" s="2"/>
      <c r="B8026" s="2"/>
      <c r="C8026" s="18"/>
      <c r="D8026" s="2"/>
      <c r="E8026" s="2"/>
      <c r="F8026" s="2"/>
      <c r="G8026" s="2"/>
      <c r="H8026" s="2"/>
      <c r="I8026" s="2"/>
      <c r="J8026" s="2"/>
      <c r="M8026" s="33" t="str">
        <f t="shared" si="256"/>
        <v/>
      </c>
      <c r="O8026" s="1">
        <f t="shared" si="257"/>
        <v>0</v>
      </c>
    </row>
    <row r="8027" spans="1:15" x14ac:dyDescent="0.15">
      <c r="A8027" s="2"/>
      <c r="B8027" s="2"/>
      <c r="C8027" s="18"/>
      <c r="D8027" s="2"/>
      <c r="E8027" s="2"/>
      <c r="F8027" s="2"/>
      <c r="G8027" s="2"/>
      <c r="H8027" s="2"/>
      <c r="I8027" s="2"/>
      <c r="J8027" s="2"/>
      <c r="M8027" s="33" t="str">
        <f t="shared" si="256"/>
        <v/>
      </c>
      <c r="O8027" s="1">
        <f t="shared" si="257"/>
        <v>0</v>
      </c>
    </row>
    <row r="8028" spans="1:15" x14ac:dyDescent="0.15">
      <c r="A8028" s="2"/>
      <c r="B8028" s="2"/>
      <c r="C8028" s="18"/>
      <c r="D8028" s="2"/>
      <c r="E8028" s="2"/>
      <c r="F8028" s="2"/>
      <c r="G8028" s="2"/>
      <c r="H8028" s="2"/>
      <c r="I8028" s="2"/>
      <c r="J8028" s="2"/>
      <c r="M8028" s="33" t="str">
        <f t="shared" si="256"/>
        <v/>
      </c>
      <c r="O8028" s="1">
        <f t="shared" si="257"/>
        <v>0</v>
      </c>
    </row>
    <row r="8029" spans="1:15" x14ac:dyDescent="0.15">
      <c r="A8029" s="2"/>
      <c r="B8029" s="2"/>
      <c r="C8029" s="18"/>
      <c r="D8029" s="2"/>
      <c r="E8029" s="2"/>
      <c r="F8029" s="2"/>
      <c r="G8029" s="2"/>
      <c r="H8029" s="2"/>
      <c r="I8029" s="2"/>
      <c r="J8029" s="2"/>
      <c r="M8029" s="33" t="str">
        <f t="shared" si="256"/>
        <v/>
      </c>
      <c r="O8029" s="1">
        <f t="shared" si="257"/>
        <v>0</v>
      </c>
    </row>
    <row r="8030" spans="1:15" x14ac:dyDescent="0.15">
      <c r="A8030" s="2"/>
      <c r="B8030" s="2"/>
      <c r="C8030" s="18"/>
      <c r="D8030" s="2"/>
      <c r="E8030" s="2"/>
      <c r="F8030" s="2"/>
      <c r="G8030" s="2"/>
      <c r="H8030" s="2"/>
      <c r="I8030" s="2"/>
      <c r="J8030" s="2"/>
      <c r="M8030" s="33" t="str">
        <f t="shared" si="256"/>
        <v/>
      </c>
      <c r="O8030" s="1">
        <f t="shared" si="257"/>
        <v>0</v>
      </c>
    </row>
    <row r="8031" spans="1:15" x14ac:dyDescent="0.15">
      <c r="A8031" s="2"/>
      <c r="B8031" s="2"/>
      <c r="C8031" s="18"/>
      <c r="D8031" s="2"/>
      <c r="E8031" s="2"/>
      <c r="F8031" s="2"/>
      <c r="G8031" s="2"/>
      <c r="H8031" s="2"/>
      <c r="I8031" s="2"/>
      <c r="J8031" s="2"/>
      <c r="M8031" s="33" t="str">
        <f t="shared" si="256"/>
        <v/>
      </c>
      <c r="O8031" s="1">
        <f t="shared" si="257"/>
        <v>0</v>
      </c>
    </row>
    <row r="8032" spans="1:15" x14ac:dyDescent="0.15">
      <c r="A8032" s="2"/>
      <c r="B8032" s="2"/>
      <c r="C8032" s="18"/>
      <c r="D8032" s="2"/>
      <c r="E8032" s="2"/>
      <c r="F8032" s="2"/>
      <c r="G8032" s="2"/>
      <c r="H8032" s="2"/>
      <c r="I8032" s="2"/>
      <c r="J8032" s="2"/>
      <c r="M8032" s="33" t="str">
        <f t="shared" si="256"/>
        <v/>
      </c>
      <c r="O8032" s="1">
        <f t="shared" si="257"/>
        <v>0</v>
      </c>
    </row>
    <row r="8033" spans="1:15" x14ac:dyDescent="0.15">
      <c r="A8033" s="2"/>
      <c r="B8033" s="2"/>
      <c r="C8033" s="18"/>
      <c r="D8033" s="2"/>
      <c r="E8033" s="2"/>
      <c r="F8033" s="2"/>
      <c r="G8033" s="2"/>
      <c r="H8033" s="2"/>
      <c r="I8033" s="2"/>
      <c r="J8033" s="2"/>
      <c r="M8033" s="33" t="str">
        <f t="shared" si="256"/>
        <v/>
      </c>
      <c r="O8033" s="1">
        <f t="shared" si="257"/>
        <v>0</v>
      </c>
    </row>
    <row r="8034" spans="1:15" x14ac:dyDescent="0.15">
      <c r="A8034" s="2"/>
      <c r="B8034" s="2"/>
      <c r="C8034" s="18"/>
      <c r="D8034" s="2"/>
      <c r="E8034" s="2"/>
      <c r="F8034" s="2"/>
      <c r="G8034" s="2"/>
      <c r="H8034" s="2"/>
      <c r="I8034" s="2"/>
      <c r="J8034" s="2"/>
      <c r="M8034" s="33" t="str">
        <f t="shared" si="256"/>
        <v/>
      </c>
      <c r="O8034" s="1">
        <f t="shared" si="257"/>
        <v>0</v>
      </c>
    </row>
    <row r="8035" spans="1:15" x14ac:dyDescent="0.15">
      <c r="A8035" s="2"/>
      <c r="B8035" s="2"/>
      <c r="C8035" s="18"/>
      <c r="D8035" s="2"/>
      <c r="E8035" s="2"/>
      <c r="F8035" s="2"/>
      <c r="G8035" s="2"/>
      <c r="H8035" s="2"/>
      <c r="I8035" s="2"/>
      <c r="J8035" s="2"/>
      <c r="M8035" s="33" t="str">
        <f t="shared" si="256"/>
        <v/>
      </c>
      <c r="O8035" s="1">
        <f t="shared" si="257"/>
        <v>0</v>
      </c>
    </row>
    <row r="8036" spans="1:15" x14ac:dyDescent="0.15">
      <c r="A8036" s="2"/>
      <c r="B8036" s="2"/>
      <c r="C8036" s="18"/>
      <c r="D8036" s="2"/>
      <c r="E8036" s="2"/>
      <c r="F8036" s="2"/>
      <c r="G8036" s="2"/>
      <c r="H8036" s="2"/>
      <c r="I8036" s="2"/>
      <c r="J8036" s="2"/>
      <c r="M8036" s="33" t="str">
        <f t="shared" si="256"/>
        <v/>
      </c>
      <c r="O8036" s="1">
        <f t="shared" si="257"/>
        <v>0</v>
      </c>
    </row>
    <row r="8037" spans="1:15" x14ac:dyDescent="0.15">
      <c r="A8037" s="2"/>
      <c r="B8037" s="2"/>
      <c r="C8037" s="18"/>
      <c r="D8037" s="2"/>
      <c r="E8037" s="2"/>
      <c r="F8037" s="2"/>
      <c r="G8037" s="2"/>
      <c r="H8037" s="2"/>
      <c r="I8037" s="2"/>
      <c r="J8037" s="2"/>
      <c r="M8037" s="33" t="str">
        <f t="shared" si="256"/>
        <v/>
      </c>
      <c r="O8037" s="1">
        <f t="shared" si="257"/>
        <v>0</v>
      </c>
    </row>
    <row r="8038" spans="1:15" x14ac:dyDescent="0.15">
      <c r="A8038" s="2"/>
      <c r="B8038" s="2"/>
      <c r="C8038" s="18"/>
      <c r="D8038" s="2"/>
      <c r="E8038" s="2"/>
      <c r="F8038" s="2"/>
      <c r="G8038" s="2"/>
      <c r="H8038" s="2"/>
      <c r="I8038" s="2"/>
      <c r="J8038" s="2"/>
      <c r="M8038" s="33" t="str">
        <f t="shared" si="256"/>
        <v/>
      </c>
      <c r="O8038" s="1">
        <f t="shared" si="257"/>
        <v>0</v>
      </c>
    </row>
    <row r="8039" spans="1:15" x14ac:dyDescent="0.15">
      <c r="A8039" s="2"/>
      <c r="B8039" s="2"/>
      <c r="C8039" s="18"/>
      <c r="D8039" s="2"/>
      <c r="E8039" s="2"/>
      <c r="F8039" s="2"/>
      <c r="G8039" s="2"/>
      <c r="H8039" s="2"/>
      <c r="I8039" s="2"/>
      <c r="J8039" s="2"/>
      <c r="M8039" s="33" t="str">
        <f t="shared" si="256"/>
        <v/>
      </c>
      <c r="O8039" s="1">
        <f t="shared" si="257"/>
        <v>0</v>
      </c>
    </row>
    <row r="8040" spans="1:15" x14ac:dyDescent="0.15">
      <c r="A8040" s="2"/>
      <c r="B8040" s="2"/>
      <c r="C8040" s="18"/>
      <c r="D8040" s="2"/>
      <c r="E8040" s="2"/>
      <c r="F8040" s="2"/>
      <c r="G8040" s="2"/>
      <c r="H8040" s="2"/>
      <c r="I8040" s="2"/>
      <c r="J8040" s="2"/>
      <c r="M8040" s="33" t="str">
        <f t="shared" si="256"/>
        <v/>
      </c>
      <c r="O8040" s="1">
        <f t="shared" si="257"/>
        <v>0</v>
      </c>
    </row>
    <row r="8041" spans="1:15" x14ac:dyDescent="0.15">
      <c r="A8041" s="2"/>
      <c r="B8041" s="2"/>
      <c r="C8041" s="18"/>
      <c r="D8041" s="2"/>
      <c r="E8041" s="2"/>
      <c r="F8041" s="2"/>
      <c r="G8041" s="2"/>
      <c r="H8041" s="2"/>
      <c r="I8041" s="2"/>
      <c r="J8041" s="2"/>
      <c r="M8041" s="33" t="str">
        <f t="shared" si="256"/>
        <v/>
      </c>
      <c r="O8041" s="1">
        <f t="shared" si="257"/>
        <v>0</v>
      </c>
    </row>
    <row r="8042" spans="1:15" x14ac:dyDescent="0.15">
      <c r="A8042" s="2"/>
      <c r="B8042" s="2"/>
      <c r="C8042" s="18"/>
      <c r="D8042" s="2"/>
      <c r="E8042" s="2"/>
      <c r="F8042" s="2"/>
      <c r="G8042" s="2"/>
      <c r="H8042" s="2"/>
      <c r="I8042" s="2"/>
      <c r="J8042" s="2"/>
      <c r="M8042" s="33" t="str">
        <f t="shared" si="256"/>
        <v/>
      </c>
      <c r="O8042" s="1">
        <f t="shared" si="257"/>
        <v>0</v>
      </c>
    </row>
    <row r="8043" spans="1:15" x14ac:dyDescent="0.15">
      <c r="A8043" s="2"/>
      <c r="B8043" s="2"/>
      <c r="C8043" s="18"/>
      <c r="D8043" s="2"/>
      <c r="E8043" s="2"/>
      <c r="F8043" s="2"/>
      <c r="G8043" s="2"/>
      <c r="H8043" s="2"/>
      <c r="I8043" s="2"/>
      <c r="J8043" s="2"/>
      <c r="M8043" s="33" t="str">
        <f t="shared" si="256"/>
        <v/>
      </c>
      <c r="O8043" s="1">
        <f t="shared" si="257"/>
        <v>0</v>
      </c>
    </row>
    <row r="8044" spans="1:15" x14ac:dyDescent="0.15">
      <c r="A8044" s="2"/>
      <c r="B8044" s="2"/>
      <c r="C8044" s="18"/>
      <c r="D8044" s="2"/>
      <c r="E8044" s="2"/>
      <c r="F8044" s="2"/>
      <c r="G8044" s="2"/>
      <c r="H8044" s="2"/>
      <c r="I8044" s="2"/>
      <c r="J8044" s="2"/>
      <c r="M8044" s="33" t="str">
        <f t="shared" si="256"/>
        <v/>
      </c>
      <c r="O8044" s="1">
        <f t="shared" si="257"/>
        <v>0</v>
      </c>
    </row>
    <row r="8045" spans="1:15" x14ac:dyDescent="0.15">
      <c r="A8045" s="2"/>
      <c r="B8045" s="2"/>
      <c r="C8045" s="18"/>
      <c r="D8045" s="2"/>
      <c r="E8045" s="2"/>
      <c r="F8045" s="2"/>
      <c r="G8045" s="2"/>
      <c r="H8045" s="2"/>
      <c r="I8045" s="2"/>
      <c r="J8045" s="2"/>
      <c r="M8045" s="33" t="str">
        <f t="shared" si="256"/>
        <v/>
      </c>
      <c r="O8045" s="1">
        <f t="shared" si="257"/>
        <v>0</v>
      </c>
    </row>
    <row r="8046" spans="1:15" x14ac:dyDescent="0.15">
      <c r="A8046" s="2"/>
      <c r="B8046" s="2"/>
      <c r="C8046" s="18"/>
      <c r="D8046" s="2"/>
      <c r="E8046" s="2"/>
      <c r="F8046" s="2"/>
      <c r="G8046" s="2"/>
      <c r="H8046" s="2"/>
      <c r="I8046" s="2"/>
      <c r="J8046" s="2"/>
      <c r="M8046" s="33" t="str">
        <f t="shared" si="256"/>
        <v/>
      </c>
      <c r="O8046" s="1">
        <f t="shared" si="257"/>
        <v>0</v>
      </c>
    </row>
    <row r="8047" spans="1:15" x14ac:dyDescent="0.15">
      <c r="A8047" s="2"/>
      <c r="B8047" s="2"/>
      <c r="C8047" s="18"/>
      <c r="D8047" s="2"/>
      <c r="E8047" s="2"/>
      <c r="F8047" s="2"/>
      <c r="G8047" s="2"/>
      <c r="H8047" s="2"/>
      <c r="I8047" s="2"/>
      <c r="J8047" s="2"/>
      <c r="M8047" s="33" t="str">
        <f t="shared" ref="M8047:M8110" si="258">F8047&amp;E8047</f>
        <v/>
      </c>
      <c r="O8047" s="1">
        <f t="shared" si="257"/>
        <v>0</v>
      </c>
    </row>
    <row r="8048" spans="1:15" x14ac:dyDescent="0.15">
      <c r="A8048" s="2"/>
      <c r="B8048" s="2"/>
      <c r="C8048" s="18"/>
      <c r="D8048" s="2"/>
      <c r="E8048" s="2"/>
      <c r="F8048" s="2"/>
      <c r="G8048" s="2"/>
      <c r="H8048" s="2"/>
      <c r="I8048" s="2"/>
      <c r="J8048" s="2"/>
      <c r="M8048" s="33" t="str">
        <f t="shared" si="258"/>
        <v/>
      </c>
      <c r="O8048" s="1">
        <f t="shared" si="257"/>
        <v>0</v>
      </c>
    </row>
    <row r="8049" spans="1:15" x14ac:dyDescent="0.15">
      <c r="A8049" s="2"/>
      <c r="B8049" s="2"/>
      <c r="C8049" s="18"/>
      <c r="D8049" s="2"/>
      <c r="E8049" s="2"/>
      <c r="F8049" s="2"/>
      <c r="G8049" s="2"/>
      <c r="H8049" s="2"/>
      <c r="I8049" s="2"/>
      <c r="J8049" s="2"/>
      <c r="M8049" s="33" t="str">
        <f t="shared" si="258"/>
        <v/>
      </c>
      <c r="O8049" s="1">
        <f t="shared" si="257"/>
        <v>0</v>
      </c>
    </row>
    <row r="8050" spans="1:15" x14ac:dyDescent="0.15">
      <c r="A8050" s="2"/>
      <c r="B8050" s="2"/>
      <c r="C8050" s="18"/>
      <c r="D8050" s="2"/>
      <c r="E8050" s="2"/>
      <c r="F8050" s="2"/>
      <c r="G8050" s="2"/>
      <c r="H8050" s="2"/>
      <c r="I8050" s="2"/>
      <c r="J8050" s="2"/>
      <c r="M8050" s="33" t="str">
        <f t="shared" si="258"/>
        <v/>
      </c>
      <c r="O8050" s="1">
        <f t="shared" si="257"/>
        <v>0</v>
      </c>
    </row>
    <row r="8051" spans="1:15" x14ac:dyDescent="0.15">
      <c r="A8051" s="2"/>
      <c r="B8051" s="2"/>
      <c r="C8051" s="18"/>
      <c r="D8051" s="2"/>
      <c r="E8051" s="2"/>
      <c r="F8051" s="2"/>
      <c r="G8051" s="2"/>
      <c r="H8051" s="2"/>
      <c r="I8051" s="2"/>
      <c r="J8051" s="2"/>
      <c r="M8051" s="33" t="str">
        <f t="shared" si="258"/>
        <v/>
      </c>
      <c r="O8051" s="1">
        <f t="shared" si="257"/>
        <v>0</v>
      </c>
    </row>
    <row r="8052" spans="1:15" x14ac:dyDescent="0.15">
      <c r="A8052" s="2"/>
      <c r="B8052" s="2"/>
      <c r="C8052" s="18"/>
      <c r="D8052" s="2"/>
      <c r="E8052" s="2"/>
      <c r="F8052" s="2"/>
      <c r="G8052" s="2"/>
      <c r="H8052" s="2"/>
      <c r="I8052" s="2"/>
      <c r="J8052" s="2"/>
      <c r="M8052" s="33" t="str">
        <f t="shared" si="258"/>
        <v/>
      </c>
      <c r="O8052" s="1">
        <f t="shared" si="257"/>
        <v>0</v>
      </c>
    </row>
    <row r="8053" spans="1:15" x14ac:dyDescent="0.15">
      <c r="A8053" s="2"/>
      <c r="B8053" s="2"/>
      <c r="C8053" s="18"/>
      <c r="D8053" s="2"/>
      <c r="E8053" s="2"/>
      <c r="F8053" s="2"/>
      <c r="G8053" s="2"/>
      <c r="H8053" s="2"/>
      <c r="I8053" s="2"/>
      <c r="J8053" s="2"/>
      <c r="M8053" s="33" t="str">
        <f t="shared" si="258"/>
        <v/>
      </c>
      <c r="O8053" s="1">
        <f t="shared" si="257"/>
        <v>0</v>
      </c>
    </row>
    <row r="8054" spans="1:15" x14ac:dyDescent="0.15">
      <c r="A8054" s="2"/>
      <c r="B8054" s="2"/>
      <c r="C8054" s="18"/>
      <c r="D8054" s="2"/>
      <c r="E8054" s="2"/>
      <c r="F8054" s="2"/>
      <c r="G8054" s="2"/>
      <c r="H8054" s="2"/>
      <c r="I8054" s="2"/>
      <c r="J8054" s="2"/>
      <c r="M8054" s="33" t="str">
        <f t="shared" si="258"/>
        <v/>
      </c>
      <c r="O8054" s="1">
        <f t="shared" si="257"/>
        <v>0</v>
      </c>
    </row>
    <row r="8055" spans="1:15" x14ac:dyDescent="0.15">
      <c r="A8055" s="2"/>
      <c r="B8055" s="2"/>
      <c r="C8055" s="18"/>
      <c r="D8055" s="2"/>
      <c r="E8055" s="2"/>
      <c r="F8055" s="2"/>
      <c r="G8055" s="2"/>
      <c r="H8055" s="2"/>
      <c r="I8055" s="2"/>
      <c r="J8055" s="2"/>
      <c r="M8055" s="33" t="str">
        <f t="shared" si="258"/>
        <v/>
      </c>
      <c r="O8055" s="1">
        <f t="shared" si="257"/>
        <v>0</v>
      </c>
    </row>
    <row r="8056" spans="1:15" x14ac:dyDescent="0.15">
      <c r="A8056" s="2"/>
      <c r="B8056" s="2"/>
      <c r="C8056" s="18"/>
      <c r="D8056" s="2"/>
      <c r="E8056" s="2"/>
      <c r="F8056" s="2"/>
      <c r="G8056" s="2"/>
      <c r="H8056" s="2"/>
      <c r="I8056" s="2"/>
      <c r="J8056" s="2"/>
      <c r="M8056" s="33" t="str">
        <f t="shared" si="258"/>
        <v/>
      </c>
      <c r="O8056" s="1">
        <f t="shared" si="257"/>
        <v>0</v>
      </c>
    </row>
    <row r="8057" spans="1:15" x14ac:dyDescent="0.15">
      <c r="A8057" s="2"/>
      <c r="B8057" s="2"/>
      <c r="C8057" s="18"/>
      <c r="D8057" s="2"/>
      <c r="E8057" s="2"/>
      <c r="F8057" s="2"/>
      <c r="G8057" s="2"/>
      <c r="H8057" s="2"/>
      <c r="I8057" s="2"/>
      <c r="J8057" s="2"/>
      <c r="M8057" s="33" t="str">
        <f t="shared" si="258"/>
        <v/>
      </c>
      <c r="O8057" s="1">
        <f t="shared" si="257"/>
        <v>0</v>
      </c>
    </row>
    <row r="8058" spans="1:15" x14ac:dyDescent="0.15">
      <c r="A8058" s="2"/>
      <c r="B8058" s="2"/>
      <c r="C8058" s="18"/>
      <c r="D8058" s="2"/>
      <c r="E8058" s="2"/>
      <c r="F8058" s="2"/>
      <c r="G8058" s="2"/>
      <c r="H8058" s="2"/>
      <c r="I8058" s="2"/>
      <c r="J8058" s="2"/>
      <c r="M8058" s="33" t="str">
        <f t="shared" si="258"/>
        <v/>
      </c>
      <c r="O8058" s="1">
        <f t="shared" si="257"/>
        <v>0</v>
      </c>
    </row>
    <row r="8059" spans="1:15" x14ac:dyDescent="0.15">
      <c r="A8059" s="2"/>
      <c r="B8059" s="2"/>
      <c r="C8059" s="18"/>
      <c r="D8059" s="2"/>
      <c r="E8059" s="2"/>
      <c r="F8059" s="2"/>
      <c r="G8059" s="2"/>
      <c r="H8059" s="2"/>
      <c r="I8059" s="2"/>
      <c r="J8059" s="2"/>
      <c r="M8059" s="33" t="str">
        <f t="shared" si="258"/>
        <v/>
      </c>
      <c r="O8059" s="1">
        <f t="shared" si="257"/>
        <v>0</v>
      </c>
    </row>
    <row r="8060" spans="1:15" x14ac:dyDescent="0.15">
      <c r="A8060" s="2"/>
      <c r="B8060" s="2"/>
      <c r="C8060" s="18"/>
      <c r="D8060" s="2"/>
      <c r="E8060" s="2"/>
      <c r="F8060" s="2"/>
      <c r="G8060" s="2"/>
      <c r="H8060" s="2"/>
      <c r="I8060" s="2"/>
      <c r="J8060" s="2"/>
      <c r="M8060" s="33" t="str">
        <f t="shared" si="258"/>
        <v/>
      </c>
      <c r="O8060" s="1">
        <f t="shared" si="257"/>
        <v>0</v>
      </c>
    </row>
    <row r="8061" spans="1:15" x14ac:dyDescent="0.15">
      <c r="A8061" s="2"/>
      <c r="B8061" s="2"/>
      <c r="C8061" s="18"/>
      <c r="D8061" s="2"/>
      <c r="E8061" s="2"/>
      <c r="F8061" s="2"/>
      <c r="G8061" s="2"/>
      <c r="H8061" s="2"/>
      <c r="I8061" s="2"/>
      <c r="J8061" s="2"/>
      <c r="M8061" s="33" t="str">
        <f t="shared" si="258"/>
        <v/>
      </c>
      <c r="O8061" s="1">
        <f t="shared" si="257"/>
        <v>0</v>
      </c>
    </row>
    <row r="8062" spans="1:15" x14ac:dyDescent="0.15">
      <c r="A8062" s="2"/>
      <c r="B8062" s="2"/>
      <c r="C8062" s="18"/>
      <c r="D8062" s="2"/>
      <c r="E8062" s="2"/>
      <c r="F8062" s="2"/>
      <c r="G8062" s="2"/>
      <c r="H8062" s="2"/>
      <c r="I8062" s="2"/>
      <c r="J8062" s="2"/>
      <c r="M8062" s="33" t="str">
        <f t="shared" si="258"/>
        <v/>
      </c>
      <c r="O8062" s="1">
        <f t="shared" si="257"/>
        <v>0</v>
      </c>
    </row>
    <row r="8063" spans="1:15" x14ac:dyDescent="0.15">
      <c r="A8063" s="2"/>
      <c r="B8063" s="2"/>
      <c r="C8063" s="18"/>
      <c r="D8063" s="2"/>
      <c r="E8063" s="2"/>
      <c r="F8063" s="2"/>
      <c r="G8063" s="2"/>
      <c r="H8063" s="2"/>
      <c r="I8063" s="2"/>
      <c r="J8063" s="2"/>
      <c r="M8063" s="33" t="str">
        <f t="shared" si="258"/>
        <v/>
      </c>
      <c r="O8063" s="1">
        <f t="shared" si="257"/>
        <v>0</v>
      </c>
    </row>
    <row r="8064" spans="1:15" x14ac:dyDescent="0.15">
      <c r="A8064" s="2"/>
      <c r="B8064" s="2"/>
      <c r="C8064" s="18"/>
      <c r="D8064" s="2"/>
      <c r="E8064" s="2"/>
      <c r="F8064" s="2"/>
      <c r="G8064" s="2"/>
      <c r="H8064" s="2"/>
      <c r="I8064" s="2"/>
      <c r="J8064" s="2"/>
      <c r="M8064" s="33" t="str">
        <f t="shared" si="258"/>
        <v/>
      </c>
      <c r="O8064" s="1">
        <f t="shared" si="257"/>
        <v>0</v>
      </c>
    </row>
    <row r="8065" spans="1:15" x14ac:dyDescent="0.15">
      <c r="A8065" s="2"/>
      <c r="B8065" s="2"/>
      <c r="C8065" s="18"/>
      <c r="D8065" s="2"/>
      <c r="E8065" s="2"/>
      <c r="F8065" s="2"/>
      <c r="G8065" s="2"/>
      <c r="H8065" s="2"/>
      <c r="I8065" s="2"/>
      <c r="J8065" s="2"/>
      <c r="M8065" s="33" t="str">
        <f t="shared" si="258"/>
        <v/>
      </c>
      <c r="O8065" s="1">
        <f t="shared" si="257"/>
        <v>0</v>
      </c>
    </row>
    <row r="8066" spans="1:15" x14ac:dyDescent="0.15">
      <c r="A8066" s="2"/>
      <c r="B8066" s="2"/>
      <c r="C8066" s="18"/>
      <c r="D8066" s="2"/>
      <c r="E8066" s="2"/>
      <c r="F8066" s="2"/>
      <c r="G8066" s="2"/>
      <c r="H8066" s="2"/>
      <c r="I8066" s="2"/>
      <c r="J8066" s="2"/>
      <c r="M8066" s="33" t="str">
        <f t="shared" si="258"/>
        <v/>
      </c>
      <c r="O8066" s="1">
        <f t="shared" si="257"/>
        <v>0</v>
      </c>
    </row>
    <row r="8067" spans="1:15" x14ac:dyDescent="0.15">
      <c r="A8067" s="2"/>
      <c r="B8067" s="2"/>
      <c r="C8067" s="18"/>
      <c r="D8067" s="2"/>
      <c r="E8067" s="2"/>
      <c r="F8067" s="2"/>
      <c r="G8067" s="2"/>
      <c r="H8067" s="2"/>
      <c r="I8067" s="2"/>
      <c r="J8067" s="2"/>
      <c r="M8067" s="33" t="str">
        <f t="shared" si="258"/>
        <v/>
      </c>
      <c r="O8067" s="1">
        <f t="shared" si="257"/>
        <v>0</v>
      </c>
    </row>
    <row r="8068" spans="1:15" x14ac:dyDescent="0.15">
      <c r="A8068" s="2"/>
      <c r="B8068" s="2"/>
      <c r="C8068" s="18"/>
      <c r="D8068" s="2"/>
      <c r="E8068" s="2"/>
      <c r="F8068" s="2"/>
      <c r="G8068" s="2"/>
      <c r="H8068" s="2"/>
      <c r="I8068" s="2"/>
      <c r="J8068" s="2"/>
      <c r="M8068" s="33" t="str">
        <f t="shared" si="258"/>
        <v/>
      </c>
      <c r="O8068" s="1">
        <f t="shared" ref="O8068:O8131" si="259">IF(M8068=M8067,0,1)</f>
        <v>0</v>
      </c>
    </row>
    <row r="8069" spans="1:15" x14ac:dyDescent="0.15">
      <c r="A8069" s="2"/>
      <c r="B8069" s="2"/>
      <c r="C8069" s="18"/>
      <c r="D8069" s="2"/>
      <c r="E8069" s="2"/>
      <c r="F8069" s="2"/>
      <c r="G8069" s="2"/>
      <c r="H8069" s="2"/>
      <c r="I8069" s="2"/>
      <c r="J8069" s="2"/>
      <c r="M8069" s="33" t="str">
        <f t="shared" si="258"/>
        <v/>
      </c>
      <c r="O8069" s="1">
        <f t="shared" si="259"/>
        <v>0</v>
      </c>
    </row>
    <row r="8070" spans="1:15" x14ac:dyDescent="0.15">
      <c r="A8070" s="2"/>
      <c r="B8070" s="2"/>
      <c r="C8070" s="18"/>
      <c r="D8070" s="2"/>
      <c r="E8070" s="2"/>
      <c r="F8070" s="2"/>
      <c r="G8070" s="2"/>
      <c r="H8070" s="2"/>
      <c r="I8070" s="2"/>
      <c r="J8070" s="2"/>
      <c r="M8070" s="33" t="str">
        <f t="shared" si="258"/>
        <v/>
      </c>
      <c r="O8070" s="1">
        <f t="shared" si="259"/>
        <v>0</v>
      </c>
    </row>
    <row r="8071" spans="1:15" x14ac:dyDescent="0.15">
      <c r="A8071" s="2"/>
      <c r="B8071" s="2"/>
      <c r="C8071" s="18"/>
      <c r="D8071" s="2"/>
      <c r="E8071" s="2"/>
      <c r="F8071" s="2"/>
      <c r="G8071" s="2"/>
      <c r="H8071" s="2"/>
      <c r="I8071" s="2"/>
      <c r="J8071" s="2"/>
      <c r="M8071" s="33" t="str">
        <f t="shared" si="258"/>
        <v/>
      </c>
      <c r="O8071" s="1">
        <f t="shared" si="259"/>
        <v>0</v>
      </c>
    </row>
    <row r="8072" spans="1:15" x14ac:dyDescent="0.15">
      <c r="A8072" s="2"/>
      <c r="B8072" s="2"/>
      <c r="C8072" s="18"/>
      <c r="D8072" s="2"/>
      <c r="E8072" s="2"/>
      <c r="F8072" s="2"/>
      <c r="G8072" s="2"/>
      <c r="H8072" s="2"/>
      <c r="I8072" s="2"/>
      <c r="J8072" s="2"/>
      <c r="M8072" s="33" t="str">
        <f t="shared" si="258"/>
        <v/>
      </c>
      <c r="O8072" s="1">
        <f t="shared" si="259"/>
        <v>0</v>
      </c>
    </row>
    <row r="8073" spans="1:15" x14ac:dyDescent="0.15">
      <c r="A8073" s="2"/>
      <c r="B8073" s="2"/>
      <c r="C8073" s="18"/>
      <c r="D8073" s="2"/>
      <c r="E8073" s="2"/>
      <c r="F8073" s="2"/>
      <c r="G8073" s="2"/>
      <c r="H8073" s="2"/>
      <c r="I8073" s="2"/>
      <c r="J8073" s="2"/>
      <c r="M8073" s="33" t="str">
        <f t="shared" si="258"/>
        <v/>
      </c>
      <c r="O8073" s="1">
        <f t="shared" si="259"/>
        <v>0</v>
      </c>
    </row>
    <row r="8074" spans="1:15" x14ac:dyDescent="0.15">
      <c r="A8074" s="2"/>
      <c r="B8074" s="2"/>
      <c r="C8074" s="18"/>
      <c r="D8074" s="2"/>
      <c r="E8074" s="2"/>
      <c r="F8074" s="2"/>
      <c r="G8074" s="2"/>
      <c r="H8074" s="2"/>
      <c r="I8074" s="2"/>
      <c r="J8074" s="2"/>
      <c r="M8074" s="33" t="str">
        <f t="shared" si="258"/>
        <v/>
      </c>
      <c r="O8074" s="1">
        <f t="shared" si="259"/>
        <v>0</v>
      </c>
    </row>
    <row r="8075" spans="1:15" x14ac:dyDescent="0.15">
      <c r="A8075" s="2"/>
      <c r="B8075" s="2"/>
      <c r="C8075" s="18"/>
      <c r="D8075" s="2"/>
      <c r="E8075" s="2"/>
      <c r="F8075" s="2"/>
      <c r="G8075" s="2"/>
      <c r="H8075" s="2"/>
      <c r="I8075" s="2"/>
      <c r="J8075" s="2"/>
      <c r="M8075" s="33" t="str">
        <f t="shared" si="258"/>
        <v/>
      </c>
      <c r="O8075" s="1">
        <f t="shared" si="259"/>
        <v>0</v>
      </c>
    </row>
    <row r="8076" spans="1:15" x14ac:dyDescent="0.15">
      <c r="A8076" s="2"/>
      <c r="B8076" s="2"/>
      <c r="C8076" s="18"/>
      <c r="D8076" s="2"/>
      <c r="E8076" s="2"/>
      <c r="F8076" s="2"/>
      <c r="G8076" s="2"/>
      <c r="H8076" s="2"/>
      <c r="I8076" s="2"/>
      <c r="J8076" s="2"/>
      <c r="M8076" s="33" t="str">
        <f t="shared" si="258"/>
        <v/>
      </c>
      <c r="O8076" s="1">
        <f t="shared" si="259"/>
        <v>0</v>
      </c>
    </row>
    <row r="8077" spans="1:15" x14ac:dyDescent="0.15">
      <c r="A8077" s="2"/>
      <c r="B8077" s="2"/>
      <c r="C8077" s="18"/>
      <c r="D8077" s="2"/>
      <c r="E8077" s="2"/>
      <c r="F8077" s="2"/>
      <c r="G8077" s="2"/>
      <c r="H8077" s="2"/>
      <c r="I8077" s="2"/>
      <c r="J8077" s="2"/>
      <c r="M8077" s="33" t="str">
        <f t="shared" si="258"/>
        <v/>
      </c>
      <c r="O8077" s="1">
        <f t="shared" si="259"/>
        <v>0</v>
      </c>
    </row>
    <row r="8078" spans="1:15" x14ac:dyDescent="0.15">
      <c r="A8078" s="2"/>
      <c r="B8078" s="2"/>
      <c r="C8078" s="18"/>
      <c r="D8078" s="2"/>
      <c r="E8078" s="2"/>
      <c r="F8078" s="2"/>
      <c r="G8078" s="2"/>
      <c r="H8078" s="2"/>
      <c r="I8078" s="2"/>
      <c r="J8078" s="2"/>
      <c r="M8078" s="33" t="str">
        <f t="shared" si="258"/>
        <v/>
      </c>
      <c r="O8078" s="1">
        <f t="shared" si="259"/>
        <v>0</v>
      </c>
    </row>
    <row r="8079" spans="1:15" x14ac:dyDescent="0.15">
      <c r="A8079" s="2"/>
      <c r="B8079" s="2"/>
      <c r="C8079" s="18"/>
      <c r="D8079" s="2"/>
      <c r="E8079" s="2"/>
      <c r="F8079" s="2"/>
      <c r="G8079" s="2"/>
      <c r="H8079" s="2"/>
      <c r="I8079" s="2"/>
      <c r="J8079" s="2"/>
      <c r="M8079" s="33" t="str">
        <f t="shared" si="258"/>
        <v/>
      </c>
      <c r="O8079" s="1">
        <f t="shared" si="259"/>
        <v>0</v>
      </c>
    </row>
    <row r="8080" spans="1:15" x14ac:dyDescent="0.15">
      <c r="A8080" s="2"/>
      <c r="B8080" s="2"/>
      <c r="C8080" s="18"/>
      <c r="D8080" s="2"/>
      <c r="E8080" s="2"/>
      <c r="F8080" s="2"/>
      <c r="G8080" s="2"/>
      <c r="H8080" s="2"/>
      <c r="I8080" s="2"/>
      <c r="J8080" s="2"/>
      <c r="M8080" s="33" t="str">
        <f t="shared" si="258"/>
        <v/>
      </c>
      <c r="O8080" s="1">
        <f t="shared" si="259"/>
        <v>0</v>
      </c>
    </row>
    <row r="8081" spans="1:15" x14ac:dyDescent="0.15">
      <c r="A8081" s="2"/>
      <c r="B8081" s="2"/>
      <c r="C8081" s="18"/>
      <c r="D8081" s="2"/>
      <c r="E8081" s="2"/>
      <c r="F8081" s="2"/>
      <c r="G8081" s="2"/>
      <c r="H8081" s="2"/>
      <c r="I8081" s="2"/>
      <c r="J8081" s="2"/>
      <c r="M8081" s="33" t="str">
        <f t="shared" si="258"/>
        <v/>
      </c>
      <c r="O8081" s="1">
        <f t="shared" si="259"/>
        <v>0</v>
      </c>
    </row>
    <row r="8082" spans="1:15" x14ac:dyDescent="0.15">
      <c r="A8082" s="2"/>
      <c r="B8082" s="2"/>
      <c r="C8082" s="18"/>
      <c r="D8082" s="2"/>
      <c r="E8082" s="2"/>
      <c r="F8082" s="2"/>
      <c r="G8082" s="2"/>
      <c r="H8082" s="2"/>
      <c r="I8082" s="2"/>
      <c r="J8082" s="2"/>
      <c r="M8082" s="33" t="str">
        <f t="shared" si="258"/>
        <v/>
      </c>
      <c r="O8082" s="1">
        <f t="shared" si="259"/>
        <v>0</v>
      </c>
    </row>
    <row r="8083" spans="1:15" x14ac:dyDescent="0.15">
      <c r="A8083" s="2"/>
      <c r="B8083" s="2"/>
      <c r="C8083" s="18"/>
      <c r="D8083" s="2"/>
      <c r="E8083" s="2"/>
      <c r="F8083" s="2"/>
      <c r="G8083" s="2"/>
      <c r="H8083" s="2"/>
      <c r="I8083" s="2"/>
      <c r="J8083" s="2"/>
      <c r="M8083" s="33" t="str">
        <f t="shared" si="258"/>
        <v/>
      </c>
      <c r="O8083" s="1">
        <f t="shared" si="259"/>
        <v>0</v>
      </c>
    </row>
    <row r="8084" spans="1:15" x14ac:dyDescent="0.15">
      <c r="A8084" s="2"/>
      <c r="B8084" s="2"/>
      <c r="C8084" s="18"/>
      <c r="D8084" s="2"/>
      <c r="E8084" s="2"/>
      <c r="F8084" s="2"/>
      <c r="G8084" s="2"/>
      <c r="H8084" s="2"/>
      <c r="I8084" s="2"/>
      <c r="J8084" s="2"/>
      <c r="M8084" s="33" t="str">
        <f t="shared" si="258"/>
        <v/>
      </c>
      <c r="O8084" s="1">
        <f t="shared" si="259"/>
        <v>0</v>
      </c>
    </row>
    <row r="8085" spans="1:15" x14ac:dyDescent="0.15">
      <c r="A8085" s="2"/>
      <c r="B8085" s="2"/>
      <c r="C8085" s="18"/>
      <c r="D8085" s="2"/>
      <c r="E8085" s="2"/>
      <c r="F8085" s="2"/>
      <c r="G8085" s="2"/>
      <c r="H8085" s="2"/>
      <c r="I8085" s="2"/>
      <c r="J8085" s="2"/>
      <c r="M8085" s="33" t="str">
        <f t="shared" si="258"/>
        <v/>
      </c>
      <c r="O8085" s="1">
        <f t="shared" si="259"/>
        <v>0</v>
      </c>
    </row>
    <row r="8086" spans="1:15" x14ac:dyDescent="0.15">
      <c r="A8086" s="2"/>
      <c r="B8086" s="2"/>
      <c r="C8086" s="18"/>
      <c r="D8086" s="2"/>
      <c r="E8086" s="2"/>
      <c r="F8086" s="2"/>
      <c r="G8086" s="2"/>
      <c r="H8086" s="2"/>
      <c r="I8086" s="2"/>
      <c r="J8086" s="2"/>
      <c r="M8086" s="33" t="str">
        <f t="shared" si="258"/>
        <v/>
      </c>
      <c r="O8086" s="1">
        <f t="shared" si="259"/>
        <v>0</v>
      </c>
    </row>
    <row r="8087" spans="1:15" x14ac:dyDescent="0.15">
      <c r="A8087" s="2"/>
      <c r="B8087" s="2"/>
      <c r="C8087" s="18"/>
      <c r="D8087" s="2"/>
      <c r="E8087" s="2"/>
      <c r="F8087" s="2"/>
      <c r="G8087" s="2"/>
      <c r="H8087" s="2"/>
      <c r="I8087" s="2"/>
      <c r="J8087" s="2"/>
      <c r="M8087" s="33" t="str">
        <f t="shared" si="258"/>
        <v/>
      </c>
      <c r="O8087" s="1">
        <f t="shared" si="259"/>
        <v>0</v>
      </c>
    </row>
    <row r="8088" spans="1:15" x14ac:dyDescent="0.15">
      <c r="A8088" s="2"/>
      <c r="B8088" s="2"/>
      <c r="C8088" s="18"/>
      <c r="D8088" s="2"/>
      <c r="E8088" s="2"/>
      <c r="F8088" s="2"/>
      <c r="G8088" s="2"/>
      <c r="H8088" s="2"/>
      <c r="I8088" s="2"/>
      <c r="J8088" s="2"/>
      <c r="M8088" s="33" t="str">
        <f t="shared" si="258"/>
        <v/>
      </c>
      <c r="O8088" s="1">
        <f t="shared" si="259"/>
        <v>0</v>
      </c>
    </row>
    <row r="8089" spans="1:15" x14ac:dyDescent="0.15">
      <c r="A8089" s="2"/>
      <c r="B8089" s="2"/>
      <c r="C8089" s="18"/>
      <c r="D8089" s="2"/>
      <c r="E8089" s="2"/>
      <c r="F8089" s="2"/>
      <c r="G8089" s="2"/>
      <c r="H8089" s="2"/>
      <c r="I8089" s="2"/>
      <c r="J8089" s="2"/>
      <c r="M8089" s="33" t="str">
        <f t="shared" si="258"/>
        <v/>
      </c>
      <c r="O8089" s="1">
        <f t="shared" si="259"/>
        <v>0</v>
      </c>
    </row>
    <row r="8090" spans="1:15" x14ac:dyDescent="0.15">
      <c r="A8090" s="2"/>
      <c r="B8090" s="2"/>
      <c r="C8090" s="18"/>
      <c r="D8090" s="2"/>
      <c r="E8090" s="2"/>
      <c r="F8090" s="2"/>
      <c r="G8090" s="2"/>
      <c r="H8090" s="2"/>
      <c r="I8090" s="2"/>
      <c r="J8090" s="2"/>
      <c r="M8090" s="33" t="str">
        <f t="shared" si="258"/>
        <v/>
      </c>
      <c r="O8090" s="1">
        <f t="shared" si="259"/>
        <v>0</v>
      </c>
    </row>
    <row r="8091" spans="1:15" x14ac:dyDescent="0.15">
      <c r="A8091" s="2"/>
      <c r="B8091" s="2"/>
      <c r="C8091" s="18"/>
      <c r="D8091" s="2"/>
      <c r="E8091" s="2"/>
      <c r="F8091" s="2"/>
      <c r="G8091" s="2"/>
      <c r="H8091" s="2"/>
      <c r="I8091" s="2"/>
      <c r="J8091" s="2"/>
      <c r="M8091" s="33" t="str">
        <f t="shared" si="258"/>
        <v/>
      </c>
      <c r="O8091" s="1">
        <f t="shared" si="259"/>
        <v>0</v>
      </c>
    </row>
    <row r="8092" spans="1:15" x14ac:dyDescent="0.15">
      <c r="A8092" s="2"/>
      <c r="B8092" s="2"/>
      <c r="C8092" s="18"/>
      <c r="D8092" s="2"/>
      <c r="E8092" s="2"/>
      <c r="F8092" s="2"/>
      <c r="G8092" s="2"/>
      <c r="H8092" s="2"/>
      <c r="I8092" s="2"/>
      <c r="J8092" s="2"/>
      <c r="M8092" s="33" t="str">
        <f t="shared" si="258"/>
        <v/>
      </c>
      <c r="O8092" s="1">
        <f t="shared" si="259"/>
        <v>0</v>
      </c>
    </row>
    <row r="8093" spans="1:15" x14ac:dyDescent="0.15">
      <c r="A8093" s="2"/>
      <c r="B8093" s="2"/>
      <c r="C8093" s="18"/>
      <c r="D8093" s="2"/>
      <c r="E8093" s="2"/>
      <c r="F8093" s="2"/>
      <c r="G8093" s="2"/>
      <c r="H8093" s="2"/>
      <c r="I8093" s="2"/>
      <c r="J8093" s="2"/>
      <c r="M8093" s="33" t="str">
        <f t="shared" si="258"/>
        <v/>
      </c>
      <c r="O8093" s="1">
        <f t="shared" si="259"/>
        <v>0</v>
      </c>
    </row>
    <row r="8094" spans="1:15" x14ac:dyDescent="0.15">
      <c r="A8094" s="2"/>
      <c r="B8094" s="2"/>
      <c r="C8094" s="18"/>
      <c r="D8094" s="2"/>
      <c r="E8094" s="2"/>
      <c r="F8094" s="2"/>
      <c r="G8094" s="2"/>
      <c r="H8094" s="2"/>
      <c r="I8094" s="2"/>
      <c r="J8094" s="2"/>
      <c r="M8094" s="33" t="str">
        <f t="shared" si="258"/>
        <v/>
      </c>
      <c r="O8094" s="1">
        <f t="shared" si="259"/>
        <v>0</v>
      </c>
    </row>
    <row r="8095" spans="1:15" x14ac:dyDescent="0.15">
      <c r="A8095" s="2"/>
      <c r="B8095" s="2"/>
      <c r="C8095" s="18"/>
      <c r="D8095" s="2"/>
      <c r="E8095" s="2"/>
      <c r="F8095" s="2"/>
      <c r="G8095" s="2"/>
      <c r="H8095" s="2"/>
      <c r="I8095" s="2"/>
      <c r="J8095" s="2"/>
      <c r="M8095" s="33" t="str">
        <f t="shared" si="258"/>
        <v/>
      </c>
      <c r="O8095" s="1">
        <f t="shared" si="259"/>
        <v>0</v>
      </c>
    </row>
    <row r="8096" spans="1:15" x14ac:dyDescent="0.15">
      <c r="A8096" s="2"/>
      <c r="B8096" s="2"/>
      <c r="C8096" s="18"/>
      <c r="D8096" s="2"/>
      <c r="E8096" s="2"/>
      <c r="F8096" s="2"/>
      <c r="G8096" s="2"/>
      <c r="H8096" s="2"/>
      <c r="I8096" s="2"/>
      <c r="J8096" s="2"/>
      <c r="M8096" s="33" t="str">
        <f t="shared" si="258"/>
        <v/>
      </c>
      <c r="O8096" s="1">
        <f t="shared" si="259"/>
        <v>0</v>
      </c>
    </row>
    <row r="8097" spans="1:15" x14ac:dyDescent="0.15">
      <c r="A8097" s="2"/>
      <c r="B8097" s="2"/>
      <c r="C8097" s="18"/>
      <c r="D8097" s="2"/>
      <c r="E8097" s="2"/>
      <c r="F8097" s="2"/>
      <c r="G8097" s="2"/>
      <c r="H8097" s="2"/>
      <c r="I8097" s="2"/>
      <c r="J8097" s="2"/>
      <c r="M8097" s="33" t="str">
        <f t="shared" si="258"/>
        <v/>
      </c>
      <c r="O8097" s="1">
        <f t="shared" si="259"/>
        <v>0</v>
      </c>
    </row>
    <row r="8098" spans="1:15" x14ac:dyDescent="0.15">
      <c r="A8098" s="2"/>
      <c r="B8098" s="2"/>
      <c r="C8098" s="18"/>
      <c r="D8098" s="2"/>
      <c r="E8098" s="2"/>
      <c r="F8098" s="2"/>
      <c r="G8098" s="2"/>
      <c r="H8098" s="2"/>
      <c r="I8098" s="2"/>
      <c r="J8098" s="2"/>
      <c r="M8098" s="33" t="str">
        <f t="shared" si="258"/>
        <v/>
      </c>
      <c r="O8098" s="1">
        <f t="shared" si="259"/>
        <v>0</v>
      </c>
    </row>
    <row r="8099" spans="1:15" x14ac:dyDescent="0.15">
      <c r="A8099" s="2"/>
      <c r="B8099" s="2"/>
      <c r="C8099" s="18"/>
      <c r="D8099" s="2"/>
      <c r="E8099" s="2"/>
      <c r="F8099" s="2"/>
      <c r="G8099" s="2"/>
      <c r="H8099" s="2"/>
      <c r="I8099" s="2"/>
      <c r="J8099" s="2"/>
      <c r="M8099" s="33" t="str">
        <f t="shared" si="258"/>
        <v/>
      </c>
      <c r="O8099" s="1">
        <f t="shared" si="259"/>
        <v>0</v>
      </c>
    </row>
    <row r="8100" spans="1:15" x14ac:dyDescent="0.15">
      <c r="A8100" s="2"/>
      <c r="B8100" s="2"/>
      <c r="C8100" s="18"/>
      <c r="D8100" s="2"/>
      <c r="E8100" s="2"/>
      <c r="F8100" s="2"/>
      <c r="G8100" s="2"/>
      <c r="H8100" s="2"/>
      <c r="I8100" s="2"/>
      <c r="J8100" s="2"/>
      <c r="M8100" s="33" t="str">
        <f t="shared" si="258"/>
        <v/>
      </c>
      <c r="O8100" s="1">
        <f t="shared" si="259"/>
        <v>0</v>
      </c>
    </row>
    <row r="8101" spans="1:15" x14ac:dyDescent="0.15">
      <c r="A8101" s="2"/>
      <c r="B8101" s="2"/>
      <c r="C8101" s="18"/>
      <c r="D8101" s="2"/>
      <c r="E8101" s="2"/>
      <c r="F8101" s="2"/>
      <c r="G8101" s="2"/>
      <c r="H8101" s="2"/>
      <c r="I8101" s="2"/>
      <c r="J8101" s="2"/>
      <c r="M8101" s="33" t="str">
        <f t="shared" si="258"/>
        <v/>
      </c>
      <c r="O8101" s="1">
        <f t="shared" si="259"/>
        <v>0</v>
      </c>
    </row>
    <row r="8102" spans="1:15" x14ac:dyDescent="0.15">
      <c r="A8102" s="2"/>
      <c r="B8102" s="2"/>
      <c r="C8102" s="18"/>
      <c r="D8102" s="2"/>
      <c r="E8102" s="2"/>
      <c r="F8102" s="2"/>
      <c r="G8102" s="2"/>
      <c r="H8102" s="2"/>
      <c r="I8102" s="2"/>
      <c r="J8102" s="2"/>
      <c r="M8102" s="33" t="str">
        <f t="shared" si="258"/>
        <v/>
      </c>
      <c r="O8102" s="1">
        <f t="shared" si="259"/>
        <v>0</v>
      </c>
    </row>
    <row r="8103" spans="1:15" x14ac:dyDescent="0.15">
      <c r="A8103" s="2"/>
      <c r="B8103" s="2"/>
      <c r="C8103" s="18"/>
      <c r="D8103" s="2"/>
      <c r="E8103" s="2"/>
      <c r="F8103" s="2"/>
      <c r="G8103" s="2"/>
      <c r="H8103" s="2"/>
      <c r="I8103" s="2"/>
      <c r="J8103" s="2"/>
      <c r="M8103" s="33" t="str">
        <f t="shared" si="258"/>
        <v/>
      </c>
      <c r="O8103" s="1">
        <f t="shared" si="259"/>
        <v>0</v>
      </c>
    </row>
    <row r="8104" spans="1:15" x14ac:dyDescent="0.15">
      <c r="A8104" s="2"/>
      <c r="B8104" s="2"/>
      <c r="C8104" s="18"/>
      <c r="D8104" s="2"/>
      <c r="E8104" s="2"/>
      <c r="F8104" s="2"/>
      <c r="G8104" s="2"/>
      <c r="H8104" s="2"/>
      <c r="I8104" s="2"/>
      <c r="J8104" s="2"/>
      <c r="M8104" s="33" t="str">
        <f t="shared" si="258"/>
        <v/>
      </c>
      <c r="O8104" s="1">
        <f t="shared" si="259"/>
        <v>0</v>
      </c>
    </row>
    <row r="8105" spans="1:15" x14ac:dyDescent="0.15">
      <c r="A8105" s="2"/>
      <c r="B8105" s="2"/>
      <c r="C8105" s="18"/>
      <c r="D8105" s="2"/>
      <c r="E8105" s="2"/>
      <c r="F8105" s="2"/>
      <c r="G8105" s="2"/>
      <c r="H8105" s="2"/>
      <c r="I8105" s="2"/>
      <c r="J8105" s="2"/>
      <c r="M8105" s="33" t="str">
        <f t="shared" si="258"/>
        <v/>
      </c>
      <c r="O8105" s="1">
        <f t="shared" si="259"/>
        <v>0</v>
      </c>
    </row>
    <row r="8106" spans="1:15" x14ac:dyDescent="0.15">
      <c r="A8106" s="2"/>
      <c r="B8106" s="2"/>
      <c r="C8106" s="18"/>
      <c r="D8106" s="2"/>
      <c r="E8106" s="2"/>
      <c r="F8106" s="2"/>
      <c r="G8106" s="2"/>
      <c r="H8106" s="2"/>
      <c r="I8106" s="2"/>
      <c r="J8106" s="2"/>
      <c r="M8106" s="33" t="str">
        <f t="shared" si="258"/>
        <v/>
      </c>
      <c r="O8106" s="1">
        <f t="shared" si="259"/>
        <v>0</v>
      </c>
    </row>
    <row r="8107" spans="1:15" x14ac:dyDescent="0.15">
      <c r="A8107" s="2"/>
      <c r="B8107" s="2"/>
      <c r="C8107" s="18"/>
      <c r="D8107" s="2"/>
      <c r="E8107" s="2"/>
      <c r="F8107" s="2"/>
      <c r="G8107" s="2"/>
      <c r="H8107" s="2"/>
      <c r="I8107" s="2"/>
      <c r="J8107" s="2"/>
      <c r="M8107" s="33" t="str">
        <f t="shared" si="258"/>
        <v/>
      </c>
      <c r="O8107" s="1">
        <f t="shared" si="259"/>
        <v>0</v>
      </c>
    </row>
    <row r="8108" spans="1:15" x14ac:dyDescent="0.15">
      <c r="A8108" s="2"/>
      <c r="B8108" s="2"/>
      <c r="C8108" s="18"/>
      <c r="D8108" s="2"/>
      <c r="E8108" s="2"/>
      <c r="F8108" s="2"/>
      <c r="G8108" s="2"/>
      <c r="H8108" s="2"/>
      <c r="I8108" s="2"/>
      <c r="J8108" s="2"/>
      <c r="M8108" s="33" t="str">
        <f t="shared" si="258"/>
        <v/>
      </c>
      <c r="O8108" s="1">
        <f t="shared" si="259"/>
        <v>0</v>
      </c>
    </row>
    <row r="8109" spans="1:15" x14ac:dyDescent="0.15">
      <c r="A8109" s="2"/>
      <c r="B8109" s="2"/>
      <c r="C8109" s="18"/>
      <c r="D8109" s="2"/>
      <c r="E8109" s="2"/>
      <c r="F8109" s="2"/>
      <c r="G8109" s="2"/>
      <c r="H8109" s="2"/>
      <c r="I8109" s="2"/>
      <c r="J8109" s="2"/>
      <c r="M8109" s="33" t="str">
        <f t="shared" si="258"/>
        <v/>
      </c>
      <c r="O8109" s="1">
        <f t="shared" si="259"/>
        <v>0</v>
      </c>
    </row>
    <row r="8110" spans="1:15" x14ac:dyDescent="0.15">
      <c r="A8110" s="2"/>
      <c r="B8110" s="2"/>
      <c r="C8110" s="18"/>
      <c r="D8110" s="2"/>
      <c r="E8110" s="2"/>
      <c r="F8110" s="2"/>
      <c r="G8110" s="2"/>
      <c r="H8110" s="2"/>
      <c r="I8110" s="2"/>
      <c r="J8110" s="2"/>
      <c r="M8110" s="33" t="str">
        <f t="shared" si="258"/>
        <v/>
      </c>
      <c r="O8110" s="1">
        <f t="shared" si="259"/>
        <v>0</v>
      </c>
    </row>
    <row r="8111" spans="1:15" x14ac:dyDescent="0.15">
      <c r="A8111" s="2"/>
      <c r="B8111" s="2"/>
      <c r="C8111" s="18"/>
      <c r="D8111" s="2"/>
      <c r="E8111" s="2"/>
      <c r="F8111" s="2"/>
      <c r="G8111" s="2"/>
      <c r="H8111" s="2"/>
      <c r="I8111" s="2"/>
      <c r="J8111" s="2"/>
      <c r="M8111" s="33" t="str">
        <f t="shared" ref="M8111:M8174" si="260">F8111&amp;E8111</f>
        <v/>
      </c>
      <c r="O8111" s="1">
        <f t="shared" si="259"/>
        <v>0</v>
      </c>
    </row>
    <row r="8112" spans="1:15" x14ac:dyDescent="0.15">
      <c r="A8112" s="2"/>
      <c r="B8112" s="2"/>
      <c r="C8112" s="18"/>
      <c r="D8112" s="2"/>
      <c r="E8112" s="2"/>
      <c r="F8112" s="2"/>
      <c r="G8112" s="2"/>
      <c r="H8112" s="2"/>
      <c r="I8112" s="2"/>
      <c r="J8112" s="2"/>
      <c r="M8112" s="33" t="str">
        <f t="shared" si="260"/>
        <v/>
      </c>
      <c r="O8112" s="1">
        <f t="shared" si="259"/>
        <v>0</v>
      </c>
    </row>
    <row r="8113" spans="1:15" x14ac:dyDescent="0.15">
      <c r="A8113" s="2"/>
      <c r="B8113" s="2"/>
      <c r="C8113" s="18"/>
      <c r="D8113" s="2"/>
      <c r="E8113" s="2"/>
      <c r="F8113" s="2"/>
      <c r="G8113" s="2"/>
      <c r="H8113" s="2"/>
      <c r="I8113" s="2"/>
      <c r="J8113" s="2"/>
      <c r="M8113" s="33" t="str">
        <f t="shared" si="260"/>
        <v/>
      </c>
      <c r="O8113" s="1">
        <f t="shared" si="259"/>
        <v>0</v>
      </c>
    </row>
    <row r="8114" spans="1:15" x14ac:dyDescent="0.15">
      <c r="A8114" s="2"/>
      <c r="B8114" s="2"/>
      <c r="C8114" s="18"/>
      <c r="D8114" s="2"/>
      <c r="E8114" s="2"/>
      <c r="F8114" s="2"/>
      <c r="G8114" s="2"/>
      <c r="H8114" s="2"/>
      <c r="I8114" s="2"/>
      <c r="J8114" s="2"/>
      <c r="M8114" s="33" t="str">
        <f t="shared" si="260"/>
        <v/>
      </c>
      <c r="O8114" s="1">
        <f t="shared" si="259"/>
        <v>0</v>
      </c>
    </row>
    <row r="8115" spans="1:15" x14ac:dyDescent="0.15">
      <c r="A8115" s="2"/>
      <c r="B8115" s="2"/>
      <c r="C8115" s="18"/>
      <c r="D8115" s="2"/>
      <c r="E8115" s="2"/>
      <c r="F8115" s="2"/>
      <c r="G8115" s="2"/>
      <c r="H8115" s="2"/>
      <c r="I8115" s="2"/>
      <c r="J8115" s="2"/>
      <c r="M8115" s="33" t="str">
        <f t="shared" si="260"/>
        <v/>
      </c>
      <c r="O8115" s="1">
        <f t="shared" si="259"/>
        <v>0</v>
      </c>
    </row>
    <row r="8116" spans="1:15" x14ac:dyDescent="0.15">
      <c r="A8116" s="2"/>
      <c r="B8116" s="2"/>
      <c r="C8116" s="18"/>
      <c r="D8116" s="2"/>
      <c r="E8116" s="2"/>
      <c r="F8116" s="2"/>
      <c r="G8116" s="2"/>
      <c r="H8116" s="2"/>
      <c r="I8116" s="2"/>
      <c r="J8116" s="2"/>
      <c r="M8116" s="33" t="str">
        <f t="shared" si="260"/>
        <v/>
      </c>
      <c r="O8116" s="1">
        <f t="shared" si="259"/>
        <v>0</v>
      </c>
    </row>
    <row r="8117" spans="1:15" x14ac:dyDescent="0.15">
      <c r="A8117" s="2"/>
      <c r="B8117" s="2"/>
      <c r="C8117" s="18"/>
      <c r="D8117" s="2"/>
      <c r="E8117" s="2"/>
      <c r="F8117" s="2"/>
      <c r="G8117" s="2"/>
      <c r="H8117" s="2"/>
      <c r="I8117" s="2"/>
      <c r="J8117" s="2"/>
      <c r="M8117" s="33" t="str">
        <f t="shared" si="260"/>
        <v/>
      </c>
      <c r="O8117" s="1">
        <f t="shared" si="259"/>
        <v>0</v>
      </c>
    </row>
    <row r="8118" spans="1:15" x14ac:dyDescent="0.15">
      <c r="A8118" s="2"/>
      <c r="B8118" s="2"/>
      <c r="C8118" s="18"/>
      <c r="D8118" s="2"/>
      <c r="E8118" s="2"/>
      <c r="F8118" s="2"/>
      <c r="G8118" s="2"/>
      <c r="H8118" s="2"/>
      <c r="I8118" s="2"/>
      <c r="J8118" s="2"/>
      <c r="M8118" s="33" t="str">
        <f t="shared" si="260"/>
        <v/>
      </c>
      <c r="O8118" s="1">
        <f t="shared" si="259"/>
        <v>0</v>
      </c>
    </row>
    <row r="8119" spans="1:15" x14ac:dyDescent="0.15">
      <c r="A8119" s="2"/>
      <c r="B8119" s="2"/>
      <c r="C8119" s="18"/>
      <c r="D8119" s="2"/>
      <c r="E8119" s="2"/>
      <c r="F8119" s="2"/>
      <c r="G8119" s="2"/>
      <c r="H8119" s="2"/>
      <c r="I8119" s="2"/>
      <c r="J8119" s="2"/>
      <c r="M8119" s="33" t="str">
        <f t="shared" si="260"/>
        <v/>
      </c>
      <c r="O8119" s="1">
        <f t="shared" si="259"/>
        <v>0</v>
      </c>
    </row>
    <row r="8120" spans="1:15" x14ac:dyDescent="0.15">
      <c r="A8120" s="2"/>
      <c r="B8120" s="2"/>
      <c r="C8120" s="18"/>
      <c r="D8120" s="2"/>
      <c r="E8120" s="2"/>
      <c r="F8120" s="2"/>
      <c r="G8120" s="2"/>
      <c r="H8120" s="2"/>
      <c r="I8120" s="2"/>
      <c r="J8120" s="2"/>
      <c r="M8120" s="33" t="str">
        <f t="shared" si="260"/>
        <v/>
      </c>
      <c r="O8120" s="1">
        <f t="shared" si="259"/>
        <v>0</v>
      </c>
    </row>
    <row r="8121" spans="1:15" x14ac:dyDescent="0.15">
      <c r="A8121" s="2"/>
      <c r="B8121" s="2"/>
      <c r="C8121" s="18"/>
      <c r="D8121" s="2"/>
      <c r="E8121" s="2"/>
      <c r="F8121" s="2"/>
      <c r="G8121" s="2"/>
      <c r="H8121" s="2"/>
      <c r="I8121" s="2"/>
      <c r="J8121" s="2"/>
      <c r="M8121" s="33" t="str">
        <f t="shared" si="260"/>
        <v/>
      </c>
      <c r="O8121" s="1">
        <f t="shared" si="259"/>
        <v>0</v>
      </c>
    </row>
    <row r="8122" spans="1:15" x14ac:dyDescent="0.15">
      <c r="A8122" s="2"/>
      <c r="B8122" s="2"/>
      <c r="C8122" s="18"/>
      <c r="D8122" s="2"/>
      <c r="E8122" s="2"/>
      <c r="F8122" s="2"/>
      <c r="G8122" s="2"/>
      <c r="H8122" s="2"/>
      <c r="I8122" s="2"/>
      <c r="J8122" s="2"/>
      <c r="M8122" s="33" t="str">
        <f t="shared" si="260"/>
        <v/>
      </c>
      <c r="O8122" s="1">
        <f t="shared" si="259"/>
        <v>0</v>
      </c>
    </row>
    <row r="8123" spans="1:15" x14ac:dyDescent="0.15">
      <c r="A8123" s="2"/>
      <c r="B8123" s="2"/>
      <c r="C8123" s="18"/>
      <c r="D8123" s="2"/>
      <c r="E8123" s="2"/>
      <c r="F8123" s="2"/>
      <c r="G8123" s="2"/>
      <c r="H8123" s="2"/>
      <c r="I8123" s="2"/>
      <c r="J8123" s="2"/>
      <c r="M8123" s="33" t="str">
        <f t="shared" si="260"/>
        <v/>
      </c>
      <c r="O8123" s="1">
        <f t="shared" si="259"/>
        <v>0</v>
      </c>
    </row>
    <row r="8124" spans="1:15" x14ac:dyDescent="0.15">
      <c r="A8124" s="2"/>
      <c r="B8124" s="2"/>
      <c r="C8124" s="18"/>
      <c r="D8124" s="2"/>
      <c r="E8124" s="2"/>
      <c r="F8124" s="2"/>
      <c r="G8124" s="2"/>
      <c r="H8124" s="2"/>
      <c r="I8124" s="2"/>
      <c r="J8124" s="2"/>
      <c r="M8124" s="33" t="str">
        <f t="shared" si="260"/>
        <v/>
      </c>
      <c r="O8124" s="1">
        <f t="shared" si="259"/>
        <v>0</v>
      </c>
    </row>
    <row r="8125" spans="1:15" x14ac:dyDescent="0.15">
      <c r="A8125" s="2"/>
      <c r="B8125" s="2"/>
      <c r="C8125" s="18"/>
      <c r="D8125" s="2"/>
      <c r="E8125" s="2"/>
      <c r="F8125" s="2"/>
      <c r="G8125" s="2"/>
      <c r="H8125" s="2"/>
      <c r="I8125" s="2"/>
      <c r="J8125" s="2"/>
      <c r="M8125" s="33" t="str">
        <f t="shared" si="260"/>
        <v/>
      </c>
      <c r="O8125" s="1">
        <f t="shared" si="259"/>
        <v>0</v>
      </c>
    </row>
    <row r="8126" spans="1:15" x14ac:dyDescent="0.15">
      <c r="A8126" s="2"/>
      <c r="B8126" s="2"/>
      <c r="C8126" s="18"/>
      <c r="D8126" s="2"/>
      <c r="E8126" s="2"/>
      <c r="F8126" s="2"/>
      <c r="G8126" s="2"/>
      <c r="H8126" s="2"/>
      <c r="I8126" s="2"/>
      <c r="J8126" s="2"/>
      <c r="M8126" s="33" t="str">
        <f t="shared" si="260"/>
        <v/>
      </c>
      <c r="O8126" s="1">
        <f t="shared" si="259"/>
        <v>0</v>
      </c>
    </row>
    <row r="8127" spans="1:15" x14ac:dyDescent="0.15">
      <c r="A8127" s="2"/>
      <c r="B8127" s="2"/>
      <c r="C8127" s="18"/>
      <c r="D8127" s="2"/>
      <c r="E8127" s="2"/>
      <c r="F8127" s="2"/>
      <c r="G8127" s="2"/>
      <c r="H8127" s="2"/>
      <c r="I8127" s="2"/>
      <c r="J8127" s="2"/>
      <c r="M8127" s="33" t="str">
        <f t="shared" si="260"/>
        <v/>
      </c>
      <c r="O8127" s="1">
        <f t="shared" si="259"/>
        <v>0</v>
      </c>
    </row>
    <row r="8128" spans="1:15" x14ac:dyDescent="0.15">
      <c r="A8128" s="2"/>
      <c r="B8128" s="2"/>
      <c r="C8128" s="18"/>
      <c r="D8128" s="2"/>
      <c r="E8128" s="2"/>
      <c r="F8128" s="2"/>
      <c r="G8128" s="2"/>
      <c r="H8128" s="2"/>
      <c r="I8128" s="2"/>
      <c r="J8128" s="2"/>
      <c r="M8128" s="33" t="str">
        <f t="shared" si="260"/>
        <v/>
      </c>
      <c r="O8128" s="1">
        <f t="shared" si="259"/>
        <v>0</v>
      </c>
    </row>
    <row r="8129" spans="1:15" x14ac:dyDescent="0.15">
      <c r="A8129" s="2"/>
      <c r="B8129" s="2"/>
      <c r="C8129" s="18"/>
      <c r="D8129" s="2"/>
      <c r="E8129" s="2"/>
      <c r="F8129" s="2"/>
      <c r="G8129" s="2"/>
      <c r="H8129" s="2"/>
      <c r="I8129" s="2"/>
      <c r="J8129" s="2"/>
      <c r="M8129" s="33" t="str">
        <f t="shared" si="260"/>
        <v/>
      </c>
      <c r="O8129" s="1">
        <f t="shared" si="259"/>
        <v>0</v>
      </c>
    </row>
    <row r="8130" spans="1:15" x14ac:dyDescent="0.15">
      <c r="A8130" s="2"/>
      <c r="B8130" s="2"/>
      <c r="C8130" s="18"/>
      <c r="D8130" s="2"/>
      <c r="E8130" s="2"/>
      <c r="F8130" s="2"/>
      <c r="G8130" s="2"/>
      <c r="H8130" s="2"/>
      <c r="I8130" s="2"/>
      <c r="J8130" s="2"/>
      <c r="M8130" s="33" t="str">
        <f t="shared" si="260"/>
        <v/>
      </c>
      <c r="O8130" s="1">
        <f t="shared" si="259"/>
        <v>0</v>
      </c>
    </row>
    <row r="8131" spans="1:15" x14ac:dyDescent="0.15">
      <c r="A8131" s="2"/>
      <c r="B8131" s="2"/>
      <c r="C8131" s="18"/>
      <c r="D8131" s="2"/>
      <c r="E8131" s="2"/>
      <c r="F8131" s="2"/>
      <c r="G8131" s="2"/>
      <c r="H8131" s="2"/>
      <c r="I8131" s="2"/>
      <c r="J8131" s="2"/>
      <c r="M8131" s="33" t="str">
        <f t="shared" si="260"/>
        <v/>
      </c>
      <c r="O8131" s="1">
        <f t="shared" si="259"/>
        <v>0</v>
      </c>
    </row>
    <row r="8132" spans="1:15" x14ac:dyDescent="0.15">
      <c r="A8132" s="2"/>
      <c r="B8132" s="2"/>
      <c r="C8132" s="18"/>
      <c r="D8132" s="2"/>
      <c r="E8132" s="2"/>
      <c r="F8132" s="2"/>
      <c r="G8132" s="2"/>
      <c r="H8132" s="2"/>
      <c r="I8132" s="2"/>
      <c r="J8132" s="2"/>
      <c r="M8132" s="33" t="str">
        <f t="shared" si="260"/>
        <v/>
      </c>
      <c r="O8132" s="1">
        <f t="shared" ref="O8132:O8195" si="261">IF(M8132=M8131,0,1)</f>
        <v>0</v>
      </c>
    </row>
    <row r="8133" spans="1:15" x14ac:dyDescent="0.15">
      <c r="A8133" s="2"/>
      <c r="B8133" s="2"/>
      <c r="C8133" s="18"/>
      <c r="D8133" s="2"/>
      <c r="E8133" s="2"/>
      <c r="F8133" s="2"/>
      <c r="G8133" s="2"/>
      <c r="H8133" s="2"/>
      <c r="I8133" s="2"/>
      <c r="J8133" s="2"/>
      <c r="M8133" s="33" t="str">
        <f t="shared" si="260"/>
        <v/>
      </c>
      <c r="O8133" s="1">
        <f t="shared" si="261"/>
        <v>0</v>
      </c>
    </row>
    <row r="8134" spans="1:15" x14ac:dyDescent="0.15">
      <c r="A8134" s="2"/>
      <c r="B8134" s="2"/>
      <c r="C8134" s="18"/>
      <c r="D8134" s="2"/>
      <c r="E8134" s="2"/>
      <c r="F8134" s="2"/>
      <c r="G8134" s="2"/>
      <c r="H8134" s="2"/>
      <c r="I8134" s="2"/>
      <c r="J8134" s="2"/>
      <c r="M8134" s="33" t="str">
        <f t="shared" si="260"/>
        <v/>
      </c>
      <c r="O8134" s="1">
        <f t="shared" si="261"/>
        <v>0</v>
      </c>
    </row>
    <row r="8135" spans="1:15" x14ac:dyDescent="0.15">
      <c r="A8135" s="2"/>
      <c r="B8135" s="2"/>
      <c r="C8135" s="18"/>
      <c r="D8135" s="2"/>
      <c r="E8135" s="2"/>
      <c r="F8135" s="2"/>
      <c r="G8135" s="2"/>
      <c r="H8135" s="2"/>
      <c r="I8135" s="2"/>
      <c r="J8135" s="2"/>
      <c r="M8135" s="33" t="str">
        <f t="shared" si="260"/>
        <v/>
      </c>
      <c r="O8135" s="1">
        <f t="shared" si="261"/>
        <v>0</v>
      </c>
    </row>
    <row r="8136" spans="1:15" x14ac:dyDescent="0.15">
      <c r="A8136" s="2"/>
      <c r="B8136" s="2"/>
      <c r="C8136" s="18"/>
      <c r="D8136" s="2"/>
      <c r="E8136" s="2"/>
      <c r="F8136" s="2"/>
      <c r="G8136" s="2"/>
      <c r="H8136" s="2"/>
      <c r="I8136" s="2"/>
      <c r="J8136" s="2"/>
      <c r="M8136" s="33" t="str">
        <f t="shared" si="260"/>
        <v/>
      </c>
      <c r="O8136" s="1">
        <f t="shared" si="261"/>
        <v>0</v>
      </c>
    </row>
    <row r="8137" spans="1:15" x14ac:dyDescent="0.15">
      <c r="A8137" s="2"/>
      <c r="B8137" s="2"/>
      <c r="C8137" s="18"/>
      <c r="D8137" s="2"/>
      <c r="E8137" s="2"/>
      <c r="F8137" s="2"/>
      <c r="G8137" s="2"/>
      <c r="H8137" s="2"/>
      <c r="I8137" s="2"/>
      <c r="J8137" s="2"/>
      <c r="M8137" s="33" t="str">
        <f t="shared" si="260"/>
        <v/>
      </c>
      <c r="O8137" s="1">
        <f t="shared" si="261"/>
        <v>0</v>
      </c>
    </row>
    <row r="8138" spans="1:15" x14ac:dyDescent="0.15">
      <c r="A8138" s="2"/>
      <c r="B8138" s="2"/>
      <c r="C8138" s="18"/>
      <c r="D8138" s="2"/>
      <c r="E8138" s="2"/>
      <c r="F8138" s="2"/>
      <c r="G8138" s="2"/>
      <c r="H8138" s="2"/>
      <c r="I8138" s="2"/>
      <c r="J8138" s="2"/>
      <c r="M8138" s="33" t="str">
        <f t="shared" si="260"/>
        <v/>
      </c>
      <c r="O8138" s="1">
        <f t="shared" si="261"/>
        <v>0</v>
      </c>
    </row>
    <row r="8139" spans="1:15" x14ac:dyDescent="0.15">
      <c r="A8139" s="2"/>
      <c r="B8139" s="2"/>
      <c r="C8139" s="18"/>
      <c r="D8139" s="2"/>
      <c r="E8139" s="2"/>
      <c r="F8139" s="2"/>
      <c r="G8139" s="2"/>
      <c r="H8139" s="2"/>
      <c r="I8139" s="2"/>
      <c r="J8139" s="2"/>
      <c r="M8139" s="33" t="str">
        <f t="shared" si="260"/>
        <v/>
      </c>
      <c r="O8139" s="1">
        <f t="shared" si="261"/>
        <v>0</v>
      </c>
    </row>
    <row r="8140" spans="1:15" x14ac:dyDescent="0.15">
      <c r="A8140" s="2"/>
      <c r="B8140" s="2"/>
      <c r="C8140" s="18"/>
      <c r="D8140" s="2"/>
      <c r="E8140" s="2"/>
      <c r="F8140" s="2"/>
      <c r="G8140" s="2"/>
      <c r="H8140" s="2"/>
      <c r="I8140" s="2"/>
      <c r="J8140" s="2"/>
      <c r="M8140" s="33" t="str">
        <f t="shared" si="260"/>
        <v/>
      </c>
      <c r="O8140" s="1">
        <f t="shared" si="261"/>
        <v>0</v>
      </c>
    </row>
    <row r="8141" spans="1:15" x14ac:dyDescent="0.15">
      <c r="A8141" s="2"/>
      <c r="B8141" s="2"/>
      <c r="C8141" s="18"/>
      <c r="D8141" s="2"/>
      <c r="E8141" s="2"/>
      <c r="F8141" s="2"/>
      <c r="G8141" s="2"/>
      <c r="H8141" s="2"/>
      <c r="I8141" s="2"/>
      <c r="J8141" s="2"/>
      <c r="M8141" s="33" t="str">
        <f t="shared" si="260"/>
        <v/>
      </c>
      <c r="O8141" s="1">
        <f t="shared" si="261"/>
        <v>0</v>
      </c>
    </row>
    <row r="8142" spans="1:15" x14ac:dyDescent="0.15">
      <c r="A8142" s="2"/>
      <c r="B8142" s="2"/>
      <c r="C8142" s="18"/>
      <c r="D8142" s="2"/>
      <c r="E8142" s="2"/>
      <c r="F8142" s="2"/>
      <c r="G8142" s="2"/>
      <c r="H8142" s="2"/>
      <c r="I8142" s="2"/>
      <c r="J8142" s="2"/>
      <c r="M8142" s="33" t="str">
        <f t="shared" si="260"/>
        <v/>
      </c>
      <c r="O8142" s="1">
        <f t="shared" si="261"/>
        <v>0</v>
      </c>
    </row>
    <row r="8143" spans="1:15" x14ac:dyDescent="0.15">
      <c r="A8143" s="2"/>
      <c r="B8143" s="2"/>
      <c r="C8143" s="18"/>
      <c r="D8143" s="2"/>
      <c r="E8143" s="2"/>
      <c r="F8143" s="2"/>
      <c r="G8143" s="2"/>
      <c r="H8143" s="2"/>
      <c r="I8143" s="2"/>
      <c r="J8143" s="2"/>
      <c r="M8143" s="33" t="str">
        <f t="shared" si="260"/>
        <v/>
      </c>
      <c r="O8143" s="1">
        <f t="shared" si="261"/>
        <v>0</v>
      </c>
    </row>
    <row r="8144" spans="1:15" x14ac:dyDescent="0.15">
      <c r="A8144" s="2"/>
      <c r="B8144" s="2"/>
      <c r="C8144" s="18"/>
      <c r="D8144" s="2"/>
      <c r="E8144" s="2"/>
      <c r="F8144" s="2"/>
      <c r="G8144" s="2"/>
      <c r="H8144" s="2"/>
      <c r="I8144" s="2"/>
      <c r="J8144" s="2"/>
      <c r="M8144" s="33" t="str">
        <f t="shared" si="260"/>
        <v/>
      </c>
      <c r="O8144" s="1">
        <f t="shared" si="261"/>
        <v>0</v>
      </c>
    </row>
    <row r="8145" spans="1:15" x14ac:dyDescent="0.15">
      <c r="A8145" s="2"/>
      <c r="B8145" s="2"/>
      <c r="C8145" s="18"/>
      <c r="D8145" s="2"/>
      <c r="E8145" s="2"/>
      <c r="F8145" s="2"/>
      <c r="G8145" s="2"/>
      <c r="H8145" s="2"/>
      <c r="I8145" s="2"/>
      <c r="J8145" s="2"/>
      <c r="M8145" s="33" t="str">
        <f t="shared" si="260"/>
        <v/>
      </c>
      <c r="O8145" s="1">
        <f t="shared" si="261"/>
        <v>0</v>
      </c>
    </row>
    <row r="8146" spans="1:15" x14ac:dyDescent="0.15">
      <c r="A8146" s="2"/>
      <c r="B8146" s="2"/>
      <c r="C8146" s="18"/>
      <c r="D8146" s="2"/>
      <c r="E8146" s="2"/>
      <c r="F8146" s="2"/>
      <c r="G8146" s="2"/>
      <c r="H8146" s="2"/>
      <c r="I8146" s="2"/>
      <c r="J8146" s="2"/>
      <c r="M8146" s="33" t="str">
        <f t="shared" si="260"/>
        <v/>
      </c>
      <c r="O8146" s="1">
        <f t="shared" si="261"/>
        <v>0</v>
      </c>
    </row>
    <row r="8147" spans="1:15" x14ac:dyDescent="0.15">
      <c r="A8147" s="2"/>
      <c r="B8147" s="2"/>
      <c r="C8147" s="18"/>
      <c r="D8147" s="2"/>
      <c r="E8147" s="2"/>
      <c r="F8147" s="2"/>
      <c r="G8147" s="2"/>
      <c r="H8147" s="2"/>
      <c r="I8147" s="2"/>
      <c r="J8147" s="2"/>
      <c r="M8147" s="33" t="str">
        <f t="shared" si="260"/>
        <v/>
      </c>
      <c r="O8147" s="1">
        <f t="shared" si="261"/>
        <v>0</v>
      </c>
    </row>
    <row r="8148" spans="1:15" x14ac:dyDescent="0.15">
      <c r="A8148" s="2"/>
      <c r="B8148" s="2"/>
      <c r="C8148" s="18"/>
      <c r="D8148" s="2"/>
      <c r="E8148" s="2"/>
      <c r="F8148" s="2"/>
      <c r="G8148" s="2"/>
      <c r="H8148" s="2"/>
      <c r="I8148" s="2"/>
      <c r="J8148" s="2"/>
      <c r="M8148" s="33" t="str">
        <f t="shared" si="260"/>
        <v/>
      </c>
      <c r="O8148" s="1">
        <f t="shared" si="261"/>
        <v>0</v>
      </c>
    </row>
    <row r="8149" spans="1:15" x14ac:dyDescent="0.15">
      <c r="A8149" s="2"/>
      <c r="B8149" s="2"/>
      <c r="C8149" s="18"/>
      <c r="D8149" s="2"/>
      <c r="E8149" s="2"/>
      <c r="F8149" s="2"/>
      <c r="G8149" s="2"/>
      <c r="H8149" s="2"/>
      <c r="I8149" s="2"/>
      <c r="J8149" s="2"/>
      <c r="M8149" s="33" t="str">
        <f t="shared" si="260"/>
        <v/>
      </c>
      <c r="O8149" s="1">
        <f t="shared" si="261"/>
        <v>0</v>
      </c>
    </row>
    <row r="8150" spans="1:15" x14ac:dyDescent="0.15">
      <c r="A8150" s="2"/>
      <c r="B8150" s="2"/>
      <c r="C8150" s="18"/>
      <c r="D8150" s="2"/>
      <c r="E8150" s="2"/>
      <c r="F8150" s="2"/>
      <c r="G8150" s="2"/>
      <c r="H8150" s="2"/>
      <c r="I8150" s="2"/>
      <c r="J8150" s="2"/>
      <c r="M8150" s="33" t="str">
        <f t="shared" si="260"/>
        <v/>
      </c>
      <c r="O8150" s="1">
        <f t="shared" si="261"/>
        <v>0</v>
      </c>
    </row>
    <row r="8151" spans="1:15" x14ac:dyDescent="0.15">
      <c r="A8151" s="2"/>
      <c r="B8151" s="2"/>
      <c r="C8151" s="18"/>
      <c r="D8151" s="2"/>
      <c r="E8151" s="2"/>
      <c r="F8151" s="2"/>
      <c r="G8151" s="2"/>
      <c r="H8151" s="2"/>
      <c r="I8151" s="2"/>
      <c r="J8151" s="2"/>
      <c r="M8151" s="33" t="str">
        <f t="shared" si="260"/>
        <v/>
      </c>
      <c r="O8151" s="1">
        <f t="shared" si="261"/>
        <v>0</v>
      </c>
    </row>
    <row r="8152" spans="1:15" x14ac:dyDescent="0.15">
      <c r="A8152" s="2"/>
      <c r="B8152" s="2"/>
      <c r="C8152" s="18"/>
      <c r="D8152" s="2"/>
      <c r="E8152" s="2"/>
      <c r="F8152" s="2"/>
      <c r="G8152" s="2"/>
      <c r="H8152" s="2"/>
      <c r="I8152" s="2"/>
      <c r="J8152" s="2"/>
      <c r="M8152" s="33" t="str">
        <f t="shared" si="260"/>
        <v/>
      </c>
      <c r="O8152" s="1">
        <f t="shared" si="261"/>
        <v>0</v>
      </c>
    </row>
    <row r="8153" spans="1:15" x14ac:dyDescent="0.15">
      <c r="A8153" s="2"/>
      <c r="B8153" s="2"/>
      <c r="C8153" s="18"/>
      <c r="D8153" s="2"/>
      <c r="E8153" s="2"/>
      <c r="F8153" s="2"/>
      <c r="G8153" s="2"/>
      <c r="H8153" s="2"/>
      <c r="I8153" s="2"/>
      <c r="J8153" s="2"/>
      <c r="M8153" s="33" t="str">
        <f t="shared" si="260"/>
        <v/>
      </c>
      <c r="O8153" s="1">
        <f t="shared" si="261"/>
        <v>0</v>
      </c>
    </row>
    <row r="8154" spans="1:15" x14ac:dyDescent="0.15">
      <c r="A8154" s="2"/>
      <c r="B8154" s="2"/>
      <c r="C8154" s="18"/>
      <c r="D8154" s="2"/>
      <c r="E8154" s="2"/>
      <c r="F8154" s="2"/>
      <c r="G8154" s="2"/>
      <c r="H8154" s="2"/>
      <c r="I8154" s="2"/>
      <c r="J8154" s="2"/>
      <c r="M8154" s="33" t="str">
        <f t="shared" si="260"/>
        <v/>
      </c>
      <c r="O8154" s="1">
        <f t="shared" si="261"/>
        <v>0</v>
      </c>
    </row>
    <row r="8155" spans="1:15" x14ac:dyDescent="0.15">
      <c r="A8155" s="2"/>
      <c r="B8155" s="2"/>
      <c r="C8155" s="18"/>
      <c r="D8155" s="2"/>
      <c r="E8155" s="2"/>
      <c r="F8155" s="2"/>
      <c r="G8155" s="2"/>
      <c r="H8155" s="2"/>
      <c r="I8155" s="2"/>
      <c r="J8155" s="2"/>
      <c r="M8155" s="33" t="str">
        <f t="shared" si="260"/>
        <v/>
      </c>
      <c r="O8155" s="1">
        <f t="shared" si="261"/>
        <v>0</v>
      </c>
    </row>
    <row r="8156" spans="1:15" x14ac:dyDescent="0.15">
      <c r="A8156" s="2"/>
      <c r="B8156" s="2"/>
      <c r="C8156" s="18"/>
      <c r="D8156" s="2"/>
      <c r="E8156" s="2"/>
      <c r="F8156" s="2"/>
      <c r="G8156" s="2"/>
      <c r="H8156" s="2"/>
      <c r="I8156" s="2"/>
      <c r="J8156" s="2"/>
      <c r="M8156" s="33" t="str">
        <f t="shared" si="260"/>
        <v/>
      </c>
      <c r="O8156" s="1">
        <f t="shared" si="261"/>
        <v>0</v>
      </c>
    </row>
    <row r="8157" spans="1:15" x14ac:dyDescent="0.15">
      <c r="A8157" s="2"/>
      <c r="B8157" s="2"/>
      <c r="C8157" s="18"/>
      <c r="D8157" s="2"/>
      <c r="E8157" s="2"/>
      <c r="F8157" s="2"/>
      <c r="G8157" s="2"/>
      <c r="H8157" s="2"/>
      <c r="I8157" s="2"/>
      <c r="J8157" s="2"/>
      <c r="M8157" s="33" t="str">
        <f t="shared" si="260"/>
        <v/>
      </c>
      <c r="O8157" s="1">
        <f t="shared" si="261"/>
        <v>0</v>
      </c>
    </row>
    <row r="8158" spans="1:15" x14ac:dyDescent="0.15">
      <c r="A8158" s="2"/>
      <c r="B8158" s="2"/>
      <c r="C8158" s="18"/>
      <c r="D8158" s="2"/>
      <c r="E8158" s="2"/>
      <c r="F8158" s="2"/>
      <c r="G8158" s="2"/>
      <c r="H8158" s="2"/>
      <c r="I8158" s="2"/>
      <c r="J8158" s="2"/>
      <c r="M8158" s="33" t="str">
        <f t="shared" si="260"/>
        <v/>
      </c>
      <c r="O8158" s="1">
        <f t="shared" si="261"/>
        <v>0</v>
      </c>
    </row>
    <row r="8159" spans="1:15" x14ac:dyDescent="0.15">
      <c r="A8159" s="2"/>
      <c r="B8159" s="2"/>
      <c r="C8159" s="18"/>
      <c r="D8159" s="2"/>
      <c r="E8159" s="2"/>
      <c r="F8159" s="2"/>
      <c r="G8159" s="2"/>
      <c r="H8159" s="2"/>
      <c r="I8159" s="2"/>
      <c r="J8159" s="2"/>
      <c r="M8159" s="33" t="str">
        <f t="shared" si="260"/>
        <v/>
      </c>
      <c r="O8159" s="1">
        <f t="shared" si="261"/>
        <v>0</v>
      </c>
    </row>
    <row r="8160" spans="1:15" x14ac:dyDescent="0.15">
      <c r="A8160" s="2"/>
      <c r="B8160" s="2"/>
      <c r="C8160" s="18"/>
      <c r="D8160" s="2"/>
      <c r="E8160" s="2"/>
      <c r="F8160" s="2"/>
      <c r="G8160" s="2"/>
      <c r="H8160" s="2"/>
      <c r="I8160" s="2"/>
      <c r="J8160" s="2"/>
      <c r="M8160" s="33" t="str">
        <f t="shared" si="260"/>
        <v/>
      </c>
      <c r="O8160" s="1">
        <f t="shared" si="261"/>
        <v>0</v>
      </c>
    </row>
    <row r="8161" spans="1:15" x14ac:dyDescent="0.15">
      <c r="A8161" s="2"/>
      <c r="B8161" s="2"/>
      <c r="C8161" s="18"/>
      <c r="D8161" s="2"/>
      <c r="E8161" s="2"/>
      <c r="F8161" s="2"/>
      <c r="G8161" s="2"/>
      <c r="H8161" s="2"/>
      <c r="I8161" s="2"/>
      <c r="J8161" s="2"/>
      <c r="M8161" s="33" t="str">
        <f t="shared" si="260"/>
        <v/>
      </c>
      <c r="O8161" s="1">
        <f t="shared" si="261"/>
        <v>0</v>
      </c>
    </row>
    <row r="8162" spans="1:15" x14ac:dyDescent="0.15">
      <c r="A8162" s="2"/>
      <c r="B8162" s="2"/>
      <c r="C8162" s="18"/>
      <c r="D8162" s="2"/>
      <c r="E8162" s="2"/>
      <c r="F8162" s="2"/>
      <c r="G8162" s="2"/>
      <c r="H8162" s="2"/>
      <c r="I8162" s="2"/>
      <c r="J8162" s="2"/>
      <c r="M8162" s="33" t="str">
        <f t="shared" si="260"/>
        <v/>
      </c>
      <c r="O8162" s="1">
        <f t="shared" si="261"/>
        <v>0</v>
      </c>
    </row>
    <row r="8163" spans="1:15" x14ac:dyDescent="0.15">
      <c r="A8163" s="2"/>
      <c r="B8163" s="2"/>
      <c r="C8163" s="18"/>
      <c r="D8163" s="2"/>
      <c r="E8163" s="2"/>
      <c r="F8163" s="2"/>
      <c r="G8163" s="2"/>
      <c r="H8163" s="2"/>
      <c r="I8163" s="2"/>
      <c r="J8163" s="2"/>
      <c r="M8163" s="33" t="str">
        <f t="shared" si="260"/>
        <v/>
      </c>
      <c r="O8163" s="1">
        <f t="shared" si="261"/>
        <v>0</v>
      </c>
    </row>
    <row r="8164" spans="1:15" x14ac:dyDescent="0.15">
      <c r="A8164" s="2"/>
      <c r="B8164" s="2"/>
      <c r="C8164" s="18"/>
      <c r="D8164" s="2"/>
      <c r="E8164" s="2"/>
      <c r="F8164" s="2"/>
      <c r="G8164" s="2"/>
      <c r="H8164" s="2"/>
      <c r="I8164" s="2"/>
      <c r="J8164" s="2"/>
      <c r="M8164" s="33" t="str">
        <f t="shared" si="260"/>
        <v/>
      </c>
      <c r="O8164" s="1">
        <f t="shared" si="261"/>
        <v>0</v>
      </c>
    </row>
    <row r="8165" spans="1:15" x14ac:dyDescent="0.15">
      <c r="A8165" s="2"/>
      <c r="B8165" s="2"/>
      <c r="C8165" s="18"/>
      <c r="D8165" s="2"/>
      <c r="E8165" s="2"/>
      <c r="F8165" s="2"/>
      <c r="G8165" s="2"/>
      <c r="H8165" s="2"/>
      <c r="I8165" s="2"/>
      <c r="J8165" s="2"/>
      <c r="M8165" s="33" t="str">
        <f t="shared" si="260"/>
        <v/>
      </c>
      <c r="O8165" s="1">
        <f t="shared" si="261"/>
        <v>0</v>
      </c>
    </row>
    <row r="8166" spans="1:15" x14ac:dyDescent="0.15">
      <c r="A8166" s="2"/>
      <c r="B8166" s="2"/>
      <c r="C8166" s="18"/>
      <c r="D8166" s="2"/>
      <c r="E8166" s="2"/>
      <c r="F8166" s="2"/>
      <c r="G8166" s="2"/>
      <c r="H8166" s="2"/>
      <c r="I8166" s="2"/>
      <c r="J8166" s="2"/>
      <c r="M8166" s="33" t="str">
        <f t="shared" si="260"/>
        <v/>
      </c>
      <c r="O8166" s="1">
        <f t="shared" si="261"/>
        <v>0</v>
      </c>
    </row>
    <row r="8167" spans="1:15" x14ac:dyDescent="0.15">
      <c r="A8167" s="2"/>
      <c r="B8167" s="2"/>
      <c r="C8167" s="18"/>
      <c r="D8167" s="2"/>
      <c r="E8167" s="2"/>
      <c r="F8167" s="2"/>
      <c r="G8167" s="2"/>
      <c r="H8167" s="2"/>
      <c r="I8167" s="2"/>
      <c r="J8167" s="2"/>
      <c r="M8167" s="33" t="str">
        <f t="shared" si="260"/>
        <v/>
      </c>
      <c r="O8167" s="1">
        <f t="shared" si="261"/>
        <v>0</v>
      </c>
    </row>
    <row r="8168" spans="1:15" x14ac:dyDescent="0.15">
      <c r="A8168" s="2"/>
      <c r="B8168" s="2"/>
      <c r="C8168" s="18"/>
      <c r="D8168" s="2"/>
      <c r="E8168" s="2"/>
      <c r="F8168" s="2"/>
      <c r="G8168" s="2"/>
      <c r="H8168" s="2"/>
      <c r="I8168" s="2"/>
      <c r="J8168" s="2"/>
      <c r="M8168" s="33" t="str">
        <f t="shared" si="260"/>
        <v/>
      </c>
      <c r="O8168" s="1">
        <f t="shared" si="261"/>
        <v>0</v>
      </c>
    </row>
    <row r="8169" spans="1:15" x14ac:dyDescent="0.15">
      <c r="A8169" s="2"/>
      <c r="B8169" s="2"/>
      <c r="C8169" s="18"/>
      <c r="D8169" s="2"/>
      <c r="E8169" s="2"/>
      <c r="F8169" s="2"/>
      <c r="G8169" s="2"/>
      <c r="H8169" s="2"/>
      <c r="I8169" s="2"/>
      <c r="J8169" s="2"/>
      <c r="M8169" s="33" t="str">
        <f t="shared" si="260"/>
        <v/>
      </c>
      <c r="O8169" s="1">
        <f t="shared" si="261"/>
        <v>0</v>
      </c>
    </row>
    <row r="8170" spans="1:15" x14ac:dyDescent="0.15">
      <c r="A8170" s="2"/>
      <c r="B8170" s="2"/>
      <c r="C8170" s="18"/>
      <c r="D8170" s="2"/>
      <c r="E8170" s="2"/>
      <c r="F8170" s="2"/>
      <c r="G8170" s="2"/>
      <c r="H8170" s="2"/>
      <c r="I8170" s="2"/>
      <c r="J8170" s="2"/>
      <c r="M8170" s="33" t="str">
        <f t="shared" si="260"/>
        <v/>
      </c>
      <c r="O8170" s="1">
        <f t="shared" si="261"/>
        <v>0</v>
      </c>
    </row>
    <row r="8171" spans="1:15" x14ac:dyDescent="0.15">
      <c r="A8171" s="2"/>
      <c r="B8171" s="2"/>
      <c r="C8171" s="18"/>
      <c r="D8171" s="2"/>
      <c r="E8171" s="2"/>
      <c r="F8171" s="2"/>
      <c r="G8171" s="2"/>
      <c r="H8171" s="2"/>
      <c r="I8171" s="2"/>
      <c r="J8171" s="2"/>
      <c r="M8171" s="33" t="str">
        <f t="shared" si="260"/>
        <v/>
      </c>
      <c r="O8171" s="1">
        <f t="shared" si="261"/>
        <v>0</v>
      </c>
    </row>
    <row r="8172" spans="1:15" x14ac:dyDescent="0.15">
      <c r="A8172" s="2"/>
      <c r="B8172" s="2"/>
      <c r="C8172" s="18"/>
      <c r="D8172" s="2"/>
      <c r="E8172" s="2"/>
      <c r="F8172" s="2"/>
      <c r="G8172" s="2"/>
      <c r="H8172" s="2"/>
      <c r="I8172" s="2"/>
      <c r="J8172" s="2"/>
      <c r="M8172" s="33" t="str">
        <f t="shared" si="260"/>
        <v/>
      </c>
      <c r="O8172" s="1">
        <f t="shared" si="261"/>
        <v>0</v>
      </c>
    </row>
    <row r="8173" spans="1:15" x14ac:dyDescent="0.15">
      <c r="A8173" s="2"/>
      <c r="B8173" s="2"/>
      <c r="C8173" s="18"/>
      <c r="D8173" s="2"/>
      <c r="E8173" s="2"/>
      <c r="F8173" s="2"/>
      <c r="G8173" s="2"/>
      <c r="H8173" s="2"/>
      <c r="I8173" s="2"/>
      <c r="J8173" s="2"/>
      <c r="M8173" s="33" t="str">
        <f t="shared" si="260"/>
        <v/>
      </c>
      <c r="O8173" s="1">
        <f t="shared" si="261"/>
        <v>0</v>
      </c>
    </row>
    <row r="8174" spans="1:15" x14ac:dyDescent="0.15">
      <c r="A8174" s="2"/>
      <c r="B8174" s="2"/>
      <c r="C8174" s="18"/>
      <c r="D8174" s="2"/>
      <c r="E8174" s="2"/>
      <c r="F8174" s="2"/>
      <c r="G8174" s="2"/>
      <c r="H8174" s="2"/>
      <c r="I8174" s="2"/>
      <c r="J8174" s="2"/>
      <c r="M8174" s="33" t="str">
        <f t="shared" si="260"/>
        <v/>
      </c>
      <c r="O8174" s="1">
        <f t="shared" si="261"/>
        <v>0</v>
      </c>
    </row>
    <row r="8175" spans="1:15" x14ac:dyDescent="0.15">
      <c r="A8175" s="2"/>
      <c r="B8175" s="2"/>
      <c r="C8175" s="18"/>
      <c r="D8175" s="2"/>
      <c r="E8175" s="2"/>
      <c r="F8175" s="2"/>
      <c r="G8175" s="2"/>
      <c r="H8175" s="2"/>
      <c r="I8175" s="2"/>
      <c r="J8175" s="2"/>
      <c r="M8175" s="33" t="str">
        <f t="shared" ref="M8175:M8238" si="262">F8175&amp;E8175</f>
        <v/>
      </c>
      <c r="O8175" s="1">
        <f t="shared" si="261"/>
        <v>0</v>
      </c>
    </row>
    <row r="8176" spans="1:15" x14ac:dyDescent="0.15">
      <c r="A8176" s="2"/>
      <c r="B8176" s="2"/>
      <c r="C8176" s="18"/>
      <c r="D8176" s="2"/>
      <c r="E8176" s="2"/>
      <c r="F8176" s="2"/>
      <c r="G8176" s="2"/>
      <c r="H8176" s="2"/>
      <c r="I8176" s="2"/>
      <c r="J8176" s="2"/>
      <c r="M8176" s="33" t="str">
        <f t="shared" si="262"/>
        <v/>
      </c>
      <c r="O8176" s="1">
        <f t="shared" si="261"/>
        <v>0</v>
      </c>
    </row>
    <row r="8177" spans="1:15" x14ac:dyDescent="0.15">
      <c r="A8177" s="2"/>
      <c r="B8177" s="2"/>
      <c r="C8177" s="18"/>
      <c r="D8177" s="2"/>
      <c r="E8177" s="2"/>
      <c r="F8177" s="2"/>
      <c r="G8177" s="2"/>
      <c r="H8177" s="2"/>
      <c r="I8177" s="2"/>
      <c r="J8177" s="2"/>
      <c r="M8177" s="33" t="str">
        <f t="shared" si="262"/>
        <v/>
      </c>
      <c r="O8177" s="1">
        <f t="shared" si="261"/>
        <v>0</v>
      </c>
    </row>
    <row r="8178" spans="1:15" x14ac:dyDescent="0.15">
      <c r="A8178" s="2"/>
      <c r="B8178" s="2"/>
      <c r="C8178" s="18"/>
      <c r="D8178" s="2"/>
      <c r="E8178" s="2"/>
      <c r="F8178" s="2"/>
      <c r="G8178" s="2"/>
      <c r="H8178" s="2"/>
      <c r="I8178" s="2"/>
      <c r="J8178" s="2"/>
      <c r="M8178" s="33" t="str">
        <f t="shared" si="262"/>
        <v/>
      </c>
      <c r="O8178" s="1">
        <f t="shared" si="261"/>
        <v>0</v>
      </c>
    </row>
    <row r="8179" spans="1:15" x14ac:dyDescent="0.15">
      <c r="A8179" s="2"/>
      <c r="B8179" s="2"/>
      <c r="C8179" s="18"/>
      <c r="D8179" s="2"/>
      <c r="E8179" s="2"/>
      <c r="F8179" s="2"/>
      <c r="G8179" s="2"/>
      <c r="H8179" s="2"/>
      <c r="I8179" s="2"/>
      <c r="J8179" s="2"/>
      <c r="M8179" s="33" t="str">
        <f t="shared" si="262"/>
        <v/>
      </c>
      <c r="O8179" s="1">
        <f t="shared" si="261"/>
        <v>0</v>
      </c>
    </row>
    <row r="8180" spans="1:15" x14ac:dyDescent="0.15">
      <c r="A8180" s="2"/>
      <c r="B8180" s="2"/>
      <c r="C8180" s="18"/>
      <c r="D8180" s="2"/>
      <c r="E8180" s="2"/>
      <c r="F8180" s="2"/>
      <c r="G8180" s="2"/>
      <c r="H8180" s="2"/>
      <c r="I8180" s="2"/>
      <c r="J8180" s="2"/>
      <c r="M8180" s="33" t="str">
        <f t="shared" si="262"/>
        <v/>
      </c>
      <c r="O8180" s="1">
        <f t="shared" si="261"/>
        <v>0</v>
      </c>
    </row>
    <row r="8181" spans="1:15" x14ac:dyDescent="0.15">
      <c r="A8181" s="2"/>
      <c r="B8181" s="2"/>
      <c r="C8181" s="18"/>
      <c r="D8181" s="2"/>
      <c r="E8181" s="2"/>
      <c r="F8181" s="2"/>
      <c r="G8181" s="2"/>
      <c r="H8181" s="2"/>
      <c r="I8181" s="2"/>
      <c r="J8181" s="2"/>
      <c r="M8181" s="33" t="str">
        <f t="shared" si="262"/>
        <v/>
      </c>
      <c r="O8181" s="1">
        <f t="shared" si="261"/>
        <v>0</v>
      </c>
    </row>
    <row r="8182" spans="1:15" x14ac:dyDescent="0.15">
      <c r="A8182" s="2"/>
      <c r="B8182" s="2"/>
      <c r="C8182" s="18"/>
      <c r="D8182" s="2"/>
      <c r="E8182" s="2"/>
      <c r="F8182" s="2"/>
      <c r="G8182" s="2"/>
      <c r="H8182" s="2"/>
      <c r="I8182" s="2"/>
      <c r="J8182" s="2"/>
      <c r="M8182" s="33" t="str">
        <f t="shared" si="262"/>
        <v/>
      </c>
      <c r="O8182" s="1">
        <f t="shared" si="261"/>
        <v>0</v>
      </c>
    </row>
    <row r="8183" spans="1:15" x14ac:dyDescent="0.15">
      <c r="A8183" s="2"/>
      <c r="B8183" s="2"/>
      <c r="C8183" s="18"/>
      <c r="D8183" s="2"/>
      <c r="E8183" s="2"/>
      <c r="F8183" s="2"/>
      <c r="G8183" s="2"/>
      <c r="H8183" s="2"/>
      <c r="I8183" s="2"/>
      <c r="J8183" s="2"/>
      <c r="M8183" s="33" t="str">
        <f t="shared" si="262"/>
        <v/>
      </c>
      <c r="O8183" s="1">
        <f t="shared" si="261"/>
        <v>0</v>
      </c>
    </row>
    <row r="8184" spans="1:15" x14ac:dyDescent="0.15">
      <c r="A8184" s="2"/>
      <c r="B8184" s="2"/>
      <c r="C8184" s="18"/>
      <c r="D8184" s="2"/>
      <c r="E8184" s="2"/>
      <c r="F8184" s="2"/>
      <c r="G8184" s="2"/>
      <c r="H8184" s="2"/>
      <c r="I8184" s="2"/>
      <c r="J8184" s="2"/>
      <c r="M8184" s="33" t="str">
        <f t="shared" si="262"/>
        <v/>
      </c>
      <c r="O8184" s="1">
        <f t="shared" si="261"/>
        <v>0</v>
      </c>
    </row>
    <row r="8185" spans="1:15" x14ac:dyDescent="0.15">
      <c r="A8185" s="2"/>
      <c r="B8185" s="2"/>
      <c r="C8185" s="18"/>
      <c r="D8185" s="2"/>
      <c r="E8185" s="2"/>
      <c r="F8185" s="2"/>
      <c r="G8185" s="2"/>
      <c r="H8185" s="2"/>
      <c r="I8185" s="2"/>
      <c r="J8185" s="2"/>
      <c r="M8185" s="33" t="str">
        <f t="shared" si="262"/>
        <v/>
      </c>
      <c r="O8185" s="1">
        <f t="shared" si="261"/>
        <v>0</v>
      </c>
    </row>
    <row r="8186" spans="1:15" x14ac:dyDescent="0.15">
      <c r="A8186" s="2"/>
      <c r="B8186" s="2"/>
      <c r="C8186" s="18"/>
      <c r="D8186" s="2"/>
      <c r="E8186" s="2"/>
      <c r="F8186" s="2"/>
      <c r="G8186" s="2"/>
      <c r="H8186" s="2"/>
      <c r="I8186" s="2"/>
      <c r="J8186" s="2"/>
      <c r="M8186" s="33" t="str">
        <f t="shared" si="262"/>
        <v/>
      </c>
      <c r="O8186" s="1">
        <f t="shared" si="261"/>
        <v>0</v>
      </c>
    </row>
    <row r="8187" spans="1:15" x14ac:dyDescent="0.15">
      <c r="A8187" s="2"/>
      <c r="B8187" s="2"/>
      <c r="C8187" s="18"/>
      <c r="D8187" s="2"/>
      <c r="E8187" s="2"/>
      <c r="F8187" s="2"/>
      <c r="G8187" s="2"/>
      <c r="H8187" s="2"/>
      <c r="I8187" s="2"/>
      <c r="J8187" s="2"/>
      <c r="M8187" s="33" t="str">
        <f t="shared" si="262"/>
        <v/>
      </c>
      <c r="O8187" s="1">
        <f t="shared" si="261"/>
        <v>0</v>
      </c>
    </row>
    <row r="8188" spans="1:15" x14ac:dyDescent="0.15">
      <c r="A8188" s="2"/>
      <c r="B8188" s="2"/>
      <c r="C8188" s="18"/>
      <c r="D8188" s="2"/>
      <c r="E8188" s="2"/>
      <c r="F8188" s="2"/>
      <c r="G8188" s="2"/>
      <c r="H8188" s="2"/>
      <c r="I8188" s="2"/>
      <c r="J8188" s="2"/>
      <c r="M8188" s="33" t="str">
        <f t="shared" si="262"/>
        <v/>
      </c>
      <c r="O8188" s="1">
        <f t="shared" si="261"/>
        <v>0</v>
      </c>
    </row>
    <row r="8189" spans="1:15" x14ac:dyDescent="0.15">
      <c r="A8189" s="2"/>
      <c r="B8189" s="2"/>
      <c r="C8189" s="18"/>
      <c r="D8189" s="2"/>
      <c r="E8189" s="2"/>
      <c r="F8189" s="2"/>
      <c r="G8189" s="2"/>
      <c r="H8189" s="2"/>
      <c r="I8189" s="2"/>
      <c r="J8189" s="2"/>
      <c r="M8189" s="33" t="str">
        <f t="shared" si="262"/>
        <v/>
      </c>
      <c r="O8189" s="1">
        <f t="shared" si="261"/>
        <v>0</v>
      </c>
    </row>
    <row r="8190" spans="1:15" x14ac:dyDescent="0.15">
      <c r="A8190" s="2"/>
      <c r="B8190" s="2"/>
      <c r="C8190" s="18"/>
      <c r="D8190" s="2"/>
      <c r="E8190" s="2"/>
      <c r="F8190" s="2"/>
      <c r="G8190" s="2"/>
      <c r="H8190" s="2"/>
      <c r="I8190" s="2"/>
      <c r="J8190" s="2"/>
      <c r="M8190" s="33" t="str">
        <f t="shared" si="262"/>
        <v/>
      </c>
      <c r="O8190" s="1">
        <f t="shared" si="261"/>
        <v>0</v>
      </c>
    </row>
    <row r="8191" spans="1:15" x14ac:dyDescent="0.15">
      <c r="A8191" s="2"/>
      <c r="B8191" s="2"/>
      <c r="C8191" s="18"/>
      <c r="D8191" s="2"/>
      <c r="E8191" s="2"/>
      <c r="F8191" s="2"/>
      <c r="G8191" s="2"/>
      <c r="H8191" s="2"/>
      <c r="I8191" s="2"/>
      <c r="J8191" s="2"/>
      <c r="M8191" s="33" t="str">
        <f t="shared" si="262"/>
        <v/>
      </c>
      <c r="O8191" s="1">
        <f t="shared" si="261"/>
        <v>0</v>
      </c>
    </row>
    <row r="8192" spans="1:15" x14ac:dyDescent="0.15">
      <c r="A8192" s="2"/>
      <c r="B8192" s="2"/>
      <c r="C8192" s="18"/>
      <c r="D8192" s="2"/>
      <c r="E8192" s="2"/>
      <c r="F8192" s="2"/>
      <c r="G8192" s="2"/>
      <c r="H8192" s="2"/>
      <c r="I8192" s="2"/>
      <c r="J8192" s="2"/>
      <c r="M8192" s="33" t="str">
        <f t="shared" si="262"/>
        <v/>
      </c>
      <c r="O8192" s="1">
        <f t="shared" si="261"/>
        <v>0</v>
      </c>
    </row>
    <row r="8193" spans="1:15" x14ac:dyDescent="0.15">
      <c r="A8193" s="2"/>
      <c r="B8193" s="2"/>
      <c r="C8193" s="18"/>
      <c r="D8193" s="2"/>
      <c r="E8193" s="2"/>
      <c r="F8193" s="2"/>
      <c r="G8193" s="2"/>
      <c r="H8193" s="2"/>
      <c r="I8193" s="2"/>
      <c r="J8193" s="2"/>
      <c r="M8193" s="33" t="str">
        <f t="shared" si="262"/>
        <v/>
      </c>
      <c r="O8193" s="1">
        <f t="shared" si="261"/>
        <v>0</v>
      </c>
    </row>
    <row r="8194" spans="1:15" x14ac:dyDescent="0.15">
      <c r="A8194" s="2"/>
      <c r="B8194" s="2"/>
      <c r="C8194" s="18"/>
      <c r="D8194" s="2"/>
      <c r="E8194" s="2"/>
      <c r="F8194" s="2"/>
      <c r="G8194" s="2"/>
      <c r="H8194" s="2"/>
      <c r="I8194" s="2"/>
      <c r="J8194" s="2"/>
      <c r="M8194" s="33" t="str">
        <f t="shared" si="262"/>
        <v/>
      </c>
      <c r="O8194" s="1">
        <f t="shared" si="261"/>
        <v>0</v>
      </c>
    </row>
    <row r="8195" spans="1:15" x14ac:dyDescent="0.15">
      <c r="A8195" s="2"/>
      <c r="B8195" s="2"/>
      <c r="C8195" s="18"/>
      <c r="D8195" s="2"/>
      <c r="E8195" s="2"/>
      <c r="F8195" s="2"/>
      <c r="G8195" s="2"/>
      <c r="H8195" s="2"/>
      <c r="I8195" s="2"/>
      <c r="J8195" s="2"/>
      <c r="M8195" s="33" t="str">
        <f t="shared" si="262"/>
        <v/>
      </c>
      <c r="O8195" s="1">
        <f t="shared" si="261"/>
        <v>0</v>
      </c>
    </row>
    <row r="8196" spans="1:15" x14ac:dyDescent="0.15">
      <c r="A8196" s="2"/>
      <c r="B8196" s="2"/>
      <c r="C8196" s="18"/>
      <c r="D8196" s="2"/>
      <c r="E8196" s="2"/>
      <c r="F8196" s="2"/>
      <c r="G8196" s="2"/>
      <c r="H8196" s="2"/>
      <c r="I8196" s="2"/>
      <c r="J8196" s="2"/>
      <c r="M8196" s="33" t="str">
        <f t="shared" si="262"/>
        <v/>
      </c>
      <c r="O8196" s="1">
        <f t="shared" ref="O8196:O8259" si="263">IF(M8196=M8195,0,1)</f>
        <v>0</v>
      </c>
    </row>
    <row r="8197" spans="1:15" x14ac:dyDescent="0.15">
      <c r="A8197" s="2"/>
      <c r="B8197" s="2"/>
      <c r="C8197" s="18"/>
      <c r="D8197" s="2"/>
      <c r="E8197" s="2"/>
      <c r="F8197" s="2"/>
      <c r="G8197" s="2"/>
      <c r="H8197" s="2"/>
      <c r="I8197" s="2"/>
      <c r="J8197" s="2"/>
      <c r="M8197" s="33" t="str">
        <f t="shared" si="262"/>
        <v/>
      </c>
      <c r="O8197" s="1">
        <f t="shared" si="263"/>
        <v>0</v>
      </c>
    </row>
    <row r="8198" spans="1:15" x14ac:dyDescent="0.15">
      <c r="A8198" s="2"/>
      <c r="B8198" s="2"/>
      <c r="C8198" s="18"/>
      <c r="D8198" s="2"/>
      <c r="E8198" s="2"/>
      <c r="F8198" s="2"/>
      <c r="G8198" s="2"/>
      <c r="H8198" s="2"/>
      <c r="I8198" s="2"/>
      <c r="J8198" s="2"/>
      <c r="M8198" s="33" t="str">
        <f t="shared" si="262"/>
        <v/>
      </c>
      <c r="O8198" s="1">
        <f t="shared" si="263"/>
        <v>0</v>
      </c>
    </row>
    <row r="8199" spans="1:15" x14ac:dyDescent="0.15">
      <c r="A8199" s="2"/>
      <c r="B8199" s="2"/>
      <c r="C8199" s="18"/>
      <c r="D8199" s="2"/>
      <c r="E8199" s="2"/>
      <c r="F8199" s="2"/>
      <c r="G8199" s="2"/>
      <c r="H8199" s="2"/>
      <c r="I8199" s="2"/>
      <c r="J8199" s="2"/>
      <c r="M8199" s="33" t="str">
        <f t="shared" si="262"/>
        <v/>
      </c>
      <c r="O8199" s="1">
        <f t="shared" si="263"/>
        <v>0</v>
      </c>
    </row>
    <row r="8200" spans="1:15" x14ac:dyDescent="0.15">
      <c r="A8200" s="2"/>
      <c r="B8200" s="2"/>
      <c r="C8200" s="18"/>
      <c r="D8200" s="2"/>
      <c r="E8200" s="2"/>
      <c r="F8200" s="2"/>
      <c r="G8200" s="2"/>
      <c r="H8200" s="2"/>
      <c r="I8200" s="2"/>
      <c r="J8200" s="2"/>
      <c r="M8200" s="33" t="str">
        <f t="shared" si="262"/>
        <v/>
      </c>
      <c r="O8200" s="1">
        <f t="shared" si="263"/>
        <v>0</v>
      </c>
    </row>
    <row r="8201" spans="1:15" x14ac:dyDescent="0.15">
      <c r="A8201" s="2"/>
      <c r="B8201" s="2"/>
      <c r="C8201" s="18"/>
      <c r="D8201" s="2"/>
      <c r="E8201" s="2"/>
      <c r="F8201" s="2"/>
      <c r="G8201" s="2"/>
      <c r="H8201" s="2"/>
      <c r="I8201" s="2"/>
      <c r="J8201" s="2"/>
      <c r="M8201" s="33" t="str">
        <f t="shared" si="262"/>
        <v/>
      </c>
      <c r="O8201" s="1">
        <f t="shared" si="263"/>
        <v>0</v>
      </c>
    </row>
    <row r="8202" spans="1:15" x14ac:dyDescent="0.15">
      <c r="A8202" s="2"/>
      <c r="B8202" s="2"/>
      <c r="C8202" s="18"/>
      <c r="D8202" s="2"/>
      <c r="E8202" s="2"/>
      <c r="F8202" s="2"/>
      <c r="G8202" s="2"/>
      <c r="H8202" s="2"/>
      <c r="I8202" s="2"/>
      <c r="J8202" s="2"/>
      <c r="M8202" s="33" t="str">
        <f t="shared" si="262"/>
        <v/>
      </c>
      <c r="O8202" s="1">
        <f t="shared" si="263"/>
        <v>0</v>
      </c>
    </row>
    <row r="8203" spans="1:15" x14ac:dyDescent="0.15">
      <c r="A8203" s="2"/>
      <c r="B8203" s="2"/>
      <c r="C8203" s="18"/>
      <c r="D8203" s="2"/>
      <c r="E8203" s="2"/>
      <c r="F8203" s="2"/>
      <c r="G8203" s="2"/>
      <c r="H8203" s="2"/>
      <c r="I8203" s="2"/>
      <c r="J8203" s="2"/>
      <c r="M8203" s="33" t="str">
        <f t="shared" si="262"/>
        <v/>
      </c>
      <c r="O8203" s="1">
        <f t="shared" si="263"/>
        <v>0</v>
      </c>
    </row>
    <row r="8204" spans="1:15" x14ac:dyDescent="0.15">
      <c r="A8204" s="2"/>
      <c r="B8204" s="2"/>
      <c r="C8204" s="18"/>
      <c r="D8204" s="2"/>
      <c r="E8204" s="2"/>
      <c r="F8204" s="2"/>
      <c r="G8204" s="2"/>
      <c r="H8204" s="2"/>
      <c r="I8204" s="2"/>
      <c r="J8204" s="2"/>
      <c r="M8204" s="33" t="str">
        <f t="shared" si="262"/>
        <v/>
      </c>
      <c r="O8204" s="1">
        <f t="shared" si="263"/>
        <v>0</v>
      </c>
    </row>
    <row r="8205" spans="1:15" x14ac:dyDescent="0.15">
      <c r="A8205" s="2"/>
      <c r="B8205" s="2"/>
      <c r="C8205" s="18"/>
      <c r="D8205" s="2"/>
      <c r="E8205" s="2"/>
      <c r="F8205" s="2"/>
      <c r="G8205" s="2"/>
      <c r="H8205" s="2"/>
      <c r="I8205" s="2"/>
      <c r="J8205" s="2"/>
      <c r="M8205" s="33" t="str">
        <f t="shared" si="262"/>
        <v/>
      </c>
      <c r="O8205" s="1">
        <f t="shared" si="263"/>
        <v>0</v>
      </c>
    </row>
    <row r="8206" spans="1:15" x14ac:dyDescent="0.15">
      <c r="A8206" s="2"/>
      <c r="B8206" s="2"/>
      <c r="C8206" s="18"/>
      <c r="D8206" s="2"/>
      <c r="E8206" s="2"/>
      <c r="F8206" s="2"/>
      <c r="G8206" s="2"/>
      <c r="H8206" s="2"/>
      <c r="I8206" s="2"/>
      <c r="J8206" s="2"/>
      <c r="M8206" s="33" t="str">
        <f t="shared" si="262"/>
        <v/>
      </c>
      <c r="O8206" s="1">
        <f t="shared" si="263"/>
        <v>0</v>
      </c>
    </row>
    <row r="8207" spans="1:15" x14ac:dyDescent="0.15">
      <c r="A8207" s="2"/>
      <c r="B8207" s="2"/>
      <c r="C8207" s="18"/>
      <c r="D8207" s="2"/>
      <c r="E8207" s="2"/>
      <c r="F8207" s="2"/>
      <c r="G8207" s="2"/>
      <c r="H8207" s="2"/>
      <c r="I8207" s="2"/>
      <c r="J8207" s="2"/>
      <c r="M8207" s="33" t="str">
        <f t="shared" si="262"/>
        <v/>
      </c>
      <c r="O8207" s="1">
        <f t="shared" si="263"/>
        <v>0</v>
      </c>
    </row>
    <row r="8208" spans="1:15" x14ac:dyDescent="0.15">
      <c r="A8208" s="2"/>
      <c r="B8208" s="2"/>
      <c r="C8208" s="18"/>
      <c r="D8208" s="2"/>
      <c r="E8208" s="2"/>
      <c r="F8208" s="2"/>
      <c r="G8208" s="2"/>
      <c r="H8208" s="2"/>
      <c r="I8208" s="2"/>
      <c r="J8208" s="2"/>
      <c r="M8208" s="33" t="str">
        <f t="shared" si="262"/>
        <v/>
      </c>
      <c r="O8208" s="1">
        <f t="shared" si="263"/>
        <v>0</v>
      </c>
    </row>
    <row r="8209" spans="1:15" x14ac:dyDescent="0.15">
      <c r="A8209" s="2"/>
      <c r="B8209" s="2"/>
      <c r="C8209" s="18"/>
      <c r="D8209" s="2"/>
      <c r="E8209" s="2"/>
      <c r="F8209" s="2"/>
      <c r="G8209" s="2"/>
      <c r="H8209" s="2"/>
      <c r="I8209" s="2"/>
      <c r="J8209" s="2"/>
      <c r="M8209" s="33" t="str">
        <f t="shared" si="262"/>
        <v/>
      </c>
      <c r="O8209" s="1">
        <f t="shared" si="263"/>
        <v>0</v>
      </c>
    </row>
    <row r="8210" spans="1:15" x14ac:dyDescent="0.15">
      <c r="A8210" s="2"/>
      <c r="B8210" s="2"/>
      <c r="C8210" s="18"/>
      <c r="D8210" s="2"/>
      <c r="E8210" s="2"/>
      <c r="F8210" s="2"/>
      <c r="G8210" s="2"/>
      <c r="H8210" s="2"/>
      <c r="I8210" s="2"/>
      <c r="J8210" s="2"/>
      <c r="M8210" s="33" t="str">
        <f t="shared" si="262"/>
        <v/>
      </c>
      <c r="O8210" s="1">
        <f t="shared" si="263"/>
        <v>0</v>
      </c>
    </row>
    <row r="8211" spans="1:15" x14ac:dyDescent="0.15">
      <c r="A8211" s="2"/>
      <c r="B8211" s="2"/>
      <c r="C8211" s="18"/>
      <c r="D8211" s="2"/>
      <c r="E8211" s="2"/>
      <c r="F8211" s="2"/>
      <c r="G8211" s="2"/>
      <c r="H8211" s="2"/>
      <c r="I8211" s="2"/>
      <c r="J8211" s="2"/>
      <c r="M8211" s="33" t="str">
        <f t="shared" si="262"/>
        <v/>
      </c>
      <c r="O8211" s="1">
        <f t="shared" si="263"/>
        <v>0</v>
      </c>
    </row>
    <row r="8212" spans="1:15" x14ac:dyDescent="0.15">
      <c r="A8212" s="2"/>
      <c r="B8212" s="2"/>
      <c r="C8212" s="18"/>
      <c r="D8212" s="2"/>
      <c r="E8212" s="2"/>
      <c r="F8212" s="2"/>
      <c r="G8212" s="2"/>
      <c r="H8212" s="2"/>
      <c r="I8212" s="2"/>
      <c r="J8212" s="2"/>
      <c r="M8212" s="33" t="str">
        <f t="shared" si="262"/>
        <v/>
      </c>
      <c r="O8212" s="1">
        <f t="shared" si="263"/>
        <v>0</v>
      </c>
    </row>
    <row r="8213" spans="1:15" x14ac:dyDescent="0.15">
      <c r="A8213" s="2"/>
      <c r="B8213" s="2"/>
      <c r="C8213" s="18"/>
      <c r="D8213" s="2"/>
      <c r="E8213" s="2"/>
      <c r="F8213" s="2"/>
      <c r="G8213" s="2"/>
      <c r="H8213" s="2"/>
      <c r="I8213" s="2"/>
      <c r="J8213" s="2"/>
      <c r="M8213" s="33" t="str">
        <f t="shared" si="262"/>
        <v/>
      </c>
      <c r="O8213" s="1">
        <f t="shared" si="263"/>
        <v>0</v>
      </c>
    </row>
    <row r="8214" spans="1:15" x14ac:dyDescent="0.15">
      <c r="A8214" s="2"/>
      <c r="B8214" s="2"/>
      <c r="C8214" s="18"/>
      <c r="D8214" s="2"/>
      <c r="E8214" s="2"/>
      <c r="F8214" s="2"/>
      <c r="G8214" s="2"/>
      <c r="H8214" s="2"/>
      <c r="I8214" s="2"/>
      <c r="J8214" s="2"/>
      <c r="M8214" s="33" t="str">
        <f t="shared" si="262"/>
        <v/>
      </c>
      <c r="O8214" s="1">
        <f t="shared" si="263"/>
        <v>0</v>
      </c>
    </row>
    <row r="8215" spans="1:15" x14ac:dyDescent="0.15">
      <c r="A8215" s="2"/>
      <c r="B8215" s="2"/>
      <c r="C8215" s="18"/>
      <c r="D8215" s="2"/>
      <c r="E8215" s="2"/>
      <c r="F8215" s="2"/>
      <c r="G8215" s="2"/>
      <c r="H8215" s="2"/>
      <c r="I8215" s="2"/>
      <c r="J8215" s="2"/>
      <c r="M8215" s="33" t="str">
        <f t="shared" si="262"/>
        <v/>
      </c>
      <c r="O8215" s="1">
        <f t="shared" si="263"/>
        <v>0</v>
      </c>
    </row>
    <row r="8216" spans="1:15" x14ac:dyDescent="0.15">
      <c r="A8216" s="2"/>
      <c r="B8216" s="2"/>
      <c r="C8216" s="18"/>
      <c r="D8216" s="2"/>
      <c r="E8216" s="2"/>
      <c r="F8216" s="2"/>
      <c r="G8216" s="2"/>
      <c r="H8216" s="2"/>
      <c r="I8216" s="2"/>
      <c r="J8216" s="2"/>
      <c r="M8216" s="33" t="str">
        <f t="shared" si="262"/>
        <v/>
      </c>
      <c r="O8216" s="1">
        <f t="shared" si="263"/>
        <v>0</v>
      </c>
    </row>
    <row r="8217" spans="1:15" x14ac:dyDescent="0.15">
      <c r="A8217" s="2"/>
      <c r="B8217" s="2"/>
      <c r="C8217" s="18"/>
      <c r="D8217" s="2"/>
      <c r="E8217" s="2"/>
      <c r="F8217" s="2"/>
      <c r="G8217" s="2"/>
      <c r="H8217" s="2"/>
      <c r="I8217" s="2"/>
      <c r="J8217" s="2"/>
      <c r="M8217" s="33" t="str">
        <f t="shared" si="262"/>
        <v/>
      </c>
      <c r="O8217" s="1">
        <f t="shared" si="263"/>
        <v>0</v>
      </c>
    </row>
    <row r="8218" spans="1:15" x14ac:dyDescent="0.15">
      <c r="A8218" s="2"/>
      <c r="B8218" s="2"/>
      <c r="C8218" s="18"/>
      <c r="D8218" s="2"/>
      <c r="E8218" s="2"/>
      <c r="F8218" s="2"/>
      <c r="G8218" s="2"/>
      <c r="H8218" s="2"/>
      <c r="I8218" s="2"/>
      <c r="J8218" s="2"/>
      <c r="M8218" s="33" t="str">
        <f t="shared" si="262"/>
        <v/>
      </c>
      <c r="O8218" s="1">
        <f t="shared" si="263"/>
        <v>0</v>
      </c>
    </row>
    <row r="8219" spans="1:15" x14ac:dyDescent="0.15">
      <c r="A8219" s="2"/>
      <c r="B8219" s="2"/>
      <c r="C8219" s="18"/>
      <c r="D8219" s="2"/>
      <c r="E8219" s="2"/>
      <c r="F8219" s="2"/>
      <c r="G8219" s="2"/>
      <c r="H8219" s="2"/>
      <c r="I8219" s="2"/>
      <c r="J8219" s="2"/>
      <c r="M8219" s="33" t="str">
        <f t="shared" si="262"/>
        <v/>
      </c>
      <c r="O8219" s="1">
        <f t="shared" si="263"/>
        <v>0</v>
      </c>
    </row>
    <row r="8220" spans="1:15" x14ac:dyDescent="0.15">
      <c r="A8220" s="2"/>
      <c r="B8220" s="2"/>
      <c r="C8220" s="18"/>
      <c r="D8220" s="2"/>
      <c r="E8220" s="2"/>
      <c r="F8220" s="2"/>
      <c r="G8220" s="2"/>
      <c r="H8220" s="2"/>
      <c r="I8220" s="2"/>
      <c r="J8220" s="2"/>
      <c r="M8220" s="33" t="str">
        <f t="shared" si="262"/>
        <v/>
      </c>
      <c r="O8220" s="1">
        <f t="shared" si="263"/>
        <v>0</v>
      </c>
    </row>
    <row r="8221" spans="1:15" x14ac:dyDescent="0.15">
      <c r="A8221" s="2"/>
      <c r="B8221" s="2"/>
      <c r="C8221" s="18"/>
      <c r="D8221" s="2"/>
      <c r="E8221" s="2"/>
      <c r="F8221" s="2"/>
      <c r="G8221" s="2"/>
      <c r="H8221" s="2"/>
      <c r="I8221" s="2"/>
      <c r="J8221" s="2"/>
      <c r="M8221" s="33" t="str">
        <f t="shared" si="262"/>
        <v/>
      </c>
      <c r="O8221" s="1">
        <f t="shared" si="263"/>
        <v>0</v>
      </c>
    </row>
    <row r="8222" spans="1:15" x14ac:dyDescent="0.15">
      <c r="A8222" s="2"/>
      <c r="B8222" s="2"/>
      <c r="C8222" s="18"/>
      <c r="D8222" s="2"/>
      <c r="E8222" s="2"/>
      <c r="F8222" s="2"/>
      <c r="G8222" s="2"/>
      <c r="H8222" s="2"/>
      <c r="I8222" s="2"/>
      <c r="J8222" s="2"/>
      <c r="M8222" s="33" t="str">
        <f t="shared" si="262"/>
        <v/>
      </c>
      <c r="O8222" s="1">
        <f t="shared" si="263"/>
        <v>0</v>
      </c>
    </row>
    <row r="8223" spans="1:15" x14ac:dyDescent="0.15">
      <c r="A8223" s="2"/>
      <c r="B8223" s="2"/>
      <c r="C8223" s="18"/>
      <c r="D8223" s="2"/>
      <c r="E8223" s="2"/>
      <c r="F8223" s="2"/>
      <c r="G8223" s="2"/>
      <c r="H8223" s="2"/>
      <c r="I8223" s="2"/>
      <c r="J8223" s="2"/>
      <c r="M8223" s="33" t="str">
        <f t="shared" si="262"/>
        <v/>
      </c>
      <c r="O8223" s="1">
        <f t="shared" si="263"/>
        <v>0</v>
      </c>
    </row>
    <row r="8224" spans="1:15" x14ac:dyDescent="0.15">
      <c r="A8224" s="2"/>
      <c r="B8224" s="2"/>
      <c r="C8224" s="18"/>
      <c r="D8224" s="2"/>
      <c r="E8224" s="2"/>
      <c r="F8224" s="2"/>
      <c r="G8224" s="2"/>
      <c r="H8224" s="2"/>
      <c r="I8224" s="2"/>
      <c r="J8224" s="2"/>
      <c r="M8224" s="33" t="str">
        <f t="shared" si="262"/>
        <v/>
      </c>
      <c r="O8224" s="1">
        <f t="shared" si="263"/>
        <v>0</v>
      </c>
    </row>
    <row r="8225" spans="1:15" x14ac:dyDescent="0.15">
      <c r="A8225" s="2"/>
      <c r="B8225" s="2"/>
      <c r="C8225" s="18"/>
      <c r="D8225" s="2"/>
      <c r="E8225" s="2"/>
      <c r="F8225" s="2"/>
      <c r="G8225" s="2"/>
      <c r="H8225" s="2"/>
      <c r="I8225" s="2"/>
      <c r="J8225" s="2"/>
      <c r="M8225" s="33" t="str">
        <f t="shared" si="262"/>
        <v/>
      </c>
      <c r="O8225" s="1">
        <f t="shared" si="263"/>
        <v>0</v>
      </c>
    </row>
    <row r="8226" spans="1:15" x14ac:dyDescent="0.15">
      <c r="A8226" s="2"/>
      <c r="B8226" s="2"/>
      <c r="C8226" s="18"/>
      <c r="D8226" s="2"/>
      <c r="E8226" s="2"/>
      <c r="F8226" s="2"/>
      <c r="G8226" s="2"/>
      <c r="H8226" s="2"/>
      <c r="I8226" s="2"/>
      <c r="J8226" s="2"/>
      <c r="M8226" s="33" t="str">
        <f t="shared" si="262"/>
        <v/>
      </c>
      <c r="O8226" s="1">
        <f t="shared" si="263"/>
        <v>0</v>
      </c>
    </row>
    <row r="8227" spans="1:15" x14ac:dyDescent="0.15">
      <c r="A8227" s="2"/>
      <c r="B8227" s="2"/>
      <c r="C8227" s="18"/>
      <c r="D8227" s="2"/>
      <c r="E8227" s="2"/>
      <c r="F8227" s="2"/>
      <c r="G8227" s="2"/>
      <c r="H8227" s="2"/>
      <c r="I8227" s="2"/>
      <c r="J8227" s="2"/>
      <c r="M8227" s="33" t="str">
        <f t="shared" si="262"/>
        <v/>
      </c>
      <c r="O8227" s="1">
        <f t="shared" si="263"/>
        <v>0</v>
      </c>
    </row>
    <row r="8228" spans="1:15" x14ac:dyDescent="0.15">
      <c r="A8228" s="2"/>
      <c r="B8228" s="2"/>
      <c r="C8228" s="18"/>
      <c r="D8228" s="2"/>
      <c r="E8228" s="2"/>
      <c r="F8228" s="2"/>
      <c r="G8228" s="2"/>
      <c r="H8228" s="2"/>
      <c r="I8228" s="2"/>
      <c r="J8228" s="2"/>
      <c r="M8228" s="33" t="str">
        <f t="shared" si="262"/>
        <v/>
      </c>
      <c r="O8228" s="1">
        <f t="shared" si="263"/>
        <v>0</v>
      </c>
    </row>
    <row r="8229" spans="1:15" x14ac:dyDescent="0.15">
      <c r="A8229" s="2"/>
      <c r="B8229" s="2"/>
      <c r="C8229" s="18"/>
      <c r="D8229" s="2"/>
      <c r="E8229" s="2"/>
      <c r="F8229" s="2"/>
      <c r="G8229" s="2"/>
      <c r="H8229" s="2"/>
      <c r="I8229" s="2"/>
      <c r="J8229" s="2"/>
      <c r="M8229" s="33" t="str">
        <f t="shared" si="262"/>
        <v/>
      </c>
      <c r="O8229" s="1">
        <f t="shared" si="263"/>
        <v>0</v>
      </c>
    </row>
    <row r="8230" spans="1:15" x14ac:dyDescent="0.15">
      <c r="A8230" s="2"/>
      <c r="B8230" s="2"/>
      <c r="C8230" s="18"/>
      <c r="D8230" s="2"/>
      <c r="E8230" s="2"/>
      <c r="F8230" s="2"/>
      <c r="G8230" s="2"/>
      <c r="H8230" s="2"/>
      <c r="I8230" s="2"/>
      <c r="J8230" s="2"/>
      <c r="M8230" s="33" t="str">
        <f t="shared" si="262"/>
        <v/>
      </c>
      <c r="O8230" s="1">
        <f t="shared" si="263"/>
        <v>0</v>
      </c>
    </row>
    <row r="8231" spans="1:15" x14ac:dyDescent="0.15">
      <c r="A8231" s="2"/>
      <c r="B8231" s="2"/>
      <c r="C8231" s="18"/>
      <c r="D8231" s="2"/>
      <c r="E8231" s="2"/>
      <c r="F8231" s="2"/>
      <c r="G8231" s="2"/>
      <c r="H8231" s="2"/>
      <c r="I8231" s="2"/>
      <c r="J8231" s="2"/>
      <c r="M8231" s="33" t="str">
        <f t="shared" si="262"/>
        <v/>
      </c>
      <c r="O8231" s="1">
        <f t="shared" si="263"/>
        <v>0</v>
      </c>
    </row>
    <row r="8232" spans="1:15" x14ac:dyDescent="0.15">
      <c r="A8232" s="2"/>
      <c r="B8232" s="2"/>
      <c r="C8232" s="18"/>
      <c r="D8232" s="2"/>
      <c r="E8232" s="2"/>
      <c r="F8232" s="2"/>
      <c r="G8232" s="2"/>
      <c r="H8232" s="2"/>
      <c r="I8232" s="2"/>
      <c r="J8232" s="2"/>
      <c r="M8232" s="33" t="str">
        <f t="shared" si="262"/>
        <v/>
      </c>
      <c r="O8232" s="1">
        <f t="shared" si="263"/>
        <v>0</v>
      </c>
    </row>
    <row r="8233" spans="1:15" x14ac:dyDescent="0.15">
      <c r="A8233" s="2"/>
      <c r="B8233" s="2"/>
      <c r="C8233" s="18"/>
      <c r="D8233" s="2"/>
      <c r="E8233" s="2"/>
      <c r="F8233" s="2"/>
      <c r="G8233" s="2"/>
      <c r="H8233" s="2"/>
      <c r="I8233" s="2"/>
      <c r="J8233" s="2"/>
      <c r="M8233" s="33" t="str">
        <f t="shared" si="262"/>
        <v/>
      </c>
      <c r="O8233" s="1">
        <f t="shared" si="263"/>
        <v>0</v>
      </c>
    </row>
    <row r="8234" spans="1:15" x14ac:dyDescent="0.15">
      <c r="A8234" s="2"/>
      <c r="B8234" s="2"/>
      <c r="C8234" s="18"/>
      <c r="D8234" s="2"/>
      <c r="E8234" s="2"/>
      <c r="F8234" s="2"/>
      <c r="G8234" s="2"/>
      <c r="H8234" s="2"/>
      <c r="I8234" s="2"/>
      <c r="J8234" s="2"/>
      <c r="M8234" s="33" t="str">
        <f t="shared" si="262"/>
        <v/>
      </c>
      <c r="O8234" s="1">
        <f t="shared" si="263"/>
        <v>0</v>
      </c>
    </row>
    <row r="8235" spans="1:15" x14ac:dyDescent="0.15">
      <c r="A8235" s="2"/>
      <c r="B8235" s="2"/>
      <c r="C8235" s="18"/>
      <c r="D8235" s="2"/>
      <c r="E8235" s="2"/>
      <c r="F8235" s="2"/>
      <c r="G8235" s="2"/>
      <c r="H8235" s="2"/>
      <c r="I8235" s="2"/>
      <c r="J8235" s="2"/>
      <c r="M8235" s="33" t="str">
        <f t="shared" si="262"/>
        <v/>
      </c>
      <c r="O8235" s="1">
        <f t="shared" si="263"/>
        <v>0</v>
      </c>
    </row>
    <row r="8236" spans="1:15" x14ac:dyDescent="0.15">
      <c r="A8236" s="2"/>
      <c r="B8236" s="2"/>
      <c r="C8236" s="18"/>
      <c r="D8236" s="2"/>
      <c r="E8236" s="2"/>
      <c r="F8236" s="2"/>
      <c r="G8236" s="2"/>
      <c r="H8236" s="2"/>
      <c r="I8236" s="2"/>
      <c r="J8236" s="2"/>
      <c r="M8236" s="33" t="str">
        <f t="shared" si="262"/>
        <v/>
      </c>
      <c r="O8236" s="1">
        <f t="shared" si="263"/>
        <v>0</v>
      </c>
    </row>
    <row r="8237" spans="1:15" x14ac:dyDescent="0.15">
      <c r="A8237" s="2"/>
      <c r="B8237" s="2"/>
      <c r="C8237" s="18"/>
      <c r="D8237" s="2"/>
      <c r="E8237" s="2"/>
      <c r="F8237" s="2"/>
      <c r="G8237" s="2"/>
      <c r="H8237" s="2"/>
      <c r="I8237" s="2"/>
      <c r="J8237" s="2"/>
      <c r="M8237" s="33" t="str">
        <f t="shared" si="262"/>
        <v/>
      </c>
      <c r="O8237" s="1">
        <f t="shared" si="263"/>
        <v>0</v>
      </c>
    </row>
    <row r="8238" spans="1:15" x14ac:dyDescent="0.15">
      <c r="A8238" s="2"/>
      <c r="B8238" s="2"/>
      <c r="C8238" s="18"/>
      <c r="D8238" s="2"/>
      <c r="E8238" s="2"/>
      <c r="F8238" s="2"/>
      <c r="G8238" s="2"/>
      <c r="H8238" s="2"/>
      <c r="I8238" s="2"/>
      <c r="J8238" s="2"/>
      <c r="M8238" s="33" t="str">
        <f t="shared" si="262"/>
        <v/>
      </c>
      <c r="O8238" s="1">
        <f t="shared" si="263"/>
        <v>0</v>
      </c>
    </row>
    <row r="8239" spans="1:15" x14ac:dyDescent="0.15">
      <c r="A8239" s="2"/>
      <c r="B8239" s="2"/>
      <c r="C8239" s="18"/>
      <c r="D8239" s="2"/>
      <c r="E8239" s="2"/>
      <c r="F8239" s="2"/>
      <c r="G8239" s="2"/>
      <c r="H8239" s="2"/>
      <c r="I8239" s="2"/>
      <c r="J8239" s="2"/>
      <c r="M8239" s="33" t="str">
        <f t="shared" ref="M8239:M8302" si="264">F8239&amp;E8239</f>
        <v/>
      </c>
      <c r="O8239" s="1">
        <f t="shared" si="263"/>
        <v>0</v>
      </c>
    </row>
    <row r="8240" spans="1:15" x14ac:dyDescent="0.15">
      <c r="A8240" s="2"/>
      <c r="B8240" s="2"/>
      <c r="C8240" s="18"/>
      <c r="D8240" s="2"/>
      <c r="E8240" s="2"/>
      <c r="F8240" s="2"/>
      <c r="G8240" s="2"/>
      <c r="H8240" s="2"/>
      <c r="I8240" s="2"/>
      <c r="J8240" s="2"/>
      <c r="M8240" s="33" t="str">
        <f t="shared" si="264"/>
        <v/>
      </c>
      <c r="O8240" s="1">
        <f t="shared" si="263"/>
        <v>0</v>
      </c>
    </row>
    <row r="8241" spans="1:15" x14ac:dyDescent="0.15">
      <c r="A8241" s="2"/>
      <c r="B8241" s="2"/>
      <c r="C8241" s="18"/>
      <c r="D8241" s="2"/>
      <c r="E8241" s="2"/>
      <c r="F8241" s="2"/>
      <c r="G8241" s="2"/>
      <c r="H8241" s="2"/>
      <c r="I8241" s="2"/>
      <c r="J8241" s="2"/>
      <c r="M8241" s="33" t="str">
        <f t="shared" si="264"/>
        <v/>
      </c>
      <c r="O8241" s="1">
        <f t="shared" si="263"/>
        <v>0</v>
      </c>
    </row>
    <row r="8242" spans="1:15" x14ac:dyDescent="0.15">
      <c r="A8242" s="2"/>
      <c r="B8242" s="2"/>
      <c r="C8242" s="18"/>
      <c r="D8242" s="2"/>
      <c r="E8242" s="2"/>
      <c r="F8242" s="2"/>
      <c r="G8242" s="2"/>
      <c r="H8242" s="2"/>
      <c r="I8242" s="2"/>
      <c r="J8242" s="2"/>
      <c r="M8242" s="33" t="str">
        <f t="shared" si="264"/>
        <v/>
      </c>
      <c r="O8242" s="1">
        <f t="shared" si="263"/>
        <v>0</v>
      </c>
    </row>
    <row r="8243" spans="1:15" x14ac:dyDescent="0.15">
      <c r="A8243" s="2"/>
      <c r="B8243" s="2"/>
      <c r="C8243" s="18"/>
      <c r="D8243" s="2"/>
      <c r="E8243" s="2"/>
      <c r="F8243" s="2"/>
      <c r="G8243" s="2"/>
      <c r="H8243" s="2"/>
      <c r="I8243" s="2"/>
      <c r="J8243" s="2"/>
      <c r="M8243" s="33" t="str">
        <f t="shared" si="264"/>
        <v/>
      </c>
      <c r="O8243" s="1">
        <f t="shared" si="263"/>
        <v>0</v>
      </c>
    </row>
    <row r="8244" spans="1:15" x14ac:dyDescent="0.15">
      <c r="A8244" s="2"/>
      <c r="B8244" s="2"/>
      <c r="C8244" s="18"/>
      <c r="D8244" s="2"/>
      <c r="E8244" s="2"/>
      <c r="F8244" s="2"/>
      <c r="G8244" s="2"/>
      <c r="H8244" s="2"/>
      <c r="I8244" s="2"/>
      <c r="J8244" s="2"/>
      <c r="M8244" s="33" t="str">
        <f t="shared" si="264"/>
        <v/>
      </c>
      <c r="O8244" s="1">
        <f t="shared" si="263"/>
        <v>0</v>
      </c>
    </row>
    <row r="8245" spans="1:15" x14ac:dyDescent="0.15">
      <c r="A8245" s="2"/>
      <c r="B8245" s="2"/>
      <c r="C8245" s="18"/>
      <c r="D8245" s="2"/>
      <c r="E8245" s="2"/>
      <c r="F8245" s="2"/>
      <c r="G8245" s="2"/>
      <c r="H8245" s="2"/>
      <c r="I8245" s="2"/>
      <c r="J8245" s="2"/>
      <c r="M8245" s="33" t="str">
        <f t="shared" si="264"/>
        <v/>
      </c>
      <c r="O8245" s="1">
        <f t="shared" si="263"/>
        <v>0</v>
      </c>
    </row>
    <row r="8246" spans="1:15" x14ac:dyDescent="0.15">
      <c r="A8246" s="2"/>
      <c r="B8246" s="2"/>
      <c r="C8246" s="18"/>
      <c r="D8246" s="2"/>
      <c r="E8246" s="2"/>
      <c r="F8246" s="2"/>
      <c r="G8246" s="2"/>
      <c r="H8246" s="2"/>
      <c r="I8246" s="2"/>
      <c r="J8246" s="2"/>
      <c r="M8246" s="33" t="str">
        <f t="shared" si="264"/>
        <v/>
      </c>
      <c r="O8246" s="1">
        <f t="shared" si="263"/>
        <v>0</v>
      </c>
    </row>
    <row r="8247" spans="1:15" x14ac:dyDescent="0.15">
      <c r="A8247" s="2"/>
      <c r="B8247" s="2"/>
      <c r="C8247" s="18"/>
      <c r="D8247" s="2"/>
      <c r="E8247" s="2"/>
      <c r="F8247" s="2"/>
      <c r="G8247" s="2"/>
      <c r="H8247" s="2"/>
      <c r="I8247" s="2"/>
      <c r="J8247" s="2"/>
      <c r="M8247" s="33" t="str">
        <f t="shared" si="264"/>
        <v/>
      </c>
      <c r="O8247" s="1">
        <f t="shared" si="263"/>
        <v>0</v>
      </c>
    </row>
    <row r="8248" spans="1:15" x14ac:dyDescent="0.15">
      <c r="A8248" s="2"/>
      <c r="B8248" s="2"/>
      <c r="C8248" s="18"/>
      <c r="D8248" s="2"/>
      <c r="E8248" s="2"/>
      <c r="F8248" s="2"/>
      <c r="G8248" s="2"/>
      <c r="H8248" s="2"/>
      <c r="I8248" s="2"/>
      <c r="J8248" s="2"/>
      <c r="M8248" s="33" t="str">
        <f t="shared" si="264"/>
        <v/>
      </c>
      <c r="O8248" s="1">
        <f t="shared" si="263"/>
        <v>0</v>
      </c>
    </row>
    <row r="8249" spans="1:15" x14ac:dyDescent="0.15">
      <c r="A8249" s="2"/>
      <c r="B8249" s="2"/>
      <c r="C8249" s="18"/>
      <c r="D8249" s="2"/>
      <c r="E8249" s="2"/>
      <c r="F8249" s="2"/>
      <c r="G8249" s="2"/>
      <c r="H8249" s="2"/>
      <c r="I8249" s="2"/>
      <c r="J8249" s="2"/>
      <c r="M8249" s="33" t="str">
        <f t="shared" si="264"/>
        <v/>
      </c>
      <c r="O8249" s="1">
        <f t="shared" si="263"/>
        <v>0</v>
      </c>
    </row>
    <row r="8250" spans="1:15" x14ac:dyDescent="0.15">
      <c r="A8250" s="2"/>
      <c r="B8250" s="2"/>
      <c r="C8250" s="18"/>
      <c r="D8250" s="2"/>
      <c r="E8250" s="2"/>
      <c r="F8250" s="2"/>
      <c r="G8250" s="2"/>
      <c r="H8250" s="2"/>
      <c r="I8250" s="2"/>
      <c r="J8250" s="2"/>
      <c r="M8250" s="33" t="str">
        <f t="shared" si="264"/>
        <v/>
      </c>
      <c r="O8250" s="1">
        <f t="shared" si="263"/>
        <v>0</v>
      </c>
    </row>
    <row r="8251" spans="1:15" x14ac:dyDescent="0.15">
      <c r="A8251" s="2"/>
      <c r="B8251" s="2"/>
      <c r="C8251" s="18"/>
      <c r="D8251" s="2"/>
      <c r="E8251" s="2"/>
      <c r="F8251" s="2"/>
      <c r="G8251" s="2"/>
      <c r="H8251" s="2"/>
      <c r="I8251" s="2"/>
      <c r="J8251" s="2"/>
      <c r="M8251" s="33" t="str">
        <f t="shared" si="264"/>
        <v/>
      </c>
      <c r="O8251" s="1">
        <f t="shared" si="263"/>
        <v>0</v>
      </c>
    </row>
    <row r="8252" spans="1:15" x14ac:dyDescent="0.15">
      <c r="A8252" s="2"/>
      <c r="B8252" s="2"/>
      <c r="C8252" s="18"/>
      <c r="D8252" s="2"/>
      <c r="E8252" s="2"/>
      <c r="F8252" s="2"/>
      <c r="G8252" s="2"/>
      <c r="H8252" s="2"/>
      <c r="I8252" s="2"/>
      <c r="J8252" s="2"/>
      <c r="M8252" s="33" t="str">
        <f t="shared" si="264"/>
        <v/>
      </c>
      <c r="O8252" s="1">
        <f t="shared" si="263"/>
        <v>0</v>
      </c>
    </row>
    <row r="8253" spans="1:15" x14ac:dyDescent="0.15">
      <c r="A8253" s="2"/>
      <c r="B8253" s="2"/>
      <c r="C8253" s="18"/>
      <c r="D8253" s="2"/>
      <c r="E8253" s="2"/>
      <c r="F8253" s="2"/>
      <c r="G8253" s="2"/>
      <c r="H8253" s="2"/>
      <c r="I8253" s="2"/>
      <c r="J8253" s="2"/>
      <c r="M8253" s="33" t="str">
        <f t="shared" si="264"/>
        <v/>
      </c>
      <c r="O8253" s="1">
        <f t="shared" si="263"/>
        <v>0</v>
      </c>
    </row>
    <row r="8254" spans="1:15" x14ac:dyDescent="0.15">
      <c r="A8254" s="2"/>
      <c r="B8254" s="2"/>
      <c r="C8254" s="18"/>
      <c r="D8254" s="2"/>
      <c r="E8254" s="2"/>
      <c r="F8254" s="2"/>
      <c r="G8254" s="2"/>
      <c r="H8254" s="2"/>
      <c r="I8254" s="2"/>
      <c r="J8254" s="2"/>
      <c r="M8254" s="33" t="str">
        <f t="shared" si="264"/>
        <v/>
      </c>
      <c r="O8254" s="1">
        <f t="shared" si="263"/>
        <v>0</v>
      </c>
    </row>
    <row r="8255" spans="1:15" x14ac:dyDescent="0.15">
      <c r="A8255" s="2"/>
      <c r="B8255" s="2"/>
      <c r="C8255" s="18"/>
      <c r="D8255" s="2"/>
      <c r="E8255" s="2"/>
      <c r="F8255" s="2"/>
      <c r="G8255" s="2"/>
      <c r="H8255" s="2"/>
      <c r="I8255" s="2"/>
      <c r="J8255" s="2"/>
      <c r="M8255" s="33" t="str">
        <f t="shared" si="264"/>
        <v/>
      </c>
      <c r="O8255" s="1">
        <f t="shared" si="263"/>
        <v>0</v>
      </c>
    </row>
    <row r="8256" spans="1:15" x14ac:dyDescent="0.15">
      <c r="A8256" s="2"/>
      <c r="B8256" s="2"/>
      <c r="C8256" s="18"/>
      <c r="D8256" s="2"/>
      <c r="E8256" s="2"/>
      <c r="F8256" s="2"/>
      <c r="G8256" s="2"/>
      <c r="H8256" s="2"/>
      <c r="I8256" s="2"/>
      <c r="J8256" s="2"/>
      <c r="M8256" s="33" t="str">
        <f t="shared" si="264"/>
        <v/>
      </c>
      <c r="O8256" s="1">
        <f t="shared" si="263"/>
        <v>0</v>
      </c>
    </row>
    <row r="8257" spans="1:15" x14ac:dyDescent="0.15">
      <c r="A8257" s="2"/>
      <c r="B8257" s="2"/>
      <c r="C8257" s="18"/>
      <c r="D8257" s="2"/>
      <c r="E8257" s="2"/>
      <c r="F8257" s="2"/>
      <c r="G8257" s="2"/>
      <c r="H8257" s="2"/>
      <c r="I8257" s="2"/>
      <c r="J8257" s="2"/>
      <c r="M8257" s="33" t="str">
        <f t="shared" si="264"/>
        <v/>
      </c>
      <c r="O8257" s="1">
        <f t="shared" si="263"/>
        <v>0</v>
      </c>
    </row>
    <row r="8258" spans="1:15" x14ac:dyDescent="0.15">
      <c r="A8258" s="2"/>
      <c r="B8258" s="2"/>
      <c r="C8258" s="18"/>
      <c r="D8258" s="2"/>
      <c r="E8258" s="2"/>
      <c r="F8258" s="2"/>
      <c r="G8258" s="2"/>
      <c r="H8258" s="2"/>
      <c r="I8258" s="2"/>
      <c r="J8258" s="2"/>
      <c r="M8258" s="33" t="str">
        <f t="shared" si="264"/>
        <v/>
      </c>
      <c r="O8258" s="1">
        <f t="shared" si="263"/>
        <v>0</v>
      </c>
    </row>
    <row r="8259" spans="1:15" x14ac:dyDescent="0.15">
      <c r="A8259" s="2"/>
      <c r="B8259" s="2"/>
      <c r="C8259" s="18"/>
      <c r="D8259" s="2"/>
      <c r="E8259" s="2"/>
      <c r="F8259" s="2"/>
      <c r="G8259" s="2"/>
      <c r="H8259" s="2"/>
      <c r="I8259" s="2"/>
      <c r="J8259" s="2"/>
      <c r="M8259" s="33" t="str">
        <f t="shared" si="264"/>
        <v/>
      </c>
      <c r="O8259" s="1">
        <f t="shared" si="263"/>
        <v>0</v>
      </c>
    </row>
    <row r="8260" spans="1:15" x14ac:dyDescent="0.15">
      <c r="A8260" s="2"/>
      <c r="B8260" s="2"/>
      <c r="C8260" s="18"/>
      <c r="D8260" s="2"/>
      <c r="E8260" s="2"/>
      <c r="F8260" s="2"/>
      <c r="G8260" s="2"/>
      <c r="H8260" s="2"/>
      <c r="I8260" s="2"/>
      <c r="J8260" s="2"/>
      <c r="M8260" s="33" t="str">
        <f t="shared" si="264"/>
        <v/>
      </c>
      <c r="O8260" s="1">
        <f t="shared" ref="O8260:O8323" si="265">IF(M8260=M8259,0,1)</f>
        <v>0</v>
      </c>
    </row>
    <row r="8261" spans="1:15" x14ac:dyDescent="0.15">
      <c r="A8261" s="2"/>
      <c r="B8261" s="2"/>
      <c r="C8261" s="18"/>
      <c r="D8261" s="2"/>
      <c r="E8261" s="2"/>
      <c r="F8261" s="2"/>
      <c r="G8261" s="2"/>
      <c r="H8261" s="2"/>
      <c r="I8261" s="2"/>
      <c r="J8261" s="2"/>
      <c r="M8261" s="33" t="str">
        <f t="shared" si="264"/>
        <v/>
      </c>
      <c r="O8261" s="1">
        <f t="shared" si="265"/>
        <v>0</v>
      </c>
    </row>
    <row r="8262" spans="1:15" x14ac:dyDescent="0.15">
      <c r="A8262" s="2"/>
      <c r="B8262" s="2"/>
      <c r="C8262" s="18"/>
      <c r="D8262" s="2"/>
      <c r="E8262" s="2"/>
      <c r="F8262" s="2"/>
      <c r="G8262" s="2"/>
      <c r="H8262" s="2"/>
      <c r="I8262" s="2"/>
      <c r="J8262" s="2"/>
      <c r="M8262" s="33" t="str">
        <f t="shared" si="264"/>
        <v/>
      </c>
      <c r="O8262" s="1">
        <f t="shared" si="265"/>
        <v>0</v>
      </c>
    </row>
    <row r="8263" spans="1:15" x14ac:dyDescent="0.15">
      <c r="A8263" s="2"/>
      <c r="B8263" s="2"/>
      <c r="C8263" s="18"/>
      <c r="D8263" s="2"/>
      <c r="E8263" s="2"/>
      <c r="F8263" s="2"/>
      <c r="G8263" s="2"/>
      <c r="H8263" s="2"/>
      <c r="I8263" s="2"/>
      <c r="J8263" s="2"/>
      <c r="M8263" s="33" t="str">
        <f t="shared" si="264"/>
        <v/>
      </c>
      <c r="O8263" s="1">
        <f t="shared" si="265"/>
        <v>0</v>
      </c>
    </row>
    <row r="8264" spans="1:15" x14ac:dyDescent="0.15">
      <c r="A8264" s="2"/>
      <c r="B8264" s="2"/>
      <c r="C8264" s="18"/>
      <c r="D8264" s="2"/>
      <c r="E8264" s="2"/>
      <c r="F8264" s="2"/>
      <c r="G8264" s="2"/>
      <c r="H8264" s="2"/>
      <c r="I8264" s="2"/>
      <c r="J8264" s="2"/>
      <c r="M8264" s="33" t="str">
        <f t="shared" si="264"/>
        <v/>
      </c>
      <c r="O8264" s="1">
        <f t="shared" si="265"/>
        <v>0</v>
      </c>
    </row>
    <row r="8265" spans="1:15" x14ac:dyDescent="0.15">
      <c r="A8265" s="2"/>
      <c r="B8265" s="2"/>
      <c r="C8265" s="18"/>
      <c r="D8265" s="2"/>
      <c r="E8265" s="2"/>
      <c r="F8265" s="2"/>
      <c r="G8265" s="2"/>
      <c r="H8265" s="2"/>
      <c r="I8265" s="2"/>
      <c r="J8265" s="2"/>
      <c r="M8265" s="33" t="str">
        <f t="shared" si="264"/>
        <v/>
      </c>
      <c r="O8265" s="1">
        <f t="shared" si="265"/>
        <v>0</v>
      </c>
    </row>
    <row r="8266" spans="1:15" x14ac:dyDescent="0.15">
      <c r="A8266" s="2"/>
      <c r="B8266" s="2"/>
      <c r="C8266" s="18"/>
      <c r="D8266" s="2"/>
      <c r="E8266" s="2"/>
      <c r="F8266" s="2"/>
      <c r="G8266" s="2"/>
      <c r="H8266" s="2"/>
      <c r="I8266" s="2"/>
      <c r="J8266" s="2"/>
      <c r="M8266" s="33" t="str">
        <f t="shared" si="264"/>
        <v/>
      </c>
      <c r="O8266" s="1">
        <f t="shared" si="265"/>
        <v>0</v>
      </c>
    </row>
    <row r="8267" spans="1:15" x14ac:dyDescent="0.15">
      <c r="A8267" s="2"/>
      <c r="B8267" s="2"/>
      <c r="C8267" s="18"/>
      <c r="D8267" s="2"/>
      <c r="E8267" s="2"/>
      <c r="F8267" s="2"/>
      <c r="G8267" s="2"/>
      <c r="H8267" s="2"/>
      <c r="I8267" s="2"/>
      <c r="J8267" s="2"/>
      <c r="M8267" s="33" t="str">
        <f t="shared" si="264"/>
        <v/>
      </c>
      <c r="O8267" s="1">
        <f t="shared" si="265"/>
        <v>0</v>
      </c>
    </row>
    <row r="8268" spans="1:15" x14ac:dyDescent="0.15">
      <c r="A8268" s="2"/>
      <c r="B8268" s="2"/>
      <c r="C8268" s="18"/>
      <c r="D8268" s="2"/>
      <c r="E8268" s="2"/>
      <c r="F8268" s="2"/>
      <c r="G8268" s="2"/>
      <c r="H8268" s="2"/>
      <c r="I8268" s="2"/>
      <c r="J8268" s="2"/>
      <c r="M8268" s="33" t="str">
        <f t="shared" si="264"/>
        <v/>
      </c>
      <c r="O8268" s="1">
        <f t="shared" si="265"/>
        <v>0</v>
      </c>
    </row>
    <row r="8269" spans="1:15" x14ac:dyDescent="0.15">
      <c r="A8269" s="2"/>
      <c r="B8269" s="2"/>
      <c r="C8269" s="18"/>
      <c r="D8269" s="2"/>
      <c r="E8269" s="2"/>
      <c r="F8269" s="2"/>
      <c r="G8269" s="2"/>
      <c r="H8269" s="2"/>
      <c r="I8269" s="2"/>
      <c r="J8269" s="2"/>
      <c r="M8269" s="33" t="str">
        <f t="shared" si="264"/>
        <v/>
      </c>
      <c r="O8269" s="1">
        <f t="shared" si="265"/>
        <v>0</v>
      </c>
    </row>
    <row r="8270" spans="1:15" x14ac:dyDescent="0.15">
      <c r="A8270" s="2"/>
      <c r="B8270" s="2"/>
      <c r="C8270" s="18"/>
      <c r="D8270" s="2"/>
      <c r="E8270" s="2"/>
      <c r="F8270" s="2"/>
      <c r="G8270" s="2"/>
      <c r="H8270" s="2"/>
      <c r="I8270" s="2"/>
      <c r="J8270" s="2"/>
      <c r="M8270" s="33" t="str">
        <f t="shared" si="264"/>
        <v/>
      </c>
      <c r="O8270" s="1">
        <f t="shared" si="265"/>
        <v>0</v>
      </c>
    </row>
    <row r="8271" spans="1:15" x14ac:dyDescent="0.15">
      <c r="A8271" s="2"/>
      <c r="B8271" s="2"/>
      <c r="C8271" s="18"/>
      <c r="D8271" s="2"/>
      <c r="E8271" s="2"/>
      <c r="F8271" s="2"/>
      <c r="G8271" s="2"/>
      <c r="H8271" s="2"/>
      <c r="I8271" s="2"/>
      <c r="J8271" s="2"/>
      <c r="M8271" s="33" t="str">
        <f t="shared" si="264"/>
        <v/>
      </c>
      <c r="O8271" s="1">
        <f t="shared" si="265"/>
        <v>0</v>
      </c>
    </row>
    <row r="8272" spans="1:15" x14ac:dyDescent="0.15">
      <c r="A8272" s="2"/>
      <c r="B8272" s="2"/>
      <c r="C8272" s="18"/>
      <c r="D8272" s="2"/>
      <c r="E8272" s="2"/>
      <c r="F8272" s="2"/>
      <c r="G8272" s="2"/>
      <c r="H8272" s="2"/>
      <c r="I8272" s="2"/>
      <c r="J8272" s="2"/>
      <c r="M8272" s="33" t="str">
        <f t="shared" si="264"/>
        <v/>
      </c>
      <c r="O8272" s="1">
        <f t="shared" si="265"/>
        <v>0</v>
      </c>
    </row>
    <row r="8273" spans="1:15" x14ac:dyDescent="0.15">
      <c r="A8273" s="2"/>
      <c r="B8273" s="2"/>
      <c r="C8273" s="18"/>
      <c r="D8273" s="2"/>
      <c r="E8273" s="2"/>
      <c r="F8273" s="2"/>
      <c r="G8273" s="2"/>
      <c r="H8273" s="2"/>
      <c r="I8273" s="2"/>
      <c r="J8273" s="2"/>
      <c r="M8273" s="33" t="str">
        <f t="shared" si="264"/>
        <v/>
      </c>
      <c r="O8273" s="1">
        <f t="shared" si="265"/>
        <v>0</v>
      </c>
    </row>
    <row r="8274" spans="1:15" x14ac:dyDescent="0.15">
      <c r="A8274" s="2"/>
      <c r="B8274" s="2"/>
      <c r="C8274" s="18"/>
      <c r="D8274" s="2"/>
      <c r="E8274" s="2"/>
      <c r="F8274" s="2"/>
      <c r="G8274" s="2"/>
      <c r="H8274" s="2"/>
      <c r="I8274" s="2"/>
      <c r="J8274" s="2"/>
      <c r="M8274" s="33" t="str">
        <f t="shared" si="264"/>
        <v/>
      </c>
      <c r="O8274" s="1">
        <f t="shared" si="265"/>
        <v>0</v>
      </c>
    </row>
    <row r="8275" spans="1:15" x14ac:dyDescent="0.15">
      <c r="A8275" s="2"/>
      <c r="B8275" s="2"/>
      <c r="C8275" s="18"/>
      <c r="D8275" s="2"/>
      <c r="E8275" s="2"/>
      <c r="F8275" s="2"/>
      <c r="G8275" s="2"/>
      <c r="H8275" s="2"/>
      <c r="I8275" s="2"/>
      <c r="J8275" s="2"/>
      <c r="M8275" s="33" t="str">
        <f t="shared" si="264"/>
        <v/>
      </c>
      <c r="O8275" s="1">
        <f t="shared" si="265"/>
        <v>0</v>
      </c>
    </row>
    <row r="8276" spans="1:15" x14ac:dyDescent="0.15">
      <c r="A8276" s="2"/>
      <c r="B8276" s="2"/>
      <c r="C8276" s="18"/>
      <c r="D8276" s="2"/>
      <c r="E8276" s="2"/>
      <c r="F8276" s="2"/>
      <c r="G8276" s="2"/>
      <c r="H8276" s="2"/>
      <c r="I8276" s="2"/>
      <c r="J8276" s="2"/>
      <c r="M8276" s="33" t="str">
        <f t="shared" si="264"/>
        <v/>
      </c>
      <c r="O8276" s="1">
        <f t="shared" si="265"/>
        <v>0</v>
      </c>
    </row>
    <row r="8277" spans="1:15" x14ac:dyDescent="0.15">
      <c r="A8277" s="2"/>
      <c r="B8277" s="2"/>
      <c r="C8277" s="18"/>
      <c r="D8277" s="2"/>
      <c r="E8277" s="2"/>
      <c r="F8277" s="2"/>
      <c r="G8277" s="2"/>
      <c r="H8277" s="2"/>
      <c r="I8277" s="2"/>
      <c r="J8277" s="2"/>
      <c r="M8277" s="33" t="str">
        <f t="shared" si="264"/>
        <v/>
      </c>
      <c r="O8277" s="1">
        <f t="shared" si="265"/>
        <v>0</v>
      </c>
    </row>
    <row r="8278" spans="1:15" x14ac:dyDescent="0.15">
      <c r="A8278" s="2"/>
      <c r="B8278" s="2"/>
      <c r="C8278" s="18"/>
      <c r="D8278" s="2"/>
      <c r="E8278" s="2"/>
      <c r="F8278" s="2"/>
      <c r="G8278" s="2"/>
      <c r="H8278" s="2"/>
      <c r="I8278" s="2"/>
      <c r="J8278" s="2"/>
      <c r="M8278" s="33" t="str">
        <f t="shared" si="264"/>
        <v/>
      </c>
      <c r="O8278" s="1">
        <f t="shared" si="265"/>
        <v>0</v>
      </c>
    </row>
    <row r="8279" spans="1:15" x14ac:dyDescent="0.15">
      <c r="A8279" s="2"/>
      <c r="B8279" s="2"/>
      <c r="C8279" s="18"/>
      <c r="D8279" s="2"/>
      <c r="E8279" s="2"/>
      <c r="F8279" s="2"/>
      <c r="G8279" s="2"/>
      <c r="H8279" s="2"/>
      <c r="I8279" s="2"/>
      <c r="J8279" s="2"/>
      <c r="M8279" s="33" t="str">
        <f t="shared" si="264"/>
        <v/>
      </c>
      <c r="O8279" s="1">
        <f t="shared" si="265"/>
        <v>0</v>
      </c>
    </row>
    <row r="8280" spans="1:15" x14ac:dyDescent="0.15">
      <c r="A8280" s="2"/>
      <c r="B8280" s="2"/>
      <c r="C8280" s="18"/>
      <c r="D8280" s="2"/>
      <c r="E8280" s="2"/>
      <c r="F8280" s="2"/>
      <c r="G8280" s="2"/>
      <c r="H8280" s="2"/>
      <c r="I8280" s="2"/>
      <c r="J8280" s="2"/>
      <c r="M8280" s="33" t="str">
        <f t="shared" si="264"/>
        <v/>
      </c>
      <c r="O8280" s="1">
        <f t="shared" si="265"/>
        <v>0</v>
      </c>
    </row>
    <row r="8281" spans="1:15" x14ac:dyDescent="0.15">
      <c r="A8281" s="2"/>
      <c r="B8281" s="2"/>
      <c r="C8281" s="18"/>
      <c r="D8281" s="2"/>
      <c r="E8281" s="2"/>
      <c r="F8281" s="2"/>
      <c r="G8281" s="2"/>
      <c r="H8281" s="2"/>
      <c r="I8281" s="2"/>
      <c r="J8281" s="2"/>
      <c r="M8281" s="33" t="str">
        <f t="shared" si="264"/>
        <v/>
      </c>
      <c r="O8281" s="1">
        <f t="shared" si="265"/>
        <v>0</v>
      </c>
    </row>
    <row r="8282" spans="1:15" x14ac:dyDescent="0.15">
      <c r="A8282" s="2"/>
      <c r="B8282" s="2"/>
      <c r="C8282" s="18"/>
      <c r="D8282" s="2"/>
      <c r="E8282" s="2"/>
      <c r="F8282" s="2"/>
      <c r="G8282" s="2"/>
      <c r="H8282" s="2"/>
      <c r="I8282" s="2"/>
      <c r="J8282" s="2"/>
      <c r="M8282" s="33" t="str">
        <f t="shared" si="264"/>
        <v/>
      </c>
      <c r="O8282" s="1">
        <f t="shared" si="265"/>
        <v>0</v>
      </c>
    </row>
    <row r="8283" spans="1:15" x14ac:dyDescent="0.15">
      <c r="A8283" s="2"/>
      <c r="B8283" s="2"/>
      <c r="C8283" s="18"/>
      <c r="D8283" s="2"/>
      <c r="E8283" s="2"/>
      <c r="F8283" s="2"/>
      <c r="G8283" s="2"/>
      <c r="H8283" s="2"/>
      <c r="I8283" s="2"/>
      <c r="J8283" s="2"/>
      <c r="M8283" s="33" t="str">
        <f t="shared" si="264"/>
        <v/>
      </c>
      <c r="O8283" s="1">
        <f t="shared" si="265"/>
        <v>0</v>
      </c>
    </row>
    <row r="8284" spans="1:15" x14ac:dyDescent="0.15">
      <c r="A8284" s="2"/>
      <c r="B8284" s="2"/>
      <c r="C8284" s="18"/>
      <c r="D8284" s="2"/>
      <c r="E8284" s="2"/>
      <c r="F8284" s="2"/>
      <c r="G8284" s="2"/>
      <c r="H8284" s="2"/>
      <c r="I8284" s="2"/>
      <c r="J8284" s="2"/>
      <c r="M8284" s="33" t="str">
        <f t="shared" si="264"/>
        <v/>
      </c>
      <c r="O8284" s="1">
        <f t="shared" si="265"/>
        <v>0</v>
      </c>
    </row>
    <row r="8285" spans="1:15" x14ac:dyDescent="0.15">
      <c r="A8285" s="2"/>
      <c r="B8285" s="2"/>
      <c r="C8285" s="18"/>
      <c r="D8285" s="2"/>
      <c r="E8285" s="2"/>
      <c r="F8285" s="2"/>
      <c r="G8285" s="2"/>
      <c r="H8285" s="2"/>
      <c r="I8285" s="2"/>
      <c r="J8285" s="2"/>
      <c r="M8285" s="33" t="str">
        <f t="shared" si="264"/>
        <v/>
      </c>
      <c r="O8285" s="1">
        <f t="shared" si="265"/>
        <v>0</v>
      </c>
    </row>
    <row r="8286" spans="1:15" x14ac:dyDescent="0.15">
      <c r="A8286" s="2"/>
      <c r="B8286" s="2"/>
      <c r="C8286" s="18"/>
      <c r="D8286" s="2"/>
      <c r="E8286" s="2"/>
      <c r="F8286" s="2"/>
      <c r="G8286" s="2"/>
      <c r="H8286" s="2"/>
      <c r="I8286" s="2"/>
      <c r="J8286" s="2"/>
      <c r="M8286" s="33" t="str">
        <f t="shared" si="264"/>
        <v/>
      </c>
      <c r="O8286" s="1">
        <f t="shared" si="265"/>
        <v>0</v>
      </c>
    </row>
    <row r="8287" spans="1:15" x14ac:dyDescent="0.15">
      <c r="A8287" s="2"/>
      <c r="B8287" s="2"/>
      <c r="C8287" s="18"/>
      <c r="D8287" s="2"/>
      <c r="E8287" s="2"/>
      <c r="F8287" s="2"/>
      <c r="G8287" s="2"/>
      <c r="H8287" s="2"/>
      <c r="I8287" s="2"/>
      <c r="J8287" s="2"/>
      <c r="M8287" s="33" t="str">
        <f t="shared" si="264"/>
        <v/>
      </c>
      <c r="O8287" s="1">
        <f t="shared" si="265"/>
        <v>0</v>
      </c>
    </row>
    <row r="8288" spans="1:15" x14ac:dyDescent="0.15">
      <c r="A8288" s="2"/>
      <c r="B8288" s="2"/>
      <c r="C8288" s="18"/>
      <c r="D8288" s="2"/>
      <c r="E8288" s="2"/>
      <c r="F8288" s="2"/>
      <c r="G8288" s="2"/>
      <c r="H8288" s="2"/>
      <c r="I8288" s="2"/>
      <c r="J8288" s="2"/>
      <c r="M8288" s="33" t="str">
        <f t="shared" si="264"/>
        <v/>
      </c>
      <c r="O8288" s="1">
        <f t="shared" si="265"/>
        <v>0</v>
      </c>
    </row>
    <row r="8289" spans="1:15" x14ac:dyDescent="0.15">
      <c r="A8289" s="2"/>
      <c r="B8289" s="2"/>
      <c r="C8289" s="18"/>
      <c r="D8289" s="2"/>
      <c r="E8289" s="2"/>
      <c r="F8289" s="2"/>
      <c r="G8289" s="2"/>
      <c r="H8289" s="2"/>
      <c r="I8289" s="2"/>
      <c r="J8289" s="2"/>
      <c r="M8289" s="33" t="str">
        <f t="shared" si="264"/>
        <v/>
      </c>
      <c r="O8289" s="1">
        <f t="shared" si="265"/>
        <v>0</v>
      </c>
    </row>
    <row r="8290" spans="1:15" x14ac:dyDescent="0.15">
      <c r="A8290" s="2"/>
      <c r="B8290" s="2"/>
      <c r="C8290" s="18"/>
      <c r="D8290" s="2"/>
      <c r="E8290" s="2"/>
      <c r="F8290" s="2"/>
      <c r="G8290" s="2"/>
      <c r="H8290" s="2"/>
      <c r="I8290" s="2"/>
      <c r="J8290" s="2"/>
      <c r="M8290" s="33" t="str">
        <f t="shared" si="264"/>
        <v/>
      </c>
      <c r="O8290" s="1">
        <f t="shared" si="265"/>
        <v>0</v>
      </c>
    </row>
    <row r="8291" spans="1:15" x14ac:dyDescent="0.15">
      <c r="A8291" s="2"/>
      <c r="B8291" s="2"/>
      <c r="C8291" s="18"/>
      <c r="D8291" s="2"/>
      <c r="E8291" s="2"/>
      <c r="F8291" s="2"/>
      <c r="G8291" s="2"/>
      <c r="H8291" s="2"/>
      <c r="I8291" s="2"/>
      <c r="J8291" s="2"/>
      <c r="M8291" s="33" t="str">
        <f t="shared" si="264"/>
        <v/>
      </c>
      <c r="O8291" s="1">
        <f t="shared" si="265"/>
        <v>0</v>
      </c>
    </row>
    <row r="8292" spans="1:15" x14ac:dyDescent="0.15">
      <c r="A8292" s="2"/>
      <c r="B8292" s="2"/>
      <c r="C8292" s="18"/>
      <c r="D8292" s="2"/>
      <c r="E8292" s="2"/>
      <c r="F8292" s="2"/>
      <c r="G8292" s="2"/>
      <c r="H8292" s="2"/>
      <c r="I8292" s="2"/>
      <c r="J8292" s="2"/>
      <c r="M8292" s="33" t="str">
        <f t="shared" si="264"/>
        <v/>
      </c>
      <c r="O8292" s="1">
        <f t="shared" si="265"/>
        <v>0</v>
      </c>
    </row>
    <row r="8293" spans="1:15" x14ac:dyDescent="0.15">
      <c r="A8293" s="2"/>
      <c r="B8293" s="2"/>
      <c r="C8293" s="18"/>
      <c r="D8293" s="2"/>
      <c r="E8293" s="2"/>
      <c r="F8293" s="2"/>
      <c r="G8293" s="2"/>
      <c r="H8293" s="2"/>
      <c r="I8293" s="2"/>
      <c r="J8293" s="2"/>
      <c r="M8293" s="33" t="str">
        <f t="shared" si="264"/>
        <v/>
      </c>
      <c r="O8293" s="1">
        <f t="shared" si="265"/>
        <v>0</v>
      </c>
    </row>
    <row r="8294" spans="1:15" x14ac:dyDescent="0.15">
      <c r="A8294" s="2"/>
      <c r="B8294" s="2"/>
      <c r="C8294" s="18"/>
      <c r="D8294" s="2"/>
      <c r="E8294" s="2"/>
      <c r="F8294" s="2"/>
      <c r="G8294" s="2"/>
      <c r="H8294" s="2"/>
      <c r="I8294" s="2"/>
      <c r="J8294" s="2"/>
      <c r="M8294" s="33" t="str">
        <f t="shared" si="264"/>
        <v/>
      </c>
      <c r="O8294" s="1">
        <f t="shared" si="265"/>
        <v>0</v>
      </c>
    </row>
    <row r="8295" spans="1:15" x14ac:dyDescent="0.15">
      <c r="A8295" s="2"/>
      <c r="B8295" s="2"/>
      <c r="C8295" s="18"/>
      <c r="D8295" s="2"/>
      <c r="E8295" s="2"/>
      <c r="F8295" s="2"/>
      <c r="G8295" s="2"/>
      <c r="H8295" s="2"/>
      <c r="I8295" s="2"/>
      <c r="J8295" s="2"/>
      <c r="M8295" s="33" t="str">
        <f t="shared" si="264"/>
        <v/>
      </c>
      <c r="O8295" s="1">
        <f t="shared" si="265"/>
        <v>0</v>
      </c>
    </row>
    <row r="8296" spans="1:15" x14ac:dyDescent="0.15">
      <c r="A8296" s="2"/>
      <c r="B8296" s="2"/>
      <c r="C8296" s="18"/>
      <c r="D8296" s="2"/>
      <c r="E8296" s="2"/>
      <c r="F8296" s="2"/>
      <c r="G8296" s="2"/>
      <c r="H8296" s="2"/>
      <c r="I8296" s="2"/>
      <c r="J8296" s="2"/>
      <c r="M8296" s="33" t="str">
        <f t="shared" si="264"/>
        <v/>
      </c>
      <c r="O8296" s="1">
        <f t="shared" si="265"/>
        <v>0</v>
      </c>
    </row>
    <row r="8297" spans="1:15" x14ac:dyDescent="0.15">
      <c r="A8297" s="2"/>
      <c r="B8297" s="2"/>
      <c r="C8297" s="18"/>
      <c r="D8297" s="2"/>
      <c r="E8297" s="2"/>
      <c r="F8297" s="2"/>
      <c r="G8297" s="2"/>
      <c r="H8297" s="2"/>
      <c r="I8297" s="2"/>
      <c r="J8297" s="2"/>
      <c r="M8297" s="33" t="str">
        <f t="shared" si="264"/>
        <v/>
      </c>
      <c r="O8297" s="1">
        <f t="shared" si="265"/>
        <v>0</v>
      </c>
    </row>
    <row r="8298" spans="1:15" x14ac:dyDescent="0.15">
      <c r="A8298" s="2"/>
      <c r="B8298" s="2"/>
      <c r="C8298" s="18"/>
      <c r="D8298" s="2"/>
      <c r="E8298" s="2"/>
      <c r="F8298" s="2"/>
      <c r="G8298" s="2"/>
      <c r="H8298" s="2"/>
      <c r="I8298" s="2"/>
      <c r="J8298" s="2"/>
      <c r="M8298" s="33" t="str">
        <f t="shared" si="264"/>
        <v/>
      </c>
      <c r="O8298" s="1">
        <f t="shared" si="265"/>
        <v>0</v>
      </c>
    </row>
    <row r="8299" spans="1:15" x14ac:dyDescent="0.15">
      <c r="A8299" s="2"/>
      <c r="B8299" s="2"/>
      <c r="C8299" s="18"/>
      <c r="D8299" s="2"/>
      <c r="E8299" s="2"/>
      <c r="F8299" s="2"/>
      <c r="G8299" s="2"/>
      <c r="H8299" s="2"/>
      <c r="I8299" s="2"/>
      <c r="J8299" s="2"/>
      <c r="M8299" s="33" t="str">
        <f t="shared" si="264"/>
        <v/>
      </c>
      <c r="O8299" s="1">
        <f t="shared" si="265"/>
        <v>0</v>
      </c>
    </row>
    <row r="8300" spans="1:15" x14ac:dyDescent="0.15">
      <c r="A8300" s="2"/>
      <c r="B8300" s="2"/>
      <c r="C8300" s="18"/>
      <c r="D8300" s="2"/>
      <c r="E8300" s="2"/>
      <c r="F8300" s="2"/>
      <c r="G8300" s="2"/>
      <c r="H8300" s="2"/>
      <c r="I8300" s="2"/>
      <c r="J8300" s="2"/>
      <c r="M8300" s="33" t="str">
        <f t="shared" si="264"/>
        <v/>
      </c>
      <c r="O8300" s="1">
        <f t="shared" si="265"/>
        <v>0</v>
      </c>
    </row>
    <row r="8301" spans="1:15" x14ac:dyDescent="0.15">
      <c r="A8301" s="2"/>
      <c r="B8301" s="2"/>
      <c r="C8301" s="18"/>
      <c r="D8301" s="2"/>
      <c r="E8301" s="2"/>
      <c r="F8301" s="2"/>
      <c r="G8301" s="2"/>
      <c r="H8301" s="2"/>
      <c r="I8301" s="2"/>
      <c r="J8301" s="2"/>
      <c r="M8301" s="33" t="str">
        <f t="shared" si="264"/>
        <v/>
      </c>
      <c r="O8301" s="1">
        <f t="shared" si="265"/>
        <v>0</v>
      </c>
    </row>
    <row r="8302" spans="1:15" x14ac:dyDescent="0.15">
      <c r="A8302" s="2"/>
      <c r="B8302" s="2"/>
      <c r="C8302" s="18"/>
      <c r="D8302" s="2"/>
      <c r="E8302" s="2"/>
      <c r="F8302" s="2"/>
      <c r="G8302" s="2"/>
      <c r="H8302" s="2"/>
      <c r="I8302" s="2"/>
      <c r="J8302" s="2"/>
      <c r="M8302" s="33" t="str">
        <f t="shared" si="264"/>
        <v/>
      </c>
      <c r="O8302" s="1">
        <f t="shared" si="265"/>
        <v>0</v>
      </c>
    </row>
    <row r="8303" spans="1:15" x14ac:dyDescent="0.15">
      <c r="A8303" s="2"/>
      <c r="B8303" s="2"/>
      <c r="C8303" s="18"/>
      <c r="D8303" s="2"/>
      <c r="E8303" s="2"/>
      <c r="F8303" s="2"/>
      <c r="G8303" s="2"/>
      <c r="H8303" s="2"/>
      <c r="I8303" s="2"/>
      <c r="J8303" s="2"/>
      <c r="M8303" s="33" t="str">
        <f t="shared" ref="M8303:M8366" si="266">F8303&amp;E8303</f>
        <v/>
      </c>
      <c r="O8303" s="1">
        <f t="shared" si="265"/>
        <v>0</v>
      </c>
    </row>
    <row r="8304" spans="1:15" x14ac:dyDescent="0.15">
      <c r="A8304" s="2"/>
      <c r="B8304" s="2"/>
      <c r="C8304" s="18"/>
      <c r="D8304" s="2"/>
      <c r="E8304" s="2"/>
      <c r="F8304" s="2"/>
      <c r="G8304" s="2"/>
      <c r="H8304" s="2"/>
      <c r="I8304" s="2"/>
      <c r="J8304" s="2"/>
      <c r="M8304" s="33" t="str">
        <f t="shared" si="266"/>
        <v/>
      </c>
      <c r="O8304" s="1">
        <f t="shared" si="265"/>
        <v>0</v>
      </c>
    </row>
    <row r="8305" spans="1:15" x14ac:dyDescent="0.15">
      <c r="A8305" s="2"/>
      <c r="B8305" s="2"/>
      <c r="C8305" s="18"/>
      <c r="D8305" s="2"/>
      <c r="E8305" s="2"/>
      <c r="F8305" s="2"/>
      <c r="G8305" s="2"/>
      <c r="H8305" s="2"/>
      <c r="I8305" s="2"/>
      <c r="J8305" s="2"/>
      <c r="M8305" s="33" t="str">
        <f t="shared" si="266"/>
        <v/>
      </c>
      <c r="O8305" s="1">
        <f t="shared" si="265"/>
        <v>0</v>
      </c>
    </row>
    <row r="8306" spans="1:15" x14ac:dyDescent="0.15">
      <c r="A8306" s="2"/>
      <c r="B8306" s="2"/>
      <c r="C8306" s="18"/>
      <c r="D8306" s="2"/>
      <c r="E8306" s="2"/>
      <c r="F8306" s="2"/>
      <c r="G8306" s="2"/>
      <c r="H8306" s="2"/>
      <c r="I8306" s="2"/>
      <c r="J8306" s="2"/>
      <c r="M8306" s="33" t="str">
        <f t="shared" si="266"/>
        <v/>
      </c>
      <c r="O8306" s="1">
        <f t="shared" si="265"/>
        <v>0</v>
      </c>
    </row>
    <row r="8307" spans="1:15" x14ac:dyDescent="0.15">
      <c r="A8307" s="2"/>
      <c r="B8307" s="2"/>
      <c r="C8307" s="18"/>
      <c r="D8307" s="2"/>
      <c r="E8307" s="2"/>
      <c r="F8307" s="2"/>
      <c r="G8307" s="2"/>
      <c r="H8307" s="2"/>
      <c r="I8307" s="2"/>
      <c r="J8307" s="2"/>
      <c r="M8307" s="33" t="str">
        <f t="shared" si="266"/>
        <v/>
      </c>
      <c r="O8307" s="1">
        <f t="shared" si="265"/>
        <v>0</v>
      </c>
    </row>
    <row r="8308" spans="1:15" x14ac:dyDescent="0.15">
      <c r="A8308" s="2"/>
      <c r="B8308" s="2"/>
      <c r="C8308" s="18"/>
      <c r="D8308" s="2"/>
      <c r="E8308" s="2"/>
      <c r="F8308" s="2"/>
      <c r="G8308" s="2"/>
      <c r="H8308" s="2"/>
      <c r="I8308" s="2"/>
      <c r="J8308" s="2"/>
      <c r="M8308" s="33" t="str">
        <f t="shared" si="266"/>
        <v/>
      </c>
      <c r="O8308" s="1">
        <f t="shared" si="265"/>
        <v>0</v>
      </c>
    </row>
    <row r="8309" spans="1:15" x14ac:dyDescent="0.15">
      <c r="A8309" s="2"/>
      <c r="B8309" s="2"/>
      <c r="C8309" s="18"/>
      <c r="D8309" s="2"/>
      <c r="E8309" s="2"/>
      <c r="F8309" s="2"/>
      <c r="G8309" s="2"/>
      <c r="H8309" s="2"/>
      <c r="I8309" s="2"/>
      <c r="J8309" s="2"/>
      <c r="M8309" s="33" t="str">
        <f t="shared" si="266"/>
        <v/>
      </c>
      <c r="O8309" s="1">
        <f t="shared" si="265"/>
        <v>0</v>
      </c>
    </row>
    <row r="8310" spans="1:15" x14ac:dyDescent="0.15">
      <c r="A8310" s="2"/>
      <c r="B8310" s="2"/>
      <c r="C8310" s="18"/>
      <c r="D8310" s="2"/>
      <c r="E8310" s="2"/>
      <c r="F8310" s="2"/>
      <c r="G8310" s="2"/>
      <c r="H8310" s="2"/>
      <c r="I8310" s="2"/>
      <c r="J8310" s="2"/>
      <c r="M8310" s="33" t="str">
        <f t="shared" si="266"/>
        <v/>
      </c>
      <c r="O8310" s="1">
        <f t="shared" si="265"/>
        <v>0</v>
      </c>
    </row>
    <row r="8311" spans="1:15" x14ac:dyDescent="0.15">
      <c r="A8311" s="2"/>
      <c r="B8311" s="2"/>
      <c r="C8311" s="18"/>
      <c r="D8311" s="2"/>
      <c r="E8311" s="2"/>
      <c r="F8311" s="2"/>
      <c r="G8311" s="2"/>
      <c r="H8311" s="2"/>
      <c r="I8311" s="2"/>
      <c r="J8311" s="2"/>
      <c r="M8311" s="33" t="str">
        <f t="shared" si="266"/>
        <v/>
      </c>
      <c r="O8311" s="1">
        <f t="shared" si="265"/>
        <v>0</v>
      </c>
    </row>
    <row r="8312" spans="1:15" x14ac:dyDescent="0.15">
      <c r="A8312" s="2"/>
      <c r="B8312" s="2"/>
      <c r="C8312" s="18"/>
      <c r="D8312" s="2"/>
      <c r="E8312" s="2"/>
      <c r="F8312" s="2"/>
      <c r="G8312" s="2"/>
      <c r="H8312" s="2"/>
      <c r="I8312" s="2"/>
      <c r="J8312" s="2"/>
      <c r="M8312" s="33" t="str">
        <f t="shared" si="266"/>
        <v/>
      </c>
      <c r="O8312" s="1">
        <f t="shared" si="265"/>
        <v>0</v>
      </c>
    </row>
    <row r="8313" spans="1:15" x14ac:dyDescent="0.15">
      <c r="A8313" s="2"/>
      <c r="B8313" s="2"/>
      <c r="C8313" s="18"/>
      <c r="D8313" s="2"/>
      <c r="E8313" s="2"/>
      <c r="F8313" s="2"/>
      <c r="G8313" s="2"/>
      <c r="H8313" s="2"/>
      <c r="I8313" s="2"/>
      <c r="J8313" s="2"/>
      <c r="M8313" s="33" t="str">
        <f t="shared" si="266"/>
        <v/>
      </c>
      <c r="O8313" s="1">
        <f t="shared" si="265"/>
        <v>0</v>
      </c>
    </row>
    <row r="8314" spans="1:15" x14ac:dyDescent="0.15">
      <c r="A8314" s="2"/>
      <c r="B8314" s="2"/>
      <c r="C8314" s="18"/>
      <c r="D8314" s="2"/>
      <c r="E8314" s="2"/>
      <c r="F8314" s="2"/>
      <c r="G8314" s="2"/>
      <c r="H8314" s="2"/>
      <c r="I8314" s="2"/>
      <c r="J8314" s="2"/>
      <c r="M8314" s="33" t="str">
        <f t="shared" si="266"/>
        <v/>
      </c>
      <c r="O8314" s="1">
        <f t="shared" si="265"/>
        <v>0</v>
      </c>
    </row>
    <row r="8315" spans="1:15" x14ac:dyDescent="0.15">
      <c r="A8315" s="2"/>
      <c r="B8315" s="2"/>
      <c r="C8315" s="18"/>
      <c r="D8315" s="2"/>
      <c r="E8315" s="2"/>
      <c r="F8315" s="2"/>
      <c r="G8315" s="2"/>
      <c r="H8315" s="2"/>
      <c r="I8315" s="2"/>
      <c r="J8315" s="2"/>
      <c r="M8315" s="33" t="str">
        <f t="shared" si="266"/>
        <v/>
      </c>
      <c r="O8315" s="1">
        <f t="shared" si="265"/>
        <v>0</v>
      </c>
    </row>
    <row r="8316" spans="1:15" x14ac:dyDescent="0.15">
      <c r="A8316" s="2"/>
      <c r="B8316" s="2"/>
      <c r="C8316" s="18"/>
      <c r="D8316" s="2"/>
      <c r="E8316" s="2"/>
      <c r="F8316" s="2"/>
      <c r="G8316" s="2"/>
      <c r="H8316" s="2"/>
      <c r="I8316" s="2"/>
      <c r="J8316" s="2"/>
      <c r="M8316" s="33" t="str">
        <f t="shared" si="266"/>
        <v/>
      </c>
      <c r="O8316" s="1">
        <f t="shared" si="265"/>
        <v>0</v>
      </c>
    </row>
    <row r="8317" spans="1:15" x14ac:dyDescent="0.15">
      <c r="A8317" s="2"/>
      <c r="B8317" s="2"/>
      <c r="C8317" s="18"/>
      <c r="D8317" s="2"/>
      <c r="E8317" s="2"/>
      <c r="F8317" s="2"/>
      <c r="G8317" s="2"/>
      <c r="H8317" s="2"/>
      <c r="I8317" s="2"/>
      <c r="J8317" s="2"/>
      <c r="M8317" s="33" t="str">
        <f t="shared" si="266"/>
        <v/>
      </c>
      <c r="O8317" s="1">
        <f t="shared" si="265"/>
        <v>0</v>
      </c>
    </row>
    <row r="8318" spans="1:15" x14ac:dyDescent="0.15">
      <c r="A8318" s="2"/>
      <c r="B8318" s="2"/>
      <c r="C8318" s="18"/>
      <c r="D8318" s="2"/>
      <c r="E8318" s="2"/>
      <c r="F8318" s="2"/>
      <c r="G8318" s="2"/>
      <c r="H8318" s="2"/>
      <c r="I8318" s="2"/>
      <c r="J8318" s="2"/>
      <c r="M8318" s="33" t="str">
        <f t="shared" si="266"/>
        <v/>
      </c>
      <c r="O8318" s="1">
        <f t="shared" si="265"/>
        <v>0</v>
      </c>
    </row>
    <row r="8319" spans="1:15" x14ac:dyDescent="0.15">
      <c r="A8319" s="2"/>
      <c r="B8319" s="2"/>
      <c r="C8319" s="18"/>
      <c r="D8319" s="2"/>
      <c r="E8319" s="2"/>
      <c r="F8319" s="2"/>
      <c r="G8319" s="2"/>
      <c r="H8319" s="2"/>
      <c r="I8319" s="2"/>
      <c r="J8319" s="2"/>
      <c r="M8319" s="33" t="str">
        <f t="shared" si="266"/>
        <v/>
      </c>
      <c r="O8319" s="1">
        <f t="shared" si="265"/>
        <v>0</v>
      </c>
    </row>
    <row r="8320" spans="1:15" x14ac:dyDescent="0.15">
      <c r="A8320" s="2"/>
      <c r="B8320" s="2"/>
      <c r="C8320" s="18"/>
      <c r="D8320" s="2"/>
      <c r="E8320" s="2"/>
      <c r="F8320" s="2"/>
      <c r="G8320" s="2"/>
      <c r="H8320" s="2"/>
      <c r="I8320" s="2"/>
      <c r="J8320" s="2"/>
      <c r="M8320" s="33" t="str">
        <f t="shared" si="266"/>
        <v/>
      </c>
      <c r="O8320" s="1">
        <f t="shared" si="265"/>
        <v>0</v>
      </c>
    </row>
    <row r="8321" spans="1:15" x14ac:dyDescent="0.15">
      <c r="A8321" s="2"/>
      <c r="B8321" s="2"/>
      <c r="C8321" s="18"/>
      <c r="D8321" s="2"/>
      <c r="E8321" s="2"/>
      <c r="F8321" s="2"/>
      <c r="G8321" s="2"/>
      <c r="H8321" s="2"/>
      <c r="I8321" s="2"/>
      <c r="J8321" s="2"/>
      <c r="M8321" s="33" t="str">
        <f t="shared" si="266"/>
        <v/>
      </c>
      <c r="O8321" s="1">
        <f t="shared" si="265"/>
        <v>0</v>
      </c>
    </row>
    <row r="8322" spans="1:15" x14ac:dyDescent="0.15">
      <c r="A8322" s="2"/>
      <c r="B8322" s="2"/>
      <c r="C8322" s="18"/>
      <c r="D8322" s="2"/>
      <c r="E8322" s="2"/>
      <c r="F8322" s="2"/>
      <c r="G8322" s="2"/>
      <c r="H8322" s="2"/>
      <c r="I8322" s="2"/>
      <c r="J8322" s="2"/>
      <c r="M8322" s="33" t="str">
        <f t="shared" si="266"/>
        <v/>
      </c>
      <c r="O8322" s="1">
        <f t="shared" si="265"/>
        <v>0</v>
      </c>
    </row>
    <row r="8323" spans="1:15" x14ac:dyDescent="0.15">
      <c r="A8323" s="2"/>
      <c r="B8323" s="2"/>
      <c r="C8323" s="18"/>
      <c r="D8323" s="2"/>
      <c r="E8323" s="2"/>
      <c r="F8323" s="2"/>
      <c r="G8323" s="2"/>
      <c r="H8323" s="2"/>
      <c r="I8323" s="2"/>
      <c r="J8323" s="2"/>
      <c r="M8323" s="33" t="str">
        <f t="shared" si="266"/>
        <v/>
      </c>
      <c r="O8323" s="1">
        <f t="shared" si="265"/>
        <v>0</v>
      </c>
    </row>
    <row r="8324" spans="1:15" x14ac:dyDescent="0.15">
      <c r="A8324" s="2"/>
      <c r="B8324" s="2"/>
      <c r="C8324" s="18"/>
      <c r="D8324" s="2"/>
      <c r="E8324" s="2"/>
      <c r="F8324" s="2"/>
      <c r="G8324" s="2"/>
      <c r="H8324" s="2"/>
      <c r="I8324" s="2"/>
      <c r="J8324" s="2"/>
      <c r="M8324" s="33" t="str">
        <f t="shared" si="266"/>
        <v/>
      </c>
      <c r="O8324" s="1">
        <f t="shared" ref="O8324:O8387" si="267">IF(M8324=M8323,0,1)</f>
        <v>0</v>
      </c>
    </row>
    <row r="8325" spans="1:15" x14ac:dyDescent="0.15">
      <c r="A8325" s="2"/>
      <c r="B8325" s="2"/>
      <c r="C8325" s="18"/>
      <c r="D8325" s="2"/>
      <c r="E8325" s="2"/>
      <c r="F8325" s="2"/>
      <c r="G8325" s="2"/>
      <c r="H8325" s="2"/>
      <c r="I8325" s="2"/>
      <c r="J8325" s="2"/>
      <c r="M8325" s="33" t="str">
        <f t="shared" si="266"/>
        <v/>
      </c>
      <c r="O8325" s="1">
        <f t="shared" si="267"/>
        <v>0</v>
      </c>
    </row>
    <row r="8326" spans="1:15" x14ac:dyDescent="0.15">
      <c r="A8326" s="2"/>
      <c r="B8326" s="2"/>
      <c r="C8326" s="18"/>
      <c r="D8326" s="2"/>
      <c r="E8326" s="2"/>
      <c r="F8326" s="2"/>
      <c r="G8326" s="2"/>
      <c r="H8326" s="2"/>
      <c r="I8326" s="2"/>
      <c r="J8326" s="2"/>
      <c r="M8326" s="33" t="str">
        <f t="shared" si="266"/>
        <v/>
      </c>
      <c r="O8326" s="1">
        <f t="shared" si="267"/>
        <v>0</v>
      </c>
    </row>
    <row r="8327" spans="1:15" x14ac:dyDescent="0.15">
      <c r="A8327" s="2"/>
      <c r="B8327" s="2"/>
      <c r="C8327" s="18"/>
      <c r="D8327" s="2"/>
      <c r="E8327" s="2"/>
      <c r="F8327" s="2"/>
      <c r="G8327" s="2"/>
      <c r="H8327" s="2"/>
      <c r="I8327" s="2"/>
      <c r="J8327" s="2"/>
      <c r="M8327" s="33" t="str">
        <f t="shared" si="266"/>
        <v/>
      </c>
      <c r="O8327" s="1">
        <f t="shared" si="267"/>
        <v>0</v>
      </c>
    </row>
    <row r="8328" spans="1:15" x14ac:dyDescent="0.15">
      <c r="A8328" s="2"/>
      <c r="B8328" s="2"/>
      <c r="C8328" s="18"/>
      <c r="D8328" s="2"/>
      <c r="E8328" s="2"/>
      <c r="F8328" s="2"/>
      <c r="G8328" s="2"/>
      <c r="H8328" s="2"/>
      <c r="I8328" s="2"/>
      <c r="J8328" s="2"/>
      <c r="M8328" s="33" t="str">
        <f t="shared" si="266"/>
        <v/>
      </c>
      <c r="O8328" s="1">
        <f t="shared" si="267"/>
        <v>0</v>
      </c>
    </row>
    <row r="8329" spans="1:15" x14ac:dyDescent="0.15">
      <c r="A8329" s="2"/>
      <c r="B8329" s="2"/>
      <c r="C8329" s="18"/>
      <c r="D8329" s="2"/>
      <c r="E8329" s="2"/>
      <c r="F8329" s="2"/>
      <c r="G8329" s="2"/>
      <c r="H8329" s="2"/>
      <c r="I8329" s="2"/>
      <c r="J8329" s="2"/>
      <c r="M8329" s="33" t="str">
        <f t="shared" si="266"/>
        <v/>
      </c>
      <c r="O8329" s="1">
        <f t="shared" si="267"/>
        <v>0</v>
      </c>
    </row>
    <row r="8330" spans="1:15" x14ac:dyDescent="0.15">
      <c r="A8330" s="2"/>
      <c r="B8330" s="2"/>
      <c r="C8330" s="18"/>
      <c r="D8330" s="2"/>
      <c r="E8330" s="2"/>
      <c r="F8330" s="2"/>
      <c r="G8330" s="2"/>
      <c r="H8330" s="2"/>
      <c r="I8330" s="2"/>
      <c r="J8330" s="2"/>
      <c r="M8330" s="33" t="str">
        <f t="shared" si="266"/>
        <v/>
      </c>
      <c r="O8330" s="1">
        <f t="shared" si="267"/>
        <v>0</v>
      </c>
    </row>
    <row r="8331" spans="1:15" x14ac:dyDescent="0.15">
      <c r="A8331" s="2"/>
      <c r="B8331" s="2"/>
      <c r="C8331" s="18"/>
      <c r="D8331" s="2"/>
      <c r="E8331" s="2"/>
      <c r="F8331" s="2"/>
      <c r="G8331" s="2"/>
      <c r="H8331" s="2"/>
      <c r="I8331" s="2"/>
      <c r="J8331" s="2"/>
      <c r="M8331" s="33" t="str">
        <f t="shared" si="266"/>
        <v/>
      </c>
      <c r="O8331" s="1">
        <f t="shared" si="267"/>
        <v>0</v>
      </c>
    </row>
    <row r="8332" spans="1:15" x14ac:dyDescent="0.15">
      <c r="A8332" s="2"/>
      <c r="B8332" s="2"/>
      <c r="C8332" s="18"/>
      <c r="D8332" s="2"/>
      <c r="E8332" s="2"/>
      <c r="F8332" s="2"/>
      <c r="G8332" s="2"/>
      <c r="H8332" s="2"/>
      <c r="I8332" s="2"/>
      <c r="J8332" s="2"/>
      <c r="M8332" s="33" t="str">
        <f t="shared" si="266"/>
        <v/>
      </c>
      <c r="O8332" s="1">
        <f t="shared" si="267"/>
        <v>0</v>
      </c>
    </row>
    <row r="8333" spans="1:15" x14ac:dyDescent="0.15">
      <c r="A8333" s="2"/>
      <c r="B8333" s="2"/>
      <c r="C8333" s="18"/>
      <c r="D8333" s="2"/>
      <c r="E8333" s="2"/>
      <c r="F8333" s="2"/>
      <c r="G8333" s="2"/>
      <c r="H8333" s="2"/>
      <c r="I8333" s="2"/>
      <c r="J8333" s="2"/>
      <c r="M8333" s="33" t="str">
        <f t="shared" si="266"/>
        <v/>
      </c>
      <c r="O8333" s="1">
        <f t="shared" si="267"/>
        <v>0</v>
      </c>
    </row>
    <row r="8334" spans="1:15" x14ac:dyDescent="0.15">
      <c r="A8334" s="2"/>
      <c r="B8334" s="2"/>
      <c r="C8334" s="18"/>
      <c r="D8334" s="2"/>
      <c r="E8334" s="2"/>
      <c r="F8334" s="2"/>
      <c r="G8334" s="2"/>
      <c r="H8334" s="2"/>
      <c r="I8334" s="2"/>
      <c r="J8334" s="2"/>
      <c r="M8334" s="33" t="str">
        <f t="shared" si="266"/>
        <v/>
      </c>
      <c r="O8334" s="1">
        <f t="shared" si="267"/>
        <v>0</v>
      </c>
    </row>
    <row r="8335" spans="1:15" x14ac:dyDescent="0.15">
      <c r="A8335" s="2"/>
      <c r="B8335" s="2"/>
      <c r="C8335" s="18"/>
      <c r="D8335" s="2"/>
      <c r="E8335" s="2"/>
      <c r="F8335" s="2"/>
      <c r="G8335" s="2"/>
      <c r="H8335" s="2"/>
      <c r="I8335" s="2"/>
      <c r="J8335" s="2"/>
      <c r="M8335" s="33" t="str">
        <f t="shared" si="266"/>
        <v/>
      </c>
      <c r="O8335" s="1">
        <f t="shared" si="267"/>
        <v>0</v>
      </c>
    </row>
    <row r="8336" spans="1:15" x14ac:dyDescent="0.15">
      <c r="A8336" s="2"/>
      <c r="B8336" s="2"/>
      <c r="C8336" s="18"/>
      <c r="D8336" s="2"/>
      <c r="E8336" s="2"/>
      <c r="F8336" s="2"/>
      <c r="G8336" s="2"/>
      <c r="H8336" s="2"/>
      <c r="I8336" s="2"/>
      <c r="J8336" s="2"/>
      <c r="M8336" s="33" t="str">
        <f t="shared" si="266"/>
        <v/>
      </c>
      <c r="O8336" s="1">
        <f t="shared" si="267"/>
        <v>0</v>
      </c>
    </row>
    <row r="8337" spans="1:15" x14ac:dyDescent="0.15">
      <c r="A8337" s="2"/>
      <c r="B8337" s="2"/>
      <c r="C8337" s="18"/>
      <c r="D8337" s="2"/>
      <c r="E8337" s="2"/>
      <c r="F8337" s="2"/>
      <c r="G8337" s="2"/>
      <c r="H8337" s="2"/>
      <c r="I8337" s="2"/>
      <c r="J8337" s="2"/>
      <c r="M8337" s="33" t="str">
        <f t="shared" si="266"/>
        <v/>
      </c>
      <c r="O8337" s="1">
        <f t="shared" si="267"/>
        <v>0</v>
      </c>
    </row>
    <row r="8338" spans="1:15" x14ac:dyDescent="0.15">
      <c r="A8338" s="2"/>
      <c r="B8338" s="2"/>
      <c r="C8338" s="18"/>
      <c r="D8338" s="2"/>
      <c r="E8338" s="2"/>
      <c r="F8338" s="2"/>
      <c r="G8338" s="2"/>
      <c r="H8338" s="2"/>
      <c r="I8338" s="2"/>
      <c r="J8338" s="2"/>
      <c r="M8338" s="33" t="str">
        <f t="shared" si="266"/>
        <v/>
      </c>
      <c r="O8338" s="1">
        <f t="shared" si="267"/>
        <v>0</v>
      </c>
    </row>
    <row r="8339" spans="1:15" x14ac:dyDescent="0.15">
      <c r="A8339" s="2"/>
      <c r="B8339" s="2"/>
      <c r="C8339" s="18"/>
      <c r="D8339" s="2"/>
      <c r="E8339" s="2"/>
      <c r="F8339" s="2"/>
      <c r="G8339" s="2"/>
      <c r="H8339" s="2"/>
      <c r="I8339" s="2"/>
      <c r="J8339" s="2"/>
      <c r="M8339" s="33" t="str">
        <f t="shared" si="266"/>
        <v/>
      </c>
      <c r="O8339" s="1">
        <f t="shared" si="267"/>
        <v>0</v>
      </c>
    </row>
    <row r="8340" spans="1:15" x14ac:dyDescent="0.15">
      <c r="A8340" s="2"/>
      <c r="B8340" s="2"/>
      <c r="C8340" s="18"/>
      <c r="D8340" s="2"/>
      <c r="E8340" s="2"/>
      <c r="F8340" s="2"/>
      <c r="G8340" s="2"/>
      <c r="H8340" s="2"/>
      <c r="I8340" s="2"/>
      <c r="J8340" s="2"/>
      <c r="M8340" s="33" t="str">
        <f t="shared" si="266"/>
        <v/>
      </c>
      <c r="O8340" s="1">
        <f t="shared" si="267"/>
        <v>0</v>
      </c>
    </row>
    <row r="8341" spans="1:15" x14ac:dyDescent="0.15">
      <c r="A8341" s="2"/>
      <c r="B8341" s="2"/>
      <c r="C8341" s="18"/>
      <c r="D8341" s="2"/>
      <c r="E8341" s="2"/>
      <c r="F8341" s="2"/>
      <c r="G8341" s="2"/>
      <c r="H8341" s="2"/>
      <c r="I8341" s="2"/>
      <c r="J8341" s="2"/>
      <c r="M8341" s="33" t="str">
        <f t="shared" si="266"/>
        <v/>
      </c>
      <c r="O8341" s="1">
        <f t="shared" si="267"/>
        <v>0</v>
      </c>
    </row>
    <row r="8342" spans="1:15" x14ac:dyDescent="0.15">
      <c r="A8342" s="2"/>
      <c r="B8342" s="2"/>
      <c r="C8342" s="18"/>
      <c r="D8342" s="2"/>
      <c r="E8342" s="2"/>
      <c r="F8342" s="2"/>
      <c r="G8342" s="2"/>
      <c r="H8342" s="2"/>
      <c r="I8342" s="2"/>
      <c r="J8342" s="2"/>
      <c r="M8342" s="33" t="str">
        <f t="shared" si="266"/>
        <v/>
      </c>
      <c r="O8342" s="1">
        <f t="shared" si="267"/>
        <v>0</v>
      </c>
    </row>
    <row r="8343" spans="1:15" x14ac:dyDescent="0.15">
      <c r="A8343" s="2"/>
      <c r="B8343" s="2"/>
      <c r="C8343" s="18"/>
      <c r="D8343" s="2"/>
      <c r="E8343" s="2"/>
      <c r="F8343" s="2"/>
      <c r="G8343" s="2"/>
      <c r="H8343" s="2"/>
      <c r="I8343" s="2"/>
      <c r="J8343" s="2"/>
      <c r="M8343" s="33" t="str">
        <f t="shared" si="266"/>
        <v/>
      </c>
      <c r="O8343" s="1">
        <f t="shared" si="267"/>
        <v>0</v>
      </c>
    </row>
    <row r="8344" spans="1:15" x14ac:dyDescent="0.15">
      <c r="A8344" s="2"/>
      <c r="B8344" s="2"/>
      <c r="C8344" s="18"/>
      <c r="D8344" s="2"/>
      <c r="E8344" s="2"/>
      <c r="F8344" s="2"/>
      <c r="G8344" s="2"/>
      <c r="H8344" s="2"/>
      <c r="I8344" s="2"/>
      <c r="J8344" s="2"/>
      <c r="M8344" s="33" t="str">
        <f t="shared" si="266"/>
        <v/>
      </c>
      <c r="O8344" s="1">
        <f t="shared" si="267"/>
        <v>0</v>
      </c>
    </row>
    <row r="8345" spans="1:15" x14ac:dyDescent="0.15">
      <c r="A8345" s="2"/>
      <c r="B8345" s="2"/>
      <c r="C8345" s="18"/>
      <c r="D8345" s="2"/>
      <c r="E8345" s="2"/>
      <c r="F8345" s="2"/>
      <c r="G8345" s="2"/>
      <c r="H8345" s="2"/>
      <c r="I8345" s="2"/>
      <c r="J8345" s="2"/>
      <c r="M8345" s="33" t="str">
        <f t="shared" si="266"/>
        <v/>
      </c>
      <c r="O8345" s="1">
        <f t="shared" si="267"/>
        <v>0</v>
      </c>
    </row>
    <row r="8346" spans="1:15" x14ac:dyDescent="0.15">
      <c r="A8346" s="2"/>
      <c r="B8346" s="2"/>
      <c r="C8346" s="18"/>
      <c r="D8346" s="2"/>
      <c r="E8346" s="2"/>
      <c r="F8346" s="2"/>
      <c r="G8346" s="2"/>
      <c r="H8346" s="2"/>
      <c r="I8346" s="2"/>
      <c r="J8346" s="2"/>
      <c r="M8346" s="33" t="str">
        <f t="shared" si="266"/>
        <v/>
      </c>
      <c r="O8346" s="1">
        <f t="shared" si="267"/>
        <v>0</v>
      </c>
    </row>
    <row r="8347" spans="1:15" x14ac:dyDescent="0.15">
      <c r="A8347" s="2"/>
      <c r="B8347" s="2"/>
      <c r="C8347" s="18"/>
      <c r="D8347" s="2"/>
      <c r="E8347" s="2"/>
      <c r="F8347" s="2"/>
      <c r="G8347" s="2"/>
      <c r="H8347" s="2"/>
      <c r="I8347" s="2"/>
      <c r="J8347" s="2"/>
      <c r="M8347" s="33" t="str">
        <f t="shared" si="266"/>
        <v/>
      </c>
      <c r="O8347" s="1">
        <f t="shared" si="267"/>
        <v>0</v>
      </c>
    </row>
    <row r="8348" spans="1:15" x14ac:dyDescent="0.15">
      <c r="A8348" s="2"/>
      <c r="B8348" s="2"/>
      <c r="C8348" s="18"/>
      <c r="D8348" s="2"/>
      <c r="E8348" s="2"/>
      <c r="F8348" s="2"/>
      <c r="G8348" s="2"/>
      <c r="H8348" s="2"/>
      <c r="I8348" s="2"/>
      <c r="J8348" s="2"/>
      <c r="M8348" s="33" t="str">
        <f t="shared" si="266"/>
        <v/>
      </c>
      <c r="O8348" s="1">
        <f t="shared" si="267"/>
        <v>0</v>
      </c>
    </row>
    <row r="8349" spans="1:15" x14ac:dyDescent="0.15">
      <c r="A8349" s="2"/>
      <c r="B8349" s="2"/>
      <c r="C8349" s="18"/>
      <c r="D8349" s="2"/>
      <c r="E8349" s="2"/>
      <c r="F8349" s="2"/>
      <c r="G8349" s="2"/>
      <c r="H8349" s="2"/>
      <c r="I8349" s="2"/>
      <c r="J8349" s="2"/>
      <c r="M8349" s="33" t="str">
        <f t="shared" si="266"/>
        <v/>
      </c>
      <c r="O8349" s="1">
        <f t="shared" si="267"/>
        <v>0</v>
      </c>
    </row>
    <row r="8350" spans="1:15" x14ac:dyDescent="0.15">
      <c r="A8350" s="2"/>
      <c r="B8350" s="2"/>
      <c r="C8350" s="18"/>
      <c r="D8350" s="2"/>
      <c r="E8350" s="2"/>
      <c r="F8350" s="2"/>
      <c r="G8350" s="2"/>
      <c r="H8350" s="2"/>
      <c r="I8350" s="2"/>
      <c r="J8350" s="2"/>
      <c r="M8350" s="33" t="str">
        <f t="shared" si="266"/>
        <v/>
      </c>
      <c r="O8350" s="1">
        <f t="shared" si="267"/>
        <v>0</v>
      </c>
    </row>
    <row r="8351" spans="1:15" x14ac:dyDescent="0.15">
      <c r="A8351" s="2"/>
      <c r="B8351" s="2"/>
      <c r="C8351" s="18"/>
      <c r="D8351" s="2"/>
      <c r="E8351" s="2"/>
      <c r="F8351" s="2"/>
      <c r="G8351" s="2"/>
      <c r="H8351" s="2"/>
      <c r="I8351" s="2"/>
      <c r="J8351" s="2"/>
      <c r="M8351" s="33" t="str">
        <f t="shared" si="266"/>
        <v/>
      </c>
      <c r="O8351" s="1">
        <f t="shared" si="267"/>
        <v>0</v>
      </c>
    </row>
    <row r="8352" spans="1:15" x14ac:dyDescent="0.15">
      <c r="A8352" s="2"/>
      <c r="B8352" s="2"/>
      <c r="C8352" s="18"/>
      <c r="D8352" s="2"/>
      <c r="E8352" s="2"/>
      <c r="F8352" s="2"/>
      <c r="G8352" s="2"/>
      <c r="H8352" s="2"/>
      <c r="I8352" s="2"/>
      <c r="J8352" s="2"/>
      <c r="M8352" s="33" t="str">
        <f t="shared" si="266"/>
        <v/>
      </c>
      <c r="O8352" s="1">
        <f t="shared" si="267"/>
        <v>0</v>
      </c>
    </row>
    <row r="8353" spans="1:15" x14ac:dyDescent="0.15">
      <c r="A8353" s="2"/>
      <c r="B8353" s="2"/>
      <c r="C8353" s="18"/>
      <c r="D8353" s="2"/>
      <c r="E8353" s="2"/>
      <c r="F8353" s="2"/>
      <c r="G8353" s="2"/>
      <c r="H8353" s="2"/>
      <c r="I8353" s="2"/>
      <c r="J8353" s="2"/>
      <c r="M8353" s="33" t="str">
        <f t="shared" si="266"/>
        <v/>
      </c>
      <c r="O8353" s="1">
        <f t="shared" si="267"/>
        <v>0</v>
      </c>
    </row>
    <row r="8354" spans="1:15" x14ac:dyDescent="0.15">
      <c r="A8354" s="2"/>
      <c r="B8354" s="2"/>
      <c r="C8354" s="18"/>
      <c r="D8354" s="2"/>
      <c r="E8354" s="2"/>
      <c r="F8354" s="2"/>
      <c r="G8354" s="2"/>
      <c r="H8354" s="2"/>
      <c r="I8354" s="2"/>
      <c r="J8354" s="2"/>
      <c r="M8354" s="33" t="str">
        <f t="shared" si="266"/>
        <v/>
      </c>
      <c r="O8354" s="1">
        <f t="shared" si="267"/>
        <v>0</v>
      </c>
    </row>
    <row r="8355" spans="1:15" x14ac:dyDescent="0.15">
      <c r="A8355" s="2"/>
      <c r="B8355" s="2"/>
      <c r="C8355" s="18"/>
      <c r="D8355" s="2"/>
      <c r="E8355" s="2"/>
      <c r="F8355" s="2"/>
      <c r="G8355" s="2"/>
      <c r="H8355" s="2"/>
      <c r="I8355" s="2"/>
      <c r="J8355" s="2"/>
      <c r="M8355" s="33" t="str">
        <f t="shared" si="266"/>
        <v/>
      </c>
      <c r="O8355" s="1">
        <f t="shared" si="267"/>
        <v>0</v>
      </c>
    </row>
    <row r="8356" spans="1:15" x14ac:dyDescent="0.15">
      <c r="A8356" s="2"/>
      <c r="B8356" s="2"/>
      <c r="C8356" s="18"/>
      <c r="D8356" s="2"/>
      <c r="E8356" s="2"/>
      <c r="F8356" s="2"/>
      <c r="G8356" s="2"/>
      <c r="H8356" s="2"/>
      <c r="I8356" s="2"/>
      <c r="J8356" s="2"/>
      <c r="M8356" s="33" t="str">
        <f t="shared" si="266"/>
        <v/>
      </c>
      <c r="O8356" s="1">
        <f t="shared" si="267"/>
        <v>0</v>
      </c>
    </row>
    <row r="8357" spans="1:15" x14ac:dyDescent="0.15">
      <c r="A8357" s="2"/>
      <c r="B8357" s="2"/>
      <c r="C8357" s="18"/>
      <c r="D8357" s="2"/>
      <c r="E8357" s="2"/>
      <c r="F8357" s="2"/>
      <c r="G8357" s="2"/>
      <c r="H8357" s="2"/>
      <c r="I8357" s="2"/>
      <c r="J8357" s="2"/>
      <c r="M8357" s="33" t="str">
        <f t="shared" si="266"/>
        <v/>
      </c>
      <c r="O8357" s="1">
        <f t="shared" si="267"/>
        <v>0</v>
      </c>
    </row>
    <row r="8358" spans="1:15" x14ac:dyDescent="0.15">
      <c r="A8358" s="2"/>
      <c r="B8358" s="2"/>
      <c r="C8358" s="18"/>
      <c r="D8358" s="2"/>
      <c r="E8358" s="2"/>
      <c r="F8358" s="2"/>
      <c r="G8358" s="2"/>
      <c r="H8358" s="2"/>
      <c r="I8358" s="2"/>
      <c r="J8358" s="2"/>
      <c r="M8358" s="33" t="str">
        <f t="shared" si="266"/>
        <v/>
      </c>
      <c r="O8358" s="1">
        <f t="shared" si="267"/>
        <v>0</v>
      </c>
    </row>
    <row r="8359" spans="1:15" x14ac:dyDescent="0.15">
      <c r="A8359" s="2"/>
      <c r="B8359" s="2"/>
      <c r="C8359" s="18"/>
      <c r="D8359" s="2"/>
      <c r="E8359" s="2"/>
      <c r="F8359" s="2"/>
      <c r="G8359" s="2"/>
      <c r="H8359" s="2"/>
      <c r="I8359" s="2"/>
      <c r="J8359" s="2"/>
      <c r="M8359" s="33" t="str">
        <f t="shared" si="266"/>
        <v/>
      </c>
      <c r="O8359" s="1">
        <f t="shared" si="267"/>
        <v>0</v>
      </c>
    </row>
    <row r="8360" spans="1:15" x14ac:dyDescent="0.15">
      <c r="A8360" s="2"/>
      <c r="B8360" s="2"/>
      <c r="C8360" s="18"/>
      <c r="D8360" s="2"/>
      <c r="E8360" s="2"/>
      <c r="F8360" s="2"/>
      <c r="G8360" s="2"/>
      <c r="H8360" s="2"/>
      <c r="I8360" s="2"/>
      <c r="J8360" s="2"/>
      <c r="M8360" s="33" t="str">
        <f t="shared" si="266"/>
        <v/>
      </c>
      <c r="O8360" s="1">
        <f t="shared" si="267"/>
        <v>0</v>
      </c>
    </row>
    <row r="8361" spans="1:15" x14ac:dyDescent="0.15">
      <c r="A8361" s="2"/>
      <c r="B8361" s="2"/>
      <c r="C8361" s="18"/>
      <c r="D8361" s="2"/>
      <c r="E8361" s="2"/>
      <c r="F8361" s="2"/>
      <c r="G8361" s="2"/>
      <c r="H8361" s="2"/>
      <c r="I8361" s="2"/>
      <c r="J8361" s="2"/>
      <c r="M8361" s="33" t="str">
        <f t="shared" si="266"/>
        <v/>
      </c>
      <c r="O8361" s="1">
        <f t="shared" si="267"/>
        <v>0</v>
      </c>
    </row>
    <row r="8362" spans="1:15" x14ac:dyDescent="0.15">
      <c r="A8362" s="2"/>
      <c r="B8362" s="2"/>
      <c r="C8362" s="18"/>
      <c r="D8362" s="2"/>
      <c r="E8362" s="2"/>
      <c r="F8362" s="2"/>
      <c r="G8362" s="2"/>
      <c r="H8362" s="2"/>
      <c r="I8362" s="2"/>
      <c r="J8362" s="2"/>
      <c r="M8362" s="33" t="str">
        <f t="shared" si="266"/>
        <v/>
      </c>
      <c r="O8362" s="1">
        <f t="shared" si="267"/>
        <v>0</v>
      </c>
    </row>
    <row r="8363" spans="1:15" x14ac:dyDescent="0.15">
      <c r="A8363" s="2"/>
      <c r="B8363" s="2"/>
      <c r="C8363" s="18"/>
      <c r="D8363" s="2"/>
      <c r="E8363" s="2"/>
      <c r="F8363" s="2"/>
      <c r="G8363" s="2"/>
      <c r="H8363" s="2"/>
      <c r="I8363" s="2"/>
      <c r="J8363" s="2"/>
      <c r="M8363" s="33" t="str">
        <f t="shared" si="266"/>
        <v/>
      </c>
      <c r="O8363" s="1">
        <f t="shared" si="267"/>
        <v>0</v>
      </c>
    </row>
    <row r="8364" spans="1:15" x14ac:dyDescent="0.15">
      <c r="A8364" s="2"/>
      <c r="B8364" s="2"/>
      <c r="C8364" s="18"/>
      <c r="D8364" s="2"/>
      <c r="E8364" s="2"/>
      <c r="F8364" s="2"/>
      <c r="G8364" s="2"/>
      <c r="H8364" s="2"/>
      <c r="I8364" s="2"/>
      <c r="J8364" s="2"/>
      <c r="M8364" s="33" t="str">
        <f t="shared" si="266"/>
        <v/>
      </c>
      <c r="O8364" s="1">
        <f t="shared" si="267"/>
        <v>0</v>
      </c>
    </row>
    <row r="8365" spans="1:15" x14ac:dyDescent="0.15">
      <c r="A8365" s="2"/>
      <c r="B8365" s="2"/>
      <c r="C8365" s="18"/>
      <c r="D8365" s="2"/>
      <c r="E8365" s="2"/>
      <c r="F8365" s="2"/>
      <c r="G8365" s="2"/>
      <c r="H8365" s="2"/>
      <c r="I8365" s="2"/>
      <c r="J8365" s="2"/>
      <c r="M8365" s="33" t="str">
        <f t="shared" si="266"/>
        <v/>
      </c>
      <c r="O8365" s="1">
        <f t="shared" si="267"/>
        <v>0</v>
      </c>
    </row>
    <row r="8366" spans="1:15" x14ac:dyDescent="0.15">
      <c r="A8366" s="2"/>
      <c r="B8366" s="2"/>
      <c r="C8366" s="18"/>
      <c r="D8366" s="2"/>
      <c r="E8366" s="2"/>
      <c r="F8366" s="2"/>
      <c r="G8366" s="2"/>
      <c r="H8366" s="2"/>
      <c r="I8366" s="2"/>
      <c r="J8366" s="2"/>
      <c r="M8366" s="33" t="str">
        <f t="shared" si="266"/>
        <v/>
      </c>
      <c r="O8366" s="1">
        <f t="shared" si="267"/>
        <v>0</v>
      </c>
    </row>
    <row r="8367" spans="1:15" x14ac:dyDescent="0.15">
      <c r="A8367" s="2"/>
      <c r="B8367" s="2"/>
      <c r="C8367" s="18"/>
      <c r="D8367" s="2"/>
      <c r="E8367" s="2"/>
      <c r="F8367" s="2"/>
      <c r="G8367" s="2"/>
      <c r="H8367" s="2"/>
      <c r="I8367" s="2"/>
      <c r="J8367" s="2"/>
      <c r="M8367" s="33" t="str">
        <f t="shared" ref="M8367:M8430" si="268">F8367&amp;E8367</f>
        <v/>
      </c>
      <c r="O8367" s="1">
        <f t="shared" si="267"/>
        <v>0</v>
      </c>
    </row>
    <row r="8368" spans="1:15" x14ac:dyDescent="0.15">
      <c r="A8368" s="2"/>
      <c r="B8368" s="2"/>
      <c r="C8368" s="18"/>
      <c r="D8368" s="2"/>
      <c r="E8368" s="2"/>
      <c r="F8368" s="2"/>
      <c r="G8368" s="2"/>
      <c r="H8368" s="2"/>
      <c r="I8368" s="2"/>
      <c r="J8368" s="2"/>
      <c r="M8368" s="33" t="str">
        <f t="shared" si="268"/>
        <v/>
      </c>
      <c r="O8368" s="1">
        <f t="shared" si="267"/>
        <v>0</v>
      </c>
    </row>
    <row r="8369" spans="1:15" x14ac:dyDescent="0.15">
      <c r="A8369" s="2"/>
      <c r="B8369" s="2"/>
      <c r="C8369" s="18"/>
      <c r="D8369" s="2"/>
      <c r="E8369" s="2"/>
      <c r="F8369" s="2"/>
      <c r="G8369" s="2"/>
      <c r="H8369" s="2"/>
      <c r="I8369" s="2"/>
      <c r="J8369" s="2"/>
      <c r="M8369" s="33" t="str">
        <f t="shared" si="268"/>
        <v/>
      </c>
      <c r="O8369" s="1">
        <f t="shared" si="267"/>
        <v>0</v>
      </c>
    </row>
    <row r="8370" spans="1:15" x14ac:dyDescent="0.15">
      <c r="A8370" s="2"/>
      <c r="B8370" s="2"/>
      <c r="C8370" s="18"/>
      <c r="D8370" s="2"/>
      <c r="E8370" s="2"/>
      <c r="F8370" s="2"/>
      <c r="G8370" s="2"/>
      <c r="H8370" s="2"/>
      <c r="I8370" s="2"/>
      <c r="J8370" s="2"/>
      <c r="M8370" s="33" t="str">
        <f t="shared" si="268"/>
        <v/>
      </c>
      <c r="O8370" s="1">
        <f t="shared" si="267"/>
        <v>0</v>
      </c>
    </row>
    <row r="8371" spans="1:15" x14ac:dyDescent="0.15">
      <c r="A8371" s="2"/>
      <c r="B8371" s="2"/>
      <c r="C8371" s="18"/>
      <c r="D8371" s="2"/>
      <c r="E8371" s="2"/>
      <c r="F8371" s="2"/>
      <c r="G8371" s="2"/>
      <c r="H8371" s="2"/>
      <c r="I8371" s="2"/>
      <c r="J8371" s="2"/>
      <c r="M8371" s="33" t="str">
        <f t="shared" si="268"/>
        <v/>
      </c>
      <c r="O8371" s="1">
        <f t="shared" si="267"/>
        <v>0</v>
      </c>
    </row>
    <row r="8372" spans="1:15" x14ac:dyDescent="0.15">
      <c r="A8372" s="2"/>
      <c r="B8372" s="2"/>
      <c r="C8372" s="18"/>
      <c r="D8372" s="2"/>
      <c r="E8372" s="2"/>
      <c r="F8372" s="2"/>
      <c r="G8372" s="2"/>
      <c r="H8372" s="2"/>
      <c r="I8372" s="2"/>
      <c r="J8372" s="2"/>
      <c r="M8372" s="33" t="str">
        <f t="shared" si="268"/>
        <v/>
      </c>
      <c r="O8372" s="1">
        <f t="shared" si="267"/>
        <v>0</v>
      </c>
    </row>
    <row r="8373" spans="1:15" x14ac:dyDescent="0.15">
      <c r="A8373" s="2"/>
      <c r="B8373" s="2"/>
      <c r="C8373" s="18"/>
      <c r="D8373" s="2"/>
      <c r="E8373" s="2"/>
      <c r="F8373" s="2"/>
      <c r="G8373" s="2"/>
      <c r="H8373" s="2"/>
      <c r="I8373" s="2"/>
      <c r="J8373" s="2"/>
      <c r="M8373" s="33" t="str">
        <f t="shared" si="268"/>
        <v/>
      </c>
      <c r="O8373" s="1">
        <f t="shared" si="267"/>
        <v>0</v>
      </c>
    </row>
    <row r="8374" spans="1:15" x14ac:dyDescent="0.15">
      <c r="A8374" s="2"/>
      <c r="B8374" s="2"/>
      <c r="C8374" s="18"/>
      <c r="D8374" s="2"/>
      <c r="E8374" s="2"/>
      <c r="F8374" s="2"/>
      <c r="G8374" s="2"/>
      <c r="H8374" s="2"/>
      <c r="I8374" s="2"/>
      <c r="J8374" s="2"/>
      <c r="M8374" s="33" t="str">
        <f t="shared" si="268"/>
        <v/>
      </c>
      <c r="O8374" s="1">
        <f t="shared" si="267"/>
        <v>0</v>
      </c>
    </row>
    <row r="8375" spans="1:15" x14ac:dyDescent="0.15">
      <c r="A8375" s="2"/>
      <c r="B8375" s="2"/>
      <c r="C8375" s="18"/>
      <c r="D8375" s="2"/>
      <c r="E8375" s="2"/>
      <c r="F8375" s="2"/>
      <c r="G8375" s="2"/>
      <c r="H8375" s="2"/>
      <c r="I8375" s="2"/>
      <c r="J8375" s="2"/>
      <c r="M8375" s="33" t="str">
        <f t="shared" si="268"/>
        <v/>
      </c>
      <c r="O8375" s="1">
        <f t="shared" si="267"/>
        <v>0</v>
      </c>
    </row>
    <row r="8376" spans="1:15" x14ac:dyDescent="0.15">
      <c r="A8376" s="2"/>
      <c r="B8376" s="2"/>
      <c r="C8376" s="18"/>
      <c r="D8376" s="2"/>
      <c r="E8376" s="2"/>
      <c r="F8376" s="2"/>
      <c r="G8376" s="2"/>
      <c r="H8376" s="2"/>
      <c r="I8376" s="2"/>
      <c r="J8376" s="2"/>
      <c r="M8376" s="33" t="str">
        <f t="shared" si="268"/>
        <v/>
      </c>
      <c r="O8376" s="1">
        <f t="shared" si="267"/>
        <v>0</v>
      </c>
    </row>
    <row r="8377" spans="1:15" x14ac:dyDescent="0.15">
      <c r="A8377" s="2"/>
      <c r="B8377" s="2"/>
      <c r="C8377" s="18"/>
      <c r="D8377" s="2"/>
      <c r="E8377" s="2"/>
      <c r="F8377" s="2"/>
      <c r="G8377" s="2"/>
      <c r="H8377" s="2"/>
      <c r="I8377" s="2"/>
      <c r="J8377" s="2"/>
      <c r="M8377" s="33" t="str">
        <f t="shared" si="268"/>
        <v/>
      </c>
      <c r="O8377" s="1">
        <f t="shared" si="267"/>
        <v>0</v>
      </c>
    </row>
    <row r="8378" spans="1:15" x14ac:dyDescent="0.15">
      <c r="A8378" s="2"/>
      <c r="B8378" s="2"/>
      <c r="C8378" s="18"/>
      <c r="D8378" s="2"/>
      <c r="E8378" s="2"/>
      <c r="F8378" s="2"/>
      <c r="G8378" s="2"/>
      <c r="H8378" s="2"/>
      <c r="I8378" s="2"/>
      <c r="J8378" s="2"/>
      <c r="M8378" s="33" t="str">
        <f t="shared" si="268"/>
        <v/>
      </c>
      <c r="O8378" s="1">
        <f t="shared" si="267"/>
        <v>0</v>
      </c>
    </row>
    <row r="8379" spans="1:15" x14ac:dyDescent="0.15">
      <c r="A8379" s="2"/>
      <c r="B8379" s="2"/>
      <c r="C8379" s="18"/>
      <c r="D8379" s="2"/>
      <c r="E8379" s="2"/>
      <c r="F8379" s="2"/>
      <c r="G8379" s="2"/>
      <c r="H8379" s="2"/>
      <c r="I8379" s="2"/>
      <c r="J8379" s="2"/>
      <c r="M8379" s="33" t="str">
        <f t="shared" si="268"/>
        <v/>
      </c>
      <c r="O8379" s="1">
        <f t="shared" si="267"/>
        <v>0</v>
      </c>
    </row>
    <row r="8380" spans="1:15" x14ac:dyDescent="0.15">
      <c r="A8380" s="2"/>
      <c r="B8380" s="2"/>
      <c r="C8380" s="18"/>
      <c r="D8380" s="2"/>
      <c r="E8380" s="2"/>
      <c r="F8380" s="2"/>
      <c r="G8380" s="2"/>
      <c r="H8380" s="2"/>
      <c r="I8380" s="2"/>
      <c r="J8380" s="2"/>
      <c r="M8380" s="33" t="str">
        <f t="shared" si="268"/>
        <v/>
      </c>
      <c r="O8380" s="1">
        <f t="shared" si="267"/>
        <v>0</v>
      </c>
    </row>
    <row r="8381" spans="1:15" x14ac:dyDescent="0.15">
      <c r="A8381" s="2"/>
      <c r="B8381" s="2"/>
      <c r="C8381" s="18"/>
      <c r="D8381" s="2"/>
      <c r="E8381" s="2"/>
      <c r="F8381" s="2"/>
      <c r="G8381" s="2"/>
      <c r="H8381" s="2"/>
      <c r="I8381" s="2"/>
      <c r="J8381" s="2"/>
      <c r="M8381" s="33" t="str">
        <f t="shared" si="268"/>
        <v/>
      </c>
      <c r="O8381" s="1">
        <f t="shared" si="267"/>
        <v>0</v>
      </c>
    </row>
    <row r="8382" spans="1:15" x14ac:dyDescent="0.15">
      <c r="A8382" s="2"/>
      <c r="B8382" s="2"/>
      <c r="C8382" s="18"/>
      <c r="D8382" s="2"/>
      <c r="E8382" s="2"/>
      <c r="F8382" s="2"/>
      <c r="G8382" s="2"/>
      <c r="H8382" s="2"/>
      <c r="I8382" s="2"/>
      <c r="J8382" s="2"/>
      <c r="M8382" s="33" t="str">
        <f t="shared" si="268"/>
        <v/>
      </c>
      <c r="O8382" s="1">
        <f t="shared" si="267"/>
        <v>0</v>
      </c>
    </row>
    <row r="8383" spans="1:15" x14ac:dyDescent="0.15">
      <c r="A8383" s="2"/>
      <c r="B8383" s="2"/>
      <c r="C8383" s="18"/>
      <c r="D8383" s="2"/>
      <c r="E8383" s="2"/>
      <c r="F8383" s="2"/>
      <c r="G8383" s="2"/>
      <c r="H8383" s="2"/>
      <c r="I8383" s="2"/>
      <c r="J8383" s="2"/>
      <c r="M8383" s="33" t="str">
        <f t="shared" si="268"/>
        <v/>
      </c>
      <c r="O8383" s="1">
        <f t="shared" si="267"/>
        <v>0</v>
      </c>
    </row>
    <row r="8384" spans="1:15" x14ac:dyDescent="0.15">
      <c r="A8384" s="2"/>
      <c r="B8384" s="2"/>
      <c r="C8384" s="18"/>
      <c r="D8384" s="2"/>
      <c r="E8384" s="2"/>
      <c r="F8384" s="2"/>
      <c r="G8384" s="2"/>
      <c r="H8384" s="2"/>
      <c r="I8384" s="2"/>
      <c r="J8384" s="2"/>
      <c r="M8384" s="33" t="str">
        <f t="shared" si="268"/>
        <v/>
      </c>
      <c r="O8384" s="1">
        <f t="shared" si="267"/>
        <v>0</v>
      </c>
    </row>
    <row r="8385" spans="1:15" x14ac:dyDescent="0.15">
      <c r="A8385" s="2"/>
      <c r="B8385" s="2"/>
      <c r="C8385" s="18"/>
      <c r="D8385" s="2"/>
      <c r="E8385" s="2"/>
      <c r="F8385" s="2"/>
      <c r="G8385" s="2"/>
      <c r="H8385" s="2"/>
      <c r="I8385" s="2"/>
      <c r="J8385" s="2"/>
      <c r="M8385" s="33" t="str">
        <f t="shared" si="268"/>
        <v/>
      </c>
      <c r="O8385" s="1">
        <f t="shared" si="267"/>
        <v>0</v>
      </c>
    </row>
    <row r="8386" spans="1:15" x14ac:dyDescent="0.15">
      <c r="A8386" s="2"/>
      <c r="B8386" s="2"/>
      <c r="C8386" s="18"/>
      <c r="D8386" s="2"/>
      <c r="E8386" s="2"/>
      <c r="F8386" s="2"/>
      <c r="G8386" s="2"/>
      <c r="H8386" s="2"/>
      <c r="I8386" s="2"/>
      <c r="J8386" s="2"/>
      <c r="M8386" s="33" t="str">
        <f t="shared" si="268"/>
        <v/>
      </c>
      <c r="O8386" s="1">
        <f t="shared" si="267"/>
        <v>0</v>
      </c>
    </row>
    <row r="8387" spans="1:15" x14ac:dyDescent="0.15">
      <c r="A8387" s="2"/>
      <c r="B8387" s="2"/>
      <c r="C8387" s="18"/>
      <c r="D8387" s="2"/>
      <c r="E8387" s="2"/>
      <c r="F8387" s="2"/>
      <c r="G8387" s="2"/>
      <c r="H8387" s="2"/>
      <c r="I8387" s="2"/>
      <c r="J8387" s="2"/>
      <c r="M8387" s="33" t="str">
        <f t="shared" si="268"/>
        <v/>
      </c>
      <c r="O8387" s="1">
        <f t="shared" si="267"/>
        <v>0</v>
      </c>
    </row>
    <row r="8388" spans="1:15" x14ac:dyDescent="0.15">
      <c r="A8388" s="2"/>
      <c r="B8388" s="2"/>
      <c r="C8388" s="18"/>
      <c r="D8388" s="2"/>
      <c r="E8388" s="2"/>
      <c r="F8388" s="2"/>
      <c r="G8388" s="2"/>
      <c r="H8388" s="2"/>
      <c r="I8388" s="2"/>
      <c r="J8388" s="2"/>
      <c r="M8388" s="33" t="str">
        <f t="shared" si="268"/>
        <v/>
      </c>
      <c r="O8388" s="1">
        <f t="shared" ref="O8388:O8451" si="269">IF(M8388=M8387,0,1)</f>
        <v>0</v>
      </c>
    </row>
    <row r="8389" spans="1:15" x14ac:dyDescent="0.15">
      <c r="A8389" s="2"/>
      <c r="B8389" s="2"/>
      <c r="C8389" s="18"/>
      <c r="D8389" s="2"/>
      <c r="E8389" s="2"/>
      <c r="F8389" s="2"/>
      <c r="G8389" s="2"/>
      <c r="H8389" s="2"/>
      <c r="I8389" s="2"/>
      <c r="J8389" s="2"/>
      <c r="M8389" s="33" t="str">
        <f t="shared" si="268"/>
        <v/>
      </c>
      <c r="O8389" s="1">
        <f t="shared" si="269"/>
        <v>0</v>
      </c>
    </row>
    <row r="8390" spans="1:15" x14ac:dyDescent="0.15">
      <c r="A8390" s="2"/>
      <c r="B8390" s="2"/>
      <c r="C8390" s="18"/>
      <c r="D8390" s="2"/>
      <c r="E8390" s="2"/>
      <c r="F8390" s="2"/>
      <c r="G8390" s="2"/>
      <c r="H8390" s="2"/>
      <c r="I8390" s="2"/>
      <c r="J8390" s="2"/>
      <c r="M8390" s="33" t="str">
        <f t="shared" si="268"/>
        <v/>
      </c>
      <c r="O8390" s="1">
        <f t="shared" si="269"/>
        <v>0</v>
      </c>
    </row>
    <row r="8391" spans="1:15" x14ac:dyDescent="0.15">
      <c r="A8391" s="2"/>
      <c r="B8391" s="2"/>
      <c r="C8391" s="18"/>
      <c r="D8391" s="2"/>
      <c r="E8391" s="2"/>
      <c r="F8391" s="2"/>
      <c r="G8391" s="2"/>
      <c r="H8391" s="2"/>
      <c r="I8391" s="2"/>
      <c r="J8391" s="2"/>
      <c r="M8391" s="33" t="str">
        <f t="shared" si="268"/>
        <v/>
      </c>
      <c r="O8391" s="1">
        <f t="shared" si="269"/>
        <v>0</v>
      </c>
    </row>
    <row r="8392" spans="1:15" x14ac:dyDescent="0.15">
      <c r="A8392" s="2"/>
      <c r="B8392" s="2"/>
      <c r="C8392" s="18"/>
      <c r="D8392" s="2"/>
      <c r="E8392" s="2"/>
      <c r="F8392" s="2"/>
      <c r="G8392" s="2"/>
      <c r="H8392" s="2"/>
      <c r="I8392" s="2"/>
      <c r="J8392" s="2"/>
      <c r="M8392" s="33" t="str">
        <f t="shared" si="268"/>
        <v/>
      </c>
      <c r="O8392" s="1">
        <f t="shared" si="269"/>
        <v>0</v>
      </c>
    </row>
    <row r="8393" spans="1:15" x14ac:dyDescent="0.15">
      <c r="A8393" s="2"/>
      <c r="B8393" s="2"/>
      <c r="C8393" s="18"/>
      <c r="D8393" s="2"/>
      <c r="E8393" s="2"/>
      <c r="F8393" s="2"/>
      <c r="G8393" s="2"/>
      <c r="H8393" s="2"/>
      <c r="I8393" s="2"/>
      <c r="J8393" s="2"/>
      <c r="M8393" s="33" t="str">
        <f t="shared" si="268"/>
        <v/>
      </c>
      <c r="O8393" s="1">
        <f t="shared" si="269"/>
        <v>0</v>
      </c>
    </row>
    <row r="8394" spans="1:15" x14ac:dyDescent="0.15">
      <c r="A8394" s="2"/>
      <c r="B8394" s="2"/>
      <c r="C8394" s="18"/>
      <c r="D8394" s="2"/>
      <c r="E8394" s="2"/>
      <c r="F8394" s="2"/>
      <c r="G8394" s="2"/>
      <c r="H8394" s="2"/>
      <c r="I8394" s="2"/>
      <c r="J8394" s="2"/>
      <c r="M8394" s="33" t="str">
        <f t="shared" si="268"/>
        <v/>
      </c>
      <c r="O8394" s="1">
        <f t="shared" si="269"/>
        <v>0</v>
      </c>
    </row>
    <row r="8395" spans="1:15" x14ac:dyDescent="0.15">
      <c r="A8395" s="2"/>
      <c r="B8395" s="2"/>
      <c r="C8395" s="18"/>
      <c r="D8395" s="2"/>
      <c r="E8395" s="2"/>
      <c r="F8395" s="2"/>
      <c r="G8395" s="2"/>
      <c r="H8395" s="2"/>
      <c r="I8395" s="2"/>
      <c r="J8395" s="2"/>
      <c r="M8395" s="33" t="str">
        <f t="shared" si="268"/>
        <v/>
      </c>
      <c r="O8395" s="1">
        <f t="shared" si="269"/>
        <v>0</v>
      </c>
    </row>
    <row r="8396" spans="1:15" x14ac:dyDescent="0.15">
      <c r="A8396" s="2"/>
      <c r="B8396" s="2"/>
      <c r="C8396" s="18"/>
      <c r="D8396" s="2"/>
      <c r="E8396" s="2"/>
      <c r="F8396" s="2"/>
      <c r="G8396" s="2"/>
      <c r="H8396" s="2"/>
      <c r="I8396" s="2"/>
      <c r="J8396" s="2"/>
      <c r="M8396" s="33" t="str">
        <f t="shared" si="268"/>
        <v/>
      </c>
      <c r="O8396" s="1">
        <f t="shared" si="269"/>
        <v>0</v>
      </c>
    </row>
    <row r="8397" spans="1:15" x14ac:dyDescent="0.15">
      <c r="A8397" s="2"/>
      <c r="B8397" s="2"/>
      <c r="C8397" s="18"/>
      <c r="D8397" s="2"/>
      <c r="E8397" s="2"/>
      <c r="F8397" s="2"/>
      <c r="G8397" s="2"/>
      <c r="H8397" s="2"/>
      <c r="I8397" s="2"/>
      <c r="J8397" s="2"/>
      <c r="M8397" s="33" t="str">
        <f t="shared" si="268"/>
        <v/>
      </c>
      <c r="O8397" s="1">
        <f t="shared" si="269"/>
        <v>0</v>
      </c>
    </row>
    <row r="8398" spans="1:15" x14ac:dyDescent="0.15">
      <c r="A8398" s="2"/>
      <c r="B8398" s="2"/>
      <c r="C8398" s="18"/>
      <c r="D8398" s="2"/>
      <c r="E8398" s="2"/>
      <c r="F8398" s="2"/>
      <c r="G8398" s="2"/>
      <c r="H8398" s="2"/>
      <c r="I8398" s="2"/>
      <c r="J8398" s="2"/>
      <c r="M8398" s="33" t="str">
        <f t="shared" si="268"/>
        <v/>
      </c>
      <c r="O8398" s="1">
        <f t="shared" si="269"/>
        <v>0</v>
      </c>
    </row>
    <row r="8399" spans="1:15" x14ac:dyDescent="0.15">
      <c r="A8399" s="2"/>
      <c r="B8399" s="2"/>
      <c r="C8399" s="18"/>
      <c r="D8399" s="2"/>
      <c r="E8399" s="2"/>
      <c r="F8399" s="2"/>
      <c r="G8399" s="2"/>
      <c r="H8399" s="2"/>
      <c r="I8399" s="2"/>
      <c r="J8399" s="2"/>
      <c r="M8399" s="33" t="str">
        <f t="shared" si="268"/>
        <v/>
      </c>
      <c r="O8399" s="1">
        <f t="shared" si="269"/>
        <v>0</v>
      </c>
    </row>
    <row r="8400" spans="1:15" x14ac:dyDescent="0.15">
      <c r="A8400" s="2"/>
      <c r="B8400" s="2"/>
      <c r="C8400" s="18"/>
      <c r="D8400" s="2"/>
      <c r="E8400" s="2"/>
      <c r="F8400" s="2"/>
      <c r="G8400" s="2"/>
      <c r="H8400" s="2"/>
      <c r="I8400" s="2"/>
      <c r="J8400" s="2"/>
      <c r="M8400" s="33" t="str">
        <f t="shared" si="268"/>
        <v/>
      </c>
      <c r="O8400" s="1">
        <f t="shared" si="269"/>
        <v>0</v>
      </c>
    </row>
    <row r="8401" spans="1:15" x14ac:dyDescent="0.15">
      <c r="A8401" s="2"/>
      <c r="B8401" s="2"/>
      <c r="C8401" s="18"/>
      <c r="D8401" s="2"/>
      <c r="E8401" s="2"/>
      <c r="F8401" s="2"/>
      <c r="G8401" s="2"/>
      <c r="H8401" s="2"/>
      <c r="I8401" s="2"/>
      <c r="J8401" s="2"/>
      <c r="M8401" s="33" t="str">
        <f t="shared" si="268"/>
        <v/>
      </c>
      <c r="O8401" s="1">
        <f t="shared" si="269"/>
        <v>0</v>
      </c>
    </row>
    <row r="8402" spans="1:15" x14ac:dyDescent="0.15">
      <c r="A8402" s="2"/>
      <c r="B8402" s="2"/>
      <c r="C8402" s="18"/>
      <c r="D8402" s="2"/>
      <c r="E8402" s="2"/>
      <c r="F8402" s="2"/>
      <c r="G8402" s="2"/>
      <c r="H8402" s="2"/>
      <c r="I8402" s="2"/>
      <c r="J8402" s="2"/>
      <c r="M8402" s="33" t="str">
        <f t="shared" si="268"/>
        <v/>
      </c>
      <c r="O8402" s="1">
        <f t="shared" si="269"/>
        <v>0</v>
      </c>
    </row>
    <row r="8403" spans="1:15" x14ac:dyDescent="0.15">
      <c r="A8403" s="2"/>
      <c r="B8403" s="2"/>
      <c r="C8403" s="18"/>
      <c r="D8403" s="2"/>
      <c r="E8403" s="2"/>
      <c r="F8403" s="2"/>
      <c r="G8403" s="2"/>
      <c r="H8403" s="2"/>
      <c r="I8403" s="2"/>
      <c r="J8403" s="2"/>
      <c r="M8403" s="33" t="str">
        <f t="shared" si="268"/>
        <v/>
      </c>
      <c r="O8403" s="1">
        <f t="shared" si="269"/>
        <v>0</v>
      </c>
    </row>
    <row r="8404" spans="1:15" x14ac:dyDescent="0.15">
      <c r="A8404" s="2"/>
      <c r="B8404" s="2"/>
      <c r="C8404" s="18"/>
      <c r="D8404" s="2"/>
      <c r="E8404" s="2"/>
      <c r="F8404" s="2"/>
      <c r="G8404" s="2"/>
      <c r="H8404" s="2"/>
      <c r="I8404" s="2"/>
      <c r="J8404" s="2"/>
      <c r="M8404" s="33" t="str">
        <f t="shared" si="268"/>
        <v/>
      </c>
      <c r="O8404" s="1">
        <f t="shared" si="269"/>
        <v>0</v>
      </c>
    </row>
    <row r="8405" spans="1:15" x14ac:dyDescent="0.15">
      <c r="A8405" s="2"/>
      <c r="B8405" s="2"/>
      <c r="C8405" s="18"/>
      <c r="D8405" s="2"/>
      <c r="E8405" s="2"/>
      <c r="F8405" s="2"/>
      <c r="G8405" s="2"/>
      <c r="H8405" s="2"/>
      <c r="I8405" s="2"/>
      <c r="J8405" s="2"/>
      <c r="M8405" s="33" t="str">
        <f t="shared" si="268"/>
        <v/>
      </c>
      <c r="O8405" s="1">
        <f t="shared" si="269"/>
        <v>0</v>
      </c>
    </row>
    <row r="8406" spans="1:15" x14ac:dyDescent="0.15">
      <c r="A8406" s="2"/>
      <c r="B8406" s="2"/>
      <c r="C8406" s="18"/>
      <c r="D8406" s="2"/>
      <c r="E8406" s="2"/>
      <c r="F8406" s="2"/>
      <c r="G8406" s="2"/>
      <c r="H8406" s="2"/>
      <c r="I8406" s="2"/>
      <c r="J8406" s="2"/>
      <c r="M8406" s="33" t="str">
        <f t="shared" si="268"/>
        <v/>
      </c>
      <c r="O8406" s="1">
        <f t="shared" si="269"/>
        <v>0</v>
      </c>
    </row>
    <row r="8407" spans="1:15" x14ac:dyDescent="0.15">
      <c r="A8407" s="2"/>
      <c r="B8407" s="2"/>
      <c r="C8407" s="18"/>
      <c r="D8407" s="2"/>
      <c r="E8407" s="2"/>
      <c r="F8407" s="2"/>
      <c r="G8407" s="2"/>
      <c r="H8407" s="2"/>
      <c r="I8407" s="2"/>
      <c r="J8407" s="2"/>
      <c r="M8407" s="33" t="str">
        <f t="shared" si="268"/>
        <v/>
      </c>
      <c r="O8407" s="1">
        <f t="shared" si="269"/>
        <v>0</v>
      </c>
    </row>
    <row r="8408" spans="1:15" x14ac:dyDescent="0.15">
      <c r="A8408" s="2"/>
      <c r="B8408" s="2"/>
      <c r="C8408" s="18"/>
      <c r="D8408" s="2"/>
      <c r="E8408" s="2"/>
      <c r="F8408" s="2"/>
      <c r="G8408" s="2"/>
      <c r="H8408" s="2"/>
      <c r="I8408" s="2"/>
      <c r="J8408" s="2"/>
      <c r="M8408" s="33" t="str">
        <f t="shared" si="268"/>
        <v/>
      </c>
      <c r="O8408" s="1">
        <f t="shared" si="269"/>
        <v>0</v>
      </c>
    </row>
    <row r="8409" spans="1:15" x14ac:dyDescent="0.15">
      <c r="A8409" s="2"/>
      <c r="B8409" s="2"/>
      <c r="C8409" s="18"/>
      <c r="D8409" s="2"/>
      <c r="E8409" s="2"/>
      <c r="F8409" s="2"/>
      <c r="G8409" s="2"/>
      <c r="H8409" s="2"/>
      <c r="I8409" s="2"/>
      <c r="J8409" s="2"/>
      <c r="M8409" s="33" t="str">
        <f t="shared" si="268"/>
        <v/>
      </c>
      <c r="O8409" s="1">
        <f t="shared" si="269"/>
        <v>0</v>
      </c>
    </row>
    <row r="8410" spans="1:15" x14ac:dyDescent="0.15">
      <c r="A8410" s="2"/>
      <c r="B8410" s="2"/>
      <c r="C8410" s="18"/>
      <c r="D8410" s="2"/>
      <c r="E8410" s="2"/>
      <c r="F8410" s="2"/>
      <c r="G8410" s="2"/>
      <c r="H8410" s="2"/>
      <c r="I8410" s="2"/>
      <c r="J8410" s="2"/>
      <c r="M8410" s="33" t="str">
        <f t="shared" si="268"/>
        <v/>
      </c>
      <c r="O8410" s="1">
        <f t="shared" si="269"/>
        <v>0</v>
      </c>
    </row>
    <row r="8411" spans="1:15" x14ac:dyDescent="0.15">
      <c r="A8411" s="2"/>
      <c r="B8411" s="2"/>
      <c r="C8411" s="18"/>
      <c r="D8411" s="2"/>
      <c r="E8411" s="2"/>
      <c r="F8411" s="2"/>
      <c r="G8411" s="2"/>
      <c r="H8411" s="2"/>
      <c r="I8411" s="2"/>
      <c r="J8411" s="2"/>
      <c r="M8411" s="33" t="str">
        <f t="shared" si="268"/>
        <v/>
      </c>
      <c r="O8411" s="1">
        <f t="shared" si="269"/>
        <v>0</v>
      </c>
    </row>
    <row r="8412" spans="1:15" x14ac:dyDescent="0.15">
      <c r="A8412" s="2"/>
      <c r="B8412" s="2"/>
      <c r="C8412" s="18"/>
      <c r="D8412" s="2"/>
      <c r="E8412" s="2"/>
      <c r="F8412" s="2"/>
      <c r="G8412" s="2"/>
      <c r="H8412" s="2"/>
      <c r="I8412" s="2"/>
      <c r="J8412" s="2"/>
      <c r="M8412" s="33" t="str">
        <f t="shared" si="268"/>
        <v/>
      </c>
      <c r="O8412" s="1">
        <f t="shared" si="269"/>
        <v>0</v>
      </c>
    </row>
    <row r="8413" spans="1:15" x14ac:dyDescent="0.15">
      <c r="A8413" s="2"/>
      <c r="B8413" s="2"/>
      <c r="C8413" s="18"/>
      <c r="D8413" s="2"/>
      <c r="E8413" s="2"/>
      <c r="F8413" s="2"/>
      <c r="G8413" s="2"/>
      <c r="H8413" s="2"/>
      <c r="I8413" s="2"/>
      <c r="J8413" s="2"/>
      <c r="M8413" s="33" t="str">
        <f t="shared" si="268"/>
        <v/>
      </c>
      <c r="O8413" s="1">
        <f t="shared" si="269"/>
        <v>0</v>
      </c>
    </row>
    <row r="8414" spans="1:15" x14ac:dyDescent="0.15">
      <c r="A8414" s="2"/>
      <c r="B8414" s="2"/>
      <c r="C8414" s="18"/>
      <c r="D8414" s="2"/>
      <c r="E8414" s="2"/>
      <c r="F8414" s="2"/>
      <c r="G8414" s="2"/>
      <c r="H8414" s="2"/>
      <c r="I8414" s="2"/>
      <c r="J8414" s="2"/>
      <c r="M8414" s="33" t="str">
        <f t="shared" si="268"/>
        <v/>
      </c>
      <c r="O8414" s="1">
        <f t="shared" si="269"/>
        <v>0</v>
      </c>
    </row>
    <row r="8415" spans="1:15" x14ac:dyDescent="0.15">
      <c r="A8415" s="2"/>
      <c r="B8415" s="2"/>
      <c r="C8415" s="18"/>
      <c r="D8415" s="2"/>
      <c r="E8415" s="2"/>
      <c r="F8415" s="2"/>
      <c r="G8415" s="2"/>
      <c r="H8415" s="2"/>
      <c r="I8415" s="2"/>
      <c r="J8415" s="2"/>
      <c r="M8415" s="33" t="str">
        <f t="shared" si="268"/>
        <v/>
      </c>
      <c r="O8415" s="1">
        <f t="shared" si="269"/>
        <v>0</v>
      </c>
    </row>
    <row r="8416" spans="1:15" x14ac:dyDescent="0.15">
      <c r="A8416" s="2"/>
      <c r="B8416" s="2"/>
      <c r="C8416" s="18"/>
      <c r="D8416" s="2"/>
      <c r="E8416" s="2"/>
      <c r="F8416" s="2"/>
      <c r="G8416" s="2"/>
      <c r="H8416" s="2"/>
      <c r="I8416" s="2"/>
      <c r="J8416" s="2"/>
      <c r="M8416" s="33" t="str">
        <f t="shared" si="268"/>
        <v/>
      </c>
      <c r="O8416" s="1">
        <f t="shared" si="269"/>
        <v>0</v>
      </c>
    </row>
    <row r="8417" spans="1:15" x14ac:dyDescent="0.15">
      <c r="A8417" s="2"/>
      <c r="B8417" s="2"/>
      <c r="C8417" s="18"/>
      <c r="D8417" s="2"/>
      <c r="E8417" s="2"/>
      <c r="F8417" s="2"/>
      <c r="G8417" s="2"/>
      <c r="H8417" s="2"/>
      <c r="I8417" s="2"/>
      <c r="J8417" s="2"/>
      <c r="M8417" s="33" t="str">
        <f t="shared" si="268"/>
        <v/>
      </c>
      <c r="O8417" s="1">
        <f t="shared" si="269"/>
        <v>0</v>
      </c>
    </row>
    <row r="8418" spans="1:15" x14ac:dyDescent="0.15">
      <c r="A8418" s="2"/>
      <c r="B8418" s="2"/>
      <c r="C8418" s="18"/>
      <c r="D8418" s="2"/>
      <c r="E8418" s="2"/>
      <c r="F8418" s="2"/>
      <c r="G8418" s="2"/>
      <c r="H8418" s="2"/>
      <c r="I8418" s="2"/>
      <c r="J8418" s="2"/>
      <c r="M8418" s="33" t="str">
        <f t="shared" si="268"/>
        <v/>
      </c>
      <c r="O8418" s="1">
        <f t="shared" si="269"/>
        <v>0</v>
      </c>
    </row>
    <row r="8419" spans="1:15" x14ac:dyDescent="0.15">
      <c r="A8419" s="2"/>
      <c r="B8419" s="2"/>
      <c r="C8419" s="18"/>
      <c r="D8419" s="2"/>
      <c r="E8419" s="2"/>
      <c r="F8419" s="2"/>
      <c r="G8419" s="2"/>
      <c r="H8419" s="2"/>
      <c r="I8419" s="2"/>
      <c r="J8419" s="2"/>
      <c r="M8419" s="33" t="str">
        <f t="shared" si="268"/>
        <v/>
      </c>
      <c r="O8419" s="1">
        <f t="shared" si="269"/>
        <v>0</v>
      </c>
    </row>
    <row r="8420" spans="1:15" x14ac:dyDescent="0.15">
      <c r="A8420" s="2"/>
      <c r="B8420" s="2"/>
      <c r="C8420" s="18"/>
      <c r="D8420" s="2"/>
      <c r="E8420" s="2"/>
      <c r="F8420" s="2"/>
      <c r="G8420" s="2"/>
      <c r="H8420" s="2"/>
      <c r="I8420" s="2"/>
      <c r="J8420" s="2"/>
      <c r="M8420" s="33" t="str">
        <f t="shared" si="268"/>
        <v/>
      </c>
      <c r="O8420" s="1">
        <f t="shared" si="269"/>
        <v>0</v>
      </c>
    </row>
    <row r="8421" spans="1:15" x14ac:dyDescent="0.15">
      <c r="A8421" s="2"/>
      <c r="B8421" s="2"/>
      <c r="C8421" s="18"/>
      <c r="D8421" s="2"/>
      <c r="E8421" s="2"/>
      <c r="F8421" s="2"/>
      <c r="G8421" s="2"/>
      <c r="H8421" s="2"/>
      <c r="I8421" s="2"/>
      <c r="J8421" s="2"/>
      <c r="M8421" s="33" t="str">
        <f t="shared" si="268"/>
        <v/>
      </c>
      <c r="O8421" s="1">
        <f t="shared" si="269"/>
        <v>0</v>
      </c>
    </row>
    <row r="8422" spans="1:15" x14ac:dyDescent="0.15">
      <c r="A8422" s="2"/>
      <c r="B8422" s="2"/>
      <c r="C8422" s="18"/>
      <c r="D8422" s="2"/>
      <c r="E8422" s="2"/>
      <c r="F8422" s="2"/>
      <c r="G8422" s="2"/>
      <c r="H8422" s="2"/>
      <c r="I8422" s="2"/>
      <c r="J8422" s="2"/>
      <c r="M8422" s="33" t="str">
        <f t="shared" si="268"/>
        <v/>
      </c>
      <c r="O8422" s="1">
        <f t="shared" si="269"/>
        <v>0</v>
      </c>
    </row>
    <row r="8423" spans="1:15" x14ac:dyDescent="0.15">
      <c r="A8423" s="2"/>
      <c r="B8423" s="2"/>
      <c r="C8423" s="18"/>
      <c r="D8423" s="2"/>
      <c r="E8423" s="2"/>
      <c r="F8423" s="2"/>
      <c r="G8423" s="2"/>
      <c r="H8423" s="2"/>
      <c r="I8423" s="2"/>
      <c r="J8423" s="2"/>
      <c r="M8423" s="33" t="str">
        <f t="shared" si="268"/>
        <v/>
      </c>
      <c r="O8423" s="1">
        <f t="shared" si="269"/>
        <v>0</v>
      </c>
    </row>
    <row r="8424" spans="1:15" x14ac:dyDescent="0.15">
      <c r="A8424" s="2"/>
      <c r="B8424" s="2"/>
      <c r="C8424" s="18"/>
      <c r="D8424" s="2"/>
      <c r="E8424" s="2"/>
      <c r="F8424" s="2"/>
      <c r="G8424" s="2"/>
      <c r="H8424" s="2"/>
      <c r="I8424" s="2"/>
      <c r="J8424" s="2"/>
      <c r="M8424" s="33" t="str">
        <f t="shared" si="268"/>
        <v/>
      </c>
      <c r="O8424" s="1">
        <f t="shared" si="269"/>
        <v>0</v>
      </c>
    </row>
    <row r="8425" spans="1:15" x14ac:dyDescent="0.15">
      <c r="A8425" s="2"/>
      <c r="B8425" s="2"/>
      <c r="C8425" s="18"/>
      <c r="D8425" s="2"/>
      <c r="E8425" s="2"/>
      <c r="F8425" s="2"/>
      <c r="G8425" s="2"/>
      <c r="H8425" s="2"/>
      <c r="I8425" s="2"/>
      <c r="J8425" s="2"/>
      <c r="M8425" s="33" t="str">
        <f t="shared" si="268"/>
        <v/>
      </c>
      <c r="O8425" s="1">
        <f t="shared" si="269"/>
        <v>0</v>
      </c>
    </row>
    <row r="8426" spans="1:15" x14ac:dyDescent="0.15">
      <c r="A8426" s="2"/>
      <c r="B8426" s="2"/>
      <c r="C8426" s="18"/>
      <c r="D8426" s="2"/>
      <c r="E8426" s="2"/>
      <c r="F8426" s="2"/>
      <c r="G8426" s="2"/>
      <c r="H8426" s="2"/>
      <c r="I8426" s="2"/>
      <c r="J8426" s="2"/>
      <c r="M8426" s="33" t="str">
        <f t="shared" si="268"/>
        <v/>
      </c>
      <c r="O8426" s="1">
        <f t="shared" si="269"/>
        <v>0</v>
      </c>
    </row>
    <row r="8427" spans="1:15" x14ac:dyDescent="0.15">
      <c r="A8427" s="2"/>
      <c r="B8427" s="2"/>
      <c r="C8427" s="18"/>
      <c r="D8427" s="2"/>
      <c r="E8427" s="2"/>
      <c r="F8427" s="2"/>
      <c r="G8427" s="2"/>
      <c r="H8427" s="2"/>
      <c r="I8427" s="2"/>
      <c r="J8427" s="2"/>
      <c r="M8427" s="33" t="str">
        <f t="shared" si="268"/>
        <v/>
      </c>
      <c r="O8427" s="1">
        <f t="shared" si="269"/>
        <v>0</v>
      </c>
    </row>
    <row r="8428" spans="1:15" x14ac:dyDescent="0.15">
      <c r="A8428" s="2"/>
      <c r="B8428" s="2"/>
      <c r="C8428" s="18"/>
      <c r="D8428" s="2"/>
      <c r="E8428" s="2"/>
      <c r="F8428" s="2"/>
      <c r="G8428" s="2"/>
      <c r="H8428" s="2"/>
      <c r="I8428" s="2"/>
      <c r="J8428" s="2"/>
      <c r="M8428" s="33" t="str">
        <f t="shared" si="268"/>
        <v/>
      </c>
      <c r="O8428" s="1">
        <f t="shared" si="269"/>
        <v>0</v>
      </c>
    </row>
    <row r="8429" spans="1:15" x14ac:dyDescent="0.15">
      <c r="A8429" s="2"/>
      <c r="B8429" s="2"/>
      <c r="C8429" s="18"/>
      <c r="D8429" s="2"/>
      <c r="E8429" s="2"/>
      <c r="F8429" s="2"/>
      <c r="G8429" s="2"/>
      <c r="H8429" s="2"/>
      <c r="I8429" s="2"/>
      <c r="J8429" s="2"/>
      <c r="M8429" s="33" t="str">
        <f t="shared" si="268"/>
        <v/>
      </c>
      <c r="O8429" s="1">
        <f t="shared" si="269"/>
        <v>0</v>
      </c>
    </row>
    <row r="8430" spans="1:15" x14ac:dyDescent="0.15">
      <c r="A8430" s="2"/>
      <c r="B8430" s="2"/>
      <c r="C8430" s="18"/>
      <c r="D8430" s="2"/>
      <c r="E8430" s="2"/>
      <c r="F8430" s="2"/>
      <c r="G8430" s="2"/>
      <c r="H8430" s="2"/>
      <c r="I8430" s="2"/>
      <c r="J8430" s="2"/>
      <c r="M8430" s="33" t="str">
        <f t="shared" si="268"/>
        <v/>
      </c>
      <c r="O8430" s="1">
        <f t="shared" si="269"/>
        <v>0</v>
      </c>
    </row>
    <row r="8431" spans="1:15" x14ac:dyDescent="0.15">
      <c r="A8431" s="2"/>
      <c r="B8431" s="2"/>
      <c r="C8431" s="18"/>
      <c r="D8431" s="2"/>
      <c r="E8431" s="2"/>
      <c r="F8431" s="2"/>
      <c r="G8431" s="2"/>
      <c r="H8431" s="2"/>
      <c r="I8431" s="2"/>
      <c r="J8431" s="2"/>
      <c r="M8431" s="33" t="str">
        <f t="shared" ref="M8431:M8494" si="270">F8431&amp;E8431</f>
        <v/>
      </c>
      <c r="O8431" s="1">
        <f t="shared" si="269"/>
        <v>0</v>
      </c>
    </row>
    <row r="8432" spans="1:15" x14ac:dyDescent="0.15">
      <c r="A8432" s="2"/>
      <c r="B8432" s="2"/>
      <c r="C8432" s="18"/>
      <c r="D8432" s="2"/>
      <c r="E8432" s="2"/>
      <c r="F8432" s="2"/>
      <c r="G8432" s="2"/>
      <c r="H8432" s="2"/>
      <c r="I8432" s="2"/>
      <c r="J8432" s="2"/>
      <c r="M8432" s="33" t="str">
        <f t="shared" si="270"/>
        <v/>
      </c>
      <c r="O8432" s="1">
        <f t="shared" si="269"/>
        <v>0</v>
      </c>
    </row>
    <row r="8433" spans="1:15" x14ac:dyDescent="0.15">
      <c r="A8433" s="2"/>
      <c r="B8433" s="2"/>
      <c r="C8433" s="18"/>
      <c r="D8433" s="2"/>
      <c r="E8433" s="2"/>
      <c r="F8433" s="2"/>
      <c r="G8433" s="2"/>
      <c r="H8433" s="2"/>
      <c r="I8433" s="2"/>
      <c r="J8433" s="2"/>
      <c r="M8433" s="33" t="str">
        <f t="shared" si="270"/>
        <v/>
      </c>
      <c r="O8433" s="1">
        <f t="shared" si="269"/>
        <v>0</v>
      </c>
    </row>
    <row r="8434" spans="1:15" x14ac:dyDescent="0.15">
      <c r="A8434" s="2"/>
      <c r="B8434" s="2"/>
      <c r="C8434" s="18"/>
      <c r="D8434" s="2"/>
      <c r="E8434" s="2"/>
      <c r="F8434" s="2"/>
      <c r="G8434" s="2"/>
      <c r="H8434" s="2"/>
      <c r="I8434" s="2"/>
      <c r="J8434" s="2"/>
      <c r="M8434" s="33" t="str">
        <f t="shared" si="270"/>
        <v/>
      </c>
      <c r="O8434" s="1">
        <f t="shared" si="269"/>
        <v>0</v>
      </c>
    </row>
    <row r="8435" spans="1:15" x14ac:dyDescent="0.15">
      <c r="A8435" s="2"/>
      <c r="B8435" s="2"/>
      <c r="C8435" s="18"/>
      <c r="D8435" s="2"/>
      <c r="E8435" s="2"/>
      <c r="F8435" s="2"/>
      <c r="G8435" s="2"/>
      <c r="H8435" s="2"/>
      <c r="I8435" s="2"/>
      <c r="J8435" s="2"/>
      <c r="M8435" s="33" t="str">
        <f t="shared" si="270"/>
        <v/>
      </c>
      <c r="O8435" s="1">
        <f t="shared" si="269"/>
        <v>0</v>
      </c>
    </row>
    <row r="8436" spans="1:15" x14ac:dyDescent="0.15">
      <c r="A8436" s="2"/>
      <c r="B8436" s="2"/>
      <c r="C8436" s="18"/>
      <c r="D8436" s="2"/>
      <c r="E8436" s="2"/>
      <c r="F8436" s="2"/>
      <c r="G8436" s="2"/>
      <c r="H8436" s="2"/>
      <c r="I8436" s="2"/>
      <c r="J8436" s="2"/>
      <c r="M8436" s="33" t="str">
        <f t="shared" si="270"/>
        <v/>
      </c>
      <c r="O8436" s="1">
        <f t="shared" si="269"/>
        <v>0</v>
      </c>
    </row>
    <row r="8437" spans="1:15" x14ac:dyDescent="0.15">
      <c r="A8437" s="2"/>
      <c r="B8437" s="2"/>
      <c r="C8437" s="18"/>
      <c r="D8437" s="2"/>
      <c r="E8437" s="2"/>
      <c r="F8437" s="2"/>
      <c r="G8437" s="2"/>
      <c r="H8437" s="2"/>
      <c r="I8437" s="2"/>
      <c r="J8437" s="2"/>
      <c r="M8437" s="33" t="str">
        <f t="shared" si="270"/>
        <v/>
      </c>
      <c r="O8437" s="1">
        <f t="shared" si="269"/>
        <v>0</v>
      </c>
    </row>
    <row r="8438" spans="1:15" x14ac:dyDescent="0.15">
      <c r="A8438" s="2"/>
      <c r="B8438" s="2"/>
      <c r="C8438" s="18"/>
      <c r="D8438" s="2"/>
      <c r="E8438" s="2"/>
      <c r="F8438" s="2"/>
      <c r="G8438" s="2"/>
      <c r="H8438" s="2"/>
      <c r="I8438" s="2"/>
      <c r="J8438" s="2"/>
      <c r="M8438" s="33" t="str">
        <f t="shared" si="270"/>
        <v/>
      </c>
      <c r="O8438" s="1">
        <f t="shared" si="269"/>
        <v>0</v>
      </c>
    </row>
    <row r="8439" spans="1:15" x14ac:dyDescent="0.15">
      <c r="A8439" s="2"/>
      <c r="B8439" s="2"/>
      <c r="C8439" s="18"/>
      <c r="D8439" s="2"/>
      <c r="E8439" s="2"/>
      <c r="F8439" s="2"/>
      <c r="G8439" s="2"/>
      <c r="H8439" s="2"/>
      <c r="I8439" s="2"/>
      <c r="J8439" s="2"/>
      <c r="M8439" s="33" t="str">
        <f t="shared" si="270"/>
        <v/>
      </c>
      <c r="O8439" s="1">
        <f t="shared" si="269"/>
        <v>0</v>
      </c>
    </row>
    <row r="8440" spans="1:15" x14ac:dyDescent="0.15">
      <c r="A8440" s="2"/>
      <c r="B8440" s="2"/>
      <c r="C8440" s="18"/>
      <c r="D8440" s="2"/>
      <c r="E8440" s="2"/>
      <c r="F8440" s="2"/>
      <c r="G8440" s="2"/>
      <c r="H8440" s="2"/>
      <c r="I8440" s="2"/>
      <c r="J8440" s="2"/>
      <c r="M8440" s="33" t="str">
        <f t="shared" si="270"/>
        <v/>
      </c>
      <c r="O8440" s="1">
        <f t="shared" si="269"/>
        <v>0</v>
      </c>
    </row>
    <row r="8441" spans="1:15" x14ac:dyDescent="0.15">
      <c r="A8441" s="2"/>
      <c r="B8441" s="2"/>
      <c r="C8441" s="18"/>
      <c r="D8441" s="2"/>
      <c r="E8441" s="2"/>
      <c r="F8441" s="2"/>
      <c r="G8441" s="2"/>
      <c r="H8441" s="2"/>
      <c r="I8441" s="2"/>
      <c r="J8441" s="2"/>
      <c r="M8441" s="33" t="str">
        <f t="shared" si="270"/>
        <v/>
      </c>
      <c r="O8441" s="1">
        <f t="shared" si="269"/>
        <v>0</v>
      </c>
    </row>
    <row r="8442" spans="1:15" x14ac:dyDescent="0.15">
      <c r="A8442" s="2"/>
      <c r="B8442" s="2"/>
      <c r="C8442" s="18"/>
      <c r="D8442" s="2"/>
      <c r="E8442" s="2"/>
      <c r="F8442" s="2"/>
      <c r="G8442" s="2"/>
      <c r="H8442" s="2"/>
      <c r="I8442" s="2"/>
      <c r="J8442" s="2"/>
      <c r="M8442" s="33" t="str">
        <f t="shared" si="270"/>
        <v/>
      </c>
      <c r="O8442" s="1">
        <f t="shared" si="269"/>
        <v>0</v>
      </c>
    </row>
    <row r="8443" spans="1:15" x14ac:dyDescent="0.15">
      <c r="A8443" s="2"/>
      <c r="B8443" s="2"/>
      <c r="C8443" s="18"/>
      <c r="D8443" s="2"/>
      <c r="E8443" s="2"/>
      <c r="F8443" s="2"/>
      <c r="G8443" s="2"/>
      <c r="H8443" s="2"/>
      <c r="I8443" s="2"/>
      <c r="J8443" s="2"/>
      <c r="M8443" s="33" t="str">
        <f t="shared" si="270"/>
        <v/>
      </c>
      <c r="O8443" s="1">
        <f t="shared" si="269"/>
        <v>0</v>
      </c>
    </row>
    <row r="8444" spans="1:15" x14ac:dyDescent="0.15">
      <c r="A8444" s="2"/>
      <c r="B8444" s="2"/>
      <c r="C8444" s="18"/>
      <c r="D8444" s="2"/>
      <c r="E8444" s="2"/>
      <c r="F8444" s="2"/>
      <c r="G8444" s="2"/>
      <c r="H8444" s="2"/>
      <c r="I8444" s="2"/>
      <c r="J8444" s="2"/>
      <c r="M8444" s="33" t="str">
        <f t="shared" si="270"/>
        <v/>
      </c>
      <c r="O8444" s="1">
        <f t="shared" si="269"/>
        <v>0</v>
      </c>
    </row>
    <row r="8445" spans="1:15" x14ac:dyDescent="0.15">
      <c r="A8445" s="2"/>
      <c r="B8445" s="2"/>
      <c r="C8445" s="18"/>
      <c r="D8445" s="2"/>
      <c r="E8445" s="2"/>
      <c r="F8445" s="2"/>
      <c r="G8445" s="2"/>
      <c r="H8445" s="2"/>
      <c r="I8445" s="2"/>
      <c r="J8445" s="2"/>
      <c r="M8445" s="33" t="str">
        <f t="shared" si="270"/>
        <v/>
      </c>
      <c r="O8445" s="1">
        <f t="shared" si="269"/>
        <v>0</v>
      </c>
    </row>
    <row r="8446" spans="1:15" x14ac:dyDescent="0.15">
      <c r="A8446" s="2"/>
      <c r="B8446" s="2"/>
      <c r="C8446" s="18"/>
      <c r="D8446" s="2"/>
      <c r="E8446" s="2"/>
      <c r="F8446" s="2"/>
      <c r="G8446" s="2"/>
      <c r="H8446" s="2"/>
      <c r="I8446" s="2"/>
      <c r="J8446" s="2"/>
      <c r="M8446" s="33" t="str">
        <f t="shared" si="270"/>
        <v/>
      </c>
      <c r="O8446" s="1">
        <f t="shared" si="269"/>
        <v>0</v>
      </c>
    </row>
    <row r="8447" spans="1:15" x14ac:dyDescent="0.15">
      <c r="A8447" s="2"/>
      <c r="B8447" s="2"/>
      <c r="C8447" s="18"/>
      <c r="D8447" s="2"/>
      <c r="E8447" s="2"/>
      <c r="F8447" s="2"/>
      <c r="G8447" s="2"/>
      <c r="H8447" s="2"/>
      <c r="I8447" s="2"/>
      <c r="J8447" s="2"/>
      <c r="M8447" s="33" t="str">
        <f t="shared" si="270"/>
        <v/>
      </c>
      <c r="O8447" s="1">
        <f t="shared" si="269"/>
        <v>0</v>
      </c>
    </row>
    <row r="8448" spans="1:15" x14ac:dyDescent="0.15">
      <c r="A8448" s="2"/>
      <c r="B8448" s="2"/>
      <c r="C8448" s="18"/>
      <c r="D8448" s="2"/>
      <c r="E8448" s="2"/>
      <c r="F8448" s="2"/>
      <c r="G8448" s="2"/>
      <c r="H8448" s="2"/>
      <c r="I8448" s="2"/>
      <c r="J8448" s="2"/>
      <c r="M8448" s="33" t="str">
        <f t="shared" si="270"/>
        <v/>
      </c>
      <c r="O8448" s="1">
        <f t="shared" si="269"/>
        <v>0</v>
      </c>
    </row>
    <row r="8449" spans="1:15" x14ac:dyDescent="0.15">
      <c r="A8449" s="2"/>
      <c r="B8449" s="2"/>
      <c r="C8449" s="18"/>
      <c r="D8449" s="2"/>
      <c r="E8449" s="2"/>
      <c r="F8449" s="2"/>
      <c r="G8449" s="2"/>
      <c r="H8449" s="2"/>
      <c r="I8449" s="2"/>
      <c r="J8449" s="2"/>
      <c r="M8449" s="33" t="str">
        <f t="shared" si="270"/>
        <v/>
      </c>
      <c r="O8449" s="1">
        <f t="shared" si="269"/>
        <v>0</v>
      </c>
    </row>
    <row r="8450" spans="1:15" x14ac:dyDescent="0.15">
      <c r="A8450" s="2"/>
      <c r="B8450" s="2"/>
      <c r="C8450" s="18"/>
      <c r="D8450" s="2"/>
      <c r="E8450" s="2"/>
      <c r="F8450" s="2"/>
      <c r="G8450" s="2"/>
      <c r="H8450" s="2"/>
      <c r="I8450" s="2"/>
      <c r="J8450" s="2"/>
      <c r="M8450" s="33" t="str">
        <f t="shared" si="270"/>
        <v/>
      </c>
      <c r="O8450" s="1">
        <f t="shared" si="269"/>
        <v>0</v>
      </c>
    </row>
    <row r="8451" spans="1:15" x14ac:dyDescent="0.15">
      <c r="A8451" s="2"/>
      <c r="B8451" s="2"/>
      <c r="C8451" s="18"/>
      <c r="D8451" s="2"/>
      <c r="E8451" s="2"/>
      <c r="F8451" s="2"/>
      <c r="G8451" s="2"/>
      <c r="H8451" s="2"/>
      <c r="I8451" s="2"/>
      <c r="J8451" s="2"/>
      <c r="M8451" s="33" t="str">
        <f t="shared" si="270"/>
        <v/>
      </c>
      <c r="O8451" s="1">
        <f t="shared" si="269"/>
        <v>0</v>
      </c>
    </row>
    <row r="8452" spans="1:15" x14ac:dyDescent="0.15">
      <c r="A8452" s="2"/>
      <c r="B8452" s="2"/>
      <c r="C8452" s="18"/>
      <c r="D8452" s="2"/>
      <c r="E8452" s="2"/>
      <c r="F8452" s="2"/>
      <c r="G8452" s="2"/>
      <c r="H8452" s="2"/>
      <c r="I8452" s="2"/>
      <c r="J8452" s="2"/>
      <c r="M8452" s="33" t="str">
        <f t="shared" si="270"/>
        <v/>
      </c>
      <c r="O8452" s="1">
        <f t="shared" ref="O8452:O8515" si="271">IF(M8452=M8451,0,1)</f>
        <v>0</v>
      </c>
    </row>
    <row r="8453" spans="1:15" x14ac:dyDescent="0.15">
      <c r="A8453" s="2"/>
      <c r="B8453" s="2"/>
      <c r="C8453" s="18"/>
      <c r="D8453" s="2"/>
      <c r="E8453" s="2"/>
      <c r="F8453" s="2"/>
      <c r="G8453" s="2"/>
      <c r="H8453" s="2"/>
      <c r="I8453" s="2"/>
      <c r="J8453" s="2"/>
      <c r="M8453" s="33" t="str">
        <f t="shared" si="270"/>
        <v/>
      </c>
      <c r="O8453" s="1">
        <f t="shared" si="271"/>
        <v>0</v>
      </c>
    </row>
    <row r="8454" spans="1:15" x14ac:dyDescent="0.15">
      <c r="A8454" s="2"/>
      <c r="B8454" s="2"/>
      <c r="C8454" s="18"/>
      <c r="D8454" s="2"/>
      <c r="E8454" s="2"/>
      <c r="F8454" s="2"/>
      <c r="G8454" s="2"/>
      <c r="H8454" s="2"/>
      <c r="I8454" s="2"/>
      <c r="J8454" s="2"/>
      <c r="M8454" s="33" t="str">
        <f t="shared" si="270"/>
        <v/>
      </c>
      <c r="O8454" s="1">
        <f t="shared" si="271"/>
        <v>0</v>
      </c>
    </row>
    <row r="8455" spans="1:15" x14ac:dyDescent="0.15">
      <c r="A8455" s="2"/>
      <c r="B8455" s="2"/>
      <c r="C8455" s="18"/>
      <c r="D8455" s="2"/>
      <c r="E8455" s="2"/>
      <c r="F8455" s="2"/>
      <c r="G8455" s="2"/>
      <c r="H8455" s="2"/>
      <c r="I8455" s="2"/>
      <c r="J8455" s="2"/>
      <c r="M8455" s="33" t="str">
        <f t="shared" si="270"/>
        <v/>
      </c>
      <c r="O8455" s="1">
        <f t="shared" si="271"/>
        <v>0</v>
      </c>
    </row>
    <row r="8456" spans="1:15" x14ac:dyDescent="0.15">
      <c r="A8456" s="2"/>
      <c r="B8456" s="2"/>
      <c r="C8456" s="18"/>
      <c r="D8456" s="2"/>
      <c r="E8456" s="2"/>
      <c r="F8456" s="2"/>
      <c r="G8456" s="2"/>
      <c r="H8456" s="2"/>
      <c r="I8456" s="2"/>
      <c r="J8456" s="2"/>
      <c r="M8456" s="33" t="str">
        <f t="shared" si="270"/>
        <v/>
      </c>
      <c r="O8456" s="1">
        <f t="shared" si="271"/>
        <v>0</v>
      </c>
    </row>
    <row r="8457" spans="1:15" x14ac:dyDescent="0.15">
      <c r="A8457" s="2"/>
      <c r="B8457" s="2"/>
      <c r="C8457" s="18"/>
      <c r="D8457" s="2"/>
      <c r="E8457" s="2"/>
      <c r="F8457" s="2"/>
      <c r="G8457" s="2"/>
      <c r="H8457" s="2"/>
      <c r="I8457" s="2"/>
      <c r="J8457" s="2"/>
      <c r="M8457" s="33" t="str">
        <f t="shared" si="270"/>
        <v/>
      </c>
      <c r="O8457" s="1">
        <f t="shared" si="271"/>
        <v>0</v>
      </c>
    </row>
    <row r="8458" spans="1:15" x14ac:dyDescent="0.15">
      <c r="A8458" s="2"/>
      <c r="B8458" s="2"/>
      <c r="C8458" s="18"/>
      <c r="D8458" s="2"/>
      <c r="E8458" s="2"/>
      <c r="F8458" s="2"/>
      <c r="G8458" s="2"/>
      <c r="H8458" s="2"/>
      <c r="I8458" s="2"/>
      <c r="J8458" s="2"/>
      <c r="M8458" s="33" t="str">
        <f t="shared" si="270"/>
        <v/>
      </c>
      <c r="O8458" s="1">
        <f t="shared" si="271"/>
        <v>0</v>
      </c>
    </row>
    <row r="8459" spans="1:15" x14ac:dyDescent="0.15">
      <c r="A8459" s="2"/>
      <c r="B8459" s="2"/>
      <c r="C8459" s="18"/>
      <c r="D8459" s="2"/>
      <c r="E8459" s="2"/>
      <c r="F8459" s="2"/>
      <c r="G8459" s="2"/>
      <c r="H8459" s="2"/>
      <c r="I8459" s="2"/>
      <c r="J8459" s="2"/>
      <c r="M8459" s="33" t="str">
        <f t="shared" si="270"/>
        <v/>
      </c>
      <c r="O8459" s="1">
        <f t="shared" si="271"/>
        <v>0</v>
      </c>
    </row>
    <row r="8460" spans="1:15" x14ac:dyDescent="0.15">
      <c r="A8460" s="2"/>
      <c r="B8460" s="2"/>
      <c r="C8460" s="18"/>
      <c r="D8460" s="2"/>
      <c r="E8460" s="2"/>
      <c r="F8460" s="2"/>
      <c r="G8460" s="2"/>
      <c r="H8460" s="2"/>
      <c r="I8460" s="2"/>
      <c r="J8460" s="2"/>
      <c r="M8460" s="33" t="str">
        <f t="shared" si="270"/>
        <v/>
      </c>
      <c r="O8460" s="1">
        <f t="shared" si="271"/>
        <v>0</v>
      </c>
    </row>
    <row r="8461" spans="1:15" x14ac:dyDescent="0.15">
      <c r="A8461" s="2"/>
      <c r="B8461" s="2"/>
      <c r="C8461" s="18"/>
      <c r="D8461" s="2"/>
      <c r="E8461" s="2"/>
      <c r="F8461" s="2"/>
      <c r="G8461" s="2"/>
      <c r="H8461" s="2"/>
      <c r="I8461" s="2"/>
      <c r="J8461" s="2"/>
      <c r="M8461" s="33" t="str">
        <f t="shared" si="270"/>
        <v/>
      </c>
      <c r="O8461" s="1">
        <f t="shared" si="271"/>
        <v>0</v>
      </c>
    </row>
    <row r="8462" spans="1:15" x14ac:dyDescent="0.15">
      <c r="A8462" s="2"/>
      <c r="B8462" s="2"/>
      <c r="C8462" s="18"/>
      <c r="D8462" s="2"/>
      <c r="E8462" s="2"/>
      <c r="F8462" s="2"/>
      <c r="G8462" s="2"/>
      <c r="H8462" s="2"/>
      <c r="I8462" s="2"/>
      <c r="J8462" s="2"/>
      <c r="M8462" s="33" t="str">
        <f t="shared" si="270"/>
        <v/>
      </c>
      <c r="O8462" s="1">
        <f t="shared" si="271"/>
        <v>0</v>
      </c>
    </row>
    <row r="8463" spans="1:15" x14ac:dyDescent="0.15">
      <c r="A8463" s="2"/>
      <c r="B8463" s="2"/>
      <c r="C8463" s="18"/>
      <c r="D8463" s="2"/>
      <c r="E8463" s="2"/>
      <c r="F8463" s="2"/>
      <c r="G8463" s="2"/>
      <c r="H8463" s="2"/>
      <c r="I8463" s="2"/>
      <c r="J8463" s="2"/>
      <c r="M8463" s="33" t="str">
        <f t="shared" si="270"/>
        <v/>
      </c>
      <c r="O8463" s="1">
        <f t="shared" si="271"/>
        <v>0</v>
      </c>
    </row>
    <row r="8464" spans="1:15" x14ac:dyDescent="0.15">
      <c r="A8464" s="2"/>
      <c r="B8464" s="2"/>
      <c r="C8464" s="18"/>
      <c r="D8464" s="2"/>
      <c r="E8464" s="2"/>
      <c r="F8464" s="2"/>
      <c r="G8464" s="2"/>
      <c r="H8464" s="2"/>
      <c r="I8464" s="2"/>
      <c r="J8464" s="2"/>
      <c r="M8464" s="33" t="str">
        <f t="shared" si="270"/>
        <v/>
      </c>
      <c r="O8464" s="1">
        <f t="shared" si="271"/>
        <v>0</v>
      </c>
    </row>
    <row r="8465" spans="1:15" x14ac:dyDescent="0.15">
      <c r="A8465" s="2"/>
      <c r="B8465" s="2"/>
      <c r="C8465" s="18"/>
      <c r="D8465" s="2"/>
      <c r="E8465" s="2"/>
      <c r="F8465" s="2"/>
      <c r="G8465" s="2"/>
      <c r="H8465" s="2"/>
      <c r="I8465" s="2"/>
      <c r="J8465" s="2"/>
      <c r="M8465" s="33" t="str">
        <f t="shared" si="270"/>
        <v/>
      </c>
      <c r="O8465" s="1">
        <f t="shared" si="271"/>
        <v>0</v>
      </c>
    </row>
    <row r="8466" spans="1:15" x14ac:dyDescent="0.15">
      <c r="A8466" s="2"/>
      <c r="B8466" s="2"/>
      <c r="C8466" s="18"/>
      <c r="D8466" s="2"/>
      <c r="E8466" s="2"/>
      <c r="F8466" s="2"/>
      <c r="G8466" s="2"/>
      <c r="H8466" s="2"/>
      <c r="I8466" s="2"/>
      <c r="J8466" s="2"/>
      <c r="M8466" s="33" t="str">
        <f t="shared" si="270"/>
        <v/>
      </c>
      <c r="O8466" s="1">
        <f t="shared" si="271"/>
        <v>0</v>
      </c>
    </row>
    <row r="8467" spans="1:15" x14ac:dyDescent="0.15">
      <c r="A8467" s="2"/>
      <c r="B8467" s="2"/>
      <c r="C8467" s="18"/>
      <c r="D8467" s="2"/>
      <c r="E8467" s="2"/>
      <c r="F8467" s="2"/>
      <c r="G8467" s="2"/>
      <c r="H8467" s="2"/>
      <c r="I8467" s="2"/>
      <c r="J8467" s="2"/>
      <c r="M8467" s="33" t="str">
        <f t="shared" si="270"/>
        <v/>
      </c>
      <c r="O8467" s="1">
        <f t="shared" si="271"/>
        <v>0</v>
      </c>
    </row>
    <row r="8468" spans="1:15" x14ac:dyDescent="0.15">
      <c r="A8468" s="2"/>
      <c r="B8468" s="2"/>
      <c r="C8468" s="18"/>
      <c r="D8468" s="2"/>
      <c r="E8468" s="2"/>
      <c r="F8468" s="2"/>
      <c r="G8468" s="2"/>
      <c r="H8468" s="2"/>
      <c r="I8468" s="2"/>
      <c r="J8468" s="2"/>
      <c r="M8468" s="33" t="str">
        <f t="shared" si="270"/>
        <v/>
      </c>
      <c r="O8468" s="1">
        <f t="shared" si="271"/>
        <v>0</v>
      </c>
    </row>
    <row r="8469" spans="1:15" x14ac:dyDescent="0.15">
      <c r="A8469" s="2"/>
      <c r="B8469" s="2"/>
      <c r="C8469" s="18"/>
      <c r="D8469" s="2"/>
      <c r="E8469" s="2"/>
      <c r="F8469" s="2"/>
      <c r="G8469" s="2"/>
      <c r="H8469" s="2"/>
      <c r="I8469" s="2"/>
      <c r="J8469" s="2"/>
      <c r="M8469" s="33" t="str">
        <f t="shared" si="270"/>
        <v/>
      </c>
      <c r="O8469" s="1">
        <f t="shared" si="271"/>
        <v>0</v>
      </c>
    </row>
    <row r="8470" spans="1:15" x14ac:dyDescent="0.15">
      <c r="A8470" s="2"/>
      <c r="B8470" s="2"/>
      <c r="C8470" s="18"/>
      <c r="D8470" s="2"/>
      <c r="E8470" s="2"/>
      <c r="F8470" s="2"/>
      <c r="G8470" s="2"/>
      <c r="H8470" s="2"/>
      <c r="I8470" s="2"/>
      <c r="J8470" s="2"/>
      <c r="M8470" s="33" t="str">
        <f t="shared" si="270"/>
        <v/>
      </c>
      <c r="O8470" s="1">
        <f t="shared" si="271"/>
        <v>0</v>
      </c>
    </row>
    <row r="8471" spans="1:15" x14ac:dyDescent="0.15">
      <c r="A8471" s="2"/>
      <c r="B8471" s="2"/>
      <c r="C8471" s="18"/>
      <c r="D8471" s="2"/>
      <c r="E8471" s="2"/>
      <c r="F8471" s="2"/>
      <c r="G8471" s="2"/>
      <c r="H8471" s="2"/>
      <c r="I8471" s="2"/>
      <c r="J8471" s="2"/>
      <c r="M8471" s="33" t="str">
        <f t="shared" si="270"/>
        <v/>
      </c>
      <c r="O8471" s="1">
        <f t="shared" si="271"/>
        <v>0</v>
      </c>
    </row>
    <row r="8472" spans="1:15" x14ac:dyDescent="0.15">
      <c r="A8472" s="2"/>
      <c r="B8472" s="2"/>
      <c r="C8472" s="18"/>
      <c r="D8472" s="2"/>
      <c r="E8472" s="2"/>
      <c r="F8472" s="2"/>
      <c r="G8472" s="2"/>
      <c r="H8472" s="2"/>
      <c r="I8472" s="2"/>
      <c r="J8472" s="2"/>
      <c r="M8472" s="33" t="str">
        <f t="shared" si="270"/>
        <v/>
      </c>
      <c r="O8472" s="1">
        <f t="shared" si="271"/>
        <v>0</v>
      </c>
    </row>
    <row r="8473" spans="1:15" x14ac:dyDescent="0.15">
      <c r="A8473" s="2"/>
      <c r="B8473" s="2"/>
      <c r="C8473" s="18"/>
      <c r="D8473" s="2"/>
      <c r="E8473" s="2"/>
      <c r="F8473" s="2"/>
      <c r="G8473" s="2"/>
      <c r="H8473" s="2"/>
      <c r="I8473" s="2"/>
      <c r="J8473" s="2"/>
      <c r="M8473" s="33" t="str">
        <f t="shared" si="270"/>
        <v/>
      </c>
      <c r="O8473" s="1">
        <f t="shared" si="271"/>
        <v>0</v>
      </c>
    </row>
    <row r="8474" spans="1:15" x14ac:dyDescent="0.15">
      <c r="A8474" s="2"/>
      <c r="B8474" s="2"/>
      <c r="C8474" s="18"/>
      <c r="D8474" s="2"/>
      <c r="E8474" s="2"/>
      <c r="F8474" s="2"/>
      <c r="G8474" s="2"/>
      <c r="H8474" s="2"/>
      <c r="I8474" s="2"/>
      <c r="J8474" s="2"/>
      <c r="M8474" s="33" t="str">
        <f t="shared" si="270"/>
        <v/>
      </c>
      <c r="O8474" s="1">
        <f t="shared" si="271"/>
        <v>0</v>
      </c>
    </row>
    <row r="8475" spans="1:15" x14ac:dyDescent="0.15">
      <c r="A8475" s="2"/>
      <c r="B8475" s="2"/>
      <c r="C8475" s="18"/>
      <c r="D8475" s="2"/>
      <c r="E8475" s="2"/>
      <c r="F8475" s="2"/>
      <c r="G8475" s="2"/>
      <c r="H8475" s="2"/>
      <c r="I8475" s="2"/>
      <c r="J8475" s="2"/>
      <c r="M8475" s="33" t="str">
        <f t="shared" si="270"/>
        <v/>
      </c>
      <c r="O8475" s="1">
        <f t="shared" si="271"/>
        <v>0</v>
      </c>
    </row>
    <row r="8476" spans="1:15" x14ac:dyDescent="0.15">
      <c r="A8476" s="2"/>
      <c r="B8476" s="2"/>
      <c r="C8476" s="18"/>
      <c r="D8476" s="2"/>
      <c r="E8476" s="2"/>
      <c r="F8476" s="2"/>
      <c r="G8476" s="2"/>
      <c r="H8476" s="2"/>
      <c r="I8476" s="2"/>
      <c r="J8476" s="2"/>
      <c r="M8476" s="33" t="str">
        <f t="shared" si="270"/>
        <v/>
      </c>
      <c r="O8476" s="1">
        <f t="shared" si="271"/>
        <v>0</v>
      </c>
    </row>
    <row r="8477" spans="1:15" x14ac:dyDescent="0.15">
      <c r="A8477" s="2"/>
      <c r="B8477" s="2"/>
      <c r="C8477" s="18"/>
      <c r="D8477" s="2"/>
      <c r="E8477" s="2"/>
      <c r="F8477" s="2"/>
      <c r="G8477" s="2"/>
      <c r="H8477" s="2"/>
      <c r="I8477" s="2"/>
      <c r="J8477" s="2"/>
      <c r="M8477" s="33" t="str">
        <f t="shared" si="270"/>
        <v/>
      </c>
      <c r="O8477" s="1">
        <f t="shared" si="271"/>
        <v>0</v>
      </c>
    </row>
    <row r="8478" spans="1:15" x14ac:dyDescent="0.15">
      <c r="A8478" s="2"/>
      <c r="B8478" s="2"/>
      <c r="C8478" s="18"/>
      <c r="D8478" s="2"/>
      <c r="E8478" s="2"/>
      <c r="F8478" s="2"/>
      <c r="G8478" s="2"/>
      <c r="H8478" s="2"/>
      <c r="I8478" s="2"/>
      <c r="J8478" s="2"/>
      <c r="M8478" s="33" t="str">
        <f t="shared" si="270"/>
        <v/>
      </c>
      <c r="O8478" s="1">
        <f t="shared" si="271"/>
        <v>0</v>
      </c>
    </row>
    <row r="8479" spans="1:15" x14ac:dyDescent="0.15">
      <c r="A8479" s="2"/>
      <c r="B8479" s="2"/>
      <c r="C8479" s="18"/>
      <c r="D8479" s="2"/>
      <c r="E8479" s="2"/>
      <c r="F8479" s="2"/>
      <c r="G8479" s="2"/>
      <c r="H8479" s="2"/>
      <c r="I8479" s="2"/>
      <c r="J8479" s="2"/>
      <c r="M8479" s="33" t="str">
        <f t="shared" si="270"/>
        <v/>
      </c>
      <c r="O8479" s="1">
        <f t="shared" si="271"/>
        <v>0</v>
      </c>
    </row>
    <row r="8480" spans="1:15" x14ac:dyDescent="0.15">
      <c r="A8480" s="2"/>
      <c r="B8480" s="2"/>
      <c r="C8480" s="18"/>
      <c r="D8480" s="2"/>
      <c r="E8480" s="2"/>
      <c r="F8480" s="2"/>
      <c r="G8480" s="2"/>
      <c r="H8480" s="2"/>
      <c r="I8480" s="2"/>
      <c r="J8480" s="2"/>
      <c r="M8480" s="33" t="str">
        <f t="shared" si="270"/>
        <v/>
      </c>
      <c r="O8480" s="1">
        <f t="shared" si="271"/>
        <v>0</v>
      </c>
    </row>
    <row r="8481" spans="1:15" x14ac:dyDescent="0.15">
      <c r="A8481" s="2"/>
      <c r="B8481" s="2"/>
      <c r="C8481" s="18"/>
      <c r="D8481" s="2"/>
      <c r="E8481" s="2"/>
      <c r="F8481" s="2"/>
      <c r="G8481" s="2"/>
      <c r="H8481" s="2"/>
      <c r="I8481" s="2"/>
      <c r="J8481" s="2"/>
      <c r="M8481" s="33" t="str">
        <f t="shared" si="270"/>
        <v/>
      </c>
      <c r="O8481" s="1">
        <f t="shared" si="271"/>
        <v>0</v>
      </c>
    </row>
    <row r="8482" spans="1:15" x14ac:dyDescent="0.15">
      <c r="A8482" s="2"/>
      <c r="B8482" s="2"/>
      <c r="C8482" s="18"/>
      <c r="D8482" s="2"/>
      <c r="E8482" s="2"/>
      <c r="F8482" s="2"/>
      <c r="G8482" s="2"/>
      <c r="H8482" s="2"/>
      <c r="I8482" s="2"/>
      <c r="J8482" s="2"/>
      <c r="M8482" s="33" t="str">
        <f t="shared" si="270"/>
        <v/>
      </c>
      <c r="O8482" s="1">
        <f t="shared" si="271"/>
        <v>0</v>
      </c>
    </row>
    <row r="8483" spans="1:15" x14ac:dyDescent="0.15">
      <c r="A8483" s="2"/>
      <c r="B8483" s="2"/>
      <c r="C8483" s="18"/>
      <c r="D8483" s="2"/>
      <c r="E8483" s="2"/>
      <c r="F8483" s="2"/>
      <c r="G8483" s="2"/>
      <c r="H8483" s="2"/>
      <c r="I8483" s="2"/>
      <c r="J8483" s="2"/>
      <c r="M8483" s="33" t="str">
        <f t="shared" si="270"/>
        <v/>
      </c>
      <c r="O8483" s="1">
        <f t="shared" si="271"/>
        <v>0</v>
      </c>
    </row>
    <row r="8484" spans="1:15" x14ac:dyDescent="0.15">
      <c r="A8484" s="2"/>
      <c r="B8484" s="2"/>
      <c r="C8484" s="18"/>
      <c r="D8484" s="2"/>
      <c r="E8484" s="2"/>
      <c r="F8484" s="2"/>
      <c r="G8484" s="2"/>
      <c r="H8484" s="2"/>
      <c r="I8484" s="2"/>
      <c r="J8484" s="2"/>
      <c r="M8484" s="33" t="str">
        <f t="shared" si="270"/>
        <v/>
      </c>
      <c r="O8484" s="1">
        <f t="shared" si="271"/>
        <v>0</v>
      </c>
    </row>
    <row r="8485" spans="1:15" x14ac:dyDescent="0.15">
      <c r="A8485" s="2"/>
      <c r="B8485" s="2"/>
      <c r="C8485" s="18"/>
      <c r="D8485" s="2"/>
      <c r="E8485" s="2"/>
      <c r="F8485" s="2"/>
      <c r="G8485" s="2"/>
      <c r="H8485" s="2"/>
      <c r="I8485" s="2"/>
      <c r="J8485" s="2"/>
      <c r="M8485" s="33" t="str">
        <f t="shared" si="270"/>
        <v/>
      </c>
      <c r="O8485" s="1">
        <f t="shared" si="271"/>
        <v>0</v>
      </c>
    </row>
    <row r="8486" spans="1:15" x14ac:dyDescent="0.15">
      <c r="A8486" s="2"/>
      <c r="B8486" s="2"/>
      <c r="C8486" s="18"/>
      <c r="D8486" s="2"/>
      <c r="E8486" s="2"/>
      <c r="F8486" s="2"/>
      <c r="G8486" s="2"/>
      <c r="H8486" s="2"/>
      <c r="I8486" s="2"/>
      <c r="J8486" s="2"/>
      <c r="M8486" s="33" t="str">
        <f t="shared" si="270"/>
        <v/>
      </c>
      <c r="O8486" s="1">
        <f t="shared" si="271"/>
        <v>0</v>
      </c>
    </row>
    <row r="8487" spans="1:15" x14ac:dyDescent="0.15">
      <c r="A8487" s="2"/>
      <c r="B8487" s="2"/>
      <c r="C8487" s="18"/>
      <c r="D8487" s="2"/>
      <c r="E8487" s="2"/>
      <c r="F8487" s="2"/>
      <c r="G8487" s="2"/>
      <c r="H8487" s="2"/>
      <c r="I8487" s="2"/>
      <c r="J8487" s="2"/>
      <c r="M8487" s="33" t="str">
        <f t="shared" si="270"/>
        <v/>
      </c>
      <c r="O8487" s="1">
        <f t="shared" si="271"/>
        <v>0</v>
      </c>
    </row>
    <row r="8488" spans="1:15" x14ac:dyDescent="0.15">
      <c r="A8488" s="2"/>
      <c r="B8488" s="2"/>
      <c r="C8488" s="18"/>
      <c r="D8488" s="2"/>
      <c r="E8488" s="2"/>
      <c r="F8488" s="2"/>
      <c r="G8488" s="2"/>
      <c r="H8488" s="2"/>
      <c r="I8488" s="2"/>
      <c r="J8488" s="2"/>
      <c r="M8488" s="33" t="str">
        <f t="shared" si="270"/>
        <v/>
      </c>
      <c r="O8488" s="1">
        <f t="shared" si="271"/>
        <v>0</v>
      </c>
    </row>
    <row r="8489" spans="1:15" x14ac:dyDescent="0.15">
      <c r="A8489" s="2"/>
      <c r="B8489" s="2"/>
      <c r="C8489" s="18"/>
      <c r="D8489" s="2"/>
      <c r="E8489" s="2"/>
      <c r="F8489" s="2"/>
      <c r="G8489" s="2"/>
      <c r="H8489" s="2"/>
      <c r="I8489" s="2"/>
      <c r="J8489" s="2"/>
      <c r="M8489" s="33" t="str">
        <f t="shared" si="270"/>
        <v/>
      </c>
      <c r="O8489" s="1">
        <f t="shared" si="271"/>
        <v>0</v>
      </c>
    </row>
    <row r="8490" spans="1:15" x14ac:dyDescent="0.15">
      <c r="A8490" s="2"/>
      <c r="B8490" s="2"/>
      <c r="C8490" s="18"/>
      <c r="D8490" s="2"/>
      <c r="E8490" s="2"/>
      <c r="F8490" s="2"/>
      <c r="G8490" s="2"/>
      <c r="H8490" s="2"/>
      <c r="I8490" s="2"/>
      <c r="J8490" s="2"/>
      <c r="M8490" s="33" t="str">
        <f t="shared" si="270"/>
        <v/>
      </c>
      <c r="O8490" s="1">
        <f t="shared" si="271"/>
        <v>0</v>
      </c>
    </row>
    <row r="8491" spans="1:15" x14ac:dyDescent="0.15">
      <c r="A8491" s="2"/>
      <c r="B8491" s="2"/>
      <c r="C8491" s="18"/>
      <c r="D8491" s="2"/>
      <c r="E8491" s="2"/>
      <c r="F8491" s="2"/>
      <c r="G8491" s="2"/>
      <c r="H8491" s="2"/>
      <c r="I8491" s="2"/>
      <c r="J8491" s="2"/>
      <c r="M8491" s="33" t="str">
        <f t="shared" si="270"/>
        <v/>
      </c>
      <c r="O8491" s="1">
        <f t="shared" si="271"/>
        <v>0</v>
      </c>
    </row>
    <row r="8492" spans="1:15" x14ac:dyDescent="0.15">
      <c r="A8492" s="2"/>
      <c r="B8492" s="2"/>
      <c r="C8492" s="18"/>
      <c r="D8492" s="2"/>
      <c r="E8492" s="2"/>
      <c r="F8492" s="2"/>
      <c r="G8492" s="2"/>
      <c r="H8492" s="2"/>
      <c r="I8492" s="2"/>
      <c r="J8492" s="2"/>
      <c r="M8492" s="33" t="str">
        <f t="shared" si="270"/>
        <v/>
      </c>
      <c r="O8492" s="1">
        <f t="shared" si="271"/>
        <v>0</v>
      </c>
    </row>
    <row r="8493" spans="1:15" x14ac:dyDescent="0.15">
      <c r="A8493" s="2"/>
      <c r="B8493" s="2"/>
      <c r="C8493" s="18"/>
      <c r="D8493" s="2"/>
      <c r="E8493" s="2"/>
      <c r="F8493" s="2"/>
      <c r="G8493" s="2"/>
      <c r="H8493" s="2"/>
      <c r="I8493" s="2"/>
      <c r="J8493" s="2"/>
      <c r="M8493" s="33" t="str">
        <f t="shared" si="270"/>
        <v/>
      </c>
      <c r="O8493" s="1">
        <f t="shared" si="271"/>
        <v>0</v>
      </c>
    </row>
    <row r="8494" spans="1:15" x14ac:dyDescent="0.15">
      <c r="A8494" s="2"/>
      <c r="B8494" s="2"/>
      <c r="C8494" s="18"/>
      <c r="D8494" s="2"/>
      <c r="E8494" s="2"/>
      <c r="F8494" s="2"/>
      <c r="G8494" s="2"/>
      <c r="H8494" s="2"/>
      <c r="I8494" s="2"/>
      <c r="J8494" s="2"/>
      <c r="M8494" s="33" t="str">
        <f t="shared" si="270"/>
        <v/>
      </c>
      <c r="O8494" s="1">
        <f t="shared" si="271"/>
        <v>0</v>
      </c>
    </row>
    <row r="8495" spans="1:15" x14ac:dyDescent="0.15">
      <c r="A8495" s="2"/>
      <c r="B8495" s="2"/>
      <c r="C8495" s="18"/>
      <c r="D8495" s="2"/>
      <c r="E8495" s="2"/>
      <c r="F8495" s="2"/>
      <c r="G8495" s="2"/>
      <c r="H8495" s="2"/>
      <c r="I8495" s="2"/>
      <c r="J8495" s="2"/>
      <c r="M8495" s="33" t="str">
        <f t="shared" ref="M8495:M8558" si="272">F8495&amp;E8495</f>
        <v/>
      </c>
      <c r="O8495" s="1">
        <f t="shared" si="271"/>
        <v>0</v>
      </c>
    </row>
    <row r="8496" spans="1:15" x14ac:dyDescent="0.15">
      <c r="A8496" s="2"/>
      <c r="B8496" s="2"/>
      <c r="C8496" s="18"/>
      <c r="D8496" s="2"/>
      <c r="E8496" s="2"/>
      <c r="F8496" s="2"/>
      <c r="G8496" s="2"/>
      <c r="H8496" s="2"/>
      <c r="I8496" s="2"/>
      <c r="J8496" s="2"/>
      <c r="M8496" s="33" t="str">
        <f t="shared" si="272"/>
        <v/>
      </c>
      <c r="O8496" s="1">
        <f t="shared" si="271"/>
        <v>0</v>
      </c>
    </row>
    <row r="8497" spans="1:15" x14ac:dyDescent="0.15">
      <c r="A8497" s="2"/>
      <c r="B8497" s="2"/>
      <c r="C8497" s="18"/>
      <c r="D8497" s="2"/>
      <c r="E8497" s="2"/>
      <c r="F8497" s="2"/>
      <c r="G8497" s="2"/>
      <c r="H8497" s="2"/>
      <c r="I8497" s="2"/>
      <c r="J8497" s="2"/>
      <c r="M8497" s="33" t="str">
        <f t="shared" si="272"/>
        <v/>
      </c>
      <c r="O8497" s="1">
        <f t="shared" si="271"/>
        <v>0</v>
      </c>
    </row>
    <row r="8498" spans="1:15" x14ac:dyDescent="0.15">
      <c r="A8498" s="2"/>
      <c r="B8498" s="2"/>
      <c r="C8498" s="18"/>
      <c r="D8498" s="2"/>
      <c r="E8498" s="2"/>
      <c r="F8498" s="2"/>
      <c r="G8498" s="2"/>
      <c r="H8498" s="2"/>
      <c r="I8498" s="2"/>
      <c r="J8498" s="2"/>
      <c r="M8498" s="33" t="str">
        <f t="shared" si="272"/>
        <v/>
      </c>
      <c r="O8498" s="1">
        <f t="shared" si="271"/>
        <v>0</v>
      </c>
    </row>
    <row r="8499" spans="1:15" x14ac:dyDescent="0.15">
      <c r="A8499" s="2"/>
      <c r="B8499" s="2"/>
      <c r="C8499" s="18"/>
      <c r="D8499" s="2"/>
      <c r="E8499" s="2"/>
      <c r="F8499" s="2"/>
      <c r="G8499" s="2"/>
      <c r="H8499" s="2"/>
      <c r="I8499" s="2"/>
      <c r="J8499" s="2"/>
      <c r="M8499" s="33" t="str">
        <f t="shared" si="272"/>
        <v/>
      </c>
      <c r="O8499" s="1">
        <f t="shared" si="271"/>
        <v>0</v>
      </c>
    </row>
    <row r="8500" spans="1:15" x14ac:dyDescent="0.15">
      <c r="A8500" s="2"/>
      <c r="B8500" s="2"/>
      <c r="C8500" s="18"/>
      <c r="D8500" s="2"/>
      <c r="E8500" s="2"/>
      <c r="F8500" s="2"/>
      <c r="G8500" s="2"/>
      <c r="H8500" s="2"/>
      <c r="I8500" s="2"/>
      <c r="J8500" s="2"/>
      <c r="M8500" s="33" t="str">
        <f t="shared" si="272"/>
        <v/>
      </c>
      <c r="O8500" s="1">
        <f t="shared" si="271"/>
        <v>0</v>
      </c>
    </row>
    <row r="8501" spans="1:15" x14ac:dyDescent="0.15">
      <c r="A8501" s="2"/>
      <c r="B8501" s="2"/>
      <c r="C8501" s="18"/>
      <c r="D8501" s="2"/>
      <c r="E8501" s="2"/>
      <c r="F8501" s="2"/>
      <c r="G8501" s="2"/>
      <c r="H8501" s="2"/>
      <c r="I8501" s="2"/>
      <c r="J8501" s="2"/>
      <c r="M8501" s="33" t="str">
        <f t="shared" si="272"/>
        <v/>
      </c>
      <c r="O8501" s="1">
        <f t="shared" si="271"/>
        <v>0</v>
      </c>
    </row>
    <row r="8502" spans="1:15" x14ac:dyDescent="0.15">
      <c r="A8502" s="2"/>
      <c r="B8502" s="2"/>
      <c r="C8502" s="18"/>
      <c r="D8502" s="2"/>
      <c r="E8502" s="2"/>
      <c r="F8502" s="2"/>
      <c r="G8502" s="2"/>
      <c r="H8502" s="2"/>
      <c r="I8502" s="2"/>
      <c r="J8502" s="2"/>
      <c r="M8502" s="33" t="str">
        <f t="shared" si="272"/>
        <v/>
      </c>
      <c r="O8502" s="1">
        <f t="shared" si="271"/>
        <v>0</v>
      </c>
    </row>
    <row r="8503" spans="1:15" x14ac:dyDescent="0.15">
      <c r="A8503" s="2"/>
      <c r="B8503" s="2"/>
      <c r="C8503" s="18"/>
      <c r="D8503" s="2"/>
      <c r="E8503" s="2"/>
      <c r="F8503" s="2"/>
      <c r="G8503" s="2"/>
      <c r="H8503" s="2"/>
      <c r="I8503" s="2"/>
      <c r="J8503" s="2"/>
      <c r="M8503" s="33" t="str">
        <f t="shared" si="272"/>
        <v/>
      </c>
      <c r="O8503" s="1">
        <f t="shared" si="271"/>
        <v>0</v>
      </c>
    </row>
    <row r="8504" spans="1:15" x14ac:dyDescent="0.15">
      <c r="A8504" s="2"/>
      <c r="B8504" s="2"/>
      <c r="C8504" s="18"/>
      <c r="D8504" s="2"/>
      <c r="E8504" s="2"/>
      <c r="F8504" s="2"/>
      <c r="G8504" s="2"/>
      <c r="H8504" s="2"/>
      <c r="I8504" s="2"/>
      <c r="J8504" s="2"/>
      <c r="M8504" s="33" t="str">
        <f t="shared" si="272"/>
        <v/>
      </c>
      <c r="O8504" s="1">
        <f t="shared" si="271"/>
        <v>0</v>
      </c>
    </row>
    <row r="8505" spans="1:15" x14ac:dyDescent="0.15">
      <c r="A8505" s="2"/>
      <c r="B8505" s="2"/>
      <c r="C8505" s="18"/>
      <c r="D8505" s="2"/>
      <c r="E8505" s="2"/>
      <c r="F8505" s="2"/>
      <c r="G8505" s="2"/>
      <c r="H8505" s="2"/>
      <c r="I8505" s="2"/>
      <c r="J8505" s="2"/>
      <c r="M8505" s="33" t="str">
        <f t="shared" si="272"/>
        <v/>
      </c>
      <c r="O8505" s="1">
        <f t="shared" si="271"/>
        <v>0</v>
      </c>
    </row>
    <row r="8506" spans="1:15" x14ac:dyDescent="0.15">
      <c r="A8506" s="2"/>
      <c r="B8506" s="2"/>
      <c r="C8506" s="18"/>
      <c r="D8506" s="2"/>
      <c r="E8506" s="2"/>
      <c r="F8506" s="2"/>
      <c r="G8506" s="2"/>
      <c r="H8506" s="2"/>
      <c r="I8506" s="2"/>
      <c r="J8506" s="2"/>
      <c r="M8506" s="33" t="str">
        <f t="shared" si="272"/>
        <v/>
      </c>
      <c r="O8506" s="1">
        <f t="shared" si="271"/>
        <v>0</v>
      </c>
    </row>
    <row r="8507" spans="1:15" x14ac:dyDescent="0.15">
      <c r="A8507" s="2"/>
      <c r="B8507" s="2"/>
      <c r="C8507" s="18"/>
      <c r="D8507" s="2"/>
      <c r="E8507" s="2"/>
      <c r="F8507" s="2"/>
      <c r="G8507" s="2"/>
      <c r="H8507" s="2"/>
      <c r="I8507" s="2"/>
      <c r="J8507" s="2"/>
      <c r="M8507" s="33" t="str">
        <f t="shared" si="272"/>
        <v/>
      </c>
      <c r="O8507" s="1">
        <f t="shared" si="271"/>
        <v>0</v>
      </c>
    </row>
    <row r="8508" spans="1:15" x14ac:dyDescent="0.15">
      <c r="A8508" s="2"/>
      <c r="B8508" s="2"/>
      <c r="C8508" s="18"/>
      <c r="D8508" s="2"/>
      <c r="E8508" s="2"/>
      <c r="F8508" s="2"/>
      <c r="G8508" s="2"/>
      <c r="H8508" s="2"/>
      <c r="I8508" s="2"/>
      <c r="J8508" s="2"/>
      <c r="M8508" s="33" t="str">
        <f t="shared" si="272"/>
        <v/>
      </c>
      <c r="O8508" s="1">
        <f t="shared" si="271"/>
        <v>0</v>
      </c>
    </row>
    <row r="8509" spans="1:15" x14ac:dyDescent="0.15">
      <c r="A8509" s="2"/>
      <c r="B8509" s="2"/>
      <c r="C8509" s="18"/>
      <c r="D8509" s="2"/>
      <c r="E8509" s="2"/>
      <c r="F8509" s="2"/>
      <c r="G8509" s="2"/>
      <c r="H8509" s="2"/>
      <c r="I8509" s="2"/>
      <c r="J8509" s="2"/>
      <c r="M8509" s="33" t="str">
        <f t="shared" si="272"/>
        <v/>
      </c>
      <c r="O8509" s="1">
        <f t="shared" si="271"/>
        <v>0</v>
      </c>
    </row>
    <row r="8510" spans="1:15" x14ac:dyDescent="0.15">
      <c r="A8510" s="2"/>
      <c r="B8510" s="2"/>
      <c r="C8510" s="18"/>
      <c r="D8510" s="2"/>
      <c r="E8510" s="2"/>
      <c r="F8510" s="2"/>
      <c r="G8510" s="2"/>
      <c r="H8510" s="2"/>
      <c r="I8510" s="2"/>
      <c r="J8510" s="2"/>
      <c r="M8510" s="33" t="str">
        <f t="shared" si="272"/>
        <v/>
      </c>
      <c r="O8510" s="1">
        <f t="shared" si="271"/>
        <v>0</v>
      </c>
    </row>
    <row r="8511" spans="1:15" x14ac:dyDescent="0.15">
      <c r="A8511" s="2"/>
      <c r="B8511" s="2"/>
      <c r="C8511" s="18"/>
      <c r="D8511" s="2"/>
      <c r="E8511" s="2"/>
      <c r="F8511" s="2"/>
      <c r="G8511" s="2"/>
      <c r="H8511" s="2"/>
      <c r="I8511" s="2"/>
      <c r="J8511" s="2"/>
      <c r="M8511" s="33" t="str">
        <f t="shared" si="272"/>
        <v/>
      </c>
      <c r="O8511" s="1">
        <f t="shared" si="271"/>
        <v>0</v>
      </c>
    </row>
    <row r="8512" spans="1:15" x14ac:dyDescent="0.15">
      <c r="A8512" s="2"/>
      <c r="B8512" s="2"/>
      <c r="C8512" s="18"/>
      <c r="D8512" s="2"/>
      <c r="E8512" s="2"/>
      <c r="F8512" s="2"/>
      <c r="G8512" s="2"/>
      <c r="H8512" s="2"/>
      <c r="I8512" s="2"/>
      <c r="J8512" s="2"/>
      <c r="M8512" s="33" t="str">
        <f t="shared" si="272"/>
        <v/>
      </c>
      <c r="O8512" s="1">
        <f t="shared" si="271"/>
        <v>0</v>
      </c>
    </row>
    <row r="8513" spans="1:15" x14ac:dyDescent="0.15">
      <c r="A8513" s="2"/>
      <c r="B8513" s="2"/>
      <c r="C8513" s="18"/>
      <c r="D8513" s="2"/>
      <c r="E8513" s="2"/>
      <c r="F8513" s="2"/>
      <c r="G8513" s="2"/>
      <c r="H8513" s="2"/>
      <c r="I8513" s="2"/>
      <c r="J8513" s="2"/>
      <c r="M8513" s="33" t="str">
        <f t="shared" si="272"/>
        <v/>
      </c>
      <c r="O8513" s="1">
        <f t="shared" si="271"/>
        <v>0</v>
      </c>
    </row>
    <row r="8514" spans="1:15" x14ac:dyDescent="0.15">
      <c r="A8514" s="2"/>
      <c r="B8514" s="2"/>
      <c r="C8514" s="18"/>
      <c r="D8514" s="2"/>
      <c r="E8514" s="2"/>
      <c r="F8514" s="2"/>
      <c r="G8514" s="2"/>
      <c r="H8514" s="2"/>
      <c r="I8514" s="2"/>
      <c r="J8514" s="2"/>
      <c r="M8514" s="33" t="str">
        <f t="shared" si="272"/>
        <v/>
      </c>
      <c r="O8514" s="1">
        <f t="shared" si="271"/>
        <v>0</v>
      </c>
    </row>
    <row r="8515" spans="1:15" x14ac:dyDescent="0.15">
      <c r="A8515" s="2"/>
      <c r="B8515" s="2"/>
      <c r="C8515" s="18"/>
      <c r="D8515" s="2"/>
      <c r="E8515" s="2"/>
      <c r="F8515" s="2"/>
      <c r="G8515" s="2"/>
      <c r="H8515" s="2"/>
      <c r="I8515" s="2"/>
      <c r="J8515" s="2"/>
      <c r="M8515" s="33" t="str">
        <f t="shared" si="272"/>
        <v/>
      </c>
      <c r="O8515" s="1">
        <f t="shared" si="271"/>
        <v>0</v>
      </c>
    </row>
    <row r="8516" spans="1:15" x14ac:dyDescent="0.15">
      <c r="A8516" s="2"/>
      <c r="B8516" s="2"/>
      <c r="C8516" s="18"/>
      <c r="D8516" s="2"/>
      <c r="E8516" s="2"/>
      <c r="F8516" s="2"/>
      <c r="G8516" s="2"/>
      <c r="H8516" s="2"/>
      <c r="I8516" s="2"/>
      <c r="J8516" s="2"/>
      <c r="M8516" s="33" t="str">
        <f t="shared" si="272"/>
        <v/>
      </c>
      <c r="O8516" s="1">
        <f t="shared" ref="O8516:O8579" si="273">IF(M8516=M8515,0,1)</f>
        <v>0</v>
      </c>
    </row>
    <row r="8517" spans="1:15" x14ac:dyDescent="0.15">
      <c r="A8517" s="2"/>
      <c r="B8517" s="2"/>
      <c r="C8517" s="18"/>
      <c r="D8517" s="2"/>
      <c r="E8517" s="2"/>
      <c r="F8517" s="2"/>
      <c r="G8517" s="2"/>
      <c r="H8517" s="2"/>
      <c r="I8517" s="2"/>
      <c r="J8517" s="2"/>
      <c r="M8517" s="33" t="str">
        <f t="shared" si="272"/>
        <v/>
      </c>
      <c r="O8517" s="1">
        <f t="shared" si="273"/>
        <v>0</v>
      </c>
    </row>
    <row r="8518" spans="1:15" x14ac:dyDescent="0.15">
      <c r="A8518" s="2"/>
      <c r="B8518" s="2"/>
      <c r="C8518" s="18"/>
      <c r="D8518" s="2"/>
      <c r="E8518" s="2"/>
      <c r="F8518" s="2"/>
      <c r="G8518" s="2"/>
      <c r="H8518" s="2"/>
      <c r="I8518" s="2"/>
      <c r="J8518" s="2"/>
      <c r="M8518" s="33" t="str">
        <f t="shared" si="272"/>
        <v/>
      </c>
      <c r="O8518" s="1">
        <f t="shared" si="273"/>
        <v>0</v>
      </c>
    </row>
    <row r="8519" spans="1:15" x14ac:dyDescent="0.15">
      <c r="A8519" s="2"/>
      <c r="B8519" s="2"/>
      <c r="C8519" s="18"/>
      <c r="D8519" s="2"/>
      <c r="E8519" s="2"/>
      <c r="F8519" s="2"/>
      <c r="G8519" s="2"/>
      <c r="H8519" s="2"/>
      <c r="I8519" s="2"/>
      <c r="J8519" s="2"/>
      <c r="M8519" s="33" t="str">
        <f t="shared" si="272"/>
        <v/>
      </c>
      <c r="O8519" s="1">
        <f t="shared" si="273"/>
        <v>0</v>
      </c>
    </row>
    <row r="8520" spans="1:15" x14ac:dyDescent="0.15">
      <c r="A8520" s="2"/>
      <c r="B8520" s="2"/>
      <c r="C8520" s="18"/>
      <c r="D8520" s="2"/>
      <c r="E8520" s="2"/>
      <c r="F8520" s="2"/>
      <c r="G8520" s="2"/>
      <c r="H8520" s="2"/>
      <c r="I8520" s="2"/>
      <c r="J8520" s="2"/>
      <c r="M8520" s="33" t="str">
        <f t="shared" si="272"/>
        <v/>
      </c>
      <c r="O8520" s="1">
        <f t="shared" si="273"/>
        <v>0</v>
      </c>
    </row>
    <row r="8521" spans="1:15" x14ac:dyDescent="0.15">
      <c r="A8521" s="2"/>
      <c r="B8521" s="2"/>
      <c r="C8521" s="18"/>
      <c r="D8521" s="2"/>
      <c r="E8521" s="2"/>
      <c r="F8521" s="2"/>
      <c r="G8521" s="2"/>
      <c r="H8521" s="2"/>
      <c r="I8521" s="2"/>
      <c r="J8521" s="2"/>
      <c r="M8521" s="33" t="str">
        <f t="shared" si="272"/>
        <v/>
      </c>
      <c r="O8521" s="1">
        <f t="shared" si="273"/>
        <v>0</v>
      </c>
    </row>
    <row r="8522" spans="1:15" x14ac:dyDescent="0.15">
      <c r="A8522" s="2"/>
      <c r="B8522" s="2"/>
      <c r="C8522" s="18"/>
      <c r="D8522" s="2"/>
      <c r="E8522" s="2"/>
      <c r="F8522" s="2"/>
      <c r="G8522" s="2"/>
      <c r="H8522" s="2"/>
      <c r="I8522" s="2"/>
      <c r="J8522" s="2"/>
      <c r="M8522" s="33" t="str">
        <f t="shared" si="272"/>
        <v/>
      </c>
      <c r="O8522" s="1">
        <f t="shared" si="273"/>
        <v>0</v>
      </c>
    </row>
    <row r="8523" spans="1:15" x14ac:dyDescent="0.15">
      <c r="A8523" s="2"/>
      <c r="B8523" s="2"/>
      <c r="C8523" s="18"/>
      <c r="D8523" s="2"/>
      <c r="E8523" s="2"/>
      <c r="F8523" s="2"/>
      <c r="G8523" s="2"/>
      <c r="H8523" s="2"/>
      <c r="I8523" s="2"/>
      <c r="J8523" s="2"/>
      <c r="M8523" s="33" t="str">
        <f t="shared" si="272"/>
        <v/>
      </c>
      <c r="O8523" s="1">
        <f t="shared" si="273"/>
        <v>0</v>
      </c>
    </row>
    <row r="8524" spans="1:15" x14ac:dyDescent="0.15">
      <c r="A8524" s="2"/>
      <c r="B8524" s="2"/>
      <c r="C8524" s="18"/>
      <c r="D8524" s="2"/>
      <c r="E8524" s="2"/>
      <c r="F8524" s="2"/>
      <c r="G8524" s="2"/>
      <c r="H8524" s="2"/>
      <c r="I8524" s="2"/>
      <c r="J8524" s="2"/>
      <c r="M8524" s="33" t="str">
        <f t="shared" si="272"/>
        <v/>
      </c>
      <c r="O8524" s="1">
        <f t="shared" si="273"/>
        <v>0</v>
      </c>
    </row>
    <row r="8525" spans="1:15" x14ac:dyDescent="0.15">
      <c r="A8525" s="2"/>
      <c r="B8525" s="2"/>
      <c r="C8525" s="18"/>
      <c r="D8525" s="2"/>
      <c r="E8525" s="2"/>
      <c r="F8525" s="2"/>
      <c r="G8525" s="2"/>
      <c r="H8525" s="2"/>
      <c r="I8525" s="2"/>
      <c r="J8525" s="2"/>
      <c r="M8525" s="33" t="str">
        <f t="shared" si="272"/>
        <v/>
      </c>
      <c r="O8525" s="1">
        <f t="shared" si="273"/>
        <v>0</v>
      </c>
    </row>
    <row r="8526" spans="1:15" x14ac:dyDescent="0.15">
      <c r="A8526" s="2"/>
      <c r="B8526" s="2"/>
      <c r="C8526" s="18"/>
      <c r="D8526" s="2"/>
      <c r="E8526" s="2"/>
      <c r="F8526" s="2"/>
      <c r="G8526" s="2"/>
      <c r="H8526" s="2"/>
      <c r="I8526" s="2"/>
      <c r="J8526" s="2"/>
      <c r="M8526" s="33" t="str">
        <f t="shared" si="272"/>
        <v/>
      </c>
      <c r="O8526" s="1">
        <f t="shared" si="273"/>
        <v>0</v>
      </c>
    </row>
    <row r="8527" spans="1:15" x14ac:dyDescent="0.15">
      <c r="A8527" s="2"/>
      <c r="B8527" s="2"/>
      <c r="C8527" s="18"/>
      <c r="D8527" s="2"/>
      <c r="E8527" s="2"/>
      <c r="F8527" s="2"/>
      <c r="G8527" s="2"/>
      <c r="H8527" s="2"/>
      <c r="I8527" s="2"/>
      <c r="J8527" s="2"/>
      <c r="M8527" s="33" t="str">
        <f t="shared" si="272"/>
        <v/>
      </c>
      <c r="O8527" s="1">
        <f t="shared" si="273"/>
        <v>0</v>
      </c>
    </row>
    <row r="8528" spans="1:15" x14ac:dyDescent="0.15">
      <c r="A8528" s="2"/>
      <c r="B8528" s="2"/>
      <c r="C8528" s="18"/>
      <c r="D8528" s="2"/>
      <c r="E8528" s="2"/>
      <c r="F8528" s="2"/>
      <c r="G8528" s="2"/>
      <c r="H8528" s="2"/>
      <c r="I8528" s="2"/>
      <c r="J8528" s="2"/>
      <c r="M8528" s="33" t="str">
        <f t="shared" si="272"/>
        <v/>
      </c>
      <c r="O8528" s="1">
        <f t="shared" si="273"/>
        <v>0</v>
      </c>
    </row>
    <row r="8529" spans="1:15" x14ac:dyDescent="0.15">
      <c r="A8529" s="2"/>
      <c r="B8529" s="2"/>
      <c r="C8529" s="18"/>
      <c r="D8529" s="2"/>
      <c r="E8529" s="2"/>
      <c r="F8529" s="2"/>
      <c r="G8529" s="2"/>
      <c r="H8529" s="2"/>
      <c r="I8529" s="2"/>
      <c r="J8529" s="2"/>
      <c r="M8529" s="33" t="str">
        <f t="shared" si="272"/>
        <v/>
      </c>
      <c r="O8529" s="1">
        <f t="shared" si="273"/>
        <v>0</v>
      </c>
    </row>
    <row r="8530" spans="1:15" x14ac:dyDescent="0.15">
      <c r="A8530" s="2"/>
      <c r="B8530" s="2"/>
      <c r="C8530" s="18"/>
      <c r="D8530" s="2"/>
      <c r="E8530" s="2"/>
      <c r="F8530" s="2"/>
      <c r="G8530" s="2"/>
      <c r="H8530" s="2"/>
      <c r="I8530" s="2"/>
      <c r="J8530" s="2"/>
      <c r="M8530" s="33" t="str">
        <f t="shared" si="272"/>
        <v/>
      </c>
      <c r="O8530" s="1">
        <f t="shared" si="273"/>
        <v>0</v>
      </c>
    </row>
    <row r="8531" spans="1:15" x14ac:dyDescent="0.15">
      <c r="A8531" s="2"/>
      <c r="B8531" s="2"/>
      <c r="C8531" s="18"/>
      <c r="D8531" s="2"/>
      <c r="E8531" s="2"/>
      <c r="F8531" s="2"/>
      <c r="G8531" s="2"/>
      <c r="H8531" s="2"/>
      <c r="I8531" s="2"/>
      <c r="J8531" s="2"/>
      <c r="M8531" s="33" t="str">
        <f t="shared" si="272"/>
        <v/>
      </c>
      <c r="O8531" s="1">
        <f t="shared" si="273"/>
        <v>0</v>
      </c>
    </row>
    <row r="8532" spans="1:15" x14ac:dyDescent="0.15">
      <c r="A8532" s="2"/>
      <c r="B8532" s="2"/>
      <c r="C8532" s="18"/>
      <c r="D8532" s="2"/>
      <c r="E8532" s="2"/>
      <c r="F8532" s="2"/>
      <c r="G8532" s="2"/>
      <c r="H8532" s="2"/>
      <c r="I8532" s="2"/>
      <c r="J8532" s="2"/>
      <c r="M8532" s="33" t="str">
        <f t="shared" si="272"/>
        <v/>
      </c>
      <c r="O8532" s="1">
        <f t="shared" si="273"/>
        <v>0</v>
      </c>
    </row>
    <row r="8533" spans="1:15" x14ac:dyDescent="0.15">
      <c r="A8533" s="2"/>
      <c r="B8533" s="2"/>
      <c r="C8533" s="18"/>
      <c r="D8533" s="2"/>
      <c r="E8533" s="2"/>
      <c r="F8533" s="2"/>
      <c r="G8533" s="2"/>
      <c r="H8533" s="2"/>
      <c r="I8533" s="2"/>
      <c r="J8533" s="2"/>
      <c r="M8533" s="33" t="str">
        <f t="shared" si="272"/>
        <v/>
      </c>
      <c r="O8533" s="1">
        <f t="shared" si="273"/>
        <v>0</v>
      </c>
    </row>
    <row r="8534" spans="1:15" x14ac:dyDescent="0.15">
      <c r="A8534" s="2"/>
      <c r="B8534" s="2"/>
      <c r="C8534" s="18"/>
      <c r="D8534" s="2"/>
      <c r="E8534" s="2"/>
      <c r="F8534" s="2"/>
      <c r="G8534" s="2"/>
      <c r="H8534" s="2"/>
      <c r="I8534" s="2"/>
      <c r="J8534" s="2"/>
      <c r="M8534" s="33" t="str">
        <f t="shared" si="272"/>
        <v/>
      </c>
      <c r="O8534" s="1">
        <f t="shared" si="273"/>
        <v>0</v>
      </c>
    </row>
    <row r="8535" spans="1:15" x14ac:dyDescent="0.15">
      <c r="A8535" s="2"/>
      <c r="B8535" s="2"/>
      <c r="C8535" s="18"/>
      <c r="D8535" s="2"/>
      <c r="E8535" s="2"/>
      <c r="F8535" s="2"/>
      <c r="G8535" s="2"/>
      <c r="H8535" s="2"/>
      <c r="I8535" s="2"/>
      <c r="J8535" s="2"/>
      <c r="M8535" s="33" t="str">
        <f t="shared" si="272"/>
        <v/>
      </c>
      <c r="O8535" s="1">
        <f t="shared" si="273"/>
        <v>0</v>
      </c>
    </row>
    <row r="8536" spans="1:15" x14ac:dyDescent="0.15">
      <c r="A8536" s="2"/>
      <c r="B8536" s="2"/>
      <c r="C8536" s="18"/>
      <c r="D8536" s="2"/>
      <c r="E8536" s="2"/>
      <c r="F8536" s="2"/>
      <c r="G8536" s="2"/>
      <c r="H8536" s="2"/>
      <c r="I8536" s="2"/>
      <c r="J8536" s="2"/>
      <c r="M8536" s="33" t="str">
        <f t="shared" si="272"/>
        <v/>
      </c>
      <c r="O8536" s="1">
        <f t="shared" si="273"/>
        <v>0</v>
      </c>
    </row>
    <row r="8537" spans="1:15" x14ac:dyDescent="0.15">
      <c r="A8537" s="2"/>
      <c r="B8537" s="2"/>
      <c r="C8537" s="18"/>
      <c r="D8537" s="2"/>
      <c r="E8537" s="2"/>
      <c r="F8537" s="2"/>
      <c r="G8537" s="2"/>
      <c r="H8537" s="2"/>
      <c r="I8537" s="2"/>
      <c r="J8537" s="2"/>
      <c r="M8537" s="33" t="str">
        <f t="shared" si="272"/>
        <v/>
      </c>
      <c r="O8537" s="1">
        <f t="shared" si="273"/>
        <v>0</v>
      </c>
    </row>
    <row r="8538" spans="1:15" x14ac:dyDescent="0.15">
      <c r="A8538" s="2"/>
      <c r="B8538" s="2"/>
      <c r="C8538" s="18"/>
      <c r="D8538" s="2"/>
      <c r="E8538" s="2"/>
      <c r="F8538" s="2"/>
      <c r="G8538" s="2"/>
      <c r="H8538" s="2"/>
      <c r="I8538" s="2"/>
      <c r="J8538" s="2"/>
      <c r="M8538" s="33" t="str">
        <f t="shared" si="272"/>
        <v/>
      </c>
      <c r="O8538" s="1">
        <f t="shared" si="273"/>
        <v>0</v>
      </c>
    </row>
    <row r="8539" spans="1:15" x14ac:dyDescent="0.15">
      <c r="A8539" s="2"/>
      <c r="B8539" s="2"/>
      <c r="C8539" s="18"/>
      <c r="D8539" s="2"/>
      <c r="E8539" s="2"/>
      <c r="F8539" s="2"/>
      <c r="G8539" s="2"/>
      <c r="H8539" s="2"/>
      <c r="I8539" s="2"/>
      <c r="J8539" s="2"/>
      <c r="M8539" s="33" t="str">
        <f t="shared" si="272"/>
        <v/>
      </c>
      <c r="O8539" s="1">
        <f t="shared" si="273"/>
        <v>0</v>
      </c>
    </row>
    <row r="8540" spans="1:15" x14ac:dyDescent="0.15">
      <c r="A8540" s="2"/>
      <c r="B8540" s="2"/>
      <c r="C8540" s="18"/>
      <c r="D8540" s="2"/>
      <c r="E8540" s="2"/>
      <c r="F8540" s="2"/>
      <c r="G8540" s="2"/>
      <c r="H8540" s="2"/>
      <c r="I8540" s="2"/>
      <c r="J8540" s="2"/>
      <c r="M8540" s="33" t="str">
        <f t="shared" si="272"/>
        <v/>
      </c>
      <c r="O8540" s="1">
        <f t="shared" si="273"/>
        <v>0</v>
      </c>
    </row>
    <row r="8541" spans="1:15" x14ac:dyDescent="0.15">
      <c r="A8541" s="2"/>
      <c r="B8541" s="2"/>
      <c r="C8541" s="18"/>
      <c r="D8541" s="2"/>
      <c r="E8541" s="2"/>
      <c r="F8541" s="2"/>
      <c r="G8541" s="2"/>
      <c r="H8541" s="2"/>
      <c r="I8541" s="2"/>
      <c r="J8541" s="2"/>
      <c r="M8541" s="33" t="str">
        <f t="shared" si="272"/>
        <v/>
      </c>
      <c r="O8541" s="1">
        <f t="shared" si="273"/>
        <v>0</v>
      </c>
    </row>
    <row r="8542" spans="1:15" x14ac:dyDescent="0.15">
      <c r="A8542" s="2"/>
      <c r="B8542" s="2"/>
      <c r="C8542" s="18"/>
      <c r="D8542" s="2"/>
      <c r="E8542" s="2"/>
      <c r="F8542" s="2"/>
      <c r="G8542" s="2"/>
      <c r="H8542" s="2"/>
      <c r="I8542" s="2"/>
      <c r="J8542" s="2"/>
      <c r="M8542" s="33" t="str">
        <f t="shared" si="272"/>
        <v/>
      </c>
      <c r="O8542" s="1">
        <f t="shared" si="273"/>
        <v>0</v>
      </c>
    </row>
    <row r="8543" spans="1:15" x14ac:dyDescent="0.15">
      <c r="A8543" s="2"/>
      <c r="B8543" s="2"/>
      <c r="C8543" s="18"/>
      <c r="D8543" s="2"/>
      <c r="E8543" s="2"/>
      <c r="F8543" s="2"/>
      <c r="G8543" s="2"/>
      <c r="H8543" s="2"/>
      <c r="I8543" s="2"/>
      <c r="J8543" s="2"/>
      <c r="M8543" s="33" t="str">
        <f t="shared" si="272"/>
        <v/>
      </c>
      <c r="O8543" s="1">
        <f t="shared" si="273"/>
        <v>0</v>
      </c>
    </row>
    <row r="8544" spans="1:15" x14ac:dyDescent="0.15">
      <c r="A8544" s="2"/>
      <c r="B8544" s="2"/>
      <c r="C8544" s="18"/>
      <c r="D8544" s="2"/>
      <c r="E8544" s="2"/>
      <c r="F8544" s="2"/>
      <c r="G8544" s="2"/>
      <c r="H8544" s="2"/>
      <c r="I8544" s="2"/>
      <c r="J8544" s="2"/>
      <c r="M8544" s="33" t="str">
        <f t="shared" si="272"/>
        <v/>
      </c>
      <c r="O8544" s="1">
        <f t="shared" si="273"/>
        <v>0</v>
      </c>
    </row>
    <row r="8545" spans="1:15" x14ac:dyDescent="0.15">
      <c r="A8545" s="2"/>
      <c r="B8545" s="2"/>
      <c r="C8545" s="18"/>
      <c r="D8545" s="2"/>
      <c r="E8545" s="2"/>
      <c r="F8545" s="2"/>
      <c r="G8545" s="2"/>
      <c r="H8545" s="2"/>
      <c r="I8545" s="2"/>
      <c r="J8545" s="2"/>
      <c r="M8545" s="33" t="str">
        <f t="shared" si="272"/>
        <v/>
      </c>
      <c r="O8545" s="1">
        <f t="shared" si="273"/>
        <v>0</v>
      </c>
    </row>
    <row r="8546" spans="1:15" x14ac:dyDescent="0.15">
      <c r="A8546" s="2"/>
      <c r="B8546" s="2"/>
      <c r="C8546" s="18"/>
      <c r="D8546" s="2"/>
      <c r="E8546" s="2"/>
      <c r="F8546" s="2"/>
      <c r="G8546" s="2"/>
      <c r="H8546" s="2"/>
      <c r="I8546" s="2"/>
      <c r="J8546" s="2"/>
      <c r="M8546" s="33" t="str">
        <f t="shared" si="272"/>
        <v/>
      </c>
      <c r="O8546" s="1">
        <f t="shared" si="273"/>
        <v>0</v>
      </c>
    </row>
    <row r="8547" spans="1:15" x14ac:dyDescent="0.15">
      <c r="A8547" s="2"/>
      <c r="B8547" s="2"/>
      <c r="C8547" s="18"/>
      <c r="D8547" s="2"/>
      <c r="E8547" s="2"/>
      <c r="F8547" s="2"/>
      <c r="G8547" s="2"/>
      <c r="H8547" s="2"/>
      <c r="I8547" s="2"/>
      <c r="J8547" s="2"/>
      <c r="M8547" s="33" t="str">
        <f t="shared" si="272"/>
        <v/>
      </c>
      <c r="O8547" s="1">
        <f t="shared" si="273"/>
        <v>0</v>
      </c>
    </row>
    <row r="8548" spans="1:15" x14ac:dyDescent="0.15">
      <c r="A8548" s="2"/>
      <c r="B8548" s="2"/>
      <c r="C8548" s="18"/>
      <c r="D8548" s="2"/>
      <c r="E8548" s="2"/>
      <c r="F8548" s="2"/>
      <c r="G8548" s="2"/>
      <c r="H8548" s="2"/>
      <c r="I8548" s="2"/>
      <c r="J8548" s="2"/>
      <c r="M8548" s="33" t="str">
        <f t="shared" si="272"/>
        <v/>
      </c>
      <c r="O8548" s="1">
        <f t="shared" si="273"/>
        <v>0</v>
      </c>
    </row>
    <row r="8549" spans="1:15" x14ac:dyDescent="0.15">
      <c r="A8549" s="2"/>
      <c r="B8549" s="2"/>
      <c r="C8549" s="18"/>
      <c r="D8549" s="2"/>
      <c r="E8549" s="2"/>
      <c r="F8549" s="2"/>
      <c r="G8549" s="2"/>
      <c r="H8549" s="2"/>
      <c r="I8549" s="2"/>
      <c r="J8549" s="2"/>
      <c r="M8549" s="33" t="str">
        <f t="shared" si="272"/>
        <v/>
      </c>
      <c r="O8549" s="1">
        <f t="shared" si="273"/>
        <v>0</v>
      </c>
    </row>
    <row r="8550" spans="1:15" x14ac:dyDescent="0.15">
      <c r="A8550" s="2"/>
      <c r="B8550" s="2"/>
      <c r="C8550" s="18"/>
      <c r="D8550" s="2"/>
      <c r="E8550" s="2"/>
      <c r="F8550" s="2"/>
      <c r="G8550" s="2"/>
      <c r="H8550" s="2"/>
      <c r="I8550" s="2"/>
      <c r="J8550" s="2"/>
      <c r="M8550" s="33" t="str">
        <f t="shared" si="272"/>
        <v/>
      </c>
      <c r="O8550" s="1">
        <f t="shared" si="273"/>
        <v>0</v>
      </c>
    </row>
    <row r="8551" spans="1:15" x14ac:dyDescent="0.15">
      <c r="A8551" s="2"/>
      <c r="B8551" s="2"/>
      <c r="C8551" s="18"/>
      <c r="D8551" s="2"/>
      <c r="E8551" s="2"/>
      <c r="F8551" s="2"/>
      <c r="G8551" s="2"/>
      <c r="H8551" s="2"/>
      <c r="I8551" s="2"/>
      <c r="J8551" s="2"/>
      <c r="M8551" s="33" t="str">
        <f t="shared" si="272"/>
        <v/>
      </c>
      <c r="O8551" s="1">
        <f t="shared" si="273"/>
        <v>0</v>
      </c>
    </row>
    <row r="8552" spans="1:15" x14ac:dyDescent="0.15">
      <c r="A8552" s="2"/>
      <c r="B8552" s="2"/>
      <c r="C8552" s="18"/>
      <c r="D8552" s="2"/>
      <c r="E8552" s="2"/>
      <c r="F8552" s="2"/>
      <c r="G8552" s="2"/>
      <c r="H8552" s="2"/>
      <c r="I8552" s="2"/>
      <c r="J8552" s="2"/>
      <c r="M8552" s="33" t="str">
        <f t="shared" si="272"/>
        <v/>
      </c>
      <c r="O8552" s="1">
        <f t="shared" si="273"/>
        <v>0</v>
      </c>
    </row>
    <row r="8553" spans="1:15" x14ac:dyDescent="0.15">
      <c r="A8553" s="2"/>
      <c r="B8553" s="2"/>
      <c r="C8553" s="18"/>
      <c r="D8553" s="2"/>
      <c r="E8553" s="2"/>
      <c r="F8553" s="2"/>
      <c r="G8553" s="2"/>
      <c r="H8553" s="2"/>
      <c r="I8553" s="2"/>
      <c r="J8553" s="2"/>
      <c r="M8553" s="33" t="str">
        <f t="shared" si="272"/>
        <v/>
      </c>
      <c r="O8553" s="1">
        <f t="shared" si="273"/>
        <v>0</v>
      </c>
    </row>
    <row r="8554" spans="1:15" x14ac:dyDescent="0.15">
      <c r="A8554" s="2"/>
      <c r="B8554" s="2"/>
      <c r="C8554" s="18"/>
      <c r="D8554" s="2"/>
      <c r="E8554" s="2"/>
      <c r="F8554" s="2"/>
      <c r="G8554" s="2"/>
      <c r="H8554" s="2"/>
      <c r="I8554" s="2"/>
      <c r="J8554" s="2"/>
      <c r="M8554" s="33" t="str">
        <f t="shared" si="272"/>
        <v/>
      </c>
      <c r="O8554" s="1">
        <f t="shared" si="273"/>
        <v>0</v>
      </c>
    </row>
    <row r="8555" spans="1:15" x14ac:dyDescent="0.15">
      <c r="A8555" s="2"/>
      <c r="B8555" s="2"/>
      <c r="C8555" s="18"/>
      <c r="D8555" s="2"/>
      <c r="E8555" s="2"/>
      <c r="F8555" s="2"/>
      <c r="G8555" s="2"/>
      <c r="H8555" s="2"/>
      <c r="I8555" s="2"/>
      <c r="J8555" s="2"/>
      <c r="M8555" s="33" t="str">
        <f t="shared" si="272"/>
        <v/>
      </c>
      <c r="O8555" s="1">
        <f t="shared" si="273"/>
        <v>0</v>
      </c>
    </row>
    <row r="8556" spans="1:15" x14ac:dyDescent="0.15">
      <c r="A8556" s="2"/>
      <c r="B8556" s="2"/>
      <c r="C8556" s="18"/>
      <c r="D8556" s="2"/>
      <c r="E8556" s="2"/>
      <c r="F8556" s="2"/>
      <c r="G8556" s="2"/>
      <c r="H8556" s="2"/>
      <c r="I8556" s="2"/>
      <c r="J8556" s="2"/>
      <c r="M8556" s="33" t="str">
        <f t="shared" si="272"/>
        <v/>
      </c>
      <c r="O8556" s="1">
        <f t="shared" si="273"/>
        <v>0</v>
      </c>
    </row>
    <row r="8557" spans="1:15" x14ac:dyDescent="0.15">
      <c r="A8557" s="2"/>
      <c r="B8557" s="2"/>
      <c r="C8557" s="18"/>
      <c r="D8557" s="2"/>
      <c r="E8557" s="2"/>
      <c r="F8557" s="2"/>
      <c r="G8557" s="2"/>
      <c r="H8557" s="2"/>
      <c r="I8557" s="2"/>
      <c r="J8557" s="2"/>
      <c r="M8557" s="33" t="str">
        <f t="shared" si="272"/>
        <v/>
      </c>
      <c r="O8557" s="1">
        <f t="shared" si="273"/>
        <v>0</v>
      </c>
    </row>
    <row r="8558" spans="1:15" x14ac:dyDescent="0.15">
      <c r="A8558" s="2"/>
      <c r="B8558" s="2"/>
      <c r="C8558" s="18"/>
      <c r="D8558" s="2"/>
      <c r="E8558" s="2"/>
      <c r="F8558" s="2"/>
      <c r="G8558" s="2"/>
      <c r="H8558" s="2"/>
      <c r="I8558" s="2"/>
      <c r="J8558" s="2"/>
      <c r="M8558" s="33" t="str">
        <f t="shared" si="272"/>
        <v/>
      </c>
      <c r="O8558" s="1">
        <f t="shared" si="273"/>
        <v>0</v>
      </c>
    </row>
    <row r="8559" spans="1:15" x14ac:dyDescent="0.15">
      <c r="A8559" s="2"/>
      <c r="B8559" s="2"/>
      <c r="C8559" s="18"/>
      <c r="D8559" s="2"/>
      <c r="E8559" s="2"/>
      <c r="F8559" s="2"/>
      <c r="G8559" s="2"/>
      <c r="H8559" s="2"/>
      <c r="I8559" s="2"/>
      <c r="J8559" s="2"/>
      <c r="M8559" s="33" t="str">
        <f t="shared" ref="M8559:M8622" si="274">F8559&amp;E8559</f>
        <v/>
      </c>
      <c r="O8559" s="1">
        <f t="shared" si="273"/>
        <v>0</v>
      </c>
    </row>
    <row r="8560" spans="1:15" x14ac:dyDescent="0.15">
      <c r="A8560" s="2"/>
      <c r="B8560" s="2"/>
      <c r="C8560" s="18"/>
      <c r="D8560" s="2"/>
      <c r="E8560" s="2"/>
      <c r="F8560" s="2"/>
      <c r="G8560" s="2"/>
      <c r="H8560" s="2"/>
      <c r="I8560" s="2"/>
      <c r="J8560" s="2"/>
      <c r="M8560" s="33" t="str">
        <f t="shared" si="274"/>
        <v/>
      </c>
      <c r="O8560" s="1">
        <f t="shared" si="273"/>
        <v>0</v>
      </c>
    </row>
    <row r="8561" spans="1:15" x14ac:dyDescent="0.15">
      <c r="A8561" s="2"/>
      <c r="B8561" s="2"/>
      <c r="C8561" s="18"/>
      <c r="D8561" s="2"/>
      <c r="E8561" s="2"/>
      <c r="F8561" s="2"/>
      <c r="G8561" s="2"/>
      <c r="H8561" s="2"/>
      <c r="I8561" s="2"/>
      <c r="J8561" s="2"/>
      <c r="M8561" s="33" t="str">
        <f t="shared" si="274"/>
        <v/>
      </c>
      <c r="O8561" s="1">
        <f t="shared" si="273"/>
        <v>0</v>
      </c>
    </row>
    <row r="8562" spans="1:15" x14ac:dyDescent="0.15">
      <c r="A8562" s="2"/>
      <c r="B8562" s="2"/>
      <c r="C8562" s="18"/>
      <c r="D8562" s="2"/>
      <c r="E8562" s="2"/>
      <c r="F8562" s="2"/>
      <c r="G8562" s="2"/>
      <c r="H8562" s="2"/>
      <c r="I8562" s="2"/>
      <c r="J8562" s="2"/>
      <c r="M8562" s="33" t="str">
        <f t="shared" si="274"/>
        <v/>
      </c>
      <c r="O8562" s="1">
        <f t="shared" si="273"/>
        <v>0</v>
      </c>
    </row>
    <row r="8563" spans="1:15" x14ac:dyDescent="0.15">
      <c r="A8563" s="2"/>
      <c r="B8563" s="2"/>
      <c r="C8563" s="18"/>
      <c r="D8563" s="2"/>
      <c r="E8563" s="2"/>
      <c r="F8563" s="2"/>
      <c r="G8563" s="2"/>
      <c r="H8563" s="2"/>
      <c r="I8563" s="2"/>
      <c r="J8563" s="2"/>
      <c r="M8563" s="33" t="str">
        <f t="shared" si="274"/>
        <v/>
      </c>
      <c r="O8563" s="1">
        <f t="shared" si="273"/>
        <v>0</v>
      </c>
    </row>
    <row r="8564" spans="1:15" x14ac:dyDescent="0.15">
      <c r="A8564" s="2"/>
      <c r="B8564" s="2"/>
      <c r="C8564" s="18"/>
      <c r="D8564" s="2"/>
      <c r="E8564" s="2"/>
      <c r="F8564" s="2"/>
      <c r="G8564" s="2"/>
      <c r="H8564" s="2"/>
      <c r="I8564" s="2"/>
      <c r="J8564" s="2"/>
      <c r="M8564" s="33" t="str">
        <f t="shared" si="274"/>
        <v/>
      </c>
      <c r="O8564" s="1">
        <f t="shared" si="273"/>
        <v>0</v>
      </c>
    </row>
    <row r="8565" spans="1:15" x14ac:dyDescent="0.15">
      <c r="A8565" s="2"/>
      <c r="B8565" s="2"/>
      <c r="C8565" s="18"/>
      <c r="D8565" s="2"/>
      <c r="E8565" s="2"/>
      <c r="F8565" s="2"/>
      <c r="G8565" s="2"/>
      <c r="H8565" s="2"/>
      <c r="I8565" s="2"/>
      <c r="J8565" s="2"/>
      <c r="M8565" s="33" t="str">
        <f t="shared" si="274"/>
        <v/>
      </c>
      <c r="O8565" s="1">
        <f t="shared" si="273"/>
        <v>0</v>
      </c>
    </row>
    <row r="8566" spans="1:15" x14ac:dyDescent="0.15">
      <c r="A8566" s="2"/>
      <c r="B8566" s="2"/>
      <c r="C8566" s="18"/>
      <c r="D8566" s="2"/>
      <c r="E8566" s="2"/>
      <c r="F8566" s="2"/>
      <c r="G8566" s="2"/>
      <c r="H8566" s="2"/>
      <c r="I8566" s="2"/>
      <c r="J8566" s="2"/>
      <c r="M8566" s="33" t="str">
        <f t="shared" si="274"/>
        <v/>
      </c>
      <c r="O8566" s="1">
        <f t="shared" si="273"/>
        <v>0</v>
      </c>
    </row>
    <row r="8567" spans="1:15" x14ac:dyDescent="0.15">
      <c r="A8567" s="2"/>
      <c r="B8567" s="2"/>
      <c r="C8567" s="18"/>
      <c r="D8567" s="2"/>
      <c r="E8567" s="2"/>
      <c r="F8567" s="2"/>
      <c r="G8567" s="2"/>
      <c r="H8567" s="2"/>
      <c r="I8567" s="2"/>
      <c r="J8567" s="2"/>
      <c r="M8567" s="33" t="str">
        <f t="shared" si="274"/>
        <v/>
      </c>
      <c r="O8567" s="1">
        <f t="shared" si="273"/>
        <v>0</v>
      </c>
    </row>
    <row r="8568" spans="1:15" x14ac:dyDescent="0.15">
      <c r="A8568" s="2"/>
      <c r="B8568" s="2"/>
      <c r="C8568" s="18"/>
      <c r="D8568" s="2"/>
      <c r="E8568" s="2"/>
      <c r="F8568" s="2"/>
      <c r="G8568" s="2"/>
      <c r="H8568" s="2"/>
      <c r="I8568" s="2"/>
      <c r="J8568" s="2"/>
      <c r="M8568" s="33" t="str">
        <f t="shared" si="274"/>
        <v/>
      </c>
      <c r="O8568" s="1">
        <f t="shared" si="273"/>
        <v>0</v>
      </c>
    </row>
    <row r="8569" spans="1:15" x14ac:dyDescent="0.15">
      <c r="A8569" s="2"/>
      <c r="B8569" s="2"/>
      <c r="C8569" s="18"/>
      <c r="D8569" s="2"/>
      <c r="E8569" s="2"/>
      <c r="F8569" s="2"/>
      <c r="G8569" s="2"/>
      <c r="H8569" s="2"/>
      <c r="I8569" s="2"/>
      <c r="J8569" s="2"/>
      <c r="M8569" s="33" t="str">
        <f t="shared" si="274"/>
        <v/>
      </c>
      <c r="O8569" s="1">
        <f t="shared" si="273"/>
        <v>0</v>
      </c>
    </row>
    <row r="8570" spans="1:15" x14ac:dyDescent="0.15">
      <c r="A8570" s="2"/>
      <c r="B8570" s="2"/>
      <c r="C8570" s="18"/>
      <c r="D8570" s="2"/>
      <c r="E8570" s="2"/>
      <c r="F8570" s="2"/>
      <c r="G8570" s="2"/>
      <c r="H8570" s="2"/>
      <c r="I8570" s="2"/>
      <c r="J8570" s="2"/>
      <c r="M8570" s="33" t="str">
        <f t="shared" si="274"/>
        <v/>
      </c>
      <c r="O8570" s="1">
        <f t="shared" si="273"/>
        <v>0</v>
      </c>
    </row>
    <row r="8571" spans="1:15" x14ac:dyDescent="0.15">
      <c r="A8571" s="2"/>
      <c r="B8571" s="2"/>
      <c r="C8571" s="18"/>
      <c r="D8571" s="2"/>
      <c r="E8571" s="2"/>
      <c r="F8571" s="2"/>
      <c r="G8571" s="2"/>
      <c r="H8571" s="2"/>
      <c r="I8571" s="2"/>
      <c r="J8571" s="2"/>
      <c r="M8571" s="33" t="str">
        <f t="shared" si="274"/>
        <v/>
      </c>
      <c r="O8571" s="1">
        <f t="shared" si="273"/>
        <v>0</v>
      </c>
    </row>
    <row r="8572" spans="1:15" x14ac:dyDescent="0.15">
      <c r="A8572" s="2"/>
      <c r="B8572" s="2"/>
      <c r="C8572" s="18"/>
      <c r="D8572" s="2"/>
      <c r="E8572" s="2"/>
      <c r="F8572" s="2"/>
      <c r="G8572" s="2"/>
      <c r="H8572" s="2"/>
      <c r="I8572" s="2"/>
      <c r="J8572" s="2"/>
      <c r="M8572" s="33" t="str">
        <f t="shared" si="274"/>
        <v/>
      </c>
      <c r="O8572" s="1">
        <f t="shared" si="273"/>
        <v>0</v>
      </c>
    </row>
    <row r="8573" spans="1:15" x14ac:dyDescent="0.15">
      <c r="A8573" s="2"/>
      <c r="B8573" s="2"/>
      <c r="C8573" s="18"/>
      <c r="D8573" s="2"/>
      <c r="E8573" s="2"/>
      <c r="F8573" s="2"/>
      <c r="G8573" s="2"/>
      <c r="H8573" s="2"/>
      <c r="I8573" s="2"/>
      <c r="J8573" s="2"/>
      <c r="M8573" s="33" t="str">
        <f t="shared" si="274"/>
        <v/>
      </c>
      <c r="O8573" s="1">
        <f t="shared" si="273"/>
        <v>0</v>
      </c>
    </row>
    <row r="8574" spans="1:15" x14ac:dyDescent="0.15">
      <c r="A8574" s="2"/>
      <c r="B8574" s="2"/>
      <c r="C8574" s="18"/>
      <c r="D8574" s="2"/>
      <c r="E8574" s="2"/>
      <c r="F8574" s="2"/>
      <c r="G8574" s="2"/>
      <c r="H8574" s="2"/>
      <c r="I8574" s="2"/>
      <c r="J8574" s="2"/>
      <c r="M8574" s="33" t="str">
        <f t="shared" si="274"/>
        <v/>
      </c>
      <c r="O8574" s="1">
        <f t="shared" si="273"/>
        <v>0</v>
      </c>
    </row>
    <row r="8575" spans="1:15" x14ac:dyDescent="0.15">
      <c r="A8575" s="2"/>
      <c r="B8575" s="2"/>
      <c r="C8575" s="18"/>
      <c r="D8575" s="2"/>
      <c r="E8575" s="2"/>
      <c r="F8575" s="2"/>
      <c r="G8575" s="2"/>
      <c r="H8575" s="2"/>
      <c r="I8575" s="2"/>
      <c r="J8575" s="2"/>
      <c r="M8575" s="33" t="str">
        <f t="shared" si="274"/>
        <v/>
      </c>
      <c r="O8575" s="1">
        <f t="shared" si="273"/>
        <v>0</v>
      </c>
    </row>
    <row r="8576" spans="1:15" x14ac:dyDescent="0.15">
      <c r="A8576" s="2"/>
      <c r="B8576" s="2"/>
      <c r="C8576" s="18"/>
      <c r="D8576" s="2"/>
      <c r="E8576" s="2"/>
      <c r="F8576" s="2"/>
      <c r="G8576" s="2"/>
      <c r="H8576" s="2"/>
      <c r="I8576" s="2"/>
      <c r="J8576" s="2"/>
      <c r="M8576" s="33" t="str">
        <f t="shared" si="274"/>
        <v/>
      </c>
      <c r="O8576" s="1">
        <f t="shared" si="273"/>
        <v>0</v>
      </c>
    </row>
    <row r="8577" spans="1:15" x14ac:dyDescent="0.15">
      <c r="A8577" s="2"/>
      <c r="B8577" s="2"/>
      <c r="C8577" s="18"/>
      <c r="D8577" s="2"/>
      <c r="E8577" s="2"/>
      <c r="F8577" s="2"/>
      <c r="G8577" s="2"/>
      <c r="H8577" s="2"/>
      <c r="I8577" s="2"/>
      <c r="J8577" s="2"/>
      <c r="M8577" s="33" t="str">
        <f t="shared" si="274"/>
        <v/>
      </c>
      <c r="O8577" s="1">
        <f t="shared" si="273"/>
        <v>0</v>
      </c>
    </row>
    <row r="8578" spans="1:15" x14ac:dyDescent="0.15">
      <c r="A8578" s="2"/>
      <c r="B8578" s="2"/>
      <c r="C8578" s="18"/>
      <c r="D8578" s="2"/>
      <c r="E8578" s="2"/>
      <c r="F8578" s="2"/>
      <c r="G8578" s="2"/>
      <c r="H8578" s="2"/>
      <c r="I8578" s="2"/>
      <c r="J8578" s="2"/>
      <c r="M8578" s="33" t="str">
        <f t="shared" si="274"/>
        <v/>
      </c>
      <c r="O8578" s="1">
        <f t="shared" si="273"/>
        <v>0</v>
      </c>
    </row>
    <row r="8579" spans="1:15" x14ac:dyDescent="0.15">
      <c r="A8579" s="2"/>
      <c r="B8579" s="2"/>
      <c r="C8579" s="18"/>
      <c r="D8579" s="2"/>
      <c r="E8579" s="2"/>
      <c r="F8579" s="2"/>
      <c r="G8579" s="2"/>
      <c r="H8579" s="2"/>
      <c r="I8579" s="2"/>
      <c r="J8579" s="2"/>
      <c r="M8579" s="33" t="str">
        <f t="shared" si="274"/>
        <v/>
      </c>
      <c r="O8579" s="1">
        <f t="shared" si="273"/>
        <v>0</v>
      </c>
    </row>
    <row r="8580" spans="1:15" x14ac:dyDescent="0.15">
      <c r="A8580" s="2"/>
      <c r="B8580" s="2"/>
      <c r="C8580" s="18"/>
      <c r="D8580" s="2"/>
      <c r="E8580" s="2"/>
      <c r="F8580" s="2"/>
      <c r="G8580" s="2"/>
      <c r="H8580" s="2"/>
      <c r="I8580" s="2"/>
      <c r="J8580" s="2"/>
      <c r="M8580" s="33" t="str">
        <f t="shared" si="274"/>
        <v/>
      </c>
      <c r="O8580" s="1">
        <f t="shared" ref="O8580:O8643" si="275">IF(M8580=M8579,0,1)</f>
        <v>0</v>
      </c>
    </row>
    <row r="8581" spans="1:15" x14ac:dyDescent="0.15">
      <c r="A8581" s="2"/>
      <c r="B8581" s="2"/>
      <c r="C8581" s="18"/>
      <c r="D8581" s="2"/>
      <c r="E8581" s="2"/>
      <c r="F8581" s="2"/>
      <c r="G8581" s="2"/>
      <c r="H8581" s="2"/>
      <c r="I8581" s="2"/>
      <c r="J8581" s="2"/>
      <c r="M8581" s="33" t="str">
        <f t="shared" si="274"/>
        <v/>
      </c>
      <c r="O8581" s="1">
        <f t="shared" si="275"/>
        <v>0</v>
      </c>
    </row>
    <row r="8582" spans="1:15" x14ac:dyDescent="0.15">
      <c r="A8582" s="2"/>
      <c r="B8582" s="2"/>
      <c r="C8582" s="18"/>
      <c r="D8582" s="2"/>
      <c r="E8582" s="2"/>
      <c r="F8582" s="2"/>
      <c r="G8582" s="2"/>
      <c r="H8582" s="2"/>
      <c r="I8582" s="2"/>
      <c r="J8582" s="2"/>
      <c r="M8582" s="33" t="str">
        <f t="shared" si="274"/>
        <v/>
      </c>
      <c r="O8582" s="1">
        <f t="shared" si="275"/>
        <v>0</v>
      </c>
    </row>
    <row r="8583" spans="1:15" x14ac:dyDescent="0.15">
      <c r="A8583" s="2"/>
      <c r="B8583" s="2"/>
      <c r="C8583" s="18"/>
      <c r="D8583" s="2"/>
      <c r="E8583" s="2"/>
      <c r="F8583" s="2"/>
      <c r="G8583" s="2"/>
      <c r="H8583" s="2"/>
      <c r="I8583" s="2"/>
      <c r="J8583" s="2"/>
      <c r="M8583" s="33" t="str">
        <f t="shared" si="274"/>
        <v/>
      </c>
      <c r="O8583" s="1">
        <f t="shared" si="275"/>
        <v>0</v>
      </c>
    </row>
    <row r="8584" spans="1:15" x14ac:dyDescent="0.15">
      <c r="A8584" s="2"/>
      <c r="B8584" s="2"/>
      <c r="C8584" s="18"/>
      <c r="D8584" s="2"/>
      <c r="E8584" s="2"/>
      <c r="F8584" s="2"/>
      <c r="G8584" s="2"/>
      <c r="H8584" s="2"/>
      <c r="I8584" s="2"/>
      <c r="J8584" s="2"/>
      <c r="M8584" s="33" t="str">
        <f t="shared" si="274"/>
        <v/>
      </c>
      <c r="O8584" s="1">
        <f t="shared" si="275"/>
        <v>0</v>
      </c>
    </row>
    <row r="8585" spans="1:15" x14ac:dyDescent="0.15">
      <c r="A8585" s="2"/>
      <c r="B8585" s="2"/>
      <c r="C8585" s="18"/>
      <c r="D8585" s="2"/>
      <c r="E8585" s="2"/>
      <c r="F8585" s="2"/>
      <c r="G8585" s="2"/>
      <c r="H8585" s="2"/>
      <c r="I8585" s="2"/>
      <c r="J8585" s="2"/>
      <c r="M8585" s="33" t="str">
        <f t="shared" si="274"/>
        <v/>
      </c>
      <c r="O8585" s="1">
        <f t="shared" si="275"/>
        <v>0</v>
      </c>
    </row>
    <row r="8586" spans="1:15" x14ac:dyDescent="0.15">
      <c r="A8586" s="2"/>
      <c r="B8586" s="2"/>
      <c r="C8586" s="18"/>
      <c r="D8586" s="2"/>
      <c r="E8586" s="2"/>
      <c r="F8586" s="2"/>
      <c r="G8586" s="2"/>
      <c r="H8586" s="2"/>
      <c r="I8586" s="2"/>
      <c r="J8586" s="2"/>
      <c r="M8586" s="33" t="str">
        <f t="shared" si="274"/>
        <v/>
      </c>
      <c r="O8586" s="1">
        <f t="shared" si="275"/>
        <v>0</v>
      </c>
    </row>
    <row r="8587" spans="1:15" x14ac:dyDescent="0.15">
      <c r="A8587" s="2"/>
      <c r="B8587" s="2"/>
      <c r="C8587" s="18"/>
      <c r="D8587" s="2"/>
      <c r="E8587" s="2"/>
      <c r="F8587" s="2"/>
      <c r="G8587" s="2"/>
      <c r="H8587" s="2"/>
      <c r="I8587" s="2"/>
      <c r="J8587" s="2"/>
      <c r="M8587" s="33" t="str">
        <f t="shared" si="274"/>
        <v/>
      </c>
      <c r="O8587" s="1">
        <f t="shared" si="275"/>
        <v>0</v>
      </c>
    </row>
    <row r="8588" spans="1:15" x14ac:dyDescent="0.15">
      <c r="A8588" s="2"/>
      <c r="B8588" s="2"/>
      <c r="C8588" s="18"/>
      <c r="D8588" s="2"/>
      <c r="E8588" s="2"/>
      <c r="F8588" s="2"/>
      <c r="G8588" s="2"/>
      <c r="H8588" s="2"/>
      <c r="I8588" s="2"/>
      <c r="J8588" s="2"/>
      <c r="M8588" s="33" t="str">
        <f t="shared" si="274"/>
        <v/>
      </c>
      <c r="O8588" s="1">
        <f t="shared" si="275"/>
        <v>0</v>
      </c>
    </row>
    <row r="8589" spans="1:15" x14ac:dyDescent="0.15">
      <c r="A8589" s="2"/>
      <c r="B8589" s="2"/>
      <c r="C8589" s="18"/>
      <c r="D8589" s="2"/>
      <c r="E8589" s="2"/>
      <c r="F8589" s="2"/>
      <c r="G8589" s="2"/>
      <c r="H8589" s="2"/>
      <c r="I8589" s="2"/>
      <c r="J8589" s="2"/>
      <c r="M8589" s="33" t="str">
        <f t="shared" si="274"/>
        <v/>
      </c>
      <c r="O8589" s="1">
        <f t="shared" si="275"/>
        <v>0</v>
      </c>
    </row>
    <row r="8590" spans="1:15" x14ac:dyDescent="0.15">
      <c r="A8590" s="2"/>
      <c r="B8590" s="2"/>
      <c r="C8590" s="18"/>
      <c r="D8590" s="2"/>
      <c r="E8590" s="2"/>
      <c r="F8590" s="2"/>
      <c r="G8590" s="2"/>
      <c r="H8590" s="2"/>
      <c r="I8590" s="2"/>
      <c r="J8590" s="2"/>
      <c r="M8590" s="33" t="str">
        <f t="shared" si="274"/>
        <v/>
      </c>
      <c r="O8590" s="1">
        <f t="shared" si="275"/>
        <v>0</v>
      </c>
    </row>
    <row r="8591" spans="1:15" x14ac:dyDescent="0.15">
      <c r="A8591" s="2"/>
      <c r="B8591" s="2"/>
      <c r="C8591" s="18"/>
      <c r="D8591" s="2"/>
      <c r="E8591" s="2"/>
      <c r="F8591" s="2"/>
      <c r="G8591" s="2"/>
      <c r="H8591" s="2"/>
      <c r="I8591" s="2"/>
      <c r="J8591" s="2"/>
      <c r="M8591" s="33" t="str">
        <f t="shared" si="274"/>
        <v/>
      </c>
      <c r="O8591" s="1">
        <f t="shared" si="275"/>
        <v>0</v>
      </c>
    </row>
    <row r="8592" spans="1:15" x14ac:dyDescent="0.15">
      <c r="A8592" s="2"/>
      <c r="B8592" s="2"/>
      <c r="C8592" s="18"/>
      <c r="D8592" s="2"/>
      <c r="E8592" s="2"/>
      <c r="F8592" s="2"/>
      <c r="G8592" s="2"/>
      <c r="H8592" s="2"/>
      <c r="I8592" s="2"/>
      <c r="J8592" s="2"/>
      <c r="M8592" s="33" t="str">
        <f t="shared" si="274"/>
        <v/>
      </c>
      <c r="O8592" s="1">
        <f t="shared" si="275"/>
        <v>0</v>
      </c>
    </row>
    <row r="8593" spans="1:15" x14ac:dyDescent="0.15">
      <c r="A8593" s="2"/>
      <c r="B8593" s="2"/>
      <c r="C8593" s="18"/>
      <c r="D8593" s="2"/>
      <c r="E8593" s="2"/>
      <c r="F8593" s="2"/>
      <c r="G8593" s="2"/>
      <c r="H8593" s="2"/>
      <c r="I8593" s="2"/>
      <c r="J8593" s="2"/>
      <c r="M8593" s="33" t="str">
        <f t="shared" si="274"/>
        <v/>
      </c>
      <c r="O8593" s="1">
        <f t="shared" si="275"/>
        <v>0</v>
      </c>
    </row>
    <row r="8594" spans="1:15" x14ac:dyDescent="0.15">
      <c r="A8594" s="2"/>
      <c r="B8594" s="2"/>
      <c r="C8594" s="18"/>
      <c r="D8594" s="2"/>
      <c r="E8594" s="2"/>
      <c r="F8594" s="2"/>
      <c r="G8594" s="2"/>
      <c r="H8594" s="2"/>
      <c r="I8594" s="2"/>
      <c r="J8594" s="2"/>
      <c r="M8594" s="33" t="str">
        <f t="shared" si="274"/>
        <v/>
      </c>
      <c r="O8594" s="1">
        <f t="shared" si="275"/>
        <v>0</v>
      </c>
    </row>
    <row r="8595" spans="1:15" x14ac:dyDescent="0.15">
      <c r="A8595" s="2"/>
      <c r="B8595" s="2"/>
      <c r="C8595" s="18"/>
      <c r="D8595" s="2"/>
      <c r="E8595" s="2"/>
      <c r="F8595" s="2"/>
      <c r="G8595" s="2"/>
      <c r="H8595" s="2"/>
      <c r="I8595" s="2"/>
      <c r="J8595" s="2"/>
      <c r="M8595" s="33" t="str">
        <f t="shared" si="274"/>
        <v/>
      </c>
      <c r="O8595" s="1">
        <f t="shared" si="275"/>
        <v>0</v>
      </c>
    </row>
    <row r="8596" spans="1:15" x14ac:dyDescent="0.15">
      <c r="A8596" s="2"/>
      <c r="B8596" s="2"/>
      <c r="C8596" s="18"/>
      <c r="D8596" s="2"/>
      <c r="E8596" s="2"/>
      <c r="F8596" s="2"/>
      <c r="G8596" s="2"/>
      <c r="H8596" s="2"/>
      <c r="I8596" s="2"/>
      <c r="J8596" s="2"/>
      <c r="M8596" s="33" t="str">
        <f t="shared" si="274"/>
        <v/>
      </c>
      <c r="O8596" s="1">
        <f t="shared" si="275"/>
        <v>0</v>
      </c>
    </row>
    <row r="8597" spans="1:15" x14ac:dyDescent="0.15">
      <c r="A8597" s="2"/>
      <c r="B8597" s="2"/>
      <c r="C8597" s="18"/>
      <c r="D8597" s="2"/>
      <c r="E8597" s="2"/>
      <c r="F8597" s="2"/>
      <c r="G8597" s="2"/>
      <c r="H8597" s="2"/>
      <c r="I8597" s="2"/>
      <c r="J8597" s="2"/>
      <c r="M8597" s="33" t="str">
        <f t="shared" si="274"/>
        <v/>
      </c>
      <c r="O8597" s="1">
        <f t="shared" si="275"/>
        <v>0</v>
      </c>
    </row>
    <row r="8598" spans="1:15" x14ac:dyDescent="0.15">
      <c r="A8598" s="2"/>
      <c r="B8598" s="2"/>
      <c r="C8598" s="18"/>
      <c r="D8598" s="2"/>
      <c r="E8598" s="2"/>
      <c r="F8598" s="2"/>
      <c r="G8598" s="2"/>
      <c r="H8598" s="2"/>
      <c r="I8598" s="2"/>
      <c r="J8598" s="2"/>
      <c r="M8598" s="33" t="str">
        <f t="shared" si="274"/>
        <v/>
      </c>
      <c r="O8598" s="1">
        <f t="shared" si="275"/>
        <v>0</v>
      </c>
    </row>
    <row r="8599" spans="1:15" x14ac:dyDescent="0.15">
      <c r="A8599" s="2"/>
      <c r="B8599" s="2"/>
      <c r="C8599" s="18"/>
      <c r="D8599" s="2"/>
      <c r="E8599" s="2"/>
      <c r="F8599" s="2"/>
      <c r="G8599" s="2"/>
      <c r="H8599" s="2"/>
      <c r="I8599" s="2"/>
      <c r="J8599" s="2"/>
      <c r="M8599" s="33" t="str">
        <f t="shared" si="274"/>
        <v/>
      </c>
      <c r="O8599" s="1">
        <f t="shared" si="275"/>
        <v>0</v>
      </c>
    </row>
    <row r="8600" spans="1:15" x14ac:dyDescent="0.15">
      <c r="A8600" s="2"/>
      <c r="B8600" s="2"/>
      <c r="C8600" s="18"/>
      <c r="D8600" s="2"/>
      <c r="E8600" s="2"/>
      <c r="F8600" s="2"/>
      <c r="G8600" s="2"/>
      <c r="H8600" s="2"/>
      <c r="I8600" s="2"/>
      <c r="J8600" s="2"/>
      <c r="M8600" s="33" t="str">
        <f t="shared" si="274"/>
        <v/>
      </c>
      <c r="O8600" s="1">
        <f t="shared" si="275"/>
        <v>0</v>
      </c>
    </row>
    <row r="8601" spans="1:15" x14ac:dyDescent="0.15">
      <c r="A8601" s="2"/>
      <c r="B8601" s="2"/>
      <c r="C8601" s="18"/>
      <c r="D8601" s="2"/>
      <c r="E8601" s="2"/>
      <c r="F8601" s="2"/>
      <c r="G8601" s="2"/>
      <c r="H8601" s="2"/>
      <c r="I8601" s="2"/>
      <c r="J8601" s="2"/>
      <c r="M8601" s="33" t="str">
        <f t="shared" si="274"/>
        <v/>
      </c>
      <c r="O8601" s="1">
        <f t="shared" si="275"/>
        <v>0</v>
      </c>
    </row>
    <row r="8602" spans="1:15" x14ac:dyDescent="0.15">
      <c r="A8602" s="2"/>
      <c r="B8602" s="2"/>
      <c r="C8602" s="18"/>
      <c r="D8602" s="2"/>
      <c r="E8602" s="2"/>
      <c r="F8602" s="2"/>
      <c r="G8602" s="2"/>
      <c r="H8602" s="2"/>
      <c r="I8602" s="2"/>
      <c r="J8602" s="2"/>
      <c r="M8602" s="33" t="str">
        <f t="shared" si="274"/>
        <v/>
      </c>
      <c r="O8602" s="1">
        <f t="shared" si="275"/>
        <v>0</v>
      </c>
    </row>
    <row r="8603" spans="1:15" x14ac:dyDescent="0.15">
      <c r="A8603" s="2"/>
      <c r="B8603" s="2"/>
      <c r="C8603" s="18"/>
      <c r="D8603" s="2"/>
      <c r="E8603" s="2"/>
      <c r="F8603" s="2"/>
      <c r="G8603" s="2"/>
      <c r="H8603" s="2"/>
      <c r="I8603" s="2"/>
      <c r="J8603" s="2"/>
      <c r="M8603" s="33" t="str">
        <f t="shared" si="274"/>
        <v/>
      </c>
      <c r="O8603" s="1">
        <f t="shared" si="275"/>
        <v>0</v>
      </c>
    </row>
    <row r="8604" spans="1:15" x14ac:dyDescent="0.15">
      <c r="A8604" s="2"/>
      <c r="B8604" s="2"/>
      <c r="C8604" s="18"/>
      <c r="D8604" s="2"/>
      <c r="E8604" s="2"/>
      <c r="F8604" s="2"/>
      <c r="G8604" s="2"/>
      <c r="H8604" s="2"/>
      <c r="I8604" s="2"/>
      <c r="J8604" s="2"/>
      <c r="M8604" s="33" t="str">
        <f t="shared" si="274"/>
        <v/>
      </c>
      <c r="O8604" s="1">
        <f t="shared" si="275"/>
        <v>0</v>
      </c>
    </row>
    <row r="8605" spans="1:15" x14ac:dyDescent="0.15">
      <c r="A8605" s="2"/>
      <c r="B8605" s="2"/>
      <c r="C8605" s="18"/>
      <c r="D8605" s="2"/>
      <c r="E8605" s="2"/>
      <c r="F8605" s="2"/>
      <c r="G8605" s="2"/>
      <c r="H8605" s="2"/>
      <c r="I8605" s="2"/>
      <c r="J8605" s="2"/>
      <c r="M8605" s="33" t="str">
        <f t="shared" si="274"/>
        <v/>
      </c>
      <c r="O8605" s="1">
        <f t="shared" si="275"/>
        <v>0</v>
      </c>
    </row>
    <row r="8606" spans="1:15" x14ac:dyDescent="0.15">
      <c r="A8606" s="2"/>
      <c r="B8606" s="2"/>
      <c r="C8606" s="18"/>
      <c r="D8606" s="2"/>
      <c r="E8606" s="2"/>
      <c r="F8606" s="2"/>
      <c r="G8606" s="2"/>
      <c r="H8606" s="2"/>
      <c r="I8606" s="2"/>
      <c r="J8606" s="2"/>
      <c r="M8606" s="33" t="str">
        <f t="shared" si="274"/>
        <v/>
      </c>
      <c r="O8606" s="1">
        <f t="shared" si="275"/>
        <v>0</v>
      </c>
    </row>
    <row r="8607" spans="1:15" x14ac:dyDescent="0.15">
      <c r="A8607" s="2"/>
      <c r="B8607" s="2"/>
      <c r="C8607" s="18"/>
      <c r="D8607" s="2"/>
      <c r="E8607" s="2"/>
      <c r="F8607" s="2"/>
      <c r="G8607" s="2"/>
      <c r="H8607" s="2"/>
      <c r="I8607" s="2"/>
      <c r="J8607" s="2"/>
      <c r="M8607" s="33" t="str">
        <f t="shared" si="274"/>
        <v/>
      </c>
      <c r="O8607" s="1">
        <f t="shared" si="275"/>
        <v>0</v>
      </c>
    </row>
    <row r="8608" spans="1:15" x14ac:dyDescent="0.15">
      <c r="A8608" s="2"/>
      <c r="B8608" s="2"/>
      <c r="C8608" s="18"/>
      <c r="D8608" s="2"/>
      <c r="E8608" s="2"/>
      <c r="F8608" s="2"/>
      <c r="G8608" s="2"/>
      <c r="H8608" s="2"/>
      <c r="I8608" s="2"/>
      <c r="J8608" s="2"/>
      <c r="M8608" s="33" t="str">
        <f t="shared" si="274"/>
        <v/>
      </c>
      <c r="O8608" s="1">
        <f t="shared" si="275"/>
        <v>0</v>
      </c>
    </row>
    <row r="8609" spans="1:15" x14ac:dyDescent="0.15">
      <c r="A8609" s="2"/>
      <c r="B8609" s="2"/>
      <c r="C8609" s="18"/>
      <c r="D8609" s="2"/>
      <c r="E8609" s="2"/>
      <c r="F8609" s="2"/>
      <c r="G8609" s="2"/>
      <c r="H8609" s="2"/>
      <c r="I8609" s="2"/>
      <c r="J8609" s="2"/>
      <c r="M8609" s="33" t="str">
        <f t="shared" si="274"/>
        <v/>
      </c>
      <c r="O8609" s="1">
        <f t="shared" si="275"/>
        <v>0</v>
      </c>
    </row>
    <row r="8610" spans="1:15" x14ac:dyDescent="0.15">
      <c r="A8610" s="2"/>
      <c r="B8610" s="2"/>
      <c r="C8610" s="18"/>
      <c r="D8610" s="2"/>
      <c r="E8610" s="2"/>
      <c r="F8610" s="2"/>
      <c r="G8610" s="2"/>
      <c r="H8610" s="2"/>
      <c r="I8610" s="2"/>
      <c r="J8610" s="2"/>
      <c r="M8610" s="33" t="str">
        <f t="shared" si="274"/>
        <v/>
      </c>
      <c r="O8610" s="1">
        <f t="shared" si="275"/>
        <v>0</v>
      </c>
    </row>
    <row r="8611" spans="1:15" x14ac:dyDescent="0.15">
      <c r="A8611" s="2"/>
      <c r="B8611" s="2"/>
      <c r="C8611" s="18"/>
      <c r="D8611" s="2"/>
      <c r="E8611" s="2"/>
      <c r="F8611" s="2"/>
      <c r="G8611" s="2"/>
      <c r="H8611" s="2"/>
      <c r="I8611" s="2"/>
      <c r="J8611" s="2"/>
      <c r="M8611" s="33" t="str">
        <f t="shared" si="274"/>
        <v/>
      </c>
      <c r="O8611" s="1">
        <f t="shared" si="275"/>
        <v>0</v>
      </c>
    </row>
    <row r="8612" spans="1:15" x14ac:dyDescent="0.15">
      <c r="A8612" s="2"/>
      <c r="B8612" s="2"/>
      <c r="C8612" s="18"/>
      <c r="D8612" s="2"/>
      <c r="E8612" s="2"/>
      <c r="F8612" s="2"/>
      <c r="G8612" s="2"/>
      <c r="H8612" s="2"/>
      <c r="I8612" s="2"/>
      <c r="J8612" s="2"/>
      <c r="M8612" s="33" t="str">
        <f t="shared" si="274"/>
        <v/>
      </c>
      <c r="O8612" s="1">
        <f t="shared" si="275"/>
        <v>0</v>
      </c>
    </row>
    <row r="8613" spans="1:15" x14ac:dyDescent="0.15">
      <c r="A8613" s="2"/>
      <c r="B8613" s="2"/>
      <c r="C8613" s="18"/>
      <c r="D8613" s="2"/>
      <c r="E8613" s="2"/>
      <c r="F8613" s="2"/>
      <c r="G8613" s="2"/>
      <c r="H8613" s="2"/>
      <c r="I8613" s="2"/>
      <c r="J8613" s="2"/>
      <c r="M8613" s="33" t="str">
        <f t="shared" si="274"/>
        <v/>
      </c>
      <c r="O8613" s="1">
        <f t="shared" si="275"/>
        <v>0</v>
      </c>
    </row>
    <row r="8614" spans="1:15" x14ac:dyDescent="0.15">
      <c r="A8614" s="2"/>
      <c r="B8614" s="2"/>
      <c r="C8614" s="18"/>
      <c r="D8614" s="2"/>
      <c r="E8614" s="2"/>
      <c r="F8614" s="2"/>
      <c r="G8614" s="2"/>
      <c r="H8614" s="2"/>
      <c r="I8614" s="2"/>
      <c r="J8614" s="2"/>
      <c r="M8614" s="33" t="str">
        <f t="shared" si="274"/>
        <v/>
      </c>
      <c r="O8614" s="1">
        <f t="shared" si="275"/>
        <v>0</v>
      </c>
    </row>
    <row r="8615" spans="1:15" x14ac:dyDescent="0.15">
      <c r="A8615" s="2"/>
      <c r="B8615" s="2"/>
      <c r="C8615" s="18"/>
      <c r="D8615" s="2"/>
      <c r="E8615" s="2"/>
      <c r="F8615" s="2"/>
      <c r="G8615" s="2"/>
      <c r="H8615" s="2"/>
      <c r="I8615" s="2"/>
      <c r="J8615" s="2"/>
      <c r="M8615" s="33" t="str">
        <f t="shared" si="274"/>
        <v/>
      </c>
      <c r="O8615" s="1">
        <f t="shared" si="275"/>
        <v>0</v>
      </c>
    </row>
    <row r="8616" spans="1:15" x14ac:dyDescent="0.15">
      <c r="A8616" s="2"/>
      <c r="B8616" s="2"/>
      <c r="C8616" s="18"/>
      <c r="D8616" s="2"/>
      <c r="E8616" s="2"/>
      <c r="F8616" s="2"/>
      <c r="G8616" s="2"/>
      <c r="H8616" s="2"/>
      <c r="I8616" s="2"/>
      <c r="J8616" s="2"/>
      <c r="M8616" s="33" t="str">
        <f t="shared" si="274"/>
        <v/>
      </c>
      <c r="O8616" s="1">
        <f t="shared" si="275"/>
        <v>0</v>
      </c>
    </row>
    <row r="8617" spans="1:15" x14ac:dyDescent="0.15">
      <c r="A8617" s="2"/>
      <c r="B8617" s="2"/>
      <c r="C8617" s="18"/>
      <c r="D8617" s="2"/>
      <c r="E8617" s="2"/>
      <c r="F8617" s="2"/>
      <c r="G8617" s="2"/>
      <c r="H8617" s="2"/>
      <c r="I8617" s="2"/>
      <c r="J8617" s="2"/>
      <c r="M8617" s="33" t="str">
        <f t="shared" si="274"/>
        <v/>
      </c>
      <c r="O8617" s="1">
        <f t="shared" si="275"/>
        <v>0</v>
      </c>
    </row>
    <row r="8618" spans="1:15" x14ac:dyDescent="0.15">
      <c r="A8618" s="2"/>
      <c r="B8618" s="2"/>
      <c r="C8618" s="18"/>
      <c r="D8618" s="2"/>
      <c r="E8618" s="2"/>
      <c r="F8618" s="2"/>
      <c r="G8618" s="2"/>
      <c r="H8618" s="2"/>
      <c r="I8618" s="2"/>
      <c r="J8618" s="2"/>
      <c r="M8618" s="33" t="str">
        <f t="shared" si="274"/>
        <v/>
      </c>
      <c r="O8618" s="1">
        <f t="shared" si="275"/>
        <v>0</v>
      </c>
    </row>
    <row r="8619" spans="1:15" x14ac:dyDescent="0.15">
      <c r="A8619" s="2"/>
      <c r="B8619" s="2"/>
      <c r="C8619" s="18"/>
      <c r="D8619" s="2"/>
      <c r="E8619" s="2"/>
      <c r="F8619" s="2"/>
      <c r="G8619" s="2"/>
      <c r="H8619" s="2"/>
      <c r="I8619" s="2"/>
      <c r="J8619" s="2"/>
      <c r="M8619" s="33" t="str">
        <f t="shared" si="274"/>
        <v/>
      </c>
      <c r="O8619" s="1">
        <f t="shared" si="275"/>
        <v>0</v>
      </c>
    </row>
    <row r="8620" spans="1:15" x14ac:dyDescent="0.15">
      <c r="A8620" s="2"/>
      <c r="B8620" s="2"/>
      <c r="C8620" s="18"/>
      <c r="D8620" s="2"/>
      <c r="E8620" s="2"/>
      <c r="F8620" s="2"/>
      <c r="G8620" s="2"/>
      <c r="H8620" s="2"/>
      <c r="I8620" s="2"/>
      <c r="J8620" s="2"/>
      <c r="M8620" s="33" t="str">
        <f t="shared" si="274"/>
        <v/>
      </c>
      <c r="O8620" s="1">
        <f t="shared" si="275"/>
        <v>0</v>
      </c>
    </row>
    <row r="8621" spans="1:15" x14ac:dyDescent="0.15">
      <c r="A8621" s="2"/>
      <c r="B8621" s="2"/>
      <c r="C8621" s="18"/>
      <c r="D8621" s="2"/>
      <c r="E8621" s="2"/>
      <c r="F8621" s="2"/>
      <c r="G8621" s="2"/>
      <c r="H8621" s="2"/>
      <c r="I8621" s="2"/>
      <c r="J8621" s="2"/>
      <c r="M8621" s="33" t="str">
        <f t="shared" si="274"/>
        <v/>
      </c>
      <c r="O8621" s="1">
        <f t="shared" si="275"/>
        <v>0</v>
      </c>
    </row>
    <row r="8622" spans="1:15" x14ac:dyDescent="0.15">
      <c r="A8622" s="2"/>
      <c r="B8622" s="2"/>
      <c r="C8622" s="18"/>
      <c r="D8622" s="2"/>
      <c r="E8622" s="2"/>
      <c r="F8622" s="2"/>
      <c r="G8622" s="2"/>
      <c r="H8622" s="2"/>
      <c r="I8622" s="2"/>
      <c r="J8622" s="2"/>
      <c r="M8622" s="33" t="str">
        <f t="shared" si="274"/>
        <v/>
      </c>
      <c r="O8622" s="1">
        <f t="shared" si="275"/>
        <v>0</v>
      </c>
    </row>
    <row r="8623" spans="1:15" x14ac:dyDescent="0.15">
      <c r="A8623" s="2"/>
      <c r="B8623" s="2"/>
      <c r="C8623" s="18"/>
      <c r="D8623" s="2"/>
      <c r="E8623" s="2"/>
      <c r="F8623" s="2"/>
      <c r="G8623" s="2"/>
      <c r="H8623" s="2"/>
      <c r="I8623" s="2"/>
      <c r="J8623" s="2"/>
      <c r="M8623" s="33" t="str">
        <f t="shared" ref="M8623:M8686" si="276">F8623&amp;E8623</f>
        <v/>
      </c>
      <c r="O8623" s="1">
        <f t="shared" si="275"/>
        <v>0</v>
      </c>
    </row>
    <row r="8624" spans="1:15" x14ac:dyDescent="0.15">
      <c r="A8624" s="2"/>
      <c r="B8624" s="2"/>
      <c r="C8624" s="18"/>
      <c r="D8624" s="2"/>
      <c r="E8624" s="2"/>
      <c r="F8624" s="2"/>
      <c r="G8624" s="2"/>
      <c r="H8624" s="2"/>
      <c r="I8624" s="2"/>
      <c r="J8624" s="2"/>
      <c r="M8624" s="33" t="str">
        <f t="shared" si="276"/>
        <v/>
      </c>
      <c r="O8624" s="1">
        <f t="shared" si="275"/>
        <v>0</v>
      </c>
    </row>
    <row r="8625" spans="1:15" x14ac:dyDescent="0.15">
      <c r="A8625" s="2"/>
      <c r="B8625" s="2"/>
      <c r="C8625" s="18"/>
      <c r="D8625" s="2"/>
      <c r="E8625" s="2"/>
      <c r="F8625" s="2"/>
      <c r="G8625" s="2"/>
      <c r="H8625" s="2"/>
      <c r="I8625" s="2"/>
      <c r="J8625" s="2"/>
      <c r="M8625" s="33" t="str">
        <f t="shared" si="276"/>
        <v/>
      </c>
      <c r="O8625" s="1">
        <f t="shared" si="275"/>
        <v>0</v>
      </c>
    </row>
    <row r="8626" spans="1:15" x14ac:dyDescent="0.15">
      <c r="A8626" s="2"/>
      <c r="B8626" s="2"/>
      <c r="C8626" s="18"/>
      <c r="D8626" s="2"/>
      <c r="E8626" s="2"/>
      <c r="F8626" s="2"/>
      <c r="G8626" s="2"/>
      <c r="H8626" s="2"/>
      <c r="I8626" s="2"/>
      <c r="J8626" s="2"/>
      <c r="M8626" s="33" t="str">
        <f t="shared" si="276"/>
        <v/>
      </c>
      <c r="O8626" s="1">
        <f t="shared" si="275"/>
        <v>0</v>
      </c>
    </row>
    <row r="8627" spans="1:15" x14ac:dyDescent="0.15">
      <c r="A8627" s="2"/>
      <c r="B8627" s="2"/>
      <c r="C8627" s="18"/>
      <c r="D8627" s="2"/>
      <c r="E8627" s="2"/>
      <c r="F8627" s="2"/>
      <c r="G8627" s="2"/>
      <c r="H8627" s="2"/>
      <c r="I8627" s="2"/>
      <c r="J8627" s="2"/>
      <c r="M8627" s="33" t="str">
        <f t="shared" si="276"/>
        <v/>
      </c>
      <c r="O8627" s="1">
        <f t="shared" si="275"/>
        <v>0</v>
      </c>
    </row>
    <row r="8628" spans="1:15" x14ac:dyDescent="0.15">
      <c r="A8628" s="2"/>
      <c r="B8628" s="2"/>
      <c r="C8628" s="18"/>
      <c r="D8628" s="2"/>
      <c r="E8628" s="2"/>
      <c r="F8628" s="2"/>
      <c r="G8628" s="2"/>
      <c r="H8628" s="2"/>
      <c r="I8628" s="2"/>
      <c r="J8628" s="2"/>
      <c r="M8628" s="33" t="str">
        <f t="shared" si="276"/>
        <v/>
      </c>
      <c r="O8628" s="1">
        <f t="shared" si="275"/>
        <v>0</v>
      </c>
    </row>
    <row r="8629" spans="1:15" x14ac:dyDescent="0.15">
      <c r="A8629" s="2"/>
      <c r="B8629" s="2"/>
      <c r="C8629" s="18"/>
      <c r="D8629" s="2"/>
      <c r="E8629" s="2"/>
      <c r="F8629" s="2"/>
      <c r="G8629" s="2"/>
      <c r="H8629" s="2"/>
      <c r="I8629" s="2"/>
      <c r="J8629" s="2"/>
      <c r="M8629" s="33" t="str">
        <f t="shared" si="276"/>
        <v/>
      </c>
      <c r="O8629" s="1">
        <f t="shared" si="275"/>
        <v>0</v>
      </c>
    </row>
    <row r="8630" spans="1:15" x14ac:dyDescent="0.15">
      <c r="A8630" s="2"/>
      <c r="B8630" s="2"/>
      <c r="C8630" s="18"/>
      <c r="D8630" s="2"/>
      <c r="E8630" s="2"/>
      <c r="F8630" s="2"/>
      <c r="G8630" s="2"/>
      <c r="H8630" s="2"/>
      <c r="I8630" s="2"/>
      <c r="J8630" s="2"/>
      <c r="M8630" s="33" t="str">
        <f t="shared" si="276"/>
        <v/>
      </c>
      <c r="O8630" s="1">
        <f t="shared" si="275"/>
        <v>0</v>
      </c>
    </row>
    <row r="8631" spans="1:15" x14ac:dyDescent="0.15">
      <c r="A8631" s="2"/>
      <c r="B8631" s="2"/>
      <c r="C8631" s="18"/>
      <c r="D8631" s="2"/>
      <c r="E8631" s="2"/>
      <c r="F8631" s="2"/>
      <c r="G8631" s="2"/>
      <c r="H8631" s="2"/>
      <c r="I8631" s="2"/>
      <c r="J8631" s="2"/>
      <c r="M8631" s="33" t="str">
        <f t="shared" si="276"/>
        <v/>
      </c>
      <c r="O8631" s="1">
        <f t="shared" si="275"/>
        <v>0</v>
      </c>
    </row>
    <row r="8632" spans="1:15" x14ac:dyDescent="0.15">
      <c r="A8632" s="2"/>
      <c r="B8632" s="2"/>
      <c r="C8632" s="18"/>
      <c r="D8632" s="2"/>
      <c r="E8632" s="2"/>
      <c r="F8632" s="2"/>
      <c r="G8632" s="2"/>
      <c r="H8632" s="2"/>
      <c r="I8632" s="2"/>
      <c r="J8632" s="2"/>
      <c r="M8632" s="33" t="str">
        <f t="shared" si="276"/>
        <v/>
      </c>
      <c r="O8632" s="1">
        <f t="shared" si="275"/>
        <v>0</v>
      </c>
    </row>
    <row r="8633" spans="1:15" x14ac:dyDescent="0.15">
      <c r="A8633" s="2"/>
      <c r="B8633" s="2"/>
      <c r="C8633" s="18"/>
      <c r="D8633" s="2"/>
      <c r="E8633" s="2"/>
      <c r="F8633" s="2"/>
      <c r="G8633" s="2"/>
      <c r="H8633" s="2"/>
      <c r="I8633" s="2"/>
      <c r="J8633" s="2"/>
      <c r="M8633" s="33" t="str">
        <f t="shared" si="276"/>
        <v/>
      </c>
      <c r="O8633" s="1">
        <f t="shared" si="275"/>
        <v>0</v>
      </c>
    </row>
    <row r="8634" spans="1:15" x14ac:dyDescent="0.15">
      <c r="A8634" s="2"/>
      <c r="B8634" s="2"/>
      <c r="C8634" s="18"/>
      <c r="D8634" s="2"/>
      <c r="E8634" s="2"/>
      <c r="F8634" s="2"/>
      <c r="G8634" s="2"/>
      <c r="H8634" s="2"/>
      <c r="I8634" s="2"/>
      <c r="J8634" s="2"/>
      <c r="M8634" s="33" t="str">
        <f t="shared" si="276"/>
        <v/>
      </c>
      <c r="O8634" s="1">
        <f t="shared" si="275"/>
        <v>0</v>
      </c>
    </row>
    <row r="8635" spans="1:15" x14ac:dyDescent="0.15">
      <c r="A8635" s="2"/>
      <c r="B8635" s="2"/>
      <c r="C8635" s="18"/>
      <c r="D8635" s="2"/>
      <c r="E8635" s="2"/>
      <c r="F8635" s="2"/>
      <c r="G8635" s="2"/>
      <c r="H8635" s="2"/>
      <c r="I8635" s="2"/>
      <c r="J8635" s="2"/>
      <c r="M8635" s="33" t="str">
        <f t="shared" si="276"/>
        <v/>
      </c>
      <c r="O8635" s="1">
        <f t="shared" si="275"/>
        <v>0</v>
      </c>
    </row>
    <row r="8636" spans="1:15" x14ac:dyDescent="0.15">
      <c r="A8636" s="2"/>
      <c r="B8636" s="2"/>
      <c r="C8636" s="18"/>
      <c r="D8636" s="2"/>
      <c r="E8636" s="2"/>
      <c r="F8636" s="2"/>
      <c r="G8636" s="2"/>
      <c r="H8636" s="2"/>
      <c r="I8636" s="2"/>
      <c r="J8636" s="2"/>
      <c r="M8636" s="33" t="str">
        <f t="shared" si="276"/>
        <v/>
      </c>
      <c r="O8636" s="1">
        <f t="shared" si="275"/>
        <v>0</v>
      </c>
    </row>
    <row r="8637" spans="1:15" x14ac:dyDescent="0.15">
      <c r="A8637" s="2"/>
      <c r="B8637" s="2"/>
      <c r="C8637" s="18"/>
      <c r="D8637" s="2"/>
      <c r="E8637" s="2"/>
      <c r="F8637" s="2"/>
      <c r="G8637" s="2"/>
      <c r="H8637" s="2"/>
      <c r="I8637" s="2"/>
      <c r="J8637" s="2"/>
      <c r="M8637" s="33" t="str">
        <f t="shared" si="276"/>
        <v/>
      </c>
      <c r="O8637" s="1">
        <f t="shared" si="275"/>
        <v>0</v>
      </c>
    </row>
    <row r="8638" spans="1:15" x14ac:dyDescent="0.15">
      <c r="A8638" s="2"/>
      <c r="B8638" s="2"/>
      <c r="C8638" s="18"/>
      <c r="D8638" s="2"/>
      <c r="E8638" s="2"/>
      <c r="F8638" s="2"/>
      <c r="G8638" s="2"/>
      <c r="H8638" s="2"/>
      <c r="I8638" s="2"/>
      <c r="J8638" s="2"/>
      <c r="M8638" s="33" t="str">
        <f t="shared" si="276"/>
        <v/>
      </c>
      <c r="O8638" s="1">
        <f t="shared" si="275"/>
        <v>0</v>
      </c>
    </row>
    <row r="8639" spans="1:15" x14ac:dyDescent="0.15">
      <c r="A8639" s="2"/>
      <c r="B8639" s="2"/>
      <c r="C8639" s="18"/>
      <c r="D8639" s="2"/>
      <c r="E8639" s="2"/>
      <c r="F8639" s="2"/>
      <c r="G8639" s="2"/>
      <c r="H8639" s="2"/>
      <c r="I8639" s="2"/>
      <c r="J8639" s="2"/>
      <c r="M8639" s="33" t="str">
        <f t="shared" si="276"/>
        <v/>
      </c>
      <c r="O8639" s="1">
        <f t="shared" si="275"/>
        <v>0</v>
      </c>
    </row>
    <row r="8640" spans="1:15" x14ac:dyDescent="0.15">
      <c r="A8640" s="2"/>
      <c r="B8640" s="2"/>
      <c r="C8640" s="18"/>
      <c r="D8640" s="2"/>
      <c r="E8640" s="2"/>
      <c r="F8640" s="2"/>
      <c r="G8640" s="2"/>
      <c r="H8640" s="2"/>
      <c r="I8640" s="2"/>
      <c r="J8640" s="2"/>
      <c r="M8640" s="33" t="str">
        <f t="shared" si="276"/>
        <v/>
      </c>
      <c r="O8640" s="1">
        <f t="shared" si="275"/>
        <v>0</v>
      </c>
    </row>
    <row r="8641" spans="1:15" x14ac:dyDescent="0.15">
      <c r="A8641" s="2"/>
      <c r="B8641" s="2"/>
      <c r="C8641" s="18"/>
      <c r="D8641" s="2"/>
      <c r="E8641" s="2"/>
      <c r="F8641" s="2"/>
      <c r="G8641" s="2"/>
      <c r="H8641" s="2"/>
      <c r="I8641" s="2"/>
      <c r="J8641" s="2"/>
      <c r="M8641" s="33" t="str">
        <f t="shared" si="276"/>
        <v/>
      </c>
      <c r="O8641" s="1">
        <f t="shared" si="275"/>
        <v>0</v>
      </c>
    </row>
    <row r="8642" spans="1:15" x14ac:dyDescent="0.15">
      <c r="A8642" s="2"/>
      <c r="B8642" s="2"/>
      <c r="C8642" s="18"/>
      <c r="D8642" s="2"/>
      <c r="E8642" s="2"/>
      <c r="F8642" s="2"/>
      <c r="G8642" s="2"/>
      <c r="H8642" s="2"/>
      <c r="I8642" s="2"/>
      <c r="J8642" s="2"/>
      <c r="M8642" s="33" t="str">
        <f t="shared" si="276"/>
        <v/>
      </c>
      <c r="O8642" s="1">
        <f t="shared" si="275"/>
        <v>0</v>
      </c>
    </row>
    <row r="8643" spans="1:15" x14ac:dyDescent="0.15">
      <c r="A8643" s="2"/>
      <c r="B8643" s="2"/>
      <c r="C8643" s="18"/>
      <c r="D8643" s="2"/>
      <c r="E8643" s="2"/>
      <c r="F8643" s="2"/>
      <c r="G8643" s="2"/>
      <c r="H8643" s="2"/>
      <c r="I8643" s="2"/>
      <c r="J8643" s="2"/>
      <c r="M8643" s="33" t="str">
        <f t="shared" si="276"/>
        <v/>
      </c>
      <c r="O8643" s="1">
        <f t="shared" si="275"/>
        <v>0</v>
      </c>
    </row>
    <row r="8644" spans="1:15" x14ac:dyDescent="0.15">
      <c r="A8644" s="2"/>
      <c r="B8644" s="2"/>
      <c r="C8644" s="18"/>
      <c r="D8644" s="2"/>
      <c r="E8644" s="2"/>
      <c r="F8644" s="2"/>
      <c r="G8644" s="2"/>
      <c r="H8644" s="2"/>
      <c r="I8644" s="2"/>
      <c r="J8644" s="2"/>
      <c r="M8644" s="33" t="str">
        <f t="shared" si="276"/>
        <v/>
      </c>
      <c r="O8644" s="1">
        <f t="shared" ref="O8644:O8707" si="277">IF(M8644=M8643,0,1)</f>
        <v>0</v>
      </c>
    </row>
    <row r="8645" spans="1:15" x14ac:dyDescent="0.15">
      <c r="A8645" s="2"/>
      <c r="B8645" s="2"/>
      <c r="C8645" s="18"/>
      <c r="D8645" s="2"/>
      <c r="E8645" s="2"/>
      <c r="F8645" s="2"/>
      <c r="G8645" s="2"/>
      <c r="H8645" s="2"/>
      <c r="I8645" s="2"/>
      <c r="J8645" s="2"/>
      <c r="M8645" s="33" t="str">
        <f t="shared" si="276"/>
        <v/>
      </c>
      <c r="O8645" s="1">
        <f t="shared" si="277"/>
        <v>0</v>
      </c>
    </row>
    <row r="8646" spans="1:15" x14ac:dyDescent="0.15">
      <c r="A8646" s="2"/>
      <c r="B8646" s="2"/>
      <c r="C8646" s="18"/>
      <c r="D8646" s="2"/>
      <c r="E8646" s="2"/>
      <c r="F8646" s="2"/>
      <c r="G8646" s="2"/>
      <c r="H8646" s="2"/>
      <c r="I8646" s="2"/>
      <c r="J8646" s="2"/>
      <c r="M8646" s="33" t="str">
        <f t="shared" si="276"/>
        <v/>
      </c>
      <c r="O8646" s="1">
        <f t="shared" si="277"/>
        <v>0</v>
      </c>
    </row>
    <row r="8647" spans="1:15" x14ac:dyDescent="0.15">
      <c r="A8647" s="2"/>
      <c r="B8647" s="2"/>
      <c r="C8647" s="18"/>
      <c r="D8647" s="2"/>
      <c r="E8647" s="2"/>
      <c r="F8647" s="2"/>
      <c r="G8647" s="2"/>
      <c r="H8647" s="2"/>
      <c r="I8647" s="2"/>
      <c r="J8647" s="2"/>
      <c r="M8647" s="33" t="str">
        <f t="shared" si="276"/>
        <v/>
      </c>
      <c r="O8647" s="1">
        <f t="shared" si="277"/>
        <v>0</v>
      </c>
    </row>
    <row r="8648" spans="1:15" x14ac:dyDescent="0.15">
      <c r="A8648" s="2"/>
      <c r="B8648" s="2"/>
      <c r="C8648" s="18"/>
      <c r="D8648" s="2"/>
      <c r="E8648" s="2"/>
      <c r="F8648" s="2"/>
      <c r="G8648" s="2"/>
      <c r="H8648" s="2"/>
      <c r="I8648" s="2"/>
      <c r="J8648" s="2"/>
      <c r="M8648" s="33" t="str">
        <f t="shared" si="276"/>
        <v/>
      </c>
      <c r="O8648" s="1">
        <f t="shared" si="277"/>
        <v>0</v>
      </c>
    </row>
    <row r="8649" spans="1:15" x14ac:dyDescent="0.15">
      <c r="A8649" s="2"/>
      <c r="B8649" s="2"/>
      <c r="C8649" s="18"/>
      <c r="D8649" s="2"/>
      <c r="E8649" s="2"/>
      <c r="F8649" s="2"/>
      <c r="G8649" s="2"/>
      <c r="H8649" s="2"/>
      <c r="I8649" s="2"/>
      <c r="J8649" s="2"/>
      <c r="M8649" s="33" t="str">
        <f t="shared" si="276"/>
        <v/>
      </c>
      <c r="O8649" s="1">
        <f t="shared" si="277"/>
        <v>0</v>
      </c>
    </row>
    <row r="8650" spans="1:15" x14ac:dyDescent="0.15">
      <c r="A8650" s="2"/>
      <c r="B8650" s="2"/>
      <c r="C8650" s="18"/>
      <c r="D8650" s="2"/>
      <c r="E8650" s="2"/>
      <c r="F8650" s="2"/>
      <c r="G8650" s="2"/>
      <c r="H8650" s="2"/>
      <c r="I8650" s="2"/>
      <c r="J8650" s="2"/>
      <c r="M8650" s="33" t="str">
        <f t="shared" si="276"/>
        <v/>
      </c>
      <c r="O8650" s="1">
        <f t="shared" si="277"/>
        <v>0</v>
      </c>
    </row>
    <row r="8651" spans="1:15" x14ac:dyDescent="0.15">
      <c r="A8651" s="2"/>
      <c r="B8651" s="2"/>
      <c r="C8651" s="18"/>
      <c r="D8651" s="2"/>
      <c r="E8651" s="2"/>
      <c r="F8651" s="2"/>
      <c r="G8651" s="2"/>
      <c r="H8651" s="2"/>
      <c r="I8651" s="2"/>
      <c r="J8651" s="2"/>
      <c r="M8651" s="33" t="str">
        <f t="shared" si="276"/>
        <v/>
      </c>
      <c r="O8651" s="1">
        <f t="shared" si="277"/>
        <v>0</v>
      </c>
    </row>
    <row r="8652" spans="1:15" x14ac:dyDescent="0.15">
      <c r="A8652" s="2"/>
      <c r="B8652" s="2"/>
      <c r="C8652" s="18"/>
      <c r="D8652" s="2"/>
      <c r="E8652" s="2"/>
      <c r="F8652" s="2"/>
      <c r="G8652" s="2"/>
      <c r="H8652" s="2"/>
      <c r="I8652" s="2"/>
      <c r="J8652" s="2"/>
      <c r="M8652" s="33" t="str">
        <f t="shared" si="276"/>
        <v/>
      </c>
      <c r="O8652" s="1">
        <f t="shared" si="277"/>
        <v>0</v>
      </c>
    </row>
    <row r="8653" spans="1:15" x14ac:dyDescent="0.15">
      <c r="A8653" s="2"/>
      <c r="B8653" s="2"/>
      <c r="C8653" s="18"/>
      <c r="D8653" s="2"/>
      <c r="E8653" s="2"/>
      <c r="F8653" s="2"/>
      <c r="G8653" s="2"/>
      <c r="H8653" s="2"/>
      <c r="I8653" s="2"/>
      <c r="J8653" s="2"/>
      <c r="M8653" s="33" t="str">
        <f t="shared" si="276"/>
        <v/>
      </c>
      <c r="O8653" s="1">
        <f t="shared" si="277"/>
        <v>0</v>
      </c>
    </row>
    <row r="8654" spans="1:15" x14ac:dyDescent="0.15">
      <c r="A8654" s="2"/>
      <c r="B8654" s="2"/>
      <c r="C8654" s="18"/>
      <c r="D8654" s="2"/>
      <c r="E8654" s="2"/>
      <c r="F8654" s="2"/>
      <c r="G8654" s="2"/>
      <c r="H8654" s="2"/>
      <c r="I8654" s="2"/>
      <c r="J8654" s="2"/>
      <c r="M8654" s="33" t="str">
        <f t="shared" si="276"/>
        <v/>
      </c>
      <c r="O8654" s="1">
        <f t="shared" si="277"/>
        <v>0</v>
      </c>
    </row>
    <row r="8655" spans="1:15" x14ac:dyDescent="0.15">
      <c r="A8655" s="2"/>
      <c r="B8655" s="2"/>
      <c r="C8655" s="18"/>
      <c r="D8655" s="2"/>
      <c r="E8655" s="2"/>
      <c r="F8655" s="2"/>
      <c r="G8655" s="2"/>
      <c r="H8655" s="2"/>
      <c r="I8655" s="2"/>
      <c r="J8655" s="2"/>
      <c r="M8655" s="33" t="str">
        <f t="shared" si="276"/>
        <v/>
      </c>
      <c r="O8655" s="1">
        <f t="shared" si="277"/>
        <v>0</v>
      </c>
    </row>
    <row r="8656" spans="1:15" x14ac:dyDescent="0.15">
      <c r="A8656" s="2"/>
      <c r="B8656" s="2"/>
      <c r="C8656" s="18"/>
      <c r="D8656" s="2"/>
      <c r="E8656" s="2"/>
      <c r="F8656" s="2"/>
      <c r="G8656" s="2"/>
      <c r="H8656" s="2"/>
      <c r="I8656" s="2"/>
      <c r="J8656" s="2"/>
      <c r="M8656" s="33" t="str">
        <f t="shared" si="276"/>
        <v/>
      </c>
      <c r="O8656" s="1">
        <f t="shared" si="277"/>
        <v>0</v>
      </c>
    </row>
    <row r="8657" spans="1:15" x14ac:dyDescent="0.15">
      <c r="A8657" s="2"/>
      <c r="B8657" s="2"/>
      <c r="C8657" s="18"/>
      <c r="D8657" s="2"/>
      <c r="E8657" s="2"/>
      <c r="F8657" s="2"/>
      <c r="G8657" s="2"/>
      <c r="H8657" s="2"/>
      <c r="I8657" s="2"/>
      <c r="J8657" s="2"/>
      <c r="M8657" s="33" t="str">
        <f t="shared" si="276"/>
        <v/>
      </c>
      <c r="O8657" s="1">
        <f t="shared" si="277"/>
        <v>0</v>
      </c>
    </row>
    <row r="8658" spans="1:15" x14ac:dyDescent="0.15">
      <c r="A8658" s="2"/>
      <c r="B8658" s="2"/>
      <c r="C8658" s="18"/>
      <c r="D8658" s="2"/>
      <c r="E8658" s="2"/>
      <c r="F8658" s="2"/>
      <c r="G8658" s="2"/>
      <c r="H8658" s="2"/>
      <c r="I8658" s="2"/>
      <c r="J8658" s="2"/>
      <c r="M8658" s="33" t="str">
        <f t="shared" si="276"/>
        <v/>
      </c>
      <c r="O8658" s="1">
        <f t="shared" si="277"/>
        <v>0</v>
      </c>
    </row>
    <row r="8659" spans="1:15" x14ac:dyDescent="0.15">
      <c r="A8659" s="2"/>
      <c r="B8659" s="2"/>
      <c r="C8659" s="18"/>
      <c r="D8659" s="2"/>
      <c r="E8659" s="2"/>
      <c r="F8659" s="2"/>
      <c r="G8659" s="2"/>
      <c r="H8659" s="2"/>
      <c r="I8659" s="2"/>
      <c r="J8659" s="2"/>
      <c r="M8659" s="33" t="str">
        <f t="shared" si="276"/>
        <v/>
      </c>
      <c r="O8659" s="1">
        <f t="shared" si="277"/>
        <v>0</v>
      </c>
    </row>
    <row r="8660" spans="1:15" x14ac:dyDescent="0.15">
      <c r="A8660" s="2"/>
      <c r="B8660" s="2"/>
      <c r="C8660" s="18"/>
      <c r="D8660" s="2"/>
      <c r="E8660" s="2"/>
      <c r="F8660" s="2"/>
      <c r="G8660" s="2"/>
      <c r="H8660" s="2"/>
      <c r="I8660" s="2"/>
      <c r="J8660" s="2"/>
      <c r="M8660" s="33" t="str">
        <f t="shared" si="276"/>
        <v/>
      </c>
      <c r="O8660" s="1">
        <f t="shared" si="277"/>
        <v>0</v>
      </c>
    </row>
    <row r="8661" spans="1:15" x14ac:dyDescent="0.15">
      <c r="A8661" s="2"/>
      <c r="B8661" s="2"/>
      <c r="C8661" s="18"/>
      <c r="D8661" s="2"/>
      <c r="E8661" s="2"/>
      <c r="F8661" s="2"/>
      <c r="G8661" s="2"/>
      <c r="H8661" s="2"/>
      <c r="I8661" s="2"/>
      <c r="J8661" s="2"/>
      <c r="M8661" s="33" t="str">
        <f t="shared" si="276"/>
        <v/>
      </c>
      <c r="O8661" s="1">
        <f t="shared" si="277"/>
        <v>0</v>
      </c>
    </row>
    <row r="8662" spans="1:15" x14ac:dyDescent="0.15">
      <c r="A8662" s="2"/>
      <c r="B8662" s="2"/>
      <c r="C8662" s="18"/>
      <c r="D8662" s="2"/>
      <c r="E8662" s="2"/>
      <c r="F8662" s="2"/>
      <c r="G8662" s="2"/>
      <c r="H8662" s="2"/>
      <c r="I8662" s="2"/>
      <c r="J8662" s="2"/>
      <c r="M8662" s="33" t="str">
        <f t="shared" si="276"/>
        <v/>
      </c>
      <c r="O8662" s="1">
        <f t="shared" si="277"/>
        <v>0</v>
      </c>
    </row>
    <row r="8663" spans="1:15" x14ac:dyDescent="0.15">
      <c r="A8663" s="2"/>
      <c r="B8663" s="2"/>
      <c r="C8663" s="18"/>
      <c r="D8663" s="2"/>
      <c r="E8663" s="2"/>
      <c r="F8663" s="2"/>
      <c r="G8663" s="2"/>
      <c r="H8663" s="2"/>
      <c r="I8663" s="2"/>
      <c r="J8663" s="2"/>
      <c r="M8663" s="33" t="str">
        <f t="shared" si="276"/>
        <v/>
      </c>
      <c r="O8663" s="1">
        <f t="shared" si="277"/>
        <v>0</v>
      </c>
    </row>
    <row r="8664" spans="1:15" x14ac:dyDescent="0.15">
      <c r="A8664" s="2"/>
      <c r="B8664" s="2"/>
      <c r="C8664" s="18"/>
      <c r="D8664" s="2"/>
      <c r="E8664" s="2"/>
      <c r="F8664" s="2"/>
      <c r="G8664" s="2"/>
      <c r="H8664" s="2"/>
      <c r="I8664" s="2"/>
      <c r="J8664" s="2"/>
      <c r="M8664" s="33" t="str">
        <f t="shared" si="276"/>
        <v/>
      </c>
      <c r="O8664" s="1">
        <f t="shared" si="277"/>
        <v>0</v>
      </c>
    </row>
    <row r="8665" spans="1:15" x14ac:dyDescent="0.15">
      <c r="A8665" s="2"/>
      <c r="B8665" s="2"/>
      <c r="C8665" s="18"/>
      <c r="D8665" s="2"/>
      <c r="E8665" s="2"/>
      <c r="F8665" s="2"/>
      <c r="G8665" s="2"/>
      <c r="H8665" s="2"/>
      <c r="I8665" s="2"/>
      <c r="J8665" s="2"/>
      <c r="M8665" s="33" t="str">
        <f t="shared" si="276"/>
        <v/>
      </c>
      <c r="O8665" s="1">
        <f t="shared" si="277"/>
        <v>0</v>
      </c>
    </row>
    <row r="8666" spans="1:15" x14ac:dyDescent="0.15">
      <c r="A8666" s="2"/>
      <c r="B8666" s="2"/>
      <c r="C8666" s="18"/>
      <c r="D8666" s="2"/>
      <c r="E8666" s="2"/>
      <c r="F8666" s="2"/>
      <c r="G8666" s="2"/>
      <c r="H8666" s="2"/>
      <c r="I8666" s="2"/>
      <c r="J8666" s="2"/>
      <c r="M8666" s="33" t="str">
        <f t="shared" si="276"/>
        <v/>
      </c>
      <c r="O8666" s="1">
        <f t="shared" si="277"/>
        <v>0</v>
      </c>
    </row>
    <row r="8667" spans="1:15" x14ac:dyDescent="0.15">
      <c r="A8667" s="2"/>
      <c r="B8667" s="2"/>
      <c r="C8667" s="18"/>
      <c r="D8667" s="2"/>
      <c r="E8667" s="2"/>
      <c r="F8667" s="2"/>
      <c r="G8667" s="2"/>
      <c r="H8667" s="2"/>
      <c r="I8667" s="2"/>
      <c r="J8667" s="2"/>
      <c r="M8667" s="33" t="str">
        <f t="shared" si="276"/>
        <v/>
      </c>
      <c r="O8667" s="1">
        <f t="shared" si="277"/>
        <v>0</v>
      </c>
    </row>
    <row r="8668" spans="1:15" x14ac:dyDescent="0.15">
      <c r="A8668" s="2"/>
      <c r="B8668" s="2"/>
      <c r="C8668" s="18"/>
      <c r="D8668" s="2"/>
      <c r="E8668" s="2"/>
      <c r="F8668" s="2"/>
      <c r="G8668" s="2"/>
      <c r="H8668" s="2"/>
      <c r="I8668" s="2"/>
      <c r="J8668" s="2"/>
      <c r="M8668" s="33" t="str">
        <f t="shared" si="276"/>
        <v/>
      </c>
      <c r="O8668" s="1">
        <f t="shared" si="277"/>
        <v>0</v>
      </c>
    </row>
    <row r="8669" spans="1:15" x14ac:dyDescent="0.15">
      <c r="A8669" s="2"/>
      <c r="B8669" s="2"/>
      <c r="C8669" s="18"/>
      <c r="D8669" s="2"/>
      <c r="E8669" s="2"/>
      <c r="F8669" s="2"/>
      <c r="G8669" s="2"/>
      <c r="H8669" s="2"/>
      <c r="I8669" s="2"/>
      <c r="J8669" s="2"/>
      <c r="M8669" s="33" t="str">
        <f t="shared" si="276"/>
        <v/>
      </c>
      <c r="O8669" s="1">
        <f t="shared" si="277"/>
        <v>0</v>
      </c>
    </row>
    <row r="8670" spans="1:15" x14ac:dyDescent="0.15">
      <c r="A8670" s="2"/>
      <c r="B8670" s="2"/>
      <c r="C8670" s="18"/>
      <c r="D8670" s="2"/>
      <c r="E8670" s="2"/>
      <c r="F8670" s="2"/>
      <c r="G8670" s="2"/>
      <c r="H8670" s="2"/>
      <c r="I8670" s="2"/>
      <c r="J8670" s="2"/>
      <c r="M8670" s="33" t="str">
        <f t="shared" si="276"/>
        <v/>
      </c>
      <c r="O8670" s="1">
        <f t="shared" si="277"/>
        <v>0</v>
      </c>
    </row>
    <row r="8671" spans="1:15" x14ac:dyDescent="0.15">
      <c r="A8671" s="2"/>
      <c r="B8671" s="2"/>
      <c r="C8671" s="18"/>
      <c r="D8671" s="2"/>
      <c r="E8671" s="2"/>
      <c r="F8671" s="2"/>
      <c r="G8671" s="2"/>
      <c r="H8671" s="2"/>
      <c r="I8671" s="2"/>
      <c r="J8671" s="2"/>
      <c r="M8671" s="33" t="str">
        <f t="shared" si="276"/>
        <v/>
      </c>
      <c r="O8671" s="1">
        <f t="shared" si="277"/>
        <v>0</v>
      </c>
    </row>
    <row r="8672" spans="1:15" x14ac:dyDescent="0.15">
      <c r="A8672" s="2"/>
      <c r="B8672" s="2"/>
      <c r="C8672" s="18"/>
      <c r="D8672" s="2"/>
      <c r="E8672" s="2"/>
      <c r="F8672" s="2"/>
      <c r="G8672" s="2"/>
      <c r="H8672" s="2"/>
      <c r="I8672" s="2"/>
      <c r="J8672" s="2"/>
      <c r="M8672" s="33" t="str">
        <f t="shared" si="276"/>
        <v/>
      </c>
      <c r="O8672" s="1">
        <f t="shared" si="277"/>
        <v>0</v>
      </c>
    </row>
    <row r="8673" spans="1:15" x14ac:dyDescent="0.15">
      <c r="A8673" s="2"/>
      <c r="B8673" s="2"/>
      <c r="C8673" s="18"/>
      <c r="D8673" s="2"/>
      <c r="E8673" s="2"/>
      <c r="F8673" s="2"/>
      <c r="G8673" s="2"/>
      <c r="H8673" s="2"/>
      <c r="I8673" s="2"/>
      <c r="J8673" s="2"/>
      <c r="M8673" s="33" t="str">
        <f t="shared" si="276"/>
        <v/>
      </c>
      <c r="O8673" s="1">
        <f t="shared" si="277"/>
        <v>0</v>
      </c>
    </row>
    <row r="8674" spans="1:15" x14ac:dyDescent="0.15">
      <c r="A8674" s="2"/>
      <c r="B8674" s="2"/>
      <c r="C8674" s="18"/>
      <c r="D8674" s="2"/>
      <c r="E8674" s="2"/>
      <c r="F8674" s="2"/>
      <c r="G8674" s="2"/>
      <c r="H8674" s="2"/>
      <c r="I8674" s="2"/>
      <c r="J8674" s="2"/>
      <c r="M8674" s="33" t="str">
        <f t="shared" si="276"/>
        <v/>
      </c>
      <c r="O8674" s="1">
        <f t="shared" si="277"/>
        <v>0</v>
      </c>
    </row>
    <row r="8675" spans="1:15" x14ac:dyDescent="0.15">
      <c r="A8675" s="2"/>
      <c r="B8675" s="2"/>
      <c r="C8675" s="18"/>
      <c r="D8675" s="2"/>
      <c r="E8675" s="2"/>
      <c r="F8675" s="2"/>
      <c r="G8675" s="2"/>
      <c r="H8675" s="2"/>
      <c r="I8675" s="2"/>
      <c r="J8675" s="2"/>
      <c r="M8675" s="33" t="str">
        <f t="shared" si="276"/>
        <v/>
      </c>
      <c r="O8675" s="1">
        <f t="shared" si="277"/>
        <v>0</v>
      </c>
    </row>
    <row r="8676" spans="1:15" x14ac:dyDescent="0.15">
      <c r="A8676" s="2"/>
      <c r="B8676" s="2"/>
      <c r="C8676" s="18"/>
      <c r="D8676" s="2"/>
      <c r="E8676" s="2"/>
      <c r="F8676" s="2"/>
      <c r="G8676" s="2"/>
      <c r="H8676" s="2"/>
      <c r="I8676" s="2"/>
      <c r="J8676" s="2"/>
      <c r="M8676" s="33" t="str">
        <f t="shared" si="276"/>
        <v/>
      </c>
      <c r="O8676" s="1">
        <f t="shared" si="277"/>
        <v>0</v>
      </c>
    </row>
    <row r="8677" spans="1:15" x14ac:dyDescent="0.15">
      <c r="A8677" s="2"/>
      <c r="B8677" s="2"/>
      <c r="C8677" s="18"/>
      <c r="D8677" s="2"/>
      <c r="E8677" s="2"/>
      <c r="F8677" s="2"/>
      <c r="G8677" s="2"/>
      <c r="H8677" s="2"/>
      <c r="I8677" s="2"/>
      <c r="J8677" s="2"/>
      <c r="M8677" s="33" t="str">
        <f t="shared" si="276"/>
        <v/>
      </c>
      <c r="O8677" s="1">
        <f t="shared" si="277"/>
        <v>0</v>
      </c>
    </row>
    <row r="8678" spans="1:15" x14ac:dyDescent="0.15">
      <c r="A8678" s="2"/>
      <c r="B8678" s="2"/>
      <c r="C8678" s="18"/>
      <c r="D8678" s="2"/>
      <c r="E8678" s="2"/>
      <c r="F8678" s="2"/>
      <c r="G8678" s="2"/>
      <c r="H8678" s="2"/>
      <c r="I8678" s="2"/>
      <c r="J8678" s="2"/>
      <c r="M8678" s="33" t="str">
        <f t="shared" si="276"/>
        <v/>
      </c>
      <c r="O8678" s="1">
        <f t="shared" si="277"/>
        <v>0</v>
      </c>
    </row>
    <row r="8679" spans="1:15" x14ac:dyDescent="0.15">
      <c r="A8679" s="2"/>
      <c r="B8679" s="2"/>
      <c r="C8679" s="18"/>
      <c r="D8679" s="2"/>
      <c r="E8679" s="2"/>
      <c r="F8679" s="2"/>
      <c r="G8679" s="2"/>
      <c r="H8679" s="2"/>
      <c r="I8679" s="2"/>
      <c r="J8679" s="2"/>
      <c r="M8679" s="33" t="str">
        <f t="shared" si="276"/>
        <v/>
      </c>
      <c r="O8679" s="1">
        <f t="shared" si="277"/>
        <v>0</v>
      </c>
    </row>
    <row r="8680" spans="1:15" x14ac:dyDescent="0.15">
      <c r="A8680" s="2"/>
      <c r="B8680" s="2"/>
      <c r="C8680" s="18"/>
      <c r="D8680" s="2"/>
      <c r="E8680" s="2"/>
      <c r="F8680" s="2"/>
      <c r="G8680" s="2"/>
      <c r="H8680" s="2"/>
      <c r="I8680" s="2"/>
      <c r="J8680" s="2"/>
      <c r="M8680" s="33" t="str">
        <f t="shared" si="276"/>
        <v/>
      </c>
      <c r="O8680" s="1">
        <f t="shared" si="277"/>
        <v>0</v>
      </c>
    </row>
    <row r="8681" spans="1:15" x14ac:dyDescent="0.15">
      <c r="A8681" s="2"/>
      <c r="B8681" s="2"/>
      <c r="C8681" s="18"/>
      <c r="D8681" s="2"/>
      <c r="E8681" s="2"/>
      <c r="F8681" s="2"/>
      <c r="G8681" s="2"/>
      <c r="H8681" s="2"/>
      <c r="I8681" s="2"/>
      <c r="J8681" s="2"/>
      <c r="M8681" s="33" t="str">
        <f t="shared" si="276"/>
        <v/>
      </c>
      <c r="O8681" s="1">
        <f t="shared" si="277"/>
        <v>0</v>
      </c>
    </row>
    <row r="8682" spans="1:15" x14ac:dyDescent="0.15">
      <c r="A8682" s="2"/>
      <c r="B8682" s="2"/>
      <c r="C8682" s="18"/>
      <c r="D8682" s="2"/>
      <c r="E8682" s="2"/>
      <c r="F8682" s="2"/>
      <c r="G8682" s="2"/>
      <c r="H8682" s="2"/>
      <c r="I8682" s="2"/>
      <c r="J8682" s="2"/>
      <c r="M8682" s="33" t="str">
        <f t="shared" si="276"/>
        <v/>
      </c>
      <c r="O8682" s="1">
        <f t="shared" si="277"/>
        <v>0</v>
      </c>
    </row>
    <row r="8683" spans="1:15" x14ac:dyDescent="0.15">
      <c r="A8683" s="2"/>
      <c r="B8683" s="2"/>
      <c r="C8683" s="18"/>
      <c r="D8683" s="2"/>
      <c r="E8683" s="2"/>
      <c r="F8683" s="2"/>
      <c r="G8683" s="2"/>
      <c r="H8683" s="2"/>
      <c r="I8683" s="2"/>
      <c r="J8683" s="2"/>
      <c r="M8683" s="33" t="str">
        <f t="shared" si="276"/>
        <v/>
      </c>
      <c r="O8683" s="1">
        <f t="shared" si="277"/>
        <v>0</v>
      </c>
    </row>
    <row r="8684" spans="1:15" x14ac:dyDescent="0.15">
      <c r="A8684" s="2"/>
      <c r="B8684" s="2"/>
      <c r="C8684" s="18"/>
      <c r="D8684" s="2"/>
      <c r="E8684" s="2"/>
      <c r="F8684" s="2"/>
      <c r="G8684" s="2"/>
      <c r="H8684" s="2"/>
      <c r="I8684" s="2"/>
      <c r="J8684" s="2"/>
      <c r="M8684" s="33" t="str">
        <f t="shared" si="276"/>
        <v/>
      </c>
      <c r="O8684" s="1">
        <f t="shared" si="277"/>
        <v>0</v>
      </c>
    </row>
    <row r="8685" spans="1:15" x14ac:dyDescent="0.15">
      <c r="A8685" s="2"/>
      <c r="B8685" s="2"/>
      <c r="C8685" s="18"/>
      <c r="D8685" s="2"/>
      <c r="E8685" s="2"/>
      <c r="F8685" s="2"/>
      <c r="G8685" s="2"/>
      <c r="H8685" s="2"/>
      <c r="I8685" s="2"/>
      <c r="J8685" s="2"/>
      <c r="M8685" s="33" t="str">
        <f t="shared" si="276"/>
        <v/>
      </c>
      <c r="O8685" s="1">
        <f t="shared" si="277"/>
        <v>0</v>
      </c>
    </row>
    <row r="8686" spans="1:15" x14ac:dyDescent="0.15">
      <c r="A8686" s="2"/>
      <c r="B8686" s="2"/>
      <c r="C8686" s="18"/>
      <c r="D8686" s="2"/>
      <c r="E8686" s="2"/>
      <c r="F8686" s="2"/>
      <c r="G8686" s="2"/>
      <c r="H8686" s="2"/>
      <c r="I8686" s="2"/>
      <c r="J8686" s="2"/>
      <c r="M8686" s="33" t="str">
        <f t="shared" si="276"/>
        <v/>
      </c>
      <c r="O8686" s="1">
        <f t="shared" si="277"/>
        <v>0</v>
      </c>
    </row>
    <row r="8687" spans="1:15" x14ac:dyDescent="0.15">
      <c r="A8687" s="2"/>
      <c r="B8687" s="2"/>
      <c r="C8687" s="18"/>
      <c r="D8687" s="2"/>
      <c r="E8687" s="2"/>
      <c r="F8687" s="2"/>
      <c r="G8687" s="2"/>
      <c r="H8687" s="2"/>
      <c r="I8687" s="2"/>
      <c r="J8687" s="2"/>
      <c r="M8687" s="33" t="str">
        <f t="shared" ref="M8687:M8750" si="278">F8687&amp;E8687</f>
        <v/>
      </c>
      <c r="O8687" s="1">
        <f t="shared" si="277"/>
        <v>0</v>
      </c>
    </row>
    <row r="8688" spans="1:15" x14ac:dyDescent="0.15">
      <c r="A8688" s="2"/>
      <c r="B8688" s="2"/>
      <c r="C8688" s="18"/>
      <c r="D8688" s="2"/>
      <c r="E8688" s="2"/>
      <c r="F8688" s="2"/>
      <c r="G8688" s="2"/>
      <c r="H8688" s="2"/>
      <c r="I8688" s="2"/>
      <c r="J8688" s="2"/>
      <c r="M8688" s="33" t="str">
        <f t="shared" si="278"/>
        <v/>
      </c>
      <c r="O8688" s="1">
        <f t="shared" si="277"/>
        <v>0</v>
      </c>
    </row>
    <row r="8689" spans="1:15" x14ac:dyDescent="0.15">
      <c r="A8689" s="2"/>
      <c r="B8689" s="2"/>
      <c r="C8689" s="18"/>
      <c r="D8689" s="2"/>
      <c r="E8689" s="2"/>
      <c r="F8689" s="2"/>
      <c r="G8689" s="2"/>
      <c r="H8689" s="2"/>
      <c r="I8689" s="2"/>
      <c r="J8689" s="2"/>
      <c r="M8689" s="33" t="str">
        <f t="shared" si="278"/>
        <v/>
      </c>
      <c r="O8689" s="1">
        <f t="shared" si="277"/>
        <v>0</v>
      </c>
    </row>
    <row r="8690" spans="1:15" x14ac:dyDescent="0.15">
      <c r="A8690" s="2"/>
      <c r="B8690" s="2"/>
      <c r="C8690" s="18"/>
      <c r="D8690" s="2"/>
      <c r="E8690" s="2"/>
      <c r="F8690" s="2"/>
      <c r="G8690" s="2"/>
      <c r="H8690" s="2"/>
      <c r="I8690" s="2"/>
      <c r="J8690" s="2"/>
      <c r="M8690" s="33" t="str">
        <f t="shared" si="278"/>
        <v/>
      </c>
      <c r="O8690" s="1">
        <f t="shared" si="277"/>
        <v>0</v>
      </c>
    </row>
    <row r="8691" spans="1:15" x14ac:dyDescent="0.15">
      <c r="A8691" s="2"/>
      <c r="B8691" s="2"/>
      <c r="C8691" s="18"/>
      <c r="D8691" s="2"/>
      <c r="E8691" s="2"/>
      <c r="F8691" s="2"/>
      <c r="G8691" s="2"/>
      <c r="H8691" s="2"/>
      <c r="I8691" s="2"/>
      <c r="J8691" s="2"/>
      <c r="M8691" s="33" t="str">
        <f t="shared" si="278"/>
        <v/>
      </c>
      <c r="O8691" s="1">
        <f t="shared" si="277"/>
        <v>0</v>
      </c>
    </row>
    <row r="8692" spans="1:15" x14ac:dyDescent="0.15">
      <c r="A8692" s="2"/>
      <c r="B8692" s="2"/>
      <c r="C8692" s="18"/>
      <c r="D8692" s="2"/>
      <c r="E8692" s="2"/>
      <c r="F8692" s="2"/>
      <c r="G8692" s="2"/>
      <c r="H8692" s="2"/>
      <c r="I8692" s="2"/>
      <c r="J8692" s="2"/>
      <c r="M8692" s="33" t="str">
        <f t="shared" si="278"/>
        <v/>
      </c>
      <c r="O8692" s="1">
        <f t="shared" si="277"/>
        <v>0</v>
      </c>
    </row>
    <row r="8693" spans="1:15" x14ac:dyDescent="0.15">
      <c r="A8693" s="2"/>
      <c r="B8693" s="2"/>
      <c r="C8693" s="18"/>
      <c r="D8693" s="2"/>
      <c r="E8693" s="2"/>
      <c r="F8693" s="2"/>
      <c r="G8693" s="2"/>
      <c r="H8693" s="2"/>
      <c r="I8693" s="2"/>
      <c r="J8693" s="2"/>
      <c r="M8693" s="33" t="str">
        <f t="shared" si="278"/>
        <v/>
      </c>
      <c r="O8693" s="1">
        <f t="shared" si="277"/>
        <v>0</v>
      </c>
    </row>
    <row r="8694" spans="1:15" x14ac:dyDescent="0.15">
      <c r="A8694" s="2"/>
      <c r="B8694" s="2"/>
      <c r="C8694" s="18"/>
      <c r="D8694" s="2"/>
      <c r="E8694" s="2"/>
      <c r="F8694" s="2"/>
      <c r="G8694" s="2"/>
      <c r="H8694" s="2"/>
      <c r="I8694" s="2"/>
      <c r="J8694" s="2"/>
      <c r="M8694" s="33" t="str">
        <f t="shared" si="278"/>
        <v/>
      </c>
      <c r="O8694" s="1">
        <f t="shared" si="277"/>
        <v>0</v>
      </c>
    </row>
    <row r="8695" spans="1:15" x14ac:dyDescent="0.15">
      <c r="A8695" s="2"/>
      <c r="B8695" s="2"/>
      <c r="C8695" s="18"/>
      <c r="D8695" s="2"/>
      <c r="E8695" s="2"/>
      <c r="F8695" s="2"/>
      <c r="G8695" s="2"/>
      <c r="H8695" s="2"/>
      <c r="I8695" s="2"/>
      <c r="J8695" s="2"/>
      <c r="M8695" s="33" t="str">
        <f t="shared" si="278"/>
        <v/>
      </c>
      <c r="O8695" s="1">
        <f t="shared" si="277"/>
        <v>0</v>
      </c>
    </row>
    <row r="8696" spans="1:15" x14ac:dyDescent="0.15">
      <c r="A8696" s="2"/>
      <c r="B8696" s="2"/>
      <c r="C8696" s="18"/>
      <c r="D8696" s="2"/>
      <c r="E8696" s="2"/>
      <c r="F8696" s="2"/>
      <c r="G8696" s="2"/>
      <c r="H8696" s="2"/>
      <c r="I8696" s="2"/>
      <c r="J8696" s="2"/>
      <c r="M8696" s="33" t="str">
        <f t="shared" si="278"/>
        <v/>
      </c>
      <c r="O8696" s="1">
        <f t="shared" si="277"/>
        <v>0</v>
      </c>
    </row>
    <row r="8697" spans="1:15" x14ac:dyDescent="0.15">
      <c r="A8697" s="2"/>
      <c r="B8697" s="2"/>
      <c r="C8697" s="18"/>
      <c r="D8697" s="2"/>
      <c r="E8697" s="2"/>
      <c r="F8697" s="2"/>
      <c r="G8697" s="2"/>
      <c r="H8697" s="2"/>
      <c r="I8697" s="2"/>
      <c r="J8697" s="2"/>
      <c r="M8697" s="33" t="str">
        <f t="shared" si="278"/>
        <v/>
      </c>
      <c r="O8697" s="1">
        <f t="shared" si="277"/>
        <v>0</v>
      </c>
    </row>
    <row r="8698" spans="1:15" x14ac:dyDescent="0.15">
      <c r="A8698" s="2"/>
      <c r="B8698" s="2"/>
      <c r="C8698" s="18"/>
      <c r="D8698" s="2"/>
      <c r="E8698" s="2"/>
      <c r="F8698" s="2"/>
      <c r="G8698" s="2"/>
      <c r="H8698" s="2"/>
      <c r="I8698" s="2"/>
      <c r="J8698" s="2"/>
      <c r="M8698" s="33" t="str">
        <f t="shared" si="278"/>
        <v/>
      </c>
      <c r="O8698" s="1">
        <f t="shared" si="277"/>
        <v>0</v>
      </c>
    </row>
    <row r="8699" spans="1:15" x14ac:dyDescent="0.15">
      <c r="A8699" s="2"/>
      <c r="B8699" s="2"/>
      <c r="C8699" s="18"/>
      <c r="D8699" s="2"/>
      <c r="E8699" s="2"/>
      <c r="F8699" s="2"/>
      <c r="G8699" s="2"/>
      <c r="H8699" s="2"/>
      <c r="I8699" s="2"/>
      <c r="J8699" s="2"/>
      <c r="M8699" s="33" t="str">
        <f t="shared" si="278"/>
        <v/>
      </c>
      <c r="O8699" s="1">
        <f t="shared" si="277"/>
        <v>0</v>
      </c>
    </row>
    <row r="8700" spans="1:15" x14ac:dyDescent="0.15">
      <c r="A8700" s="2"/>
      <c r="B8700" s="2"/>
      <c r="C8700" s="18"/>
      <c r="D8700" s="2"/>
      <c r="E8700" s="2"/>
      <c r="F8700" s="2"/>
      <c r="G8700" s="2"/>
      <c r="H8700" s="2"/>
      <c r="I8700" s="2"/>
      <c r="J8700" s="2"/>
      <c r="M8700" s="33" t="str">
        <f t="shared" si="278"/>
        <v/>
      </c>
      <c r="O8700" s="1">
        <f t="shared" si="277"/>
        <v>0</v>
      </c>
    </row>
    <row r="8701" spans="1:15" x14ac:dyDescent="0.15">
      <c r="A8701" s="2"/>
      <c r="B8701" s="2"/>
      <c r="C8701" s="18"/>
      <c r="D8701" s="2"/>
      <c r="E8701" s="2"/>
      <c r="F8701" s="2"/>
      <c r="G8701" s="2"/>
      <c r="H8701" s="2"/>
      <c r="I8701" s="2"/>
      <c r="J8701" s="2"/>
      <c r="M8701" s="33" t="str">
        <f t="shared" si="278"/>
        <v/>
      </c>
      <c r="O8701" s="1">
        <f t="shared" si="277"/>
        <v>0</v>
      </c>
    </row>
    <row r="8702" spans="1:15" x14ac:dyDescent="0.15">
      <c r="A8702" s="2"/>
      <c r="B8702" s="2"/>
      <c r="C8702" s="18"/>
      <c r="D8702" s="2"/>
      <c r="E8702" s="2"/>
      <c r="F8702" s="2"/>
      <c r="G8702" s="2"/>
      <c r="H8702" s="2"/>
      <c r="I8702" s="2"/>
      <c r="J8702" s="2"/>
      <c r="M8702" s="33" t="str">
        <f t="shared" si="278"/>
        <v/>
      </c>
      <c r="O8702" s="1">
        <f t="shared" si="277"/>
        <v>0</v>
      </c>
    </row>
    <row r="8703" spans="1:15" x14ac:dyDescent="0.15">
      <c r="A8703" s="2"/>
      <c r="B8703" s="2"/>
      <c r="C8703" s="18"/>
      <c r="D8703" s="2"/>
      <c r="E8703" s="2"/>
      <c r="F8703" s="2"/>
      <c r="G8703" s="2"/>
      <c r="H8703" s="2"/>
      <c r="I8703" s="2"/>
      <c r="J8703" s="2"/>
      <c r="M8703" s="33" t="str">
        <f t="shared" si="278"/>
        <v/>
      </c>
      <c r="O8703" s="1">
        <f t="shared" si="277"/>
        <v>0</v>
      </c>
    </row>
    <row r="8704" spans="1:15" x14ac:dyDescent="0.15">
      <c r="A8704" s="2"/>
      <c r="B8704" s="2"/>
      <c r="C8704" s="18"/>
      <c r="D8704" s="2"/>
      <c r="E8704" s="2"/>
      <c r="F8704" s="2"/>
      <c r="G8704" s="2"/>
      <c r="H8704" s="2"/>
      <c r="I8704" s="2"/>
      <c r="J8704" s="2"/>
      <c r="M8704" s="33" t="str">
        <f t="shared" si="278"/>
        <v/>
      </c>
      <c r="O8704" s="1">
        <f t="shared" si="277"/>
        <v>0</v>
      </c>
    </row>
    <row r="8705" spans="1:15" x14ac:dyDescent="0.15">
      <c r="A8705" s="2"/>
      <c r="B8705" s="2"/>
      <c r="C8705" s="18"/>
      <c r="D8705" s="2"/>
      <c r="E8705" s="2"/>
      <c r="F8705" s="2"/>
      <c r="G8705" s="2"/>
      <c r="H8705" s="2"/>
      <c r="I8705" s="2"/>
      <c r="J8705" s="2"/>
      <c r="M8705" s="33" t="str">
        <f t="shared" si="278"/>
        <v/>
      </c>
      <c r="O8705" s="1">
        <f t="shared" si="277"/>
        <v>0</v>
      </c>
    </row>
    <row r="8706" spans="1:15" x14ac:dyDescent="0.15">
      <c r="A8706" s="2"/>
      <c r="B8706" s="2"/>
      <c r="C8706" s="18"/>
      <c r="D8706" s="2"/>
      <c r="E8706" s="2"/>
      <c r="F8706" s="2"/>
      <c r="G8706" s="2"/>
      <c r="H8706" s="2"/>
      <c r="I8706" s="2"/>
      <c r="J8706" s="2"/>
      <c r="M8706" s="33" t="str">
        <f t="shared" si="278"/>
        <v/>
      </c>
      <c r="O8706" s="1">
        <f t="shared" si="277"/>
        <v>0</v>
      </c>
    </row>
    <row r="8707" spans="1:15" x14ac:dyDescent="0.15">
      <c r="A8707" s="2"/>
      <c r="B8707" s="2"/>
      <c r="C8707" s="18"/>
      <c r="D8707" s="2"/>
      <c r="E8707" s="2"/>
      <c r="F8707" s="2"/>
      <c r="G8707" s="2"/>
      <c r="H8707" s="2"/>
      <c r="I8707" s="2"/>
      <c r="J8707" s="2"/>
      <c r="M8707" s="33" t="str">
        <f t="shared" si="278"/>
        <v/>
      </c>
      <c r="O8707" s="1">
        <f t="shared" si="277"/>
        <v>0</v>
      </c>
    </row>
    <row r="8708" spans="1:15" x14ac:dyDescent="0.15">
      <c r="A8708" s="2"/>
      <c r="B8708" s="2"/>
      <c r="C8708" s="18"/>
      <c r="D8708" s="2"/>
      <c r="E8708" s="2"/>
      <c r="F8708" s="2"/>
      <c r="G8708" s="2"/>
      <c r="H8708" s="2"/>
      <c r="I8708" s="2"/>
      <c r="J8708" s="2"/>
      <c r="M8708" s="33" t="str">
        <f t="shared" si="278"/>
        <v/>
      </c>
      <c r="O8708" s="1">
        <f t="shared" ref="O8708:O8771" si="279">IF(M8708=M8707,0,1)</f>
        <v>0</v>
      </c>
    </row>
    <row r="8709" spans="1:15" x14ac:dyDescent="0.15">
      <c r="A8709" s="2"/>
      <c r="B8709" s="2"/>
      <c r="C8709" s="18"/>
      <c r="D8709" s="2"/>
      <c r="E8709" s="2"/>
      <c r="F8709" s="2"/>
      <c r="G8709" s="2"/>
      <c r="H8709" s="2"/>
      <c r="I8709" s="2"/>
      <c r="J8709" s="2"/>
      <c r="M8709" s="33" t="str">
        <f t="shared" si="278"/>
        <v/>
      </c>
      <c r="O8709" s="1">
        <f t="shared" si="279"/>
        <v>0</v>
      </c>
    </row>
    <row r="8710" spans="1:15" x14ac:dyDescent="0.15">
      <c r="A8710" s="2"/>
      <c r="B8710" s="2"/>
      <c r="C8710" s="18"/>
      <c r="D8710" s="2"/>
      <c r="E8710" s="2"/>
      <c r="F8710" s="2"/>
      <c r="G8710" s="2"/>
      <c r="H8710" s="2"/>
      <c r="I8710" s="2"/>
      <c r="J8710" s="2"/>
      <c r="M8710" s="33" t="str">
        <f t="shared" si="278"/>
        <v/>
      </c>
      <c r="O8710" s="1">
        <f t="shared" si="279"/>
        <v>0</v>
      </c>
    </row>
    <row r="8711" spans="1:15" x14ac:dyDescent="0.15">
      <c r="A8711" s="2"/>
      <c r="B8711" s="2"/>
      <c r="C8711" s="18"/>
      <c r="D8711" s="2"/>
      <c r="E8711" s="2"/>
      <c r="F8711" s="2"/>
      <c r="G8711" s="2"/>
      <c r="H8711" s="2"/>
      <c r="I8711" s="2"/>
      <c r="J8711" s="2"/>
      <c r="M8711" s="33" t="str">
        <f t="shared" si="278"/>
        <v/>
      </c>
      <c r="O8711" s="1">
        <f t="shared" si="279"/>
        <v>0</v>
      </c>
    </row>
    <row r="8712" spans="1:15" x14ac:dyDescent="0.15">
      <c r="A8712" s="2"/>
      <c r="B8712" s="2"/>
      <c r="C8712" s="18"/>
      <c r="D8712" s="2"/>
      <c r="E8712" s="2"/>
      <c r="F8712" s="2"/>
      <c r="G8712" s="2"/>
      <c r="H8712" s="2"/>
      <c r="I8712" s="2"/>
      <c r="J8712" s="2"/>
      <c r="M8712" s="33" t="str">
        <f t="shared" si="278"/>
        <v/>
      </c>
      <c r="O8712" s="1">
        <f t="shared" si="279"/>
        <v>0</v>
      </c>
    </row>
    <row r="8713" spans="1:15" x14ac:dyDescent="0.15">
      <c r="A8713" s="2"/>
      <c r="B8713" s="2"/>
      <c r="C8713" s="18"/>
      <c r="D8713" s="2"/>
      <c r="E8713" s="2"/>
      <c r="F8713" s="2"/>
      <c r="G8713" s="2"/>
      <c r="H8713" s="2"/>
      <c r="I8713" s="2"/>
      <c r="J8713" s="2"/>
      <c r="M8713" s="33" t="str">
        <f t="shared" si="278"/>
        <v/>
      </c>
      <c r="O8713" s="1">
        <f t="shared" si="279"/>
        <v>0</v>
      </c>
    </row>
    <row r="8714" spans="1:15" x14ac:dyDescent="0.15">
      <c r="A8714" s="2"/>
      <c r="B8714" s="2"/>
      <c r="C8714" s="18"/>
      <c r="D8714" s="2"/>
      <c r="E8714" s="2"/>
      <c r="F8714" s="2"/>
      <c r="G8714" s="2"/>
      <c r="H8714" s="2"/>
      <c r="I8714" s="2"/>
      <c r="J8714" s="2"/>
      <c r="M8714" s="33" t="str">
        <f t="shared" si="278"/>
        <v/>
      </c>
      <c r="O8714" s="1">
        <f t="shared" si="279"/>
        <v>0</v>
      </c>
    </row>
    <row r="8715" spans="1:15" x14ac:dyDescent="0.15">
      <c r="A8715" s="2"/>
      <c r="B8715" s="2"/>
      <c r="C8715" s="18"/>
      <c r="D8715" s="2"/>
      <c r="E8715" s="2"/>
      <c r="F8715" s="2"/>
      <c r="G8715" s="2"/>
      <c r="H8715" s="2"/>
      <c r="I8715" s="2"/>
      <c r="J8715" s="2"/>
      <c r="M8715" s="33" t="str">
        <f t="shared" si="278"/>
        <v/>
      </c>
      <c r="O8715" s="1">
        <f t="shared" si="279"/>
        <v>0</v>
      </c>
    </row>
    <row r="8716" spans="1:15" x14ac:dyDescent="0.15">
      <c r="A8716" s="2"/>
      <c r="B8716" s="2"/>
      <c r="C8716" s="18"/>
      <c r="D8716" s="2"/>
      <c r="E8716" s="2"/>
      <c r="F8716" s="2"/>
      <c r="G8716" s="2"/>
      <c r="H8716" s="2"/>
      <c r="I8716" s="2"/>
      <c r="J8716" s="2"/>
      <c r="M8716" s="33" t="str">
        <f t="shared" si="278"/>
        <v/>
      </c>
      <c r="O8716" s="1">
        <f t="shared" si="279"/>
        <v>0</v>
      </c>
    </row>
    <row r="8717" spans="1:15" x14ac:dyDescent="0.15">
      <c r="A8717" s="2"/>
      <c r="B8717" s="2"/>
      <c r="C8717" s="18"/>
      <c r="D8717" s="2"/>
      <c r="E8717" s="2"/>
      <c r="F8717" s="2"/>
      <c r="G8717" s="2"/>
      <c r="H8717" s="2"/>
      <c r="I8717" s="2"/>
      <c r="J8717" s="2"/>
      <c r="M8717" s="33" t="str">
        <f t="shared" si="278"/>
        <v/>
      </c>
      <c r="O8717" s="1">
        <f t="shared" si="279"/>
        <v>0</v>
      </c>
    </row>
    <row r="8718" spans="1:15" x14ac:dyDescent="0.15">
      <c r="A8718" s="2"/>
      <c r="B8718" s="2"/>
      <c r="C8718" s="18"/>
      <c r="D8718" s="2"/>
      <c r="E8718" s="2"/>
      <c r="F8718" s="2"/>
      <c r="G8718" s="2"/>
      <c r="H8718" s="2"/>
      <c r="I8718" s="2"/>
      <c r="J8718" s="2"/>
      <c r="M8718" s="33" t="str">
        <f t="shared" si="278"/>
        <v/>
      </c>
      <c r="O8718" s="1">
        <f t="shared" si="279"/>
        <v>0</v>
      </c>
    </row>
    <row r="8719" spans="1:15" x14ac:dyDescent="0.15">
      <c r="A8719" s="2"/>
      <c r="B8719" s="2"/>
      <c r="C8719" s="18"/>
      <c r="D8719" s="2"/>
      <c r="E8719" s="2"/>
      <c r="F8719" s="2"/>
      <c r="G8719" s="2"/>
      <c r="H8719" s="2"/>
      <c r="I8719" s="2"/>
      <c r="J8719" s="2"/>
      <c r="M8719" s="33" t="str">
        <f t="shared" si="278"/>
        <v/>
      </c>
      <c r="O8719" s="1">
        <f t="shared" si="279"/>
        <v>0</v>
      </c>
    </row>
    <row r="8720" spans="1:15" x14ac:dyDescent="0.15">
      <c r="A8720" s="2"/>
      <c r="B8720" s="2"/>
      <c r="C8720" s="18"/>
      <c r="D8720" s="2"/>
      <c r="E8720" s="2"/>
      <c r="F8720" s="2"/>
      <c r="G8720" s="2"/>
      <c r="H8720" s="2"/>
      <c r="I8720" s="2"/>
      <c r="J8720" s="2"/>
      <c r="M8720" s="33" t="str">
        <f t="shared" si="278"/>
        <v/>
      </c>
      <c r="O8720" s="1">
        <f t="shared" si="279"/>
        <v>0</v>
      </c>
    </row>
    <row r="8721" spans="1:15" x14ac:dyDescent="0.15">
      <c r="A8721" s="2"/>
      <c r="B8721" s="2"/>
      <c r="C8721" s="18"/>
      <c r="D8721" s="2"/>
      <c r="E8721" s="2"/>
      <c r="F8721" s="2"/>
      <c r="G8721" s="2"/>
      <c r="H8721" s="2"/>
      <c r="I8721" s="2"/>
      <c r="J8721" s="2"/>
      <c r="M8721" s="33" t="str">
        <f t="shared" si="278"/>
        <v/>
      </c>
      <c r="O8721" s="1">
        <f t="shared" si="279"/>
        <v>0</v>
      </c>
    </row>
    <row r="8722" spans="1:15" x14ac:dyDescent="0.15">
      <c r="A8722" s="2"/>
      <c r="B8722" s="2"/>
      <c r="C8722" s="18"/>
      <c r="D8722" s="2"/>
      <c r="E8722" s="2"/>
      <c r="F8722" s="2"/>
      <c r="G8722" s="2"/>
      <c r="H8722" s="2"/>
      <c r="I8722" s="2"/>
      <c r="J8722" s="2"/>
      <c r="M8722" s="33" t="str">
        <f t="shared" si="278"/>
        <v/>
      </c>
      <c r="O8722" s="1">
        <f t="shared" si="279"/>
        <v>0</v>
      </c>
    </row>
    <row r="8723" spans="1:15" x14ac:dyDescent="0.15">
      <c r="A8723" s="2"/>
      <c r="B8723" s="2"/>
      <c r="C8723" s="18"/>
      <c r="D8723" s="2"/>
      <c r="E8723" s="2"/>
      <c r="F8723" s="2"/>
      <c r="G8723" s="2"/>
      <c r="H8723" s="2"/>
      <c r="I8723" s="2"/>
      <c r="J8723" s="2"/>
      <c r="M8723" s="33" t="str">
        <f t="shared" si="278"/>
        <v/>
      </c>
      <c r="O8723" s="1">
        <f t="shared" si="279"/>
        <v>0</v>
      </c>
    </row>
    <row r="8724" spans="1:15" x14ac:dyDescent="0.15">
      <c r="A8724" s="2"/>
      <c r="B8724" s="2"/>
      <c r="C8724" s="18"/>
      <c r="D8724" s="2"/>
      <c r="E8724" s="2"/>
      <c r="F8724" s="2"/>
      <c r="G8724" s="2"/>
      <c r="H8724" s="2"/>
      <c r="I8724" s="2"/>
      <c r="J8724" s="2"/>
      <c r="M8724" s="33" t="str">
        <f t="shared" si="278"/>
        <v/>
      </c>
      <c r="O8724" s="1">
        <f t="shared" si="279"/>
        <v>0</v>
      </c>
    </row>
    <row r="8725" spans="1:15" x14ac:dyDescent="0.15">
      <c r="A8725" s="2"/>
      <c r="B8725" s="2"/>
      <c r="C8725" s="18"/>
      <c r="D8725" s="2"/>
      <c r="E8725" s="2"/>
      <c r="F8725" s="2"/>
      <c r="G8725" s="2"/>
      <c r="H8725" s="2"/>
      <c r="I8725" s="2"/>
      <c r="J8725" s="2"/>
      <c r="M8725" s="33" t="str">
        <f t="shared" si="278"/>
        <v/>
      </c>
      <c r="O8725" s="1">
        <f t="shared" si="279"/>
        <v>0</v>
      </c>
    </row>
    <row r="8726" spans="1:15" x14ac:dyDescent="0.15">
      <c r="A8726" s="2"/>
      <c r="B8726" s="2"/>
      <c r="C8726" s="18"/>
      <c r="D8726" s="2"/>
      <c r="E8726" s="2"/>
      <c r="F8726" s="2"/>
      <c r="G8726" s="2"/>
      <c r="H8726" s="2"/>
      <c r="I8726" s="2"/>
      <c r="J8726" s="2"/>
      <c r="M8726" s="33" t="str">
        <f t="shared" si="278"/>
        <v/>
      </c>
      <c r="O8726" s="1">
        <f t="shared" si="279"/>
        <v>0</v>
      </c>
    </row>
    <row r="8727" spans="1:15" x14ac:dyDescent="0.15">
      <c r="A8727" s="2"/>
      <c r="B8727" s="2"/>
      <c r="C8727" s="18"/>
      <c r="D8727" s="2"/>
      <c r="E8727" s="2"/>
      <c r="F8727" s="2"/>
      <c r="G8727" s="2"/>
      <c r="H8727" s="2"/>
      <c r="I8727" s="2"/>
      <c r="J8727" s="2"/>
      <c r="M8727" s="33" t="str">
        <f t="shared" si="278"/>
        <v/>
      </c>
      <c r="O8727" s="1">
        <f t="shared" si="279"/>
        <v>0</v>
      </c>
    </row>
    <row r="8728" spans="1:15" x14ac:dyDescent="0.15">
      <c r="A8728" s="2"/>
      <c r="B8728" s="2"/>
      <c r="C8728" s="18"/>
      <c r="D8728" s="2"/>
      <c r="E8728" s="2"/>
      <c r="F8728" s="2"/>
      <c r="G8728" s="2"/>
      <c r="H8728" s="2"/>
      <c r="I8728" s="2"/>
      <c r="J8728" s="2"/>
      <c r="M8728" s="33" t="str">
        <f t="shared" si="278"/>
        <v/>
      </c>
      <c r="O8728" s="1">
        <f t="shared" si="279"/>
        <v>0</v>
      </c>
    </row>
    <row r="8729" spans="1:15" x14ac:dyDescent="0.15">
      <c r="A8729" s="2"/>
      <c r="B8729" s="2"/>
      <c r="C8729" s="18"/>
      <c r="D8729" s="2"/>
      <c r="E8729" s="2"/>
      <c r="F8729" s="2"/>
      <c r="G8729" s="2"/>
      <c r="H8729" s="2"/>
      <c r="I8729" s="2"/>
      <c r="J8729" s="2"/>
      <c r="M8729" s="33" t="str">
        <f t="shared" si="278"/>
        <v/>
      </c>
      <c r="O8729" s="1">
        <f t="shared" si="279"/>
        <v>0</v>
      </c>
    </row>
    <row r="8730" spans="1:15" x14ac:dyDescent="0.15">
      <c r="A8730" s="2"/>
      <c r="B8730" s="2"/>
      <c r="C8730" s="18"/>
      <c r="D8730" s="2"/>
      <c r="E8730" s="2"/>
      <c r="F8730" s="2"/>
      <c r="G8730" s="2"/>
      <c r="H8730" s="2"/>
      <c r="I8730" s="2"/>
      <c r="J8730" s="2"/>
      <c r="M8730" s="33" t="str">
        <f t="shared" si="278"/>
        <v/>
      </c>
      <c r="O8730" s="1">
        <f t="shared" si="279"/>
        <v>0</v>
      </c>
    </row>
    <row r="8731" spans="1:15" x14ac:dyDescent="0.15">
      <c r="A8731" s="2"/>
      <c r="B8731" s="2"/>
      <c r="C8731" s="18"/>
      <c r="D8731" s="2"/>
      <c r="E8731" s="2"/>
      <c r="F8731" s="2"/>
      <c r="G8731" s="2"/>
      <c r="H8731" s="2"/>
      <c r="I8731" s="2"/>
      <c r="J8731" s="2"/>
      <c r="M8731" s="33" t="str">
        <f t="shared" si="278"/>
        <v/>
      </c>
      <c r="O8731" s="1">
        <f t="shared" si="279"/>
        <v>0</v>
      </c>
    </row>
    <row r="8732" spans="1:15" x14ac:dyDescent="0.15">
      <c r="A8732" s="2"/>
      <c r="B8732" s="2"/>
      <c r="C8732" s="18"/>
      <c r="D8732" s="2"/>
      <c r="E8732" s="2"/>
      <c r="F8732" s="2"/>
      <c r="G8732" s="2"/>
      <c r="H8732" s="2"/>
      <c r="I8732" s="2"/>
      <c r="J8732" s="2"/>
      <c r="M8732" s="33" t="str">
        <f t="shared" si="278"/>
        <v/>
      </c>
      <c r="O8732" s="1">
        <f t="shared" si="279"/>
        <v>0</v>
      </c>
    </row>
    <row r="8733" spans="1:15" x14ac:dyDescent="0.15">
      <c r="A8733" s="2"/>
      <c r="B8733" s="2"/>
      <c r="C8733" s="18"/>
      <c r="D8733" s="2"/>
      <c r="E8733" s="2"/>
      <c r="F8733" s="2"/>
      <c r="G8733" s="2"/>
      <c r="H8733" s="2"/>
      <c r="I8733" s="2"/>
      <c r="J8733" s="2"/>
      <c r="M8733" s="33" t="str">
        <f t="shared" si="278"/>
        <v/>
      </c>
      <c r="O8733" s="1">
        <f t="shared" si="279"/>
        <v>0</v>
      </c>
    </row>
    <row r="8734" spans="1:15" x14ac:dyDescent="0.15">
      <c r="A8734" s="2"/>
      <c r="B8734" s="2"/>
      <c r="C8734" s="18"/>
      <c r="D8734" s="2"/>
      <c r="E8734" s="2"/>
      <c r="F8734" s="2"/>
      <c r="G8734" s="2"/>
      <c r="H8734" s="2"/>
      <c r="I8734" s="2"/>
      <c r="J8734" s="2"/>
      <c r="M8734" s="33" t="str">
        <f t="shared" si="278"/>
        <v/>
      </c>
      <c r="O8734" s="1">
        <f t="shared" si="279"/>
        <v>0</v>
      </c>
    </row>
    <row r="8735" spans="1:15" x14ac:dyDescent="0.15">
      <c r="A8735" s="2"/>
      <c r="B8735" s="2"/>
      <c r="C8735" s="18"/>
      <c r="D8735" s="2"/>
      <c r="E8735" s="2"/>
      <c r="F8735" s="2"/>
      <c r="G8735" s="2"/>
      <c r="H8735" s="2"/>
      <c r="I8735" s="2"/>
      <c r="J8735" s="2"/>
      <c r="M8735" s="33" t="str">
        <f t="shared" si="278"/>
        <v/>
      </c>
      <c r="O8735" s="1">
        <f t="shared" si="279"/>
        <v>0</v>
      </c>
    </row>
    <row r="8736" spans="1:15" x14ac:dyDescent="0.15">
      <c r="A8736" s="2"/>
      <c r="B8736" s="2"/>
      <c r="C8736" s="18"/>
      <c r="D8736" s="2"/>
      <c r="E8736" s="2"/>
      <c r="F8736" s="2"/>
      <c r="G8736" s="2"/>
      <c r="H8736" s="2"/>
      <c r="I8736" s="2"/>
      <c r="J8736" s="2"/>
      <c r="M8736" s="33" t="str">
        <f t="shared" si="278"/>
        <v/>
      </c>
      <c r="O8736" s="1">
        <f t="shared" si="279"/>
        <v>0</v>
      </c>
    </row>
    <row r="8737" spans="1:15" x14ac:dyDescent="0.15">
      <c r="A8737" s="2"/>
      <c r="B8737" s="2"/>
      <c r="C8737" s="18"/>
      <c r="D8737" s="2"/>
      <c r="E8737" s="2"/>
      <c r="F8737" s="2"/>
      <c r="G8737" s="2"/>
      <c r="H8737" s="2"/>
      <c r="I8737" s="2"/>
      <c r="J8737" s="2"/>
      <c r="M8737" s="33" t="str">
        <f t="shared" si="278"/>
        <v/>
      </c>
      <c r="O8737" s="1">
        <f t="shared" si="279"/>
        <v>0</v>
      </c>
    </row>
    <row r="8738" spans="1:15" x14ac:dyDescent="0.15">
      <c r="A8738" s="2"/>
      <c r="B8738" s="2"/>
      <c r="C8738" s="18"/>
      <c r="D8738" s="2"/>
      <c r="E8738" s="2"/>
      <c r="F8738" s="2"/>
      <c r="G8738" s="2"/>
      <c r="H8738" s="2"/>
      <c r="I8738" s="2"/>
      <c r="J8738" s="2"/>
      <c r="M8738" s="33" t="str">
        <f t="shared" si="278"/>
        <v/>
      </c>
      <c r="O8738" s="1">
        <f t="shared" si="279"/>
        <v>0</v>
      </c>
    </row>
    <row r="8739" spans="1:15" x14ac:dyDescent="0.15">
      <c r="A8739" s="2"/>
      <c r="B8739" s="2"/>
      <c r="C8739" s="18"/>
      <c r="D8739" s="2"/>
      <c r="E8739" s="2"/>
      <c r="F8739" s="2"/>
      <c r="G8739" s="2"/>
      <c r="H8739" s="2"/>
      <c r="I8739" s="2"/>
      <c r="J8739" s="2"/>
      <c r="M8739" s="33" t="str">
        <f t="shared" si="278"/>
        <v/>
      </c>
      <c r="O8739" s="1">
        <f t="shared" si="279"/>
        <v>0</v>
      </c>
    </row>
    <row r="8740" spans="1:15" x14ac:dyDescent="0.15">
      <c r="A8740" s="2"/>
      <c r="B8740" s="2"/>
      <c r="C8740" s="18"/>
      <c r="D8740" s="2"/>
      <c r="E8740" s="2"/>
      <c r="F8740" s="2"/>
      <c r="G8740" s="2"/>
      <c r="H8740" s="2"/>
      <c r="I8740" s="2"/>
      <c r="J8740" s="2"/>
      <c r="M8740" s="33" t="str">
        <f t="shared" si="278"/>
        <v/>
      </c>
      <c r="O8740" s="1">
        <f t="shared" si="279"/>
        <v>0</v>
      </c>
    </row>
    <row r="8741" spans="1:15" x14ac:dyDescent="0.15">
      <c r="A8741" s="2"/>
      <c r="B8741" s="2"/>
      <c r="C8741" s="18"/>
      <c r="D8741" s="2"/>
      <c r="E8741" s="2"/>
      <c r="F8741" s="2"/>
      <c r="G8741" s="2"/>
      <c r="H8741" s="2"/>
      <c r="I8741" s="2"/>
      <c r="J8741" s="2"/>
      <c r="M8741" s="33" t="str">
        <f t="shared" si="278"/>
        <v/>
      </c>
      <c r="O8741" s="1">
        <f t="shared" si="279"/>
        <v>0</v>
      </c>
    </row>
    <row r="8742" spans="1:15" x14ac:dyDescent="0.15">
      <c r="A8742" s="2"/>
      <c r="B8742" s="2"/>
      <c r="C8742" s="18"/>
      <c r="D8742" s="2"/>
      <c r="E8742" s="2"/>
      <c r="F8742" s="2"/>
      <c r="G8742" s="2"/>
      <c r="H8742" s="2"/>
      <c r="I8742" s="2"/>
      <c r="J8742" s="2"/>
      <c r="M8742" s="33" t="str">
        <f t="shared" si="278"/>
        <v/>
      </c>
      <c r="O8742" s="1">
        <f t="shared" si="279"/>
        <v>0</v>
      </c>
    </row>
    <row r="8743" spans="1:15" x14ac:dyDescent="0.15">
      <c r="A8743" s="2"/>
      <c r="B8743" s="2"/>
      <c r="C8743" s="18"/>
      <c r="D8743" s="2"/>
      <c r="E8743" s="2"/>
      <c r="F8743" s="2"/>
      <c r="G8743" s="2"/>
      <c r="H8743" s="2"/>
      <c r="I8743" s="2"/>
      <c r="J8743" s="2"/>
      <c r="M8743" s="33" t="str">
        <f t="shared" si="278"/>
        <v/>
      </c>
      <c r="O8743" s="1">
        <f t="shared" si="279"/>
        <v>0</v>
      </c>
    </row>
    <row r="8744" spans="1:15" x14ac:dyDescent="0.15">
      <c r="A8744" s="2"/>
      <c r="B8744" s="2"/>
      <c r="C8744" s="18"/>
      <c r="D8744" s="2"/>
      <c r="E8744" s="2"/>
      <c r="F8744" s="2"/>
      <c r="G8744" s="2"/>
      <c r="H8744" s="2"/>
      <c r="I8744" s="2"/>
      <c r="J8744" s="2"/>
      <c r="M8744" s="33" t="str">
        <f t="shared" si="278"/>
        <v/>
      </c>
      <c r="O8744" s="1">
        <f t="shared" si="279"/>
        <v>0</v>
      </c>
    </row>
    <row r="8745" spans="1:15" x14ac:dyDescent="0.15">
      <c r="A8745" s="2"/>
      <c r="B8745" s="2"/>
      <c r="C8745" s="18"/>
      <c r="D8745" s="2"/>
      <c r="E8745" s="2"/>
      <c r="F8745" s="2"/>
      <c r="G8745" s="2"/>
      <c r="H8745" s="2"/>
      <c r="I8745" s="2"/>
      <c r="J8745" s="2"/>
      <c r="M8745" s="33" t="str">
        <f t="shared" si="278"/>
        <v/>
      </c>
      <c r="O8745" s="1">
        <f t="shared" si="279"/>
        <v>0</v>
      </c>
    </row>
    <row r="8746" spans="1:15" x14ac:dyDescent="0.15">
      <c r="A8746" s="2"/>
      <c r="B8746" s="2"/>
      <c r="C8746" s="18"/>
      <c r="D8746" s="2"/>
      <c r="E8746" s="2"/>
      <c r="F8746" s="2"/>
      <c r="G8746" s="2"/>
      <c r="H8746" s="2"/>
      <c r="I8746" s="2"/>
      <c r="J8746" s="2"/>
      <c r="M8746" s="33" t="str">
        <f t="shared" si="278"/>
        <v/>
      </c>
      <c r="O8746" s="1">
        <f t="shared" si="279"/>
        <v>0</v>
      </c>
    </row>
    <row r="8747" spans="1:15" x14ac:dyDescent="0.15">
      <c r="A8747" s="2"/>
      <c r="B8747" s="2"/>
      <c r="C8747" s="18"/>
      <c r="D8747" s="2"/>
      <c r="E8747" s="2"/>
      <c r="F8747" s="2"/>
      <c r="G8747" s="2"/>
      <c r="H8747" s="2"/>
      <c r="I8747" s="2"/>
      <c r="J8747" s="2"/>
      <c r="M8747" s="33" t="str">
        <f t="shared" si="278"/>
        <v/>
      </c>
      <c r="O8747" s="1">
        <f t="shared" si="279"/>
        <v>0</v>
      </c>
    </row>
    <row r="8748" spans="1:15" x14ac:dyDescent="0.15">
      <c r="A8748" s="2"/>
      <c r="B8748" s="2"/>
      <c r="C8748" s="18"/>
      <c r="D8748" s="2"/>
      <c r="E8748" s="2"/>
      <c r="F8748" s="2"/>
      <c r="G8748" s="2"/>
      <c r="H8748" s="2"/>
      <c r="I8748" s="2"/>
      <c r="J8748" s="2"/>
      <c r="M8748" s="33" t="str">
        <f t="shared" si="278"/>
        <v/>
      </c>
      <c r="O8748" s="1">
        <f t="shared" si="279"/>
        <v>0</v>
      </c>
    </row>
    <row r="8749" spans="1:15" x14ac:dyDescent="0.15">
      <c r="A8749" s="2"/>
      <c r="B8749" s="2"/>
      <c r="C8749" s="18"/>
      <c r="D8749" s="2"/>
      <c r="E8749" s="2"/>
      <c r="F8749" s="2"/>
      <c r="G8749" s="2"/>
      <c r="H8749" s="2"/>
      <c r="I8749" s="2"/>
      <c r="J8749" s="2"/>
      <c r="M8749" s="33" t="str">
        <f t="shared" si="278"/>
        <v/>
      </c>
      <c r="O8749" s="1">
        <f t="shared" si="279"/>
        <v>0</v>
      </c>
    </row>
    <row r="8750" spans="1:15" x14ac:dyDescent="0.15">
      <c r="A8750" s="2"/>
      <c r="B8750" s="2"/>
      <c r="C8750" s="18"/>
      <c r="D8750" s="2"/>
      <c r="E8750" s="2"/>
      <c r="F8750" s="2"/>
      <c r="G8750" s="2"/>
      <c r="H8750" s="2"/>
      <c r="I8750" s="2"/>
      <c r="J8750" s="2"/>
      <c r="M8750" s="33" t="str">
        <f t="shared" si="278"/>
        <v/>
      </c>
      <c r="O8750" s="1">
        <f t="shared" si="279"/>
        <v>0</v>
      </c>
    </row>
    <row r="8751" spans="1:15" x14ac:dyDescent="0.15">
      <c r="A8751" s="2"/>
      <c r="B8751" s="2"/>
      <c r="C8751" s="18"/>
      <c r="D8751" s="2"/>
      <c r="E8751" s="2"/>
      <c r="F8751" s="2"/>
      <c r="G8751" s="2"/>
      <c r="H8751" s="2"/>
      <c r="I8751" s="2"/>
      <c r="J8751" s="2"/>
      <c r="M8751" s="33" t="str">
        <f t="shared" ref="M8751:M8814" si="280">F8751&amp;E8751</f>
        <v/>
      </c>
      <c r="O8751" s="1">
        <f t="shared" si="279"/>
        <v>0</v>
      </c>
    </row>
    <row r="8752" spans="1:15" x14ac:dyDescent="0.15">
      <c r="A8752" s="2"/>
      <c r="B8752" s="2"/>
      <c r="C8752" s="18"/>
      <c r="D8752" s="2"/>
      <c r="E8752" s="2"/>
      <c r="F8752" s="2"/>
      <c r="G8752" s="2"/>
      <c r="H8752" s="2"/>
      <c r="I8752" s="2"/>
      <c r="J8752" s="2"/>
      <c r="M8752" s="33" t="str">
        <f t="shared" si="280"/>
        <v/>
      </c>
      <c r="O8752" s="1">
        <f t="shared" si="279"/>
        <v>0</v>
      </c>
    </row>
    <row r="8753" spans="1:15" x14ac:dyDescent="0.15">
      <c r="A8753" s="2"/>
      <c r="B8753" s="2"/>
      <c r="C8753" s="18"/>
      <c r="D8753" s="2"/>
      <c r="E8753" s="2"/>
      <c r="F8753" s="2"/>
      <c r="G8753" s="2"/>
      <c r="H8753" s="2"/>
      <c r="I8753" s="2"/>
      <c r="J8753" s="2"/>
      <c r="M8753" s="33" t="str">
        <f t="shared" si="280"/>
        <v/>
      </c>
      <c r="O8753" s="1">
        <f t="shared" si="279"/>
        <v>0</v>
      </c>
    </row>
    <row r="8754" spans="1:15" x14ac:dyDescent="0.15">
      <c r="A8754" s="2"/>
      <c r="B8754" s="2"/>
      <c r="C8754" s="18"/>
      <c r="D8754" s="2"/>
      <c r="E8754" s="2"/>
      <c r="F8754" s="2"/>
      <c r="G8754" s="2"/>
      <c r="H8754" s="2"/>
      <c r="I8754" s="2"/>
      <c r="J8754" s="2"/>
      <c r="M8754" s="33" t="str">
        <f t="shared" si="280"/>
        <v/>
      </c>
      <c r="O8754" s="1">
        <f t="shared" si="279"/>
        <v>0</v>
      </c>
    </row>
    <row r="8755" spans="1:15" x14ac:dyDescent="0.15">
      <c r="A8755" s="2"/>
      <c r="B8755" s="2"/>
      <c r="C8755" s="18"/>
      <c r="D8755" s="2"/>
      <c r="E8755" s="2"/>
      <c r="F8755" s="2"/>
      <c r="G8755" s="2"/>
      <c r="H8755" s="2"/>
      <c r="I8755" s="2"/>
      <c r="J8755" s="2"/>
      <c r="M8755" s="33" t="str">
        <f t="shared" si="280"/>
        <v/>
      </c>
      <c r="O8755" s="1">
        <f t="shared" si="279"/>
        <v>0</v>
      </c>
    </row>
    <row r="8756" spans="1:15" x14ac:dyDescent="0.15">
      <c r="A8756" s="2"/>
      <c r="B8756" s="2"/>
      <c r="C8756" s="18"/>
      <c r="D8756" s="2"/>
      <c r="E8756" s="2"/>
      <c r="F8756" s="2"/>
      <c r="G8756" s="2"/>
      <c r="H8756" s="2"/>
      <c r="I8756" s="2"/>
      <c r="J8756" s="2"/>
      <c r="M8756" s="33" t="str">
        <f t="shared" si="280"/>
        <v/>
      </c>
      <c r="O8756" s="1">
        <f t="shared" si="279"/>
        <v>0</v>
      </c>
    </row>
    <row r="8757" spans="1:15" x14ac:dyDescent="0.15">
      <c r="A8757" s="2"/>
      <c r="B8757" s="2"/>
      <c r="C8757" s="18"/>
      <c r="D8757" s="2"/>
      <c r="E8757" s="2"/>
      <c r="F8757" s="2"/>
      <c r="G8757" s="2"/>
      <c r="H8757" s="2"/>
      <c r="I8757" s="2"/>
      <c r="J8757" s="2"/>
      <c r="M8757" s="33" t="str">
        <f t="shared" si="280"/>
        <v/>
      </c>
      <c r="O8757" s="1">
        <f t="shared" si="279"/>
        <v>0</v>
      </c>
    </row>
    <row r="8758" spans="1:15" x14ac:dyDescent="0.15">
      <c r="A8758" s="2"/>
      <c r="B8758" s="2"/>
      <c r="C8758" s="18"/>
      <c r="D8758" s="2"/>
      <c r="E8758" s="2"/>
      <c r="F8758" s="2"/>
      <c r="G8758" s="2"/>
      <c r="H8758" s="2"/>
      <c r="I8758" s="2"/>
      <c r="J8758" s="2"/>
      <c r="M8758" s="33" t="str">
        <f t="shared" si="280"/>
        <v/>
      </c>
      <c r="O8758" s="1">
        <f t="shared" si="279"/>
        <v>0</v>
      </c>
    </row>
    <row r="8759" spans="1:15" x14ac:dyDescent="0.15">
      <c r="A8759" s="2"/>
      <c r="B8759" s="2"/>
      <c r="C8759" s="18"/>
      <c r="D8759" s="2"/>
      <c r="E8759" s="2"/>
      <c r="F8759" s="2"/>
      <c r="G8759" s="2"/>
      <c r="H8759" s="2"/>
      <c r="I8759" s="2"/>
      <c r="J8759" s="2"/>
      <c r="M8759" s="33" t="str">
        <f t="shared" si="280"/>
        <v/>
      </c>
      <c r="O8759" s="1">
        <f t="shared" si="279"/>
        <v>0</v>
      </c>
    </row>
    <row r="8760" spans="1:15" x14ac:dyDescent="0.15">
      <c r="A8760" s="2"/>
      <c r="B8760" s="2"/>
      <c r="C8760" s="18"/>
      <c r="D8760" s="2"/>
      <c r="E8760" s="2"/>
      <c r="F8760" s="2"/>
      <c r="G8760" s="2"/>
      <c r="H8760" s="2"/>
      <c r="I8760" s="2"/>
      <c r="J8760" s="2"/>
      <c r="M8760" s="33" t="str">
        <f t="shared" si="280"/>
        <v/>
      </c>
      <c r="O8760" s="1">
        <f t="shared" si="279"/>
        <v>0</v>
      </c>
    </row>
    <row r="8761" spans="1:15" x14ac:dyDescent="0.15">
      <c r="A8761" s="2"/>
      <c r="B8761" s="2"/>
      <c r="C8761" s="18"/>
      <c r="D8761" s="2"/>
      <c r="E8761" s="2"/>
      <c r="F8761" s="2"/>
      <c r="G8761" s="2"/>
      <c r="H8761" s="2"/>
      <c r="I8761" s="2"/>
      <c r="J8761" s="2"/>
      <c r="M8761" s="33" t="str">
        <f t="shared" si="280"/>
        <v/>
      </c>
      <c r="O8761" s="1">
        <f t="shared" si="279"/>
        <v>0</v>
      </c>
    </row>
    <row r="8762" spans="1:15" x14ac:dyDescent="0.15">
      <c r="A8762" s="2"/>
      <c r="B8762" s="2"/>
      <c r="C8762" s="18"/>
      <c r="D8762" s="2"/>
      <c r="E8762" s="2"/>
      <c r="F8762" s="2"/>
      <c r="G8762" s="2"/>
      <c r="H8762" s="2"/>
      <c r="I8762" s="2"/>
      <c r="J8762" s="2"/>
      <c r="M8762" s="33" t="str">
        <f t="shared" si="280"/>
        <v/>
      </c>
      <c r="O8762" s="1">
        <f t="shared" si="279"/>
        <v>0</v>
      </c>
    </row>
    <row r="8763" spans="1:15" x14ac:dyDescent="0.15">
      <c r="A8763" s="2"/>
      <c r="B8763" s="2"/>
      <c r="C8763" s="18"/>
      <c r="D8763" s="2"/>
      <c r="E8763" s="2"/>
      <c r="F8763" s="2"/>
      <c r="G8763" s="2"/>
      <c r="H8763" s="2"/>
      <c r="I8763" s="2"/>
      <c r="J8763" s="2"/>
      <c r="M8763" s="33" t="str">
        <f t="shared" si="280"/>
        <v/>
      </c>
      <c r="O8763" s="1">
        <f t="shared" si="279"/>
        <v>0</v>
      </c>
    </row>
    <row r="8764" spans="1:15" x14ac:dyDescent="0.15">
      <c r="A8764" s="2"/>
      <c r="B8764" s="2"/>
      <c r="C8764" s="18"/>
      <c r="D8764" s="2"/>
      <c r="E8764" s="2"/>
      <c r="F8764" s="2"/>
      <c r="G8764" s="2"/>
      <c r="H8764" s="2"/>
      <c r="I8764" s="2"/>
      <c r="J8764" s="2"/>
      <c r="M8764" s="33" t="str">
        <f t="shared" si="280"/>
        <v/>
      </c>
      <c r="O8764" s="1">
        <f t="shared" si="279"/>
        <v>0</v>
      </c>
    </row>
    <row r="8765" spans="1:15" x14ac:dyDescent="0.15">
      <c r="A8765" s="2"/>
      <c r="B8765" s="2"/>
      <c r="C8765" s="18"/>
      <c r="D8765" s="2"/>
      <c r="E8765" s="2"/>
      <c r="F8765" s="2"/>
      <c r="G8765" s="2"/>
      <c r="H8765" s="2"/>
      <c r="I8765" s="2"/>
      <c r="J8765" s="2"/>
      <c r="M8765" s="33" t="str">
        <f t="shared" si="280"/>
        <v/>
      </c>
      <c r="O8765" s="1">
        <f t="shared" si="279"/>
        <v>0</v>
      </c>
    </row>
    <row r="8766" spans="1:15" x14ac:dyDescent="0.15">
      <c r="A8766" s="2"/>
      <c r="B8766" s="2"/>
      <c r="C8766" s="18"/>
      <c r="D8766" s="2"/>
      <c r="E8766" s="2"/>
      <c r="F8766" s="2"/>
      <c r="G8766" s="2"/>
      <c r="H8766" s="2"/>
      <c r="I8766" s="2"/>
      <c r="J8766" s="2"/>
      <c r="M8766" s="33" t="str">
        <f t="shared" si="280"/>
        <v/>
      </c>
      <c r="O8766" s="1">
        <f t="shared" si="279"/>
        <v>0</v>
      </c>
    </row>
    <row r="8767" spans="1:15" x14ac:dyDescent="0.15">
      <c r="A8767" s="2"/>
      <c r="B8767" s="2"/>
      <c r="C8767" s="18"/>
      <c r="D8767" s="2"/>
      <c r="E8767" s="2"/>
      <c r="F8767" s="2"/>
      <c r="G8767" s="2"/>
      <c r="H8767" s="2"/>
      <c r="I8767" s="2"/>
      <c r="J8767" s="2"/>
      <c r="M8767" s="33" t="str">
        <f t="shared" si="280"/>
        <v/>
      </c>
      <c r="O8767" s="1">
        <f t="shared" si="279"/>
        <v>0</v>
      </c>
    </row>
    <row r="8768" spans="1:15" x14ac:dyDescent="0.15">
      <c r="A8768" s="2"/>
      <c r="B8768" s="2"/>
      <c r="C8768" s="18"/>
      <c r="D8768" s="2"/>
      <c r="E8768" s="2"/>
      <c r="F8768" s="2"/>
      <c r="G8768" s="2"/>
      <c r="H8768" s="2"/>
      <c r="I8768" s="2"/>
      <c r="J8768" s="2"/>
      <c r="M8768" s="33" t="str">
        <f t="shared" si="280"/>
        <v/>
      </c>
      <c r="O8768" s="1">
        <f t="shared" si="279"/>
        <v>0</v>
      </c>
    </row>
    <row r="8769" spans="1:15" x14ac:dyDescent="0.15">
      <c r="A8769" s="2"/>
      <c r="B8769" s="2"/>
      <c r="C8769" s="18"/>
      <c r="D8769" s="2"/>
      <c r="E8769" s="2"/>
      <c r="F8769" s="2"/>
      <c r="G8769" s="2"/>
      <c r="H8769" s="2"/>
      <c r="I8769" s="2"/>
      <c r="J8769" s="2"/>
      <c r="M8769" s="33" t="str">
        <f t="shared" si="280"/>
        <v/>
      </c>
      <c r="O8769" s="1">
        <f t="shared" si="279"/>
        <v>0</v>
      </c>
    </row>
    <row r="8770" spans="1:15" x14ac:dyDescent="0.15">
      <c r="A8770" s="2"/>
      <c r="B8770" s="2"/>
      <c r="C8770" s="18"/>
      <c r="D8770" s="2"/>
      <c r="E8770" s="2"/>
      <c r="F8770" s="2"/>
      <c r="G8770" s="2"/>
      <c r="H8770" s="2"/>
      <c r="I8770" s="2"/>
      <c r="J8770" s="2"/>
      <c r="M8770" s="33" t="str">
        <f t="shared" si="280"/>
        <v/>
      </c>
      <c r="O8770" s="1">
        <f t="shared" si="279"/>
        <v>0</v>
      </c>
    </row>
    <row r="8771" spans="1:15" x14ac:dyDescent="0.15">
      <c r="A8771" s="2"/>
      <c r="B8771" s="2"/>
      <c r="C8771" s="18"/>
      <c r="D8771" s="2"/>
      <c r="E8771" s="2"/>
      <c r="F8771" s="2"/>
      <c r="G8771" s="2"/>
      <c r="H8771" s="2"/>
      <c r="I8771" s="2"/>
      <c r="J8771" s="2"/>
      <c r="M8771" s="33" t="str">
        <f t="shared" si="280"/>
        <v/>
      </c>
      <c r="O8771" s="1">
        <f t="shared" si="279"/>
        <v>0</v>
      </c>
    </row>
    <row r="8772" spans="1:15" x14ac:dyDescent="0.15">
      <c r="A8772" s="2"/>
      <c r="B8772" s="2"/>
      <c r="C8772" s="18"/>
      <c r="D8772" s="2"/>
      <c r="E8772" s="2"/>
      <c r="F8772" s="2"/>
      <c r="G8772" s="2"/>
      <c r="H8772" s="2"/>
      <c r="I8772" s="2"/>
      <c r="J8772" s="2"/>
      <c r="M8772" s="33" t="str">
        <f t="shared" si="280"/>
        <v/>
      </c>
      <c r="O8772" s="1">
        <f t="shared" ref="O8772:O8835" si="281">IF(M8772=M8771,0,1)</f>
        <v>0</v>
      </c>
    </row>
    <row r="8773" spans="1:15" x14ac:dyDescent="0.15">
      <c r="A8773" s="2"/>
      <c r="B8773" s="2"/>
      <c r="C8773" s="18"/>
      <c r="D8773" s="2"/>
      <c r="E8773" s="2"/>
      <c r="F8773" s="2"/>
      <c r="G8773" s="2"/>
      <c r="H8773" s="2"/>
      <c r="I8773" s="2"/>
      <c r="J8773" s="2"/>
      <c r="M8773" s="33" t="str">
        <f t="shared" si="280"/>
        <v/>
      </c>
      <c r="O8773" s="1">
        <f t="shared" si="281"/>
        <v>0</v>
      </c>
    </row>
    <row r="8774" spans="1:15" x14ac:dyDescent="0.15">
      <c r="A8774" s="2"/>
      <c r="B8774" s="2"/>
      <c r="C8774" s="18"/>
      <c r="D8774" s="2"/>
      <c r="E8774" s="2"/>
      <c r="F8774" s="2"/>
      <c r="G8774" s="2"/>
      <c r="H8774" s="2"/>
      <c r="I8774" s="2"/>
      <c r="J8774" s="2"/>
      <c r="M8774" s="33" t="str">
        <f t="shared" si="280"/>
        <v/>
      </c>
      <c r="O8774" s="1">
        <f t="shared" si="281"/>
        <v>0</v>
      </c>
    </row>
    <row r="8775" spans="1:15" x14ac:dyDescent="0.15">
      <c r="A8775" s="2"/>
      <c r="B8775" s="2"/>
      <c r="C8775" s="18"/>
      <c r="D8775" s="2"/>
      <c r="E8775" s="2"/>
      <c r="F8775" s="2"/>
      <c r="G8775" s="2"/>
      <c r="H8775" s="2"/>
      <c r="I8775" s="2"/>
      <c r="J8775" s="2"/>
      <c r="M8775" s="33" t="str">
        <f t="shared" si="280"/>
        <v/>
      </c>
      <c r="O8775" s="1">
        <f t="shared" si="281"/>
        <v>0</v>
      </c>
    </row>
    <row r="8776" spans="1:15" x14ac:dyDescent="0.15">
      <c r="A8776" s="2"/>
      <c r="B8776" s="2"/>
      <c r="C8776" s="18"/>
      <c r="D8776" s="2"/>
      <c r="E8776" s="2"/>
      <c r="F8776" s="2"/>
      <c r="G8776" s="2"/>
      <c r="H8776" s="2"/>
      <c r="I8776" s="2"/>
      <c r="J8776" s="2"/>
      <c r="M8776" s="33" t="str">
        <f t="shared" si="280"/>
        <v/>
      </c>
      <c r="O8776" s="1">
        <f t="shared" si="281"/>
        <v>0</v>
      </c>
    </row>
    <row r="8777" spans="1:15" x14ac:dyDescent="0.15">
      <c r="A8777" s="2"/>
      <c r="B8777" s="2"/>
      <c r="C8777" s="18"/>
      <c r="D8777" s="2"/>
      <c r="E8777" s="2"/>
      <c r="F8777" s="2"/>
      <c r="G8777" s="2"/>
      <c r="H8777" s="2"/>
      <c r="I8777" s="2"/>
      <c r="J8777" s="2"/>
      <c r="M8777" s="33" t="str">
        <f t="shared" si="280"/>
        <v/>
      </c>
      <c r="O8777" s="1">
        <f t="shared" si="281"/>
        <v>0</v>
      </c>
    </row>
    <row r="8778" spans="1:15" x14ac:dyDescent="0.15">
      <c r="A8778" s="2"/>
      <c r="B8778" s="2"/>
      <c r="C8778" s="18"/>
      <c r="D8778" s="2"/>
      <c r="E8778" s="2"/>
      <c r="F8778" s="2"/>
      <c r="G8778" s="2"/>
      <c r="H8778" s="2"/>
      <c r="I8778" s="2"/>
      <c r="J8778" s="2"/>
      <c r="M8778" s="33" t="str">
        <f t="shared" si="280"/>
        <v/>
      </c>
      <c r="O8778" s="1">
        <f t="shared" si="281"/>
        <v>0</v>
      </c>
    </row>
    <row r="8779" spans="1:15" x14ac:dyDescent="0.15">
      <c r="A8779" s="2"/>
      <c r="B8779" s="2"/>
      <c r="C8779" s="18"/>
      <c r="D8779" s="2"/>
      <c r="E8779" s="2"/>
      <c r="F8779" s="2"/>
      <c r="G8779" s="2"/>
      <c r="H8779" s="2"/>
      <c r="I8779" s="2"/>
      <c r="J8779" s="2"/>
      <c r="M8779" s="33" t="str">
        <f t="shared" si="280"/>
        <v/>
      </c>
      <c r="O8779" s="1">
        <f t="shared" si="281"/>
        <v>0</v>
      </c>
    </row>
    <row r="8780" spans="1:15" x14ac:dyDescent="0.15">
      <c r="A8780" s="2"/>
      <c r="B8780" s="2"/>
      <c r="C8780" s="18"/>
      <c r="D8780" s="2"/>
      <c r="E8780" s="2"/>
      <c r="F8780" s="2"/>
      <c r="G8780" s="2"/>
      <c r="H8780" s="2"/>
      <c r="I8780" s="2"/>
      <c r="J8780" s="2"/>
      <c r="M8780" s="33" t="str">
        <f t="shared" si="280"/>
        <v/>
      </c>
      <c r="O8780" s="1">
        <f t="shared" si="281"/>
        <v>0</v>
      </c>
    </row>
    <row r="8781" spans="1:15" x14ac:dyDescent="0.15">
      <c r="A8781" s="2"/>
      <c r="B8781" s="2"/>
      <c r="C8781" s="18"/>
      <c r="D8781" s="2"/>
      <c r="E8781" s="2"/>
      <c r="F8781" s="2"/>
      <c r="G8781" s="2"/>
      <c r="H8781" s="2"/>
      <c r="I8781" s="2"/>
      <c r="J8781" s="2"/>
      <c r="M8781" s="33" t="str">
        <f t="shared" si="280"/>
        <v/>
      </c>
      <c r="O8781" s="1">
        <f t="shared" si="281"/>
        <v>0</v>
      </c>
    </row>
    <row r="8782" spans="1:15" x14ac:dyDescent="0.15">
      <c r="A8782" s="2"/>
      <c r="B8782" s="2"/>
      <c r="C8782" s="18"/>
      <c r="D8782" s="2"/>
      <c r="E8782" s="2"/>
      <c r="F8782" s="2"/>
      <c r="G8782" s="2"/>
      <c r="H8782" s="2"/>
      <c r="I8782" s="2"/>
      <c r="J8782" s="2"/>
      <c r="M8782" s="33" t="str">
        <f t="shared" si="280"/>
        <v/>
      </c>
      <c r="O8782" s="1">
        <f t="shared" si="281"/>
        <v>0</v>
      </c>
    </row>
    <row r="8783" spans="1:15" x14ac:dyDescent="0.15">
      <c r="A8783" s="2"/>
      <c r="B8783" s="2"/>
      <c r="C8783" s="18"/>
      <c r="D8783" s="2"/>
      <c r="E8783" s="2"/>
      <c r="F8783" s="2"/>
      <c r="G8783" s="2"/>
      <c r="H8783" s="2"/>
      <c r="I8783" s="2"/>
      <c r="J8783" s="2"/>
      <c r="M8783" s="33" t="str">
        <f t="shared" si="280"/>
        <v/>
      </c>
      <c r="O8783" s="1">
        <f t="shared" si="281"/>
        <v>0</v>
      </c>
    </row>
    <row r="8784" spans="1:15" x14ac:dyDescent="0.15">
      <c r="A8784" s="2"/>
      <c r="B8784" s="2"/>
      <c r="C8784" s="18"/>
      <c r="D8784" s="2"/>
      <c r="E8784" s="2"/>
      <c r="F8784" s="2"/>
      <c r="G8784" s="2"/>
      <c r="H8784" s="2"/>
      <c r="I8784" s="2"/>
      <c r="J8784" s="2"/>
      <c r="M8784" s="33" t="str">
        <f t="shared" si="280"/>
        <v/>
      </c>
      <c r="O8784" s="1">
        <f t="shared" si="281"/>
        <v>0</v>
      </c>
    </row>
    <row r="8785" spans="1:15" x14ac:dyDescent="0.15">
      <c r="A8785" s="2"/>
      <c r="B8785" s="2"/>
      <c r="C8785" s="18"/>
      <c r="D8785" s="2"/>
      <c r="E8785" s="2"/>
      <c r="F8785" s="2"/>
      <c r="G8785" s="2"/>
      <c r="H8785" s="2"/>
      <c r="I8785" s="2"/>
      <c r="J8785" s="2"/>
      <c r="M8785" s="33" t="str">
        <f t="shared" si="280"/>
        <v/>
      </c>
      <c r="O8785" s="1">
        <f t="shared" si="281"/>
        <v>0</v>
      </c>
    </row>
    <row r="8786" spans="1:15" x14ac:dyDescent="0.15">
      <c r="A8786" s="2"/>
      <c r="B8786" s="2"/>
      <c r="C8786" s="18"/>
      <c r="D8786" s="2"/>
      <c r="E8786" s="2"/>
      <c r="F8786" s="2"/>
      <c r="G8786" s="2"/>
      <c r="H8786" s="2"/>
      <c r="I8786" s="2"/>
      <c r="J8786" s="2"/>
      <c r="M8786" s="33" t="str">
        <f t="shared" si="280"/>
        <v/>
      </c>
      <c r="O8786" s="1">
        <f t="shared" si="281"/>
        <v>0</v>
      </c>
    </row>
    <row r="8787" spans="1:15" x14ac:dyDescent="0.15">
      <c r="A8787" s="2"/>
      <c r="B8787" s="2"/>
      <c r="C8787" s="18"/>
      <c r="D8787" s="2"/>
      <c r="E8787" s="2"/>
      <c r="F8787" s="2"/>
      <c r="G8787" s="2"/>
      <c r="H8787" s="2"/>
      <c r="I8787" s="2"/>
      <c r="J8787" s="2"/>
      <c r="M8787" s="33" t="str">
        <f t="shared" si="280"/>
        <v/>
      </c>
      <c r="O8787" s="1">
        <f t="shared" si="281"/>
        <v>0</v>
      </c>
    </row>
    <row r="8788" spans="1:15" x14ac:dyDescent="0.15">
      <c r="A8788" s="2"/>
      <c r="B8788" s="2"/>
      <c r="C8788" s="18"/>
      <c r="D8788" s="2"/>
      <c r="E8788" s="2"/>
      <c r="F8788" s="2"/>
      <c r="G8788" s="2"/>
      <c r="H8788" s="2"/>
      <c r="I8788" s="2"/>
      <c r="J8788" s="2"/>
      <c r="M8788" s="33" t="str">
        <f t="shared" si="280"/>
        <v/>
      </c>
      <c r="O8788" s="1">
        <f t="shared" si="281"/>
        <v>0</v>
      </c>
    </row>
    <row r="8789" spans="1:15" x14ac:dyDescent="0.15">
      <c r="A8789" s="2"/>
      <c r="B8789" s="2"/>
      <c r="C8789" s="18"/>
      <c r="D8789" s="2"/>
      <c r="E8789" s="2"/>
      <c r="F8789" s="2"/>
      <c r="G8789" s="2"/>
      <c r="H8789" s="2"/>
      <c r="I8789" s="2"/>
      <c r="J8789" s="2"/>
      <c r="M8789" s="33" t="str">
        <f t="shared" si="280"/>
        <v/>
      </c>
      <c r="O8789" s="1">
        <f t="shared" si="281"/>
        <v>0</v>
      </c>
    </row>
    <row r="8790" spans="1:15" x14ac:dyDescent="0.15">
      <c r="A8790" s="2"/>
      <c r="B8790" s="2"/>
      <c r="C8790" s="18"/>
      <c r="D8790" s="2"/>
      <c r="E8790" s="2"/>
      <c r="F8790" s="2"/>
      <c r="G8790" s="2"/>
      <c r="H8790" s="2"/>
      <c r="I8790" s="2"/>
      <c r="J8790" s="2"/>
      <c r="M8790" s="33" t="str">
        <f t="shared" si="280"/>
        <v/>
      </c>
      <c r="O8790" s="1">
        <f t="shared" si="281"/>
        <v>0</v>
      </c>
    </row>
    <row r="8791" spans="1:15" x14ac:dyDescent="0.15">
      <c r="A8791" s="2"/>
      <c r="B8791" s="2"/>
      <c r="C8791" s="18"/>
      <c r="D8791" s="2"/>
      <c r="E8791" s="2"/>
      <c r="F8791" s="2"/>
      <c r="G8791" s="2"/>
      <c r="H8791" s="2"/>
      <c r="I8791" s="2"/>
      <c r="J8791" s="2"/>
      <c r="M8791" s="33" t="str">
        <f t="shared" si="280"/>
        <v/>
      </c>
      <c r="O8791" s="1">
        <f t="shared" si="281"/>
        <v>0</v>
      </c>
    </row>
    <row r="8792" spans="1:15" x14ac:dyDescent="0.15">
      <c r="A8792" s="2"/>
      <c r="B8792" s="2"/>
      <c r="C8792" s="18"/>
      <c r="D8792" s="2"/>
      <c r="E8792" s="2"/>
      <c r="F8792" s="2"/>
      <c r="G8792" s="2"/>
      <c r="H8792" s="2"/>
      <c r="I8792" s="2"/>
      <c r="J8792" s="2"/>
      <c r="M8792" s="33" t="str">
        <f t="shared" si="280"/>
        <v/>
      </c>
      <c r="O8792" s="1">
        <f t="shared" si="281"/>
        <v>0</v>
      </c>
    </row>
    <row r="8793" spans="1:15" x14ac:dyDescent="0.15">
      <c r="A8793" s="2"/>
      <c r="B8793" s="2"/>
      <c r="C8793" s="18"/>
      <c r="D8793" s="2"/>
      <c r="E8793" s="2"/>
      <c r="F8793" s="2"/>
      <c r="G8793" s="2"/>
      <c r="H8793" s="2"/>
      <c r="I8793" s="2"/>
      <c r="J8793" s="2"/>
      <c r="M8793" s="33" t="str">
        <f t="shared" si="280"/>
        <v/>
      </c>
      <c r="O8793" s="1">
        <f t="shared" si="281"/>
        <v>0</v>
      </c>
    </row>
    <row r="8794" spans="1:15" x14ac:dyDescent="0.15">
      <c r="A8794" s="2"/>
      <c r="B8794" s="2"/>
      <c r="C8794" s="18"/>
      <c r="D8794" s="2"/>
      <c r="E8794" s="2"/>
      <c r="F8794" s="2"/>
      <c r="G8794" s="2"/>
      <c r="H8794" s="2"/>
      <c r="I8794" s="2"/>
      <c r="J8794" s="2"/>
      <c r="M8794" s="33" t="str">
        <f t="shared" si="280"/>
        <v/>
      </c>
      <c r="O8794" s="1">
        <f t="shared" si="281"/>
        <v>0</v>
      </c>
    </row>
    <row r="8795" spans="1:15" x14ac:dyDescent="0.15">
      <c r="A8795" s="2"/>
      <c r="B8795" s="2"/>
      <c r="C8795" s="18"/>
      <c r="D8795" s="2"/>
      <c r="E8795" s="2"/>
      <c r="F8795" s="2"/>
      <c r="G8795" s="2"/>
      <c r="H8795" s="2"/>
      <c r="I8795" s="2"/>
      <c r="J8795" s="2"/>
      <c r="M8795" s="33" t="str">
        <f t="shared" si="280"/>
        <v/>
      </c>
      <c r="O8795" s="1">
        <f t="shared" si="281"/>
        <v>0</v>
      </c>
    </row>
    <row r="8796" spans="1:15" x14ac:dyDescent="0.15">
      <c r="A8796" s="2"/>
      <c r="B8796" s="2"/>
      <c r="C8796" s="18"/>
      <c r="D8796" s="2"/>
      <c r="E8796" s="2"/>
      <c r="F8796" s="2"/>
      <c r="G8796" s="2"/>
      <c r="H8796" s="2"/>
      <c r="I8796" s="2"/>
      <c r="J8796" s="2"/>
      <c r="M8796" s="33" t="str">
        <f t="shared" si="280"/>
        <v/>
      </c>
      <c r="O8796" s="1">
        <f t="shared" si="281"/>
        <v>0</v>
      </c>
    </row>
    <row r="8797" spans="1:15" x14ac:dyDescent="0.15">
      <c r="A8797" s="2"/>
      <c r="B8797" s="2"/>
      <c r="C8797" s="18"/>
      <c r="D8797" s="2"/>
      <c r="E8797" s="2"/>
      <c r="F8797" s="2"/>
      <c r="G8797" s="2"/>
      <c r="H8797" s="2"/>
      <c r="I8797" s="2"/>
      <c r="J8797" s="2"/>
      <c r="M8797" s="33" t="str">
        <f t="shared" si="280"/>
        <v/>
      </c>
      <c r="O8797" s="1">
        <f t="shared" si="281"/>
        <v>0</v>
      </c>
    </row>
    <row r="8798" spans="1:15" x14ac:dyDescent="0.15">
      <c r="A8798" s="2"/>
      <c r="B8798" s="2"/>
      <c r="C8798" s="18"/>
      <c r="D8798" s="2"/>
      <c r="E8798" s="2"/>
      <c r="F8798" s="2"/>
      <c r="G8798" s="2"/>
      <c r="H8798" s="2"/>
      <c r="I8798" s="2"/>
      <c r="J8798" s="2"/>
      <c r="M8798" s="33" t="str">
        <f t="shared" si="280"/>
        <v/>
      </c>
      <c r="O8798" s="1">
        <f t="shared" si="281"/>
        <v>0</v>
      </c>
    </row>
    <row r="8799" spans="1:15" x14ac:dyDescent="0.15">
      <c r="A8799" s="2"/>
      <c r="B8799" s="2"/>
      <c r="C8799" s="18"/>
      <c r="D8799" s="2"/>
      <c r="E8799" s="2"/>
      <c r="F8799" s="2"/>
      <c r="G8799" s="2"/>
      <c r="H8799" s="2"/>
      <c r="I8799" s="2"/>
      <c r="J8799" s="2"/>
      <c r="M8799" s="33" t="str">
        <f t="shared" si="280"/>
        <v/>
      </c>
      <c r="O8799" s="1">
        <f t="shared" si="281"/>
        <v>0</v>
      </c>
    </row>
    <row r="8800" spans="1:15" x14ac:dyDescent="0.15">
      <c r="A8800" s="2"/>
      <c r="B8800" s="2"/>
      <c r="C8800" s="18"/>
      <c r="D8800" s="2"/>
      <c r="E8800" s="2"/>
      <c r="F8800" s="2"/>
      <c r="G8800" s="2"/>
      <c r="H8800" s="2"/>
      <c r="I8800" s="2"/>
      <c r="J8800" s="2"/>
      <c r="M8800" s="33" t="str">
        <f t="shared" si="280"/>
        <v/>
      </c>
      <c r="O8800" s="1">
        <f t="shared" si="281"/>
        <v>0</v>
      </c>
    </row>
    <row r="8801" spans="1:15" x14ac:dyDescent="0.15">
      <c r="A8801" s="2"/>
      <c r="B8801" s="2"/>
      <c r="C8801" s="18"/>
      <c r="D8801" s="2"/>
      <c r="E8801" s="2"/>
      <c r="F8801" s="2"/>
      <c r="G8801" s="2"/>
      <c r="H8801" s="2"/>
      <c r="I8801" s="2"/>
      <c r="J8801" s="2"/>
      <c r="M8801" s="33" t="str">
        <f t="shared" si="280"/>
        <v/>
      </c>
      <c r="O8801" s="1">
        <f t="shared" si="281"/>
        <v>0</v>
      </c>
    </row>
    <row r="8802" spans="1:15" x14ac:dyDescent="0.15">
      <c r="A8802" s="2"/>
      <c r="B8802" s="2"/>
      <c r="C8802" s="18"/>
      <c r="D8802" s="2"/>
      <c r="E8802" s="2"/>
      <c r="F8802" s="2"/>
      <c r="G8802" s="2"/>
      <c r="H8802" s="2"/>
      <c r="I8802" s="2"/>
      <c r="J8802" s="2"/>
      <c r="M8802" s="33" t="str">
        <f t="shared" si="280"/>
        <v/>
      </c>
      <c r="O8802" s="1">
        <f t="shared" si="281"/>
        <v>0</v>
      </c>
    </row>
    <row r="8803" spans="1:15" x14ac:dyDescent="0.15">
      <c r="A8803" s="2"/>
      <c r="B8803" s="2"/>
      <c r="C8803" s="18"/>
      <c r="D8803" s="2"/>
      <c r="E8803" s="2"/>
      <c r="F8803" s="2"/>
      <c r="G8803" s="2"/>
      <c r="H8803" s="2"/>
      <c r="I8803" s="2"/>
      <c r="J8803" s="2"/>
      <c r="M8803" s="33" t="str">
        <f t="shared" si="280"/>
        <v/>
      </c>
      <c r="O8803" s="1">
        <f t="shared" si="281"/>
        <v>0</v>
      </c>
    </row>
    <row r="8804" spans="1:15" x14ac:dyDescent="0.15">
      <c r="A8804" s="2"/>
      <c r="B8804" s="2"/>
      <c r="C8804" s="18"/>
      <c r="D8804" s="2"/>
      <c r="E8804" s="2"/>
      <c r="F8804" s="2"/>
      <c r="G8804" s="2"/>
      <c r="H8804" s="2"/>
      <c r="I8804" s="2"/>
      <c r="J8804" s="2"/>
      <c r="M8804" s="33" t="str">
        <f t="shared" si="280"/>
        <v/>
      </c>
      <c r="O8804" s="1">
        <f t="shared" si="281"/>
        <v>0</v>
      </c>
    </row>
    <row r="8805" spans="1:15" x14ac:dyDescent="0.15">
      <c r="A8805" s="2"/>
      <c r="B8805" s="2"/>
      <c r="C8805" s="18"/>
      <c r="D8805" s="2"/>
      <c r="E8805" s="2"/>
      <c r="F8805" s="2"/>
      <c r="G8805" s="2"/>
      <c r="H8805" s="2"/>
      <c r="I8805" s="2"/>
      <c r="J8805" s="2"/>
      <c r="M8805" s="33" t="str">
        <f t="shared" si="280"/>
        <v/>
      </c>
      <c r="O8805" s="1">
        <f t="shared" si="281"/>
        <v>0</v>
      </c>
    </row>
    <row r="8806" spans="1:15" x14ac:dyDescent="0.15">
      <c r="A8806" s="2"/>
      <c r="B8806" s="2"/>
      <c r="C8806" s="18"/>
      <c r="D8806" s="2"/>
      <c r="E8806" s="2"/>
      <c r="F8806" s="2"/>
      <c r="G8806" s="2"/>
      <c r="H8806" s="2"/>
      <c r="I8806" s="2"/>
      <c r="J8806" s="2"/>
      <c r="M8806" s="33" t="str">
        <f t="shared" si="280"/>
        <v/>
      </c>
      <c r="O8806" s="1">
        <f t="shared" si="281"/>
        <v>0</v>
      </c>
    </row>
    <row r="8807" spans="1:15" x14ac:dyDescent="0.15">
      <c r="A8807" s="2"/>
      <c r="B8807" s="2"/>
      <c r="C8807" s="18"/>
      <c r="D8807" s="2"/>
      <c r="E8807" s="2"/>
      <c r="F8807" s="2"/>
      <c r="G8807" s="2"/>
      <c r="H8807" s="2"/>
      <c r="I8807" s="2"/>
      <c r="J8807" s="2"/>
      <c r="M8807" s="33" t="str">
        <f t="shared" si="280"/>
        <v/>
      </c>
      <c r="O8807" s="1">
        <f t="shared" si="281"/>
        <v>0</v>
      </c>
    </row>
    <row r="8808" spans="1:15" x14ac:dyDescent="0.15">
      <c r="A8808" s="2"/>
      <c r="B8808" s="2"/>
      <c r="C8808" s="18"/>
      <c r="D8808" s="2"/>
      <c r="E8808" s="2"/>
      <c r="F8808" s="2"/>
      <c r="G8808" s="2"/>
      <c r="H8808" s="2"/>
      <c r="I8808" s="2"/>
      <c r="J8808" s="2"/>
      <c r="M8808" s="33" t="str">
        <f t="shared" si="280"/>
        <v/>
      </c>
      <c r="O8808" s="1">
        <f t="shared" si="281"/>
        <v>0</v>
      </c>
    </row>
    <row r="8809" spans="1:15" x14ac:dyDescent="0.15">
      <c r="A8809" s="2"/>
      <c r="B8809" s="2"/>
      <c r="C8809" s="18"/>
      <c r="D8809" s="2"/>
      <c r="E8809" s="2"/>
      <c r="F8809" s="2"/>
      <c r="G8809" s="2"/>
      <c r="H8809" s="2"/>
      <c r="I8809" s="2"/>
      <c r="J8809" s="2"/>
      <c r="M8809" s="33" t="str">
        <f t="shared" si="280"/>
        <v/>
      </c>
      <c r="O8809" s="1">
        <f t="shared" si="281"/>
        <v>0</v>
      </c>
    </row>
    <row r="8810" spans="1:15" x14ac:dyDescent="0.15">
      <c r="A8810" s="2"/>
      <c r="B8810" s="2"/>
      <c r="C8810" s="18"/>
      <c r="D8810" s="2"/>
      <c r="E8810" s="2"/>
      <c r="F8810" s="2"/>
      <c r="G8810" s="2"/>
      <c r="H8810" s="2"/>
      <c r="I8810" s="2"/>
      <c r="J8810" s="2"/>
      <c r="M8810" s="33" t="str">
        <f t="shared" si="280"/>
        <v/>
      </c>
      <c r="O8810" s="1">
        <f t="shared" si="281"/>
        <v>0</v>
      </c>
    </row>
    <row r="8811" spans="1:15" x14ac:dyDescent="0.15">
      <c r="A8811" s="2"/>
      <c r="B8811" s="2"/>
      <c r="C8811" s="18"/>
      <c r="D8811" s="2"/>
      <c r="E8811" s="2"/>
      <c r="F8811" s="2"/>
      <c r="G8811" s="2"/>
      <c r="H8811" s="2"/>
      <c r="I8811" s="2"/>
      <c r="J8811" s="2"/>
      <c r="M8811" s="33" t="str">
        <f t="shared" si="280"/>
        <v/>
      </c>
      <c r="O8811" s="1">
        <f t="shared" si="281"/>
        <v>0</v>
      </c>
    </row>
    <row r="8812" spans="1:15" x14ac:dyDescent="0.15">
      <c r="A8812" s="2"/>
      <c r="B8812" s="2"/>
      <c r="C8812" s="18"/>
      <c r="D8812" s="2"/>
      <c r="E8812" s="2"/>
      <c r="F8812" s="2"/>
      <c r="G8812" s="2"/>
      <c r="H8812" s="2"/>
      <c r="I8812" s="2"/>
      <c r="J8812" s="2"/>
      <c r="M8812" s="33" t="str">
        <f t="shared" si="280"/>
        <v/>
      </c>
      <c r="O8812" s="1">
        <f t="shared" si="281"/>
        <v>0</v>
      </c>
    </row>
    <row r="8813" spans="1:15" x14ac:dyDescent="0.15">
      <c r="A8813" s="2"/>
      <c r="B8813" s="2"/>
      <c r="C8813" s="18"/>
      <c r="D8813" s="2"/>
      <c r="E8813" s="2"/>
      <c r="F8813" s="2"/>
      <c r="G8813" s="2"/>
      <c r="H8813" s="2"/>
      <c r="I8813" s="2"/>
      <c r="J8813" s="2"/>
      <c r="M8813" s="33" t="str">
        <f t="shared" si="280"/>
        <v/>
      </c>
      <c r="O8813" s="1">
        <f t="shared" si="281"/>
        <v>0</v>
      </c>
    </row>
    <row r="8814" spans="1:15" x14ac:dyDescent="0.15">
      <c r="A8814" s="2"/>
      <c r="B8814" s="2"/>
      <c r="C8814" s="18"/>
      <c r="D8814" s="2"/>
      <c r="E8814" s="2"/>
      <c r="F8814" s="2"/>
      <c r="G8814" s="2"/>
      <c r="H8814" s="2"/>
      <c r="I8814" s="2"/>
      <c r="J8814" s="2"/>
      <c r="M8814" s="33" t="str">
        <f t="shared" si="280"/>
        <v/>
      </c>
      <c r="O8814" s="1">
        <f t="shared" si="281"/>
        <v>0</v>
      </c>
    </row>
    <row r="8815" spans="1:15" x14ac:dyDescent="0.15">
      <c r="A8815" s="2"/>
      <c r="B8815" s="2"/>
      <c r="C8815" s="18"/>
      <c r="D8815" s="2"/>
      <c r="E8815" s="2"/>
      <c r="F8815" s="2"/>
      <c r="G8815" s="2"/>
      <c r="H8815" s="2"/>
      <c r="I8815" s="2"/>
      <c r="J8815" s="2"/>
      <c r="M8815" s="33" t="str">
        <f t="shared" ref="M8815:M8878" si="282">F8815&amp;E8815</f>
        <v/>
      </c>
      <c r="O8815" s="1">
        <f t="shared" si="281"/>
        <v>0</v>
      </c>
    </row>
    <row r="8816" spans="1:15" x14ac:dyDescent="0.15">
      <c r="A8816" s="2"/>
      <c r="B8816" s="2"/>
      <c r="C8816" s="18"/>
      <c r="D8816" s="2"/>
      <c r="E8816" s="2"/>
      <c r="F8816" s="2"/>
      <c r="G8816" s="2"/>
      <c r="H8816" s="2"/>
      <c r="I8816" s="2"/>
      <c r="J8816" s="2"/>
      <c r="M8816" s="33" t="str">
        <f t="shared" si="282"/>
        <v/>
      </c>
      <c r="O8816" s="1">
        <f t="shared" si="281"/>
        <v>0</v>
      </c>
    </row>
    <row r="8817" spans="1:15" x14ac:dyDescent="0.15">
      <c r="A8817" s="2"/>
      <c r="B8817" s="2"/>
      <c r="C8817" s="18"/>
      <c r="D8817" s="2"/>
      <c r="E8817" s="2"/>
      <c r="F8817" s="2"/>
      <c r="G8817" s="2"/>
      <c r="H8817" s="2"/>
      <c r="I8817" s="2"/>
      <c r="J8817" s="2"/>
      <c r="M8817" s="33" t="str">
        <f t="shared" si="282"/>
        <v/>
      </c>
      <c r="O8817" s="1">
        <f t="shared" si="281"/>
        <v>0</v>
      </c>
    </row>
    <row r="8818" spans="1:15" x14ac:dyDescent="0.15">
      <c r="A8818" s="2"/>
      <c r="B8818" s="2"/>
      <c r="C8818" s="18"/>
      <c r="D8818" s="2"/>
      <c r="E8818" s="2"/>
      <c r="F8818" s="2"/>
      <c r="G8818" s="2"/>
      <c r="H8818" s="2"/>
      <c r="I8818" s="2"/>
      <c r="J8818" s="2"/>
      <c r="M8818" s="33" t="str">
        <f t="shared" si="282"/>
        <v/>
      </c>
      <c r="O8818" s="1">
        <f t="shared" si="281"/>
        <v>0</v>
      </c>
    </row>
    <row r="8819" spans="1:15" x14ac:dyDescent="0.15">
      <c r="A8819" s="2"/>
      <c r="B8819" s="2"/>
      <c r="C8819" s="18"/>
      <c r="D8819" s="2"/>
      <c r="E8819" s="2"/>
      <c r="F8819" s="2"/>
      <c r="G8819" s="2"/>
      <c r="H8819" s="2"/>
      <c r="I8819" s="2"/>
      <c r="J8819" s="2"/>
      <c r="M8819" s="33" t="str">
        <f t="shared" si="282"/>
        <v/>
      </c>
      <c r="O8819" s="1">
        <f t="shared" si="281"/>
        <v>0</v>
      </c>
    </row>
    <row r="8820" spans="1:15" x14ac:dyDescent="0.15">
      <c r="A8820" s="2"/>
      <c r="B8820" s="2"/>
      <c r="C8820" s="18"/>
      <c r="D8820" s="2"/>
      <c r="E8820" s="2"/>
      <c r="F8820" s="2"/>
      <c r="G8820" s="2"/>
      <c r="H8820" s="2"/>
      <c r="I8820" s="2"/>
      <c r="J8820" s="2"/>
      <c r="M8820" s="33" t="str">
        <f t="shared" si="282"/>
        <v/>
      </c>
      <c r="O8820" s="1">
        <f t="shared" si="281"/>
        <v>0</v>
      </c>
    </row>
    <row r="8821" spans="1:15" x14ac:dyDescent="0.15">
      <c r="A8821" s="2"/>
      <c r="B8821" s="2"/>
      <c r="C8821" s="18"/>
      <c r="D8821" s="2"/>
      <c r="E8821" s="2"/>
      <c r="F8821" s="2"/>
      <c r="G8821" s="2"/>
      <c r="H8821" s="2"/>
      <c r="I8821" s="2"/>
      <c r="J8821" s="2"/>
      <c r="M8821" s="33" t="str">
        <f t="shared" si="282"/>
        <v/>
      </c>
      <c r="O8821" s="1">
        <f t="shared" si="281"/>
        <v>0</v>
      </c>
    </row>
    <row r="8822" spans="1:15" x14ac:dyDescent="0.15">
      <c r="A8822" s="2"/>
      <c r="B8822" s="2"/>
      <c r="C8822" s="18"/>
      <c r="D8822" s="2"/>
      <c r="E8822" s="2"/>
      <c r="F8822" s="2"/>
      <c r="G8822" s="2"/>
      <c r="H8822" s="2"/>
      <c r="I8822" s="2"/>
      <c r="J8822" s="2"/>
      <c r="M8822" s="33" t="str">
        <f t="shared" si="282"/>
        <v/>
      </c>
      <c r="O8822" s="1">
        <f t="shared" si="281"/>
        <v>0</v>
      </c>
    </row>
    <row r="8823" spans="1:15" x14ac:dyDescent="0.15">
      <c r="A8823" s="2"/>
      <c r="B8823" s="2"/>
      <c r="C8823" s="18"/>
      <c r="D8823" s="2"/>
      <c r="E8823" s="2"/>
      <c r="F8823" s="2"/>
      <c r="G8823" s="2"/>
      <c r="H8823" s="2"/>
      <c r="I8823" s="2"/>
      <c r="J8823" s="2"/>
      <c r="M8823" s="33" t="str">
        <f t="shared" si="282"/>
        <v/>
      </c>
      <c r="O8823" s="1">
        <f t="shared" si="281"/>
        <v>0</v>
      </c>
    </row>
    <row r="8824" spans="1:15" x14ac:dyDescent="0.15">
      <c r="A8824" s="2"/>
      <c r="B8824" s="2"/>
      <c r="C8824" s="18"/>
      <c r="D8824" s="2"/>
      <c r="E8824" s="2"/>
      <c r="F8824" s="2"/>
      <c r="G8824" s="2"/>
      <c r="H8824" s="2"/>
      <c r="I8824" s="2"/>
      <c r="J8824" s="2"/>
      <c r="M8824" s="33" t="str">
        <f t="shared" si="282"/>
        <v/>
      </c>
      <c r="O8824" s="1">
        <f t="shared" si="281"/>
        <v>0</v>
      </c>
    </row>
    <row r="8825" spans="1:15" x14ac:dyDescent="0.15">
      <c r="A8825" s="2"/>
      <c r="B8825" s="2"/>
      <c r="C8825" s="18"/>
      <c r="D8825" s="2"/>
      <c r="E8825" s="2"/>
      <c r="F8825" s="2"/>
      <c r="G8825" s="2"/>
      <c r="H8825" s="2"/>
      <c r="I8825" s="2"/>
      <c r="J8825" s="2"/>
      <c r="M8825" s="33" t="str">
        <f t="shared" si="282"/>
        <v/>
      </c>
      <c r="O8825" s="1">
        <f t="shared" si="281"/>
        <v>0</v>
      </c>
    </row>
    <row r="8826" spans="1:15" x14ac:dyDescent="0.15">
      <c r="A8826" s="2"/>
      <c r="B8826" s="2"/>
      <c r="C8826" s="18"/>
      <c r="D8826" s="2"/>
      <c r="E8826" s="2"/>
      <c r="F8826" s="2"/>
      <c r="G8826" s="2"/>
      <c r="H8826" s="2"/>
      <c r="I8826" s="2"/>
      <c r="J8826" s="2"/>
      <c r="M8826" s="33" t="str">
        <f t="shared" si="282"/>
        <v/>
      </c>
      <c r="O8826" s="1">
        <f t="shared" si="281"/>
        <v>0</v>
      </c>
    </row>
    <row r="8827" spans="1:15" x14ac:dyDescent="0.15">
      <c r="A8827" s="2"/>
      <c r="B8827" s="2"/>
      <c r="C8827" s="18"/>
      <c r="D8827" s="2"/>
      <c r="E8827" s="2"/>
      <c r="F8827" s="2"/>
      <c r="G8827" s="2"/>
      <c r="H8827" s="2"/>
      <c r="I8827" s="2"/>
      <c r="J8827" s="2"/>
      <c r="M8827" s="33" t="str">
        <f t="shared" si="282"/>
        <v/>
      </c>
      <c r="O8827" s="1">
        <f t="shared" si="281"/>
        <v>0</v>
      </c>
    </row>
    <row r="8828" spans="1:15" x14ac:dyDescent="0.15">
      <c r="A8828" s="2"/>
      <c r="B8828" s="2"/>
      <c r="C8828" s="18"/>
      <c r="D8828" s="2"/>
      <c r="E8828" s="2"/>
      <c r="F8828" s="2"/>
      <c r="G8828" s="2"/>
      <c r="H8828" s="2"/>
      <c r="I8828" s="2"/>
      <c r="J8828" s="2"/>
      <c r="M8828" s="33" t="str">
        <f t="shared" si="282"/>
        <v/>
      </c>
      <c r="O8828" s="1">
        <f t="shared" si="281"/>
        <v>0</v>
      </c>
    </row>
    <row r="8829" spans="1:15" x14ac:dyDescent="0.15">
      <c r="A8829" s="2"/>
      <c r="B8829" s="2"/>
      <c r="C8829" s="18"/>
      <c r="D8829" s="2"/>
      <c r="E8829" s="2"/>
      <c r="F8829" s="2"/>
      <c r="G8829" s="2"/>
      <c r="H8829" s="2"/>
      <c r="I8829" s="2"/>
      <c r="J8829" s="2"/>
      <c r="M8829" s="33" t="str">
        <f t="shared" si="282"/>
        <v/>
      </c>
      <c r="O8829" s="1">
        <f t="shared" si="281"/>
        <v>0</v>
      </c>
    </row>
    <row r="8830" spans="1:15" x14ac:dyDescent="0.15">
      <c r="A8830" s="2"/>
      <c r="B8830" s="2"/>
      <c r="C8830" s="18"/>
      <c r="D8830" s="2"/>
      <c r="E8830" s="2"/>
      <c r="F8830" s="2"/>
      <c r="G8830" s="2"/>
      <c r="H8830" s="2"/>
      <c r="I8830" s="2"/>
      <c r="J8830" s="2"/>
      <c r="M8830" s="33" t="str">
        <f t="shared" si="282"/>
        <v/>
      </c>
      <c r="O8830" s="1">
        <f t="shared" si="281"/>
        <v>0</v>
      </c>
    </row>
    <row r="8831" spans="1:15" x14ac:dyDescent="0.15">
      <c r="A8831" s="2"/>
      <c r="B8831" s="2"/>
      <c r="C8831" s="18"/>
      <c r="D8831" s="2"/>
      <c r="E8831" s="2"/>
      <c r="F8831" s="2"/>
      <c r="G8831" s="2"/>
      <c r="H8831" s="2"/>
      <c r="I8831" s="2"/>
      <c r="J8831" s="2"/>
      <c r="M8831" s="33" t="str">
        <f t="shared" si="282"/>
        <v/>
      </c>
      <c r="O8831" s="1">
        <f t="shared" si="281"/>
        <v>0</v>
      </c>
    </row>
    <row r="8832" spans="1:15" x14ac:dyDescent="0.15">
      <c r="A8832" s="2"/>
      <c r="B8832" s="2"/>
      <c r="C8832" s="18"/>
      <c r="D8832" s="2"/>
      <c r="E8832" s="2"/>
      <c r="F8832" s="2"/>
      <c r="G8832" s="2"/>
      <c r="H8832" s="2"/>
      <c r="I8832" s="2"/>
      <c r="J8832" s="2"/>
      <c r="M8832" s="33" t="str">
        <f t="shared" si="282"/>
        <v/>
      </c>
      <c r="O8832" s="1">
        <f t="shared" si="281"/>
        <v>0</v>
      </c>
    </row>
    <row r="8833" spans="1:15" x14ac:dyDescent="0.15">
      <c r="A8833" s="2"/>
      <c r="B8833" s="2"/>
      <c r="C8833" s="18"/>
      <c r="D8833" s="2"/>
      <c r="E8833" s="2"/>
      <c r="F8833" s="2"/>
      <c r="G8833" s="2"/>
      <c r="H8833" s="2"/>
      <c r="I8833" s="2"/>
      <c r="J8833" s="2"/>
      <c r="M8833" s="33" t="str">
        <f t="shared" si="282"/>
        <v/>
      </c>
      <c r="O8833" s="1">
        <f t="shared" si="281"/>
        <v>0</v>
      </c>
    </row>
    <row r="8834" spans="1:15" x14ac:dyDescent="0.15">
      <c r="A8834" s="2"/>
      <c r="B8834" s="2"/>
      <c r="C8834" s="18"/>
      <c r="D8834" s="2"/>
      <c r="E8834" s="2"/>
      <c r="F8834" s="2"/>
      <c r="G8834" s="2"/>
      <c r="H8834" s="2"/>
      <c r="I8834" s="2"/>
      <c r="J8834" s="2"/>
      <c r="M8834" s="33" t="str">
        <f t="shared" si="282"/>
        <v/>
      </c>
      <c r="O8834" s="1">
        <f t="shared" si="281"/>
        <v>0</v>
      </c>
    </row>
    <row r="8835" spans="1:15" x14ac:dyDescent="0.15">
      <c r="A8835" s="2"/>
      <c r="B8835" s="2"/>
      <c r="C8835" s="18"/>
      <c r="D8835" s="2"/>
      <c r="E8835" s="2"/>
      <c r="F8835" s="2"/>
      <c r="G8835" s="2"/>
      <c r="H8835" s="2"/>
      <c r="I8835" s="2"/>
      <c r="J8835" s="2"/>
      <c r="M8835" s="33" t="str">
        <f t="shared" si="282"/>
        <v/>
      </c>
      <c r="O8835" s="1">
        <f t="shared" si="281"/>
        <v>0</v>
      </c>
    </row>
    <row r="8836" spans="1:15" x14ac:dyDescent="0.15">
      <c r="A8836" s="2"/>
      <c r="B8836" s="2"/>
      <c r="C8836" s="18"/>
      <c r="D8836" s="2"/>
      <c r="E8836" s="2"/>
      <c r="F8836" s="2"/>
      <c r="G8836" s="2"/>
      <c r="H8836" s="2"/>
      <c r="I8836" s="2"/>
      <c r="J8836" s="2"/>
      <c r="M8836" s="33" t="str">
        <f t="shared" si="282"/>
        <v/>
      </c>
      <c r="O8836" s="1">
        <f t="shared" ref="O8836:O8899" si="283">IF(M8836=M8835,0,1)</f>
        <v>0</v>
      </c>
    </row>
    <row r="8837" spans="1:15" x14ac:dyDescent="0.15">
      <c r="A8837" s="2"/>
      <c r="B8837" s="2"/>
      <c r="C8837" s="18"/>
      <c r="D8837" s="2"/>
      <c r="E8837" s="2"/>
      <c r="F8837" s="2"/>
      <c r="G8837" s="2"/>
      <c r="H8837" s="2"/>
      <c r="I8837" s="2"/>
      <c r="J8837" s="2"/>
      <c r="M8837" s="33" t="str">
        <f t="shared" si="282"/>
        <v/>
      </c>
      <c r="O8837" s="1">
        <f t="shared" si="283"/>
        <v>0</v>
      </c>
    </row>
    <row r="8838" spans="1:15" x14ac:dyDescent="0.15">
      <c r="A8838" s="2"/>
      <c r="B8838" s="2"/>
      <c r="C8838" s="18"/>
      <c r="D8838" s="2"/>
      <c r="E8838" s="2"/>
      <c r="F8838" s="2"/>
      <c r="G8838" s="2"/>
      <c r="H8838" s="2"/>
      <c r="I8838" s="2"/>
      <c r="J8838" s="2"/>
      <c r="M8838" s="33" t="str">
        <f t="shared" si="282"/>
        <v/>
      </c>
      <c r="O8838" s="1">
        <f t="shared" si="283"/>
        <v>0</v>
      </c>
    </row>
    <row r="8839" spans="1:15" x14ac:dyDescent="0.15">
      <c r="A8839" s="2"/>
      <c r="B8839" s="2"/>
      <c r="C8839" s="18"/>
      <c r="D8839" s="2"/>
      <c r="E8839" s="2"/>
      <c r="F8839" s="2"/>
      <c r="G8839" s="2"/>
      <c r="H8839" s="2"/>
      <c r="I8839" s="2"/>
      <c r="J8839" s="2"/>
      <c r="M8839" s="33" t="str">
        <f t="shared" si="282"/>
        <v/>
      </c>
      <c r="O8839" s="1">
        <f t="shared" si="283"/>
        <v>0</v>
      </c>
    </row>
    <row r="8840" spans="1:15" x14ac:dyDescent="0.15">
      <c r="A8840" s="2"/>
      <c r="B8840" s="2"/>
      <c r="C8840" s="18"/>
      <c r="D8840" s="2"/>
      <c r="E8840" s="2"/>
      <c r="F8840" s="2"/>
      <c r="G8840" s="2"/>
      <c r="H8840" s="2"/>
      <c r="I8840" s="2"/>
      <c r="J8840" s="2"/>
      <c r="M8840" s="33" t="str">
        <f t="shared" si="282"/>
        <v/>
      </c>
      <c r="O8840" s="1">
        <f t="shared" si="283"/>
        <v>0</v>
      </c>
    </row>
    <row r="8841" spans="1:15" x14ac:dyDescent="0.15">
      <c r="A8841" s="2"/>
      <c r="B8841" s="2"/>
      <c r="C8841" s="18"/>
      <c r="D8841" s="2"/>
      <c r="E8841" s="2"/>
      <c r="F8841" s="2"/>
      <c r="G8841" s="2"/>
      <c r="H8841" s="2"/>
      <c r="I8841" s="2"/>
      <c r="J8841" s="2"/>
      <c r="M8841" s="33" t="str">
        <f t="shared" si="282"/>
        <v/>
      </c>
      <c r="O8841" s="1">
        <f t="shared" si="283"/>
        <v>0</v>
      </c>
    </row>
    <row r="8842" spans="1:15" x14ac:dyDescent="0.15">
      <c r="A8842" s="2"/>
      <c r="B8842" s="2"/>
      <c r="C8842" s="18"/>
      <c r="D8842" s="2"/>
      <c r="E8842" s="2"/>
      <c r="F8842" s="2"/>
      <c r="G8842" s="2"/>
      <c r="H8842" s="2"/>
      <c r="I8842" s="2"/>
      <c r="J8842" s="2"/>
      <c r="M8842" s="33" t="str">
        <f t="shared" si="282"/>
        <v/>
      </c>
      <c r="O8842" s="1">
        <f t="shared" si="283"/>
        <v>0</v>
      </c>
    </row>
    <row r="8843" spans="1:15" x14ac:dyDescent="0.15">
      <c r="A8843" s="2"/>
      <c r="B8843" s="2"/>
      <c r="C8843" s="18"/>
      <c r="D8843" s="2"/>
      <c r="E8843" s="2"/>
      <c r="F8843" s="2"/>
      <c r="G8843" s="2"/>
      <c r="H8843" s="2"/>
      <c r="I8843" s="2"/>
      <c r="J8843" s="2"/>
      <c r="M8843" s="33" t="str">
        <f t="shared" si="282"/>
        <v/>
      </c>
      <c r="O8843" s="1">
        <f t="shared" si="283"/>
        <v>0</v>
      </c>
    </row>
    <row r="8844" spans="1:15" x14ac:dyDescent="0.15">
      <c r="A8844" s="2"/>
      <c r="B8844" s="2"/>
      <c r="C8844" s="18"/>
      <c r="D8844" s="2"/>
      <c r="E8844" s="2"/>
      <c r="F8844" s="2"/>
      <c r="G8844" s="2"/>
      <c r="H8844" s="2"/>
      <c r="I8844" s="2"/>
      <c r="J8844" s="2"/>
      <c r="M8844" s="33" t="str">
        <f t="shared" si="282"/>
        <v/>
      </c>
      <c r="O8844" s="1">
        <f t="shared" si="283"/>
        <v>0</v>
      </c>
    </row>
    <row r="8845" spans="1:15" x14ac:dyDescent="0.15">
      <c r="A8845" s="2"/>
      <c r="B8845" s="2"/>
      <c r="C8845" s="18"/>
      <c r="D8845" s="2"/>
      <c r="E8845" s="2"/>
      <c r="F8845" s="2"/>
      <c r="G8845" s="2"/>
      <c r="H8845" s="2"/>
      <c r="I8845" s="2"/>
      <c r="J8845" s="2"/>
      <c r="M8845" s="33" t="str">
        <f t="shared" si="282"/>
        <v/>
      </c>
      <c r="O8845" s="1">
        <f t="shared" si="283"/>
        <v>0</v>
      </c>
    </row>
    <row r="8846" spans="1:15" x14ac:dyDescent="0.15">
      <c r="A8846" s="2"/>
      <c r="B8846" s="2"/>
      <c r="C8846" s="18"/>
      <c r="D8846" s="2"/>
      <c r="E8846" s="2"/>
      <c r="F8846" s="2"/>
      <c r="G8846" s="2"/>
      <c r="H8846" s="2"/>
      <c r="I8846" s="2"/>
      <c r="J8846" s="2"/>
      <c r="M8846" s="33" t="str">
        <f t="shared" si="282"/>
        <v/>
      </c>
      <c r="O8846" s="1">
        <f t="shared" si="283"/>
        <v>0</v>
      </c>
    </row>
    <row r="8847" spans="1:15" x14ac:dyDescent="0.15">
      <c r="A8847" s="2"/>
      <c r="B8847" s="2"/>
      <c r="C8847" s="18"/>
      <c r="D8847" s="2"/>
      <c r="E8847" s="2"/>
      <c r="F8847" s="2"/>
      <c r="G8847" s="2"/>
      <c r="H8847" s="2"/>
      <c r="I8847" s="2"/>
      <c r="J8847" s="2"/>
      <c r="M8847" s="33" t="str">
        <f t="shared" si="282"/>
        <v/>
      </c>
      <c r="O8847" s="1">
        <f t="shared" si="283"/>
        <v>0</v>
      </c>
    </row>
    <row r="8848" spans="1:15" x14ac:dyDescent="0.15">
      <c r="A8848" s="2"/>
      <c r="B8848" s="2"/>
      <c r="C8848" s="18"/>
      <c r="D8848" s="2"/>
      <c r="E8848" s="2"/>
      <c r="F8848" s="2"/>
      <c r="G8848" s="2"/>
      <c r="H8848" s="2"/>
      <c r="I8848" s="2"/>
      <c r="J8848" s="2"/>
      <c r="M8848" s="33" t="str">
        <f t="shared" si="282"/>
        <v/>
      </c>
      <c r="O8848" s="1">
        <f t="shared" si="283"/>
        <v>0</v>
      </c>
    </row>
    <row r="8849" spans="1:15" x14ac:dyDescent="0.15">
      <c r="A8849" s="2"/>
      <c r="B8849" s="2"/>
      <c r="C8849" s="18"/>
      <c r="D8849" s="2"/>
      <c r="E8849" s="2"/>
      <c r="F8849" s="2"/>
      <c r="G8849" s="2"/>
      <c r="H8849" s="2"/>
      <c r="I8849" s="2"/>
      <c r="J8849" s="2"/>
      <c r="M8849" s="33" t="str">
        <f t="shared" si="282"/>
        <v/>
      </c>
      <c r="O8849" s="1">
        <f t="shared" si="283"/>
        <v>0</v>
      </c>
    </row>
    <row r="8850" spans="1:15" x14ac:dyDescent="0.15">
      <c r="A8850" s="2"/>
      <c r="B8850" s="2"/>
      <c r="C8850" s="18"/>
      <c r="D8850" s="2"/>
      <c r="E8850" s="2"/>
      <c r="F8850" s="2"/>
      <c r="G8850" s="2"/>
      <c r="H8850" s="2"/>
      <c r="I8850" s="2"/>
      <c r="J8850" s="2"/>
      <c r="M8850" s="33" t="str">
        <f t="shared" si="282"/>
        <v/>
      </c>
      <c r="O8850" s="1">
        <f t="shared" si="283"/>
        <v>0</v>
      </c>
    </row>
    <row r="8851" spans="1:15" x14ac:dyDescent="0.15">
      <c r="A8851" s="2"/>
      <c r="B8851" s="2"/>
      <c r="C8851" s="18"/>
      <c r="D8851" s="2"/>
      <c r="E8851" s="2"/>
      <c r="F8851" s="2"/>
      <c r="G8851" s="2"/>
      <c r="H8851" s="2"/>
      <c r="I8851" s="2"/>
      <c r="J8851" s="2"/>
      <c r="M8851" s="33" t="str">
        <f t="shared" si="282"/>
        <v/>
      </c>
      <c r="O8851" s="1">
        <f t="shared" si="283"/>
        <v>0</v>
      </c>
    </row>
    <row r="8852" spans="1:15" x14ac:dyDescent="0.15">
      <c r="A8852" s="2"/>
      <c r="B8852" s="2"/>
      <c r="C8852" s="18"/>
      <c r="D8852" s="2"/>
      <c r="E8852" s="2"/>
      <c r="F8852" s="2"/>
      <c r="G8852" s="2"/>
      <c r="H8852" s="2"/>
      <c r="I8852" s="2"/>
      <c r="J8852" s="2"/>
      <c r="M8852" s="33" t="str">
        <f t="shared" si="282"/>
        <v/>
      </c>
      <c r="O8852" s="1">
        <f t="shared" si="283"/>
        <v>0</v>
      </c>
    </row>
    <row r="8853" spans="1:15" x14ac:dyDescent="0.15">
      <c r="A8853" s="2"/>
      <c r="B8853" s="2"/>
      <c r="C8853" s="18"/>
      <c r="D8853" s="2"/>
      <c r="E8853" s="2"/>
      <c r="F8853" s="2"/>
      <c r="G8853" s="2"/>
      <c r="H8853" s="2"/>
      <c r="I8853" s="2"/>
      <c r="J8853" s="2"/>
      <c r="M8853" s="33" t="str">
        <f t="shared" si="282"/>
        <v/>
      </c>
      <c r="O8853" s="1">
        <f t="shared" si="283"/>
        <v>0</v>
      </c>
    </row>
    <row r="8854" spans="1:15" x14ac:dyDescent="0.15">
      <c r="A8854" s="2"/>
      <c r="B8854" s="2"/>
      <c r="C8854" s="18"/>
      <c r="D8854" s="2"/>
      <c r="E8854" s="2"/>
      <c r="F8854" s="2"/>
      <c r="G8854" s="2"/>
      <c r="H8854" s="2"/>
      <c r="I8854" s="2"/>
      <c r="J8854" s="2"/>
      <c r="M8854" s="33" t="str">
        <f t="shared" si="282"/>
        <v/>
      </c>
      <c r="O8854" s="1">
        <f t="shared" si="283"/>
        <v>0</v>
      </c>
    </row>
    <row r="8855" spans="1:15" x14ac:dyDescent="0.15">
      <c r="A8855" s="2"/>
      <c r="B8855" s="2"/>
      <c r="C8855" s="18"/>
      <c r="D8855" s="2"/>
      <c r="E8855" s="2"/>
      <c r="F8855" s="2"/>
      <c r="G8855" s="2"/>
      <c r="H8855" s="2"/>
      <c r="I8855" s="2"/>
      <c r="J8855" s="2"/>
      <c r="M8855" s="33" t="str">
        <f t="shared" si="282"/>
        <v/>
      </c>
      <c r="O8855" s="1">
        <f t="shared" si="283"/>
        <v>0</v>
      </c>
    </row>
    <row r="8856" spans="1:15" x14ac:dyDescent="0.15">
      <c r="A8856" s="2"/>
      <c r="B8856" s="2"/>
      <c r="C8856" s="18"/>
      <c r="D8856" s="2"/>
      <c r="E8856" s="2"/>
      <c r="F8856" s="2"/>
      <c r="G8856" s="2"/>
      <c r="H8856" s="2"/>
      <c r="I8856" s="2"/>
      <c r="J8856" s="2"/>
      <c r="M8856" s="33" t="str">
        <f t="shared" si="282"/>
        <v/>
      </c>
      <c r="O8856" s="1">
        <f t="shared" si="283"/>
        <v>0</v>
      </c>
    </row>
    <row r="8857" spans="1:15" x14ac:dyDescent="0.15">
      <c r="A8857" s="2"/>
      <c r="B8857" s="2"/>
      <c r="C8857" s="18"/>
      <c r="D8857" s="2"/>
      <c r="E8857" s="2"/>
      <c r="F8857" s="2"/>
      <c r="G8857" s="2"/>
      <c r="H8857" s="2"/>
      <c r="I8857" s="2"/>
      <c r="J8857" s="2"/>
      <c r="M8857" s="33" t="str">
        <f t="shared" si="282"/>
        <v/>
      </c>
      <c r="O8857" s="1">
        <f t="shared" si="283"/>
        <v>0</v>
      </c>
    </row>
    <row r="8858" spans="1:15" x14ac:dyDescent="0.15">
      <c r="A8858" s="2"/>
      <c r="B8858" s="2"/>
      <c r="C8858" s="18"/>
      <c r="D8858" s="2"/>
      <c r="E8858" s="2"/>
      <c r="F8858" s="2"/>
      <c r="G8858" s="2"/>
      <c r="H8858" s="2"/>
      <c r="I8858" s="2"/>
      <c r="J8858" s="2"/>
      <c r="M8858" s="33" t="str">
        <f t="shared" si="282"/>
        <v/>
      </c>
      <c r="O8858" s="1">
        <f t="shared" si="283"/>
        <v>0</v>
      </c>
    </row>
    <row r="8859" spans="1:15" x14ac:dyDescent="0.15">
      <c r="A8859" s="2"/>
      <c r="B8859" s="2"/>
      <c r="C8859" s="18"/>
      <c r="D8859" s="2"/>
      <c r="E8859" s="2"/>
      <c r="F8859" s="2"/>
      <c r="G8859" s="2"/>
      <c r="H8859" s="2"/>
      <c r="I8859" s="2"/>
      <c r="J8859" s="2"/>
      <c r="M8859" s="33" t="str">
        <f t="shared" si="282"/>
        <v/>
      </c>
      <c r="O8859" s="1">
        <f t="shared" si="283"/>
        <v>0</v>
      </c>
    </row>
    <row r="8860" spans="1:15" x14ac:dyDescent="0.15">
      <c r="A8860" s="2"/>
      <c r="B8860" s="2"/>
      <c r="C8860" s="18"/>
      <c r="D8860" s="2"/>
      <c r="E8860" s="2"/>
      <c r="F8860" s="2"/>
      <c r="G8860" s="2"/>
      <c r="H8860" s="2"/>
      <c r="I8860" s="2"/>
      <c r="J8860" s="2"/>
      <c r="M8860" s="33" t="str">
        <f t="shared" si="282"/>
        <v/>
      </c>
      <c r="O8860" s="1">
        <f t="shared" si="283"/>
        <v>0</v>
      </c>
    </row>
    <row r="8861" spans="1:15" x14ac:dyDescent="0.15">
      <c r="A8861" s="2"/>
      <c r="B8861" s="2"/>
      <c r="C8861" s="18"/>
      <c r="D8861" s="2"/>
      <c r="E8861" s="2"/>
      <c r="F8861" s="2"/>
      <c r="G8861" s="2"/>
      <c r="H8861" s="2"/>
      <c r="I8861" s="2"/>
      <c r="J8861" s="2"/>
      <c r="M8861" s="33" t="str">
        <f t="shared" si="282"/>
        <v/>
      </c>
      <c r="O8861" s="1">
        <f t="shared" si="283"/>
        <v>0</v>
      </c>
    </row>
    <row r="8862" spans="1:15" x14ac:dyDescent="0.15">
      <c r="A8862" s="2"/>
      <c r="B8862" s="2"/>
      <c r="C8862" s="18"/>
      <c r="D8862" s="2"/>
      <c r="E8862" s="2"/>
      <c r="F8862" s="2"/>
      <c r="G8862" s="2"/>
      <c r="H8862" s="2"/>
      <c r="I8862" s="2"/>
      <c r="J8862" s="2"/>
      <c r="M8862" s="33" t="str">
        <f t="shared" si="282"/>
        <v/>
      </c>
      <c r="O8862" s="1">
        <f t="shared" si="283"/>
        <v>0</v>
      </c>
    </row>
    <row r="8863" spans="1:15" x14ac:dyDescent="0.15">
      <c r="A8863" s="2"/>
      <c r="B8863" s="2"/>
      <c r="C8863" s="18"/>
      <c r="D8863" s="2"/>
      <c r="E8863" s="2"/>
      <c r="F8863" s="2"/>
      <c r="G8863" s="2"/>
      <c r="H8863" s="2"/>
      <c r="I8863" s="2"/>
      <c r="J8863" s="2"/>
      <c r="M8863" s="33" t="str">
        <f t="shared" si="282"/>
        <v/>
      </c>
      <c r="O8863" s="1">
        <f t="shared" si="283"/>
        <v>0</v>
      </c>
    </row>
    <row r="8864" spans="1:15" x14ac:dyDescent="0.15">
      <c r="A8864" s="2"/>
      <c r="B8864" s="2"/>
      <c r="C8864" s="18"/>
      <c r="D8864" s="2"/>
      <c r="E8864" s="2"/>
      <c r="F8864" s="2"/>
      <c r="G8864" s="2"/>
      <c r="H8864" s="2"/>
      <c r="I8864" s="2"/>
      <c r="J8864" s="2"/>
      <c r="M8864" s="33" t="str">
        <f t="shared" si="282"/>
        <v/>
      </c>
      <c r="O8864" s="1">
        <f t="shared" si="283"/>
        <v>0</v>
      </c>
    </row>
    <row r="8865" spans="1:15" x14ac:dyDescent="0.15">
      <c r="A8865" s="2"/>
      <c r="B8865" s="2"/>
      <c r="C8865" s="18"/>
      <c r="D8865" s="2"/>
      <c r="E8865" s="2"/>
      <c r="F8865" s="2"/>
      <c r="G8865" s="2"/>
      <c r="H8865" s="2"/>
      <c r="I8865" s="2"/>
      <c r="J8865" s="2"/>
      <c r="M8865" s="33" t="str">
        <f t="shared" si="282"/>
        <v/>
      </c>
      <c r="O8865" s="1">
        <f t="shared" si="283"/>
        <v>0</v>
      </c>
    </row>
    <row r="8866" spans="1:15" x14ac:dyDescent="0.15">
      <c r="A8866" s="2"/>
      <c r="B8866" s="2"/>
      <c r="C8866" s="18"/>
      <c r="D8866" s="2"/>
      <c r="E8866" s="2"/>
      <c r="F8866" s="2"/>
      <c r="G8866" s="2"/>
      <c r="H8866" s="2"/>
      <c r="I8866" s="2"/>
      <c r="J8866" s="2"/>
      <c r="M8866" s="33" t="str">
        <f t="shared" si="282"/>
        <v/>
      </c>
      <c r="O8866" s="1">
        <f t="shared" si="283"/>
        <v>0</v>
      </c>
    </row>
    <row r="8867" spans="1:15" x14ac:dyDescent="0.15">
      <c r="A8867" s="2"/>
      <c r="B8867" s="2"/>
      <c r="C8867" s="18"/>
      <c r="D8867" s="2"/>
      <c r="E8867" s="2"/>
      <c r="F8867" s="2"/>
      <c r="G8867" s="2"/>
      <c r="H8867" s="2"/>
      <c r="I8867" s="2"/>
      <c r="J8867" s="2"/>
      <c r="M8867" s="33" t="str">
        <f t="shared" si="282"/>
        <v/>
      </c>
      <c r="O8867" s="1">
        <f t="shared" si="283"/>
        <v>0</v>
      </c>
    </row>
    <row r="8868" spans="1:15" x14ac:dyDescent="0.15">
      <c r="A8868" s="2"/>
      <c r="B8868" s="2"/>
      <c r="C8868" s="18"/>
      <c r="D8868" s="2"/>
      <c r="E8868" s="2"/>
      <c r="F8868" s="2"/>
      <c r="G8868" s="2"/>
      <c r="H8868" s="2"/>
      <c r="I8868" s="2"/>
      <c r="J8868" s="2"/>
      <c r="M8868" s="33" t="str">
        <f t="shared" si="282"/>
        <v/>
      </c>
      <c r="O8868" s="1">
        <f t="shared" si="283"/>
        <v>0</v>
      </c>
    </row>
    <row r="8869" spans="1:15" x14ac:dyDescent="0.15">
      <c r="A8869" s="2"/>
      <c r="B8869" s="2"/>
      <c r="C8869" s="18"/>
      <c r="D8869" s="2"/>
      <c r="E8869" s="2"/>
      <c r="F8869" s="2"/>
      <c r="G8869" s="2"/>
      <c r="H8869" s="2"/>
      <c r="I8869" s="2"/>
      <c r="J8869" s="2"/>
      <c r="M8869" s="33" t="str">
        <f t="shared" si="282"/>
        <v/>
      </c>
      <c r="O8869" s="1">
        <f t="shared" si="283"/>
        <v>0</v>
      </c>
    </row>
    <row r="8870" spans="1:15" x14ac:dyDescent="0.15">
      <c r="A8870" s="2"/>
      <c r="B8870" s="2"/>
      <c r="C8870" s="18"/>
      <c r="D8870" s="2"/>
      <c r="E8870" s="2"/>
      <c r="F8870" s="2"/>
      <c r="G8870" s="2"/>
      <c r="H8870" s="2"/>
      <c r="I8870" s="2"/>
      <c r="J8870" s="2"/>
      <c r="M8870" s="33" t="str">
        <f t="shared" si="282"/>
        <v/>
      </c>
      <c r="O8870" s="1">
        <f t="shared" si="283"/>
        <v>0</v>
      </c>
    </row>
    <row r="8871" spans="1:15" x14ac:dyDescent="0.15">
      <c r="A8871" s="2"/>
      <c r="B8871" s="2"/>
      <c r="C8871" s="18"/>
      <c r="D8871" s="2"/>
      <c r="E8871" s="2"/>
      <c r="F8871" s="2"/>
      <c r="G8871" s="2"/>
      <c r="H8871" s="2"/>
      <c r="I8871" s="2"/>
      <c r="J8871" s="2"/>
      <c r="M8871" s="33" t="str">
        <f t="shared" si="282"/>
        <v/>
      </c>
      <c r="O8871" s="1">
        <f t="shared" si="283"/>
        <v>0</v>
      </c>
    </row>
    <row r="8872" spans="1:15" x14ac:dyDescent="0.15">
      <c r="A8872" s="2"/>
      <c r="B8872" s="2"/>
      <c r="C8872" s="18"/>
      <c r="D8872" s="2"/>
      <c r="E8872" s="2"/>
      <c r="F8872" s="2"/>
      <c r="G8872" s="2"/>
      <c r="H8872" s="2"/>
      <c r="I8872" s="2"/>
      <c r="J8872" s="2"/>
      <c r="M8872" s="33" t="str">
        <f t="shared" si="282"/>
        <v/>
      </c>
      <c r="O8872" s="1">
        <f t="shared" si="283"/>
        <v>0</v>
      </c>
    </row>
    <row r="8873" spans="1:15" x14ac:dyDescent="0.15">
      <c r="A8873" s="2"/>
      <c r="B8873" s="2"/>
      <c r="C8873" s="18"/>
      <c r="D8873" s="2"/>
      <c r="E8873" s="2"/>
      <c r="F8873" s="2"/>
      <c r="G8873" s="2"/>
      <c r="H8873" s="2"/>
      <c r="I8873" s="2"/>
      <c r="J8873" s="2"/>
      <c r="M8873" s="33" t="str">
        <f t="shared" si="282"/>
        <v/>
      </c>
      <c r="O8873" s="1">
        <f t="shared" si="283"/>
        <v>0</v>
      </c>
    </row>
    <row r="8874" spans="1:15" x14ac:dyDescent="0.15">
      <c r="A8874" s="2"/>
      <c r="B8874" s="2"/>
      <c r="C8874" s="18"/>
      <c r="D8874" s="2"/>
      <c r="E8874" s="2"/>
      <c r="F8874" s="2"/>
      <c r="G8874" s="2"/>
      <c r="H8874" s="2"/>
      <c r="I8874" s="2"/>
      <c r="J8874" s="2"/>
      <c r="M8874" s="33" t="str">
        <f t="shared" si="282"/>
        <v/>
      </c>
      <c r="O8874" s="1">
        <f t="shared" si="283"/>
        <v>0</v>
      </c>
    </row>
    <row r="8875" spans="1:15" x14ac:dyDescent="0.15">
      <c r="A8875" s="2"/>
      <c r="B8875" s="2"/>
      <c r="C8875" s="18"/>
      <c r="D8875" s="2"/>
      <c r="E8875" s="2"/>
      <c r="F8875" s="2"/>
      <c r="G8875" s="2"/>
      <c r="H8875" s="2"/>
      <c r="I8875" s="2"/>
      <c r="J8875" s="2"/>
      <c r="M8875" s="33" t="str">
        <f t="shared" si="282"/>
        <v/>
      </c>
      <c r="O8875" s="1">
        <f t="shared" si="283"/>
        <v>0</v>
      </c>
    </row>
    <row r="8876" spans="1:15" x14ac:dyDescent="0.15">
      <c r="A8876" s="2"/>
      <c r="B8876" s="2"/>
      <c r="C8876" s="18"/>
      <c r="D8876" s="2"/>
      <c r="E8876" s="2"/>
      <c r="F8876" s="2"/>
      <c r="G8876" s="2"/>
      <c r="H8876" s="2"/>
      <c r="I8876" s="2"/>
      <c r="J8876" s="2"/>
      <c r="M8876" s="33" t="str">
        <f t="shared" si="282"/>
        <v/>
      </c>
      <c r="O8876" s="1">
        <f t="shared" si="283"/>
        <v>0</v>
      </c>
    </row>
    <row r="8877" spans="1:15" x14ac:dyDescent="0.15">
      <c r="A8877" s="2"/>
      <c r="B8877" s="2"/>
      <c r="C8877" s="18"/>
      <c r="D8877" s="2"/>
      <c r="E8877" s="2"/>
      <c r="F8877" s="2"/>
      <c r="G8877" s="2"/>
      <c r="H8877" s="2"/>
      <c r="I8877" s="2"/>
      <c r="J8877" s="2"/>
      <c r="M8877" s="33" t="str">
        <f t="shared" si="282"/>
        <v/>
      </c>
      <c r="O8877" s="1">
        <f t="shared" si="283"/>
        <v>0</v>
      </c>
    </row>
    <row r="8878" spans="1:15" x14ac:dyDescent="0.15">
      <c r="A8878" s="2"/>
      <c r="B8878" s="2"/>
      <c r="C8878" s="18"/>
      <c r="D8878" s="2"/>
      <c r="E8878" s="2"/>
      <c r="F8878" s="2"/>
      <c r="G8878" s="2"/>
      <c r="H8878" s="2"/>
      <c r="I8878" s="2"/>
      <c r="J8878" s="2"/>
      <c r="M8878" s="33" t="str">
        <f t="shared" si="282"/>
        <v/>
      </c>
      <c r="O8878" s="1">
        <f t="shared" si="283"/>
        <v>0</v>
      </c>
    </row>
    <row r="8879" spans="1:15" x14ac:dyDescent="0.15">
      <c r="A8879" s="2"/>
      <c r="B8879" s="2"/>
      <c r="C8879" s="18"/>
      <c r="D8879" s="2"/>
      <c r="E8879" s="2"/>
      <c r="F8879" s="2"/>
      <c r="G8879" s="2"/>
      <c r="H8879" s="2"/>
      <c r="I8879" s="2"/>
      <c r="J8879" s="2"/>
      <c r="M8879" s="33" t="str">
        <f t="shared" ref="M8879:M8942" si="284">F8879&amp;E8879</f>
        <v/>
      </c>
      <c r="O8879" s="1">
        <f t="shared" si="283"/>
        <v>0</v>
      </c>
    </row>
    <row r="8880" spans="1:15" x14ac:dyDescent="0.15">
      <c r="A8880" s="2"/>
      <c r="B8880" s="2"/>
      <c r="C8880" s="18"/>
      <c r="D8880" s="2"/>
      <c r="E8880" s="2"/>
      <c r="F8880" s="2"/>
      <c r="G8880" s="2"/>
      <c r="H8880" s="2"/>
      <c r="I8880" s="2"/>
      <c r="J8880" s="2"/>
      <c r="M8880" s="33" t="str">
        <f t="shared" si="284"/>
        <v/>
      </c>
      <c r="O8880" s="1">
        <f t="shared" si="283"/>
        <v>0</v>
      </c>
    </row>
    <row r="8881" spans="1:15" x14ac:dyDescent="0.15">
      <c r="A8881" s="2"/>
      <c r="B8881" s="2"/>
      <c r="C8881" s="18"/>
      <c r="D8881" s="2"/>
      <c r="E8881" s="2"/>
      <c r="F8881" s="2"/>
      <c r="G8881" s="2"/>
      <c r="H8881" s="2"/>
      <c r="I8881" s="2"/>
      <c r="J8881" s="2"/>
      <c r="M8881" s="33" t="str">
        <f t="shared" si="284"/>
        <v/>
      </c>
      <c r="O8881" s="1">
        <f t="shared" si="283"/>
        <v>0</v>
      </c>
    </row>
    <row r="8882" spans="1:15" x14ac:dyDescent="0.15">
      <c r="A8882" s="2"/>
      <c r="B8882" s="2"/>
      <c r="C8882" s="18"/>
      <c r="D8882" s="2"/>
      <c r="E8882" s="2"/>
      <c r="F8882" s="2"/>
      <c r="G8882" s="2"/>
      <c r="H8882" s="2"/>
      <c r="I8882" s="2"/>
      <c r="J8882" s="2"/>
      <c r="M8882" s="33" t="str">
        <f t="shared" si="284"/>
        <v/>
      </c>
      <c r="O8882" s="1">
        <f t="shared" si="283"/>
        <v>0</v>
      </c>
    </row>
    <row r="8883" spans="1:15" x14ac:dyDescent="0.15">
      <c r="A8883" s="2"/>
      <c r="B8883" s="2"/>
      <c r="C8883" s="18"/>
      <c r="D8883" s="2"/>
      <c r="E8883" s="2"/>
      <c r="F8883" s="2"/>
      <c r="G8883" s="2"/>
      <c r="H8883" s="2"/>
      <c r="I8883" s="2"/>
      <c r="J8883" s="2"/>
      <c r="M8883" s="33" t="str">
        <f t="shared" si="284"/>
        <v/>
      </c>
      <c r="O8883" s="1">
        <f t="shared" si="283"/>
        <v>0</v>
      </c>
    </row>
    <row r="8884" spans="1:15" x14ac:dyDescent="0.15">
      <c r="A8884" s="2"/>
      <c r="B8884" s="2"/>
      <c r="C8884" s="18"/>
      <c r="D8884" s="2"/>
      <c r="E8884" s="2"/>
      <c r="F8884" s="2"/>
      <c r="G8884" s="2"/>
      <c r="H8884" s="2"/>
      <c r="I8884" s="2"/>
      <c r="J8884" s="2"/>
      <c r="M8884" s="33" t="str">
        <f t="shared" si="284"/>
        <v/>
      </c>
      <c r="O8884" s="1">
        <f t="shared" si="283"/>
        <v>0</v>
      </c>
    </row>
    <row r="8885" spans="1:15" x14ac:dyDescent="0.15">
      <c r="A8885" s="2"/>
      <c r="B8885" s="2"/>
      <c r="C8885" s="18"/>
      <c r="D8885" s="2"/>
      <c r="E8885" s="2"/>
      <c r="F8885" s="2"/>
      <c r="G8885" s="2"/>
      <c r="H8885" s="2"/>
      <c r="I8885" s="2"/>
      <c r="J8885" s="2"/>
      <c r="M8885" s="33" t="str">
        <f t="shared" si="284"/>
        <v/>
      </c>
      <c r="O8885" s="1">
        <f t="shared" si="283"/>
        <v>0</v>
      </c>
    </row>
    <row r="8886" spans="1:15" x14ac:dyDescent="0.15">
      <c r="A8886" s="2"/>
      <c r="B8886" s="2"/>
      <c r="C8886" s="18"/>
      <c r="D8886" s="2"/>
      <c r="E8886" s="2"/>
      <c r="F8886" s="2"/>
      <c r="G8886" s="2"/>
      <c r="H8886" s="2"/>
      <c r="I8886" s="2"/>
      <c r="J8886" s="2"/>
      <c r="M8886" s="33" t="str">
        <f t="shared" si="284"/>
        <v/>
      </c>
      <c r="O8886" s="1">
        <f t="shared" si="283"/>
        <v>0</v>
      </c>
    </row>
    <row r="8887" spans="1:15" x14ac:dyDescent="0.15">
      <c r="A8887" s="2"/>
      <c r="B8887" s="2"/>
      <c r="C8887" s="18"/>
      <c r="D8887" s="2"/>
      <c r="E8887" s="2"/>
      <c r="F8887" s="2"/>
      <c r="G8887" s="2"/>
      <c r="H8887" s="2"/>
      <c r="I8887" s="2"/>
      <c r="J8887" s="2"/>
      <c r="M8887" s="33" t="str">
        <f t="shared" si="284"/>
        <v/>
      </c>
      <c r="O8887" s="1">
        <f t="shared" si="283"/>
        <v>0</v>
      </c>
    </row>
    <row r="8888" spans="1:15" x14ac:dyDescent="0.15">
      <c r="A8888" s="2"/>
      <c r="B8888" s="2"/>
      <c r="C8888" s="18"/>
      <c r="D8888" s="2"/>
      <c r="E8888" s="2"/>
      <c r="F8888" s="2"/>
      <c r="G8888" s="2"/>
      <c r="H8888" s="2"/>
      <c r="I8888" s="2"/>
      <c r="J8888" s="2"/>
      <c r="M8888" s="33" t="str">
        <f t="shared" si="284"/>
        <v/>
      </c>
      <c r="O8888" s="1">
        <f t="shared" si="283"/>
        <v>0</v>
      </c>
    </row>
    <row r="8889" spans="1:15" x14ac:dyDescent="0.15">
      <c r="A8889" s="2"/>
      <c r="B8889" s="2"/>
      <c r="C8889" s="18"/>
      <c r="D8889" s="2"/>
      <c r="E8889" s="2"/>
      <c r="F8889" s="2"/>
      <c r="G8889" s="2"/>
      <c r="H8889" s="2"/>
      <c r="I8889" s="2"/>
      <c r="J8889" s="2"/>
      <c r="M8889" s="33" t="str">
        <f t="shared" si="284"/>
        <v/>
      </c>
      <c r="O8889" s="1">
        <f t="shared" si="283"/>
        <v>0</v>
      </c>
    </row>
    <row r="8890" spans="1:15" x14ac:dyDescent="0.15">
      <c r="A8890" s="2"/>
      <c r="B8890" s="2"/>
      <c r="C8890" s="18"/>
      <c r="D8890" s="2"/>
      <c r="E8890" s="2"/>
      <c r="F8890" s="2"/>
      <c r="G8890" s="2"/>
      <c r="H8890" s="2"/>
      <c r="I8890" s="2"/>
      <c r="J8890" s="2"/>
      <c r="M8890" s="33" t="str">
        <f t="shared" si="284"/>
        <v/>
      </c>
      <c r="O8890" s="1">
        <f t="shared" si="283"/>
        <v>0</v>
      </c>
    </row>
    <row r="8891" spans="1:15" x14ac:dyDescent="0.15">
      <c r="A8891" s="2"/>
      <c r="B8891" s="2"/>
      <c r="C8891" s="18"/>
      <c r="D8891" s="2"/>
      <c r="E8891" s="2"/>
      <c r="F8891" s="2"/>
      <c r="G8891" s="2"/>
      <c r="H8891" s="2"/>
      <c r="I8891" s="2"/>
      <c r="J8891" s="2"/>
      <c r="M8891" s="33" t="str">
        <f t="shared" si="284"/>
        <v/>
      </c>
      <c r="O8891" s="1">
        <f t="shared" si="283"/>
        <v>0</v>
      </c>
    </row>
    <row r="8892" spans="1:15" x14ac:dyDescent="0.15">
      <c r="A8892" s="2"/>
      <c r="B8892" s="2"/>
      <c r="C8892" s="18"/>
      <c r="D8892" s="2"/>
      <c r="E8892" s="2"/>
      <c r="F8892" s="2"/>
      <c r="G8892" s="2"/>
      <c r="H8892" s="2"/>
      <c r="I8892" s="2"/>
      <c r="J8892" s="2"/>
      <c r="M8892" s="33" t="str">
        <f t="shared" si="284"/>
        <v/>
      </c>
      <c r="O8892" s="1">
        <f t="shared" si="283"/>
        <v>0</v>
      </c>
    </row>
    <row r="8893" spans="1:15" x14ac:dyDescent="0.15">
      <c r="A8893" s="2"/>
      <c r="B8893" s="2"/>
      <c r="C8893" s="18"/>
      <c r="D8893" s="2"/>
      <c r="E8893" s="2"/>
      <c r="F8893" s="2"/>
      <c r="G8893" s="2"/>
      <c r="H8893" s="2"/>
      <c r="I8893" s="2"/>
      <c r="J8893" s="2"/>
      <c r="M8893" s="33" t="str">
        <f t="shared" si="284"/>
        <v/>
      </c>
      <c r="O8893" s="1">
        <f t="shared" si="283"/>
        <v>0</v>
      </c>
    </row>
    <row r="8894" spans="1:15" x14ac:dyDescent="0.15">
      <c r="A8894" s="2"/>
      <c r="B8894" s="2"/>
      <c r="C8894" s="18"/>
      <c r="D8894" s="2"/>
      <c r="E8894" s="2"/>
      <c r="F8894" s="2"/>
      <c r="G8894" s="2"/>
      <c r="H8894" s="2"/>
      <c r="I8894" s="2"/>
      <c r="J8894" s="2"/>
      <c r="M8894" s="33" t="str">
        <f t="shared" si="284"/>
        <v/>
      </c>
      <c r="O8894" s="1">
        <f t="shared" si="283"/>
        <v>0</v>
      </c>
    </row>
    <row r="8895" spans="1:15" x14ac:dyDescent="0.15">
      <c r="A8895" s="2"/>
      <c r="B8895" s="2"/>
      <c r="C8895" s="18"/>
      <c r="D8895" s="2"/>
      <c r="E8895" s="2"/>
      <c r="F8895" s="2"/>
      <c r="G8895" s="2"/>
      <c r="H8895" s="2"/>
      <c r="I8895" s="2"/>
      <c r="J8895" s="2"/>
      <c r="M8895" s="33" t="str">
        <f t="shared" si="284"/>
        <v/>
      </c>
      <c r="O8895" s="1">
        <f t="shared" si="283"/>
        <v>0</v>
      </c>
    </row>
    <row r="8896" spans="1:15" x14ac:dyDescent="0.15">
      <c r="A8896" s="2"/>
      <c r="B8896" s="2"/>
      <c r="C8896" s="18"/>
      <c r="D8896" s="2"/>
      <c r="E8896" s="2"/>
      <c r="F8896" s="2"/>
      <c r="G8896" s="2"/>
      <c r="H8896" s="2"/>
      <c r="I8896" s="2"/>
      <c r="J8896" s="2"/>
      <c r="M8896" s="33" t="str">
        <f t="shared" si="284"/>
        <v/>
      </c>
      <c r="O8896" s="1">
        <f t="shared" si="283"/>
        <v>0</v>
      </c>
    </row>
    <row r="8897" spans="1:15" x14ac:dyDescent="0.15">
      <c r="A8897" s="2"/>
      <c r="B8897" s="2"/>
      <c r="C8897" s="18"/>
      <c r="D8897" s="2"/>
      <c r="E8897" s="2"/>
      <c r="F8897" s="2"/>
      <c r="G8897" s="2"/>
      <c r="H8897" s="2"/>
      <c r="I8897" s="2"/>
      <c r="J8897" s="2"/>
      <c r="M8897" s="33" t="str">
        <f t="shared" si="284"/>
        <v/>
      </c>
      <c r="O8897" s="1">
        <f t="shared" si="283"/>
        <v>0</v>
      </c>
    </row>
    <row r="8898" spans="1:15" x14ac:dyDescent="0.15">
      <c r="A8898" s="2"/>
      <c r="B8898" s="2"/>
      <c r="C8898" s="18"/>
      <c r="D8898" s="2"/>
      <c r="E8898" s="2"/>
      <c r="F8898" s="2"/>
      <c r="G8898" s="2"/>
      <c r="H8898" s="2"/>
      <c r="I8898" s="2"/>
      <c r="J8898" s="2"/>
      <c r="M8898" s="33" t="str">
        <f t="shared" si="284"/>
        <v/>
      </c>
      <c r="O8898" s="1">
        <f t="shared" si="283"/>
        <v>0</v>
      </c>
    </row>
    <row r="8899" spans="1:15" x14ac:dyDescent="0.15">
      <c r="A8899" s="2"/>
      <c r="B8899" s="2"/>
      <c r="C8899" s="18"/>
      <c r="D8899" s="2"/>
      <c r="E8899" s="2"/>
      <c r="F8899" s="2"/>
      <c r="G8899" s="2"/>
      <c r="H8899" s="2"/>
      <c r="I8899" s="2"/>
      <c r="J8899" s="2"/>
      <c r="M8899" s="33" t="str">
        <f t="shared" si="284"/>
        <v/>
      </c>
      <c r="O8899" s="1">
        <f t="shared" si="283"/>
        <v>0</v>
      </c>
    </row>
    <row r="8900" spans="1:15" x14ac:dyDescent="0.15">
      <c r="A8900" s="2"/>
      <c r="B8900" s="2"/>
      <c r="C8900" s="18"/>
      <c r="D8900" s="2"/>
      <c r="E8900" s="2"/>
      <c r="F8900" s="2"/>
      <c r="G8900" s="2"/>
      <c r="H8900" s="2"/>
      <c r="I8900" s="2"/>
      <c r="J8900" s="2"/>
      <c r="M8900" s="33" t="str">
        <f t="shared" si="284"/>
        <v/>
      </c>
      <c r="O8900" s="1">
        <f t="shared" ref="O8900:O8963" si="285">IF(M8900=M8899,0,1)</f>
        <v>0</v>
      </c>
    </row>
    <row r="8901" spans="1:15" x14ac:dyDescent="0.15">
      <c r="A8901" s="2"/>
      <c r="B8901" s="2"/>
      <c r="C8901" s="18"/>
      <c r="D8901" s="2"/>
      <c r="E8901" s="2"/>
      <c r="F8901" s="2"/>
      <c r="G8901" s="2"/>
      <c r="H8901" s="2"/>
      <c r="I8901" s="2"/>
      <c r="J8901" s="2"/>
      <c r="M8901" s="33" t="str">
        <f t="shared" si="284"/>
        <v/>
      </c>
      <c r="O8901" s="1">
        <f t="shared" si="285"/>
        <v>0</v>
      </c>
    </row>
    <row r="8902" spans="1:15" x14ac:dyDescent="0.15">
      <c r="A8902" s="2"/>
      <c r="B8902" s="2"/>
      <c r="C8902" s="18"/>
      <c r="D8902" s="2"/>
      <c r="E8902" s="2"/>
      <c r="F8902" s="2"/>
      <c r="G8902" s="2"/>
      <c r="H8902" s="2"/>
      <c r="I8902" s="2"/>
      <c r="J8902" s="2"/>
      <c r="M8902" s="33" t="str">
        <f t="shared" si="284"/>
        <v/>
      </c>
      <c r="O8902" s="1">
        <f t="shared" si="285"/>
        <v>0</v>
      </c>
    </row>
    <row r="8903" spans="1:15" x14ac:dyDescent="0.15">
      <c r="A8903" s="2"/>
      <c r="B8903" s="2"/>
      <c r="C8903" s="18"/>
      <c r="D8903" s="2"/>
      <c r="E8903" s="2"/>
      <c r="F8903" s="2"/>
      <c r="G8903" s="2"/>
      <c r="H8903" s="2"/>
      <c r="I8903" s="2"/>
      <c r="J8903" s="2"/>
      <c r="M8903" s="33" t="str">
        <f t="shared" si="284"/>
        <v/>
      </c>
      <c r="O8903" s="1">
        <f t="shared" si="285"/>
        <v>0</v>
      </c>
    </row>
    <row r="8904" spans="1:15" x14ac:dyDescent="0.15">
      <c r="A8904" s="2"/>
      <c r="B8904" s="2"/>
      <c r="C8904" s="18"/>
      <c r="D8904" s="2"/>
      <c r="E8904" s="2"/>
      <c r="F8904" s="2"/>
      <c r="G8904" s="2"/>
      <c r="H8904" s="2"/>
      <c r="I8904" s="2"/>
      <c r="J8904" s="2"/>
      <c r="M8904" s="33" t="str">
        <f t="shared" si="284"/>
        <v/>
      </c>
      <c r="O8904" s="1">
        <f t="shared" si="285"/>
        <v>0</v>
      </c>
    </row>
    <row r="8905" spans="1:15" x14ac:dyDescent="0.15">
      <c r="A8905" s="2"/>
      <c r="B8905" s="2"/>
      <c r="C8905" s="18"/>
      <c r="D8905" s="2"/>
      <c r="E8905" s="2"/>
      <c r="F8905" s="2"/>
      <c r="G8905" s="2"/>
      <c r="H8905" s="2"/>
      <c r="I8905" s="2"/>
      <c r="J8905" s="2"/>
      <c r="M8905" s="33" t="str">
        <f t="shared" si="284"/>
        <v/>
      </c>
      <c r="O8905" s="1">
        <f t="shared" si="285"/>
        <v>0</v>
      </c>
    </row>
    <row r="8906" spans="1:15" x14ac:dyDescent="0.15">
      <c r="A8906" s="2"/>
      <c r="B8906" s="2"/>
      <c r="C8906" s="18"/>
      <c r="D8906" s="2"/>
      <c r="E8906" s="2"/>
      <c r="F8906" s="2"/>
      <c r="G8906" s="2"/>
      <c r="H8906" s="2"/>
      <c r="I8906" s="2"/>
      <c r="J8906" s="2"/>
      <c r="M8906" s="33" t="str">
        <f t="shared" si="284"/>
        <v/>
      </c>
      <c r="O8906" s="1">
        <f t="shared" si="285"/>
        <v>0</v>
      </c>
    </row>
    <row r="8907" spans="1:15" x14ac:dyDescent="0.15">
      <c r="A8907" s="2"/>
      <c r="B8907" s="2"/>
      <c r="C8907" s="18"/>
      <c r="D8907" s="2"/>
      <c r="E8907" s="2"/>
      <c r="F8907" s="2"/>
      <c r="G8907" s="2"/>
      <c r="H8907" s="2"/>
      <c r="I8907" s="2"/>
      <c r="J8907" s="2"/>
      <c r="M8907" s="33" t="str">
        <f t="shared" si="284"/>
        <v/>
      </c>
      <c r="O8907" s="1">
        <f t="shared" si="285"/>
        <v>0</v>
      </c>
    </row>
    <row r="8908" spans="1:15" x14ac:dyDescent="0.15">
      <c r="A8908" s="2"/>
      <c r="B8908" s="2"/>
      <c r="C8908" s="18"/>
      <c r="D8908" s="2"/>
      <c r="E8908" s="2"/>
      <c r="F8908" s="2"/>
      <c r="G8908" s="2"/>
      <c r="H8908" s="2"/>
      <c r="I8908" s="2"/>
      <c r="J8908" s="2"/>
      <c r="M8908" s="33" t="str">
        <f t="shared" si="284"/>
        <v/>
      </c>
      <c r="O8908" s="1">
        <f t="shared" si="285"/>
        <v>0</v>
      </c>
    </row>
    <row r="8909" spans="1:15" x14ac:dyDescent="0.15">
      <c r="A8909" s="2"/>
      <c r="B8909" s="2"/>
      <c r="C8909" s="18"/>
      <c r="D8909" s="2"/>
      <c r="E8909" s="2"/>
      <c r="F8909" s="2"/>
      <c r="G8909" s="2"/>
      <c r="H8909" s="2"/>
      <c r="I8909" s="2"/>
      <c r="J8909" s="2"/>
      <c r="M8909" s="33" t="str">
        <f t="shared" si="284"/>
        <v/>
      </c>
      <c r="O8909" s="1">
        <f t="shared" si="285"/>
        <v>0</v>
      </c>
    </row>
    <row r="8910" spans="1:15" x14ac:dyDescent="0.15">
      <c r="A8910" s="2"/>
      <c r="B8910" s="2"/>
      <c r="C8910" s="18"/>
      <c r="D8910" s="2"/>
      <c r="E8910" s="2"/>
      <c r="F8910" s="2"/>
      <c r="G8910" s="2"/>
      <c r="H8910" s="2"/>
      <c r="I8910" s="2"/>
      <c r="J8910" s="2"/>
      <c r="M8910" s="33" t="str">
        <f t="shared" si="284"/>
        <v/>
      </c>
      <c r="O8910" s="1">
        <f t="shared" si="285"/>
        <v>0</v>
      </c>
    </row>
    <row r="8911" spans="1:15" x14ac:dyDescent="0.15">
      <c r="A8911" s="2"/>
      <c r="B8911" s="2"/>
      <c r="C8911" s="18"/>
      <c r="D8911" s="2"/>
      <c r="E8911" s="2"/>
      <c r="F8911" s="2"/>
      <c r="G8911" s="2"/>
      <c r="H8911" s="2"/>
      <c r="I8911" s="2"/>
      <c r="J8911" s="2"/>
      <c r="M8911" s="33" t="str">
        <f t="shared" si="284"/>
        <v/>
      </c>
      <c r="O8911" s="1">
        <f t="shared" si="285"/>
        <v>0</v>
      </c>
    </row>
    <row r="8912" spans="1:15" x14ac:dyDescent="0.15">
      <c r="A8912" s="2"/>
      <c r="B8912" s="2"/>
      <c r="C8912" s="18"/>
      <c r="D8912" s="2"/>
      <c r="E8912" s="2"/>
      <c r="F8912" s="2"/>
      <c r="G8912" s="2"/>
      <c r="H8912" s="2"/>
      <c r="I8912" s="2"/>
      <c r="J8912" s="2"/>
      <c r="M8912" s="33" t="str">
        <f t="shared" si="284"/>
        <v/>
      </c>
      <c r="O8912" s="1">
        <f t="shared" si="285"/>
        <v>0</v>
      </c>
    </row>
    <row r="8913" spans="1:15" x14ac:dyDescent="0.15">
      <c r="A8913" s="2"/>
      <c r="B8913" s="2"/>
      <c r="C8913" s="18"/>
      <c r="D8913" s="2"/>
      <c r="E8913" s="2"/>
      <c r="F8913" s="2"/>
      <c r="G8913" s="2"/>
      <c r="H8913" s="2"/>
      <c r="I8913" s="2"/>
      <c r="J8913" s="2"/>
      <c r="M8913" s="33" t="str">
        <f t="shared" si="284"/>
        <v/>
      </c>
      <c r="O8913" s="1">
        <f t="shared" si="285"/>
        <v>0</v>
      </c>
    </row>
    <row r="8914" spans="1:15" x14ac:dyDescent="0.15">
      <c r="A8914" s="2"/>
      <c r="B8914" s="2"/>
      <c r="C8914" s="18"/>
      <c r="D8914" s="2"/>
      <c r="E8914" s="2"/>
      <c r="F8914" s="2"/>
      <c r="G8914" s="2"/>
      <c r="H8914" s="2"/>
      <c r="I8914" s="2"/>
      <c r="J8914" s="2"/>
      <c r="M8914" s="33" t="str">
        <f t="shared" si="284"/>
        <v/>
      </c>
      <c r="O8914" s="1">
        <f t="shared" si="285"/>
        <v>0</v>
      </c>
    </row>
    <row r="8915" spans="1:15" x14ac:dyDescent="0.15">
      <c r="A8915" s="2"/>
      <c r="B8915" s="2"/>
      <c r="C8915" s="18"/>
      <c r="D8915" s="2"/>
      <c r="E8915" s="2"/>
      <c r="F8915" s="2"/>
      <c r="G8915" s="2"/>
      <c r="H8915" s="2"/>
      <c r="I8915" s="2"/>
      <c r="J8915" s="2"/>
      <c r="M8915" s="33" t="str">
        <f t="shared" si="284"/>
        <v/>
      </c>
      <c r="O8915" s="1">
        <f t="shared" si="285"/>
        <v>0</v>
      </c>
    </row>
    <row r="8916" spans="1:15" x14ac:dyDescent="0.15">
      <c r="A8916" s="2"/>
      <c r="B8916" s="2"/>
      <c r="C8916" s="18"/>
      <c r="D8916" s="2"/>
      <c r="E8916" s="2"/>
      <c r="F8916" s="2"/>
      <c r="G8916" s="2"/>
      <c r="H8916" s="2"/>
      <c r="I8916" s="2"/>
      <c r="J8916" s="2"/>
      <c r="M8916" s="33" t="str">
        <f t="shared" si="284"/>
        <v/>
      </c>
      <c r="O8916" s="1">
        <f t="shared" si="285"/>
        <v>0</v>
      </c>
    </row>
    <row r="8917" spans="1:15" x14ac:dyDescent="0.15">
      <c r="A8917" s="2"/>
      <c r="B8917" s="2"/>
      <c r="C8917" s="18"/>
      <c r="D8917" s="2"/>
      <c r="E8917" s="2"/>
      <c r="F8917" s="2"/>
      <c r="G8917" s="2"/>
      <c r="H8917" s="2"/>
      <c r="I8917" s="2"/>
      <c r="J8917" s="2"/>
      <c r="M8917" s="33" t="str">
        <f t="shared" si="284"/>
        <v/>
      </c>
      <c r="O8917" s="1">
        <f t="shared" si="285"/>
        <v>0</v>
      </c>
    </row>
    <row r="8918" spans="1:15" x14ac:dyDescent="0.15">
      <c r="A8918" s="2"/>
      <c r="B8918" s="2"/>
      <c r="C8918" s="18"/>
      <c r="D8918" s="2"/>
      <c r="E8918" s="2"/>
      <c r="F8918" s="2"/>
      <c r="G8918" s="2"/>
      <c r="H8918" s="2"/>
      <c r="I8918" s="2"/>
      <c r="J8918" s="2"/>
      <c r="M8918" s="33" t="str">
        <f t="shared" si="284"/>
        <v/>
      </c>
      <c r="O8918" s="1">
        <f t="shared" si="285"/>
        <v>0</v>
      </c>
    </row>
    <row r="8919" spans="1:15" x14ac:dyDescent="0.15">
      <c r="A8919" s="2"/>
      <c r="B8919" s="2"/>
      <c r="C8919" s="18"/>
      <c r="D8919" s="2"/>
      <c r="E8919" s="2"/>
      <c r="F8919" s="2"/>
      <c r="G8919" s="2"/>
      <c r="H8919" s="2"/>
      <c r="I8919" s="2"/>
      <c r="J8919" s="2"/>
      <c r="M8919" s="33" t="str">
        <f t="shared" si="284"/>
        <v/>
      </c>
      <c r="O8919" s="1">
        <f t="shared" si="285"/>
        <v>0</v>
      </c>
    </row>
    <row r="8920" spans="1:15" x14ac:dyDescent="0.15">
      <c r="A8920" s="2"/>
      <c r="B8920" s="2"/>
      <c r="C8920" s="18"/>
      <c r="D8920" s="2"/>
      <c r="E8920" s="2"/>
      <c r="F8920" s="2"/>
      <c r="G8920" s="2"/>
      <c r="H8920" s="2"/>
      <c r="I8920" s="2"/>
      <c r="J8920" s="2"/>
      <c r="M8920" s="33" t="str">
        <f t="shared" si="284"/>
        <v/>
      </c>
      <c r="O8920" s="1">
        <f t="shared" si="285"/>
        <v>0</v>
      </c>
    </row>
    <row r="8921" spans="1:15" x14ac:dyDescent="0.15">
      <c r="A8921" s="2"/>
      <c r="B8921" s="2"/>
      <c r="C8921" s="18"/>
      <c r="D8921" s="2"/>
      <c r="E8921" s="2"/>
      <c r="F8921" s="2"/>
      <c r="G8921" s="2"/>
      <c r="H8921" s="2"/>
      <c r="I8921" s="2"/>
      <c r="J8921" s="2"/>
      <c r="M8921" s="33" t="str">
        <f t="shared" si="284"/>
        <v/>
      </c>
      <c r="O8921" s="1">
        <f t="shared" si="285"/>
        <v>0</v>
      </c>
    </row>
    <row r="8922" spans="1:15" x14ac:dyDescent="0.15">
      <c r="A8922" s="2"/>
      <c r="B8922" s="2"/>
      <c r="C8922" s="18"/>
      <c r="D8922" s="2"/>
      <c r="E8922" s="2"/>
      <c r="F8922" s="2"/>
      <c r="G8922" s="2"/>
      <c r="H8922" s="2"/>
      <c r="I8922" s="2"/>
      <c r="J8922" s="2"/>
      <c r="M8922" s="33" t="str">
        <f t="shared" si="284"/>
        <v/>
      </c>
      <c r="O8922" s="1">
        <f t="shared" si="285"/>
        <v>0</v>
      </c>
    </row>
    <row r="8923" spans="1:15" x14ac:dyDescent="0.15">
      <c r="A8923" s="2"/>
      <c r="B8923" s="2"/>
      <c r="C8923" s="18"/>
      <c r="D8923" s="2"/>
      <c r="E8923" s="2"/>
      <c r="F8923" s="2"/>
      <c r="G8923" s="2"/>
      <c r="H8923" s="2"/>
      <c r="I8923" s="2"/>
      <c r="J8923" s="2"/>
      <c r="M8923" s="33" t="str">
        <f t="shared" si="284"/>
        <v/>
      </c>
      <c r="O8923" s="1">
        <f t="shared" si="285"/>
        <v>0</v>
      </c>
    </row>
    <row r="8924" spans="1:15" x14ac:dyDescent="0.15">
      <c r="A8924" s="2"/>
      <c r="B8924" s="2"/>
      <c r="C8924" s="18"/>
      <c r="D8924" s="2"/>
      <c r="E8924" s="2"/>
      <c r="F8924" s="2"/>
      <c r="G8924" s="2"/>
      <c r="H8924" s="2"/>
      <c r="I8924" s="2"/>
      <c r="J8924" s="2"/>
      <c r="M8924" s="33" t="str">
        <f t="shared" si="284"/>
        <v/>
      </c>
      <c r="O8924" s="1">
        <f t="shared" si="285"/>
        <v>0</v>
      </c>
    </row>
    <row r="8925" spans="1:15" x14ac:dyDescent="0.15">
      <c r="A8925" s="2"/>
      <c r="B8925" s="2"/>
      <c r="C8925" s="18"/>
      <c r="D8925" s="2"/>
      <c r="E8925" s="2"/>
      <c r="F8925" s="2"/>
      <c r="G8925" s="2"/>
      <c r="H8925" s="2"/>
      <c r="I8925" s="2"/>
      <c r="J8925" s="2"/>
      <c r="M8925" s="33" t="str">
        <f t="shared" si="284"/>
        <v/>
      </c>
      <c r="O8925" s="1">
        <f t="shared" si="285"/>
        <v>0</v>
      </c>
    </row>
    <row r="8926" spans="1:15" x14ac:dyDescent="0.15">
      <c r="A8926" s="2"/>
      <c r="B8926" s="2"/>
      <c r="C8926" s="18"/>
      <c r="D8926" s="2"/>
      <c r="E8926" s="2"/>
      <c r="F8926" s="2"/>
      <c r="G8926" s="2"/>
      <c r="H8926" s="2"/>
      <c r="I8926" s="2"/>
      <c r="J8926" s="2"/>
      <c r="M8926" s="33" t="str">
        <f t="shared" si="284"/>
        <v/>
      </c>
      <c r="O8926" s="1">
        <f t="shared" si="285"/>
        <v>0</v>
      </c>
    </row>
    <row r="8927" spans="1:15" x14ac:dyDescent="0.15">
      <c r="A8927" s="2"/>
      <c r="B8927" s="2"/>
      <c r="C8927" s="18"/>
      <c r="D8927" s="2"/>
      <c r="E8927" s="2"/>
      <c r="F8927" s="2"/>
      <c r="G8927" s="2"/>
      <c r="H8927" s="2"/>
      <c r="I8927" s="2"/>
      <c r="J8927" s="2"/>
      <c r="M8927" s="33" t="str">
        <f t="shared" si="284"/>
        <v/>
      </c>
      <c r="O8927" s="1">
        <f t="shared" si="285"/>
        <v>0</v>
      </c>
    </row>
    <row r="8928" spans="1:15" x14ac:dyDescent="0.15">
      <c r="A8928" s="2"/>
      <c r="B8928" s="2"/>
      <c r="C8928" s="18"/>
      <c r="D8928" s="2"/>
      <c r="E8928" s="2"/>
      <c r="F8928" s="2"/>
      <c r="G8928" s="2"/>
      <c r="H8928" s="2"/>
      <c r="I8928" s="2"/>
      <c r="J8928" s="2"/>
      <c r="M8928" s="33" t="str">
        <f t="shared" si="284"/>
        <v/>
      </c>
      <c r="O8928" s="1">
        <f t="shared" si="285"/>
        <v>0</v>
      </c>
    </row>
    <row r="8929" spans="1:15" x14ac:dyDescent="0.15">
      <c r="A8929" s="2"/>
      <c r="B8929" s="2"/>
      <c r="C8929" s="18"/>
      <c r="D8929" s="2"/>
      <c r="E8929" s="2"/>
      <c r="F8929" s="2"/>
      <c r="G8929" s="2"/>
      <c r="H8929" s="2"/>
      <c r="I8929" s="2"/>
      <c r="J8929" s="2"/>
      <c r="M8929" s="33" t="str">
        <f t="shared" si="284"/>
        <v/>
      </c>
      <c r="O8929" s="1">
        <f t="shared" si="285"/>
        <v>0</v>
      </c>
    </row>
    <row r="8930" spans="1:15" x14ac:dyDescent="0.15">
      <c r="A8930" s="2"/>
      <c r="B8930" s="2"/>
      <c r="C8930" s="18"/>
      <c r="D8930" s="2"/>
      <c r="E8930" s="2"/>
      <c r="F8930" s="2"/>
      <c r="G8930" s="2"/>
      <c r="H8930" s="2"/>
      <c r="I8930" s="2"/>
      <c r="J8930" s="2"/>
      <c r="M8930" s="33" t="str">
        <f t="shared" si="284"/>
        <v/>
      </c>
      <c r="O8930" s="1">
        <f t="shared" si="285"/>
        <v>0</v>
      </c>
    </row>
    <row r="8931" spans="1:15" x14ac:dyDescent="0.15">
      <c r="A8931" s="2"/>
      <c r="B8931" s="2"/>
      <c r="C8931" s="18"/>
      <c r="D8931" s="2"/>
      <c r="E8931" s="2"/>
      <c r="F8931" s="2"/>
      <c r="G8931" s="2"/>
      <c r="H8931" s="2"/>
      <c r="I8931" s="2"/>
      <c r="J8931" s="2"/>
      <c r="M8931" s="33" t="str">
        <f t="shared" si="284"/>
        <v/>
      </c>
      <c r="O8931" s="1">
        <f t="shared" si="285"/>
        <v>0</v>
      </c>
    </row>
    <row r="8932" spans="1:15" x14ac:dyDescent="0.15">
      <c r="A8932" s="2"/>
      <c r="B8932" s="2"/>
      <c r="C8932" s="18"/>
      <c r="D8932" s="2"/>
      <c r="E8932" s="2"/>
      <c r="F8932" s="2"/>
      <c r="G8932" s="2"/>
      <c r="H8932" s="2"/>
      <c r="I8932" s="2"/>
      <c r="J8932" s="2"/>
      <c r="M8932" s="33" t="str">
        <f t="shared" si="284"/>
        <v/>
      </c>
      <c r="O8932" s="1">
        <f t="shared" si="285"/>
        <v>0</v>
      </c>
    </row>
    <row r="8933" spans="1:15" x14ac:dyDescent="0.15">
      <c r="A8933" s="2"/>
      <c r="B8933" s="2"/>
      <c r="C8933" s="18"/>
      <c r="D8933" s="2"/>
      <c r="E8933" s="2"/>
      <c r="F8933" s="2"/>
      <c r="G8933" s="2"/>
      <c r="H8933" s="2"/>
      <c r="I8933" s="2"/>
      <c r="J8933" s="2"/>
      <c r="M8933" s="33" t="str">
        <f t="shared" si="284"/>
        <v/>
      </c>
      <c r="O8933" s="1">
        <f t="shared" si="285"/>
        <v>0</v>
      </c>
    </row>
    <row r="8934" spans="1:15" x14ac:dyDescent="0.15">
      <c r="A8934" s="2"/>
      <c r="B8934" s="2"/>
      <c r="C8934" s="18"/>
      <c r="D8934" s="2"/>
      <c r="E8934" s="2"/>
      <c r="F8934" s="2"/>
      <c r="G8934" s="2"/>
      <c r="H8934" s="2"/>
      <c r="I8934" s="2"/>
      <c r="J8934" s="2"/>
      <c r="M8934" s="33" t="str">
        <f t="shared" si="284"/>
        <v/>
      </c>
      <c r="O8934" s="1">
        <f t="shared" si="285"/>
        <v>0</v>
      </c>
    </row>
    <row r="8935" spans="1:15" x14ac:dyDescent="0.15">
      <c r="A8935" s="2"/>
      <c r="B8935" s="2"/>
      <c r="C8935" s="18"/>
      <c r="D8935" s="2"/>
      <c r="E8935" s="2"/>
      <c r="F8935" s="2"/>
      <c r="G8935" s="2"/>
      <c r="H8935" s="2"/>
      <c r="I8935" s="2"/>
      <c r="J8935" s="2"/>
      <c r="M8935" s="33" t="str">
        <f t="shared" si="284"/>
        <v/>
      </c>
      <c r="O8935" s="1">
        <f t="shared" si="285"/>
        <v>0</v>
      </c>
    </row>
    <row r="8936" spans="1:15" x14ac:dyDescent="0.15">
      <c r="A8936" s="2"/>
      <c r="B8936" s="2"/>
      <c r="C8936" s="18"/>
      <c r="D8936" s="2"/>
      <c r="E8936" s="2"/>
      <c r="F8936" s="2"/>
      <c r="G8936" s="2"/>
      <c r="H8936" s="2"/>
      <c r="I8936" s="2"/>
      <c r="J8936" s="2"/>
      <c r="M8936" s="33" t="str">
        <f t="shared" si="284"/>
        <v/>
      </c>
      <c r="O8936" s="1">
        <f t="shared" si="285"/>
        <v>0</v>
      </c>
    </row>
    <row r="8937" spans="1:15" x14ac:dyDescent="0.15">
      <c r="A8937" s="2"/>
      <c r="B8937" s="2"/>
      <c r="C8937" s="18"/>
      <c r="D8937" s="2"/>
      <c r="E8937" s="2"/>
      <c r="F8937" s="2"/>
      <c r="G8937" s="2"/>
      <c r="H8937" s="2"/>
      <c r="I8937" s="2"/>
      <c r="J8937" s="2"/>
      <c r="M8937" s="33" t="str">
        <f t="shared" si="284"/>
        <v/>
      </c>
      <c r="O8937" s="1">
        <f t="shared" si="285"/>
        <v>0</v>
      </c>
    </row>
    <row r="8938" spans="1:15" x14ac:dyDescent="0.15">
      <c r="A8938" s="2"/>
      <c r="B8938" s="2"/>
      <c r="C8938" s="18"/>
      <c r="D8938" s="2"/>
      <c r="E8938" s="2"/>
      <c r="F8938" s="2"/>
      <c r="G8938" s="2"/>
      <c r="H8938" s="2"/>
      <c r="I8938" s="2"/>
      <c r="J8938" s="2"/>
      <c r="M8938" s="33" t="str">
        <f t="shared" si="284"/>
        <v/>
      </c>
      <c r="O8938" s="1">
        <f t="shared" si="285"/>
        <v>0</v>
      </c>
    </row>
    <row r="8939" spans="1:15" x14ac:dyDescent="0.15">
      <c r="A8939" s="2"/>
      <c r="B8939" s="2"/>
      <c r="C8939" s="18"/>
      <c r="D8939" s="2"/>
      <c r="E8939" s="2"/>
      <c r="F8939" s="2"/>
      <c r="G8939" s="2"/>
      <c r="H8939" s="2"/>
      <c r="I8939" s="2"/>
      <c r="J8939" s="2"/>
      <c r="M8939" s="33" t="str">
        <f t="shared" si="284"/>
        <v/>
      </c>
      <c r="O8939" s="1">
        <f t="shared" si="285"/>
        <v>0</v>
      </c>
    </row>
    <row r="8940" spans="1:15" x14ac:dyDescent="0.15">
      <c r="A8940" s="2"/>
      <c r="B8940" s="2"/>
      <c r="C8940" s="18"/>
      <c r="D8940" s="2"/>
      <c r="E8940" s="2"/>
      <c r="F8940" s="2"/>
      <c r="G8940" s="2"/>
      <c r="H8940" s="2"/>
      <c r="I8940" s="2"/>
      <c r="J8940" s="2"/>
      <c r="M8940" s="33" t="str">
        <f t="shared" si="284"/>
        <v/>
      </c>
      <c r="O8940" s="1">
        <f t="shared" si="285"/>
        <v>0</v>
      </c>
    </row>
    <row r="8941" spans="1:15" x14ac:dyDescent="0.15">
      <c r="A8941" s="2"/>
      <c r="B8941" s="2"/>
      <c r="C8941" s="18"/>
      <c r="D8941" s="2"/>
      <c r="E8941" s="2"/>
      <c r="F8941" s="2"/>
      <c r="G8941" s="2"/>
      <c r="H8941" s="2"/>
      <c r="I8941" s="2"/>
      <c r="J8941" s="2"/>
      <c r="M8941" s="33" t="str">
        <f t="shared" si="284"/>
        <v/>
      </c>
      <c r="O8941" s="1">
        <f t="shared" si="285"/>
        <v>0</v>
      </c>
    </row>
    <row r="8942" spans="1:15" x14ac:dyDescent="0.15">
      <c r="A8942" s="2"/>
      <c r="B8942" s="2"/>
      <c r="C8942" s="18"/>
      <c r="D8942" s="2"/>
      <c r="E8942" s="2"/>
      <c r="F8942" s="2"/>
      <c r="G8942" s="2"/>
      <c r="H8942" s="2"/>
      <c r="I8942" s="2"/>
      <c r="J8942" s="2"/>
      <c r="M8942" s="33" t="str">
        <f t="shared" si="284"/>
        <v/>
      </c>
      <c r="O8942" s="1">
        <f t="shared" si="285"/>
        <v>0</v>
      </c>
    </row>
    <row r="8943" spans="1:15" x14ac:dyDescent="0.15">
      <c r="A8943" s="2"/>
      <c r="B8943" s="2"/>
      <c r="C8943" s="18"/>
      <c r="D8943" s="2"/>
      <c r="E8943" s="2"/>
      <c r="F8943" s="2"/>
      <c r="G8943" s="2"/>
      <c r="H8943" s="2"/>
      <c r="I8943" s="2"/>
      <c r="J8943" s="2"/>
      <c r="M8943" s="33" t="str">
        <f t="shared" ref="M8943:M9006" si="286">F8943&amp;E8943</f>
        <v/>
      </c>
      <c r="O8943" s="1">
        <f t="shared" si="285"/>
        <v>0</v>
      </c>
    </row>
    <row r="8944" spans="1:15" x14ac:dyDescent="0.15">
      <c r="A8944" s="2"/>
      <c r="B8944" s="2"/>
      <c r="C8944" s="18"/>
      <c r="D8944" s="2"/>
      <c r="E8944" s="2"/>
      <c r="F8944" s="2"/>
      <c r="G8944" s="2"/>
      <c r="H8944" s="2"/>
      <c r="I8944" s="2"/>
      <c r="J8944" s="2"/>
      <c r="M8944" s="33" t="str">
        <f t="shared" si="286"/>
        <v/>
      </c>
      <c r="O8944" s="1">
        <f t="shared" si="285"/>
        <v>0</v>
      </c>
    </row>
    <row r="8945" spans="1:15" x14ac:dyDescent="0.15">
      <c r="A8945" s="2"/>
      <c r="B8945" s="2"/>
      <c r="C8945" s="18"/>
      <c r="D8945" s="2"/>
      <c r="E8945" s="2"/>
      <c r="F8945" s="2"/>
      <c r="G8945" s="2"/>
      <c r="H8945" s="2"/>
      <c r="I8945" s="2"/>
      <c r="J8945" s="2"/>
      <c r="M8945" s="33" t="str">
        <f t="shared" si="286"/>
        <v/>
      </c>
      <c r="O8945" s="1">
        <f t="shared" si="285"/>
        <v>0</v>
      </c>
    </row>
    <row r="8946" spans="1:15" x14ac:dyDescent="0.15">
      <c r="A8946" s="2"/>
      <c r="B8946" s="2"/>
      <c r="C8946" s="18"/>
      <c r="D8946" s="2"/>
      <c r="E8946" s="2"/>
      <c r="F8946" s="2"/>
      <c r="G8946" s="2"/>
      <c r="H8946" s="2"/>
      <c r="I8946" s="2"/>
      <c r="J8946" s="2"/>
      <c r="M8946" s="33" t="str">
        <f t="shared" si="286"/>
        <v/>
      </c>
      <c r="O8946" s="1">
        <f t="shared" si="285"/>
        <v>0</v>
      </c>
    </row>
    <row r="8947" spans="1:15" x14ac:dyDescent="0.15">
      <c r="A8947" s="2"/>
      <c r="B8947" s="2"/>
      <c r="C8947" s="18"/>
      <c r="D8947" s="2"/>
      <c r="E8947" s="2"/>
      <c r="F8947" s="2"/>
      <c r="G8947" s="2"/>
      <c r="H8947" s="2"/>
      <c r="I8947" s="2"/>
      <c r="J8947" s="2"/>
      <c r="M8947" s="33" t="str">
        <f t="shared" si="286"/>
        <v/>
      </c>
      <c r="O8947" s="1">
        <f t="shared" si="285"/>
        <v>0</v>
      </c>
    </row>
    <row r="8948" spans="1:15" x14ac:dyDescent="0.15">
      <c r="A8948" s="2"/>
      <c r="B8948" s="2"/>
      <c r="C8948" s="18"/>
      <c r="D8948" s="2"/>
      <c r="E8948" s="2"/>
      <c r="F8948" s="2"/>
      <c r="G8948" s="2"/>
      <c r="H8948" s="2"/>
      <c r="I8948" s="2"/>
      <c r="J8948" s="2"/>
      <c r="M8948" s="33" t="str">
        <f t="shared" si="286"/>
        <v/>
      </c>
      <c r="O8948" s="1">
        <f t="shared" si="285"/>
        <v>0</v>
      </c>
    </row>
    <row r="8949" spans="1:15" x14ac:dyDescent="0.15">
      <c r="A8949" s="2"/>
      <c r="B8949" s="2"/>
      <c r="C8949" s="18"/>
      <c r="D8949" s="2"/>
      <c r="E8949" s="2"/>
      <c r="F8949" s="2"/>
      <c r="G8949" s="2"/>
      <c r="H8949" s="2"/>
      <c r="I8949" s="2"/>
      <c r="J8949" s="2"/>
      <c r="M8949" s="33" t="str">
        <f t="shared" si="286"/>
        <v/>
      </c>
      <c r="O8949" s="1">
        <f t="shared" si="285"/>
        <v>0</v>
      </c>
    </row>
    <row r="8950" spans="1:15" x14ac:dyDescent="0.15">
      <c r="A8950" s="2"/>
      <c r="B8950" s="2"/>
      <c r="C8950" s="18"/>
      <c r="D8950" s="2"/>
      <c r="E8950" s="2"/>
      <c r="F8950" s="2"/>
      <c r="G8950" s="2"/>
      <c r="H8950" s="2"/>
      <c r="I8950" s="2"/>
      <c r="J8950" s="2"/>
      <c r="M8950" s="33" t="str">
        <f t="shared" si="286"/>
        <v/>
      </c>
      <c r="O8950" s="1">
        <f t="shared" si="285"/>
        <v>0</v>
      </c>
    </row>
    <row r="8951" spans="1:15" x14ac:dyDescent="0.15">
      <c r="A8951" s="2"/>
      <c r="B8951" s="2"/>
      <c r="C8951" s="18"/>
      <c r="D8951" s="2"/>
      <c r="E8951" s="2"/>
      <c r="F8951" s="2"/>
      <c r="G8951" s="2"/>
      <c r="H8951" s="2"/>
      <c r="I8951" s="2"/>
      <c r="J8951" s="2"/>
      <c r="M8951" s="33" t="str">
        <f t="shared" si="286"/>
        <v/>
      </c>
      <c r="O8951" s="1">
        <f t="shared" si="285"/>
        <v>0</v>
      </c>
    </row>
    <row r="8952" spans="1:15" x14ac:dyDescent="0.15">
      <c r="A8952" s="2"/>
      <c r="B8952" s="2"/>
      <c r="C8952" s="18"/>
      <c r="D8952" s="2"/>
      <c r="E8952" s="2"/>
      <c r="F8952" s="2"/>
      <c r="G8952" s="2"/>
      <c r="H8952" s="2"/>
      <c r="I8952" s="2"/>
      <c r="J8952" s="2"/>
      <c r="M8952" s="33" t="str">
        <f t="shared" si="286"/>
        <v/>
      </c>
      <c r="O8952" s="1">
        <f t="shared" si="285"/>
        <v>0</v>
      </c>
    </row>
    <row r="8953" spans="1:15" x14ac:dyDescent="0.15">
      <c r="A8953" s="2"/>
      <c r="B8953" s="2"/>
      <c r="C8953" s="18"/>
      <c r="D8953" s="2"/>
      <c r="E8953" s="2"/>
      <c r="F8953" s="2"/>
      <c r="G8953" s="2"/>
      <c r="H8953" s="2"/>
      <c r="I8953" s="2"/>
      <c r="J8953" s="2"/>
      <c r="M8953" s="33" t="str">
        <f t="shared" si="286"/>
        <v/>
      </c>
      <c r="O8953" s="1">
        <f t="shared" si="285"/>
        <v>0</v>
      </c>
    </row>
    <row r="8954" spans="1:15" x14ac:dyDescent="0.15">
      <c r="A8954" s="2"/>
      <c r="B8954" s="2"/>
      <c r="C8954" s="18"/>
      <c r="D8954" s="2"/>
      <c r="E8954" s="2"/>
      <c r="F8954" s="2"/>
      <c r="G8954" s="2"/>
      <c r="H8954" s="2"/>
      <c r="I8954" s="2"/>
      <c r="J8954" s="2"/>
      <c r="M8954" s="33" t="str">
        <f t="shared" si="286"/>
        <v/>
      </c>
      <c r="O8954" s="1">
        <f t="shared" si="285"/>
        <v>0</v>
      </c>
    </row>
    <row r="8955" spans="1:15" x14ac:dyDescent="0.15">
      <c r="A8955" s="2"/>
      <c r="B8955" s="2"/>
      <c r="C8955" s="18"/>
      <c r="D8955" s="2"/>
      <c r="E8955" s="2"/>
      <c r="F8955" s="2"/>
      <c r="G8955" s="2"/>
      <c r="H8955" s="2"/>
      <c r="I8955" s="2"/>
      <c r="J8955" s="2"/>
      <c r="M8955" s="33" t="str">
        <f t="shared" si="286"/>
        <v/>
      </c>
      <c r="O8955" s="1">
        <f t="shared" si="285"/>
        <v>0</v>
      </c>
    </row>
    <row r="8956" spans="1:15" x14ac:dyDescent="0.15">
      <c r="A8956" s="2"/>
      <c r="B8956" s="2"/>
      <c r="C8956" s="18"/>
      <c r="D8956" s="2"/>
      <c r="E8956" s="2"/>
      <c r="F8956" s="2"/>
      <c r="G8956" s="2"/>
      <c r="H8956" s="2"/>
      <c r="I8956" s="2"/>
      <c r="J8956" s="2"/>
      <c r="M8956" s="33" t="str">
        <f t="shared" si="286"/>
        <v/>
      </c>
      <c r="O8956" s="1">
        <f t="shared" si="285"/>
        <v>0</v>
      </c>
    </row>
    <row r="8957" spans="1:15" x14ac:dyDescent="0.15">
      <c r="A8957" s="2"/>
      <c r="B8957" s="2"/>
      <c r="C8957" s="18"/>
      <c r="D8957" s="2"/>
      <c r="E8957" s="2"/>
      <c r="F8957" s="2"/>
      <c r="G8957" s="2"/>
      <c r="H8957" s="2"/>
      <c r="I8957" s="2"/>
      <c r="J8957" s="2"/>
      <c r="M8957" s="33" t="str">
        <f t="shared" si="286"/>
        <v/>
      </c>
      <c r="O8957" s="1">
        <f t="shared" si="285"/>
        <v>0</v>
      </c>
    </row>
    <row r="8958" spans="1:15" x14ac:dyDescent="0.15">
      <c r="A8958" s="2"/>
      <c r="B8958" s="2"/>
      <c r="C8958" s="18"/>
      <c r="D8958" s="2"/>
      <c r="E8958" s="2"/>
      <c r="F8958" s="2"/>
      <c r="G8958" s="2"/>
      <c r="H8958" s="2"/>
      <c r="I8958" s="2"/>
      <c r="J8958" s="2"/>
      <c r="M8958" s="33" t="str">
        <f t="shared" si="286"/>
        <v/>
      </c>
      <c r="O8958" s="1">
        <f t="shared" si="285"/>
        <v>0</v>
      </c>
    </row>
    <row r="8959" spans="1:15" x14ac:dyDescent="0.15">
      <c r="A8959" s="2"/>
      <c r="B8959" s="2"/>
      <c r="C8959" s="18"/>
      <c r="D8959" s="2"/>
      <c r="E8959" s="2"/>
      <c r="F8959" s="2"/>
      <c r="G8959" s="2"/>
      <c r="H8959" s="2"/>
      <c r="I8959" s="2"/>
      <c r="J8959" s="2"/>
      <c r="M8959" s="33" t="str">
        <f t="shared" si="286"/>
        <v/>
      </c>
      <c r="O8959" s="1">
        <f t="shared" si="285"/>
        <v>0</v>
      </c>
    </row>
    <row r="8960" spans="1:15" x14ac:dyDescent="0.15">
      <c r="A8960" s="2"/>
      <c r="B8960" s="2"/>
      <c r="C8960" s="18"/>
      <c r="D8960" s="2"/>
      <c r="E8960" s="2"/>
      <c r="F8960" s="2"/>
      <c r="G8960" s="2"/>
      <c r="H8960" s="2"/>
      <c r="I8960" s="2"/>
      <c r="J8960" s="2"/>
      <c r="M8960" s="33" t="str">
        <f t="shared" si="286"/>
        <v/>
      </c>
      <c r="O8960" s="1">
        <f t="shared" si="285"/>
        <v>0</v>
      </c>
    </row>
    <row r="8961" spans="1:15" x14ac:dyDescent="0.15">
      <c r="A8961" s="2"/>
      <c r="B8961" s="2"/>
      <c r="C8961" s="18"/>
      <c r="D8961" s="2"/>
      <c r="E8961" s="2"/>
      <c r="F8961" s="2"/>
      <c r="G8961" s="2"/>
      <c r="H8961" s="2"/>
      <c r="I8961" s="2"/>
      <c r="J8961" s="2"/>
      <c r="M8961" s="33" t="str">
        <f t="shared" si="286"/>
        <v/>
      </c>
      <c r="O8961" s="1">
        <f t="shared" si="285"/>
        <v>0</v>
      </c>
    </row>
    <row r="8962" spans="1:15" x14ac:dyDescent="0.15">
      <c r="A8962" s="2"/>
      <c r="B8962" s="2"/>
      <c r="C8962" s="18"/>
      <c r="D8962" s="2"/>
      <c r="E8962" s="2"/>
      <c r="F8962" s="2"/>
      <c r="G8962" s="2"/>
      <c r="H8962" s="2"/>
      <c r="I8962" s="2"/>
      <c r="J8962" s="2"/>
      <c r="M8962" s="33" t="str">
        <f t="shared" si="286"/>
        <v/>
      </c>
      <c r="O8962" s="1">
        <f t="shared" si="285"/>
        <v>0</v>
      </c>
    </row>
    <row r="8963" spans="1:15" x14ac:dyDescent="0.15">
      <c r="A8963" s="2"/>
      <c r="B8963" s="2"/>
      <c r="C8963" s="18"/>
      <c r="D8963" s="2"/>
      <c r="E8963" s="2"/>
      <c r="F8963" s="2"/>
      <c r="G8963" s="2"/>
      <c r="H8963" s="2"/>
      <c r="I8963" s="2"/>
      <c r="J8963" s="2"/>
      <c r="M8963" s="33" t="str">
        <f t="shared" si="286"/>
        <v/>
      </c>
      <c r="O8963" s="1">
        <f t="shared" si="285"/>
        <v>0</v>
      </c>
    </row>
    <row r="8964" spans="1:15" x14ac:dyDescent="0.15">
      <c r="A8964" s="2"/>
      <c r="B8964" s="2"/>
      <c r="C8964" s="18"/>
      <c r="D8964" s="2"/>
      <c r="E8964" s="2"/>
      <c r="F8964" s="2"/>
      <c r="G8964" s="2"/>
      <c r="H8964" s="2"/>
      <c r="I8964" s="2"/>
      <c r="J8964" s="2"/>
      <c r="M8964" s="33" t="str">
        <f t="shared" si="286"/>
        <v/>
      </c>
      <c r="O8964" s="1">
        <f t="shared" ref="O8964:O9027" si="287">IF(M8964=M8963,0,1)</f>
        <v>0</v>
      </c>
    </row>
    <row r="8965" spans="1:15" x14ac:dyDescent="0.15">
      <c r="A8965" s="2"/>
      <c r="B8965" s="2"/>
      <c r="C8965" s="18"/>
      <c r="D8965" s="2"/>
      <c r="E8965" s="2"/>
      <c r="F8965" s="2"/>
      <c r="G8965" s="2"/>
      <c r="H8965" s="2"/>
      <c r="I8965" s="2"/>
      <c r="J8965" s="2"/>
      <c r="M8965" s="33" t="str">
        <f t="shared" si="286"/>
        <v/>
      </c>
      <c r="O8965" s="1">
        <f t="shared" si="287"/>
        <v>0</v>
      </c>
    </row>
    <row r="8966" spans="1:15" x14ac:dyDescent="0.15">
      <c r="A8966" s="2"/>
      <c r="B8966" s="2"/>
      <c r="C8966" s="18"/>
      <c r="D8966" s="2"/>
      <c r="E8966" s="2"/>
      <c r="F8966" s="2"/>
      <c r="G8966" s="2"/>
      <c r="H8966" s="2"/>
      <c r="I8966" s="2"/>
      <c r="J8966" s="2"/>
      <c r="M8966" s="33" t="str">
        <f t="shared" si="286"/>
        <v/>
      </c>
      <c r="O8966" s="1">
        <f t="shared" si="287"/>
        <v>0</v>
      </c>
    </row>
    <row r="8967" spans="1:15" x14ac:dyDescent="0.15">
      <c r="A8967" s="2"/>
      <c r="B8967" s="2"/>
      <c r="C8967" s="18"/>
      <c r="D8967" s="2"/>
      <c r="E8967" s="2"/>
      <c r="F8967" s="2"/>
      <c r="G8967" s="2"/>
      <c r="H8967" s="2"/>
      <c r="I8967" s="2"/>
      <c r="J8967" s="2"/>
      <c r="M8967" s="33" t="str">
        <f t="shared" si="286"/>
        <v/>
      </c>
      <c r="O8967" s="1">
        <f t="shared" si="287"/>
        <v>0</v>
      </c>
    </row>
    <row r="8968" spans="1:15" x14ac:dyDescent="0.15">
      <c r="A8968" s="2"/>
      <c r="B8968" s="2"/>
      <c r="C8968" s="18"/>
      <c r="D8968" s="2"/>
      <c r="E8968" s="2"/>
      <c r="F8968" s="2"/>
      <c r="G8968" s="2"/>
      <c r="H8968" s="2"/>
      <c r="I8968" s="2"/>
      <c r="J8968" s="2"/>
      <c r="M8968" s="33" t="str">
        <f t="shared" si="286"/>
        <v/>
      </c>
      <c r="O8968" s="1">
        <f t="shared" si="287"/>
        <v>0</v>
      </c>
    </row>
    <row r="8969" spans="1:15" x14ac:dyDescent="0.15">
      <c r="A8969" s="2"/>
      <c r="B8969" s="2"/>
      <c r="C8969" s="18"/>
      <c r="D8969" s="2"/>
      <c r="E8969" s="2"/>
      <c r="F8969" s="2"/>
      <c r="G8969" s="2"/>
      <c r="H8969" s="2"/>
      <c r="I8969" s="2"/>
      <c r="J8969" s="2"/>
      <c r="M8969" s="33" t="str">
        <f t="shared" si="286"/>
        <v/>
      </c>
      <c r="O8969" s="1">
        <f t="shared" si="287"/>
        <v>0</v>
      </c>
    </row>
    <row r="8970" spans="1:15" x14ac:dyDescent="0.15">
      <c r="A8970" s="2"/>
      <c r="B8970" s="2"/>
      <c r="C8970" s="18"/>
      <c r="D8970" s="2"/>
      <c r="E8970" s="2"/>
      <c r="F8970" s="2"/>
      <c r="G8970" s="2"/>
      <c r="H8970" s="2"/>
      <c r="I8970" s="2"/>
      <c r="J8970" s="2"/>
      <c r="M8970" s="33" t="str">
        <f t="shared" si="286"/>
        <v/>
      </c>
      <c r="O8970" s="1">
        <f t="shared" si="287"/>
        <v>0</v>
      </c>
    </row>
    <row r="8971" spans="1:15" x14ac:dyDescent="0.15">
      <c r="A8971" s="2"/>
      <c r="B8971" s="2"/>
      <c r="C8971" s="18"/>
      <c r="D8971" s="2"/>
      <c r="E8971" s="2"/>
      <c r="F8971" s="2"/>
      <c r="G8971" s="2"/>
      <c r="H8971" s="2"/>
      <c r="I8971" s="2"/>
      <c r="J8971" s="2"/>
      <c r="M8971" s="33" t="str">
        <f t="shared" si="286"/>
        <v/>
      </c>
      <c r="O8971" s="1">
        <f t="shared" si="287"/>
        <v>0</v>
      </c>
    </row>
    <row r="8972" spans="1:15" x14ac:dyDescent="0.15">
      <c r="A8972" s="2"/>
      <c r="B8972" s="2"/>
      <c r="C8972" s="18"/>
      <c r="D8972" s="2"/>
      <c r="E8972" s="2"/>
      <c r="F8972" s="2"/>
      <c r="G8972" s="2"/>
      <c r="H8972" s="2"/>
      <c r="I8972" s="2"/>
      <c r="J8972" s="2"/>
      <c r="M8972" s="33" t="str">
        <f t="shared" si="286"/>
        <v/>
      </c>
      <c r="O8972" s="1">
        <f t="shared" si="287"/>
        <v>0</v>
      </c>
    </row>
    <row r="8973" spans="1:15" x14ac:dyDescent="0.15">
      <c r="A8973" s="2"/>
      <c r="B8973" s="2"/>
      <c r="C8973" s="18"/>
      <c r="D8973" s="2"/>
      <c r="E8973" s="2"/>
      <c r="F8973" s="2"/>
      <c r="G8973" s="2"/>
      <c r="H8973" s="2"/>
      <c r="I8973" s="2"/>
      <c r="J8973" s="2"/>
      <c r="M8973" s="33" t="str">
        <f t="shared" si="286"/>
        <v/>
      </c>
      <c r="O8973" s="1">
        <f t="shared" si="287"/>
        <v>0</v>
      </c>
    </row>
    <row r="8974" spans="1:15" x14ac:dyDescent="0.15">
      <c r="A8974" s="2"/>
      <c r="B8974" s="2"/>
      <c r="C8974" s="18"/>
      <c r="D8974" s="2"/>
      <c r="E8974" s="2"/>
      <c r="F8974" s="2"/>
      <c r="G8974" s="2"/>
      <c r="H8974" s="2"/>
      <c r="I8974" s="2"/>
      <c r="J8974" s="2"/>
      <c r="M8974" s="33" t="str">
        <f t="shared" si="286"/>
        <v/>
      </c>
      <c r="O8974" s="1">
        <f t="shared" si="287"/>
        <v>0</v>
      </c>
    </row>
    <row r="8975" spans="1:15" x14ac:dyDescent="0.15">
      <c r="A8975" s="2"/>
      <c r="B8975" s="2"/>
      <c r="C8975" s="18"/>
      <c r="D8975" s="2"/>
      <c r="E8975" s="2"/>
      <c r="F8975" s="2"/>
      <c r="G8975" s="2"/>
      <c r="H8975" s="2"/>
      <c r="I8975" s="2"/>
      <c r="J8975" s="2"/>
      <c r="M8975" s="33" t="str">
        <f t="shared" si="286"/>
        <v/>
      </c>
      <c r="O8975" s="1">
        <f t="shared" si="287"/>
        <v>0</v>
      </c>
    </row>
    <row r="8976" spans="1:15" x14ac:dyDescent="0.15">
      <c r="A8976" s="2"/>
      <c r="B8976" s="2"/>
      <c r="C8976" s="18"/>
      <c r="D8976" s="2"/>
      <c r="E8976" s="2"/>
      <c r="F8976" s="2"/>
      <c r="G8976" s="2"/>
      <c r="H8976" s="2"/>
      <c r="I8976" s="2"/>
      <c r="J8976" s="2"/>
      <c r="M8976" s="33" t="str">
        <f t="shared" si="286"/>
        <v/>
      </c>
      <c r="O8976" s="1">
        <f t="shared" si="287"/>
        <v>0</v>
      </c>
    </row>
    <row r="8977" spans="1:15" x14ac:dyDescent="0.15">
      <c r="A8977" s="2"/>
      <c r="B8977" s="2"/>
      <c r="C8977" s="18"/>
      <c r="D8977" s="2"/>
      <c r="E8977" s="2"/>
      <c r="F8977" s="2"/>
      <c r="G8977" s="2"/>
      <c r="H8977" s="2"/>
      <c r="I8977" s="2"/>
      <c r="J8977" s="2"/>
      <c r="M8977" s="33" t="str">
        <f t="shared" si="286"/>
        <v/>
      </c>
      <c r="O8977" s="1">
        <f t="shared" si="287"/>
        <v>0</v>
      </c>
    </row>
    <row r="8978" spans="1:15" x14ac:dyDescent="0.15">
      <c r="A8978" s="2"/>
      <c r="B8978" s="2"/>
      <c r="C8978" s="18"/>
      <c r="D8978" s="2"/>
      <c r="E8978" s="2"/>
      <c r="F8978" s="2"/>
      <c r="G8978" s="2"/>
      <c r="H8978" s="2"/>
      <c r="I8978" s="2"/>
      <c r="J8978" s="2"/>
      <c r="M8978" s="33" t="str">
        <f t="shared" si="286"/>
        <v/>
      </c>
      <c r="O8978" s="1">
        <f t="shared" si="287"/>
        <v>0</v>
      </c>
    </row>
    <row r="8979" spans="1:15" x14ac:dyDescent="0.15">
      <c r="A8979" s="2"/>
      <c r="B8979" s="2"/>
      <c r="C8979" s="18"/>
      <c r="D8979" s="2"/>
      <c r="E8979" s="2"/>
      <c r="F8979" s="2"/>
      <c r="G8979" s="2"/>
      <c r="H8979" s="2"/>
      <c r="I8979" s="2"/>
      <c r="J8979" s="2"/>
      <c r="M8979" s="33" t="str">
        <f t="shared" si="286"/>
        <v/>
      </c>
      <c r="O8979" s="1">
        <f t="shared" si="287"/>
        <v>0</v>
      </c>
    </row>
    <row r="8980" spans="1:15" x14ac:dyDescent="0.15">
      <c r="A8980" s="2"/>
      <c r="B8980" s="2"/>
      <c r="C8980" s="18"/>
      <c r="D8980" s="2"/>
      <c r="E8980" s="2"/>
      <c r="F8980" s="2"/>
      <c r="G8980" s="2"/>
      <c r="H8980" s="2"/>
      <c r="I8980" s="2"/>
      <c r="J8980" s="2"/>
      <c r="M8980" s="33" t="str">
        <f t="shared" si="286"/>
        <v/>
      </c>
      <c r="O8980" s="1">
        <f t="shared" si="287"/>
        <v>0</v>
      </c>
    </row>
    <row r="8981" spans="1:15" x14ac:dyDescent="0.15">
      <c r="A8981" s="2"/>
      <c r="B8981" s="2"/>
      <c r="C8981" s="18"/>
      <c r="D8981" s="2"/>
      <c r="E8981" s="2"/>
      <c r="F8981" s="2"/>
      <c r="G8981" s="2"/>
      <c r="H8981" s="2"/>
      <c r="I8981" s="2"/>
      <c r="J8981" s="2"/>
      <c r="M8981" s="33" t="str">
        <f t="shared" si="286"/>
        <v/>
      </c>
      <c r="O8981" s="1">
        <f t="shared" si="287"/>
        <v>0</v>
      </c>
    </row>
    <row r="8982" spans="1:15" x14ac:dyDescent="0.15">
      <c r="A8982" s="2"/>
      <c r="B8982" s="2"/>
      <c r="C8982" s="18"/>
      <c r="D8982" s="2"/>
      <c r="E8982" s="2"/>
      <c r="F8982" s="2"/>
      <c r="G8982" s="2"/>
      <c r="H8982" s="2"/>
      <c r="I8982" s="2"/>
      <c r="J8982" s="2"/>
      <c r="M8982" s="33" t="str">
        <f t="shared" si="286"/>
        <v/>
      </c>
      <c r="O8982" s="1">
        <f t="shared" si="287"/>
        <v>0</v>
      </c>
    </row>
    <row r="8983" spans="1:15" x14ac:dyDescent="0.15">
      <c r="A8983" s="2"/>
      <c r="B8983" s="2"/>
      <c r="C8983" s="18"/>
      <c r="D8983" s="2"/>
      <c r="E8983" s="2"/>
      <c r="F8983" s="2"/>
      <c r="G8983" s="2"/>
      <c r="H8983" s="2"/>
      <c r="I8983" s="2"/>
      <c r="J8983" s="2"/>
      <c r="M8983" s="33" t="str">
        <f t="shared" si="286"/>
        <v/>
      </c>
      <c r="O8983" s="1">
        <f t="shared" si="287"/>
        <v>0</v>
      </c>
    </row>
    <row r="8984" spans="1:15" x14ac:dyDescent="0.15">
      <c r="A8984" s="2"/>
      <c r="B8984" s="2"/>
      <c r="C8984" s="18"/>
      <c r="D8984" s="2"/>
      <c r="E8984" s="2"/>
      <c r="F8984" s="2"/>
      <c r="G8984" s="2"/>
      <c r="H8984" s="2"/>
      <c r="I8984" s="2"/>
      <c r="J8984" s="2"/>
      <c r="M8984" s="33" t="str">
        <f t="shared" si="286"/>
        <v/>
      </c>
      <c r="O8984" s="1">
        <f t="shared" si="287"/>
        <v>0</v>
      </c>
    </row>
    <row r="8985" spans="1:15" x14ac:dyDescent="0.15">
      <c r="A8985" s="2"/>
      <c r="B8985" s="2"/>
      <c r="C8985" s="18"/>
      <c r="D8985" s="2"/>
      <c r="E8985" s="2"/>
      <c r="F8985" s="2"/>
      <c r="G8985" s="2"/>
      <c r="H8985" s="2"/>
      <c r="I8985" s="2"/>
      <c r="J8985" s="2"/>
      <c r="M8985" s="33" t="str">
        <f t="shared" si="286"/>
        <v/>
      </c>
      <c r="O8985" s="1">
        <f t="shared" si="287"/>
        <v>0</v>
      </c>
    </row>
    <row r="8986" spans="1:15" x14ac:dyDescent="0.15">
      <c r="A8986" s="2"/>
      <c r="B8986" s="2"/>
      <c r="C8986" s="18"/>
      <c r="D8986" s="2"/>
      <c r="E8986" s="2"/>
      <c r="F8986" s="2"/>
      <c r="G8986" s="2"/>
      <c r="H8986" s="2"/>
      <c r="I8986" s="2"/>
      <c r="J8986" s="2"/>
      <c r="M8986" s="33" t="str">
        <f t="shared" si="286"/>
        <v/>
      </c>
      <c r="O8986" s="1">
        <f t="shared" si="287"/>
        <v>0</v>
      </c>
    </row>
    <row r="8987" spans="1:15" x14ac:dyDescent="0.15">
      <c r="A8987" s="2"/>
      <c r="B8987" s="2"/>
      <c r="C8987" s="18"/>
      <c r="D8987" s="2"/>
      <c r="E8987" s="2"/>
      <c r="F8987" s="2"/>
      <c r="G8987" s="2"/>
      <c r="H8987" s="2"/>
      <c r="I8987" s="2"/>
      <c r="J8987" s="2"/>
      <c r="M8987" s="33" t="str">
        <f t="shared" si="286"/>
        <v/>
      </c>
      <c r="O8987" s="1">
        <f t="shared" si="287"/>
        <v>0</v>
      </c>
    </row>
    <row r="8988" spans="1:15" x14ac:dyDescent="0.15">
      <c r="A8988" s="2"/>
      <c r="B8988" s="2"/>
      <c r="C8988" s="18"/>
      <c r="D8988" s="2"/>
      <c r="E8988" s="2"/>
      <c r="F8988" s="2"/>
      <c r="G8988" s="2"/>
      <c r="H8988" s="2"/>
      <c r="I8988" s="2"/>
      <c r="J8988" s="2"/>
      <c r="M8988" s="33" t="str">
        <f t="shared" si="286"/>
        <v/>
      </c>
      <c r="O8988" s="1">
        <f t="shared" si="287"/>
        <v>0</v>
      </c>
    </row>
    <row r="8989" spans="1:15" x14ac:dyDescent="0.15">
      <c r="A8989" s="2"/>
      <c r="B8989" s="2"/>
      <c r="C8989" s="18"/>
      <c r="D8989" s="2"/>
      <c r="E8989" s="2"/>
      <c r="F8989" s="2"/>
      <c r="G8989" s="2"/>
      <c r="H8989" s="2"/>
      <c r="I8989" s="2"/>
      <c r="J8989" s="2"/>
      <c r="M8989" s="33" t="str">
        <f t="shared" si="286"/>
        <v/>
      </c>
      <c r="O8989" s="1">
        <f t="shared" si="287"/>
        <v>0</v>
      </c>
    </row>
    <row r="8990" spans="1:15" x14ac:dyDescent="0.15">
      <c r="A8990" s="2"/>
      <c r="B8990" s="2"/>
      <c r="C8990" s="18"/>
      <c r="D8990" s="2"/>
      <c r="E8990" s="2"/>
      <c r="F8990" s="2"/>
      <c r="G8990" s="2"/>
      <c r="H8990" s="2"/>
      <c r="I8990" s="2"/>
      <c r="J8990" s="2"/>
      <c r="M8990" s="33" t="str">
        <f t="shared" si="286"/>
        <v/>
      </c>
      <c r="O8990" s="1">
        <f t="shared" si="287"/>
        <v>0</v>
      </c>
    </row>
    <row r="8991" spans="1:15" x14ac:dyDescent="0.15">
      <c r="A8991" s="2"/>
      <c r="B8991" s="2"/>
      <c r="C8991" s="18"/>
      <c r="D8991" s="2"/>
      <c r="E8991" s="2"/>
      <c r="F8991" s="2"/>
      <c r="G8991" s="2"/>
      <c r="H8991" s="2"/>
      <c r="I8991" s="2"/>
      <c r="J8991" s="2"/>
      <c r="M8991" s="33" t="str">
        <f t="shared" si="286"/>
        <v/>
      </c>
      <c r="O8991" s="1">
        <f t="shared" si="287"/>
        <v>0</v>
      </c>
    </row>
    <row r="8992" spans="1:15" x14ac:dyDescent="0.15">
      <c r="A8992" s="2"/>
      <c r="B8992" s="2"/>
      <c r="C8992" s="18"/>
      <c r="D8992" s="2"/>
      <c r="E8992" s="2"/>
      <c r="F8992" s="2"/>
      <c r="G8992" s="2"/>
      <c r="H8992" s="2"/>
      <c r="I8992" s="2"/>
      <c r="J8992" s="2"/>
      <c r="M8992" s="33" t="str">
        <f t="shared" si="286"/>
        <v/>
      </c>
      <c r="O8992" s="1">
        <f t="shared" si="287"/>
        <v>0</v>
      </c>
    </row>
    <row r="8993" spans="1:15" x14ac:dyDescent="0.15">
      <c r="A8993" s="2"/>
      <c r="B8993" s="2"/>
      <c r="C8993" s="18"/>
      <c r="D8993" s="2"/>
      <c r="E8993" s="2"/>
      <c r="F8993" s="2"/>
      <c r="G8993" s="2"/>
      <c r="H8993" s="2"/>
      <c r="I8993" s="2"/>
      <c r="J8993" s="2"/>
      <c r="M8993" s="33" t="str">
        <f t="shared" si="286"/>
        <v/>
      </c>
      <c r="O8993" s="1">
        <f t="shared" si="287"/>
        <v>0</v>
      </c>
    </row>
    <row r="8994" spans="1:15" x14ac:dyDescent="0.15">
      <c r="A8994" s="2"/>
      <c r="B8994" s="2"/>
      <c r="C8994" s="18"/>
      <c r="D8994" s="2"/>
      <c r="E8994" s="2"/>
      <c r="F8994" s="2"/>
      <c r="G8994" s="2"/>
      <c r="H8994" s="2"/>
      <c r="I8994" s="2"/>
      <c r="J8994" s="2"/>
      <c r="M8994" s="33" t="str">
        <f t="shared" si="286"/>
        <v/>
      </c>
      <c r="O8994" s="1">
        <f t="shared" si="287"/>
        <v>0</v>
      </c>
    </row>
    <row r="8995" spans="1:15" x14ac:dyDescent="0.15">
      <c r="A8995" s="2"/>
      <c r="B8995" s="2"/>
      <c r="C8995" s="18"/>
      <c r="D8995" s="2"/>
      <c r="E8995" s="2"/>
      <c r="F8995" s="2"/>
      <c r="G8995" s="2"/>
      <c r="H8995" s="2"/>
      <c r="I8995" s="2"/>
      <c r="J8995" s="2"/>
      <c r="M8995" s="33" t="str">
        <f t="shared" si="286"/>
        <v/>
      </c>
      <c r="O8995" s="1">
        <f t="shared" si="287"/>
        <v>0</v>
      </c>
    </row>
    <row r="8996" spans="1:15" x14ac:dyDescent="0.15">
      <c r="A8996" s="2"/>
      <c r="B8996" s="2"/>
      <c r="C8996" s="18"/>
      <c r="D8996" s="2"/>
      <c r="E8996" s="2"/>
      <c r="F8996" s="2"/>
      <c r="G8996" s="2"/>
      <c r="H8996" s="2"/>
      <c r="I8996" s="2"/>
      <c r="J8996" s="2"/>
      <c r="M8996" s="33" t="str">
        <f t="shared" si="286"/>
        <v/>
      </c>
      <c r="O8996" s="1">
        <f t="shared" si="287"/>
        <v>0</v>
      </c>
    </row>
    <row r="8997" spans="1:15" x14ac:dyDescent="0.15">
      <c r="A8997" s="2"/>
      <c r="B8997" s="2"/>
      <c r="C8997" s="18"/>
      <c r="D8997" s="2"/>
      <c r="E8997" s="2"/>
      <c r="F8997" s="2"/>
      <c r="G8997" s="2"/>
      <c r="H8997" s="2"/>
      <c r="I8997" s="2"/>
      <c r="J8997" s="2"/>
      <c r="M8997" s="33" t="str">
        <f t="shared" si="286"/>
        <v/>
      </c>
      <c r="O8997" s="1">
        <f t="shared" si="287"/>
        <v>0</v>
      </c>
    </row>
    <row r="8998" spans="1:15" x14ac:dyDescent="0.15">
      <c r="A8998" s="2"/>
      <c r="B8998" s="2"/>
      <c r="C8998" s="18"/>
      <c r="D8998" s="2"/>
      <c r="E8998" s="2"/>
      <c r="F8998" s="2"/>
      <c r="G8998" s="2"/>
      <c r="H8998" s="2"/>
      <c r="I8998" s="2"/>
      <c r="J8998" s="2"/>
      <c r="M8998" s="33" t="str">
        <f t="shared" si="286"/>
        <v/>
      </c>
      <c r="O8998" s="1">
        <f t="shared" si="287"/>
        <v>0</v>
      </c>
    </row>
    <row r="8999" spans="1:15" x14ac:dyDescent="0.15">
      <c r="A8999" s="2"/>
      <c r="B8999" s="2"/>
      <c r="C8999" s="18"/>
      <c r="D8999" s="2"/>
      <c r="E8999" s="2"/>
      <c r="F8999" s="2"/>
      <c r="G8999" s="2"/>
      <c r="H8999" s="2"/>
      <c r="I8999" s="2"/>
      <c r="J8999" s="2"/>
      <c r="M8999" s="33" t="str">
        <f t="shared" si="286"/>
        <v/>
      </c>
      <c r="O8999" s="1">
        <f t="shared" si="287"/>
        <v>0</v>
      </c>
    </row>
    <row r="9000" spans="1:15" x14ac:dyDescent="0.15">
      <c r="A9000" s="2"/>
      <c r="B9000" s="2"/>
      <c r="C9000" s="18"/>
      <c r="D9000" s="2"/>
      <c r="E9000" s="2"/>
      <c r="F9000" s="2"/>
      <c r="G9000" s="2"/>
      <c r="H9000" s="2"/>
      <c r="I9000" s="2"/>
      <c r="J9000" s="2"/>
      <c r="M9000" s="33" t="str">
        <f t="shared" si="286"/>
        <v/>
      </c>
      <c r="O9000" s="1">
        <f t="shared" si="287"/>
        <v>0</v>
      </c>
    </row>
    <row r="9001" spans="1:15" x14ac:dyDescent="0.15">
      <c r="A9001" s="2"/>
      <c r="B9001" s="2"/>
      <c r="C9001" s="18"/>
      <c r="D9001" s="2"/>
      <c r="E9001" s="2"/>
      <c r="F9001" s="2"/>
      <c r="G9001" s="2"/>
      <c r="H9001" s="2"/>
      <c r="I9001" s="2"/>
      <c r="J9001" s="2"/>
      <c r="M9001" s="33" t="str">
        <f t="shared" si="286"/>
        <v/>
      </c>
      <c r="O9001" s="1">
        <f t="shared" si="287"/>
        <v>0</v>
      </c>
    </row>
    <row r="9002" spans="1:15" x14ac:dyDescent="0.15">
      <c r="A9002" s="2"/>
      <c r="B9002" s="2"/>
      <c r="C9002" s="18"/>
      <c r="D9002" s="2"/>
      <c r="E9002" s="2"/>
      <c r="F9002" s="2"/>
      <c r="G9002" s="2"/>
      <c r="H9002" s="2"/>
      <c r="I9002" s="2"/>
      <c r="J9002" s="2"/>
      <c r="M9002" s="33" t="str">
        <f t="shared" si="286"/>
        <v/>
      </c>
      <c r="O9002" s="1">
        <f t="shared" si="287"/>
        <v>0</v>
      </c>
    </row>
    <row r="9003" spans="1:15" x14ac:dyDescent="0.15">
      <c r="A9003" s="2"/>
      <c r="B9003" s="2"/>
      <c r="C9003" s="18"/>
      <c r="D9003" s="2"/>
      <c r="E9003" s="2"/>
      <c r="F9003" s="2"/>
      <c r="G9003" s="2"/>
      <c r="H9003" s="2"/>
      <c r="I9003" s="2"/>
      <c r="J9003" s="2"/>
      <c r="M9003" s="33" t="str">
        <f t="shared" si="286"/>
        <v/>
      </c>
      <c r="O9003" s="1">
        <f t="shared" si="287"/>
        <v>0</v>
      </c>
    </row>
    <row r="9004" spans="1:15" x14ac:dyDescent="0.15">
      <c r="A9004" s="2"/>
      <c r="B9004" s="2"/>
      <c r="C9004" s="18"/>
      <c r="D9004" s="2"/>
      <c r="E9004" s="2"/>
      <c r="F9004" s="2"/>
      <c r="G9004" s="2"/>
      <c r="H9004" s="2"/>
      <c r="I9004" s="2"/>
      <c r="J9004" s="2"/>
      <c r="M9004" s="33" t="str">
        <f t="shared" si="286"/>
        <v/>
      </c>
      <c r="O9004" s="1">
        <f t="shared" si="287"/>
        <v>0</v>
      </c>
    </row>
    <row r="9005" spans="1:15" x14ac:dyDescent="0.15">
      <c r="A9005" s="2"/>
      <c r="B9005" s="2"/>
      <c r="C9005" s="18"/>
      <c r="D9005" s="2"/>
      <c r="E9005" s="2"/>
      <c r="F9005" s="2"/>
      <c r="G9005" s="2"/>
      <c r="H9005" s="2"/>
      <c r="I9005" s="2"/>
      <c r="J9005" s="2"/>
      <c r="M9005" s="33" t="str">
        <f t="shared" si="286"/>
        <v/>
      </c>
      <c r="O9005" s="1">
        <f t="shared" si="287"/>
        <v>0</v>
      </c>
    </row>
    <row r="9006" spans="1:15" x14ac:dyDescent="0.15">
      <c r="A9006" s="2"/>
      <c r="B9006" s="2"/>
      <c r="C9006" s="18"/>
      <c r="D9006" s="2"/>
      <c r="E9006" s="2"/>
      <c r="F9006" s="2"/>
      <c r="G9006" s="2"/>
      <c r="H9006" s="2"/>
      <c r="I9006" s="2"/>
      <c r="J9006" s="2"/>
      <c r="M9006" s="33" t="str">
        <f t="shared" si="286"/>
        <v/>
      </c>
      <c r="O9006" s="1">
        <f t="shared" si="287"/>
        <v>0</v>
      </c>
    </row>
    <row r="9007" spans="1:15" x14ac:dyDescent="0.15">
      <c r="A9007" s="2"/>
      <c r="B9007" s="2"/>
      <c r="C9007" s="18"/>
      <c r="D9007" s="2"/>
      <c r="E9007" s="2"/>
      <c r="F9007" s="2"/>
      <c r="G9007" s="2"/>
      <c r="H9007" s="2"/>
      <c r="I9007" s="2"/>
      <c r="J9007" s="2"/>
      <c r="M9007" s="33" t="str">
        <f t="shared" ref="M9007:M9070" si="288">F9007&amp;E9007</f>
        <v/>
      </c>
      <c r="O9007" s="1">
        <f t="shared" si="287"/>
        <v>0</v>
      </c>
    </row>
    <row r="9008" spans="1:15" x14ac:dyDescent="0.15">
      <c r="A9008" s="2"/>
      <c r="B9008" s="2"/>
      <c r="C9008" s="18"/>
      <c r="D9008" s="2"/>
      <c r="E9008" s="2"/>
      <c r="F9008" s="2"/>
      <c r="G9008" s="2"/>
      <c r="H9008" s="2"/>
      <c r="I9008" s="2"/>
      <c r="J9008" s="2"/>
      <c r="M9008" s="33" t="str">
        <f t="shared" si="288"/>
        <v/>
      </c>
      <c r="O9008" s="1">
        <f t="shared" si="287"/>
        <v>0</v>
      </c>
    </row>
    <row r="9009" spans="1:15" x14ac:dyDescent="0.15">
      <c r="A9009" s="2"/>
      <c r="B9009" s="2"/>
      <c r="C9009" s="18"/>
      <c r="D9009" s="2"/>
      <c r="E9009" s="2"/>
      <c r="F9009" s="2"/>
      <c r="G9009" s="2"/>
      <c r="H9009" s="2"/>
      <c r="I9009" s="2"/>
      <c r="J9009" s="2"/>
      <c r="M9009" s="33" t="str">
        <f t="shared" si="288"/>
        <v/>
      </c>
      <c r="O9009" s="1">
        <f t="shared" si="287"/>
        <v>0</v>
      </c>
    </row>
    <row r="9010" spans="1:15" x14ac:dyDescent="0.15">
      <c r="A9010" s="2"/>
      <c r="B9010" s="2"/>
      <c r="C9010" s="18"/>
      <c r="D9010" s="2"/>
      <c r="E9010" s="2"/>
      <c r="F9010" s="2"/>
      <c r="G9010" s="2"/>
      <c r="H9010" s="2"/>
      <c r="I9010" s="2"/>
      <c r="J9010" s="2"/>
      <c r="M9010" s="33" t="str">
        <f t="shared" si="288"/>
        <v/>
      </c>
      <c r="O9010" s="1">
        <f t="shared" si="287"/>
        <v>0</v>
      </c>
    </row>
    <row r="9011" spans="1:15" x14ac:dyDescent="0.15">
      <c r="A9011" s="2"/>
      <c r="B9011" s="2"/>
      <c r="C9011" s="18"/>
      <c r="D9011" s="2"/>
      <c r="E9011" s="2"/>
      <c r="F9011" s="2"/>
      <c r="G9011" s="2"/>
      <c r="H9011" s="2"/>
      <c r="I9011" s="2"/>
      <c r="J9011" s="2"/>
      <c r="M9011" s="33" t="str">
        <f t="shared" si="288"/>
        <v/>
      </c>
      <c r="O9011" s="1">
        <f t="shared" si="287"/>
        <v>0</v>
      </c>
    </row>
    <row r="9012" spans="1:15" x14ac:dyDescent="0.15">
      <c r="A9012" s="2"/>
      <c r="B9012" s="2"/>
      <c r="C9012" s="18"/>
      <c r="D9012" s="2"/>
      <c r="E9012" s="2"/>
      <c r="F9012" s="2"/>
      <c r="G9012" s="2"/>
      <c r="H9012" s="2"/>
      <c r="I9012" s="2"/>
      <c r="J9012" s="2"/>
      <c r="M9012" s="33" t="str">
        <f t="shared" si="288"/>
        <v/>
      </c>
      <c r="O9012" s="1">
        <f t="shared" si="287"/>
        <v>0</v>
      </c>
    </row>
    <row r="9013" spans="1:15" x14ac:dyDescent="0.15">
      <c r="A9013" s="2"/>
      <c r="B9013" s="2"/>
      <c r="C9013" s="18"/>
      <c r="D9013" s="2"/>
      <c r="E9013" s="2"/>
      <c r="F9013" s="2"/>
      <c r="G9013" s="2"/>
      <c r="H9013" s="2"/>
      <c r="I9013" s="2"/>
      <c r="J9013" s="2"/>
      <c r="M9013" s="33" t="str">
        <f t="shared" si="288"/>
        <v/>
      </c>
      <c r="O9013" s="1">
        <f t="shared" si="287"/>
        <v>0</v>
      </c>
    </row>
    <row r="9014" spans="1:15" x14ac:dyDescent="0.15">
      <c r="A9014" s="2"/>
      <c r="B9014" s="2"/>
      <c r="C9014" s="18"/>
      <c r="D9014" s="2"/>
      <c r="E9014" s="2"/>
      <c r="F9014" s="2"/>
      <c r="G9014" s="2"/>
      <c r="H9014" s="2"/>
      <c r="I9014" s="2"/>
      <c r="J9014" s="2"/>
      <c r="M9014" s="33" t="str">
        <f t="shared" si="288"/>
        <v/>
      </c>
      <c r="O9014" s="1">
        <f t="shared" si="287"/>
        <v>0</v>
      </c>
    </row>
    <row r="9015" spans="1:15" x14ac:dyDescent="0.15">
      <c r="A9015" s="2"/>
      <c r="B9015" s="2"/>
      <c r="C9015" s="18"/>
      <c r="D9015" s="2"/>
      <c r="E9015" s="2"/>
      <c r="F9015" s="2"/>
      <c r="G9015" s="2"/>
      <c r="H9015" s="2"/>
      <c r="I9015" s="2"/>
      <c r="J9015" s="2"/>
      <c r="M9015" s="33" t="str">
        <f t="shared" si="288"/>
        <v/>
      </c>
      <c r="O9015" s="1">
        <f t="shared" si="287"/>
        <v>0</v>
      </c>
    </row>
    <row r="9016" spans="1:15" x14ac:dyDescent="0.15">
      <c r="A9016" s="2"/>
      <c r="B9016" s="2"/>
      <c r="C9016" s="18"/>
      <c r="D9016" s="2"/>
      <c r="E9016" s="2"/>
      <c r="F9016" s="2"/>
      <c r="G9016" s="2"/>
      <c r="H9016" s="2"/>
      <c r="I9016" s="2"/>
      <c r="J9016" s="2"/>
      <c r="M9016" s="33" t="str">
        <f t="shared" si="288"/>
        <v/>
      </c>
      <c r="O9016" s="1">
        <f t="shared" si="287"/>
        <v>0</v>
      </c>
    </row>
    <row r="9017" spans="1:15" x14ac:dyDescent="0.15">
      <c r="A9017" s="2"/>
      <c r="B9017" s="2"/>
      <c r="C9017" s="18"/>
      <c r="D9017" s="2"/>
      <c r="E9017" s="2"/>
      <c r="F9017" s="2"/>
      <c r="G9017" s="2"/>
      <c r="H9017" s="2"/>
      <c r="I9017" s="2"/>
      <c r="J9017" s="2"/>
      <c r="M9017" s="33" t="str">
        <f t="shared" si="288"/>
        <v/>
      </c>
      <c r="O9017" s="1">
        <f t="shared" si="287"/>
        <v>0</v>
      </c>
    </row>
    <row r="9018" spans="1:15" x14ac:dyDescent="0.15">
      <c r="A9018" s="2"/>
      <c r="B9018" s="2"/>
      <c r="C9018" s="18"/>
      <c r="D9018" s="2"/>
      <c r="E9018" s="2"/>
      <c r="F9018" s="2"/>
      <c r="G9018" s="2"/>
      <c r="H9018" s="2"/>
      <c r="I9018" s="2"/>
      <c r="J9018" s="2"/>
      <c r="M9018" s="33" t="str">
        <f t="shared" si="288"/>
        <v/>
      </c>
      <c r="O9018" s="1">
        <f t="shared" si="287"/>
        <v>0</v>
      </c>
    </row>
    <row r="9019" spans="1:15" x14ac:dyDescent="0.15">
      <c r="A9019" s="2"/>
      <c r="B9019" s="2"/>
      <c r="C9019" s="18"/>
      <c r="D9019" s="2"/>
      <c r="E9019" s="2"/>
      <c r="F9019" s="2"/>
      <c r="G9019" s="2"/>
      <c r="H9019" s="2"/>
      <c r="I9019" s="2"/>
      <c r="J9019" s="2"/>
      <c r="M9019" s="33" t="str">
        <f t="shared" si="288"/>
        <v/>
      </c>
      <c r="O9019" s="1">
        <f t="shared" si="287"/>
        <v>0</v>
      </c>
    </row>
    <row r="9020" spans="1:15" x14ac:dyDescent="0.15">
      <c r="A9020" s="2"/>
      <c r="B9020" s="2"/>
      <c r="C9020" s="18"/>
      <c r="D9020" s="2"/>
      <c r="E9020" s="2"/>
      <c r="F9020" s="2"/>
      <c r="G9020" s="2"/>
      <c r="H9020" s="2"/>
      <c r="I9020" s="2"/>
      <c r="J9020" s="2"/>
      <c r="M9020" s="33" t="str">
        <f t="shared" si="288"/>
        <v/>
      </c>
      <c r="O9020" s="1">
        <f t="shared" si="287"/>
        <v>0</v>
      </c>
    </row>
    <row r="9021" spans="1:15" x14ac:dyDescent="0.15">
      <c r="A9021" s="2"/>
      <c r="B9021" s="2"/>
      <c r="C9021" s="18"/>
      <c r="D9021" s="2"/>
      <c r="E9021" s="2"/>
      <c r="F9021" s="2"/>
      <c r="G9021" s="2"/>
      <c r="H9021" s="2"/>
      <c r="I9021" s="2"/>
      <c r="J9021" s="2"/>
      <c r="M9021" s="33" t="str">
        <f t="shared" si="288"/>
        <v/>
      </c>
      <c r="O9021" s="1">
        <f t="shared" si="287"/>
        <v>0</v>
      </c>
    </row>
    <row r="9022" spans="1:15" x14ac:dyDescent="0.15">
      <c r="A9022" s="2"/>
      <c r="B9022" s="2"/>
      <c r="C9022" s="18"/>
      <c r="D9022" s="2"/>
      <c r="E9022" s="2"/>
      <c r="F9022" s="2"/>
      <c r="G9022" s="2"/>
      <c r="H9022" s="2"/>
      <c r="I9022" s="2"/>
      <c r="J9022" s="2"/>
      <c r="M9022" s="33" t="str">
        <f t="shared" si="288"/>
        <v/>
      </c>
      <c r="O9022" s="1">
        <f t="shared" si="287"/>
        <v>0</v>
      </c>
    </row>
    <row r="9023" spans="1:15" x14ac:dyDescent="0.15">
      <c r="A9023" s="2"/>
      <c r="B9023" s="2"/>
      <c r="C9023" s="18"/>
      <c r="D9023" s="2"/>
      <c r="E9023" s="2"/>
      <c r="F9023" s="2"/>
      <c r="G9023" s="2"/>
      <c r="H9023" s="2"/>
      <c r="I9023" s="2"/>
      <c r="J9023" s="2"/>
      <c r="M9023" s="33" t="str">
        <f t="shared" si="288"/>
        <v/>
      </c>
      <c r="O9023" s="1">
        <f t="shared" si="287"/>
        <v>0</v>
      </c>
    </row>
    <row r="9024" spans="1:15" x14ac:dyDescent="0.15">
      <c r="A9024" s="2"/>
      <c r="B9024" s="2"/>
      <c r="C9024" s="18"/>
      <c r="D9024" s="2"/>
      <c r="E9024" s="2"/>
      <c r="F9024" s="2"/>
      <c r="G9024" s="2"/>
      <c r="H9024" s="2"/>
      <c r="I9024" s="2"/>
      <c r="J9024" s="2"/>
      <c r="M9024" s="33" t="str">
        <f t="shared" si="288"/>
        <v/>
      </c>
      <c r="O9024" s="1">
        <f t="shared" si="287"/>
        <v>0</v>
      </c>
    </row>
    <row r="9025" spans="1:15" x14ac:dyDescent="0.15">
      <c r="A9025" s="2"/>
      <c r="B9025" s="2"/>
      <c r="C9025" s="18"/>
      <c r="D9025" s="2"/>
      <c r="E9025" s="2"/>
      <c r="F9025" s="2"/>
      <c r="G9025" s="2"/>
      <c r="H9025" s="2"/>
      <c r="I9025" s="2"/>
      <c r="J9025" s="2"/>
      <c r="M9025" s="33" t="str">
        <f t="shared" si="288"/>
        <v/>
      </c>
      <c r="O9025" s="1">
        <f t="shared" si="287"/>
        <v>0</v>
      </c>
    </row>
    <row r="9026" spans="1:15" x14ac:dyDescent="0.15">
      <c r="A9026" s="2"/>
      <c r="B9026" s="2"/>
      <c r="C9026" s="18"/>
      <c r="D9026" s="2"/>
      <c r="E9026" s="2"/>
      <c r="F9026" s="2"/>
      <c r="G9026" s="2"/>
      <c r="H9026" s="2"/>
      <c r="I9026" s="2"/>
      <c r="J9026" s="2"/>
      <c r="M9026" s="33" t="str">
        <f t="shared" si="288"/>
        <v/>
      </c>
      <c r="O9026" s="1">
        <f t="shared" si="287"/>
        <v>0</v>
      </c>
    </row>
    <row r="9027" spans="1:15" x14ac:dyDescent="0.15">
      <c r="A9027" s="2"/>
      <c r="B9027" s="2"/>
      <c r="C9027" s="18"/>
      <c r="D9027" s="2"/>
      <c r="E9027" s="2"/>
      <c r="F9027" s="2"/>
      <c r="G9027" s="2"/>
      <c r="H9027" s="2"/>
      <c r="I9027" s="2"/>
      <c r="J9027" s="2"/>
      <c r="M9027" s="33" t="str">
        <f t="shared" si="288"/>
        <v/>
      </c>
      <c r="O9027" s="1">
        <f t="shared" si="287"/>
        <v>0</v>
      </c>
    </row>
    <row r="9028" spans="1:15" x14ac:dyDescent="0.15">
      <c r="A9028" s="2"/>
      <c r="B9028" s="2"/>
      <c r="C9028" s="18"/>
      <c r="D9028" s="2"/>
      <c r="E9028" s="2"/>
      <c r="F9028" s="2"/>
      <c r="G9028" s="2"/>
      <c r="H9028" s="2"/>
      <c r="I9028" s="2"/>
      <c r="J9028" s="2"/>
      <c r="M9028" s="33" t="str">
        <f t="shared" si="288"/>
        <v/>
      </c>
      <c r="O9028" s="1">
        <f t="shared" ref="O9028:O9091" si="289">IF(M9028=M9027,0,1)</f>
        <v>0</v>
      </c>
    </row>
    <row r="9029" spans="1:15" x14ac:dyDescent="0.15">
      <c r="A9029" s="2"/>
      <c r="B9029" s="2"/>
      <c r="C9029" s="18"/>
      <c r="D9029" s="2"/>
      <c r="E9029" s="2"/>
      <c r="F9029" s="2"/>
      <c r="G9029" s="2"/>
      <c r="H9029" s="2"/>
      <c r="I9029" s="2"/>
      <c r="J9029" s="2"/>
      <c r="M9029" s="33" t="str">
        <f t="shared" si="288"/>
        <v/>
      </c>
      <c r="O9029" s="1">
        <f t="shared" si="289"/>
        <v>0</v>
      </c>
    </row>
    <row r="9030" spans="1:15" x14ac:dyDescent="0.15">
      <c r="A9030" s="2"/>
      <c r="B9030" s="2"/>
      <c r="C9030" s="18"/>
      <c r="D9030" s="2"/>
      <c r="E9030" s="2"/>
      <c r="F9030" s="2"/>
      <c r="G9030" s="2"/>
      <c r="H9030" s="2"/>
      <c r="I9030" s="2"/>
      <c r="J9030" s="2"/>
      <c r="M9030" s="33" t="str">
        <f t="shared" si="288"/>
        <v/>
      </c>
      <c r="O9030" s="1">
        <f t="shared" si="289"/>
        <v>0</v>
      </c>
    </row>
    <row r="9031" spans="1:15" x14ac:dyDescent="0.15">
      <c r="A9031" s="2"/>
      <c r="B9031" s="2"/>
      <c r="C9031" s="18"/>
      <c r="D9031" s="2"/>
      <c r="E9031" s="2"/>
      <c r="F9031" s="2"/>
      <c r="G9031" s="2"/>
      <c r="H9031" s="2"/>
      <c r="I9031" s="2"/>
      <c r="J9031" s="2"/>
      <c r="M9031" s="33" t="str">
        <f t="shared" si="288"/>
        <v/>
      </c>
      <c r="O9031" s="1">
        <f t="shared" si="289"/>
        <v>0</v>
      </c>
    </row>
    <row r="9032" spans="1:15" x14ac:dyDescent="0.15">
      <c r="A9032" s="2"/>
      <c r="B9032" s="2"/>
      <c r="C9032" s="18"/>
      <c r="D9032" s="2"/>
      <c r="E9032" s="2"/>
      <c r="F9032" s="2"/>
      <c r="G9032" s="2"/>
      <c r="H9032" s="2"/>
      <c r="I9032" s="2"/>
      <c r="J9032" s="2"/>
      <c r="M9032" s="33" t="str">
        <f t="shared" si="288"/>
        <v/>
      </c>
      <c r="O9032" s="1">
        <f t="shared" si="289"/>
        <v>0</v>
      </c>
    </row>
    <row r="9033" spans="1:15" x14ac:dyDescent="0.15">
      <c r="A9033" s="2"/>
      <c r="B9033" s="2"/>
      <c r="C9033" s="18"/>
      <c r="D9033" s="2"/>
      <c r="E9033" s="2"/>
      <c r="F9033" s="2"/>
      <c r="G9033" s="2"/>
      <c r="H9033" s="2"/>
      <c r="I9033" s="2"/>
      <c r="J9033" s="2"/>
      <c r="M9033" s="33" t="str">
        <f t="shared" si="288"/>
        <v/>
      </c>
      <c r="O9033" s="1">
        <f t="shared" si="289"/>
        <v>0</v>
      </c>
    </row>
    <row r="9034" spans="1:15" x14ac:dyDescent="0.15">
      <c r="A9034" s="2"/>
      <c r="B9034" s="2"/>
      <c r="C9034" s="18"/>
      <c r="D9034" s="2"/>
      <c r="E9034" s="2"/>
      <c r="F9034" s="2"/>
      <c r="G9034" s="2"/>
      <c r="H9034" s="2"/>
      <c r="I9034" s="2"/>
      <c r="J9034" s="2"/>
      <c r="M9034" s="33" t="str">
        <f t="shared" si="288"/>
        <v/>
      </c>
      <c r="O9034" s="1">
        <f t="shared" si="289"/>
        <v>0</v>
      </c>
    </row>
    <row r="9035" spans="1:15" x14ac:dyDescent="0.15">
      <c r="A9035" s="2"/>
      <c r="B9035" s="2"/>
      <c r="C9035" s="18"/>
      <c r="D9035" s="2"/>
      <c r="E9035" s="2"/>
      <c r="F9035" s="2"/>
      <c r="G9035" s="2"/>
      <c r="H9035" s="2"/>
      <c r="I9035" s="2"/>
      <c r="J9035" s="2"/>
      <c r="M9035" s="33" t="str">
        <f t="shared" si="288"/>
        <v/>
      </c>
      <c r="O9035" s="1">
        <f t="shared" si="289"/>
        <v>0</v>
      </c>
    </row>
    <row r="9036" spans="1:15" x14ac:dyDescent="0.15">
      <c r="A9036" s="2"/>
      <c r="B9036" s="2"/>
      <c r="C9036" s="18"/>
      <c r="D9036" s="2"/>
      <c r="E9036" s="2"/>
      <c r="F9036" s="2"/>
      <c r="G9036" s="2"/>
      <c r="H9036" s="2"/>
      <c r="I9036" s="2"/>
      <c r="J9036" s="2"/>
      <c r="M9036" s="33" t="str">
        <f t="shared" si="288"/>
        <v/>
      </c>
      <c r="O9036" s="1">
        <f t="shared" si="289"/>
        <v>0</v>
      </c>
    </row>
    <row r="9037" spans="1:15" x14ac:dyDescent="0.15">
      <c r="A9037" s="2"/>
      <c r="B9037" s="2"/>
      <c r="C9037" s="18"/>
      <c r="D9037" s="2"/>
      <c r="E9037" s="2"/>
      <c r="F9037" s="2"/>
      <c r="G9037" s="2"/>
      <c r="H9037" s="2"/>
      <c r="I9037" s="2"/>
      <c r="J9037" s="2"/>
      <c r="M9037" s="33" t="str">
        <f t="shared" si="288"/>
        <v/>
      </c>
      <c r="O9037" s="1">
        <f t="shared" si="289"/>
        <v>0</v>
      </c>
    </row>
    <row r="9038" spans="1:15" x14ac:dyDescent="0.15">
      <c r="A9038" s="2"/>
      <c r="B9038" s="2"/>
      <c r="C9038" s="18"/>
      <c r="D9038" s="2"/>
      <c r="E9038" s="2"/>
      <c r="F9038" s="2"/>
      <c r="G9038" s="2"/>
      <c r="H9038" s="2"/>
      <c r="I9038" s="2"/>
      <c r="J9038" s="2"/>
      <c r="M9038" s="33" t="str">
        <f t="shared" si="288"/>
        <v/>
      </c>
      <c r="O9038" s="1">
        <f t="shared" si="289"/>
        <v>0</v>
      </c>
    </row>
    <row r="9039" spans="1:15" x14ac:dyDescent="0.15">
      <c r="A9039" s="2"/>
      <c r="B9039" s="2"/>
      <c r="C9039" s="18"/>
      <c r="D9039" s="2"/>
      <c r="E9039" s="2"/>
      <c r="F9039" s="2"/>
      <c r="G9039" s="2"/>
      <c r="H9039" s="2"/>
      <c r="I9039" s="2"/>
      <c r="J9039" s="2"/>
      <c r="M9039" s="33" t="str">
        <f t="shared" si="288"/>
        <v/>
      </c>
      <c r="O9039" s="1">
        <f t="shared" si="289"/>
        <v>0</v>
      </c>
    </row>
    <row r="9040" spans="1:15" x14ac:dyDescent="0.15">
      <c r="A9040" s="2"/>
      <c r="B9040" s="2"/>
      <c r="C9040" s="18"/>
      <c r="D9040" s="2"/>
      <c r="E9040" s="2"/>
      <c r="F9040" s="2"/>
      <c r="G9040" s="2"/>
      <c r="H9040" s="2"/>
      <c r="I9040" s="2"/>
      <c r="J9040" s="2"/>
      <c r="M9040" s="33" t="str">
        <f t="shared" si="288"/>
        <v/>
      </c>
      <c r="O9040" s="1">
        <f t="shared" si="289"/>
        <v>0</v>
      </c>
    </row>
    <row r="9041" spans="1:15" x14ac:dyDescent="0.15">
      <c r="A9041" s="2"/>
      <c r="B9041" s="2"/>
      <c r="C9041" s="18"/>
      <c r="D9041" s="2"/>
      <c r="E9041" s="2"/>
      <c r="F9041" s="2"/>
      <c r="G9041" s="2"/>
      <c r="H9041" s="2"/>
      <c r="I9041" s="2"/>
      <c r="J9041" s="2"/>
      <c r="M9041" s="33" t="str">
        <f t="shared" si="288"/>
        <v/>
      </c>
      <c r="O9041" s="1">
        <f t="shared" si="289"/>
        <v>0</v>
      </c>
    </row>
    <row r="9042" spans="1:15" x14ac:dyDescent="0.15">
      <c r="A9042" s="2"/>
      <c r="B9042" s="2"/>
      <c r="C9042" s="18"/>
      <c r="D9042" s="2"/>
      <c r="E9042" s="2"/>
      <c r="F9042" s="2"/>
      <c r="G9042" s="2"/>
      <c r="H9042" s="2"/>
      <c r="I9042" s="2"/>
      <c r="J9042" s="2"/>
      <c r="M9042" s="33" t="str">
        <f t="shared" si="288"/>
        <v/>
      </c>
      <c r="O9042" s="1">
        <f t="shared" si="289"/>
        <v>0</v>
      </c>
    </row>
    <row r="9043" spans="1:15" x14ac:dyDescent="0.15">
      <c r="A9043" s="2"/>
      <c r="B9043" s="2"/>
      <c r="C9043" s="18"/>
      <c r="D9043" s="2"/>
      <c r="E9043" s="2"/>
      <c r="F9043" s="2"/>
      <c r="G9043" s="2"/>
      <c r="H9043" s="2"/>
      <c r="I9043" s="2"/>
      <c r="J9043" s="2"/>
      <c r="M9043" s="33" t="str">
        <f t="shared" si="288"/>
        <v/>
      </c>
      <c r="O9043" s="1">
        <f t="shared" si="289"/>
        <v>0</v>
      </c>
    </row>
    <row r="9044" spans="1:15" x14ac:dyDescent="0.15">
      <c r="A9044" s="2"/>
      <c r="B9044" s="2"/>
      <c r="C9044" s="18"/>
      <c r="D9044" s="2"/>
      <c r="E9044" s="2"/>
      <c r="F9044" s="2"/>
      <c r="G9044" s="2"/>
      <c r="H9044" s="2"/>
      <c r="I9044" s="2"/>
      <c r="J9044" s="2"/>
      <c r="M9044" s="33" t="str">
        <f t="shared" si="288"/>
        <v/>
      </c>
      <c r="O9044" s="1">
        <f t="shared" si="289"/>
        <v>0</v>
      </c>
    </row>
    <row r="9045" spans="1:15" x14ac:dyDescent="0.15">
      <c r="A9045" s="2"/>
      <c r="B9045" s="2"/>
      <c r="C9045" s="18"/>
      <c r="D9045" s="2"/>
      <c r="E9045" s="2"/>
      <c r="F9045" s="2"/>
      <c r="G9045" s="2"/>
      <c r="H9045" s="2"/>
      <c r="I9045" s="2"/>
      <c r="J9045" s="2"/>
      <c r="M9045" s="33" t="str">
        <f t="shared" si="288"/>
        <v/>
      </c>
      <c r="O9045" s="1">
        <f t="shared" si="289"/>
        <v>0</v>
      </c>
    </row>
    <row r="9046" spans="1:15" x14ac:dyDescent="0.15">
      <c r="A9046" s="2"/>
      <c r="B9046" s="2"/>
      <c r="C9046" s="18"/>
      <c r="D9046" s="2"/>
      <c r="E9046" s="2"/>
      <c r="F9046" s="2"/>
      <c r="G9046" s="2"/>
      <c r="H9046" s="2"/>
      <c r="I9046" s="2"/>
      <c r="J9046" s="2"/>
      <c r="M9046" s="33" t="str">
        <f t="shared" si="288"/>
        <v/>
      </c>
      <c r="O9046" s="1">
        <f t="shared" si="289"/>
        <v>0</v>
      </c>
    </row>
    <row r="9047" spans="1:15" x14ac:dyDescent="0.15">
      <c r="A9047" s="2"/>
      <c r="B9047" s="2"/>
      <c r="C9047" s="18"/>
      <c r="D9047" s="2"/>
      <c r="E9047" s="2"/>
      <c r="F9047" s="2"/>
      <c r="G9047" s="2"/>
      <c r="H9047" s="2"/>
      <c r="I9047" s="2"/>
      <c r="J9047" s="2"/>
      <c r="M9047" s="33" t="str">
        <f t="shared" si="288"/>
        <v/>
      </c>
      <c r="O9047" s="1">
        <f t="shared" si="289"/>
        <v>0</v>
      </c>
    </row>
    <row r="9048" spans="1:15" x14ac:dyDescent="0.15">
      <c r="A9048" s="2"/>
      <c r="B9048" s="2"/>
      <c r="C9048" s="18"/>
      <c r="D9048" s="2"/>
      <c r="E9048" s="2"/>
      <c r="F9048" s="2"/>
      <c r="G9048" s="2"/>
      <c r="H9048" s="2"/>
      <c r="I9048" s="2"/>
      <c r="J9048" s="2"/>
      <c r="M9048" s="33" t="str">
        <f t="shared" si="288"/>
        <v/>
      </c>
      <c r="O9048" s="1">
        <f t="shared" si="289"/>
        <v>0</v>
      </c>
    </row>
    <row r="9049" spans="1:15" x14ac:dyDescent="0.15">
      <c r="A9049" s="2"/>
      <c r="B9049" s="2"/>
      <c r="C9049" s="18"/>
      <c r="D9049" s="2"/>
      <c r="E9049" s="2"/>
      <c r="F9049" s="2"/>
      <c r="G9049" s="2"/>
      <c r="H9049" s="2"/>
      <c r="I9049" s="2"/>
      <c r="J9049" s="2"/>
      <c r="M9049" s="33" t="str">
        <f t="shared" si="288"/>
        <v/>
      </c>
      <c r="O9049" s="1">
        <f t="shared" si="289"/>
        <v>0</v>
      </c>
    </row>
    <row r="9050" spans="1:15" x14ac:dyDescent="0.15">
      <c r="A9050" s="2"/>
      <c r="B9050" s="2"/>
      <c r="C9050" s="18"/>
      <c r="D9050" s="2"/>
      <c r="E9050" s="2"/>
      <c r="F9050" s="2"/>
      <c r="G9050" s="2"/>
      <c r="H9050" s="2"/>
      <c r="I9050" s="2"/>
      <c r="J9050" s="2"/>
      <c r="M9050" s="33" t="str">
        <f t="shared" si="288"/>
        <v/>
      </c>
      <c r="O9050" s="1">
        <f t="shared" si="289"/>
        <v>0</v>
      </c>
    </row>
    <row r="9051" spans="1:15" x14ac:dyDescent="0.15">
      <c r="A9051" s="2"/>
      <c r="B9051" s="2"/>
      <c r="C9051" s="18"/>
      <c r="D9051" s="2"/>
      <c r="E9051" s="2"/>
      <c r="F9051" s="2"/>
      <c r="G9051" s="2"/>
      <c r="H9051" s="2"/>
      <c r="I9051" s="2"/>
      <c r="J9051" s="2"/>
      <c r="M9051" s="33" t="str">
        <f t="shared" si="288"/>
        <v/>
      </c>
      <c r="O9051" s="1">
        <f t="shared" si="289"/>
        <v>0</v>
      </c>
    </row>
    <row r="9052" spans="1:15" x14ac:dyDescent="0.15">
      <c r="A9052" s="2"/>
      <c r="B9052" s="2"/>
      <c r="C9052" s="18"/>
      <c r="D9052" s="2"/>
      <c r="E9052" s="2"/>
      <c r="F9052" s="2"/>
      <c r="G9052" s="2"/>
      <c r="H9052" s="2"/>
      <c r="I9052" s="2"/>
      <c r="J9052" s="2"/>
      <c r="M9052" s="33" t="str">
        <f t="shared" si="288"/>
        <v/>
      </c>
      <c r="O9052" s="1">
        <f t="shared" si="289"/>
        <v>0</v>
      </c>
    </row>
    <row r="9053" spans="1:15" x14ac:dyDescent="0.15">
      <c r="A9053" s="2"/>
      <c r="B9053" s="2"/>
      <c r="C9053" s="18"/>
      <c r="D9053" s="2"/>
      <c r="E9053" s="2"/>
      <c r="F9053" s="2"/>
      <c r="G9053" s="2"/>
      <c r="H9053" s="2"/>
      <c r="I9053" s="2"/>
      <c r="J9053" s="2"/>
      <c r="M9053" s="33" t="str">
        <f t="shared" si="288"/>
        <v/>
      </c>
      <c r="O9053" s="1">
        <f t="shared" si="289"/>
        <v>0</v>
      </c>
    </row>
    <row r="9054" spans="1:15" x14ac:dyDescent="0.15">
      <c r="A9054" s="2"/>
      <c r="B9054" s="2"/>
      <c r="C9054" s="18"/>
      <c r="D9054" s="2"/>
      <c r="E9054" s="2"/>
      <c r="F9054" s="2"/>
      <c r="G9054" s="2"/>
      <c r="H9054" s="2"/>
      <c r="I9054" s="2"/>
      <c r="J9054" s="2"/>
      <c r="M9054" s="33" t="str">
        <f t="shared" si="288"/>
        <v/>
      </c>
      <c r="O9054" s="1">
        <f t="shared" si="289"/>
        <v>0</v>
      </c>
    </row>
    <row r="9055" spans="1:15" x14ac:dyDescent="0.15">
      <c r="A9055" s="2"/>
      <c r="B9055" s="2"/>
      <c r="C9055" s="18"/>
      <c r="D9055" s="2"/>
      <c r="E9055" s="2"/>
      <c r="F9055" s="2"/>
      <c r="G9055" s="2"/>
      <c r="H9055" s="2"/>
      <c r="I9055" s="2"/>
      <c r="J9055" s="2"/>
      <c r="M9055" s="33" t="str">
        <f t="shared" si="288"/>
        <v/>
      </c>
      <c r="O9055" s="1">
        <f t="shared" si="289"/>
        <v>0</v>
      </c>
    </row>
    <row r="9056" spans="1:15" x14ac:dyDescent="0.15">
      <c r="A9056" s="2"/>
      <c r="B9056" s="2"/>
      <c r="C9056" s="18"/>
      <c r="D9056" s="2"/>
      <c r="E9056" s="2"/>
      <c r="F9056" s="2"/>
      <c r="G9056" s="2"/>
      <c r="H9056" s="2"/>
      <c r="I9056" s="2"/>
      <c r="J9056" s="2"/>
      <c r="M9056" s="33" t="str">
        <f t="shared" si="288"/>
        <v/>
      </c>
      <c r="O9056" s="1">
        <f t="shared" si="289"/>
        <v>0</v>
      </c>
    </row>
    <row r="9057" spans="1:15" x14ac:dyDescent="0.15">
      <c r="A9057" s="2"/>
      <c r="B9057" s="2"/>
      <c r="C9057" s="18"/>
      <c r="D9057" s="2"/>
      <c r="E9057" s="2"/>
      <c r="F9057" s="2"/>
      <c r="G9057" s="2"/>
      <c r="H9057" s="2"/>
      <c r="I9057" s="2"/>
      <c r="J9057" s="2"/>
      <c r="M9057" s="33" t="str">
        <f t="shared" si="288"/>
        <v/>
      </c>
      <c r="O9057" s="1">
        <f t="shared" si="289"/>
        <v>0</v>
      </c>
    </row>
    <row r="9058" spans="1:15" x14ac:dyDescent="0.15">
      <c r="A9058" s="2"/>
      <c r="B9058" s="2"/>
      <c r="C9058" s="18"/>
      <c r="D9058" s="2"/>
      <c r="E9058" s="2"/>
      <c r="F9058" s="2"/>
      <c r="G9058" s="2"/>
      <c r="H9058" s="2"/>
      <c r="I9058" s="2"/>
      <c r="J9058" s="2"/>
      <c r="M9058" s="33" t="str">
        <f t="shared" si="288"/>
        <v/>
      </c>
      <c r="O9058" s="1">
        <f t="shared" si="289"/>
        <v>0</v>
      </c>
    </row>
    <row r="9059" spans="1:15" x14ac:dyDescent="0.15">
      <c r="A9059" s="2"/>
      <c r="B9059" s="2"/>
      <c r="C9059" s="18"/>
      <c r="D9059" s="2"/>
      <c r="E9059" s="2"/>
      <c r="F9059" s="2"/>
      <c r="G9059" s="2"/>
      <c r="H9059" s="2"/>
      <c r="I9059" s="2"/>
      <c r="J9059" s="2"/>
      <c r="M9059" s="33" t="str">
        <f t="shared" si="288"/>
        <v/>
      </c>
      <c r="O9059" s="1">
        <f t="shared" si="289"/>
        <v>0</v>
      </c>
    </row>
    <row r="9060" spans="1:15" x14ac:dyDescent="0.15">
      <c r="A9060" s="2"/>
      <c r="B9060" s="2"/>
      <c r="C9060" s="18"/>
      <c r="D9060" s="2"/>
      <c r="E9060" s="2"/>
      <c r="F9060" s="2"/>
      <c r="G9060" s="2"/>
      <c r="H9060" s="2"/>
      <c r="I9060" s="2"/>
      <c r="J9060" s="2"/>
      <c r="M9060" s="33" t="str">
        <f t="shared" si="288"/>
        <v/>
      </c>
      <c r="O9060" s="1">
        <f t="shared" si="289"/>
        <v>0</v>
      </c>
    </row>
    <row r="9061" spans="1:15" x14ac:dyDescent="0.15">
      <c r="A9061" s="2"/>
      <c r="B9061" s="2"/>
      <c r="C9061" s="18"/>
      <c r="D9061" s="2"/>
      <c r="E9061" s="2"/>
      <c r="F9061" s="2"/>
      <c r="G9061" s="2"/>
      <c r="H9061" s="2"/>
      <c r="I9061" s="2"/>
      <c r="J9061" s="2"/>
      <c r="M9061" s="33" t="str">
        <f t="shared" si="288"/>
        <v/>
      </c>
      <c r="O9061" s="1">
        <f t="shared" si="289"/>
        <v>0</v>
      </c>
    </row>
    <row r="9062" spans="1:15" x14ac:dyDescent="0.15">
      <c r="A9062" s="2"/>
      <c r="B9062" s="2"/>
      <c r="C9062" s="18"/>
      <c r="D9062" s="2"/>
      <c r="E9062" s="2"/>
      <c r="F9062" s="2"/>
      <c r="G9062" s="2"/>
      <c r="H9062" s="2"/>
      <c r="I9062" s="2"/>
      <c r="J9062" s="2"/>
      <c r="M9062" s="33" t="str">
        <f t="shared" si="288"/>
        <v/>
      </c>
      <c r="O9062" s="1">
        <f t="shared" si="289"/>
        <v>0</v>
      </c>
    </row>
    <row r="9063" spans="1:15" x14ac:dyDescent="0.15">
      <c r="A9063" s="2"/>
      <c r="B9063" s="2"/>
      <c r="C9063" s="18"/>
      <c r="D9063" s="2"/>
      <c r="E9063" s="2"/>
      <c r="F9063" s="2"/>
      <c r="G9063" s="2"/>
      <c r="H9063" s="2"/>
      <c r="I9063" s="2"/>
      <c r="J9063" s="2"/>
      <c r="M9063" s="33" t="str">
        <f t="shared" si="288"/>
        <v/>
      </c>
      <c r="O9063" s="1">
        <f t="shared" si="289"/>
        <v>0</v>
      </c>
    </row>
    <row r="9064" spans="1:15" x14ac:dyDescent="0.15">
      <c r="A9064" s="2"/>
      <c r="B9064" s="2"/>
      <c r="C9064" s="18"/>
      <c r="D9064" s="2"/>
      <c r="E9064" s="2"/>
      <c r="F9064" s="2"/>
      <c r="G9064" s="2"/>
      <c r="H9064" s="2"/>
      <c r="I9064" s="2"/>
      <c r="J9064" s="2"/>
      <c r="M9064" s="33" t="str">
        <f t="shared" si="288"/>
        <v/>
      </c>
      <c r="O9064" s="1">
        <f t="shared" si="289"/>
        <v>0</v>
      </c>
    </row>
    <row r="9065" spans="1:15" x14ac:dyDescent="0.15">
      <c r="A9065" s="2"/>
      <c r="B9065" s="2"/>
      <c r="C9065" s="18"/>
      <c r="D9065" s="2"/>
      <c r="E9065" s="2"/>
      <c r="F9065" s="2"/>
      <c r="G9065" s="2"/>
      <c r="H9065" s="2"/>
      <c r="I9065" s="2"/>
      <c r="J9065" s="2"/>
      <c r="M9065" s="33" t="str">
        <f t="shared" si="288"/>
        <v/>
      </c>
      <c r="O9065" s="1">
        <f t="shared" si="289"/>
        <v>0</v>
      </c>
    </row>
    <row r="9066" spans="1:15" x14ac:dyDescent="0.15">
      <c r="A9066" s="2"/>
      <c r="B9066" s="2"/>
      <c r="C9066" s="18"/>
      <c r="D9066" s="2"/>
      <c r="E9066" s="2"/>
      <c r="F9066" s="2"/>
      <c r="G9066" s="2"/>
      <c r="H9066" s="2"/>
      <c r="I9066" s="2"/>
      <c r="J9066" s="2"/>
      <c r="M9066" s="33" t="str">
        <f t="shared" si="288"/>
        <v/>
      </c>
      <c r="O9066" s="1">
        <f t="shared" si="289"/>
        <v>0</v>
      </c>
    </row>
    <row r="9067" spans="1:15" x14ac:dyDescent="0.15">
      <c r="A9067" s="2"/>
      <c r="B9067" s="2"/>
      <c r="C9067" s="18"/>
      <c r="D9067" s="2"/>
      <c r="E9067" s="2"/>
      <c r="F9067" s="2"/>
      <c r="G9067" s="2"/>
      <c r="H9067" s="2"/>
      <c r="I9067" s="2"/>
      <c r="J9067" s="2"/>
      <c r="M9067" s="33" t="str">
        <f t="shared" si="288"/>
        <v/>
      </c>
      <c r="O9067" s="1">
        <f t="shared" si="289"/>
        <v>0</v>
      </c>
    </row>
    <row r="9068" spans="1:15" x14ac:dyDescent="0.15">
      <c r="A9068" s="2"/>
      <c r="B9068" s="2"/>
      <c r="C9068" s="18"/>
      <c r="D9068" s="2"/>
      <c r="E9068" s="2"/>
      <c r="F9068" s="2"/>
      <c r="G9068" s="2"/>
      <c r="H9068" s="2"/>
      <c r="I9068" s="2"/>
      <c r="J9068" s="2"/>
      <c r="M9068" s="33" t="str">
        <f t="shared" si="288"/>
        <v/>
      </c>
      <c r="O9068" s="1">
        <f t="shared" si="289"/>
        <v>0</v>
      </c>
    </row>
    <row r="9069" spans="1:15" x14ac:dyDescent="0.15">
      <c r="A9069" s="2"/>
      <c r="B9069" s="2"/>
      <c r="C9069" s="18"/>
      <c r="D9069" s="2"/>
      <c r="E9069" s="2"/>
      <c r="F9069" s="2"/>
      <c r="G9069" s="2"/>
      <c r="H9069" s="2"/>
      <c r="I9069" s="2"/>
      <c r="J9069" s="2"/>
      <c r="M9069" s="33" t="str">
        <f t="shared" si="288"/>
        <v/>
      </c>
      <c r="O9069" s="1">
        <f t="shared" si="289"/>
        <v>0</v>
      </c>
    </row>
    <row r="9070" spans="1:15" x14ac:dyDescent="0.15">
      <c r="A9070" s="2"/>
      <c r="B9070" s="2"/>
      <c r="C9070" s="18"/>
      <c r="D9070" s="2"/>
      <c r="E9070" s="2"/>
      <c r="F9070" s="2"/>
      <c r="G9070" s="2"/>
      <c r="H9070" s="2"/>
      <c r="I9070" s="2"/>
      <c r="J9070" s="2"/>
      <c r="M9070" s="33" t="str">
        <f t="shared" si="288"/>
        <v/>
      </c>
      <c r="O9070" s="1">
        <f t="shared" si="289"/>
        <v>0</v>
      </c>
    </row>
    <row r="9071" spans="1:15" x14ac:dyDescent="0.15">
      <c r="A9071" s="2"/>
      <c r="B9071" s="2"/>
      <c r="C9071" s="18"/>
      <c r="D9071" s="2"/>
      <c r="E9071" s="2"/>
      <c r="F9071" s="2"/>
      <c r="G9071" s="2"/>
      <c r="H9071" s="2"/>
      <c r="I9071" s="2"/>
      <c r="J9071" s="2"/>
      <c r="M9071" s="33" t="str">
        <f t="shared" ref="M9071:M9134" si="290">F9071&amp;E9071</f>
        <v/>
      </c>
      <c r="O9071" s="1">
        <f t="shared" si="289"/>
        <v>0</v>
      </c>
    </row>
    <row r="9072" spans="1:15" x14ac:dyDescent="0.15">
      <c r="A9072" s="2"/>
      <c r="B9072" s="2"/>
      <c r="C9072" s="18"/>
      <c r="D9072" s="2"/>
      <c r="E9072" s="2"/>
      <c r="F9072" s="2"/>
      <c r="G9072" s="2"/>
      <c r="H9072" s="2"/>
      <c r="I9072" s="2"/>
      <c r="J9072" s="2"/>
      <c r="M9072" s="33" t="str">
        <f t="shared" si="290"/>
        <v/>
      </c>
      <c r="O9072" s="1">
        <f t="shared" si="289"/>
        <v>0</v>
      </c>
    </row>
    <row r="9073" spans="1:15" x14ac:dyDescent="0.15">
      <c r="A9073" s="2"/>
      <c r="B9073" s="2"/>
      <c r="C9073" s="18"/>
      <c r="D9073" s="2"/>
      <c r="E9073" s="2"/>
      <c r="F9073" s="2"/>
      <c r="G9073" s="2"/>
      <c r="H9073" s="2"/>
      <c r="I9073" s="2"/>
      <c r="J9073" s="2"/>
      <c r="M9073" s="33" t="str">
        <f t="shared" si="290"/>
        <v/>
      </c>
      <c r="O9073" s="1">
        <f t="shared" si="289"/>
        <v>0</v>
      </c>
    </row>
    <row r="9074" spans="1:15" x14ac:dyDescent="0.15">
      <c r="A9074" s="2"/>
      <c r="B9074" s="2"/>
      <c r="C9074" s="18"/>
      <c r="D9074" s="2"/>
      <c r="E9074" s="2"/>
      <c r="F9074" s="2"/>
      <c r="G9074" s="2"/>
      <c r="H9074" s="2"/>
      <c r="I9074" s="2"/>
      <c r="J9074" s="2"/>
      <c r="M9074" s="33" t="str">
        <f t="shared" si="290"/>
        <v/>
      </c>
      <c r="O9074" s="1">
        <f t="shared" si="289"/>
        <v>0</v>
      </c>
    </row>
    <row r="9075" spans="1:15" x14ac:dyDescent="0.15">
      <c r="A9075" s="2"/>
      <c r="B9075" s="2"/>
      <c r="C9075" s="18"/>
      <c r="D9075" s="2"/>
      <c r="E9075" s="2"/>
      <c r="F9075" s="2"/>
      <c r="G9075" s="2"/>
      <c r="H9075" s="2"/>
      <c r="I9075" s="2"/>
      <c r="J9075" s="2"/>
      <c r="M9075" s="33" t="str">
        <f t="shared" si="290"/>
        <v/>
      </c>
      <c r="O9075" s="1">
        <f t="shared" si="289"/>
        <v>0</v>
      </c>
    </row>
    <row r="9076" spans="1:15" x14ac:dyDescent="0.15">
      <c r="A9076" s="2"/>
      <c r="B9076" s="2"/>
      <c r="C9076" s="18"/>
      <c r="D9076" s="2"/>
      <c r="E9076" s="2"/>
      <c r="F9076" s="2"/>
      <c r="G9076" s="2"/>
      <c r="H9076" s="2"/>
      <c r="I9076" s="2"/>
      <c r="J9076" s="2"/>
      <c r="M9076" s="33" t="str">
        <f t="shared" si="290"/>
        <v/>
      </c>
      <c r="O9076" s="1">
        <f t="shared" si="289"/>
        <v>0</v>
      </c>
    </row>
    <row r="9077" spans="1:15" x14ac:dyDescent="0.15">
      <c r="A9077" s="2"/>
      <c r="B9077" s="2"/>
      <c r="C9077" s="18"/>
      <c r="D9077" s="2"/>
      <c r="E9077" s="2"/>
      <c r="F9077" s="2"/>
      <c r="G9077" s="2"/>
      <c r="H9077" s="2"/>
      <c r="I9077" s="2"/>
      <c r="J9077" s="2"/>
      <c r="M9077" s="33" t="str">
        <f t="shared" si="290"/>
        <v/>
      </c>
      <c r="O9077" s="1">
        <f t="shared" si="289"/>
        <v>0</v>
      </c>
    </row>
    <row r="9078" spans="1:15" x14ac:dyDescent="0.15">
      <c r="A9078" s="2"/>
      <c r="B9078" s="2"/>
      <c r="C9078" s="18"/>
      <c r="D9078" s="2"/>
      <c r="E9078" s="2"/>
      <c r="F9078" s="2"/>
      <c r="G9078" s="2"/>
      <c r="H9078" s="2"/>
      <c r="I9078" s="2"/>
      <c r="J9078" s="2"/>
      <c r="M9078" s="33" t="str">
        <f t="shared" si="290"/>
        <v/>
      </c>
      <c r="O9078" s="1">
        <f t="shared" si="289"/>
        <v>0</v>
      </c>
    </row>
    <row r="9079" spans="1:15" x14ac:dyDescent="0.15">
      <c r="A9079" s="2"/>
      <c r="B9079" s="2"/>
      <c r="C9079" s="18"/>
      <c r="D9079" s="2"/>
      <c r="E9079" s="2"/>
      <c r="F9079" s="2"/>
      <c r="G9079" s="2"/>
      <c r="H9079" s="2"/>
      <c r="I9079" s="2"/>
      <c r="J9079" s="2"/>
      <c r="M9079" s="33" t="str">
        <f t="shared" si="290"/>
        <v/>
      </c>
      <c r="O9079" s="1">
        <f t="shared" si="289"/>
        <v>0</v>
      </c>
    </row>
    <row r="9080" spans="1:15" x14ac:dyDescent="0.15">
      <c r="A9080" s="2"/>
      <c r="B9080" s="2"/>
      <c r="C9080" s="18"/>
      <c r="D9080" s="2"/>
      <c r="E9080" s="2"/>
      <c r="F9080" s="2"/>
      <c r="G9080" s="2"/>
      <c r="H9080" s="2"/>
      <c r="I9080" s="2"/>
      <c r="J9080" s="2"/>
      <c r="M9080" s="33" t="str">
        <f t="shared" si="290"/>
        <v/>
      </c>
      <c r="O9080" s="1">
        <f t="shared" si="289"/>
        <v>0</v>
      </c>
    </row>
    <row r="9081" spans="1:15" x14ac:dyDescent="0.15">
      <c r="A9081" s="2"/>
      <c r="B9081" s="2"/>
      <c r="C9081" s="18"/>
      <c r="D9081" s="2"/>
      <c r="E9081" s="2"/>
      <c r="F9081" s="2"/>
      <c r="G9081" s="2"/>
      <c r="H9081" s="2"/>
      <c r="I9081" s="2"/>
      <c r="J9081" s="2"/>
      <c r="M9081" s="33" t="str">
        <f t="shared" si="290"/>
        <v/>
      </c>
      <c r="O9081" s="1">
        <f t="shared" si="289"/>
        <v>0</v>
      </c>
    </row>
    <row r="9082" spans="1:15" x14ac:dyDescent="0.15">
      <c r="A9082" s="2"/>
      <c r="B9082" s="2"/>
      <c r="C9082" s="18"/>
      <c r="D9082" s="2"/>
      <c r="E9082" s="2"/>
      <c r="F9082" s="2"/>
      <c r="G9082" s="2"/>
      <c r="H9082" s="2"/>
      <c r="I9082" s="2"/>
      <c r="J9082" s="2"/>
      <c r="M9082" s="33" t="str">
        <f t="shared" si="290"/>
        <v/>
      </c>
      <c r="O9082" s="1">
        <f t="shared" si="289"/>
        <v>0</v>
      </c>
    </row>
    <row r="9083" spans="1:15" x14ac:dyDescent="0.15">
      <c r="A9083" s="2"/>
      <c r="B9083" s="2"/>
      <c r="C9083" s="18"/>
      <c r="D9083" s="2"/>
      <c r="E9083" s="2"/>
      <c r="F9083" s="2"/>
      <c r="G9083" s="2"/>
      <c r="H9083" s="2"/>
      <c r="I9083" s="2"/>
      <c r="J9083" s="2"/>
      <c r="M9083" s="33" t="str">
        <f t="shared" si="290"/>
        <v/>
      </c>
      <c r="O9083" s="1">
        <f t="shared" si="289"/>
        <v>0</v>
      </c>
    </row>
    <row r="9084" spans="1:15" x14ac:dyDescent="0.15">
      <c r="A9084" s="2"/>
      <c r="B9084" s="2"/>
      <c r="C9084" s="18"/>
      <c r="D9084" s="2"/>
      <c r="E9084" s="2"/>
      <c r="F9084" s="2"/>
      <c r="G9084" s="2"/>
      <c r="H9084" s="2"/>
      <c r="I9084" s="2"/>
      <c r="J9084" s="2"/>
      <c r="M9084" s="33" t="str">
        <f t="shared" si="290"/>
        <v/>
      </c>
      <c r="O9084" s="1">
        <f t="shared" si="289"/>
        <v>0</v>
      </c>
    </row>
    <row r="9085" spans="1:15" x14ac:dyDescent="0.15">
      <c r="A9085" s="2"/>
      <c r="B9085" s="2"/>
      <c r="C9085" s="18"/>
      <c r="D9085" s="2"/>
      <c r="E9085" s="2"/>
      <c r="F9085" s="2"/>
      <c r="G9085" s="2"/>
      <c r="H9085" s="2"/>
      <c r="I9085" s="2"/>
      <c r="J9085" s="2"/>
      <c r="M9085" s="33" t="str">
        <f t="shared" si="290"/>
        <v/>
      </c>
      <c r="O9085" s="1">
        <f t="shared" si="289"/>
        <v>0</v>
      </c>
    </row>
    <row r="9086" spans="1:15" x14ac:dyDescent="0.15">
      <c r="A9086" s="2"/>
      <c r="B9086" s="2"/>
      <c r="C9086" s="18"/>
      <c r="D9086" s="2"/>
      <c r="E9086" s="2"/>
      <c r="F9086" s="2"/>
      <c r="G9086" s="2"/>
      <c r="H9086" s="2"/>
      <c r="I9086" s="2"/>
      <c r="J9086" s="2"/>
      <c r="M9086" s="33" t="str">
        <f t="shared" si="290"/>
        <v/>
      </c>
      <c r="O9086" s="1">
        <f t="shared" si="289"/>
        <v>0</v>
      </c>
    </row>
    <row r="9087" spans="1:15" x14ac:dyDescent="0.15">
      <c r="A9087" s="2"/>
      <c r="B9087" s="2"/>
      <c r="C9087" s="18"/>
      <c r="D9087" s="2"/>
      <c r="E9087" s="2"/>
      <c r="F9087" s="2"/>
      <c r="G9087" s="2"/>
      <c r="H9087" s="2"/>
      <c r="I9087" s="2"/>
      <c r="J9087" s="2"/>
      <c r="M9087" s="33" t="str">
        <f t="shared" si="290"/>
        <v/>
      </c>
      <c r="O9087" s="1">
        <f t="shared" si="289"/>
        <v>0</v>
      </c>
    </row>
    <row r="9088" spans="1:15" x14ac:dyDescent="0.15">
      <c r="A9088" s="2"/>
      <c r="B9088" s="2"/>
      <c r="C9088" s="18"/>
      <c r="D9088" s="2"/>
      <c r="E9088" s="2"/>
      <c r="F9088" s="2"/>
      <c r="G9088" s="2"/>
      <c r="H9088" s="2"/>
      <c r="I9088" s="2"/>
      <c r="J9088" s="2"/>
      <c r="M9088" s="33" t="str">
        <f t="shared" si="290"/>
        <v/>
      </c>
      <c r="O9088" s="1">
        <f t="shared" si="289"/>
        <v>0</v>
      </c>
    </row>
    <row r="9089" spans="1:15" x14ac:dyDescent="0.15">
      <c r="A9089" s="2"/>
      <c r="B9089" s="2"/>
      <c r="C9089" s="18"/>
      <c r="D9089" s="2"/>
      <c r="E9089" s="2"/>
      <c r="F9089" s="2"/>
      <c r="G9089" s="2"/>
      <c r="H9089" s="2"/>
      <c r="I9089" s="2"/>
      <c r="J9089" s="2"/>
      <c r="M9089" s="33" t="str">
        <f t="shared" si="290"/>
        <v/>
      </c>
      <c r="O9089" s="1">
        <f t="shared" si="289"/>
        <v>0</v>
      </c>
    </row>
    <row r="9090" spans="1:15" x14ac:dyDescent="0.15">
      <c r="A9090" s="2"/>
      <c r="B9090" s="2"/>
      <c r="C9090" s="18"/>
      <c r="D9090" s="2"/>
      <c r="E9090" s="2"/>
      <c r="F9090" s="2"/>
      <c r="G9090" s="2"/>
      <c r="H9090" s="2"/>
      <c r="I9090" s="2"/>
      <c r="J9090" s="2"/>
      <c r="M9090" s="33" t="str">
        <f t="shared" si="290"/>
        <v/>
      </c>
      <c r="O9090" s="1">
        <f t="shared" si="289"/>
        <v>0</v>
      </c>
    </row>
    <row r="9091" spans="1:15" x14ac:dyDescent="0.15">
      <c r="A9091" s="2"/>
      <c r="B9091" s="2"/>
      <c r="C9091" s="18"/>
      <c r="D9091" s="2"/>
      <c r="E9091" s="2"/>
      <c r="F9091" s="2"/>
      <c r="G9091" s="2"/>
      <c r="H9091" s="2"/>
      <c r="I9091" s="2"/>
      <c r="J9091" s="2"/>
      <c r="M9091" s="33" t="str">
        <f t="shared" si="290"/>
        <v/>
      </c>
      <c r="O9091" s="1">
        <f t="shared" si="289"/>
        <v>0</v>
      </c>
    </row>
    <row r="9092" spans="1:15" x14ac:dyDescent="0.15">
      <c r="A9092" s="2"/>
      <c r="B9092" s="2"/>
      <c r="C9092" s="18"/>
      <c r="D9092" s="2"/>
      <c r="E9092" s="2"/>
      <c r="F9092" s="2"/>
      <c r="G9092" s="2"/>
      <c r="H9092" s="2"/>
      <c r="I9092" s="2"/>
      <c r="J9092" s="2"/>
      <c r="M9092" s="33" t="str">
        <f t="shared" si="290"/>
        <v/>
      </c>
      <c r="O9092" s="1">
        <f t="shared" ref="O9092:O9155" si="291">IF(M9092=M9091,0,1)</f>
        <v>0</v>
      </c>
    </row>
    <row r="9093" spans="1:15" x14ac:dyDescent="0.15">
      <c r="A9093" s="2"/>
      <c r="B9093" s="2"/>
      <c r="C9093" s="18"/>
      <c r="D9093" s="2"/>
      <c r="E9093" s="2"/>
      <c r="F9093" s="2"/>
      <c r="G9093" s="2"/>
      <c r="H9093" s="2"/>
      <c r="I9093" s="2"/>
      <c r="J9093" s="2"/>
      <c r="M9093" s="33" t="str">
        <f t="shared" si="290"/>
        <v/>
      </c>
      <c r="O9093" s="1">
        <f t="shared" si="291"/>
        <v>0</v>
      </c>
    </row>
    <row r="9094" spans="1:15" x14ac:dyDescent="0.15">
      <c r="A9094" s="2"/>
      <c r="B9094" s="2"/>
      <c r="C9094" s="18"/>
      <c r="D9094" s="2"/>
      <c r="E9094" s="2"/>
      <c r="F9094" s="2"/>
      <c r="G9094" s="2"/>
      <c r="H9094" s="2"/>
      <c r="I9094" s="2"/>
      <c r="J9094" s="2"/>
      <c r="M9094" s="33" t="str">
        <f t="shared" si="290"/>
        <v/>
      </c>
      <c r="O9094" s="1">
        <f t="shared" si="291"/>
        <v>0</v>
      </c>
    </row>
    <row r="9095" spans="1:15" x14ac:dyDescent="0.15">
      <c r="A9095" s="2"/>
      <c r="B9095" s="2"/>
      <c r="C9095" s="18"/>
      <c r="D9095" s="2"/>
      <c r="E9095" s="2"/>
      <c r="F9095" s="2"/>
      <c r="G9095" s="2"/>
      <c r="H9095" s="2"/>
      <c r="I9095" s="2"/>
      <c r="J9095" s="2"/>
      <c r="M9095" s="33" t="str">
        <f t="shared" si="290"/>
        <v/>
      </c>
      <c r="O9095" s="1">
        <f t="shared" si="291"/>
        <v>0</v>
      </c>
    </row>
    <row r="9096" spans="1:15" x14ac:dyDescent="0.15">
      <c r="A9096" s="2"/>
      <c r="B9096" s="2"/>
      <c r="C9096" s="18"/>
      <c r="D9096" s="2"/>
      <c r="E9096" s="2"/>
      <c r="F9096" s="2"/>
      <c r="G9096" s="2"/>
      <c r="H9096" s="2"/>
      <c r="I9096" s="2"/>
      <c r="J9096" s="2"/>
      <c r="M9096" s="33" t="str">
        <f t="shared" si="290"/>
        <v/>
      </c>
      <c r="O9096" s="1">
        <f t="shared" si="291"/>
        <v>0</v>
      </c>
    </row>
    <row r="9097" spans="1:15" x14ac:dyDescent="0.15">
      <c r="A9097" s="2"/>
      <c r="B9097" s="2"/>
      <c r="C9097" s="18"/>
      <c r="D9097" s="2"/>
      <c r="E9097" s="2"/>
      <c r="F9097" s="2"/>
      <c r="G9097" s="2"/>
      <c r="H9097" s="2"/>
      <c r="I9097" s="2"/>
      <c r="J9097" s="2"/>
      <c r="M9097" s="33" t="str">
        <f t="shared" si="290"/>
        <v/>
      </c>
      <c r="O9097" s="1">
        <f t="shared" si="291"/>
        <v>0</v>
      </c>
    </row>
    <row r="9098" spans="1:15" x14ac:dyDescent="0.15">
      <c r="A9098" s="2"/>
      <c r="B9098" s="2"/>
      <c r="C9098" s="18"/>
      <c r="D9098" s="2"/>
      <c r="E9098" s="2"/>
      <c r="F9098" s="2"/>
      <c r="G9098" s="2"/>
      <c r="H9098" s="2"/>
      <c r="I9098" s="2"/>
      <c r="J9098" s="2"/>
      <c r="M9098" s="33" t="str">
        <f t="shared" si="290"/>
        <v/>
      </c>
      <c r="O9098" s="1">
        <f t="shared" si="291"/>
        <v>0</v>
      </c>
    </row>
    <row r="9099" spans="1:15" x14ac:dyDescent="0.15">
      <c r="A9099" s="2"/>
      <c r="B9099" s="2"/>
      <c r="C9099" s="18"/>
      <c r="D9099" s="2"/>
      <c r="E9099" s="2"/>
      <c r="F9099" s="2"/>
      <c r="G9099" s="2"/>
      <c r="H9099" s="2"/>
      <c r="I9099" s="2"/>
      <c r="J9099" s="2"/>
      <c r="M9099" s="33" t="str">
        <f t="shared" si="290"/>
        <v/>
      </c>
      <c r="O9099" s="1">
        <f t="shared" si="291"/>
        <v>0</v>
      </c>
    </row>
    <row r="9100" spans="1:15" x14ac:dyDescent="0.15">
      <c r="A9100" s="2"/>
      <c r="B9100" s="2"/>
      <c r="C9100" s="18"/>
      <c r="D9100" s="2"/>
      <c r="E9100" s="2"/>
      <c r="F9100" s="2"/>
      <c r="G9100" s="2"/>
      <c r="H9100" s="2"/>
      <c r="I9100" s="2"/>
      <c r="J9100" s="2"/>
      <c r="M9100" s="33" t="str">
        <f t="shared" si="290"/>
        <v/>
      </c>
      <c r="O9100" s="1">
        <f t="shared" si="291"/>
        <v>0</v>
      </c>
    </row>
    <row r="9101" spans="1:15" x14ac:dyDescent="0.15">
      <c r="A9101" s="2"/>
      <c r="B9101" s="2"/>
      <c r="C9101" s="18"/>
      <c r="D9101" s="2"/>
      <c r="E9101" s="2"/>
      <c r="F9101" s="2"/>
      <c r="G9101" s="2"/>
      <c r="H9101" s="2"/>
      <c r="I9101" s="2"/>
      <c r="J9101" s="2"/>
      <c r="M9101" s="33" t="str">
        <f t="shared" si="290"/>
        <v/>
      </c>
      <c r="O9101" s="1">
        <f t="shared" si="291"/>
        <v>0</v>
      </c>
    </row>
    <row r="9102" spans="1:15" x14ac:dyDescent="0.15">
      <c r="A9102" s="2"/>
      <c r="B9102" s="2"/>
      <c r="C9102" s="18"/>
      <c r="D9102" s="2"/>
      <c r="E9102" s="2"/>
      <c r="F9102" s="2"/>
      <c r="G9102" s="2"/>
      <c r="H9102" s="2"/>
      <c r="I9102" s="2"/>
      <c r="J9102" s="2"/>
      <c r="M9102" s="33" t="str">
        <f t="shared" si="290"/>
        <v/>
      </c>
      <c r="O9102" s="1">
        <f t="shared" si="291"/>
        <v>0</v>
      </c>
    </row>
    <row r="9103" spans="1:15" x14ac:dyDescent="0.15">
      <c r="A9103" s="2"/>
      <c r="B9103" s="2"/>
      <c r="C9103" s="18"/>
      <c r="D9103" s="2"/>
      <c r="E9103" s="2"/>
      <c r="F9103" s="2"/>
      <c r="G9103" s="2"/>
      <c r="H9103" s="2"/>
      <c r="I9103" s="2"/>
      <c r="J9103" s="2"/>
      <c r="M9103" s="33" t="str">
        <f t="shared" si="290"/>
        <v/>
      </c>
      <c r="O9103" s="1">
        <f t="shared" si="291"/>
        <v>0</v>
      </c>
    </row>
    <row r="9104" spans="1:15" x14ac:dyDescent="0.15">
      <c r="A9104" s="2"/>
      <c r="B9104" s="2"/>
      <c r="C9104" s="18"/>
      <c r="D9104" s="2"/>
      <c r="E9104" s="2"/>
      <c r="F9104" s="2"/>
      <c r="G9104" s="2"/>
      <c r="H9104" s="2"/>
      <c r="I9104" s="2"/>
      <c r="J9104" s="2"/>
      <c r="M9104" s="33" t="str">
        <f t="shared" si="290"/>
        <v/>
      </c>
      <c r="O9104" s="1">
        <f t="shared" si="291"/>
        <v>0</v>
      </c>
    </row>
    <row r="9105" spans="1:15" x14ac:dyDescent="0.15">
      <c r="A9105" s="2"/>
      <c r="B9105" s="2"/>
      <c r="C9105" s="18"/>
      <c r="D9105" s="2"/>
      <c r="E9105" s="2"/>
      <c r="F9105" s="2"/>
      <c r="G9105" s="2"/>
      <c r="H9105" s="2"/>
      <c r="I9105" s="2"/>
      <c r="J9105" s="2"/>
      <c r="M9105" s="33" t="str">
        <f t="shared" si="290"/>
        <v/>
      </c>
      <c r="O9105" s="1">
        <f t="shared" si="291"/>
        <v>0</v>
      </c>
    </row>
    <row r="9106" spans="1:15" x14ac:dyDescent="0.15">
      <c r="A9106" s="2"/>
      <c r="B9106" s="2"/>
      <c r="C9106" s="18"/>
      <c r="D9106" s="2"/>
      <c r="E9106" s="2"/>
      <c r="F9106" s="2"/>
      <c r="G9106" s="2"/>
      <c r="H9106" s="2"/>
      <c r="I9106" s="2"/>
      <c r="J9106" s="2"/>
      <c r="M9106" s="33" t="str">
        <f t="shared" si="290"/>
        <v/>
      </c>
      <c r="O9106" s="1">
        <f t="shared" si="291"/>
        <v>0</v>
      </c>
    </row>
    <row r="9107" spans="1:15" x14ac:dyDescent="0.15">
      <c r="A9107" s="2"/>
      <c r="B9107" s="2"/>
      <c r="C9107" s="18"/>
      <c r="D9107" s="2"/>
      <c r="E9107" s="2"/>
      <c r="F9107" s="2"/>
      <c r="G9107" s="2"/>
      <c r="H9107" s="2"/>
      <c r="I9107" s="2"/>
      <c r="J9107" s="2"/>
      <c r="M9107" s="33" t="str">
        <f t="shared" si="290"/>
        <v/>
      </c>
      <c r="O9107" s="1">
        <f t="shared" si="291"/>
        <v>0</v>
      </c>
    </row>
    <row r="9108" spans="1:15" x14ac:dyDescent="0.15">
      <c r="A9108" s="2"/>
      <c r="B9108" s="2"/>
      <c r="C9108" s="18"/>
      <c r="D9108" s="2"/>
      <c r="E9108" s="2"/>
      <c r="F9108" s="2"/>
      <c r="G9108" s="2"/>
      <c r="H9108" s="2"/>
      <c r="I9108" s="2"/>
      <c r="J9108" s="2"/>
      <c r="M9108" s="33" t="str">
        <f t="shared" si="290"/>
        <v/>
      </c>
      <c r="O9108" s="1">
        <f t="shared" si="291"/>
        <v>0</v>
      </c>
    </row>
    <row r="9109" spans="1:15" x14ac:dyDescent="0.15">
      <c r="A9109" s="2"/>
      <c r="B9109" s="2"/>
      <c r="C9109" s="18"/>
      <c r="D9109" s="2"/>
      <c r="E9109" s="2"/>
      <c r="F9109" s="2"/>
      <c r="G9109" s="2"/>
      <c r="H9109" s="2"/>
      <c r="I9109" s="2"/>
      <c r="J9109" s="2"/>
      <c r="M9109" s="33" t="str">
        <f t="shared" si="290"/>
        <v/>
      </c>
      <c r="O9109" s="1">
        <f t="shared" si="291"/>
        <v>0</v>
      </c>
    </row>
    <row r="9110" spans="1:15" x14ac:dyDescent="0.15">
      <c r="A9110" s="2"/>
      <c r="B9110" s="2"/>
      <c r="C9110" s="18"/>
      <c r="D9110" s="2"/>
      <c r="E9110" s="2"/>
      <c r="F9110" s="2"/>
      <c r="G9110" s="2"/>
      <c r="H9110" s="2"/>
      <c r="I9110" s="2"/>
      <c r="J9110" s="2"/>
      <c r="M9110" s="33" t="str">
        <f t="shared" si="290"/>
        <v/>
      </c>
      <c r="O9110" s="1">
        <f t="shared" si="291"/>
        <v>0</v>
      </c>
    </row>
    <row r="9111" spans="1:15" x14ac:dyDescent="0.15">
      <c r="A9111" s="2"/>
      <c r="B9111" s="2"/>
      <c r="C9111" s="18"/>
      <c r="D9111" s="2"/>
      <c r="E9111" s="2"/>
      <c r="F9111" s="2"/>
      <c r="G9111" s="2"/>
      <c r="H9111" s="2"/>
      <c r="I9111" s="2"/>
      <c r="J9111" s="2"/>
      <c r="M9111" s="33" t="str">
        <f t="shared" si="290"/>
        <v/>
      </c>
      <c r="O9111" s="1">
        <f t="shared" si="291"/>
        <v>0</v>
      </c>
    </row>
    <row r="9112" spans="1:15" x14ac:dyDescent="0.15">
      <c r="A9112" s="2"/>
      <c r="B9112" s="2"/>
      <c r="C9112" s="18"/>
      <c r="D9112" s="2"/>
      <c r="E9112" s="2"/>
      <c r="F9112" s="2"/>
      <c r="G9112" s="2"/>
      <c r="H9112" s="2"/>
      <c r="I9112" s="2"/>
      <c r="J9112" s="2"/>
      <c r="M9112" s="33" t="str">
        <f t="shared" si="290"/>
        <v/>
      </c>
      <c r="O9112" s="1">
        <f t="shared" si="291"/>
        <v>0</v>
      </c>
    </row>
    <row r="9113" spans="1:15" x14ac:dyDescent="0.15">
      <c r="A9113" s="2"/>
      <c r="B9113" s="2"/>
      <c r="C9113" s="18"/>
      <c r="D9113" s="2"/>
      <c r="E9113" s="2"/>
      <c r="F9113" s="2"/>
      <c r="G9113" s="2"/>
      <c r="H9113" s="2"/>
      <c r="I9113" s="2"/>
      <c r="J9113" s="2"/>
      <c r="M9113" s="33" t="str">
        <f t="shared" si="290"/>
        <v/>
      </c>
      <c r="O9113" s="1">
        <f t="shared" si="291"/>
        <v>0</v>
      </c>
    </row>
    <row r="9114" spans="1:15" x14ac:dyDescent="0.15">
      <c r="A9114" s="2"/>
      <c r="B9114" s="2"/>
      <c r="C9114" s="18"/>
      <c r="D9114" s="2"/>
      <c r="E9114" s="2"/>
      <c r="F9114" s="2"/>
      <c r="G9114" s="2"/>
      <c r="H9114" s="2"/>
      <c r="I9114" s="2"/>
      <c r="J9114" s="2"/>
      <c r="M9114" s="33" t="str">
        <f t="shared" si="290"/>
        <v/>
      </c>
      <c r="O9114" s="1">
        <f t="shared" si="291"/>
        <v>0</v>
      </c>
    </row>
    <row r="9115" spans="1:15" x14ac:dyDescent="0.15">
      <c r="A9115" s="2"/>
      <c r="B9115" s="2"/>
      <c r="C9115" s="18"/>
      <c r="D9115" s="2"/>
      <c r="E9115" s="2"/>
      <c r="F9115" s="2"/>
      <c r="G9115" s="2"/>
      <c r="H9115" s="2"/>
      <c r="I9115" s="2"/>
      <c r="J9115" s="2"/>
      <c r="M9115" s="33" t="str">
        <f t="shared" si="290"/>
        <v/>
      </c>
      <c r="O9115" s="1">
        <f t="shared" si="291"/>
        <v>0</v>
      </c>
    </row>
    <row r="9116" spans="1:15" x14ac:dyDescent="0.15">
      <c r="A9116" s="2"/>
      <c r="B9116" s="2"/>
      <c r="C9116" s="18"/>
      <c r="D9116" s="2"/>
      <c r="E9116" s="2"/>
      <c r="F9116" s="2"/>
      <c r="G9116" s="2"/>
      <c r="H9116" s="2"/>
      <c r="I9116" s="2"/>
      <c r="J9116" s="2"/>
      <c r="M9116" s="33" t="str">
        <f t="shared" si="290"/>
        <v/>
      </c>
      <c r="O9116" s="1">
        <f t="shared" si="291"/>
        <v>0</v>
      </c>
    </row>
    <row r="9117" spans="1:15" x14ac:dyDescent="0.15">
      <c r="A9117" s="2"/>
      <c r="B9117" s="2"/>
      <c r="C9117" s="18"/>
      <c r="D9117" s="2"/>
      <c r="E9117" s="2"/>
      <c r="F9117" s="2"/>
      <c r="G9117" s="2"/>
      <c r="H9117" s="2"/>
      <c r="I9117" s="2"/>
      <c r="J9117" s="2"/>
      <c r="M9117" s="33" t="str">
        <f t="shared" si="290"/>
        <v/>
      </c>
      <c r="O9117" s="1">
        <f t="shared" si="291"/>
        <v>0</v>
      </c>
    </row>
    <row r="9118" spans="1:15" x14ac:dyDescent="0.15">
      <c r="A9118" s="2"/>
      <c r="B9118" s="2"/>
      <c r="C9118" s="18"/>
      <c r="D9118" s="2"/>
      <c r="E9118" s="2"/>
      <c r="F9118" s="2"/>
      <c r="G9118" s="2"/>
      <c r="H9118" s="2"/>
      <c r="I9118" s="2"/>
      <c r="J9118" s="2"/>
      <c r="M9118" s="33" t="str">
        <f t="shared" si="290"/>
        <v/>
      </c>
      <c r="O9118" s="1">
        <f t="shared" si="291"/>
        <v>0</v>
      </c>
    </row>
    <row r="9119" spans="1:15" x14ac:dyDescent="0.15">
      <c r="A9119" s="2"/>
      <c r="B9119" s="2"/>
      <c r="C9119" s="18"/>
      <c r="D9119" s="2"/>
      <c r="E9119" s="2"/>
      <c r="F9119" s="2"/>
      <c r="G9119" s="2"/>
      <c r="H9119" s="2"/>
      <c r="I9119" s="2"/>
      <c r="J9119" s="2"/>
      <c r="M9119" s="33" t="str">
        <f t="shared" si="290"/>
        <v/>
      </c>
      <c r="O9119" s="1">
        <f t="shared" si="291"/>
        <v>0</v>
      </c>
    </row>
    <row r="9120" spans="1:15" x14ac:dyDescent="0.15">
      <c r="A9120" s="2"/>
      <c r="B9120" s="2"/>
      <c r="C9120" s="18"/>
      <c r="D9120" s="2"/>
      <c r="E9120" s="2"/>
      <c r="F9120" s="2"/>
      <c r="G9120" s="2"/>
      <c r="H9120" s="2"/>
      <c r="I9120" s="2"/>
      <c r="J9120" s="2"/>
      <c r="M9120" s="33" t="str">
        <f t="shared" si="290"/>
        <v/>
      </c>
      <c r="O9120" s="1">
        <f t="shared" si="291"/>
        <v>0</v>
      </c>
    </row>
    <row r="9121" spans="1:15" x14ac:dyDescent="0.15">
      <c r="A9121" s="2"/>
      <c r="B9121" s="2"/>
      <c r="C9121" s="18"/>
      <c r="D9121" s="2"/>
      <c r="E9121" s="2"/>
      <c r="F9121" s="2"/>
      <c r="G9121" s="2"/>
      <c r="H9121" s="2"/>
      <c r="I9121" s="2"/>
      <c r="J9121" s="2"/>
      <c r="M9121" s="33" t="str">
        <f t="shared" si="290"/>
        <v/>
      </c>
      <c r="O9121" s="1">
        <f t="shared" si="291"/>
        <v>0</v>
      </c>
    </row>
    <row r="9122" spans="1:15" x14ac:dyDescent="0.15">
      <c r="A9122" s="2"/>
      <c r="B9122" s="2"/>
      <c r="C9122" s="18"/>
      <c r="D9122" s="2"/>
      <c r="E9122" s="2"/>
      <c r="F9122" s="2"/>
      <c r="G9122" s="2"/>
      <c r="H9122" s="2"/>
      <c r="I9122" s="2"/>
      <c r="J9122" s="2"/>
      <c r="M9122" s="33" t="str">
        <f t="shared" si="290"/>
        <v/>
      </c>
      <c r="O9122" s="1">
        <f t="shared" si="291"/>
        <v>0</v>
      </c>
    </row>
    <row r="9123" spans="1:15" x14ac:dyDescent="0.15">
      <c r="A9123" s="2"/>
      <c r="B9123" s="2"/>
      <c r="C9123" s="18"/>
      <c r="D9123" s="2"/>
      <c r="E9123" s="2"/>
      <c r="F9123" s="2"/>
      <c r="G9123" s="2"/>
      <c r="H9123" s="2"/>
      <c r="I9123" s="2"/>
      <c r="J9123" s="2"/>
      <c r="M9123" s="33" t="str">
        <f t="shared" si="290"/>
        <v/>
      </c>
      <c r="O9123" s="1">
        <f t="shared" si="291"/>
        <v>0</v>
      </c>
    </row>
    <row r="9124" spans="1:15" x14ac:dyDescent="0.15">
      <c r="A9124" s="2"/>
      <c r="B9124" s="2"/>
      <c r="C9124" s="18"/>
      <c r="D9124" s="2"/>
      <c r="E9124" s="2"/>
      <c r="F9124" s="2"/>
      <c r="G9124" s="2"/>
      <c r="H9124" s="2"/>
      <c r="I9124" s="2"/>
      <c r="J9124" s="2"/>
      <c r="M9124" s="33" t="str">
        <f t="shared" si="290"/>
        <v/>
      </c>
      <c r="O9124" s="1">
        <f t="shared" si="291"/>
        <v>0</v>
      </c>
    </row>
    <row r="9125" spans="1:15" x14ac:dyDescent="0.15">
      <c r="A9125" s="2"/>
      <c r="B9125" s="2"/>
      <c r="C9125" s="18"/>
      <c r="D9125" s="2"/>
      <c r="E9125" s="2"/>
      <c r="F9125" s="2"/>
      <c r="G9125" s="2"/>
      <c r="H9125" s="2"/>
      <c r="I9125" s="2"/>
      <c r="J9125" s="2"/>
      <c r="M9125" s="33" t="str">
        <f t="shared" si="290"/>
        <v/>
      </c>
      <c r="O9125" s="1">
        <f t="shared" si="291"/>
        <v>0</v>
      </c>
    </row>
    <row r="9126" spans="1:15" x14ac:dyDescent="0.15">
      <c r="A9126" s="2"/>
      <c r="B9126" s="2"/>
      <c r="C9126" s="18"/>
      <c r="D9126" s="2"/>
      <c r="E9126" s="2"/>
      <c r="F9126" s="2"/>
      <c r="G9126" s="2"/>
      <c r="H9126" s="2"/>
      <c r="I9126" s="2"/>
      <c r="J9126" s="2"/>
      <c r="M9126" s="33" t="str">
        <f t="shared" si="290"/>
        <v/>
      </c>
      <c r="O9126" s="1">
        <f t="shared" si="291"/>
        <v>0</v>
      </c>
    </row>
    <row r="9127" spans="1:15" x14ac:dyDescent="0.15">
      <c r="A9127" s="2"/>
      <c r="B9127" s="2"/>
      <c r="C9127" s="18"/>
      <c r="D9127" s="2"/>
      <c r="E9127" s="2"/>
      <c r="F9127" s="2"/>
      <c r="G9127" s="2"/>
      <c r="H9127" s="2"/>
      <c r="I9127" s="2"/>
      <c r="J9127" s="2"/>
      <c r="M9127" s="33" t="str">
        <f t="shared" si="290"/>
        <v/>
      </c>
      <c r="O9127" s="1">
        <f t="shared" si="291"/>
        <v>0</v>
      </c>
    </row>
    <row r="9128" spans="1:15" x14ac:dyDescent="0.15">
      <c r="A9128" s="2"/>
      <c r="B9128" s="2"/>
      <c r="C9128" s="18"/>
      <c r="D9128" s="2"/>
      <c r="E9128" s="2"/>
      <c r="F9128" s="2"/>
      <c r="G9128" s="2"/>
      <c r="H9128" s="2"/>
      <c r="I9128" s="2"/>
      <c r="J9128" s="2"/>
      <c r="M9128" s="33" t="str">
        <f t="shared" si="290"/>
        <v/>
      </c>
      <c r="O9128" s="1">
        <f t="shared" si="291"/>
        <v>0</v>
      </c>
    </row>
    <row r="9129" spans="1:15" x14ac:dyDescent="0.15">
      <c r="A9129" s="2"/>
      <c r="B9129" s="2"/>
      <c r="C9129" s="18"/>
      <c r="D9129" s="2"/>
      <c r="E9129" s="2"/>
      <c r="F9129" s="2"/>
      <c r="G9129" s="2"/>
      <c r="H9129" s="2"/>
      <c r="I9129" s="2"/>
      <c r="J9129" s="2"/>
      <c r="M9129" s="33" t="str">
        <f t="shared" si="290"/>
        <v/>
      </c>
      <c r="O9129" s="1">
        <f t="shared" si="291"/>
        <v>0</v>
      </c>
    </row>
    <row r="9130" spans="1:15" x14ac:dyDescent="0.15">
      <c r="A9130" s="2"/>
      <c r="B9130" s="2"/>
      <c r="C9130" s="18"/>
      <c r="D9130" s="2"/>
      <c r="E9130" s="2"/>
      <c r="F9130" s="2"/>
      <c r="G9130" s="2"/>
      <c r="H9130" s="2"/>
      <c r="I9130" s="2"/>
      <c r="J9130" s="2"/>
      <c r="M9130" s="33" t="str">
        <f t="shared" si="290"/>
        <v/>
      </c>
      <c r="O9130" s="1">
        <f t="shared" si="291"/>
        <v>0</v>
      </c>
    </row>
    <row r="9131" spans="1:15" x14ac:dyDescent="0.15">
      <c r="A9131" s="2"/>
      <c r="B9131" s="2"/>
      <c r="C9131" s="18"/>
      <c r="D9131" s="2"/>
      <c r="E9131" s="2"/>
      <c r="F9131" s="2"/>
      <c r="G9131" s="2"/>
      <c r="H9131" s="2"/>
      <c r="I9131" s="2"/>
      <c r="J9131" s="2"/>
      <c r="M9131" s="33" t="str">
        <f t="shared" si="290"/>
        <v/>
      </c>
      <c r="O9131" s="1">
        <f t="shared" si="291"/>
        <v>0</v>
      </c>
    </row>
    <row r="9132" spans="1:15" x14ac:dyDescent="0.15">
      <c r="A9132" s="2"/>
      <c r="B9132" s="2"/>
      <c r="C9132" s="18"/>
      <c r="D9132" s="2"/>
      <c r="E9132" s="2"/>
      <c r="F9132" s="2"/>
      <c r="G9132" s="2"/>
      <c r="H9132" s="2"/>
      <c r="I9132" s="2"/>
      <c r="J9132" s="2"/>
      <c r="M9132" s="33" t="str">
        <f t="shared" si="290"/>
        <v/>
      </c>
      <c r="O9132" s="1">
        <f t="shared" si="291"/>
        <v>0</v>
      </c>
    </row>
    <row r="9133" spans="1:15" x14ac:dyDescent="0.15">
      <c r="A9133" s="2"/>
      <c r="B9133" s="2"/>
      <c r="C9133" s="18"/>
      <c r="D9133" s="2"/>
      <c r="E9133" s="2"/>
      <c r="F9133" s="2"/>
      <c r="G9133" s="2"/>
      <c r="H9133" s="2"/>
      <c r="I9133" s="2"/>
      <c r="J9133" s="2"/>
      <c r="M9133" s="33" t="str">
        <f t="shared" si="290"/>
        <v/>
      </c>
      <c r="O9133" s="1">
        <f t="shared" si="291"/>
        <v>0</v>
      </c>
    </row>
    <row r="9134" spans="1:15" x14ac:dyDescent="0.15">
      <c r="A9134" s="2"/>
      <c r="B9134" s="2"/>
      <c r="C9134" s="18"/>
      <c r="D9134" s="2"/>
      <c r="E9134" s="2"/>
      <c r="F9134" s="2"/>
      <c r="G9134" s="2"/>
      <c r="H9134" s="2"/>
      <c r="I9134" s="2"/>
      <c r="J9134" s="2"/>
      <c r="M9134" s="33" t="str">
        <f t="shared" si="290"/>
        <v/>
      </c>
      <c r="O9134" s="1">
        <f t="shared" si="291"/>
        <v>0</v>
      </c>
    </row>
    <row r="9135" spans="1:15" x14ac:dyDescent="0.15">
      <c r="A9135" s="2"/>
      <c r="B9135" s="2"/>
      <c r="C9135" s="18"/>
      <c r="D9135" s="2"/>
      <c r="E9135" s="2"/>
      <c r="F9135" s="2"/>
      <c r="G9135" s="2"/>
      <c r="H9135" s="2"/>
      <c r="I9135" s="2"/>
      <c r="J9135" s="2"/>
      <c r="M9135" s="33" t="str">
        <f t="shared" ref="M9135:M9198" si="292">F9135&amp;E9135</f>
        <v/>
      </c>
      <c r="O9135" s="1">
        <f t="shared" si="291"/>
        <v>0</v>
      </c>
    </row>
    <row r="9136" spans="1:15" x14ac:dyDescent="0.15">
      <c r="A9136" s="2"/>
      <c r="B9136" s="2"/>
      <c r="C9136" s="18"/>
      <c r="D9136" s="2"/>
      <c r="E9136" s="2"/>
      <c r="F9136" s="2"/>
      <c r="G9136" s="2"/>
      <c r="H9136" s="2"/>
      <c r="I9136" s="2"/>
      <c r="J9136" s="2"/>
      <c r="M9136" s="33" t="str">
        <f t="shared" si="292"/>
        <v/>
      </c>
      <c r="O9136" s="1">
        <f t="shared" si="291"/>
        <v>0</v>
      </c>
    </row>
    <row r="9137" spans="1:15" x14ac:dyDescent="0.15">
      <c r="A9137" s="2"/>
      <c r="B9137" s="2"/>
      <c r="C9137" s="18"/>
      <c r="D9137" s="2"/>
      <c r="E9137" s="2"/>
      <c r="F9137" s="2"/>
      <c r="G9137" s="2"/>
      <c r="H9137" s="2"/>
      <c r="I9137" s="2"/>
      <c r="J9137" s="2"/>
      <c r="M9137" s="33" t="str">
        <f t="shared" si="292"/>
        <v/>
      </c>
      <c r="O9137" s="1">
        <f t="shared" si="291"/>
        <v>0</v>
      </c>
    </row>
    <row r="9138" spans="1:15" x14ac:dyDescent="0.15">
      <c r="A9138" s="2"/>
      <c r="B9138" s="2"/>
      <c r="C9138" s="18"/>
      <c r="D9138" s="2"/>
      <c r="E9138" s="2"/>
      <c r="F9138" s="2"/>
      <c r="G9138" s="2"/>
      <c r="H9138" s="2"/>
      <c r="I9138" s="2"/>
      <c r="J9138" s="2"/>
      <c r="M9138" s="33" t="str">
        <f t="shared" si="292"/>
        <v/>
      </c>
      <c r="O9138" s="1">
        <f t="shared" si="291"/>
        <v>0</v>
      </c>
    </row>
    <row r="9139" spans="1:15" x14ac:dyDescent="0.15">
      <c r="A9139" s="2"/>
      <c r="B9139" s="2"/>
      <c r="C9139" s="18"/>
      <c r="D9139" s="2"/>
      <c r="E9139" s="2"/>
      <c r="F9139" s="2"/>
      <c r="G9139" s="2"/>
      <c r="H9139" s="2"/>
      <c r="I9139" s="2"/>
      <c r="J9139" s="2"/>
      <c r="M9139" s="33" t="str">
        <f t="shared" si="292"/>
        <v/>
      </c>
      <c r="O9139" s="1">
        <f t="shared" si="291"/>
        <v>0</v>
      </c>
    </row>
    <row r="9140" spans="1:15" x14ac:dyDescent="0.15">
      <c r="A9140" s="2"/>
      <c r="B9140" s="2"/>
      <c r="C9140" s="18"/>
      <c r="D9140" s="2"/>
      <c r="E9140" s="2"/>
      <c r="F9140" s="2"/>
      <c r="G9140" s="2"/>
      <c r="H9140" s="2"/>
      <c r="I9140" s="2"/>
      <c r="J9140" s="2"/>
      <c r="M9140" s="33" t="str">
        <f t="shared" si="292"/>
        <v/>
      </c>
      <c r="O9140" s="1">
        <f t="shared" si="291"/>
        <v>0</v>
      </c>
    </row>
    <row r="9141" spans="1:15" x14ac:dyDescent="0.15">
      <c r="A9141" s="2"/>
      <c r="B9141" s="2"/>
      <c r="C9141" s="18"/>
      <c r="D9141" s="2"/>
      <c r="E9141" s="2"/>
      <c r="F9141" s="2"/>
      <c r="G9141" s="2"/>
      <c r="H9141" s="2"/>
      <c r="I9141" s="2"/>
      <c r="J9141" s="2"/>
      <c r="M9141" s="33" t="str">
        <f t="shared" si="292"/>
        <v/>
      </c>
      <c r="O9141" s="1">
        <f t="shared" si="291"/>
        <v>0</v>
      </c>
    </row>
    <row r="9142" spans="1:15" x14ac:dyDescent="0.15">
      <c r="A9142" s="2"/>
      <c r="B9142" s="2"/>
      <c r="C9142" s="18"/>
      <c r="D9142" s="2"/>
      <c r="E9142" s="2"/>
      <c r="F9142" s="2"/>
      <c r="G9142" s="2"/>
      <c r="H9142" s="2"/>
      <c r="I9142" s="2"/>
      <c r="J9142" s="2"/>
      <c r="M9142" s="33" t="str">
        <f t="shared" si="292"/>
        <v/>
      </c>
      <c r="O9142" s="1">
        <f t="shared" si="291"/>
        <v>0</v>
      </c>
    </row>
    <row r="9143" spans="1:15" x14ac:dyDescent="0.15">
      <c r="A9143" s="2"/>
      <c r="B9143" s="2"/>
      <c r="C9143" s="18"/>
      <c r="D9143" s="2"/>
      <c r="E9143" s="2"/>
      <c r="F9143" s="2"/>
      <c r="G9143" s="2"/>
      <c r="H9143" s="2"/>
      <c r="I9143" s="2"/>
      <c r="J9143" s="2"/>
      <c r="M9143" s="33" t="str">
        <f t="shared" si="292"/>
        <v/>
      </c>
      <c r="O9143" s="1">
        <f t="shared" si="291"/>
        <v>0</v>
      </c>
    </row>
    <row r="9144" spans="1:15" x14ac:dyDescent="0.15">
      <c r="A9144" s="2"/>
      <c r="B9144" s="2"/>
      <c r="C9144" s="18"/>
      <c r="D9144" s="2"/>
      <c r="E9144" s="2"/>
      <c r="F9144" s="2"/>
      <c r="G9144" s="2"/>
      <c r="H9144" s="2"/>
      <c r="I9144" s="2"/>
      <c r="J9144" s="2"/>
      <c r="M9144" s="33" t="str">
        <f t="shared" si="292"/>
        <v/>
      </c>
      <c r="O9144" s="1">
        <f t="shared" si="291"/>
        <v>0</v>
      </c>
    </row>
    <row r="9145" spans="1:15" x14ac:dyDescent="0.15">
      <c r="A9145" s="2"/>
      <c r="B9145" s="2"/>
      <c r="C9145" s="18"/>
      <c r="D9145" s="2"/>
      <c r="E9145" s="2"/>
      <c r="F9145" s="2"/>
      <c r="G9145" s="2"/>
      <c r="H9145" s="2"/>
      <c r="I9145" s="2"/>
      <c r="J9145" s="2"/>
      <c r="M9145" s="33" t="str">
        <f t="shared" si="292"/>
        <v/>
      </c>
      <c r="O9145" s="1">
        <f t="shared" si="291"/>
        <v>0</v>
      </c>
    </row>
    <row r="9146" spans="1:15" x14ac:dyDescent="0.15">
      <c r="A9146" s="2"/>
      <c r="B9146" s="2"/>
      <c r="C9146" s="18"/>
      <c r="D9146" s="2"/>
      <c r="E9146" s="2"/>
      <c r="F9146" s="2"/>
      <c r="G9146" s="2"/>
      <c r="H9146" s="2"/>
      <c r="I9146" s="2"/>
      <c r="J9146" s="2"/>
      <c r="M9146" s="33" t="str">
        <f t="shared" si="292"/>
        <v/>
      </c>
      <c r="O9146" s="1">
        <f t="shared" si="291"/>
        <v>0</v>
      </c>
    </row>
    <row r="9147" spans="1:15" x14ac:dyDescent="0.15">
      <c r="A9147" s="2"/>
      <c r="B9147" s="2"/>
      <c r="C9147" s="18"/>
      <c r="D9147" s="2"/>
      <c r="E9147" s="2"/>
      <c r="F9147" s="2"/>
      <c r="G9147" s="2"/>
      <c r="H9147" s="2"/>
      <c r="I9147" s="2"/>
      <c r="J9147" s="2"/>
      <c r="M9147" s="33" t="str">
        <f t="shared" si="292"/>
        <v/>
      </c>
      <c r="O9147" s="1">
        <f t="shared" si="291"/>
        <v>0</v>
      </c>
    </row>
    <row r="9148" spans="1:15" x14ac:dyDescent="0.15">
      <c r="A9148" s="2"/>
      <c r="B9148" s="2"/>
      <c r="C9148" s="18"/>
      <c r="D9148" s="2"/>
      <c r="E9148" s="2"/>
      <c r="F9148" s="2"/>
      <c r="G9148" s="2"/>
      <c r="H9148" s="2"/>
      <c r="I9148" s="2"/>
      <c r="J9148" s="2"/>
      <c r="M9148" s="33" t="str">
        <f t="shared" si="292"/>
        <v/>
      </c>
      <c r="O9148" s="1">
        <f t="shared" si="291"/>
        <v>0</v>
      </c>
    </row>
    <row r="9149" spans="1:15" x14ac:dyDescent="0.15">
      <c r="A9149" s="2"/>
      <c r="B9149" s="2"/>
      <c r="C9149" s="18"/>
      <c r="D9149" s="2"/>
      <c r="E9149" s="2"/>
      <c r="F9149" s="2"/>
      <c r="G9149" s="2"/>
      <c r="H9149" s="2"/>
      <c r="I9149" s="2"/>
      <c r="J9149" s="2"/>
      <c r="M9149" s="33" t="str">
        <f t="shared" si="292"/>
        <v/>
      </c>
      <c r="O9149" s="1">
        <f t="shared" si="291"/>
        <v>0</v>
      </c>
    </row>
    <row r="9150" spans="1:15" x14ac:dyDescent="0.15">
      <c r="A9150" s="2"/>
      <c r="B9150" s="2"/>
      <c r="C9150" s="18"/>
      <c r="D9150" s="2"/>
      <c r="E9150" s="2"/>
      <c r="F9150" s="2"/>
      <c r="G9150" s="2"/>
      <c r="H9150" s="2"/>
      <c r="I9150" s="2"/>
      <c r="J9150" s="2"/>
      <c r="M9150" s="33" t="str">
        <f t="shared" si="292"/>
        <v/>
      </c>
      <c r="O9150" s="1">
        <f t="shared" si="291"/>
        <v>0</v>
      </c>
    </row>
    <row r="9151" spans="1:15" x14ac:dyDescent="0.15">
      <c r="A9151" s="2"/>
      <c r="B9151" s="2"/>
      <c r="C9151" s="18"/>
      <c r="D9151" s="2"/>
      <c r="E9151" s="2"/>
      <c r="F9151" s="2"/>
      <c r="G9151" s="2"/>
      <c r="H9151" s="2"/>
      <c r="I9151" s="2"/>
      <c r="J9151" s="2"/>
      <c r="M9151" s="33" t="str">
        <f t="shared" si="292"/>
        <v/>
      </c>
      <c r="O9151" s="1">
        <f t="shared" si="291"/>
        <v>0</v>
      </c>
    </row>
    <row r="9152" spans="1:15" x14ac:dyDescent="0.15">
      <c r="A9152" s="2"/>
      <c r="B9152" s="2"/>
      <c r="C9152" s="18"/>
      <c r="D9152" s="2"/>
      <c r="E9152" s="2"/>
      <c r="F9152" s="2"/>
      <c r="G9152" s="2"/>
      <c r="H9152" s="2"/>
      <c r="I9152" s="2"/>
      <c r="J9152" s="2"/>
      <c r="M9152" s="33" t="str">
        <f t="shared" si="292"/>
        <v/>
      </c>
      <c r="O9152" s="1">
        <f t="shared" si="291"/>
        <v>0</v>
      </c>
    </row>
    <row r="9153" spans="1:15" x14ac:dyDescent="0.15">
      <c r="A9153" s="2"/>
      <c r="B9153" s="2"/>
      <c r="C9153" s="18"/>
      <c r="D9153" s="2"/>
      <c r="E9153" s="2"/>
      <c r="F9153" s="2"/>
      <c r="G9153" s="2"/>
      <c r="H9153" s="2"/>
      <c r="I9153" s="2"/>
      <c r="J9153" s="2"/>
      <c r="M9153" s="33" t="str">
        <f t="shared" si="292"/>
        <v/>
      </c>
      <c r="O9153" s="1">
        <f t="shared" si="291"/>
        <v>0</v>
      </c>
    </row>
    <row r="9154" spans="1:15" x14ac:dyDescent="0.15">
      <c r="A9154" s="2"/>
      <c r="B9154" s="2"/>
      <c r="C9154" s="18"/>
      <c r="D9154" s="2"/>
      <c r="E9154" s="2"/>
      <c r="F9154" s="2"/>
      <c r="G9154" s="2"/>
      <c r="H9154" s="2"/>
      <c r="I9154" s="2"/>
      <c r="J9154" s="2"/>
      <c r="M9154" s="33" t="str">
        <f t="shared" si="292"/>
        <v/>
      </c>
      <c r="O9154" s="1">
        <f t="shared" si="291"/>
        <v>0</v>
      </c>
    </row>
    <row r="9155" spans="1:15" x14ac:dyDescent="0.15">
      <c r="A9155" s="2"/>
      <c r="B9155" s="2"/>
      <c r="C9155" s="18"/>
      <c r="D9155" s="2"/>
      <c r="E9155" s="2"/>
      <c r="F9155" s="2"/>
      <c r="G9155" s="2"/>
      <c r="H9155" s="2"/>
      <c r="I9155" s="2"/>
      <c r="J9155" s="2"/>
      <c r="M9155" s="33" t="str">
        <f t="shared" si="292"/>
        <v/>
      </c>
      <c r="O9155" s="1">
        <f t="shared" si="291"/>
        <v>0</v>
      </c>
    </row>
    <row r="9156" spans="1:15" x14ac:dyDescent="0.15">
      <c r="A9156" s="2"/>
      <c r="B9156" s="2"/>
      <c r="C9156" s="18"/>
      <c r="D9156" s="2"/>
      <c r="E9156" s="2"/>
      <c r="F9156" s="2"/>
      <c r="G9156" s="2"/>
      <c r="H9156" s="2"/>
      <c r="I9156" s="2"/>
      <c r="J9156" s="2"/>
      <c r="M9156" s="33" t="str">
        <f t="shared" si="292"/>
        <v/>
      </c>
      <c r="O9156" s="1">
        <f t="shared" ref="O9156:O9219" si="293">IF(M9156=M9155,0,1)</f>
        <v>0</v>
      </c>
    </row>
    <row r="9157" spans="1:15" x14ac:dyDescent="0.15">
      <c r="A9157" s="2"/>
      <c r="B9157" s="2"/>
      <c r="C9157" s="18"/>
      <c r="D9157" s="2"/>
      <c r="E9157" s="2"/>
      <c r="F9157" s="2"/>
      <c r="G9157" s="2"/>
      <c r="H9157" s="2"/>
      <c r="I9157" s="2"/>
      <c r="J9157" s="2"/>
      <c r="M9157" s="33" t="str">
        <f t="shared" si="292"/>
        <v/>
      </c>
      <c r="O9157" s="1">
        <f t="shared" si="293"/>
        <v>0</v>
      </c>
    </row>
    <row r="9158" spans="1:15" x14ac:dyDescent="0.15">
      <c r="A9158" s="2"/>
      <c r="B9158" s="2"/>
      <c r="C9158" s="18"/>
      <c r="D9158" s="2"/>
      <c r="E9158" s="2"/>
      <c r="F9158" s="2"/>
      <c r="G9158" s="2"/>
      <c r="H9158" s="2"/>
      <c r="I9158" s="2"/>
      <c r="J9158" s="2"/>
      <c r="M9158" s="33" t="str">
        <f t="shared" si="292"/>
        <v/>
      </c>
      <c r="O9158" s="1">
        <f t="shared" si="293"/>
        <v>0</v>
      </c>
    </row>
    <row r="9159" spans="1:15" x14ac:dyDescent="0.15">
      <c r="A9159" s="2"/>
      <c r="B9159" s="2"/>
      <c r="C9159" s="18"/>
      <c r="D9159" s="2"/>
      <c r="E9159" s="2"/>
      <c r="F9159" s="2"/>
      <c r="G9159" s="2"/>
      <c r="H9159" s="2"/>
      <c r="I9159" s="2"/>
      <c r="J9159" s="2"/>
      <c r="M9159" s="33" t="str">
        <f t="shared" si="292"/>
        <v/>
      </c>
      <c r="O9159" s="1">
        <f t="shared" si="293"/>
        <v>0</v>
      </c>
    </row>
    <row r="9160" spans="1:15" x14ac:dyDescent="0.15">
      <c r="A9160" s="2"/>
      <c r="B9160" s="2"/>
      <c r="C9160" s="18"/>
      <c r="D9160" s="2"/>
      <c r="E9160" s="2"/>
      <c r="F9160" s="2"/>
      <c r="G9160" s="2"/>
      <c r="H9160" s="2"/>
      <c r="I9160" s="2"/>
      <c r="J9160" s="2"/>
      <c r="M9160" s="33" t="str">
        <f t="shared" si="292"/>
        <v/>
      </c>
      <c r="O9160" s="1">
        <f t="shared" si="293"/>
        <v>0</v>
      </c>
    </row>
    <row r="9161" spans="1:15" x14ac:dyDescent="0.15">
      <c r="A9161" s="2"/>
      <c r="B9161" s="2"/>
      <c r="C9161" s="18"/>
      <c r="D9161" s="2"/>
      <c r="E9161" s="2"/>
      <c r="F9161" s="2"/>
      <c r="G9161" s="2"/>
      <c r="H9161" s="2"/>
      <c r="I9161" s="2"/>
      <c r="J9161" s="2"/>
      <c r="M9161" s="33" t="str">
        <f t="shared" si="292"/>
        <v/>
      </c>
      <c r="O9161" s="1">
        <f t="shared" si="293"/>
        <v>0</v>
      </c>
    </row>
    <row r="9162" spans="1:15" x14ac:dyDescent="0.15">
      <c r="A9162" s="2"/>
      <c r="B9162" s="2"/>
      <c r="C9162" s="18"/>
      <c r="D9162" s="2"/>
      <c r="E9162" s="2"/>
      <c r="F9162" s="2"/>
      <c r="G9162" s="2"/>
      <c r="H9162" s="2"/>
      <c r="I9162" s="2"/>
      <c r="J9162" s="2"/>
      <c r="M9162" s="33" t="str">
        <f t="shared" si="292"/>
        <v/>
      </c>
      <c r="O9162" s="1">
        <f t="shared" si="293"/>
        <v>0</v>
      </c>
    </row>
    <row r="9163" spans="1:15" x14ac:dyDescent="0.15">
      <c r="A9163" s="2"/>
      <c r="B9163" s="2"/>
      <c r="C9163" s="18"/>
      <c r="D9163" s="2"/>
      <c r="E9163" s="2"/>
      <c r="F9163" s="2"/>
      <c r="G9163" s="2"/>
      <c r="H9163" s="2"/>
      <c r="I9163" s="2"/>
      <c r="J9163" s="2"/>
      <c r="M9163" s="33" t="str">
        <f t="shared" si="292"/>
        <v/>
      </c>
      <c r="O9163" s="1">
        <f t="shared" si="293"/>
        <v>0</v>
      </c>
    </row>
    <row r="9164" spans="1:15" x14ac:dyDescent="0.15">
      <c r="A9164" s="2"/>
      <c r="B9164" s="2"/>
      <c r="C9164" s="18"/>
      <c r="D9164" s="2"/>
      <c r="E9164" s="2"/>
      <c r="F9164" s="2"/>
      <c r="G9164" s="2"/>
      <c r="H9164" s="2"/>
      <c r="I9164" s="2"/>
      <c r="J9164" s="2"/>
      <c r="M9164" s="33" t="str">
        <f t="shared" si="292"/>
        <v/>
      </c>
      <c r="O9164" s="1">
        <f t="shared" si="293"/>
        <v>0</v>
      </c>
    </row>
    <row r="9165" spans="1:15" x14ac:dyDescent="0.15">
      <c r="A9165" s="2"/>
      <c r="B9165" s="2"/>
      <c r="C9165" s="18"/>
      <c r="D9165" s="2"/>
      <c r="E9165" s="2"/>
      <c r="F9165" s="2"/>
      <c r="G9165" s="2"/>
      <c r="H9165" s="2"/>
      <c r="I9165" s="2"/>
      <c r="J9165" s="2"/>
      <c r="M9165" s="33" t="str">
        <f t="shared" si="292"/>
        <v/>
      </c>
      <c r="O9165" s="1">
        <f t="shared" si="293"/>
        <v>0</v>
      </c>
    </row>
    <row r="9166" spans="1:15" x14ac:dyDescent="0.15">
      <c r="A9166" s="2"/>
      <c r="B9166" s="2"/>
      <c r="C9166" s="18"/>
      <c r="D9166" s="2"/>
      <c r="E9166" s="2"/>
      <c r="F9166" s="2"/>
      <c r="G9166" s="2"/>
      <c r="H9166" s="2"/>
      <c r="I9166" s="2"/>
      <c r="J9166" s="2"/>
      <c r="M9166" s="33" t="str">
        <f t="shared" si="292"/>
        <v/>
      </c>
      <c r="O9166" s="1">
        <f t="shared" si="293"/>
        <v>0</v>
      </c>
    </row>
    <row r="9167" spans="1:15" x14ac:dyDescent="0.15">
      <c r="A9167" s="2"/>
      <c r="B9167" s="2"/>
      <c r="C9167" s="18"/>
      <c r="D9167" s="2"/>
      <c r="E9167" s="2"/>
      <c r="F9167" s="2"/>
      <c r="G9167" s="2"/>
      <c r="H9167" s="2"/>
      <c r="I9167" s="2"/>
      <c r="J9167" s="2"/>
      <c r="M9167" s="33" t="str">
        <f t="shared" si="292"/>
        <v/>
      </c>
      <c r="O9167" s="1">
        <f t="shared" si="293"/>
        <v>0</v>
      </c>
    </row>
    <row r="9168" spans="1:15" x14ac:dyDescent="0.15">
      <c r="A9168" s="2"/>
      <c r="B9168" s="2"/>
      <c r="C9168" s="18"/>
      <c r="D9168" s="2"/>
      <c r="E9168" s="2"/>
      <c r="F9168" s="2"/>
      <c r="G9168" s="2"/>
      <c r="H9168" s="2"/>
      <c r="I9168" s="2"/>
      <c r="J9168" s="2"/>
      <c r="M9168" s="33" t="str">
        <f t="shared" si="292"/>
        <v/>
      </c>
      <c r="O9168" s="1">
        <f t="shared" si="293"/>
        <v>0</v>
      </c>
    </row>
    <row r="9169" spans="1:15" x14ac:dyDescent="0.15">
      <c r="A9169" s="2"/>
      <c r="B9169" s="2"/>
      <c r="C9169" s="18"/>
      <c r="D9169" s="2"/>
      <c r="E9169" s="2"/>
      <c r="F9169" s="2"/>
      <c r="G9169" s="2"/>
      <c r="H9169" s="2"/>
      <c r="I9169" s="2"/>
      <c r="J9169" s="2"/>
      <c r="M9169" s="33" t="str">
        <f t="shared" si="292"/>
        <v/>
      </c>
      <c r="O9169" s="1">
        <f t="shared" si="293"/>
        <v>0</v>
      </c>
    </row>
    <row r="9170" spans="1:15" x14ac:dyDescent="0.15">
      <c r="A9170" s="2"/>
      <c r="B9170" s="2"/>
      <c r="C9170" s="18"/>
      <c r="D9170" s="2"/>
      <c r="E9170" s="2"/>
      <c r="F9170" s="2"/>
      <c r="G9170" s="2"/>
      <c r="H9170" s="2"/>
      <c r="I9170" s="2"/>
      <c r="J9170" s="2"/>
      <c r="M9170" s="33" t="str">
        <f t="shared" si="292"/>
        <v/>
      </c>
      <c r="O9170" s="1">
        <f t="shared" si="293"/>
        <v>0</v>
      </c>
    </row>
    <row r="9171" spans="1:15" x14ac:dyDescent="0.15">
      <c r="A9171" s="2"/>
      <c r="B9171" s="2"/>
      <c r="C9171" s="18"/>
      <c r="D9171" s="2"/>
      <c r="E9171" s="2"/>
      <c r="F9171" s="2"/>
      <c r="G9171" s="2"/>
      <c r="H9171" s="2"/>
      <c r="I9171" s="2"/>
      <c r="J9171" s="2"/>
      <c r="M9171" s="33" t="str">
        <f t="shared" si="292"/>
        <v/>
      </c>
      <c r="O9171" s="1">
        <f t="shared" si="293"/>
        <v>0</v>
      </c>
    </row>
    <row r="9172" spans="1:15" x14ac:dyDescent="0.15">
      <c r="A9172" s="2"/>
      <c r="B9172" s="2"/>
      <c r="C9172" s="18"/>
      <c r="D9172" s="2"/>
      <c r="E9172" s="2"/>
      <c r="F9172" s="2"/>
      <c r="G9172" s="2"/>
      <c r="H9172" s="2"/>
      <c r="I9172" s="2"/>
      <c r="J9172" s="2"/>
      <c r="M9172" s="33" t="str">
        <f t="shared" si="292"/>
        <v/>
      </c>
      <c r="O9172" s="1">
        <f t="shared" si="293"/>
        <v>0</v>
      </c>
    </row>
    <row r="9173" spans="1:15" x14ac:dyDescent="0.15">
      <c r="A9173" s="2"/>
      <c r="B9173" s="2"/>
      <c r="C9173" s="18"/>
      <c r="D9173" s="2"/>
      <c r="E9173" s="2"/>
      <c r="F9173" s="2"/>
      <c r="G9173" s="2"/>
      <c r="H9173" s="2"/>
      <c r="I9173" s="2"/>
      <c r="J9173" s="2"/>
      <c r="M9173" s="33" t="str">
        <f t="shared" si="292"/>
        <v/>
      </c>
      <c r="O9173" s="1">
        <f t="shared" si="293"/>
        <v>0</v>
      </c>
    </row>
    <row r="9174" spans="1:15" x14ac:dyDescent="0.15">
      <c r="A9174" s="2"/>
      <c r="B9174" s="2"/>
      <c r="C9174" s="18"/>
      <c r="D9174" s="2"/>
      <c r="E9174" s="2"/>
      <c r="F9174" s="2"/>
      <c r="G9174" s="2"/>
      <c r="H9174" s="2"/>
      <c r="I9174" s="2"/>
      <c r="J9174" s="2"/>
      <c r="M9174" s="33" t="str">
        <f t="shared" si="292"/>
        <v/>
      </c>
      <c r="O9174" s="1">
        <f t="shared" si="293"/>
        <v>0</v>
      </c>
    </row>
    <row r="9175" spans="1:15" x14ac:dyDescent="0.15">
      <c r="A9175" s="2"/>
      <c r="B9175" s="2"/>
      <c r="C9175" s="18"/>
      <c r="D9175" s="2"/>
      <c r="E9175" s="2"/>
      <c r="F9175" s="2"/>
      <c r="G9175" s="2"/>
      <c r="H9175" s="2"/>
      <c r="I9175" s="2"/>
      <c r="J9175" s="2"/>
      <c r="M9175" s="33" t="str">
        <f t="shared" si="292"/>
        <v/>
      </c>
      <c r="O9175" s="1">
        <f t="shared" si="293"/>
        <v>0</v>
      </c>
    </row>
    <row r="9176" spans="1:15" x14ac:dyDescent="0.15">
      <c r="A9176" s="2"/>
      <c r="B9176" s="2"/>
      <c r="C9176" s="18"/>
      <c r="D9176" s="2"/>
      <c r="E9176" s="2"/>
      <c r="F9176" s="2"/>
      <c r="G9176" s="2"/>
      <c r="H9176" s="2"/>
      <c r="I9176" s="2"/>
      <c r="J9176" s="2"/>
      <c r="M9176" s="33" t="str">
        <f t="shared" si="292"/>
        <v/>
      </c>
      <c r="O9176" s="1">
        <f t="shared" si="293"/>
        <v>0</v>
      </c>
    </row>
    <row r="9177" spans="1:15" x14ac:dyDescent="0.15">
      <c r="A9177" s="2"/>
      <c r="B9177" s="2"/>
      <c r="C9177" s="18"/>
      <c r="D9177" s="2"/>
      <c r="E9177" s="2"/>
      <c r="F9177" s="2"/>
      <c r="G9177" s="2"/>
      <c r="H9177" s="2"/>
      <c r="I9177" s="2"/>
      <c r="J9177" s="2"/>
      <c r="M9177" s="33" t="str">
        <f t="shared" si="292"/>
        <v/>
      </c>
      <c r="O9177" s="1">
        <f t="shared" si="293"/>
        <v>0</v>
      </c>
    </row>
    <row r="9178" spans="1:15" x14ac:dyDescent="0.15">
      <c r="A9178" s="2"/>
      <c r="B9178" s="2"/>
      <c r="C9178" s="18"/>
      <c r="D9178" s="2"/>
      <c r="E9178" s="2"/>
      <c r="F9178" s="2"/>
      <c r="G9178" s="2"/>
      <c r="H9178" s="2"/>
      <c r="I9178" s="2"/>
      <c r="J9178" s="2"/>
      <c r="M9178" s="33" t="str">
        <f t="shared" si="292"/>
        <v/>
      </c>
      <c r="O9178" s="1">
        <f t="shared" si="293"/>
        <v>0</v>
      </c>
    </row>
    <row r="9179" spans="1:15" x14ac:dyDescent="0.15">
      <c r="A9179" s="2"/>
      <c r="B9179" s="2"/>
      <c r="C9179" s="18"/>
      <c r="D9179" s="2"/>
      <c r="E9179" s="2"/>
      <c r="F9179" s="2"/>
      <c r="G9179" s="2"/>
      <c r="H9179" s="2"/>
      <c r="I9179" s="2"/>
      <c r="J9179" s="2"/>
      <c r="M9179" s="33" t="str">
        <f t="shared" si="292"/>
        <v/>
      </c>
      <c r="O9179" s="1">
        <f t="shared" si="293"/>
        <v>0</v>
      </c>
    </row>
    <row r="9180" spans="1:15" x14ac:dyDescent="0.15">
      <c r="A9180" s="2"/>
      <c r="B9180" s="2"/>
      <c r="C9180" s="18"/>
      <c r="D9180" s="2"/>
      <c r="E9180" s="2"/>
      <c r="F9180" s="2"/>
      <c r="G9180" s="2"/>
      <c r="H9180" s="2"/>
      <c r="I9180" s="2"/>
      <c r="J9180" s="2"/>
      <c r="M9180" s="33" t="str">
        <f t="shared" si="292"/>
        <v/>
      </c>
      <c r="O9180" s="1">
        <f t="shared" si="293"/>
        <v>0</v>
      </c>
    </row>
    <row r="9181" spans="1:15" x14ac:dyDescent="0.15">
      <c r="A9181" s="2"/>
      <c r="B9181" s="2"/>
      <c r="C9181" s="18"/>
      <c r="D9181" s="2"/>
      <c r="E9181" s="2"/>
      <c r="F9181" s="2"/>
      <c r="G9181" s="2"/>
      <c r="H9181" s="2"/>
      <c r="I9181" s="2"/>
      <c r="J9181" s="2"/>
      <c r="M9181" s="33" t="str">
        <f t="shared" si="292"/>
        <v/>
      </c>
      <c r="O9181" s="1">
        <f t="shared" si="293"/>
        <v>0</v>
      </c>
    </row>
    <row r="9182" spans="1:15" x14ac:dyDescent="0.15">
      <c r="A9182" s="2"/>
      <c r="B9182" s="2"/>
      <c r="C9182" s="18"/>
      <c r="D9182" s="2"/>
      <c r="E9182" s="2"/>
      <c r="F9182" s="2"/>
      <c r="G9182" s="2"/>
      <c r="H9182" s="2"/>
      <c r="I9182" s="2"/>
      <c r="J9182" s="2"/>
      <c r="M9182" s="33" t="str">
        <f t="shared" si="292"/>
        <v/>
      </c>
      <c r="O9182" s="1">
        <f t="shared" si="293"/>
        <v>0</v>
      </c>
    </row>
    <row r="9183" spans="1:15" x14ac:dyDescent="0.15">
      <c r="A9183" s="2"/>
      <c r="B9183" s="2"/>
      <c r="C9183" s="18"/>
      <c r="D9183" s="2"/>
      <c r="E9183" s="2"/>
      <c r="F9183" s="2"/>
      <c r="G9183" s="2"/>
      <c r="H9183" s="2"/>
      <c r="I9183" s="2"/>
      <c r="J9183" s="2"/>
      <c r="M9183" s="33" t="str">
        <f t="shared" si="292"/>
        <v/>
      </c>
      <c r="O9183" s="1">
        <f t="shared" si="293"/>
        <v>0</v>
      </c>
    </row>
    <row r="9184" spans="1:15" x14ac:dyDescent="0.15">
      <c r="A9184" s="2"/>
      <c r="B9184" s="2"/>
      <c r="C9184" s="18"/>
      <c r="D9184" s="2"/>
      <c r="E9184" s="2"/>
      <c r="F9184" s="2"/>
      <c r="G9184" s="2"/>
      <c r="H9184" s="2"/>
      <c r="I9184" s="2"/>
      <c r="J9184" s="2"/>
      <c r="M9184" s="33" t="str">
        <f t="shared" si="292"/>
        <v/>
      </c>
      <c r="O9184" s="1">
        <f t="shared" si="293"/>
        <v>0</v>
      </c>
    </row>
    <row r="9185" spans="1:15" x14ac:dyDescent="0.15">
      <c r="A9185" s="2"/>
      <c r="B9185" s="2"/>
      <c r="C9185" s="18"/>
      <c r="D9185" s="2"/>
      <c r="E9185" s="2"/>
      <c r="F9185" s="2"/>
      <c r="G9185" s="2"/>
      <c r="H9185" s="2"/>
      <c r="I9185" s="2"/>
      <c r="J9185" s="2"/>
      <c r="M9185" s="33" t="str">
        <f t="shared" si="292"/>
        <v/>
      </c>
      <c r="O9185" s="1">
        <f t="shared" si="293"/>
        <v>0</v>
      </c>
    </row>
    <row r="9186" spans="1:15" x14ac:dyDescent="0.15">
      <c r="A9186" s="2"/>
      <c r="B9186" s="2"/>
      <c r="C9186" s="18"/>
      <c r="D9186" s="2"/>
      <c r="E9186" s="2"/>
      <c r="F9186" s="2"/>
      <c r="G9186" s="2"/>
      <c r="H9186" s="2"/>
      <c r="I9186" s="2"/>
      <c r="J9186" s="2"/>
      <c r="M9186" s="33" t="str">
        <f t="shared" si="292"/>
        <v/>
      </c>
      <c r="O9186" s="1">
        <f t="shared" si="293"/>
        <v>0</v>
      </c>
    </row>
    <row r="9187" spans="1:15" x14ac:dyDescent="0.15">
      <c r="A9187" s="2"/>
      <c r="B9187" s="2"/>
      <c r="C9187" s="18"/>
      <c r="D9187" s="2"/>
      <c r="E9187" s="2"/>
      <c r="F9187" s="2"/>
      <c r="G9187" s="2"/>
      <c r="H9187" s="2"/>
      <c r="I9187" s="2"/>
      <c r="J9187" s="2"/>
      <c r="M9187" s="33" t="str">
        <f t="shared" si="292"/>
        <v/>
      </c>
      <c r="O9187" s="1">
        <f t="shared" si="293"/>
        <v>0</v>
      </c>
    </row>
    <row r="9188" spans="1:15" x14ac:dyDescent="0.15">
      <c r="A9188" s="2"/>
      <c r="B9188" s="2"/>
      <c r="C9188" s="18"/>
      <c r="D9188" s="2"/>
      <c r="E9188" s="2"/>
      <c r="F9188" s="2"/>
      <c r="G9188" s="2"/>
      <c r="H9188" s="2"/>
      <c r="I9188" s="2"/>
      <c r="J9188" s="2"/>
      <c r="M9188" s="33" t="str">
        <f t="shared" si="292"/>
        <v/>
      </c>
      <c r="O9188" s="1">
        <f t="shared" si="293"/>
        <v>0</v>
      </c>
    </row>
    <row r="9189" spans="1:15" x14ac:dyDescent="0.15">
      <c r="A9189" s="2"/>
      <c r="B9189" s="2"/>
      <c r="C9189" s="18"/>
      <c r="D9189" s="2"/>
      <c r="E9189" s="2"/>
      <c r="F9189" s="2"/>
      <c r="G9189" s="2"/>
      <c r="H9189" s="2"/>
      <c r="I9189" s="2"/>
      <c r="J9189" s="2"/>
      <c r="M9189" s="33" t="str">
        <f t="shared" si="292"/>
        <v/>
      </c>
      <c r="O9189" s="1">
        <f t="shared" si="293"/>
        <v>0</v>
      </c>
    </row>
    <row r="9190" spans="1:15" x14ac:dyDescent="0.15">
      <c r="A9190" s="2"/>
      <c r="B9190" s="2"/>
      <c r="C9190" s="18"/>
      <c r="D9190" s="2"/>
      <c r="E9190" s="2"/>
      <c r="F9190" s="2"/>
      <c r="G9190" s="2"/>
      <c r="H9190" s="2"/>
      <c r="I9190" s="2"/>
      <c r="J9190" s="2"/>
      <c r="M9190" s="33" t="str">
        <f t="shared" si="292"/>
        <v/>
      </c>
      <c r="O9190" s="1">
        <f t="shared" si="293"/>
        <v>0</v>
      </c>
    </row>
    <row r="9191" spans="1:15" x14ac:dyDescent="0.15">
      <c r="A9191" s="2"/>
      <c r="B9191" s="2"/>
      <c r="C9191" s="18"/>
      <c r="D9191" s="2"/>
      <c r="E9191" s="2"/>
      <c r="F9191" s="2"/>
      <c r="G9191" s="2"/>
      <c r="H9191" s="2"/>
      <c r="I9191" s="2"/>
      <c r="J9191" s="2"/>
      <c r="M9191" s="33" t="str">
        <f t="shared" si="292"/>
        <v/>
      </c>
      <c r="O9191" s="1">
        <f t="shared" si="293"/>
        <v>0</v>
      </c>
    </row>
    <row r="9192" spans="1:15" x14ac:dyDescent="0.15">
      <c r="A9192" s="2"/>
      <c r="B9192" s="2"/>
      <c r="C9192" s="18"/>
      <c r="D9192" s="2"/>
      <c r="E9192" s="2"/>
      <c r="F9192" s="2"/>
      <c r="G9192" s="2"/>
      <c r="H9192" s="2"/>
      <c r="I9192" s="2"/>
      <c r="J9192" s="2"/>
      <c r="M9192" s="33" t="str">
        <f t="shared" si="292"/>
        <v/>
      </c>
      <c r="O9192" s="1">
        <f t="shared" si="293"/>
        <v>0</v>
      </c>
    </row>
    <row r="9193" spans="1:15" x14ac:dyDescent="0.15">
      <c r="A9193" s="2"/>
      <c r="B9193" s="2"/>
      <c r="C9193" s="18"/>
      <c r="D9193" s="2"/>
      <c r="E9193" s="2"/>
      <c r="F9193" s="2"/>
      <c r="G9193" s="2"/>
      <c r="H9193" s="2"/>
      <c r="I9193" s="2"/>
      <c r="J9193" s="2"/>
      <c r="M9193" s="33" t="str">
        <f t="shared" si="292"/>
        <v/>
      </c>
      <c r="O9193" s="1">
        <f t="shared" si="293"/>
        <v>0</v>
      </c>
    </row>
    <row r="9194" spans="1:15" x14ac:dyDescent="0.15">
      <c r="A9194" s="2"/>
      <c r="B9194" s="2"/>
      <c r="C9194" s="18"/>
      <c r="D9194" s="2"/>
      <c r="E9194" s="2"/>
      <c r="F9194" s="2"/>
      <c r="G9194" s="2"/>
      <c r="H9194" s="2"/>
      <c r="I9194" s="2"/>
      <c r="J9194" s="2"/>
      <c r="M9194" s="33" t="str">
        <f t="shared" si="292"/>
        <v/>
      </c>
      <c r="O9194" s="1">
        <f t="shared" si="293"/>
        <v>0</v>
      </c>
    </row>
    <row r="9195" spans="1:15" x14ac:dyDescent="0.15">
      <c r="A9195" s="2"/>
      <c r="B9195" s="2"/>
      <c r="C9195" s="18"/>
      <c r="D9195" s="2"/>
      <c r="E9195" s="2"/>
      <c r="F9195" s="2"/>
      <c r="G9195" s="2"/>
      <c r="H9195" s="2"/>
      <c r="I9195" s="2"/>
      <c r="J9195" s="2"/>
      <c r="M9195" s="33" t="str">
        <f t="shared" si="292"/>
        <v/>
      </c>
      <c r="O9195" s="1">
        <f t="shared" si="293"/>
        <v>0</v>
      </c>
    </row>
    <row r="9196" spans="1:15" x14ac:dyDescent="0.15">
      <c r="A9196" s="2"/>
      <c r="B9196" s="2"/>
      <c r="C9196" s="18"/>
      <c r="D9196" s="2"/>
      <c r="E9196" s="2"/>
      <c r="F9196" s="2"/>
      <c r="G9196" s="2"/>
      <c r="H9196" s="2"/>
      <c r="I9196" s="2"/>
      <c r="J9196" s="2"/>
      <c r="M9196" s="33" t="str">
        <f t="shared" si="292"/>
        <v/>
      </c>
      <c r="O9196" s="1">
        <f t="shared" si="293"/>
        <v>0</v>
      </c>
    </row>
    <row r="9197" spans="1:15" x14ac:dyDescent="0.15">
      <c r="A9197" s="2"/>
      <c r="B9197" s="2"/>
      <c r="C9197" s="18"/>
      <c r="D9197" s="2"/>
      <c r="E9197" s="2"/>
      <c r="F9197" s="2"/>
      <c r="G9197" s="2"/>
      <c r="H9197" s="2"/>
      <c r="I9197" s="2"/>
      <c r="J9197" s="2"/>
      <c r="M9197" s="33" t="str">
        <f t="shared" si="292"/>
        <v/>
      </c>
      <c r="O9197" s="1">
        <f t="shared" si="293"/>
        <v>0</v>
      </c>
    </row>
    <row r="9198" spans="1:15" x14ac:dyDescent="0.15">
      <c r="A9198" s="2"/>
      <c r="B9198" s="2"/>
      <c r="C9198" s="18"/>
      <c r="D9198" s="2"/>
      <c r="E9198" s="2"/>
      <c r="F9198" s="2"/>
      <c r="G9198" s="2"/>
      <c r="H9198" s="2"/>
      <c r="I9198" s="2"/>
      <c r="J9198" s="2"/>
      <c r="M9198" s="33" t="str">
        <f t="shared" si="292"/>
        <v/>
      </c>
      <c r="O9198" s="1">
        <f t="shared" si="293"/>
        <v>0</v>
      </c>
    </row>
    <row r="9199" spans="1:15" x14ac:dyDescent="0.15">
      <c r="A9199" s="2"/>
      <c r="B9199" s="2"/>
      <c r="C9199" s="18"/>
      <c r="D9199" s="2"/>
      <c r="E9199" s="2"/>
      <c r="F9199" s="2"/>
      <c r="G9199" s="2"/>
      <c r="H9199" s="2"/>
      <c r="I9199" s="2"/>
      <c r="J9199" s="2"/>
      <c r="M9199" s="33" t="str">
        <f t="shared" ref="M9199:M9262" si="294">F9199&amp;E9199</f>
        <v/>
      </c>
      <c r="O9199" s="1">
        <f t="shared" si="293"/>
        <v>0</v>
      </c>
    </row>
    <row r="9200" spans="1:15" x14ac:dyDescent="0.15">
      <c r="A9200" s="2"/>
      <c r="B9200" s="2"/>
      <c r="C9200" s="18"/>
      <c r="D9200" s="2"/>
      <c r="E9200" s="2"/>
      <c r="F9200" s="2"/>
      <c r="G9200" s="2"/>
      <c r="H9200" s="2"/>
      <c r="I9200" s="2"/>
      <c r="J9200" s="2"/>
      <c r="M9200" s="33" t="str">
        <f t="shared" si="294"/>
        <v/>
      </c>
      <c r="O9200" s="1">
        <f t="shared" si="293"/>
        <v>0</v>
      </c>
    </row>
    <row r="9201" spans="1:15" x14ac:dyDescent="0.15">
      <c r="A9201" s="2"/>
      <c r="B9201" s="2"/>
      <c r="C9201" s="18"/>
      <c r="D9201" s="2"/>
      <c r="E9201" s="2"/>
      <c r="F9201" s="2"/>
      <c r="G9201" s="2"/>
      <c r="H9201" s="2"/>
      <c r="I9201" s="2"/>
      <c r="J9201" s="2"/>
      <c r="M9201" s="33" t="str">
        <f t="shared" si="294"/>
        <v/>
      </c>
      <c r="O9201" s="1">
        <f t="shared" si="293"/>
        <v>0</v>
      </c>
    </row>
    <row r="9202" spans="1:15" x14ac:dyDescent="0.15">
      <c r="A9202" s="2"/>
      <c r="B9202" s="2"/>
      <c r="C9202" s="18"/>
      <c r="D9202" s="2"/>
      <c r="E9202" s="2"/>
      <c r="F9202" s="2"/>
      <c r="G9202" s="2"/>
      <c r="H9202" s="2"/>
      <c r="I9202" s="2"/>
      <c r="J9202" s="2"/>
      <c r="M9202" s="33" t="str">
        <f t="shared" si="294"/>
        <v/>
      </c>
      <c r="O9202" s="1">
        <f t="shared" si="293"/>
        <v>0</v>
      </c>
    </row>
    <row r="9203" spans="1:15" x14ac:dyDescent="0.15">
      <c r="A9203" s="2"/>
      <c r="B9203" s="2"/>
      <c r="C9203" s="18"/>
      <c r="D9203" s="2"/>
      <c r="E9203" s="2"/>
      <c r="F9203" s="2"/>
      <c r="G9203" s="2"/>
      <c r="H9203" s="2"/>
      <c r="I9203" s="2"/>
      <c r="J9203" s="2"/>
      <c r="M9203" s="33" t="str">
        <f t="shared" si="294"/>
        <v/>
      </c>
      <c r="O9203" s="1">
        <f t="shared" si="293"/>
        <v>0</v>
      </c>
    </row>
    <row r="9204" spans="1:15" x14ac:dyDescent="0.15">
      <c r="A9204" s="2"/>
      <c r="B9204" s="2"/>
      <c r="C9204" s="18"/>
      <c r="D9204" s="2"/>
      <c r="E9204" s="2"/>
      <c r="F9204" s="2"/>
      <c r="G9204" s="2"/>
      <c r="H9204" s="2"/>
      <c r="I9204" s="2"/>
      <c r="J9204" s="2"/>
      <c r="M9204" s="33" t="str">
        <f t="shared" si="294"/>
        <v/>
      </c>
      <c r="O9204" s="1">
        <f t="shared" si="293"/>
        <v>0</v>
      </c>
    </row>
    <row r="9205" spans="1:15" x14ac:dyDescent="0.15">
      <c r="A9205" s="2"/>
      <c r="B9205" s="2"/>
      <c r="C9205" s="18"/>
      <c r="D9205" s="2"/>
      <c r="E9205" s="2"/>
      <c r="F9205" s="2"/>
      <c r="G9205" s="2"/>
      <c r="H9205" s="2"/>
      <c r="I9205" s="2"/>
      <c r="J9205" s="2"/>
      <c r="M9205" s="33" t="str">
        <f t="shared" si="294"/>
        <v/>
      </c>
      <c r="O9205" s="1">
        <f t="shared" si="293"/>
        <v>0</v>
      </c>
    </row>
    <row r="9206" spans="1:15" x14ac:dyDescent="0.15">
      <c r="A9206" s="2"/>
      <c r="B9206" s="2"/>
      <c r="C9206" s="18"/>
      <c r="D9206" s="2"/>
      <c r="E9206" s="2"/>
      <c r="F9206" s="2"/>
      <c r="G9206" s="2"/>
      <c r="H9206" s="2"/>
      <c r="I9206" s="2"/>
      <c r="J9206" s="2"/>
      <c r="M9206" s="33" t="str">
        <f t="shared" si="294"/>
        <v/>
      </c>
      <c r="O9206" s="1">
        <f t="shared" si="293"/>
        <v>0</v>
      </c>
    </row>
    <row r="9207" spans="1:15" x14ac:dyDescent="0.15">
      <c r="A9207" s="2"/>
      <c r="B9207" s="2"/>
      <c r="C9207" s="18"/>
      <c r="D9207" s="2"/>
      <c r="E9207" s="2"/>
      <c r="F9207" s="2"/>
      <c r="G9207" s="2"/>
      <c r="H9207" s="2"/>
      <c r="I9207" s="2"/>
      <c r="J9207" s="2"/>
      <c r="M9207" s="33" t="str">
        <f t="shared" si="294"/>
        <v/>
      </c>
      <c r="O9207" s="1">
        <f t="shared" si="293"/>
        <v>0</v>
      </c>
    </row>
    <row r="9208" spans="1:15" x14ac:dyDescent="0.15">
      <c r="A9208" s="2"/>
      <c r="B9208" s="2"/>
      <c r="C9208" s="18"/>
      <c r="D9208" s="2"/>
      <c r="E9208" s="2"/>
      <c r="F9208" s="2"/>
      <c r="G9208" s="2"/>
      <c r="H9208" s="2"/>
      <c r="I9208" s="2"/>
      <c r="J9208" s="2"/>
      <c r="M9208" s="33" t="str">
        <f t="shared" si="294"/>
        <v/>
      </c>
      <c r="O9208" s="1">
        <f t="shared" si="293"/>
        <v>0</v>
      </c>
    </row>
    <row r="9209" spans="1:15" x14ac:dyDescent="0.15">
      <c r="A9209" s="2"/>
      <c r="B9209" s="2"/>
      <c r="C9209" s="18"/>
      <c r="D9209" s="2"/>
      <c r="E9209" s="2"/>
      <c r="F9209" s="2"/>
      <c r="G9209" s="2"/>
      <c r="H9209" s="2"/>
      <c r="I9209" s="2"/>
      <c r="J9209" s="2"/>
      <c r="M9209" s="33" t="str">
        <f t="shared" si="294"/>
        <v/>
      </c>
      <c r="O9209" s="1">
        <f t="shared" si="293"/>
        <v>0</v>
      </c>
    </row>
    <row r="9210" spans="1:15" x14ac:dyDescent="0.15">
      <c r="A9210" s="2"/>
      <c r="B9210" s="2"/>
      <c r="C9210" s="18"/>
      <c r="D9210" s="2"/>
      <c r="E9210" s="2"/>
      <c r="F9210" s="2"/>
      <c r="G9210" s="2"/>
      <c r="H9210" s="2"/>
      <c r="I9210" s="2"/>
      <c r="J9210" s="2"/>
      <c r="M9210" s="33" t="str">
        <f t="shared" si="294"/>
        <v/>
      </c>
      <c r="O9210" s="1">
        <f t="shared" si="293"/>
        <v>0</v>
      </c>
    </row>
    <row r="9211" spans="1:15" x14ac:dyDescent="0.15">
      <c r="A9211" s="2"/>
      <c r="B9211" s="2"/>
      <c r="C9211" s="18"/>
      <c r="D9211" s="2"/>
      <c r="E9211" s="2"/>
      <c r="F9211" s="2"/>
      <c r="G9211" s="2"/>
      <c r="H9211" s="2"/>
      <c r="I9211" s="2"/>
      <c r="J9211" s="2"/>
      <c r="M9211" s="33" t="str">
        <f t="shared" si="294"/>
        <v/>
      </c>
      <c r="O9211" s="1">
        <f t="shared" si="293"/>
        <v>0</v>
      </c>
    </row>
    <row r="9212" spans="1:15" x14ac:dyDescent="0.15">
      <c r="A9212" s="2"/>
      <c r="B9212" s="2"/>
      <c r="C9212" s="18"/>
      <c r="D9212" s="2"/>
      <c r="E9212" s="2"/>
      <c r="F9212" s="2"/>
      <c r="G9212" s="2"/>
      <c r="H9212" s="2"/>
      <c r="I9212" s="2"/>
      <c r="J9212" s="2"/>
      <c r="M9212" s="33" t="str">
        <f t="shared" si="294"/>
        <v/>
      </c>
      <c r="O9212" s="1">
        <f t="shared" si="293"/>
        <v>0</v>
      </c>
    </row>
    <row r="9213" spans="1:15" x14ac:dyDescent="0.15">
      <c r="A9213" s="2"/>
      <c r="B9213" s="2"/>
      <c r="C9213" s="18"/>
      <c r="D9213" s="2"/>
      <c r="E9213" s="2"/>
      <c r="F9213" s="2"/>
      <c r="G9213" s="2"/>
      <c r="H9213" s="2"/>
      <c r="I9213" s="2"/>
      <c r="J9213" s="2"/>
      <c r="M9213" s="33" t="str">
        <f t="shared" si="294"/>
        <v/>
      </c>
      <c r="O9213" s="1">
        <f t="shared" si="293"/>
        <v>0</v>
      </c>
    </row>
    <row r="9214" spans="1:15" x14ac:dyDescent="0.15">
      <c r="A9214" s="2"/>
      <c r="B9214" s="2"/>
      <c r="C9214" s="18"/>
      <c r="D9214" s="2"/>
      <c r="E9214" s="2"/>
      <c r="F9214" s="2"/>
      <c r="G9214" s="2"/>
      <c r="H9214" s="2"/>
      <c r="I9214" s="2"/>
      <c r="J9214" s="2"/>
      <c r="M9214" s="33" t="str">
        <f t="shared" si="294"/>
        <v/>
      </c>
      <c r="O9214" s="1">
        <f t="shared" si="293"/>
        <v>0</v>
      </c>
    </row>
    <row r="9215" spans="1:15" x14ac:dyDescent="0.15">
      <c r="A9215" s="2"/>
      <c r="B9215" s="2"/>
      <c r="C9215" s="18"/>
      <c r="D9215" s="2"/>
      <c r="E9215" s="2"/>
      <c r="F9215" s="2"/>
      <c r="G9215" s="2"/>
      <c r="H9215" s="2"/>
      <c r="I9215" s="2"/>
      <c r="J9215" s="2"/>
      <c r="M9215" s="33" t="str">
        <f t="shared" si="294"/>
        <v/>
      </c>
      <c r="O9215" s="1">
        <f t="shared" si="293"/>
        <v>0</v>
      </c>
    </row>
    <row r="9216" spans="1:15" x14ac:dyDescent="0.15">
      <c r="A9216" s="2"/>
      <c r="B9216" s="2"/>
      <c r="C9216" s="18"/>
      <c r="D9216" s="2"/>
      <c r="E9216" s="2"/>
      <c r="F9216" s="2"/>
      <c r="G9216" s="2"/>
      <c r="H9216" s="2"/>
      <c r="I9216" s="2"/>
      <c r="J9216" s="2"/>
      <c r="M9216" s="33" t="str">
        <f t="shared" si="294"/>
        <v/>
      </c>
      <c r="O9216" s="1">
        <f t="shared" si="293"/>
        <v>0</v>
      </c>
    </row>
    <row r="9217" spans="1:15" x14ac:dyDescent="0.15">
      <c r="A9217" s="2"/>
      <c r="B9217" s="2"/>
      <c r="C9217" s="18"/>
      <c r="D9217" s="2"/>
      <c r="E9217" s="2"/>
      <c r="F9217" s="2"/>
      <c r="G9217" s="2"/>
      <c r="H9217" s="2"/>
      <c r="I9217" s="2"/>
      <c r="J9217" s="2"/>
      <c r="M9217" s="33" t="str">
        <f t="shared" si="294"/>
        <v/>
      </c>
      <c r="O9217" s="1">
        <f t="shared" si="293"/>
        <v>0</v>
      </c>
    </row>
    <row r="9218" spans="1:15" x14ac:dyDescent="0.15">
      <c r="A9218" s="2"/>
      <c r="B9218" s="2"/>
      <c r="C9218" s="18"/>
      <c r="D9218" s="2"/>
      <c r="E9218" s="2"/>
      <c r="F9218" s="2"/>
      <c r="G9218" s="2"/>
      <c r="H9218" s="2"/>
      <c r="I9218" s="2"/>
      <c r="J9218" s="2"/>
      <c r="M9218" s="33" t="str">
        <f t="shared" si="294"/>
        <v/>
      </c>
      <c r="O9218" s="1">
        <f t="shared" si="293"/>
        <v>0</v>
      </c>
    </row>
    <row r="9219" spans="1:15" x14ac:dyDescent="0.15">
      <c r="A9219" s="2"/>
      <c r="B9219" s="2"/>
      <c r="C9219" s="18"/>
      <c r="D9219" s="2"/>
      <c r="E9219" s="2"/>
      <c r="F9219" s="2"/>
      <c r="G9219" s="2"/>
      <c r="H9219" s="2"/>
      <c r="I9219" s="2"/>
      <c r="J9219" s="2"/>
      <c r="M9219" s="33" t="str">
        <f t="shared" si="294"/>
        <v/>
      </c>
      <c r="O9219" s="1">
        <f t="shared" si="293"/>
        <v>0</v>
      </c>
    </row>
    <row r="9220" spans="1:15" x14ac:dyDescent="0.15">
      <c r="A9220" s="2"/>
      <c r="B9220" s="2"/>
      <c r="C9220" s="18"/>
      <c r="D9220" s="2"/>
      <c r="E9220" s="2"/>
      <c r="F9220" s="2"/>
      <c r="G9220" s="2"/>
      <c r="H9220" s="2"/>
      <c r="I9220" s="2"/>
      <c r="J9220" s="2"/>
      <c r="M9220" s="33" t="str">
        <f t="shared" si="294"/>
        <v/>
      </c>
      <c r="O9220" s="1">
        <f t="shared" ref="O9220:O9283" si="295">IF(M9220=M9219,0,1)</f>
        <v>0</v>
      </c>
    </row>
    <row r="9221" spans="1:15" x14ac:dyDescent="0.15">
      <c r="A9221" s="2"/>
      <c r="B9221" s="2"/>
      <c r="C9221" s="18"/>
      <c r="D9221" s="2"/>
      <c r="E9221" s="2"/>
      <c r="F9221" s="2"/>
      <c r="G9221" s="2"/>
      <c r="H9221" s="2"/>
      <c r="I9221" s="2"/>
      <c r="J9221" s="2"/>
      <c r="M9221" s="33" t="str">
        <f t="shared" si="294"/>
        <v/>
      </c>
      <c r="O9221" s="1">
        <f t="shared" si="295"/>
        <v>0</v>
      </c>
    </row>
    <row r="9222" spans="1:15" x14ac:dyDescent="0.15">
      <c r="A9222" s="2"/>
      <c r="B9222" s="2"/>
      <c r="C9222" s="18"/>
      <c r="D9222" s="2"/>
      <c r="E9222" s="2"/>
      <c r="F9222" s="2"/>
      <c r="G9222" s="2"/>
      <c r="H9222" s="2"/>
      <c r="I9222" s="2"/>
      <c r="J9222" s="2"/>
      <c r="M9222" s="33" t="str">
        <f t="shared" si="294"/>
        <v/>
      </c>
      <c r="O9222" s="1">
        <f t="shared" si="295"/>
        <v>0</v>
      </c>
    </row>
    <row r="9223" spans="1:15" x14ac:dyDescent="0.15">
      <c r="A9223" s="2"/>
      <c r="B9223" s="2"/>
      <c r="C9223" s="18"/>
      <c r="D9223" s="2"/>
      <c r="E9223" s="2"/>
      <c r="F9223" s="2"/>
      <c r="G9223" s="2"/>
      <c r="H9223" s="2"/>
      <c r="I9223" s="2"/>
      <c r="J9223" s="2"/>
      <c r="M9223" s="33" t="str">
        <f t="shared" si="294"/>
        <v/>
      </c>
      <c r="O9223" s="1">
        <f t="shared" si="295"/>
        <v>0</v>
      </c>
    </row>
    <row r="9224" spans="1:15" x14ac:dyDescent="0.15">
      <c r="A9224" s="2"/>
      <c r="B9224" s="2"/>
      <c r="C9224" s="18"/>
      <c r="D9224" s="2"/>
      <c r="E9224" s="2"/>
      <c r="F9224" s="2"/>
      <c r="G9224" s="2"/>
      <c r="H9224" s="2"/>
      <c r="I9224" s="2"/>
      <c r="J9224" s="2"/>
      <c r="M9224" s="33" t="str">
        <f t="shared" si="294"/>
        <v/>
      </c>
      <c r="O9224" s="1">
        <f t="shared" si="295"/>
        <v>0</v>
      </c>
    </row>
    <row r="9225" spans="1:15" x14ac:dyDescent="0.15">
      <c r="A9225" s="2"/>
      <c r="B9225" s="2"/>
      <c r="C9225" s="18"/>
      <c r="D9225" s="2"/>
      <c r="E9225" s="2"/>
      <c r="F9225" s="2"/>
      <c r="G9225" s="2"/>
      <c r="H9225" s="2"/>
      <c r="I9225" s="2"/>
      <c r="J9225" s="2"/>
      <c r="M9225" s="33" t="str">
        <f t="shared" si="294"/>
        <v/>
      </c>
      <c r="O9225" s="1">
        <f t="shared" si="295"/>
        <v>0</v>
      </c>
    </row>
    <row r="9226" spans="1:15" x14ac:dyDescent="0.15">
      <c r="A9226" s="2"/>
      <c r="B9226" s="2"/>
      <c r="C9226" s="18"/>
      <c r="D9226" s="2"/>
      <c r="E9226" s="2"/>
      <c r="F9226" s="2"/>
      <c r="G9226" s="2"/>
      <c r="H9226" s="2"/>
      <c r="I9226" s="2"/>
      <c r="J9226" s="2"/>
      <c r="M9226" s="33" t="str">
        <f t="shared" si="294"/>
        <v/>
      </c>
      <c r="O9226" s="1">
        <f t="shared" si="295"/>
        <v>0</v>
      </c>
    </row>
    <row r="9227" spans="1:15" x14ac:dyDescent="0.15">
      <c r="A9227" s="2"/>
      <c r="B9227" s="2"/>
      <c r="C9227" s="18"/>
      <c r="D9227" s="2"/>
      <c r="E9227" s="2"/>
      <c r="F9227" s="2"/>
      <c r="G9227" s="2"/>
      <c r="H9227" s="2"/>
      <c r="I9227" s="2"/>
      <c r="J9227" s="2"/>
      <c r="M9227" s="33" t="str">
        <f t="shared" si="294"/>
        <v/>
      </c>
      <c r="O9227" s="1">
        <f t="shared" si="295"/>
        <v>0</v>
      </c>
    </row>
    <row r="9228" spans="1:15" x14ac:dyDescent="0.15">
      <c r="A9228" s="2"/>
      <c r="B9228" s="2"/>
      <c r="C9228" s="18"/>
      <c r="D9228" s="2"/>
      <c r="E9228" s="2"/>
      <c r="F9228" s="2"/>
      <c r="G9228" s="2"/>
      <c r="H9228" s="2"/>
      <c r="I9228" s="2"/>
      <c r="J9228" s="2"/>
      <c r="M9228" s="33" t="str">
        <f t="shared" si="294"/>
        <v/>
      </c>
      <c r="O9228" s="1">
        <f t="shared" si="295"/>
        <v>0</v>
      </c>
    </row>
    <row r="9229" spans="1:15" x14ac:dyDescent="0.15">
      <c r="A9229" s="2"/>
      <c r="B9229" s="2"/>
      <c r="C9229" s="18"/>
      <c r="D9229" s="2"/>
      <c r="E9229" s="2"/>
      <c r="F9229" s="2"/>
      <c r="G9229" s="2"/>
      <c r="H9229" s="2"/>
      <c r="I9229" s="2"/>
      <c r="J9229" s="2"/>
      <c r="M9229" s="33" t="str">
        <f t="shared" si="294"/>
        <v/>
      </c>
      <c r="O9229" s="1">
        <f t="shared" si="295"/>
        <v>0</v>
      </c>
    </row>
    <row r="9230" spans="1:15" x14ac:dyDescent="0.15">
      <c r="A9230" s="2"/>
      <c r="B9230" s="2"/>
      <c r="C9230" s="18"/>
      <c r="D9230" s="2"/>
      <c r="E9230" s="2"/>
      <c r="F9230" s="2"/>
      <c r="G9230" s="2"/>
      <c r="H9230" s="2"/>
      <c r="I9230" s="2"/>
      <c r="J9230" s="2"/>
      <c r="M9230" s="33" t="str">
        <f t="shared" si="294"/>
        <v/>
      </c>
      <c r="O9230" s="1">
        <f t="shared" si="295"/>
        <v>0</v>
      </c>
    </row>
    <row r="9231" spans="1:15" x14ac:dyDescent="0.15">
      <c r="A9231" s="2"/>
      <c r="B9231" s="2"/>
      <c r="C9231" s="18"/>
      <c r="D9231" s="2"/>
      <c r="E9231" s="2"/>
      <c r="F9231" s="2"/>
      <c r="G9231" s="2"/>
      <c r="H9231" s="2"/>
      <c r="I9231" s="2"/>
      <c r="J9231" s="2"/>
      <c r="M9231" s="33" t="str">
        <f t="shared" si="294"/>
        <v/>
      </c>
      <c r="O9231" s="1">
        <f t="shared" si="295"/>
        <v>0</v>
      </c>
    </row>
    <row r="9232" spans="1:15" x14ac:dyDescent="0.15">
      <c r="A9232" s="2"/>
      <c r="B9232" s="2"/>
      <c r="C9232" s="18"/>
      <c r="D9232" s="2"/>
      <c r="E9232" s="2"/>
      <c r="F9232" s="2"/>
      <c r="G9232" s="2"/>
      <c r="H9232" s="2"/>
      <c r="I9232" s="2"/>
      <c r="J9232" s="2"/>
      <c r="M9232" s="33" t="str">
        <f t="shared" si="294"/>
        <v/>
      </c>
      <c r="O9232" s="1">
        <f t="shared" si="295"/>
        <v>0</v>
      </c>
    </row>
    <row r="9233" spans="1:15" x14ac:dyDescent="0.15">
      <c r="A9233" s="2"/>
      <c r="B9233" s="2"/>
      <c r="C9233" s="18"/>
      <c r="D9233" s="2"/>
      <c r="E9233" s="2"/>
      <c r="F9233" s="2"/>
      <c r="G9233" s="2"/>
      <c r="H9233" s="2"/>
      <c r="I9233" s="2"/>
      <c r="J9233" s="2"/>
      <c r="M9233" s="33" t="str">
        <f t="shared" si="294"/>
        <v/>
      </c>
      <c r="O9233" s="1">
        <f t="shared" si="295"/>
        <v>0</v>
      </c>
    </row>
    <row r="9234" spans="1:15" x14ac:dyDescent="0.15">
      <c r="A9234" s="2"/>
      <c r="B9234" s="2"/>
      <c r="C9234" s="18"/>
      <c r="D9234" s="2"/>
      <c r="E9234" s="2"/>
      <c r="F9234" s="2"/>
      <c r="G9234" s="2"/>
      <c r="H9234" s="2"/>
      <c r="I9234" s="2"/>
      <c r="J9234" s="2"/>
      <c r="M9234" s="33" t="str">
        <f t="shared" si="294"/>
        <v/>
      </c>
      <c r="O9234" s="1">
        <f t="shared" si="295"/>
        <v>0</v>
      </c>
    </row>
    <row r="9235" spans="1:15" x14ac:dyDescent="0.15">
      <c r="A9235" s="2"/>
      <c r="B9235" s="2"/>
      <c r="C9235" s="18"/>
      <c r="D9235" s="2"/>
      <c r="E9235" s="2"/>
      <c r="F9235" s="2"/>
      <c r="G9235" s="2"/>
      <c r="H9235" s="2"/>
      <c r="I9235" s="2"/>
      <c r="J9235" s="2"/>
      <c r="M9235" s="33" t="str">
        <f t="shared" si="294"/>
        <v/>
      </c>
      <c r="O9235" s="1">
        <f t="shared" si="295"/>
        <v>0</v>
      </c>
    </row>
    <row r="9236" spans="1:15" x14ac:dyDescent="0.15">
      <c r="A9236" s="2"/>
      <c r="B9236" s="2"/>
      <c r="C9236" s="18"/>
      <c r="D9236" s="2"/>
      <c r="E9236" s="2"/>
      <c r="F9236" s="2"/>
      <c r="G9236" s="2"/>
      <c r="H9236" s="2"/>
      <c r="I9236" s="2"/>
      <c r="J9236" s="2"/>
      <c r="M9236" s="33" t="str">
        <f t="shared" si="294"/>
        <v/>
      </c>
      <c r="O9236" s="1">
        <f t="shared" si="295"/>
        <v>0</v>
      </c>
    </row>
    <row r="9237" spans="1:15" x14ac:dyDescent="0.15">
      <c r="A9237" s="2"/>
      <c r="B9237" s="2"/>
      <c r="C9237" s="18"/>
      <c r="D9237" s="2"/>
      <c r="E9237" s="2"/>
      <c r="F9237" s="2"/>
      <c r="G9237" s="2"/>
      <c r="H9237" s="2"/>
      <c r="I9237" s="2"/>
      <c r="J9237" s="2"/>
      <c r="M9237" s="33" t="str">
        <f t="shared" si="294"/>
        <v/>
      </c>
      <c r="O9237" s="1">
        <f t="shared" si="295"/>
        <v>0</v>
      </c>
    </row>
    <row r="9238" spans="1:15" x14ac:dyDescent="0.15">
      <c r="A9238" s="2"/>
      <c r="B9238" s="2"/>
      <c r="C9238" s="18"/>
      <c r="D9238" s="2"/>
      <c r="E9238" s="2"/>
      <c r="F9238" s="2"/>
      <c r="G9238" s="2"/>
      <c r="H9238" s="2"/>
      <c r="I9238" s="2"/>
      <c r="J9238" s="2"/>
      <c r="M9238" s="33" t="str">
        <f t="shared" si="294"/>
        <v/>
      </c>
      <c r="O9238" s="1">
        <f t="shared" si="295"/>
        <v>0</v>
      </c>
    </row>
    <row r="9239" spans="1:15" x14ac:dyDescent="0.15">
      <c r="A9239" s="2"/>
      <c r="B9239" s="2"/>
      <c r="C9239" s="18"/>
      <c r="D9239" s="2"/>
      <c r="E9239" s="2"/>
      <c r="F9239" s="2"/>
      <c r="G9239" s="2"/>
      <c r="H9239" s="2"/>
      <c r="I9239" s="2"/>
      <c r="J9239" s="2"/>
      <c r="M9239" s="33" t="str">
        <f t="shared" si="294"/>
        <v/>
      </c>
      <c r="O9239" s="1">
        <f t="shared" si="295"/>
        <v>0</v>
      </c>
    </row>
    <row r="9240" spans="1:15" x14ac:dyDescent="0.15">
      <c r="A9240" s="2"/>
      <c r="B9240" s="2"/>
      <c r="C9240" s="18"/>
      <c r="D9240" s="2"/>
      <c r="E9240" s="2"/>
      <c r="F9240" s="2"/>
      <c r="G9240" s="2"/>
      <c r="H9240" s="2"/>
      <c r="I9240" s="2"/>
      <c r="J9240" s="2"/>
      <c r="M9240" s="33" t="str">
        <f t="shared" si="294"/>
        <v/>
      </c>
      <c r="O9240" s="1">
        <f t="shared" si="295"/>
        <v>0</v>
      </c>
    </row>
    <row r="9241" spans="1:15" x14ac:dyDescent="0.15">
      <c r="A9241" s="2"/>
      <c r="B9241" s="2"/>
      <c r="C9241" s="18"/>
      <c r="D9241" s="2"/>
      <c r="E9241" s="2"/>
      <c r="F9241" s="2"/>
      <c r="G9241" s="2"/>
      <c r="H9241" s="2"/>
      <c r="I9241" s="2"/>
      <c r="J9241" s="2"/>
      <c r="M9241" s="33" t="str">
        <f t="shared" si="294"/>
        <v/>
      </c>
      <c r="O9241" s="1">
        <f t="shared" si="295"/>
        <v>0</v>
      </c>
    </row>
    <row r="9242" spans="1:15" x14ac:dyDescent="0.15">
      <c r="A9242" s="2"/>
      <c r="B9242" s="2"/>
      <c r="C9242" s="18"/>
      <c r="D9242" s="2"/>
      <c r="E9242" s="2"/>
      <c r="F9242" s="2"/>
      <c r="G9242" s="2"/>
      <c r="H9242" s="2"/>
      <c r="I9242" s="2"/>
      <c r="J9242" s="2"/>
      <c r="M9242" s="33" t="str">
        <f t="shared" si="294"/>
        <v/>
      </c>
      <c r="O9242" s="1">
        <f t="shared" si="295"/>
        <v>0</v>
      </c>
    </row>
    <row r="9243" spans="1:15" x14ac:dyDescent="0.15">
      <c r="A9243" s="2"/>
      <c r="B9243" s="2"/>
      <c r="C9243" s="18"/>
      <c r="D9243" s="2"/>
      <c r="E9243" s="2"/>
      <c r="F9243" s="2"/>
      <c r="G9243" s="2"/>
      <c r="H9243" s="2"/>
      <c r="I9243" s="2"/>
      <c r="J9243" s="2"/>
      <c r="M9243" s="33" t="str">
        <f t="shared" si="294"/>
        <v/>
      </c>
      <c r="O9243" s="1">
        <f t="shared" si="295"/>
        <v>0</v>
      </c>
    </row>
    <row r="9244" spans="1:15" x14ac:dyDescent="0.15">
      <c r="A9244" s="2"/>
      <c r="B9244" s="2"/>
      <c r="C9244" s="18"/>
      <c r="D9244" s="2"/>
      <c r="E9244" s="2"/>
      <c r="F9244" s="2"/>
      <c r="G9244" s="2"/>
      <c r="H9244" s="2"/>
      <c r="I9244" s="2"/>
      <c r="J9244" s="2"/>
      <c r="M9244" s="33" t="str">
        <f t="shared" si="294"/>
        <v/>
      </c>
      <c r="O9244" s="1">
        <f t="shared" si="295"/>
        <v>0</v>
      </c>
    </row>
    <row r="9245" spans="1:15" x14ac:dyDescent="0.15">
      <c r="A9245" s="2"/>
      <c r="B9245" s="2"/>
      <c r="C9245" s="18"/>
      <c r="D9245" s="2"/>
      <c r="E9245" s="2"/>
      <c r="F9245" s="2"/>
      <c r="G9245" s="2"/>
      <c r="H9245" s="2"/>
      <c r="I9245" s="2"/>
      <c r="J9245" s="2"/>
      <c r="M9245" s="33" t="str">
        <f t="shared" si="294"/>
        <v/>
      </c>
      <c r="O9245" s="1">
        <f t="shared" si="295"/>
        <v>0</v>
      </c>
    </row>
    <row r="9246" spans="1:15" x14ac:dyDescent="0.15">
      <c r="A9246" s="2"/>
      <c r="B9246" s="2"/>
      <c r="C9246" s="18"/>
      <c r="D9246" s="2"/>
      <c r="E9246" s="2"/>
      <c r="F9246" s="2"/>
      <c r="G9246" s="2"/>
      <c r="H9246" s="2"/>
      <c r="I9246" s="2"/>
      <c r="J9246" s="2"/>
      <c r="M9246" s="33" t="str">
        <f t="shared" si="294"/>
        <v/>
      </c>
      <c r="O9246" s="1">
        <f t="shared" si="295"/>
        <v>0</v>
      </c>
    </row>
    <row r="9247" spans="1:15" x14ac:dyDescent="0.15">
      <c r="A9247" s="2"/>
      <c r="B9247" s="2"/>
      <c r="C9247" s="18"/>
      <c r="D9247" s="2"/>
      <c r="E9247" s="2"/>
      <c r="F9247" s="2"/>
      <c r="G9247" s="2"/>
      <c r="H9247" s="2"/>
      <c r="I9247" s="2"/>
      <c r="J9247" s="2"/>
      <c r="M9247" s="33" t="str">
        <f t="shared" si="294"/>
        <v/>
      </c>
      <c r="O9247" s="1">
        <f t="shared" si="295"/>
        <v>0</v>
      </c>
    </row>
    <row r="9248" spans="1:15" x14ac:dyDescent="0.15">
      <c r="A9248" s="2"/>
      <c r="B9248" s="2"/>
      <c r="C9248" s="18"/>
      <c r="D9248" s="2"/>
      <c r="E9248" s="2"/>
      <c r="F9248" s="2"/>
      <c r="G9248" s="2"/>
      <c r="H9248" s="2"/>
      <c r="I9248" s="2"/>
      <c r="J9248" s="2"/>
      <c r="M9248" s="33" t="str">
        <f t="shared" si="294"/>
        <v/>
      </c>
      <c r="O9248" s="1">
        <f t="shared" si="295"/>
        <v>0</v>
      </c>
    </row>
    <row r="9249" spans="1:15" x14ac:dyDescent="0.15">
      <c r="A9249" s="2"/>
      <c r="B9249" s="2"/>
      <c r="C9249" s="18"/>
      <c r="D9249" s="2"/>
      <c r="E9249" s="2"/>
      <c r="F9249" s="2"/>
      <c r="G9249" s="2"/>
      <c r="H9249" s="2"/>
      <c r="I9249" s="2"/>
      <c r="J9249" s="2"/>
      <c r="M9249" s="33" t="str">
        <f t="shared" si="294"/>
        <v/>
      </c>
      <c r="O9249" s="1">
        <f t="shared" si="295"/>
        <v>0</v>
      </c>
    </row>
    <row r="9250" spans="1:15" x14ac:dyDescent="0.15">
      <c r="A9250" s="2"/>
      <c r="B9250" s="2"/>
      <c r="C9250" s="18"/>
      <c r="D9250" s="2"/>
      <c r="E9250" s="2"/>
      <c r="F9250" s="2"/>
      <c r="G9250" s="2"/>
      <c r="H9250" s="2"/>
      <c r="I9250" s="2"/>
      <c r="J9250" s="2"/>
      <c r="M9250" s="33" t="str">
        <f t="shared" si="294"/>
        <v/>
      </c>
      <c r="O9250" s="1">
        <f t="shared" si="295"/>
        <v>0</v>
      </c>
    </row>
    <row r="9251" spans="1:15" x14ac:dyDescent="0.15">
      <c r="A9251" s="2"/>
      <c r="B9251" s="2"/>
      <c r="C9251" s="18"/>
      <c r="D9251" s="2"/>
      <c r="E9251" s="2"/>
      <c r="F9251" s="2"/>
      <c r="G9251" s="2"/>
      <c r="H9251" s="2"/>
      <c r="I9251" s="2"/>
      <c r="J9251" s="2"/>
      <c r="M9251" s="33" t="str">
        <f t="shared" si="294"/>
        <v/>
      </c>
      <c r="O9251" s="1">
        <f t="shared" si="295"/>
        <v>0</v>
      </c>
    </row>
    <row r="9252" spans="1:15" x14ac:dyDescent="0.15">
      <c r="A9252" s="2"/>
      <c r="B9252" s="2"/>
      <c r="C9252" s="18"/>
      <c r="D9252" s="2"/>
      <c r="E9252" s="2"/>
      <c r="F9252" s="2"/>
      <c r="G9252" s="2"/>
      <c r="H9252" s="2"/>
      <c r="I9252" s="2"/>
      <c r="J9252" s="2"/>
      <c r="M9252" s="33" t="str">
        <f t="shared" si="294"/>
        <v/>
      </c>
      <c r="O9252" s="1">
        <f t="shared" si="295"/>
        <v>0</v>
      </c>
    </row>
    <row r="9253" spans="1:15" x14ac:dyDescent="0.15">
      <c r="A9253" s="2"/>
      <c r="B9253" s="2"/>
      <c r="C9253" s="18"/>
      <c r="D9253" s="2"/>
      <c r="E9253" s="2"/>
      <c r="F9253" s="2"/>
      <c r="G9253" s="2"/>
      <c r="H9253" s="2"/>
      <c r="I9253" s="2"/>
      <c r="J9253" s="2"/>
      <c r="M9253" s="33" t="str">
        <f t="shared" si="294"/>
        <v/>
      </c>
      <c r="O9253" s="1">
        <f t="shared" si="295"/>
        <v>0</v>
      </c>
    </row>
    <row r="9254" spans="1:15" x14ac:dyDescent="0.15">
      <c r="A9254" s="2"/>
      <c r="B9254" s="2"/>
      <c r="C9254" s="18"/>
      <c r="D9254" s="2"/>
      <c r="E9254" s="2"/>
      <c r="F9254" s="2"/>
      <c r="G9254" s="2"/>
      <c r="H9254" s="2"/>
      <c r="I9254" s="2"/>
      <c r="J9254" s="2"/>
      <c r="M9254" s="33" t="str">
        <f t="shared" si="294"/>
        <v/>
      </c>
      <c r="O9254" s="1">
        <f t="shared" si="295"/>
        <v>0</v>
      </c>
    </row>
    <row r="9255" spans="1:15" x14ac:dyDescent="0.15">
      <c r="A9255" s="2"/>
      <c r="B9255" s="2"/>
      <c r="C9255" s="18"/>
      <c r="D9255" s="2"/>
      <c r="E9255" s="2"/>
      <c r="F9255" s="2"/>
      <c r="G9255" s="2"/>
      <c r="H9255" s="2"/>
      <c r="I9255" s="2"/>
      <c r="J9255" s="2"/>
      <c r="M9255" s="33" t="str">
        <f t="shared" si="294"/>
        <v/>
      </c>
      <c r="O9255" s="1">
        <f t="shared" si="295"/>
        <v>0</v>
      </c>
    </row>
    <row r="9256" spans="1:15" x14ac:dyDescent="0.15">
      <c r="A9256" s="2"/>
      <c r="B9256" s="2"/>
      <c r="C9256" s="18"/>
      <c r="D9256" s="2"/>
      <c r="E9256" s="2"/>
      <c r="F9256" s="2"/>
      <c r="G9256" s="2"/>
      <c r="H9256" s="2"/>
      <c r="I9256" s="2"/>
      <c r="J9256" s="2"/>
      <c r="M9256" s="33" t="str">
        <f t="shared" si="294"/>
        <v/>
      </c>
      <c r="O9256" s="1">
        <f t="shared" si="295"/>
        <v>0</v>
      </c>
    </row>
    <row r="9257" spans="1:15" x14ac:dyDescent="0.15">
      <c r="A9257" s="2"/>
      <c r="B9257" s="2"/>
      <c r="C9257" s="18"/>
      <c r="D9257" s="2"/>
      <c r="E9257" s="2"/>
      <c r="F9257" s="2"/>
      <c r="G9257" s="2"/>
      <c r="H9257" s="2"/>
      <c r="I9257" s="2"/>
      <c r="J9257" s="2"/>
      <c r="M9257" s="33" t="str">
        <f t="shared" si="294"/>
        <v/>
      </c>
      <c r="O9257" s="1">
        <f t="shared" si="295"/>
        <v>0</v>
      </c>
    </row>
    <row r="9258" spans="1:15" x14ac:dyDescent="0.15">
      <c r="A9258" s="2"/>
      <c r="B9258" s="2"/>
      <c r="C9258" s="18"/>
      <c r="D9258" s="2"/>
      <c r="E9258" s="2"/>
      <c r="F9258" s="2"/>
      <c r="G9258" s="2"/>
      <c r="H9258" s="2"/>
      <c r="I9258" s="2"/>
      <c r="J9258" s="2"/>
      <c r="M9258" s="33" t="str">
        <f t="shared" si="294"/>
        <v/>
      </c>
      <c r="O9258" s="1">
        <f t="shared" si="295"/>
        <v>0</v>
      </c>
    </row>
    <row r="9259" spans="1:15" x14ac:dyDescent="0.15">
      <c r="A9259" s="2"/>
      <c r="B9259" s="2"/>
      <c r="C9259" s="18"/>
      <c r="D9259" s="2"/>
      <c r="E9259" s="2"/>
      <c r="F9259" s="2"/>
      <c r="G9259" s="2"/>
      <c r="H9259" s="2"/>
      <c r="I9259" s="2"/>
      <c r="J9259" s="2"/>
      <c r="M9259" s="33" t="str">
        <f t="shared" si="294"/>
        <v/>
      </c>
      <c r="O9259" s="1">
        <f t="shared" si="295"/>
        <v>0</v>
      </c>
    </row>
    <row r="9260" spans="1:15" x14ac:dyDescent="0.15">
      <c r="A9260" s="2"/>
      <c r="B9260" s="2"/>
      <c r="C9260" s="18"/>
      <c r="D9260" s="2"/>
      <c r="E9260" s="2"/>
      <c r="F9260" s="2"/>
      <c r="G9260" s="2"/>
      <c r="H9260" s="2"/>
      <c r="I9260" s="2"/>
      <c r="J9260" s="2"/>
      <c r="M9260" s="33" t="str">
        <f t="shared" si="294"/>
        <v/>
      </c>
      <c r="O9260" s="1">
        <f t="shared" si="295"/>
        <v>0</v>
      </c>
    </row>
    <row r="9261" spans="1:15" x14ac:dyDescent="0.15">
      <c r="A9261" s="2"/>
      <c r="B9261" s="2"/>
      <c r="C9261" s="18"/>
      <c r="D9261" s="2"/>
      <c r="E9261" s="2"/>
      <c r="F9261" s="2"/>
      <c r="G9261" s="2"/>
      <c r="H9261" s="2"/>
      <c r="I9261" s="2"/>
      <c r="J9261" s="2"/>
      <c r="M9261" s="33" t="str">
        <f t="shared" si="294"/>
        <v/>
      </c>
      <c r="O9261" s="1">
        <f t="shared" si="295"/>
        <v>0</v>
      </c>
    </row>
    <row r="9262" spans="1:15" x14ac:dyDescent="0.15">
      <c r="A9262" s="2"/>
      <c r="B9262" s="2"/>
      <c r="C9262" s="18"/>
      <c r="D9262" s="2"/>
      <c r="E9262" s="2"/>
      <c r="F9262" s="2"/>
      <c r="G9262" s="2"/>
      <c r="H9262" s="2"/>
      <c r="I9262" s="2"/>
      <c r="J9262" s="2"/>
      <c r="M9262" s="33" t="str">
        <f t="shared" si="294"/>
        <v/>
      </c>
      <c r="O9262" s="1">
        <f t="shared" si="295"/>
        <v>0</v>
      </c>
    </row>
    <row r="9263" spans="1:15" x14ac:dyDescent="0.15">
      <c r="A9263" s="2"/>
      <c r="B9263" s="2"/>
      <c r="C9263" s="18"/>
      <c r="D9263" s="2"/>
      <c r="E9263" s="2"/>
      <c r="F9263" s="2"/>
      <c r="G9263" s="2"/>
      <c r="H9263" s="2"/>
      <c r="I9263" s="2"/>
      <c r="J9263" s="2"/>
      <c r="M9263" s="33" t="str">
        <f t="shared" ref="M9263:M9326" si="296">F9263&amp;E9263</f>
        <v/>
      </c>
      <c r="O9263" s="1">
        <f t="shared" si="295"/>
        <v>0</v>
      </c>
    </row>
    <row r="9264" spans="1:15" x14ac:dyDescent="0.15">
      <c r="A9264" s="2"/>
      <c r="B9264" s="2"/>
      <c r="C9264" s="18"/>
      <c r="D9264" s="2"/>
      <c r="E9264" s="2"/>
      <c r="F9264" s="2"/>
      <c r="G9264" s="2"/>
      <c r="H9264" s="2"/>
      <c r="I9264" s="2"/>
      <c r="J9264" s="2"/>
      <c r="M9264" s="33" t="str">
        <f t="shared" si="296"/>
        <v/>
      </c>
      <c r="O9264" s="1">
        <f t="shared" si="295"/>
        <v>0</v>
      </c>
    </row>
    <row r="9265" spans="1:15" x14ac:dyDescent="0.15">
      <c r="A9265" s="2"/>
      <c r="B9265" s="2"/>
      <c r="C9265" s="18"/>
      <c r="D9265" s="2"/>
      <c r="E9265" s="2"/>
      <c r="F9265" s="2"/>
      <c r="G9265" s="2"/>
      <c r="H9265" s="2"/>
      <c r="I9265" s="2"/>
      <c r="J9265" s="2"/>
      <c r="M9265" s="33" t="str">
        <f t="shared" si="296"/>
        <v/>
      </c>
      <c r="O9265" s="1">
        <f t="shared" si="295"/>
        <v>0</v>
      </c>
    </row>
    <row r="9266" spans="1:15" x14ac:dyDescent="0.15">
      <c r="A9266" s="2"/>
      <c r="B9266" s="2"/>
      <c r="C9266" s="18"/>
      <c r="D9266" s="2"/>
      <c r="E9266" s="2"/>
      <c r="F9266" s="2"/>
      <c r="G9266" s="2"/>
      <c r="H9266" s="2"/>
      <c r="I9266" s="2"/>
      <c r="J9266" s="2"/>
      <c r="M9266" s="33" t="str">
        <f t="shared" si="296"/>
        <v/>
      </c>
      <c r="O9266" s="1">
        <f t="shared" si="295"/>
        <v>0</v>
      </c>
    </row>
    <row r="9267" spans="1:15" x14ac:dyDescent="0.15">
      <c r="A9267" s="2"/>
      <c r="B9267" s="2"/>
      <c r="C9267" s="18"/>
      <c r="D9267" s="2"/>
      <c r="E9267" s="2"/>
      <c r="F9267" s="2"/>
      <c r="G9267" s="2"/>
      <c r="H9267" s="2"/>
      <c r="I9267" s="2"/>
      <c r="J9267" s="2"/>
      <c r="M9267" s="33" t="str">
        <f t="shared" si="296"/>
        <v/>
      </c>
      <c r="O9267" s="1">
        <f t="shared" si="295"/>
        <v>0</v>
      </c>
    </row>
    <row r="9268" spans="1:15" x14ac:dyDescent="0.15">
      <c r="A9268" s="2"/>
      <c r="B9268" s="2"/>
      <c r="C9268" s="18"/>
      <c r="D9268" s="2"/>
      <c r="E9268" s="2"/>
      <c r="F9268" s="2"/>
      <c r="G9268" s="2"/>
      <c r="H9268" s="2"/>
      <c r="I9268" s="2"/>
      <c r="J9268" s="2"/>
      <c r="M9268" s="33" t="str">
        <f t="shared" si="296"/>
        <v/>
      </c>
      <c r="O9268" s="1">
        <f t="shared" si="295"/>
        <v>0</v>
      </c>
    </row>
    <row r="9269" spans="1:15" x14ac:dyDescent="0.15">
      <c r="A9269" s="2"/>
      <c r="B9269" s="2"/>
      <c r="C9269" s="18"/>
      <c r="D9269" s="2"/>
      <c r="E9269" s="2"/>
      <c r="F9269" s="2"/>
      <c r="G9269" s="2"/>
      <c r="H9269" s="2"/>
      <c r="I9269" s="2"/>
      <c r="J9269" s="2"/>
      <c r="M9269" s="33" t="str">
        <f t="shared" si="296"/>
        <v/>
      </c>
      <c r="O9269" s="1">
        <f t="shared" si="295"/>
        <v>0</v>
      </c>
    </row>
    <row r="9270" spans="1:15" x14ac:dyDescent="0.15">
      <c r="A9270" s="2"/>
      <c r="B9270" s="2"/>
      <c r="C9270" s="18"/>
      <c r="D9270" s="2"/>
      <c r="E9270" s="2"/>
      <c r="F9270" s="2"/>
      <c r="G9270" s="2"/>
      <c r="H9270" s="2"/>
      <c r="I9270" s="2"/>
      <c r="J9270" s="2"/>
      <c r="M9270" s="33" t="str">
        <f t="shared" si="296"/>
        <v/>
      </c>
      <c r="O9270" s="1">
        <f t="shared" si="295"/>
        <v>0</v>
      </c>
    </row>
    <row r="9271" spans="1:15" x14ac:dyDescent="0.15">
      <c r="A9271" s="2"/>
      <c r="B9271" s="2"/>
      <c r="C9271" s="18"/>
      <c r="D9271" s="2"/>
      <c r="E9271" s="2"/>
      <c r="F9271" s="2"/>
      <c r="G9271" s="2"/>
      <c r="H9271" s="2"/>
      <c r="I9271" s="2"/>
      <c r="J9271" s="2"/>
      <c r="M9271" s="33" t="str">
        <f t="shared" si="296"/>
        <v/>
      </c>
      <c r="O9271" s="1">
        <f t="shared" si="295"/>
        <v>0</v>
      </c>
    </row>
    <row r="9272" spans="1:15" x14ac:dyDescent="0.15">
      <c r="A9272" s="2"/>
      <c r="B9272" s="2"/>
      <c r="C9272" s="18"/>
      <c r="D9272" s="2"/>
      <c r="E9272" s="2"/>
      <c r="F9272" s="2"/>
      <c r="G9272" s="2"/>
      <c r="H9272" s="2"/>
      <c r="I9272" s="2"/>
      <c r="J9272" s="2"/>
      <c r="M9272" s="33" t="str">
        <f t="shared" si="296"/>
        <v/>
      </c>
      <c r="O9272" s="1">
        <f t="shared" si="295"/>
        <v>0</v>
      </c>
    </row>
    <row r="9273" spans="1:15" x14ac:dyDescent="0.15">
      <c r="A9273" s="2"/>
      <c r="B9273" s="2"/>
      <c r="C9273" s="18"/>
      <c r="D9273" s="2"/>
      <c r="E9273" s="2"/>
      <c r="F9273" s="2"/>
      <c r="G9273" s="2"/>
      <c r="H9273" s="2"/>
      <c r="I9273" s="2"/>
      <c r="J9273" s="2"/>
      <c r="M9273" s="33" t="str">
        <f t="shared" si="296"/>
        <v/>
      </c>
      <c r="O9273" s="1">
        <f t="shared" si="295"/>
        <v>0</v>
      </c>
    </row>
    <row r="9274" spans="1:15" x14ac:dyDescent="0.15">
      <c r="A9274" s="2"/>
      <c r="B9274" s="2"/>
      <c r="C9274" s="18"/>
      <c r="D9274" s="2"/>
      <c r="E9274" s="2"/>
      <c r="F9274" s="2"/>
      <c r="G9274" s="2"/>
      <c r="H9274" s="2"/>
      <c r="I9274" s="2"/>
      <c r="J9274" s="2"/>
      <c r="M9274" s="33" t="str">
        <f t="shared" si="296"/>
        <v/>
      </c>
      <c r="O9274" s="1">
        <f t="shared" si="295"/>
        <v>0</v>
      </c>
    </row>
    <row r="9275" spans="1:15" x14ac:dyDescent="0.15">
      <c r="A9275" s="2"/>
      <c r="B9275" s="2"/>
      <c r="C9275" s="18"/>
      <c r="D9275" s="2"/>
      <c r="E9275" s="2"/>
      <c r="F9275" s="2"/>
      <c r="G9275" s="2"/>
      <c r="H9275" s="2"/>
      <c r="I9275" s="2"/>
      <c r="J9275" s="2"/>
      <c r="M9275" s="33" t="str">
        <f t="shared" si="296"/>
        <v/>
      </c>
      <c r="O9275" s="1">
        <f t="shared" si="295"/>
        <v>0</v>
      </c>
    </row>
    <row r="9276" spans="1:15" x14ac:dyDescent="0.15">
      <c r="A9276" s="2"/>
      <c r="B9276" s="2"/>
      <c r="C9276" s="18"/>
      <c r="D9276" s="2"/>
      <c r="E9276" s="2"/>
      <c r="F9276" s="2"/>
      <c r="G9276" s="2"/>
      <c r="H9276" s="2"/>
      <c r="I9276" s="2"/>
      <c r="J9276" s="2"/>
      <c r="M9276" s="33" t="str">
        <f t="shared" si="296"/>
        <v/>
      </c>
      <c r="O9276" s="1">
        <f t="shared" si="295"/>
        <v>0</v>
      </c>
    </row>
    <row r="9277" spans="1:15" x14ac:dyDescent="0.15">
      <c r="A9277" s="2"/>
      <c r="B9277" s="2"/>
      <c r="C9277" s="18"/>
      <c r="D9277" s="2"/>
      <c r="E9277" s="2"/>
      <c r="F9277" s="2"/>
      <c r="G9277" s="2"/>
      <c r="H9277" s="2"/>
      <c r="I9277" s="2"/>
      <c r="J9277" s="2"/>
      <c r="M9277" s="33" t="str">
        <f t="shared" si="296"/>
        <v/>
      </c>
      <c r="O9277" s="1">
        <f t="shared" si="295"/>
        <v>0</v>
      </c>
    </row>
    <row r="9278" spans="1:15" x14ac:dyDescent="0.15">
      <c r="A9278" s="2"/>
      <c r="B9278" s="2"/>
      <c r="C9278" s="18"/>
      <c r="D9278" s="2"/>
      <c r="E9278" s="2"/>
      <c r="F9278" s="2"/>
      <c r="G9278" s="2"/>
      <c r="H9278" s="2"/>
      <c r="I9278" s="2"/>
      <c r="J9278" s="2"/>
      <c r="M9278" s="33" t="str">
        <f t="shared" si="296"/>
        <v/>
      </c>
      <c r="O9278" s="1">
        <f t="shared" si="295"/>
        <v>0</v>
      </c>
    </row>
    <row r="9279" spans="1:15" x14ac:dyDescent="0.15">
      <c r="A9279" s="2"/>
      <c r="B9279" s="2"/>
      <c r="C9279" s="18"/>
      <c r="D9279" s="2"/>
      <c r="E9279" s="2"/>
      <c r="F9279" s="2"/>
      <c r="G9279" s="2"/>
      <c r="H9279" s="2"/>
      <c r="I9279" s="2"/>
      <c r="J9279" s="2"/>
      <c r="M9279" s="33" t="str">
        <f t="shared" si="296"/>
        <v/>
      </c>
      <c r="O9279" s="1">
        <f t="shared" si="295"/>
        <v>0</v>
      </c>
    </row>
    <row r="9280" spans="1:15" x14ac:dyDescent="0.15">
      <c r="A9280" s="2"/>
      <c r="B9280" s="2"/>
      <c r="C9280" s="18"/>
      <c r="D9280" s="2"/>
      <c r="E9280" s="2"/>
      <c r="F9280" s="2"/>
      <c r="G9280" s="2"/>
      <c r="H9280" s="2"/>
      <c r="I9280" s="2"/>
      <c r="J9280" s="2"/>
      <c r="M9280" s="33" t="str">
        <f t="shared" si="296"/>
        <v/>
      </c>
      <c r="O9280" s="1">
        <f t="shared" si="295"/>
        <v>0</v>
      </c>
    </row>
    <row r="9281" spans="1:15" x14ac:dyDescent="0.15">
      <c r="A9281" s="2"/>
      <c r="B9281" s="2"/>
      <c r="C9281" s="18"/>
      <c r="D9281" s="2"/>
      <c r="E9281" s="2"/>
      <c r="F9281" s="2"/>
      <c r="G9281" s="2"/>
      <c r="H9281" s="2"/>
      <c r="I9281" s="2"/>
      <c r="J9281" s="2"/>
      <c r="M9281" s="33" t="str">
        <f t="shared" si="296"/>
        <v/>
      </c>
      <c r="O9281" s="1">
        <f t="shared" si="295"/>
        <v>0</v>
      </c>
    </row>
    <row r="9282" spans="1:15" x14ac:dyDescent="0.15">
      <c r="A9282" s="2"/>
      <c r="B9282" s="2"/>
      <c r="C9282" s="18"/>
      <c r="D9282" s="2"/>
      <c r="E9282" s="2"/>
      <c r="F9282" s="2"/>
      <c r="G9282" s="2"/>
      <c r="H9282" s="2"/>
      <c r="I9282" s="2"/>
      <c r="J9282" s="2"/>
      <c r="M9282" s="33" t="str">
        <f t="shared" si="296"/>
        <v/>
      </c>
      <c r="O9282" s="1">
        <f t="shared" si="295"/>
        <v>0</v>
      </c>
    </row>
    <row r="9283" spans="1:15" x14ac:dyDescent="0.15">
      <c r="A9283" s="2"/>
      <c r="B9283" s="2"/>
      <c r="C9283" s="18"/>
      <c r="D9283" s="2"/>
      <c r="E9283" s="2"/>
      <c r="F9283" s="2"/>
      <c r="G9283" s="2"/>
      <c r="H9283" s="2"/>
      <c r="I9283" s="2"/>
      <c r="J9283" s="2"/>
      <c r="M9283" s="33" t="str">
        <f t="shared" si="296"/>
        <v/>
      </c>
      <c r="O9283" s="1">
        <f t="shared" si="295"/>
        <v>0</v>
      </c>
    </row>
    <row r="9284" spans="1:15" x14ac:dyDescent="0.15">
      <c r="A9284" s="2"/>
      <c r="B9284" s="2"/>
      <c r="C9284" s="18"/>
      <c r="D9284" s="2"/>
      <c r="E9284" s="2"/>
      <c r="F9284" s="2"/>
      <c r="G9284" s="2"/>
      <c r="H9284" s="2"/>
      <c r="I9284" s="2"/>
      <c r="J9284" s="2"/>
      <c r="M9284" s="33" t="str">
        <f t="shared" si="296"/>
        <v/>
      </c>
      <c r="O9284" s="1">
        <f t="shared" ref="O9284:O9347" si="297">IF(M9284=M9283,0,1)</f>
        <v>0</v>
      </c>
    </row>
    <row r="9285" spans="1:15" x14ac:dyDescent="0.15">
      <c r="A9285" s="2"/>
      <c r="B9285" s="2"/>
      <c r="C9285" s="18"/>
      <c r="D9285" s="2"/>
      <c r="E9285" s="2"/>
      <c r="F9285" s="2"/>
      <c r="G9285" s="2"/>
      <c r="H9285" s="2"/>
      <c r="I9285" s="2"/>
      <c r="J9285" s="2"/>
      <c r="M9285" s="33" t="str">
        <f t="shared" si="296"/>
        <v/>
      </c>
      <c r="O9285" s="1">
        <f t="shared" si="297"/>
        <v>0</v>
      </c>
    </row>
    <row r="9286" spans="1:15" x14ac:dyDescent="0.15">
      <c r="A9286" s="2"/>
      <c r="B9286" s="2"/>
      <c r="C9286" s="18"/>
      <c r="D9286" s="2"/>
      <c r="E9286" s="2"/>
      <c r="F9286" s="2"/>
      <c r="G9286" s="2"/>
      <c r="H9286" s="2"/>
      <c r="I9286" s="2"/>
      <c r="J9286" s="2"/>
      <c r="M9286" s="33" t="str">
        <f t="shared" si="296"/>
        <v/>
      </c>
      <c r="O9286" s="1">
        <f t="shared" si="297"/>
        <v>0</v>
      </c>
    </row>
    <row r="9287" spans="1:15" x14ac:dyDescent="0.15">
      <c r="A9287" s="2"/>
      <c r="B9287" s="2"/>
      <c r="C9287" s="18"/>
      <c r="D9287" s="2"/>
      <c r="E9287" s="2"/>
      <c r="F9287" s="2"/>
      <c r="G9287" s="2"/>
      <c r="H9287" s="2"/>
      <c r="I9287" s="2"/>
      <c r="J9287" s="2"/>
      <c r="M9287" s="33" t="str">
        <f t="shared" si="296"/>
        <v/>
      </c>
      <c r="O9287" s="1">
        <f t="shared" si="297"/>
        <v>0</v>
      </c>
    </row>
    <row r="9288" spans="1:15" x14ac:dyDescent="0.15">
      <c r="A9288" s="2"/>
      <c r="B9288" s="2"/>
      <c r="C9288" s="18"/>
      <c r="D9288" s="2"/>
      <c r="E9288" s="2"/>
      <c r="F9288" s="2"/>
      <c r="G9288" s="2"/>
      <c r="H9288" s="2"/>
      <c r="I9288" s="2"/>
      <c r="J9288" s="2"/>
      <c r="M9288" s="33" t="str">
        <f t="shared" si="296"/>
        <v/>
      </c>
      <c r="O9288" s="1">
        <f t="shared" si="297"/>
        <v>0</v>
      </c>
    </row>
    <row r="9289" spans="1:15" x14ac:dyDescent="0.15">
      <c r="A9289" s="2"/>
      <c r="B9289" s="2"/>
      <c r="C9289" s="18"/>
      <c r="D9289" s="2"/>
      <c r="E9289" s="2"/>
      <c r="F9289" s="2"/>
      <c r="G9289" s="2"/>
      <c r="H9289" s="2"/>
      <c r="I9289" s="2"/>
      <c r="J9289" s="2"/>
      <c r="M9289" s="33" t="str">
        <f t="shared" si="296"/>
        <v/>
      </c>
      <c r="O9289" s="1">
        <f t="shared" si="297"/>
        <v>0</v>
      </c>
    </row>
    <row r="9290" spans="1:15" x14ac:dyDescent="0.15">
      <c r="A9290" s="2"/>
      <c r="B9290" s="2"/>
      <c r="C9290" s="18"/>
      <c r="D9290" s="2"/>
      <c r="E9290" s="2"/>
      <c r="F9290" s="2"/>
      <c r="G9290" s="2"/>
      <c r="H9290" s="2"/>
      <c r="I9290" s="2"/>
      <c r="J9290" s="2"/>
      <c r="M9290" s="33" t="str">
        <f t="shared" si="296"/>
        <v/>
      </c>
      <c r="O9290" s="1">
        <f t="shared" si="297"/>
        <v>0</v>
      </c>
    </row>
    <row r="9291" spans="1:15" x14ac:dyDescent="0.15">
      <c r="A9291" s="2"/>
      <c r="B9291" s="2"/>
      <c r="C9291" s="18"/>
      <c r="D9291" s="2"/>
      <c r="E9291" s="2"/>
      <c r="F9291" s="2"/>
      <c r="G9291" s="2"/>
      <c r="H9291" s="2"/>
      <c r="I9291" s="2"/>
      <c r="J9291" s="2"/>
      <c r="M9291" s="33" t="str">
        <f t="shared" si="296"/>
        <v/>
      </c>
      <c r="O9291" s="1">
        <f t="shared" si="297"/>
        <v>0</v>
      </c>
    </row>
    <row r="9292" spans="1:15" x14ac:dyDescent="0.15">
      <c r="A9292" s="2"/>
      <c r="B9292" s="2"/>
      <c r="C9292" s="18"/>
      <c r="D9292" s="2"/>
      <c r="E9292" s="2"/>
      <c r="F9292" s="2"/>
      <c r="G9292" s="2"/>
      <c r="H9292" s="2"/>
      <c r="I9292" s="2"/>
      <c r="J9292" s="2"/>
      <c r="M9292" s="33" t="str">
        <f t="shared" si="296"/>
        <v/>
      </c>
      <c r="O9292" s="1">
        <f t="shared" si="297"/>
        <v>0</v>
      </c>
    </row>
    <row r="9293" spans="1:15" x14ac:dyDescent="0.15">
      <c r="A9293" s="2"/>
      <c r="B9293" s="2"/>
      <c r="C9293" s="18"/>
      <c r="D9293" s="2"/>
      <c r="E9293" s="2"/>
      <c r="F9293" s="2"/>
      <c r="G9293" s="2"/>
      <c r="H9293" s="2"/>
      <c r="I9293" s="2"/>
      <c r="J9293" s="2"/>
      <c r="M9293" s="33" t="str">
        <f t="shared" si="296"/>
        <v/>
      </c>
      <c r="O9293" s="1">
        <f t="shared" si="297"/>
        <v>0</v>
      </c>
    </row>
    <row r="9294" spans="1:15" x14ac:dyDescent="0.15">
      <c r="A9294" s="2"/>
      <c r="B9294" s="2"/>
      <c r="C9294" s="18"/>
      <c r="D9294" s="2"/>
      <c r="E9294" s="2"/>
      <c r="F9294" s="2"/>
      <c r="G9294" s="2"/>
      <c r="H9294" s="2"/>
      <c r="I9294" s="2"/>
      <c r="J9294" s="2"/>
      <c r="M9294" s="33" t="str">
        <f t="shared" si="296"/>
        <v/>
      </c>
      <c r="O9294" s="1">
        <f t="shared" si="297"/>
        <v>0</v>
      </c>
    </row>
    <row r="9295" spans="1:15" x14ac:dyDescent="0.15">
      <c r="A9295" s="2"/>
      <c r="B9295" s="2"/>
      <c r="C9295" s="18"/>
      <c r="D9295" s="2"/>
      <c r="E9295" s="2"/>
      <c r="F9295" s="2"/>
      <c r="G9295" s="2"/>
      <c r="H9295" s="2"/>
      <c r="I9295" s="2"/>
      <c r="J9295" s="2"/>
      <c r="M9295" s="33" t="str">
        <f t="shared" si="296"/>
        <v/>
      </c>
      <c r="O9295" s="1">
        <f t="shared" si="297"/>
        <v>0</v>
      </c>
    </row>
    <row r="9296" spans="1:15" x14ac:dyDescent="0.15">
      <c r="A9296" s="2"/>
      <c r="B9296" s="2"/>
      <c r="C9296" s="18"/>
      <c r="D9296" s="2"/>
      <c r="E9296" s="2"/>
      <c r="F9296" s="2"/>
      <c r="G9296" s="2"/>
      <c r="H9296" s="2"/>
      <c r="I9296" s="2"/>
      <c r="J9296" s="2"/>
      <c r="M9296" s="33" t="str">
        <f t="shared" si="296"/>
        <v/>
      </c>
      <c r="O9296" s="1">
        <f t="shared" si="297"/>
        <v>0</v>
      </c>
    </row>
    <row r="9297" spans="1:15" x14ac:dyDescent="0.15">
      <c r="A9297" s="2"/>
      <c r="B9297" s="2"/>
      <c r="C9297" s="18"/>
      <c r="D9297" s="2"/>
      <c r="E9297" s="2"/>
      <c r="F9297" s="2"/>
      <c r="G9297" s="2"/>
      <c r="H9297" s="2"/>
      <c r="I9297" s="2"/>
      <c r="J9297" s="2"/>
      <c r="M9297" s="33" t="str">
        <f t="shared" si="296"/>
        <v/>
      </c>
      <c r="O9297" s="1">
        <f t="shared" si="297"/>
        <v>0</v>
      </c>
    </row>
    <row r="9298" spans="1:15" x14ac:dyDescent="0.15">
      <c r="A9298" s="2"/>
      <c r="B9298" s="2"/>
      <c r="C9298" s="18"/>
      <c r="D9298" s="2"/>
      <c r="E9298" s="2"/>
      <c r="F9298" s="2"/>
      <c r="G9298" s="2"/>
      <c r="H9298" s="2"/>
      <c r="I9298" s="2"/>
      <c r="J9298" s="2"/>
      <c r="M9298" s="33" t="str">
        <f t="shared" si="296"/>
        <v/>
      </c>
      <c r="O9298" s="1">
        <f t="shared" si="297"/>
        <v>0</v>
      </c>
    </row>
    <row r="9299" spans="1:15" x14ac:dyDescent="0.15">
      <c r="A9299" s="2"/>
      <c r="B9299" s="2"/>
      <c r="C9299" s="18"/>
      <c r="D9299" s="2"/>
      <c r="E9299" s="2"/>
      <c r="F9299" s="2"/>
      <c r="G9299" s="2"/>
      <c r="H9299" s="2"/>
      <c r="I9299" s="2"/>
      <c r="J9299" s="2"/>
      <c r="M9299" s="33" t="str">
        <f t="shared" si="296"/>
        <v/>
      </c>
      <c r="O9299" s="1">
        <f t="shared" si="297"/>
        <v>0</v>
      </c>
    </row>
    <row r="9300" spans="1:15" x14ac:dyDescent="0.15">
      <c r="A9300" s="2"/>
      <c r="B9300" s="2"/>
      <c r="C9300" s="18"/>
      <c r="D9300" s="2"/>
      <c r="E9300" s="2"/>
      <c r="F9300" s="2"/>
      <c r="G9300" s="2"/>
      <c r="H9300" s="2"/>
      <c r="I9300" s="2"/>
      <c r="J9300" s="2"/>
      <c r="M9300" s="33" t="str">
        <f t="shared" si="296"/>
        <v/>
      </c>
      <c r="O9300" s="1">
        <f t="shared" si="297"/>
        <v>0</v>
      </c>
    </row>
    <row r="9301" spans="1:15" x14ac:dyDescent="0.15">
      <c r="A9301" s="2"/>
      <c r="B9301" s="2"/>
      <c r="C9301" s="18"/>
      <c r="D9301" s="2"/>
      <c r="E9301" s="2"/>
      <c r="F9301" s="2"/>
      <c r="G9301" s="2"/>
      <c r="H9301" s="2"/>
      <c r="I9301" s="2"/>
      <c r="J9301" s="2"/>
      <c r="M9301" s="33" t="str">
        <f t="shared" si="296"/>
        <v/>
      </c>
      <c r="O9301" s="1">
        <f t="shared" si="297"/>
        <v>0</v>
      </c>
    </row>
    <row r="9302" spans="1:15" x14ac:dyDescent="0.15">
      <c r="A9302" s="2"/>
      <c r="B9302" s="2"/>
      <c r="C9302" s="18"/>
      <c r="D9302" s="2"/>
      <c r="E9302" s="2"/>
      <c r="F9302" s="2"/>
      <c r="G9302" s="2"/>
      <c r="H9302" s="2"/>
      <c r="I9302" s="2"/>
      <c r="J9302" s="2"/>
      <c r="M9302" s="33" t="str">
        <f t="shared" si="296"/>
        <v/>
      </c>
      <c r="O9302" s="1">
        <f t="shared" si="297"/>
        <v>0</v>
      </c>
    </row>
    <row r="9303" spans="1:15" x14ac:dyDescent="0.15">
      <c r="A9303" s="2"/>
      <c r="B9303" s="2"/>
      <c r="C9303" s="18"/>
      <c r="D9303" s="2"/>
      <c r="E9303" s="2"/>
      <c r="F9303" s="2"/>
      <c r="G9303" s="2"/>
      <c r="H9303" s="2"/>
      <c r="I9303" s="2"/>
      <c r="J9303" s="2"/>
      <c r="M9303" s="33" t="str">
        <f t="shared" si="296"/>
        <v/>
      </c>
      <c r="O9303" s="1">
        <f t="shared" si="297"/>
        <v>0</v>
      </c>
    </row>
    <row r="9304" spans="1:15" x14ac:dyDescent="0.15">
      <c r="A9304" s="2"/>
      <c r="B9304" s="2"/>
      <c r="C9304" s="18"/>
      <c r="D9304" s="2"/>
      <c r="E9304" s="2"/>
      <c r="F9304" s="2"/>
      <c r="G9304" s="2"/>
      <c r="H9304" s="2"/>
      <c r="I9304" s="2"/>
      <c r="J9304" s="2"/>
      <c r="M9304" s="33" t="str">
        <f t="shared" si="296"/>
        <v/>
      </c>
      <c r="O9304" s="1">
        <f t="shared" si="297"/>
        <v>0</v>
      </c>
    </row>
    <row r="9305" spans="1:15" x14ac:dyDescent="0.15">
      <c r="A9305" s="2"/>
      <c r="B9305" s="2"/>
      <c r="C9305" s="18"/>
      <c r="D9305" s="2"/>
      <c r="E9305" s="2"/>
      <c r="F9305" s="2"/>
      <c r="G9305" s="2"/>
      <c r="H9305" s="2"/>
      <c r="I9305" s="2"/>
      <c r="J9305" s="2"/>
      <c r="M9305" s="33" t="str">
        <f t="shared" si="296"/>
        <v/>
      </c>
      <c r="O9305" s="1">
        <f t="shared" si="297"/>
        <v>0</v>
      </c>
    </row>
    <row r="9306" spans="1:15" x14ac:dyDescent="0.15">
      <c r="A9306" s="2"/>
      <c r="B9306" s="2"/>
      <c r="C9306" s="18"/>
      <c r="D9306" s="2"/>
      <c r="E9306" s="2"/>
      <c r="F9306" s="2"/>
      <c r="G9306" s="2"/>
      <c r="H9306" s="2"/>
      <c r="I9306" s="2"/>
      <c r="J9306" s="2"/>
      <c r="M9306" s="33" t="str">
        <f t="shared" si="296"/>
        <v/>
      </c>
      <c r="O9306" s="1">
        <f t="shared" si="297"/>
        <v>0</v>
      </c>
    </row>
    <row r="9307" spans="1:15" x14ac:dyDescent="0.15">
      <c r="A9307" s="2"/>
      <c r="B9307" s="2"/>
      <c r="C9307" s="18"/>
      <c r="D9307" s="2"/>
      <c r="E9307" s="2"/>
      <c r="F9307" s="2"/>
      <c r="G9307" s="2"/>
      <c r="H9307" s="2"/>
      <c r="I9307" s="2"/>
      <c r="J9307" s="2"/>
      <c r="M9307" s="33" t="str">
        <f t="shared" si="296"/>
        <v/>
      </c>
      <c r="O9307" s="1">
        <f t="shared" si="297"/>
        <v>0</v>
      </c>
    </row>
    <row r="9308" spans="1:15" x14ac:dyDescent="0.15">
      <c r="A9308" s="2"/>
      <c r="B9308" s="2"/>
      <c r="C9308" s="18"/>
      <c r="D9308" s="2"/>
      <c r="E9308" s="2"/>
      <c r="F9308" s="2"/>
      <c r="G9308" s="2"/>
      <c r="H9308" s="2"/>
      <c r="I9308" s="2"/>
      <c r="J9308" s="2"/>
      <c r="M9308" s="33" t="str">
        <f t="shared" si="296"/>
        <v/>
      </c>
      <c r="O9308" s="1">
        <f t="shared" si="297"/>
        <v>0</v>
      </c>
    </row>
    <row r="9309" spans="1:15" x14ac:dyDescent="0.15">
      <c r="A9309" s="2"/>
      <c r="B9309" s="2"/>
      <c r="C9309" s="18"/>
      <c r="D9309" s="2"/>
      <c r="E9309" s="2"/>
      <c r="F9309" s="2"/>
      <c r="G9309" s="2"/>
      <c r="H9309" s="2"/>
      <c r="I9309" s="2"/>
      <c r="J9309" s="2"/>
      <c r="M9309" s="33" t="str">
        <f t="shared" si="296"/>
        <v/>
      </c>
      <c r="O9309" s="1">
        <f t="shared" si="297"/>
        <v>0</v>
      </c>
    </row>
    <row r="9310" spans="1:15" x14ac:dyDescent="0.15">
      <c r="A9310" s="2"/>
      <c r="B9310" s="2"/>
      <c r="C9310" s="18"/>
      <c r="D9310" s="2"/>
      <c r="E9310" s="2"/>
      <c r="F9310" s="2"/>
      <c r="G9310" s="2"/>
      <c r="H9310" s="2"/>
      <c r="I9310" s="2"/>
      <c r="J9310" s="2"/>
      <c r="M9310" s="33" t="str">
        <f t="shared" si="296"/>
        <v/>
      </c>
      <c r="O9310" s="1">
        <f t="shared" si="297"/>
        <v>0</v>
      </c>
    </row>
    <row r="9311" spans="1:15" x14ac:dyDescent="0.15">
      <c r="A9311" s="2"/>
      <c r="B9311" s="2"/>
      <c r="C9311" s="18"/>
      <c r="D9311" s="2"/>
      <c r="E9311" s="2"/>
      <c r="F9311" s="2"/>
      <c r="G9311" s="2"/>
      <c r="H9311" s="2"/>
      <c r="I9311" s="2"/>
      <c r="J9311" s="2"/>
      <c r="M9311" s="33" t="str">
        <f t="shared" si="296"/>
        <v/>
      </c>
      <c r="O9311" s="1">
        <f t="shared" si="297"/>
        <v>0</v>
      </c>
    </row>
    <row r="9312" spans="1:15" x14ac:dyDescent="0.15">
      <c r="A9312" s="2"/>
      <c r="B9312" s="2"/>
      <c r="C9312" s="18"/>
      <c r="D9312" s="2"/>
      <c r="E9312" s="2"/>
      <c r="F9312" s="2"/>
      <c r="G9312" s="2"/>
      <c r="H9312" s="2"/>
      <c r="I9312" s="2"/>
      <c r="J9312" s="2"/>
      <c r="M9312" s="33" t="str">
        <f t="shared" si="296"/>
        <v/>
      </c>
      <c r="O9312" s="1">
        <f t="shared" si="297"/>
        <v>0</v>
      </c>
    </row>
    <row r="9313" spans="1:15" x14ac:dyDescent="0.15">
      <c r="A9313" s="2"/>
      <c r="B9313" s="2"/>
      <c r="C9313" s="18"/>
      <c r="D9313" s="2"/>
      <c r="E9313" s="2"/>
      <c r="F9313" s="2"/>
      <c r="G9313" s="2"/>
      <c r="H9313" s="2"/>
      <c r="I9313" s="2"/>
      <c r="J9313" s="2"/>
      <c r="M9313" s="33" t="str">
        <f t="shared" si="296"/>
        <v/>
      </c>
      <c r="O9313" s="1">
        <f t="shared" si="297"/>
        <v>0</v>
      </c>
    </row>
    <row r="9314" spans="1:15" x14ac:dyDescent="0.15">
      <c r="A9314" s="2"/>
      <c r="B9314" s="2"/>
      <c r="C9314" s="18"/>
      <c r="D9314" s="2"/>
      <c r="E9314" s="2"/>
      <c r="F9314" s="2"/>
      <c r="G9314" s="2"/>
      <c r="H9314" s="2"/>
      <c r="I9314" s="2"/>
      <c r="J9314" s="2"/>
      <c r="M9314" s="33" t="str">
        <f t="shared" si="296"/>
        <v/>
      </c>
      <c r="O9314" s="1">
        <f t="shared" si="297"/>
        <v>0</v>
      </c>
    </row>
    <row r="9315" spans="1:15" x14ac:dyDescent="0.15">
      <c r="A9315" s="2"/>
      <c r="B9315" s="2"/>
      <c r="C9315" s="18"/>
      <c r="D9315" s="2"/>
      <c r="E9315" s="2"/>
      <c r="F9315" s="2"/>
      <c r="G9315" s="2"/>
      <c r="H9315" s="2"/>
      <c r="I9315" s="2"/>
      <c r="J9315" s="2"/>
      <c r="M9315" s="33" t="str">
        <f t="shared" si="296"/>
        <v/>
      </c>
      <c r="O9315" s="1">
        <f t="shared" si="297"/>
        <v>0</v>
      </c>
    </row>
    <row r="9316" spans="1:15" x14ac:dyDescent="0.15">
      <c r="A9316" s="2"/>
      <c r="B9316" s="2"/>
      <c r="C9316" s="18"/>
      <c r="D9316" s="2"/>
      <c r="E9316" s="2"/>
      <c r="F9316" s="2"/>
      <c r="G9316" s="2"/>
      <c r="H9316" s="2"/>
      <c r="I9316" s="2"/>
      <c r="J9316" s="2"/>
      <c r="M9316" s="33" t="str">
        <f t="shared" si="296"/>
        <v/>
      </c>
      <c r="O9316" s="1">
        <f t="shared" si="297"/>
        <v>0</v>
      </c>
    </row>
    <row r="9317" spans="1:15" x14ac:dyDescent="0.15">
      <c r="A9317" s="2"/>
      <c r="B9317" s="2"/>
      <c r="C9317" s="18"/>
      <c r="D9317" s="2"/>
      <c r="E9317" s="2"/>
      <c r="F9317" s="2"/>
      <c r="G9317" s="2"/>
      <c r="H9317" s="2"/>
      <c r="I9317" s="2"/>
      <c r="J9317" s="2"/>
      <c r="M9317" s="33" t="str">
        <f t="shared" si="296"/>
        <v/>
      </c>
      <c r="O9317" s="1">
        <f t="shared" si="297"/>
        <v>0</v>
      </c>
    </row>
    <row r="9318" spans="1:15" x14ac:dyDescent="0.15">
      <c r="A9318" s="2"/>
      <c r="B9318" s="2"/>
      <c r="C9318" s="18"/>
      <c r="D9318" s="2"/>
      <c r="E9318" s="2"/>
      <c r="F9318" s="2"/>
      <c r="G9318" s="2"/>
      <c r="H9318" s="2"/>
      <c r="I9318" s="2"/>
      <c r="J9318" s="2"/>
      <c r="M9318" s="33" t="str">
        <f t="shared" si="296"/>
        <v/>
      </c>
      <c r="O9318" s="1">
        <f t="shared" si="297"/>
        <v>0</v>
      </c>
    </row>
    <row r="9319" spans="1:15" x14ac:dyDescent="0.15">
      <c r="A9319" s="2"/>
      <c r="B9319" s="2"/>
      <c r="C9319" s="18"/>
      <c r="D9319" s="2"/>
      <c r="E9319" s="2"/>
      <c r="F9319" s="2"/>
      <c r="G9319" s="2"/>
      <c r="H9319" s="2"/>
      <c r="I9319" s="2"/>
      <c r="J9319" s="2"/>
      <c r="M9319" s="33" t="str">
        <f t="shared" si="296"/>
        <v/>
      </c>
      <c r="O9319" s="1">
        <f t="shared" si="297"/>
        <v>0</v>
      </c>
    </row>
    <row r="9320" spans="1:15" x14ac:dyDescent="0.15">
      <c r="A9320" s="2"/>
      <c r="B9320" s="2"/>
      <c r="C9320" s="18"/>
      <c r="D9320" s="2"/>
      <c r="E9320" s="2"/>
      <c r="F9320" s="2"/>
      <c r="G9320" s="2"/>
      <c r="H9320" s="2"/>
      <c r="I9320" s="2"/>
      <c r="J9320" s="2"/>
      <c r="M9320" s="33" t="str">
        <f t="shared" si="296"/>
        <v/>
      </c>
      <c r="O9320" s="1">
        <f t="shared" si="297"/>
        <v>0</v>
      </c>
    </row>
    <row r="9321" spans="1:15" x14ac:dyDescent="0.15">
      <c r="A9321" s="2"/>
      <c r="B9321" s="2"/>
      <c r="C9321" s="18"/>
      <c r="D9321" s="2"/>
      <c r="E9321" s="2"/>
      <c r="F9321" s="2"/>
      <c r="G9321" s="2"/>
      <c r="H9321" s="2"/>
      <c r="I9321" s="2"/>
      <c r="J9321" s="2"/>
      <c r="M9321" s="33" t="str">
        <f t="shared" si="296"/>
        <v/>
      </c>
      <c r="O9321" s="1">
        <f t="shared" si="297"/>
        <v>0</v>
      </c>
    </row>
    <row r="9322" spans="1:15" x14ac:dyDescent="0.15">
      <c r="A9322" s="2"/>
      <c r="B9322" s="2"/>
      <c r="C9322" s="18"/>
      <c r="D9322" s="2"/>
      <c r="E9322" s="2"/>
      <c r="F9322" s="2"/>
      <c r="G9322" s="2"/>
      <c r="H9322" s="2"/>
      <c r="I9322" s="2"/>
      <c r="J9322" s="2"/>
      <c r="M9322" s="33" t="str">
        <f t="shared" si="296"/>
        <v/>
      </c>
      <c r="O9322" s="1">
        <f t="shared" si="297"/>
        <v>0</v>
      </c>
    </row>
    <row r="9323" spans="1:15" x14ac:dyDescent="0.15">
      <c r="A9323" s="2"/>
      <c r="B9323" s="2"/>
      <c r="C9323" s="18"/>
      <c r="D9323" s="2"/>
      <c r="E9323" s="2"/>
      <c r="F9323" s="2"/>
      <c r="G9323" s="2"/>
      <c r="H9323" s="2"/>
      <c r="I9323" s="2"/>
      <c r="J9323" s="2"/>
      <c r="M9323" s="33" t="str">
        <f t="shared" si="296"/>
        <v/>
      </c>
      <c r="O9323" s="1">
        <f t="shared" si="297"/>
        <v>0</v>
      </c>
    </row>
    <row r="9324" spans="1:15" x14ac:dyDescent="0.15">
      <c r="A9324" s="2"/>
      <c r="B9324" s="2"/>
      <c r="C9324" s="18"/>
      <c r="D9324" s="2"/>
      <c r="E9324" s="2"/>
      <c r="F9324" s="2"/>
      <c r="G9324" s="2"/>
      <c r="H9324" s="2"/>
      <c r="I9324" s="2"/>
      <c r="J9324" s="2"/>
      <c r="M9324" s="33" t="str">
        <f t="shared" si="296"/>
        <v/>
      </c>
      <c r="O9324" s="1">
        <f t="shared" si="297"/>
        <v>0</v>
      </c>
    </row>
    <row r="9325" spans="1:15" x14ac:dyDescent="0.15">
      <c r="A9325" s="2"/>
      <c r="B9325" s="2"/>
      <c r="C9325" s="18"/>
      <c r="D9325" s="2"/>
      <c r="E9325" s="2"/>
      <c r="F9325" s="2"/>
      <c r="G9325" s="2"/>
      <c r="H9325" s="2"/>
      <c r="I9325" s="2"/>
      <c r="J9325" s="2"/>
      <c r="M9325" s="33" t="str">
        <f t="shared" si="296"/>
        <v/>
      </c>
      <c r="O9325" s="1">
        <f t="shared" si="297"/>
        <v>0</v>
      </c>
    </row>
    <row r="9326" spans="1:15" x14ac:dyDescent="0.15">
      <c r="A9326" s="2"/>
      <c r="B9326" s="2"/>
      <c r="C9326" s="18"/>
      <c r="D9326" s="2"/>
      <c r="E9326" s="2"/>
      <c r="F9326" s="2"/>
      <c r="G9326" s="2"/>
      <c r="H9326" s="2"/>
      <c r="I9326" s="2"/>
      <c r="J9326" s="2"/>
      <c r="M9326" s="33" t="str">
        <f t="shared" si="296"/>
        <v/>
      </c>
      <c r="O9326" s="1">
        <f t="shared" si="297"/>
        <v>0</v>
      </c>
    </row>
    <row r="9327" spans="1:15" x14ac:dyDescent="0.15">
      <c r="A9327" s="2"/>
      <c r="B9327" s="2"/>
      <c r="C9327" s="18"/>
      <c r="D9327" s="2"/>
      <c r="E9327" s="2"/>
      <c r="F9327" s="2"/>
      <c r="G9327" s="2"/>
      <c r="H9327" s="2"/>
      <c r="I9327" s="2"/>
      <c r="J9327" s="2"/>
      <c r="M9327" s="33" t="str">
        <f t="shared" ref="M9327:M9390" si="298">F9327&amp;E9327</f>
        <v/>
      </c>
      <c r="O9327" s="1">
        <f t="shared" si="297"/>
        <v>0</v>
      </c>
    </row>
    <row r="9328" spans="1:15" x14ac:dyDescent="0.15">
      <c r="A9328" s="2"/>
      <c r="B9328" s="2"/>
      <c r="C9328" s="18"/>
      <c r="D9328" s="2"/>
      <c r="E9328" s="2"/>
      <c r="F9328" s="2"/>
      <c r="G9328" s="2"/>
      <c r="H9328" s="2"/>
      <c r="I9328" s="2"/>
      <c r="J9328" s="2"/>
      <c r="M9328" s="33" t="str">
        <f t="shared" si="298"/>
        <v/>
      </c>
      <c r="O9328" s="1">
        <f t="shared" si="297"/>
        <v>0</v>
      </c>
    </row>
    <row r="9329" spans="1:15" x14ac:dyDescent="0.15">
      <c r="A9329" s="2"/>
      <c r="B9329" s="2"/>
      <c r="C9329" s="18"/>
      <c r="D9329" s="2"/>
      <c r="E9329" s="2"/>
      <c r="F9329" s="2"/>
      <c r="G9329" s="2"/>
      <c r="H9329" s="2"/>
      <c r="I9329" s="2"/>
      <c r="J9329" s="2"/>
      <c r="M9329" s="33" t="str">
        <f t="shared" si="298"/>
        <v/>
      </c>
      <c r="O9329" s="1">
        <f t="shared" si="297"/>
        <v>0</v>
      </c>
    </row>
    <row r="9330" spans="1:15" x14ac:dyDescent="0.15">
      <c r="A9330" s="2"/>
      <c r="B9330" s="2"/>
      <c r="C9330" s="18"/>
      <c r="D9330" s="2"/>
      <c r="E9330" s="2"/>
      <c r="F9330" s="2"/>
      <c r="G9330" s="2"/>
      <c r="H9330" s="2"/>
      <c r="I9330" s="2"/>
      <c r="J9330" s="2"/>
      <c r="M9330" s="33" t="str">
        <f t="shared" si="298"/>
        <v/>
      </c>
      <c r="O9330" s="1">
        <f t="shared" si="297"/>
        <v>0</v>
      </c>
    </row>
    <row r="9331" spans="1:15" x14ac:dyDescent="0.15">
      <c r="A9331" s="2"/>
      <c r="B9331" s="2"/>
      <c r="C9331" s="18"/>
      <c r="D9331" s="2"/>
      <c r="E9331" s="2"/>
      <c r="F9331" s="2"/>
      <c r="G9331" s="2"/>
      <c r="H9331" s="2"/>
      <c r="I9331" s="2"/>
      <c r="J9331" s="2"/>
      <c r="M9331" s="33" t="str">
        <f t="shared" si="298"/>
        <v/>
      </c>
      <c r="O9331" s="1">
        <f t="shared" si="297"/>
        <v>0</v>
      </c>
    </row>
    <row r="9332" spans="1:15" x14ac:dyDescent="0.15">
      <c r="A9332" s="2"/>
      <c r="B9332" s="2"/>
      <c r="C9332" s="18"/>
      <c r="D9332" s="2"/>
      <c r="E9332" s="2"/>
      <c r="F9332" s="2"/>
      <c r="G9332" s="2"/>
      <c r="H9332" s="2"/>
      <c r="I9332" s="2"/>
      <c r="J9332" s="2"/>
      <c r="M9332" s="33" t="str">
        <f t="shared" si="298"/>
        <v/>
      </c>
      <c r="O9332" s="1">
        <f t="shared" si="297"/>
        <v>0</v>
      </c>
    </row>
    <row r="9333" spans="1:15" x14ac:dyDescent="0.15">
      <c r="A9333" s="2"/>
      <c r="B9333" s="2"/>
      <c r="C9333" s="18"/>
      <c r="D9333" s="2"/>
      <c r="E9333" s="2"/>
      <c r="F9333" s="2"/>
      <c r="G9333" s="2"/>
      <c r="H9333" s="2"/>
      <c r="I9333" s="2"/>
      <c r="J9333" s="2"/>
      <c r="M9333" s="33" t="str">
        <f t="shared" si="298"/>
        <v/>
      </c>
      <c r="O9333" s="1">
        <f t="shared" si="297"/>
        <v>0</v>
      </c>
    </row>
    <row r="9334" spans="1:15" x14ac:dyDescent="0.15">
      <c r="A9334" s="2"/>
      <c r="B9334" s="2"/>
      <c r="C9334" s="18"/>
      <c r="D9334" s="2"/>
      <c r="E9334" s="2"/>
      <c r="F9334" s="2"/>
      <c r="G9334" s="2"/>
      <c r="H9334" s="2"/>
      <c r="I9334" s="2"/>
      <c r="J9334" s="2"/>
      <c r="M9334" s="33" t="str">
        <f t="shared" si="298"/>
        <v/>
      </c>
      <c r="O9334" s="1">
        <f t="shared" si="297"/>
        <v>0</v>
      </c>
    </row>
    <row r="9335" spans="1:15" x14ac:dyDescent="0.15">
      <c r="A9335" s="2"/>
      <c r="B9335" s="2"/>
      <c r="C9335" s="18"/>
      <c r="D9335" s="2"/>
      <c r="E9335" s="2"/>
      <c r="F9335" s="2"/>
      <c r="G9335" s="2"/>
      <c r="H9335" s="2"/>
      <c r="I9335" s="2"/>
      <c r="J9335" s="2"/>
      <c r="M9335" s="33" t="str">
        <f t="shared" si="298"/>
        <v/>
      </c>
      <c r="O9335" s="1">
        <f t="shared" si="297"/>
        <v>0</v>
      </c>
    </row>
    <row r="9336" spans="1:15" x14ac:dyDescent="0.15">
      <c r="A9336" s="2"/>
      <c r="B9336" s="2"/>
      <c r="C9336" s="18"/>
      <c r="D9336" s="2"/>
      <c r="E9336" s="2"/>
      <c r="F9336" s="2"/>
      <c r="G9336" s="2"/>
      <c r="H9336" s="2"/>
      <c r="I9336" s="2"/>
      <c r="J9336" s="2"/>
      <c r="M9336" s="33" t="str">
        <f t="shared" si="298"/>
        <v/>
      </c>
      <c r="O9336" s="1">
        <f t="shared" si="297"/>
        <v>0</v>
      </c>
    </row>
    <row r="9337" spans="1:15" x14ac:dyDescent="0.15">
      <c r="A9337" s="2"/>
      <c r="B9337" s="2"/>
      <c r="C9337" s="18"/>
      <c r="D9337" s="2"/>
      <c r="E9337" s="2"/>
      <c r="F9337" s="2"/>
      <c r="G9337" s="2"/>
      <c r="H9337" s="2"/>
      <c r="I9337" s="2"/>
      <c r="J9337" s="2"/>
      <c r="M9337" s="33" t="str">
        <f t="shared" si="298"/>
        <v/>
      </c>
      <c r="O9337" s="1">
        <f t="shared" si="297"/>
        <v>0</v>
      </c>
    </row>
    <row r="9338" spans="1:15" x14ac:dyDescent="0.15">
      <c r="A9338" s="2"/>
      <c r="B9338" s="2"/>
      <c r="C9338" s="18"/>
      <c r="D9338" s="2"/>
      <c r="E9338" s="2"/>
      <c r="F9338" s="2"/>
      <c r="G9338" s="2"/>
      <c r="H9338" s="2"/>
      <c r="I9338" s="2"/>
      <c r="J9338" s="2"/>
      <c r="M9338" s="33" t="str">
        <f t="shared" si="298"/>
        <v/>
      </c>
      <c r="O9338" s="1">
        <f t="shared" si="297"/>
        <v>0</v>
      </c>
    </row>
    <row r="9339" spans="1:15" x14ac:dyDescent="0.15">
      <c r="A9339" s="2"/>
      <c r="B9339" s="2"/>
      <c r="C9339" s="18"/>
      <c r="D9339" s="2"/>
      <c r="E9339" s="2"/>
      <c r="F9339" s="2"/>
      <c r="G9339" s="2"/>
      <c r="H9339" s="2"/>
      <c r="I9339" s="2"/>
      <c r="J9339" s="2"/>
      <c r="M9339" s="33" t="str">
        <f t="shared" si="298"/>
        <v/>
      </c>
      <c r="O9339" s="1">
        <f t="shared" si="297"/>
        <v>0</v>
      </c>
    </row>
    <row r="9340" spans="1:15" x14ac:dyDescent="0.15">
      <c r="A9340" s="2"/>
      <c r="B9340" s="2"/>
      <c r="C9340" s="18"/>
      <c r="D9340" s="2"/>
      <c r="E9340" s="2"/>
      <c r="F9340" s="2"/>
      <c r="G9340" s="2"/>
      <c r="H9340" s="2"/>
      <c r="I9340" s="2"/>
      <c r="J9340" s="2"/>
      <c r="M9340" s="33" t="str">
        <f t="shared" si="298"/>
        <v/>
      </c>
      <c r="O9340" s="1">
        <f t="shared" si="297"/>
        <v>0</v>
      </c>
    </row>
    <row r="9341" spans="1:15" x14ac:dyDescent="0.15">
      <c r="A9341" s="2"/>
      <c r="B9341" s="2"/>
      <c r="C9341" s="18"/>
      <c r="D9341" s="2"/>
      <c r="E9341" s="2"/>
      <c r="F9341" s="2"/>
      <c r="G9341" s="2"/>
      <c r="H9341" s="2"/>
      <c r="I9341" s="2"/>
      <c r="J9341" s="2"/>
      <c r="M9341" s="33" t="str">
        <f t="shared" si="298"/>
        <v/>
      </c>
      <c r="O9341" s="1">
        <f t="shared" si="297"/>
        <v>0</v>
      </c>
    </row>
    <row r="9342" spans="1:15" x14ac:dyDescent="0.15">
      <c r="A9342" s="2"/>
      <c r="B9342" s="2"/>
      <c r="C9342" s="18"/>
      <c r="D9342" s="2"/>
      <c r="E9342" s="2"/>
      <c r="F9342" s="2"/>
      <c r="G9342" s="2"/>
      <c r="H9342" s="2"/>
      <c r="I9342" s="2"/>
      <c r="J9342" s="2"/>
      <c r="M9342" s="33" t="str">
        <f t="shared" si="298"/>
        <v/>
      </c>
      <c r="O9342" s="1">
        <f t="shared" si="297"/>
        <v>0</v>
      </c>
    </row>
    <row r="9343" spans="1:15" x14ac:dyDescent="0.15">
      <c r="A9343" s="2"/>
      <c r="B9343" s="2"/>
      <c r="C9343" s="18"/>
      <c r="D9343" s="2"/>
      <c r="E9343" s="2"/>
      <c r="F9343" s="2"/>
      <c r="G9343" s="2"/>
      <c r="H9343" s="2"/>
      <c r="I9343" s="2"/>
      <c r="J9343" s="2"/>
      <c r="M9343" s="33" t="str">
        <f t="shared" si="298"/>
        <v/>
      </c>
      <c r="O9343" s="1">
        <f t="shared" si="297"/>
        <v>0</v>
      </c>
    </row>
    <row r="9344" spans="1:15" x14ac:dyDescent="0.15">
      <c r="A9344" s="2"/>
      <c r="B9344" s="2"/>
      <c r="C9344" s="18"/>
      <c r="D9344" s="2"/>
      <c r="E9344" s="2"/>
      <c r="F9344" s="2"/>
      <c r="G9344" s="2"/>
      <c r="H9344" s="2"/>
      <c r="I9344" s="2"/>
      <c r="J9344" s="2"/>
      <c r="M9344" s="33" t="str">
        <f t="shared" si="298"/>
        <v/>
      </c>
      <c r="O9344" s="1">
        <f t="shared" si="297"/>
        <v>0</v>
      </c>
    </row>
    <row r="9345" spans="1:15" x14ac:dyDescent="0.15">
      <c r="A9345" s="2"/>
      <c r="B9345" s="2"/>
      <c r="C9345" s="18"/>
      <c r="D9345" s="2"/>
      <c r="E9345" s="2"/>
      <c r="F9345" s="2"/>
      <c r="G9345" s="2"/>
      <c r="H9345" s="2"/>
      <c r="I9345" s="2"/>
      <c r="J9345" s="2"/>
      <c r="M9345" s="33" t="str">
        <f t="shared" si="298"/>
        <v/>
      </c>
      <c r="O9345" s="1">
        <f t="shared" si="297"/>
        <v>0</v>
      </c>
    </row>
    <row r="9346" spans="1:15" x14ac:dyDescent="0.15">
      <c r="A9346" s="2"/>
      <c r="B9346" s="2"/>
      <c r="C9346" s="18"/>
      <c r="D9346" s="2"/>
      <c r="E9346" s="2"/>
      <c r="F9346" s="2"/>
      <c r="G9346" s="2"/>
      <c r="H9346" s="2"/>
      <c r="I9346" s="2"/>
      <c r="J9346" s="2"/>
      <c r="M9346" s="33" t="str">
        <f t="shared" si="298"/>
        <v/>
      </c>
      <c r="O9346" s="1">
        <f t="shared" si="297"/>
        <v>0</v>
      </c>
    </row>
    <row r="9347" spans="1:15" x14ac:dyDescent="0.15">
      <c r="A9347" s="2"/>
      <c r="B9347" s="2"/>
      <c r="C9347" s="18"/>
      <c r="D9347" s="2"/>
      <c r="E9347" s="2"/>
      <c r="F9347" s="2"/>
      <c r="G9347" s="2"/>
      <c r="H9347" s="2"/>
      <c r="I9347" s="2"/>
      <c r="J9347" s="2"/>
      <c r="M9347" s="33" t="str">
        <f t="shared" si="298"/>
        <v/>
      </c>
      <c r="O9347" s="1">
        <f t="shared" si="297"/>
        <v>0</v>
      </c>
    </row>
    <row r="9348" spans="1:15" x14ac:dyDescent="0.15">
      <c r="A9348" s="2"/>
      <c r="B9348" s="2"/>
      <c r="C9348" s="18"/>
      <c r="D9348" s="2"/>
      <c r="E9348" s="2"/>
      <c r="F9348" s="2"/>
      <c r="G9348" s="2"/>
      <c r="H9348" s="2"/>
      <c r="I9348" s="2"/>
      <c r="J9348" s="2"/>
      <c r="M9348" s="33" t="str">
        <f t="shared" si="298"/>
        <v/>
      </c>
      <c r="O9348" s="1">
        <f t="shared" ref="O9348:O9411" si="299">IF(M9348=M9347,0,1)</f>
        <v>0</v>
      </c>
    </row>
    <row r="9349" spans="1:15" x14ac:dyDescent="0.15">
      <c r="A9349" s="2"/>
      <c r="B9349" s="2"/>
      <c r="C9349" s="18"/>
      <c r="D9349" s="2"/>
      <c r="E9349" s="2"/>
      <c r="F9349" s="2"/>
      <c r="G9349" s="2"/>
      <c r="H9349" s="2"/>
      <c r="I9349" s="2"/>
      <c r="J9349" s="2"/>
      <c r="M9349" s="33" t="str">
        <f t="shared" si="298"/>
        <v/>
      </c>
      <c r="O9349" s="1">
        <f t="shared" si="299"/>
        <v>0</v>
      </c>
    </row>
    <row r="9350" spans="1:15" x14ac:dyDescent="0.15">
      <c r="A9350" s="2"/>
      <c r="B9350" s="2"/>
      <c r="C9350" s="18"/>
      <c r="D9350" s="2"/>
      <c r="E9350" s="2"/>
      <c r="F9350" s="2"/>
      <c r="G9350" s="2"/>
      <c r="H9350" s="2"/>
      <c r="I9350" s="2"/>
      <c r="J9350" s="2"/>
      <c r="M9350" s="33" t="str">
        <f t="shared" si="298"/>
        <v/>
      </c>
      <c r="O9350" s="1">
        <f t="shared" si="299"/>
        <v>0</v>
      </c>
    </row>
    <row r="9351" spans="1:15" x14ac:dyDescent="0.15">
      <c r="A9351" s="2"/>
      <c r="B9351" s="2"/>
      <c r="C9351" s="18"/>
      <c r="D9351" s="2"/>
      <c r="E9351" s="2"/>
      <c r="F9351" s="2"/>
      <c r="G9351" s="2"/>
      <c r="H9351" s="2"/>
      <c r="I9351" s="2"/>
      <c r="J9351" s="2"/>
      <c r="M9351" s="33" t="str">
        <f t="shared" si="298"/>
        <v/>
      </c>
      <c r="O9351" s="1">
        <f t="shared" si="299"/>
        <v>0</v>
      </c>
    </row>
    <row r="9352" spans="1:15" x14ac:dyDescent="0.15">
      <c r="A9352" s="2"/>
      <c r="B9352" s="2"/>
      <c r="C9352" s="18"/>
      <c r="D9352" s="2"/>
      <c r="E9352" s="2"/>
      <c r="F9352" s="2"/>
      <c r="G9352" s="2"/>
      <c r="H9352" s="2"/>
      <c r="I9352" s="2"/>
      <c r="J9352" s="2"/>
      <c r="M9352" s="33" t="str">
        <f t="shared" si="298"/>
        <v/>
      </c>
      <c r="O9352" s="1">
        <f t="shared" si="299"/>
        <v>0</v>
      </c>
    </row>
    <row r="9353" spans="1:15" x14ac:dyDescent="0.15">
      <c r="A9353" s="2"/>
      <c r="B9353" s="2"/>
      <c r="C9353" s="18"/>
      <c r="D9353" s="2"/>
      <c r="E9353" s="2"/>
      <c r="F9353" s="2"/>
      <c r="G9353" s="2"/>
      <c r="H9353" s="2"/>
      <c r="I9353" s="2"/>
      <c r="J9353" s="2"/>
      <c r="M9353" s="33" t="str">
        <f t="shared" si="298"/>
        <v/>
      </c>
      <c r="O9353" s="1">
        <f t="shared" si="299"/>
        <v>0</v>
      </c>
    </row>
    <row r="9354" spans="1:15" x14ac:dyDescent="0.15">
      <c r="A9354" s="2"/>
      <c r="B9354" s="2"/>
      <c r="C9354" s="18"/>
      <c r="D9354" s="2"/>
      <c r="E9354" s="2"/>
      <c r="F9354" s="2"/>
      <c r="G9354" s="2"/>
      <c r="H9354" s="2"/>
      <c r="I9354" s="2"/>
      <c r="J9354" s="2"/>
      <c r="M9354" s="33" t="str">
        <f t="shared" si="298"/>
        <v/>
      </c>
      <c r="O9354" s="1">
        <f t="shared" si="299"/>
        <v>0</v>
      </c>
    </row>
    <row r="9355" spans="1:15" x14ac:dyDescent="0.15">
      <c r="A9355" s="2"/>
      <c r="B9355" s="2"/>
      <c r="C9355" s="18"/>
      <c r="D9355" s="2"/>
      <c r="E9355" s="2"/>
      <c r="F9355" s="2"/>
      <c r="G9355" s="2"/>
      <c r="H9355" s="2"/>
      <c r="I9355" s="2"/>
      <c r="J9355" s="2"/>
      <c r="M9355" s="33" t="str">
        <f t="shared" si="298"/>
        <v/>
      </c>
      <c r="O9355" s="1">
        <f t="shared" si="299"/>
        <v>0</v>
      </c>
    </row>
    <row r="9356" spans="1:15" x14ac:dyDescent="0.15">
      <c r="A9356" s="2"/>
      <c r="B9356" s="2"/>
      <c r="C9356" s="18"/>
      <c r="D9356" s="2"/>
      <c r="E9356" s="2"/>
      <c r="F9356" s="2"/>
      <c r="G9356" s="2"/>
      <c r="H9356" s="2"/>
      <c r="I9356" s="2"/>
      <c r="J9356" s="2"/>
      <c r="M9356" s="33" t="str">
        <f t="shared" si="298"/>
        <v/>
      </c>
      <c r="O9356" s="1">
        <f t="shared" si="299"/>
        <v>0</v>
      </c>
    </row>
    <row r="9357" spans="1:15" x14ac:dyDescent="0.15">
      <c r="A9357" s="2"/>
      <c r="B9357" s="2"/>
      <c r="C9357" s="18"/>
      <c r="D9357" s="2"/>
      <c r="E9357" s="2"/>
      <c r="F9357" s="2"/>
      <c r="G9357" s="2"/>
      <c r="H9357" s="2"/>
      <c r="I9357" s="2"/>
      <c r="J9357" s="2"/>
      <c r="M9357" s="33" t="str">
        <f t="shared" si="298"/>
        <v/>
      </c>
      <c r="O9357" s="1">
        <f t="shared" si="299"/>
        <v>0</v>
      </c>
    </row>
    <row r="9358" spans="1:15" x14ac:dyDescent="0.15">
      <c r="A9358" s="2"/>
      <c r="B9358" s="2"/>
      <c r="C9358" s="18"/>
      <c r="D9358" s="2"/>
      <c r="E9358" s="2"/>
      <c r="F9358" s="2"/>
      <c r="G9358" s="2"/>
      <c r="H9358" s="2"/>
      <c r="I9358" s="2"/>
      <c r="J9358" s="2"/>
      <c r="M9358" s="33" t="str">
        <f t="shared" si="298"/>
        <v/>
      </c>
      <c r="O9358" s="1">
        <f t="shared" si="299"/>
        <v>0</v>
      </c>
    </row>
    <row r="9359" spans="1:15" x14ac:dyDescent="0.15">
      <c r="A9359" s="2"/>
      <c r="B9359" s="2"/>
      <c r="C9359" s="18"/>
      <c r="D9359" s="2"/>
      <c r="E9359" s="2"/>
      <c r="F9359" s="2"/>
      <c r="G9359" s="2"/>
      <c r="H9359" s="2"/>
      <c r="I9359" s="2"/>
      <c r="J9359" s="2"/>
      <c r="M9359" s="33" t="str">
        <f t="shared" si="298"/>
        <v/>
      </c>
      <c r="O9359" s="1">
        <f t="shared" si="299"/>
        <v>0</v>
      </c>
    </row>
    <row r="9360" spans="1:15" x14ac:dyDescent="0.15">
      <c r="A9360" s="2"/>
      <c r="B9360" s="2"/>
      <c r="C9360" s="18"/>
      <c r="D9360" s="2"/>
      <c r="E9360" s="2"/>
      <c r="F9360" s="2"/>
      <c r="G9360" s="2"/>
      <c r="H9360" s="2"/>
      <c r="I9360" s="2"/>
      <c r="J9360" s="2"/>
      <c r="M9360" s="33" t="str">
        <f t="shared" si="298"/>
        <v/>
      </c>
      <c r="O9360" s="1">
        <f t="shared" si="299"/>
        <v>0</v>
      </c>
    </row>
    <row r="9361" spans="1:15" x14ac:dyDescent="0.15">
      <c r="A9361" s="2"/>
      <c r="B9361" s="2"/>
      <c r="C9361" s="18"/>
      <c r="D9361" s="2"/>
      <c r="E9361" s="2"/>
      <c r="F9361" s="2"/>
      <c r="G9361" s="2"/>
      <c r="H9361" s="2"/>
      <c r="I9361" s="2"/>
      <c r="J9361" s="2"/>
      <c r="M9361" s="33" t="str">
        <f t="shared" si="298"/>
        <v/>
      </c>
      <c r="O9361" s="1">
        <f t="shared" si="299"/>
        <v>0</v>
      </c>
    </row>
    <row r="9362" spans="1:15" x14ac:dyDescent="0.15">
      <c r="A9362" s="2"/>
      <c r="B9362" s="2"/>
      <c r="C9362" s="18"/>
      <c r="D9362" s="2"/>
      <c r="E9362" s="2"/>
      <c r="F9362" s="2"/>
      <c r="G9362" s="2"/>
      <c r="H9362" s="2"/>
      <c r="I9362" s="2"/>
      <c r="J9362" s="2"/>
      <c r="M9362" s="33" t="str">
        <f t="shared" si="298"/>
        <v/>
      </c>
      <c r="O9362" s="1">
        <f t="shared" si="299"/>
        <v>0</v>
      </c>
    </row>
    <row r="9363" spans="1:15" x14ac:dyDescent="0.15">
      <c r="A9363" s="2"/>
      <c r="B9363" s="2"/>
      <c r="C9363" s="18"/>
      <c r="D9363" s="2"/>
      <c r="E9363" s="2"/>
      <c r="F9363" s="2"/>
      <c r="G9363" s="2"/>
      <c r="H9363" s="2"/>
      <c r="I9363" s="2"/>
      <c r="J9363" s="2"/>
      <c r="M9363" s="33" t="str">
        <f t="shared" si="298"/>
        <v/>
      </c>
      <c r="O9363" s="1">
        <f t="shared" si="299"/>
        <v>0</v>
      </c>
    </row>
    <row r="9364" spans="1:15" x14ac:dyDescent="0.15">
      <c r="A9364" s="2"/>
      <c r="B9364" s="2"/>
      <c r="C9364" s="18"/>
      <c r="D9364" s="2"/>
      <c r="E9364" s="2"/>
      <c r="F9364" s="2"/>
      <c r="G9364" s="2"/>
      <c r="H9364" s="2"/>
      <c r="I9364" s="2"/>
      <c r="J9364" s="2"/>
      <c r="M9364" s="33" t="str">
        <f t="shared" si="298"/>
        <v/>
      </c>
      <c r="O9364" s="1">
        <f t="shared" si="299"/>
        <v>0</v>
      </c>
    </row>
    <row r="9365" spans="1:15" x14ac:dyDescent="0.15">
      <c r="A9365" s="2"/>
      <c r="B9365" s="2"/>
      <c r="C9365" s="18"/>
      <c r="D9365" s="2"/>
      <c r="E9365" s="2"/>
      <c r="F9365" s="2"/>
      <c r="G9365" s="2"/>
      <c r="H9365" s="2"/>
      <c r="I9365" s="2"/>
      <c r="J9365" s="2"/>
      <c r="M9365" s="33" t="str">
        <f t="shared" si="298"/>
        <v/>
      </c>
      <c r="O9365" s="1">
        <f t="shared" si="299"/>
        <v>0</v>
      </c>
    </row>
    <row r="9366" spans="1:15" x14ac:dyDescent="0.15">
      <c r="A9366" s="2"/>
      <c r="B9366" s="2"/>
      <c r="C9366" s="18"/>
      <c r="D9366" s="2"/>
      <c r="E9366" s="2"/>
      <c r="F9366" s="2"/>
      <c r="G9366" s="2"/>
      <c r="H9366" s="2"/>
      <c r="I9366" s="2"/>
      <c r="J9366" s="2"/>
      <c r="M9366" s="33" t="str">
        <f t="shared" si="298"/>
        <v/>
      </c>
      <c r="O9366" s="1">
        <f t="shared" si="299"/>
        <v>0</v>
      </c>
    </row>
    <row r="9367" spans="1:15" x14ac:dyDescent="0.15">
      <c r="A9367" s="2"/>
      <c r="B9367" s="2"/>
      <c r="C9367" s="18"/>
      <c r="D9367" s="2"/>
      <c r="E9367" s="2"/>
      <c r="F9367" s="2"/>
      <c r="G9367" s="2"/>
      <c r="H9367" s="2"/>
      <c r="I9367" s="2"/>
      <c r="J9367" s="2"/>
      <c r="M9367" s="33" t="str">
        <f t="shared" si="298"/>
        <v/>
      </c>
      <c r="O9367" s="1">
        <f t="shared" si="299"/>
        <v>0</v>
      </c>
    </row>
    <row r="9368" spans="1:15" x14ac:dyDescent="0.15">
      <c r="A9368" s="2"/>
      <c r="B9368" s="2"/>
      <c r="C9368" s="18"/>
      <c r="D9368" s="2"/>
      <c r="E9368" s="2"/>
      <c r="F9368" s="2"/>
      <c r="G9368" s="2"/>
      <c r="H9368" s="2"/>
      <c r="I9368" s="2"/>
      <c r="J9368" s="2"/>
      <c r="M9368" s="33" t="str">
        <f t="shared" si="298"/>
        <v/>
      </c>
      <c r="O9368" s="1">
        <f t="shared" si="299"/>
        <v>0</v>
      </c>
    </row>
    <row r="9369" spans="1:15" x14ac:dyDescent="0.15">
      <c r="A9369" s="2"/>
      <c r="B9369" s="2"/>
      <c r="C9369" s="18"/>
      <c r="D9369" s="2"/>
      <c r="E9369" s="2"/>
      <c r="F9369" s="2"/>
      <c r="G9369" s="2"/>
      <c r="H9369" s="2"/>
      <c r="I9369" s="2"/>
      <c r="J9369" s="2"/>
      <c r="M9369" s="33" t="str">
        <f t="shared" si="298"/>
        <v/>
      </c>
      <c r="O9369" s="1">
        <f t="shared" si="299"/>
        <v>0</v>
      </c>
    </row>
    <row r="9370" spans="1:15" x14ac:dyDescent="0.15">
      <c r="A9370" s="2"/>
      <c r="B9370" s="2"/>
      <c r="C9370" s="18"/>
      <c r="D9370" s="2"/>
      <c r="E9370" s="2"/>
      <c r="F9370" s="2"/>
      <c r="G9370" s="2"/>
      <c r="H9370" s="2"/>
      <c r="I9370" s="2"/>
      <c r="J9370" s="2"/>
      <c r="M9370" s="33" t="str">
        <f t="shared" si="298"/>
        <v/>
      </c>
      <c r="O9370" s="1">
        <f t="shared" si="299"/>
        <v>0</v>
      </c>
    </row>
    <row r="9371" spans="1:15" x14ac:dyDescent="0.15">
      <c r="A9371" s="2"/>
      <c r="B9371" s="2"/>
      <c r="C9371" s="18"/>
      <c r="D9371" s="2"/>
      <c r="E9371" s="2"/>
      <c r="F9371" s="2"/>
      <c r="G9371" s="2"/>
      <c r="H9371" s="2"/>
      <c r="I9371" s="2"/>
      <c r="J9371" s="2"/>
      <c r="M9371" s="33" t="str">
        <f t="shared" si="298"/>
        <v/>
      </c>
      <c r="O9371" s="1">
        <f t="shared" si="299"/>
        <v>0</v>
      </c>
    </row>
    <row r="9372" spans="1:15" x14ac:dyDescent="0.15">
      <c r="A9372" s="2"/>
      <c r="B9372" s="2"/>
      <c r="C9372" s="18"/>
      <c r="D9372" s="2"/>
      <c r="E9372" s="2"/>
      <c r="F9372" s="2"/>
      <c r="G9372" s="2"/>
      <c r="H9372" s="2"/>
      <c r="I9372" s="2"/>
      <c r="J9372" s="2"/>
      <c r="M9372" s="33" t="str">
        <f t="shared" si="298"/>
        <v/>
      </c>
      <c r="O9372" s="1">
        <f t="shared" si="299"/>
        <v>0</v>
      </c>
    </row>
    <row r="9373" spans="1:15" x14ac:dyDescent="0.15">
      <c r="A9373" s="2"/>
      <c r="B9373" s="2"/>
      <c r="C9373" s="18"/>
      <c r="D9373" s="2"/>
      <c r="E9373" s="2"/>
      <c r="F9373" s="2"/>
      <c r="G9373" s="2"/>
      <c r="H9373" s="2"/>
      <c r="I9373" s="2"/>
      <c r="J9373" s="2"/>
      <c r="M9373" s="33" t="str">
        <f t="shared" si="298"/>
        <v/>
      </c>
      <c r="O9373" s="1">
        <f t="shared" si="299"/>
        <v>0</v>
      </c>
    </row>
    <row r="9374" spans="1:15" x14ac:dyDescent="0.15">
      <c r="A9374" s="2"/>
      <c r="B9374" s="2"/>
      <c r="C9374" s="18"/>
      <c r="D9374" s="2"/>
      <c r="E9374" s="2"/>
      <c r="F9374" s="2"/>
      <c r="G9374" s="2"/>
      <c r="H9374" s="2"/>
      <c r="I9374" s="2"/>
      <c r="J9374" s="2"/>
      <c r="M9374" s="33" t="str">
        <f t="shared" si="298"/>
        <v/>
      </c>
      <c r="O9374" s="1">
        <f t="shared" si="299"/>
        <v>0</v>
      </c>
    </row>
    <row r="9375" spans="1:15" x14ac:dyDescent="0.15">
      <c r="A9375" s="2"/>
      <c r="B9375" s="2"/>
      <c r="C9375" s="18"/>
      <c r="D9375" s="2"/>
      <c r="E9375" s="2"/>
      <c r="F9375" s="2"/>
      <c r="G9375" s="2"/>
      <c r="H9375" s="2"/>
      <c r="I9375" s="2"/>
      <c r="J9375" s="2"/>
      <c r="M9375" s="33" t="str">
        <f t="shared" si="298"/>
        <v/>
      </c>
      <c r="O9375" s="1">
        <f t="shared" si="299"/>
        <v>0</v>
      </c>
    </row>
    <row r="9376" spans="1:15" x14ac:dyDescent="0.15">
      <c r="A9376" s="2"/>
      <c r="B9376" s="2"/>
      <c r="C9376" s="18"/>
      <c r="D9376" s="2"/>
      <c r="E9376" s="2"/>
      <c r="F9376" s="2"/>
      <c r="G9376" s="2"/>
      <c r="H9376" s="2"/>
      <c r="I9376" s="2"/>
      <c r="J9376" s="2"/>
      <c r="M9376" s="33" t="str">
        <f t="shared" si="298"/>
        <v/>
      </c>
      <c r="O9376" s="1">
        <f t="shared" si="299"/>
        <v>0</v>
      </c>
    </row>
    <row r="9377" spans="1:15" x14ac:dyDescent="0.15">
      <c r="A9377" s="2"/>
      <c r="B9377" s="2"/>
      <c r="C9377" s="18"/>
      <c r="D9377" s="2"/>
      <c r="E9377" s="2"/>
      <c r="F9377" s="2"/>
      <c r="G9377" s="2"/>
      <c r="H9377" s="2"/>
      <c r="I9377" s="2"/>
      <c r="J9377" s="2"/>
      <c r="M9377" s="33" t="str">
        <f t="shared" si="298"/>
        <v/>
      </c>
      <c r="O9377" s="1">
        <f t="shared" si="299"/>
        <v>0</v>
      </c>
    </row>
    <row r="9378" spans="1:15" x14ac:dyDescent="0.15">
      <c r="A9378" s="2"/>
      <c r="B9378" s="2"/>
      <c r="C9378" s="18"/>
      <c r="D9378" s="2"/>
      <c r="E9378" s="2"/>
      <c r="F9378" s="2"/>
      <c r="G9378" s="2"/>
      <c r="H9378" s="2"/>
      <c r="I9378" s="2"/>
      <c r="J9378" s="2"/>
      <c r="M9378" s="33" t="str">
        <f t="shared" si="298"/>
        <v/>
      </c>
      <c r="O9378" s="1">
        <f t="shared" si="299"/>
        <v>0</v>
      </c>
    </row>
    <row r="9379" spans="1:15" x14ac:dyDescent="0.15">
      <c r="A9379" s="2"/>
      <c r="B9379" s="2"/>
      <c r="C9379" s="18"/>
      <c r="D9379" s="2"/>
      <c r="E9379" s="2"/>
      <c r="F9379" s="2"/>
      <c r="G9379" s="2"/>
      <c r="H9379" s="2"/>
      <c r="I9379" s="2"/>
      <c r="J9379" s="2"/>
      <c r="M9379" s="33" t="str">
        <f t="shared" si="298"/>
        <v/>
      </c>
      <c r="O9379" s="1">
        <f t="shared" si="299"/>
        <v>0</v>
      </c>
    </row>
    <row r="9380" spans="1:15" x14ac:dyDescent="0.15">
      <c r="A9380" s="2"/>
      <c r="B9380" s="2"/>
      <c r="C9380" s="18"/>
      <c r="D9380" s="2"/>
      <c r="E9380" s="2"/>
      <c r="F9380" s="2"/>
      <c r="G9380" s="2"/>
      <c r="H9380" s="2"/>
      <c r="I9380" s="2"/>
      <c r="J9380" s="2"/>
      <c r="M9380" s="33" t="str">
        <f t="shared" si="298"/>
        <v/>
      </c>
      <c r="O9380" s="1">
        <f t="shared" si="299"/>
        <v>0</v>
      </c>
    </row>
    <row r="9381" spans="1:15" x14ac:dyDescent="0.15">
      <c r="A9381" s="2"/>
      <c r="B9381" s="2"/>
      <c r="C9381" s="18"/>
      <c r="D9381" s="2"/>
      <c r="E9381" s="2"/>
      <c r="F9381" s="2"/>
      <c r="G9381" s="2"/>
      <c r="H9381" s="2"/>
      <c r="I9381" s="2"/>
      <c r="J9381" s="2"/>
      <c r="M9381" s="33" t="str">
        <f t="shared" si="298"/>
        <v/>
      </c>
      <c r="O9381" s="1">
        <f t="shared" si="299"/>
        <v>0</v>
      </c>
    </row>
    <row r="9382" spans="1:15" x14ac:dyDescent="0.15">
      <c r="A9382" s="2"/>
      <c r="B9382" s="2"/>
      <c r="C9382" s="18"/>
      <c r="D9382" s="2"/>
      <c r="E9382" s="2"/>
      <c r="F9382" s="2"/>
      <c r="G9382" s="2"/>
      <c r="H9382" s="2"/>
      <c r="I9382" s="2"/>
      <c r="J9382" s="2"/>
      <c r="M9382" s="33" t="str">
        <f t="shared" si="298"/>
        <v/>
      </c>
      <c r="O9382" s="1">
        <f t="shared" si="299"/>
        <v>0</v>
      </c>
    </row>
    <row r="9383" spans="1:15" x14ac:dyDescent="0.15">
      <c r="A9383" s="2"/>
      <c r="B9383" s="2"/>
      <c r="C9383" s="18"/>
      <c r="D9383" s="2"/>
      <c r="E9383" s="2"/>
      <c r="F9383" s="2"/>
      <c r="G9383" s="2"/>
      <c r="H9383" s="2"/>
      <c r="I9383" s="2"/>
      <c r="J9383" s="2"/>
      <c r="M9383" s="33" t="str">
        <f t="shared" si="298"/>
        <v/>
      </c>
      <c r="O9383" s="1">
        <f t="shared" si="299"/>
        <v>0</v>
      </c>
    </row>
    <row r="9384" spans="1:15" x14ac:dyDescent="0.15">
      <c r="A9384" s="2"/>
      <c r="B9384" s="2"/>
      <c r="C9384" s="18"/>
      <c r="D9384" s="2"/>
      <c r="E9384" s="2"/>
      <c r="F9384" s="2"/>
      <c r="G9384" s="2"/>
      <c r="H9384" s="2"/>
      <c r="I9384" s="2"/>
      <c r="J9384" s="2"/>
      <c r="M9384" s="33" t="str">
        <f t="shared" si="298"/>
        <v/>
      </c>
      <c r="O9384" s="1">
        <f t="shared" si="299"/>
        <v>0</v>
      </c>
    </row>
    <row r="9385" spans="1:15" x14ac:dyDescent="0.15">
      <c r="A9385" s="2"/>
      <c r="B9385" s="2"/>
      <c r="C9385" s="18"/>
      <c r="D9385" s="2"/>
      <c r="E9385" s="2"/>
      <c r="F9385" s="2"/>
      <c r="G9385" s="2"/>
      <c r="H9385" s="2"/>
      <c r="I9385" s="2"/>
      <c r="J9385" s="2"/>
      <c r="M9385" s="33" t="str">
        <f t="shared" si="298"/>
        <v/>
      </c>
      <c r="O9385" s="1">
        <f t="shared" si="299"/>
        <v>0</v>
      </c>
    </row>
    <row r="9386" spans="1:15" x14ac:dyDescent="0.15">
      <c r="A9386" s="2"/>
      <c r="B9386" s="2"/>
      <c r="C9386" s="18"/>
      <c r="D9386" s="2"/>
      <c r="E9386" s="2"/>
      <c r="F9386" s="2"/>
      <c r="G9386" s="2"/>
      <c r="H9386" s="2"/>
      <c r="I9386" s="2"/>
      <c r="J9386" s="2"/>
      <c r="M9386" s="33" t="str">
        <f t="shared" si="298"/>
        <v/>
      </c>
      <c r="O9386" s="1">
        <f t="shared" si="299"/>
        <v>0</v>
      </c>
    </row>
    <row r="9387" spans="1:15" x14ac:dyDescent="0.15">
      <c r="A9387" s="2"/>
      <c r="B9387" s="2"/>
      <c r="C9387" s="18"/>
      <c r="D9387" s="2"/>
      <c r="E9387" s="2"/>
      <c r="F9387" s="2"/>
      <c r="G9387" s="2"/>
      <c r="H9387" s="2"/>
      <c r="I9387" s="2"/>
      <c r="J9387" s="2"/>
      <c r="M9387" s="33" t="str">
        <f t="shared" si="298"/>
        <v/>
      </c>
      <c r="O9387" s="1">
        <f t="shared" si="299"/>
        <v>0</v>
      </c>
    </row>
    <row r="9388" spans="1:15" x14ac:dyDescent="0.15">
      <c r="A9388" s="2"/>
      <c r="B9388" s="2"/>
      <c r="C9388" s="18"/>
      <c r="D9388" s="2"/>
      <c r="E9388" s="2"/>
      <c r="F9388" s="2"/>
      <c r="G9388" s="2"/>
      <c r="H9388" s="2"/>
      <c r="I9388" s="2"/>
      <c r="J9388" s="2"/>
      <c r="M9388" s="33" t="str">
        <f t="shared" si="298"/>
        <v/>
      </c>
      <c r="O9388" s="1">
        <f t="shared" si="299"/>
        <v>0</v>
      </c>
    </row>
    <row r="9389" spans="1:15" x14ac:dyDescent="0.15">
      <c r="A9389" s="2"/>
      <c r="B9389" s="2"/>
      <c r="C9389" s="18"/>
      <c r="D9389" s="2"/>
      <c r="E9389" s="2"/>
      <c r="F9389" s="2"/>
      <c r="G9389" s="2"/>
      <c r="H9389" s="2"/>
      <c r="I9389" s="2"/>
      <c r="J9389" s="2"/>
      <c r="M9389" s="33" t="str">
        <f t="shared" si="298"/>
        <v/>
      </c>
      <c r="O9389" s="1">
        <f t="shared" si="299"/>
        <v>0</v>
      </c>
    </row>
    <row r="9390" spans="1:15" x14ac:dyDescent="0.15">
      <c r="A9390" s="2"/>
      <c r="B9390" s="2"/>
      <c r="C9390" s="18"/>
      <c r="D9390" s="2"/>
      <c r="E9390" s="2"/>
      <c r="F9390" s="2"/>
      <c r="G9390" s="2"/>
      <c r="H9390" s="2"/>
      <c r="I9390" s="2"/>
      <c r="J9390" s="2"/>
      <c r="M9390" s="33" t="str">
        <f t="shared" si="298"/>
        <v/>
      </c>
      <c r="O9390" s="1">
        <f t="shared" si="299"/>
        <v>0</v>
      </c>
    </row>
    <row r="9391" spans="1:15" x14ac:dyDescent="0.15">
      <c r="A9391" s="2"/>
      <c r="B9391" s="2"/>
      <c r="C9391" s="18"/>
      <c r="D9391" s="2"/>
      <c r="E9391" s="2"/>
      <c r="F9391" s="2"/>
      <c r="G9391" s="2"/>
      <c r="H9391" s="2"/>
      <c r="I9391" s="2"/>
      <c r="J9391" s="2"/>
      <c r="M9391" s="33" t="str">
        <f t="shared" ref="M9391:M9454" si="300">F9391&amp;E9391</f>
        <v/>
      </c>
      <c r="O9391" s="1">
        <f t="shared" si="299"/>
        <v>0</v>
      </c>
    </row>
    <row r="9392" spans="1:15" x14ac:dyDescent="0.15">
      <c r="A9392" s="2"/>
      <c r="B9392" s="2"/>
      <c r="C9392" s="18"/>
      <c r="D9392" s="2"/>
      <c r="E9392" s="2"/>
      <c r="F9392" s="2"/>
      <c r="G9392" s="2"/>
      <c r="H9392" s="2"/>
      <c r="I9392" s="2"/>
      <c r="J9392" s="2"/>
      <c r="M9392" s="33" t="str">
        <f t="shared" si="300"/>
        <v/>
      </c>
      <c r="O9392" s="1">
        <f t="shared" si="299"/>
        <v>0</v>
      </c>
    </row>
    <row r="9393" spans="1:15" x14ac:dyDescent="0.15">
      <c r="A9393" s="2"/>
      <c r="B9393" s="2"/>
      <c r="C9393" s="18"/>
      <c r="D9393" s="2"/>
      <c r="E9393" s="2"/>
      <c r="F9393" s="2"/>
      <c r="G9393" s="2"/>
      <c r="H9393" s="2"/>
      <c r="I9393" s="2"/>
      <c r="J9393" s="2"/>
      <c r="M9393" s="33" t="str">
        <f t="shared" si="300"/>
        <v/>
      </c>
      <c r="O9393" s="1">
        <f t="shared" si="299"/>
        <v>0</v>
      </c>
    </row>
    <row r="9394" spans="1:15" x14ac:dyDescent="0.15">
      <c r="A9394" s="2"/>
      <c r="B9394" s="2"/>
      <c r="C9394" s="18"/>
      <c r="D9394" s="2"/>
      <c r="E9394" s="2"/>
      <c r="F9394" s="2"/>
      <c r="G9394" s="2"/>
      <c r="H9394" s="2"/>
      <c r="I9394" s="2"/>
      <c r="J9394" s="2"/>
      <c r="M9394" s="33" t="str">
        <f t="shared" si="300"/>
        <v/>
      </c>
      <c r="O9394" s="1">
        <f t="shared" si="299"/>
        <v>0</v>
      </c>
    </row>
    <row r="9395" spans="1:15" x14ac:dyDescent="0.15">
      <c r="A9395" s="2"/>
      <c r="B9395" s="2"/>
      <c r="C9395" s="18"/>
      <c r="D9395" s="2"/>
      <c r="E9395" s="2"/>
      <c r="F9395" s="2"/>
      <c r="G9395" s="2"/>
      <c r="H9395" s="2"/>
      <c r="I9395" s="2"/>
      <c r="J9395" s="2"/>
      <c r="M9395" s="33" t="str">
        <f t="shared" si="300"/>
        <v/>
      </c>
      <c r="O9395" s="1">
        <f t="shared" si="299"/>
        <v>0</v>
      </c>
    </row>
    <row r="9396" spans="1:15" x14ac:dyDescent="0.15">
      <c r="A9396" s="2"/>
      <c r="B9396" s="2"/>
      <c r="C9396" s="18"/>
      <c r="D9396" s="2"/>
      <c r="E9396" s="2"/>
      <c r="F9396" s="2"/>
      <c r="G9396" s="2"/>
      <c r="H9396" s="2"/>
      <c r="I9396" s="2"/>
      <c r="J9396" s="2"/>
      <c r="M9396" s="33" t="str">
        <f t="shared" si="300"/>
        <v/>
      </c>
      <c r="O9396" s="1">
        <f t="shared" si="299"/>
        <v>0</v>
      </c>
    </row>
    <row r="9397" spans="1:15" x14ac:dyDescent="0.15">
      <c r="A9397" s="2"/>
      <c r="B9397" s="2"/>
      <c r="C9397" s="18"/>
      <c r="D9397" s="2"/>
      <c r="E9397" s="2"/>
      <c r="F9397" s="2"/>
      <c r="G9397" s="2"/>
      <c r="H9397" s="2"/>
      <c r="I9397" s="2"/>
      <c r="J9397" s="2"/>
      <c r="M9397" s="33" t="str">
        <f t="shared" si="300"/>
        <v/>
      </c>
      <c r="O9397" s="1">
        <f t="shared" si="299"/>
        <v>0</v>
      </c>
    </row>
    <row r="9398" spans="1:15" x14ac:dyDescent="0.15">
      <c r="A9398" s="2"/>
      <c r="B9398" s="2"/>
      <c r="C9398" s="18"/>
      <c r="D9398" s="2"/>
      <c r="E9398" s="2"/>
      <c r="F9398" s="2"/>
      <c r="G9398" s="2"/>
      <c r="H9398" s="2"/>
      <c r="I9398" s="2"/>
      <c r="J9398" s="2"/>
      <c r="M9398" s="33" t="str">
        <f t="shared" si="300"/>
        <v/>
      </c>
      <c r="O9398" s="1">
        <f t="shared" si="299"/>
        <v>0</v>
      </c>
    </row>
    <row r="9399" spans="1:15" x14ac:dyDescent="0.15">
      <c r="A9399" s="2"/>
      <c r="B9399" s="2"/>
      <c r="C9399" s="18"/>
      <c r="D9399" s="2"/>
      <c r="E9399" s="2"/>
      <c r="F9399" s="2"/>
      <c r="G9399" s="2"/>
      <c r="H9399" s="2"/>
      <c r="I9399" s="2"/>
      <c r="J9399" s="2"/>
      <c r="M9399" s="33" t="str">
        <f t="shared" si="300"/>
        <v/>
      </c>
      <c r="O9399" s="1">
        <f t="shared" si="299"/>
        <v>0</v>
      </c>
    </row>
    <row r="9400" spans="1:15" x14ac:dyDescent="0.15">
      <c r="A9400" s="2"/>
      <c r="B9400" s="2"/>
      <c r="C9400" s="18"/>
      <c r="D9400" s="2"/>
      <c r="E9400" s="2"/>
      <c r="F9400" s="2"/>
      <c r="G9400" s="2"/>
      <c r="H9400" s="2"/>
      <c r="I9400" s="2"/>
      <c r="J9400" s="2"/>
      <c r="M9400" s="33" t="str">
        <f t="shared" si="300"/>
        <v/>
      </c>
      <c r="O9400" s="1">
        <f t="shared" si="299"/>
        <v>0</v>
      </c>
    </row>
    <row r="9401" spans="1:15" x14ac:dyDescent="0.15">
      <c r="A9401" s="2"/>
      <c r="B9401" s="2"/>
      <c r="C9401" s="18"/>
      <c r="D9401" s="2"/>
      <c r="E9401" s="2"/>
      <c r="F9401" s="2"/>
      <c r="G9401" s="2"/>
      <c r="H9401" s="2"/>
      <c r="I9401" s="2"/>
      <c r="J9401" s="2"/>
      <c r="M9401" s="33" t="str">
        <f t="shared" si="300"/>
        <v/>
      </c>
      <c r="O9401" s="1">
        <f t="shared" si="299"/>
        <v>0</v>
      </c>
    </row>
    <row r="9402" spans="1:15" x14ac:dyDescent="0.15">
      <c r="A9402" s="2"/>
      <c r="B9402" s="2"/>
      <c r="C9402" s="18"/>
      <c r="D9402" s="2"/>
      <c r="E9402" s="2"/>
      <c r="F9402" s="2"/>
      <c r="G9402" s="2"/>
      <c r="H9402" s="2"/>
      <c r="I9402" s="2"/>
      <c r="J9402" s="2"/>
      <c r="M9402" s="33" t="str">
        <f t="shared" si="300"/>
        <v/>
      </c>
      <c r="O9402" s="1">
        <f t="shared" si="299"/>
        <v>0</v>
      </c>
    </row>
    <row r="9403" spans="1:15" x14ac:dyDescent="0.15">
      <c r="A9403" s="2"/>
      <c r="B9403" s="2"/>
      <c r="C9403" s="18"/>
      <c r="D9403" s="2"/>
      <c r="E9403" s="2"/>
      <c r="F9403" s="2"/>
      <c r="G9403" s="2"/>
      <c r="H9403" s="2"/>
      <c r="I9403" s="2"/>
      <c r="J9403" s="2"/>
      <c r="M9403" s="33" t="str">
        <f t="shared" si="300"/>
        <v/>
      </c>
      <c r="O9403" s="1">
        <f t="shared" si="299"/>
        <v>0</v>
      </c>
    </row>
    <row r="9404" spans="1:15" x14ac:dyDescent="0.15">
      <c r="A9404" s="2"/>
      <c r="B9404" s="2"/>
      <c r="C9404" s="18"/>
      <c r="D9404" s="2"/>
      <c r="E9404" s="2"/>
      <c r="F9404" s="2"/>
      <c r="G9404" s="2"/>
      <c r="H9404" s="2"/>
      <c r="I9404" s="2"/>
      <c r="J9404" s="2"/>
      <c r="M9404" s="33" t="str">
        <f t="shared" si="300"/>
        <v/>
      </c>
      <c r="O9404" s="1">
        <f t="shared" si="299"/>
        <v>0</v>
      </c>
    </row>
    <row r="9405" spans="1:15" x14ac:dyDescent="0.15">
      <c r="A9405" s="2"/>
      <c r="B9405" s="2"/>
      <c r="C9405" s="18"/>
      <c r="D9405" s="2"/>
      <c r="E9405" s="2"/>
      <c r="F9405" s="2"/>
      <c r="G9405" s="2"/>
      <c r="H9405" s="2"/>
      <c r="I9405" s="2"/>
      <c r="J9405" s="2"/>
      <c r="M9405" s="33" t="str">
        <f t="shared" si="300"/>
        <v/>
      </c>
      <c r="O9405" s="1">
        <f t="shared" si="299"/>
        <v>0</v>
      </c>
    </row>
    <row r="9406" spans="1:15" x14ac:dyDescent="0.15">
      <c r="A9406" s="2"/>
      <c r="B9406" s="2"/>
      <c r="C9406" s="18"/>
      <c r="D9406" s="2"/>
      <c r="E9406" s="2"/>
      <c r="F9406" s="2"/>
      <c r="G9406" s="2"/>
      <c r="H9406" s="2"/>
      <c r="I9406" s="2"/>
      <c r="J9406" s="2"/>
      <c r="M9406" s="33" t="str">
        <f t="shared" si="300"/>
        <v/>
      </c>
      <c r="O9406" s="1">
        <f t="shared" si="299"/>
        <v>0</v>
      </c>
    </row>
    <row r="9407" spans="1:15" x14ac:dyDescent="0.15">
      <c r="A9407" s="2"/>
      <c r="B9407" s="2"/>
      <c r="C9407" s="18"/>
      <c r="D9407" s="2"/>
      <c r="E9407" s="2"/>
      <c r="F9407" s="2"/>
      <c r="G9407" s="2"/>
      <c r="H9407" s="2"/>
      <c r="I9407" s="2"/>
      <c r="J9407" s="2"/>
      <c r="M9407" s="33" t="str">
        <f t="shared" si="300"/>
        <v/>
      </c>
      <c r="O9407" s="1">
        <f t="shared" si="299"/>
        <v>0</v>
      </c>
    </row>
    <row r="9408" spans="1:15" x14ac:dyDescent="0.15">
      <c r="A9408" s="2"/>
      <c r="B9408" s="2"/>
      <c r="C9408" s="18"/>
      <c r="D9408" s="2"/>
      <c r="E9408" s="2"/>
      <c r="F9408" s="2"/>
      <c r="G9408" s="2"/>
      <c r="H9408" s="2"/>
      <c r="I9408" s="2"/>
      <c r="J9408" s="2"/>
      <c r="M9408" s="33" t="str">
        <f t="shared" si="300"/>
        <v/>
      </c>
      <c r="O9408" s="1">
        <f t="shared" si="299"/>
        <v>0</v>
      </c>
    </row>
    <row r="9409" spans="1:15" x14ac:dyDescent="0.15">
      <c r="A9409" s="2"/>
      <c r="B9409" s="2"/>
      <c r="C9409" s="18"/>
      <c r="D9409" s="2"/>
      <c r="E9409" s="2"/>
      <c r="F9409" s="2"/>
      <c r="G9409" s="2"/>
      <c r="H9409" s="2"/>
      <c r="I9409" s="2"/>
      <c r="J9409" s="2"/>
      <c r="M9409" s="33" t="str">
        <f t="shared" si="300"/>
        <v/>
      </c>
      <c r="O9409" s="1">
        <f t="shared" si="299"/>
        <v>0</v>
      </c>
    </row>
    <row r="9410" spans="1:15" x14ac:dyDescent="0.15">
      <c r="A9410" s="2"/>
      <c r="B9410" s="2"/>
      <c r="C9410" s="18"/>
      <c r="D9410" s="2"/>
      <c r="E9410" s="2"/>
      <c r="F9410" s="2"/>
      <c r="G9410" s="2"/>
      <c r="H9410" s="2"/>
      <c r="I9410" s="2"/>
      <c r="J9410" s="2"/>
      <c r="M9410" s="33" t="str">
        <f t="shared" si="300"/>
        <v/>
      </c>
      <c r="O9410" s="1">
        <f t="shared" si="299"/>
        <v>0</v>
      </c>
    </row>
    <row r="9411" spans="1:15" x14ac:dyDescent="0.15">
      <c r="A9411" s="2"/>
      <c r="B9411" s="2"/>
      <c r="C9411" s="18"/>
      <c r="D9411" s="2"/>
      <c r="E9411" s="2"/>
      <c r="F9411" s="2"/>
      <c r="G9411" s="2"/>
      <c r="H9411" s="2"/>
      <c r="I9411" s="2"/>
      <c r="J9411" s="2"/>
      <c r="M9411" s="33" t="str">
        <f t="shared" si="300"/>
        <v/>
      </c>
      <c r="O9411" s="1">
        <f t="shared" si="299"/>
        <v>0</v>
      </c>
    </row>
    <row r="9412" spans="1:15" x14ac:dyDescent="0.15">
      <c r="A9412" s="2"/>
      <c r="B9412" s="2"/>
      <c r="C9412" s="18"/>
      <c r="D9412" s="2"/>
      <c r="E9412" s="2"/>
      <c r="F9412" s="2"/>
      <c r="G9412" s="2"/>
      <c r="H9412" s="2"/>
      <c r="I9412" s="2"/>
      <c r="J9412" s="2"/>
      <c r="M9412" s="33" t="str">
        <f t="shared" si="300"/>
        <v/>
      </c>
      <c r="O9412" s="1">
        <f t="shared" ref="O9412:O9475" si="301">IF(M9412=M9411,0,1)</f>
        <v>0</v>
      </c>
    </row>
    <row r="9413" spans="1:15" x14ac:dyDescent="0.15">
      <c r="A9413" s="2"/>
      <c r="B9413" s="2"/>
      <c r="C9413" s="18"/>
      <c r="D9413" s="2"/>
      <c r="E9413" s="2"/>
      <c r="F9413" s="2"/>
      <c r="G9413" s="2"/>
      <c r="H9413" s="2"/>
      <c r="I9413" s="2"/>
      <c r="J9413" s="2"/>
      <c r="M9413" s="33" t="str">
        <f t="shared" si="300"/>
        <v/>
      </c>
      <c r="O9413" s="1">
        <f t="shared" si="301"/>
        <v>0</v>
      </c>
    </row>
    <row r="9414" spans="1:15" x14ac:dyDescent="0.15">
      <c r="A9414" s="2"/>
      <c r="B9414" s="2"/>
      <c r="C9414" s="18"/>
      <c r="D9414" s="2"/>
      <c r="E9414" s="2"/>
      <c r="F9414" s="2"/>
      <c r="G9414" s="2"/>
      <c r="H9414" s="2"/>
      <c r="I9414" s="2"/>
      <c r="J9414" s="2"/>
      <c r="M9414" s="33" t="str">
        <f t="shared" si="300"/>
        <v/>
      </c>
      <c r="O9414" s="1">
        <f t="shared" si="301"/>
        <v>0</v>
      </c>
    </row>
    <row r="9415" spans="1:15" x14ac:dyDescent="0.15">
      <c r="A9415" s="2"/>
      <c r="B9415" s="2"/>
      <c r="C9415" s="18"/>
      <c r="D9415" s="2"/>
      <c r="E9415" s="2"/>
      <c r="F9415" s="2"/>
      <c r="G9415" s="2"/>
      <c r="H9415" s="2"/>
      <c r="I9415" s="2"/>
      <c r="J9415" s="2"/>
      <c r="M9415" s="33" t="str">
        <f t="shared" si="300"/>
        <v/>
      </c>
      <c r="O9415" s="1">
        <f t="shared" si="301"/>
        <v>0</v>
      </c>
    </row>
    <row r="9416" spans="1:15" x14ac:dyDescent="0.15">
      <c r="A9416" s="2"/>
      <c r="B9416" s="2"/>
      <c r="C9416" s="18"/>
      <c r="D9416" s="2"/>
      <c r="E9416" s="2"/>
      <c r="F9416" s="2"/>
      <c r="G9416" s="2"/>
      <c r="H9416" s="2"/>
      <c r="I9416" s="2"/>
      <c r="J9416" s="2"/>
      <c r="M9416" s="33" t="str">
        <f t="shared" si="300"/>
        <v/>
      </c>
      <c r="O9416" s="1">
        <f t="shared" si="301"/>
        <v>0</v>
      </c>
    </row>
    <row r="9417" spans="1:15" x14ac:dyDescent="0.15">
      <c r="A9417" s="2"/>
      <c r="B9417" s="2"/>
      <c r="C9417" s="18"/>
      <c r="D9417" s="2"/>
      <c r="E9417" s="2"/>
      <c r="F9417" s="2"/>
      <c r="G9417" s="2"/>
      <c r="H9417" s="2"/>
      <c r="I9417" s="2"/>
      <c r="J9417" s="2"/>
      <c r="M9417" s="33" t="str">
        <f t="shared" si="300"/>
        <v/>
      </c>
      <c r="O9417" s="1">
        <f t="shared" si="301"/>
        <v>0</v>
      </c>
    </row>
    <row r="9418" spans="1:15" x14ac:dyDescent="0.15">
      <c r="A9418" s="2"/>
      <c r="B9418" s="2"/>
      <c r="C9418" s="18"/>
      <c r="D9418" s="2"/>
      <c r="E9418" s="2"/>
      <c r="F9418" s="2"/>
      <c r="G9418" s="2"/>
      <c r="H9418" s="2"/>
      <c r="I9418" s="2"/>
      <c r="J9418" s="2"/>
      <c r="M9418" s="33" t="str">
        <f t="shared" si="300"/>
        <v/>
      </c>
      <c r="O9418" s="1">
        <f t="shared" si="301"/>
        <v>0</v>
      </c>
    </row>
    <row r="9419" spans="1:15" x14ac:dyDescent="0.15">
      <c r="A9419" s="2"/>
      <c r="B9419" s="2"/>
      <c r="C9419" s="18"/>
      <c r="D9419" s="2"/>
      <c r="E9419" s="2"/>
      <c r="F9419" s="2"/>
      <c r="G9419" s="2"/>
      <c r="H9419" s="2"/>
      <c r="I9419" s="2"/>
      <c r="J9419" s="2"/>
      <c r="M9419" s="33" t="str">
        <f t="shared" si="300"/>
        <v/>
      </c>
      <c r="O9419" s="1">
        <f t="shared" si="301"/>
        <v>0</v>
      </c>
    </row>
    <row r="9420" spans="1:15" x14ac:dyDescent="0.15">
      <c r="A9420" s="2"/>
      <c r="B9420" s="2"/>
      <c r="C9420" s="18"/>
      <c r="D9420" s="2"/>
      <c r="E9420" s="2"/>
      <c r="F9420" s="2"/>
      <c r="G9420" s="2"/>
      <c r="H9420" s="2"/>
      <c r="I9420" s="2"/>
      <c r="J9420" s="2"/>
      <c r="M9420" s="33" t="str">
        <f t="shared" si="300"/>
        <v/>
      </c>
      <c r="O9420" s="1">
        <f t="shared" si="301"/>
        <v>0</v>
      </c>
    </row>
    <row r="9421" spans="1:15" x14ac:dyDescent="0.15">
      <c r="A9421" s="2"/>
      <c r="B9421" s="2"/>
      <c r="C9421" s="18"/>
      <c r="D9421" s="2"/>
      <c r="E9421" s="2"/>
      <c r="F9421" s="2"/>
      <c r="G9421" s="2"/>
      <c r="H9421" s="2"/>
      <c r="I9421" s="2"/>
      <c r="J9421" s="2"/>
      <c r="M9421" s="33" t="str">
        <f t="shared" si="300"/>
        <v/>
      </c>
      <c r="O9421" s="1">
        <f t="shared" si="301"/>
        <v>0</v>
      </c>
    </row>
    <row r="9422" spans="1:15" x14ac:dyDescent="0.15">
      <c r="A9422" s="2"/>
      <c r="B9422" s="2"/>
      <c r="C9422" s="18"/>
      <c r="D9422" s="2"/>
      <c r="E9422" s="2"/>
      <c r="F9422" s="2"/>
      <c r="G9422" s="2"/>
      <c r="H9422" s="2"/>
      <c r="I9422" s="2"/>
      <c r="J9422" s="2"/>
      <c r="M9422" s="33" t="str">
        <f t="shared" si="300"/>
        <v/>
      </c>
      <c r="O9422" s="1">
        <f t="shared" si="301"/>
        <v>0</v>
      </c>
    </row>
    <row r="9423" spans="1:15" x14ac:dyDescent="0.15">
      <c r="A9423" s="2"/>
      <c r="B9423" s="2"/>
      <c r="C9423" s="18"/>
      <c r="D9423" s="2"/>
      <c r="E9423" s="2"/>
      <c r="F9423" s="2"/>
      <c r="G9423" s="2"/>
      <c r="H9423" s="2"/>
      <c r="I9423" s="2"/>
      <c r="J9423" s="2"/>
      <c r="M9423" s="33" t="str">
        <f t="shared" si="300"/>
        <v/>
      </c>
      <c r="O9423" s="1">
        <f t="shared" si="301"/>
        <v>0</v>
      </c>
    </row>
    <row r="9424" spans="1:15" x14ac:dyDescent="0.15">
      <c r="A9424" s="2"/>
      <c r="B9424" s="2"/>
      <c r="C9424" s="18"/>
      <c r="D9424" s="2"/>
      <c r="E9424" s="2"/>
      <c r="F9424" s="2"/>
      <c r="G9424" s="2"/>
      <c r="H9424" s="2"/>
      <c r="I9424" s="2"/>
      <c r="J9424" s="2"/>
      <c r="M9424" s="33" t="str">
        <f t="shared" si="300"/>
        <v/>
      </c>
      <c r="O9424" s="1">
        <f t="shared" si="301"/>
        <v>0</v>
      </c>
    </row>
    <row r="9425" spans="1:15" x14ac:dyDescent="0.15">
      <c r="A9425" s="2"/>
      <c r="B9425" s="2"/>
      <c r="C9425" s="18"/>
      <c r="D9425" s="2"/>
      <c r="E9425" s="2"/>
      <c r="F9425" s="2"/>
      <c r="G9425" s="2"/>
      <c r="H9425" s="2"/>
      <c r="I9425" s="2"/>
      <c r="J9425" s="2"/>
      <c r="M9425" s="33" t="str">
        <f t="shared" si="300"/>
        <v/>
      </c>
      <c r="O9425" s="1">
        <f t="shared" si="301"/>
        <v>0</v>
      </c>
    </row>
    <row r="9426" spans="1:15" x14ac:dyDescent="0.15">
      <c r="A9426" s="2"/>
      <c r="B9426" s="2"/>
      <c r="C9426" s="18"/>
      <c r="D9426" s="2"/>
      <c r="E9426" s="2"/>
      <c r="F9426" s="2"/>
      <c r="G9426" s="2"/>
      <c r="H9426" s="2"/>
      <c r="I9426" s="2"/>
      <c r="J9426" s="2"/>
      <c r="M9426" s="33" t="str">
        <f t="shared" si="300"/>
        <v/>
      </c>
      <c r="O9426" s="1">
        <f t="shared" si="301"/>
        <v>0</v>
      </c>
    </row>
    <row r="9427" spans="1:15" x14ac:dyDescent="0.15">
      <c r="A9427" s="2"/>
      <c r="B9427" s="2"/>
      <c r="C9427" s="18"/>
      <c r="D9427" s="2"/>
      <c r="E9427" s="2"/>
      <c r="F9427" s="2"/>
      <c r="G9427" s="2"/>
      <c r="H9427" s="2"/>
      <c r="I9427" s="2"/>
      <c r="J9427" s="2"/>
      <c r="M9427" s="33" t="str">
        <f t="shared" si="300"/>
        <v/>
      </c>
      <c r="O9427" s="1">
        <f t="shared" si="301"/>
        <v>0</v>
      </c>
    </row>
    <row r="9428" spans="1:15" x14ac:dyDescent="0.15">
      <c r="A9428" s="2"/>
      <c r="B9428" s="2"/>
      <c r="C9428" s="18"/>
      <c r="D9428" s="2"/>
      <c r="E9428" s="2"/>
      <c r="F9428" s="2"/>
      <c r="G9428" s="2"/>
      <c r="H9428" s="2"/>
      <c r="I9428" s="2"/>
      <c r="J9428" s="2"/>
      <c r="M9428" s="33" t="str">
        <f t="shared" si="300"/>
        <v/>
      </c>
      <c r="O9428" s="1">
        <f t="shared" si="301"/>
        <v>0</v>
      </c>
    </row>
    <row r="9429" spans="1:15" x14ac:dyDescent="0.15">
      <c r="A9429" s="2"/>
      <c r="B9429" s="2"/>
      <c r="C9429" s="18"/>
      <c r="D9429" s="2"/>
      <c r="E9429" s="2"/>
      <c r="F9429" s="2"/>
      <c r="G9429" s="2"/>
      <c r="H9429" s="2"/>
      <c r="I9429" s="2"/>
      <c r="J9429" s="2"/>
      <c r="M9429" s="33" t="str">
        <f t="shared" si="300"/>
        <v/>
      </c>
      <c r="O9429" s="1">
        <f t="shared" si="301"/>
        <v>0</v>
      </c>
    </row>
    <row r="9430" spans="1:15" x14ac:dyDescent="0.15">
      <c r="A9430" s="2"/>
      <c r="B9430" s="2"/>
      <c r="C9430" s="18"/>
      <c r="D9430" s="2"/>
      <c r="E9430" s="2"/>
      <c r="F9430" s="2"/>
      <c r="G9430" s="2"/>
      <c r="H9430" s="2"/>
      <c r="I9430" s="2"/>
      <c r="J9430" s="2"/>
      <c r="M9430" s="33" t="str">
        <f t="shared" si="300"/>
        <v/>
      </c>
      <c r="O9430" s="1">
        <f t="shared" si="301"/>
        <v>0</v>
      </c>
    </row>
    <row r="9431" spans="1:15" x14ac:dyDescent="0.15">
      <c r="A9431" s="2"/>
      <c r="B9431" s="2"/>
      <c r="C9431" s="18"/>
      <c r="D9431" s="2"/>
      <c r="E9431" s="2"/>
      <c r="F9431" s="2"/>
      <c r="G9431" s="2"/>
      <c r="H9431" s="2"/>
      <c r="I9431" s="2"/>
      <c r="J9431" s="2"/>
      <c r="M9431" s="33" t="str">
        <f t="shared" si="300"/>
        <v/>
      </c>
      <c r="O9431" s="1">
        <f t="shared" si="301"/>
        <v>0</v>
      </c>
    </row>
    <row r="9432" spans="1:15" x14ac:dyDescent="0.15">
      <c r="A9432" s="2"/>
      <c r="B9432" s="2"/>
      <c r="C9432" s="18"/>
      <c r="D9432" s="2"/>
      <c r="E9432" s="2"/>
      <c r="F9432" s="2"/>
      <c r="G9432" s="2"/>
      <c r="H9432" s="2"/>
      <c r="I9432" s="2"/>
      <c r="J9432" s="2"/>
      <c r="M9432" s="33" t="str">
        <f t="shared" si="300"/>
        <v/>
      </c>
      <c r="O9432" s="1">
        <f t="shared" si="301"/>
        <v>0</v>
      </c>
    </row>
    <row r="9433" spans="1:15" x14ac:dyDescent="0.15">
      <c r="A9433" s="2"/>
      <c r="B9433" s="2"/>
      <c r="C9433" s="18"/>
      <c r="D9433" s="2"/>
      <c r="E9433" s="2"/>
      <c r="F9433" s="2"/>
      <c r="G9433" s="2"/>
      <c r="H9433" s="2"/>
      <c r="I9433" s="2"/>
      <c r="J9433" s="2"/>
      <c r="M9433" s="33" t="str">
        <f t="shared" si="300"/>
        <v/>
      </c>
      <c r="O9433" s="1">
        <f t="shared" si="301"/>
        <v>0</v>
      </c>
    </row>
    <row r="9434" spans="1:15" x14ac:dyDescent="0.15">
      <c r="A9434" s="2"/>
      <c r="B9434" s="2"/>
      <c r="C9434" s="18"/>
      <c r="D9434" s="2"/>
      <c r="E9434" s="2"/>
      <c r="F9434" s="2"/>
      <c r="G9434" s="2"/>
      <c r="H9434" s="2"/>
      <c r="I9434" s="2"/>
      <c r="J9434" s="2"/>
      <c r="M9434" s="33" t="str">
        <f t="shared" si="300"/>
        <v/>
      </c>
      <c r="O9434" s="1">
        <f t="shared" si="301"/>
        <v>0</v>
      </c>
    </row>
    <row r="9435" spans="1:15" x14ac:dyDescent="0.15">
      <c r="A9435" s="2"/>
      <c r="B9435" s="2"/>
      <c r="C9435" s="18"/>
      <c r="D9435" s="2"/>
      <c r="E9435" s="2"/>
      <c r="F9435" s="2"/>
      <c r="G9435" s="2"/>
      <c r="H9435" s="2"/>
      <c r="I9435" s="2"/>
      <c r="J9435" s="2"/>
      <c r="M9435" s="33" t="str">
        <f t="shared" si="300"/>
        <v/>
      </c>
      <c r="O9435" s="1">
        <f t="shared" si="301"/>
        <v>0</v>
      </c>
    </row>
    <row r="9436" spans="1:15" x14ac:dyDescent="0.15">
      <c r="A9436" s="2"/>
      <c r="B9436" s="2"/>
      <c r="C9436" s="18"/>
      <c r="D9436" s="2"/>
      <c r="E9436" s="2"/>
      <c r="F9436" s="2"/>
      <c r="G9436" s="2"/>
      <c r="H9436" s="2"/>
      <c r="I9436" s="2"/>
      <c r="J9436" s="2"/>
      <c r="M9436" s="33" t="str">
        <f t="shared" si="300"/>
        <v/>
      </c>
      <c r="O9436" s="1">
        <f t="shared" si="301"/>
        <v>0</v>
      </c>
    </row>
    <row r="9437" spans="1:15" x14ac:dyDescent="0.15">
      <c r="A9437" s="2"/>
      <c r="B9437" s="2"/>
      <c r="C9437" s="18"/>
      <c r="D9437" s="2"/>
      <c r="E9437" s="2"/>
      <c r="F9437" s="2"/>
      <c r="G9437" s="2"/>
      <c r="H9437" s="2"/>
      <c r="I9437" s="2"/>
      <c r="J9437" s="2"/>
      <c r="M9437" s="33" t="str">
        <f t="shared" si="300"/>
        <v/>
      </c>
      <c r="O9437" s="1">
        <f t="shared" si="301"/>
        <v>0</v>
      </c>
    </row>
    <row r="9438" spans="1:15" x14ac:dyDescent="0.15">
      <c r="A9438" s="2"/>
      <c r="B9438" s="2"/>
      <c r="C9438" s="18"/>
      <c r="D9438" s="2"/>
      <c r="E9438" s="2"/>
      <c r="F9438" s="2"/>
      <c r="G9438" s="2"/>
      <c r="H9438" s="2"/>
      <c r="I9438" s="2"/>
      <c r="J9438" s="2"/>
      <c r="M9438" s="33" t="str">
        <f t="shared" si="300"/>
        <v/>
      </c>
      <c r="O9438" s="1">
        <f t="shared" si="301"/>
        <v>0</v>
      </c>
    </row>
    <row r="9439" spans="1:15" x14ac:dyDescent="0.15">
      <c r="A9439" s="2"/>
      <c r="B9439" s="2"/>
      <c r="C9439" s="18"/>
      <c r="D9439" s="2"/>
      <c r="E9439" s="2"/>
      <c r="F9439" s="2"/>
      <c r="G9439" s="2"/>
      <c r="H9439" s="2"/>
      <c r="I9439" s="2"/>
      <c r="J9439" s="2"/>
      <c r="M9439" s="33" t="str">
        <f t="shared" si="300"/>
        <v/>
      </c>
      <c r="O9439" s="1">
        <f t="shared" si="301"/>
        <v>0</v>
      </c>
    </row>
    <row r="9440" spans="1:15" x14ac:dyDescent="0.15">
      <c r="A9440" s="2"/>
      <c r="B9440" s="2"/>
      <c r="C9440" s="18"/>
      <c r="D9440" s="2"/>
      <c r="E9440" s="2"/>
      <c r="F9440" s="2"/>
      <c r="G9440" s="2"/>
      <c r="H9440" s="2"/>
      <c r="I9440" s="2"/>
      <c r="J9440" s="2"/>
      <c r="M9440" s="33" t="str">
        <f t="shared" si="300"/>
        <v/>
      </c>
      <c r="O9440" s="1">
        <f t="shared" si="301"/>
        <v>0</v>
      </c>
    </row>
    <row r="9441" spans="1:15" x14ac:dyDescent="0.15">
      <c r="A9441" s="2"/>
      <c r="B9441" s="2"/>
      <c r="C9441" s="18"/>
      <c r="D9441" s="2"/>
      <c r="E9441" s="2"/>
      <c r="F9441" s="2"/>
      <c r="G9441" s="2"/>
      <c r="H9441" s="2"/>
      <c r="I9441" s="2"/>
      <c r="J9441" s="2"/>
      <c r="M9441" s="33" t="str">
        <f t="shared" si="300"/>
        <v/>
      </c>
      <c r="O9441" s="1">
        <f t="shared" si="301"/>
        <v>0</v>
      </c>
    </row>
    <row r="9442" spans="1:15" x14ac:dyDescent="0.15">
      <c r="A9442" s="2"/>
      <c r="B9442" s="2"/>
      <c r="C9442" s="18"/>
      <c r="D9442" s="2"/>
      <c r="E9442" s="2"/>
      <c r="F9442" s="2"/>
      <c r="G9442" s="2"/>
      <c r="H9442" s="2"/>
      <c r="I9442" s="2"/>
      <c r="J9442" s="2"/>
      <c r="M9442" s="33" t="str">
        <f t="shared" si="300"/>
        <v/>
      </c>
      <c r="O9442" s="1">
        <f t="shared" si="301"/>
        <v>0</v>
      </c>
    </row>
    <row r="9443" spans="1:15" x14ac:dyDescent="0.15">
      <c r="A9443" s="2"/>
      <c r="B9443" s="2"/>
      <c r="C9443" s="18"/>
      <c r="D9443" s="2"/>
      <c r="E9443" s="2"/>
      <c r="F9443" s="2"/>
      <c r="G9443" s="2"/>
      <c r="H9443" s="2"/>
      <c r="I9443" s="2"/>
      <c r="J9443" s="2"/>
      <c r="M9443" s="33" t="str">
        <f t="shared" si="300"/>
        <v/>
      </c>
      <c r="O9443" s="1">
        <f t="shared" si="301"/>
        <v>0</v>
      </c>
    </row>
    <row r="9444" spans="1:15" x14ac:dyDescent="0.15">
      <c r="A9444" s="2"/>
      <c r="B9444" s="2"/>
      <c r="C9444" s="18"/>
      <c r="D9444" s="2"/>
      <c r="E9444" s="2"/>
      <c r="F9444" s="2"/>
      <c r="G9444" s="2"/>
      <c r="H9444" s="2"/>
      <c r="I9444" s="2"/>
      <c r="J9444" s="2"/>
      <c r="M9444" s="33" t="str">
        <f t="shared" si="300"/>
        <v/>
      </c>
      <c r="O9444" s="1">
        <f t="shared" si="301"/>
        <v>0</v>
      </c>
    </row>
    <row r="9445" spans="1:15" x14ac:dyDescent="0.15">
      <c r="A9445" s="2"/>
      <c r="B9445" s="2"/>
      <c r="C9445" s="18"/>
      <c r="D9445" s="2"/>
      <c r="E9445" s="2"/>
      <c r="F9445" s="2"/>
      <c r="G9445" s="2"/>
      <c r="H9445" s="2"/>
      <c r="I9445" s="2"/>
      <c r="J9445" s="2"/>
      <c r="M9445" s="33" t="str">
        <f t="shared" si="300"/>
        <v/>
      </c>
      <c r="O9445" s="1">
        <f t="shared" si="301"/>
        <v>0</v>
      </c>
    </row>
    <row r="9446" spans="1:15" x14ac:dyDescent="0.15">
      <c r="A9446" s="2"/>
      <c r="B9446" s="2"/>
      <c r="C9446" s="18"/>
      <c r="D9446" s="2"/>
      <c r="E9446" s="2"/>
      <c r="F9446" s="2"/>
      <c r="G9446" s="2"/>
      <c r="H9446" s="2"/>
      <c r="I9446" s="2"/>
      <c r="J9446" s="2"/>
      <c r="M9446" s="33" t="str">
        <f t="shared" si="300"/>
        <v/>
      </c>
      <c r="O9446" s="1">
        <f t="shared" si="301"/>
        <v>0</v>
      </c>
    </row>
    <row r="9447" spans="1:15" x14ac:dyDescent="0.15">
      <c r="A9447" s="2"/>
      <c r="B9447" s="2"/>
      <c r="C9447" s="18"/>
      <c r="D9447" s="2"/>
      <c r="E9447" s="2"/>
      <c r="F9447" s="2"/>
      <c r="G9447" s="2"/>
      <c r="H9447" s="2"/>
      <c r="I9447" s="2"/>
      <c r="J9447" s="2"/>
      <c r="M9447" s="33" t="str">
        <f t="shared" si="300"/>
        <v/>
      </c>
      <c r="O9447" s="1">
        <f t="shared" si="301"/>
        <v>0</v>
      </c>
    </row>
    <row r="9448" spans="1:15" x14ac:dyDescent="0.15">
      <c r="A9448" s="2"/>
      <c r="B9448" s="2"/>
      <c r="C9448" s="18"/>
      <c r="D9448" s="2"/>
      <c r="E9448" s="2"/>
      <c r="F9448" s="2"/>
      <c r="G9448" s="2"/>
      <c r="H9448" s="2"/>
      <c r="I9448" s="2"/>
      <c r="J9448" s="2"/>
      <c r="M9448" s="33" t="str">
        <f t="shared" si="300"/>
        <v/>
      </c>
      <c r="O9448" s="1">
        <f t="shared" si="301"/>
        <v>0</v>
      </c>
    </row>
    <row r="9449" spans="1:15" x14ac:dyDescent="0.15">
      <c r="A9449" s="2"/>
      <c r="B9449" s="2"/>
      <c r="C9449" s="18"/>
      <c r="D9449" s="2"/>
      <c r="E9449" s="2"/>
      <c r="F9449" s="2"/>
      <c r="G9449" s="2"/>
      <c r="H9449" s="2"/>
      <c r="I9449" s="2"/>
      <c r="J9449" s="2"/>
      <c r="M9449" s="33" t="str">
        <f t="shared" si="300"/>
        <v/>
      </c>
      <c r="O9449" s="1">
        <f t="shared" si="301"/>
        <v>0</v>
      </c>
    </row>
    <row r="9450" spans="1:15" x14ac:dyDescent="0.15">
      <c r="A9450" s="2"/>
      <c r="B9450" s="2"/>
      <c r="C9450" s="18"/>
      <c r="D9450" s="2"/>
      <c r="E9450" s="2"/>
      <c r="F9450" s="2"/>
      <c r="G9450" s="2"/>
      <c r="H9450" s="2"/>
      <c r="I9450" s="2"/>
      <c r="J9450" s="2"/>
      <c r="M9450" s="33" t="str">
        <f t="shared" si="300"/>
        <v/>
      </c>
      <c r="O9450" s="1">
        <f t="shared" si="301"/>
        <v>0</v>
      </c>
    </row>
    <row r="9451" spans="1:15" x14ac:dyDescent="0.15">
      <c r="A9451" s="2"/>
      <c r="B9451" s="2"/>
      <c r="C9451" s="18"/>
      <c r="D9451" s="2"/>
      <c r="E9451" s="2"/>
      <c r="F9451" s="2"/>
      <c r="G9451" s="2"/>
      <c r="H9451" s="2"/>
      <c r="I9451" s="2"/>
      <c r="J9451" s="2"/>
      <c r="M9451" s="33" t="str">
        <f t="shared" si="300"/>
        <v/>
      </c>
      <c r="O9451" s="1">
        <f t="shared" si="301"/>
        <v>0</v>
      </c>
    </row>
    <row r="9452" spans="1:15" x14ac:dyDescent="0.15">
      <c r="A9452" s="2"/>
      <c r="B9452" s="2"/>
      <c r="C9452" s="18"/>
      <c r="D9452" s="2"/>
      <c r="E9452" s="2"/>
      <c r="F9452" s="2"/>
      <c r="G9452" s="2"/>
      <c r="H9452" s="2"/>
      <c r="I9452" s="2"/>
      <c r="J9452" s="2"/>
      <c r="M9452" s="33" t="str">
        <f t="shared" si="300"/>
        <v/>
      </c>
      <c r="O9452" s="1">
        <f t="shared" si="301"/>
        <v>0</v>
      </c>
    </row>
    <row r="9453" spans="1:15" x14ac:dyDescent="0.15">
      <c r="A9453" s="2"/>
      <c r="B9453" s="2"/>
      <c r="C9453" s="18"/>
      <c r="D9453" s="2"/>
      <c r="E9453" s="2"/>
      <c r="F9453" s="2"/>
      <c r="G9453" s="2"/>
      <c r="H9453" s="2"/>
      <c r="I9453" s="2"/>
      <c r="J9453" s="2"/>
      <c r="M9453" s="33" t="str">
        <f t="shared" si="300"/>
        <v/>
      </c>
      <c r="O9453" s="1">
        <f t="shared" si="301"/>
        <v>0</v>
      </c>
    </row>
    <row r="9454" spans="1:15" x14ac:dyDescent="0.15">
      <c r="A9454" s="2"/>
      <c r="B9454" s="2"/>
      <c r="C9454" s="18"/>
      <c r="D9454" s="2"/>
      <c r="E9454" s="2"/>
      <c r="F9454" s="2"/>
      <c r="G9454" s="2"/>
      <c r="H9454" s="2"/>
      <c r="I9454" s="2"/>
      <c r="J9454" s="2"/>
      <c r="M9454" s="33" t="str">
        <f t="shared" si="300"/>
        <v/>
      </c>
      <c r="O9454" s="1">
        <f t="shared" si="301"/>
        <v>0</v>
      </c>
    </row>
    <row r="9455" spans="1:15" x14ac:dyDescent="0.15">
      <c r="A9455" s="2"/>
      <c r="B9455" s="2"/>
      <c r="C9455" s="18"/>
      <c r="D9455" s="2"/>
      <c r="E9455" s="2"/>
      <c r="F9455" s="2"/>
      <c r="G9455" s="2"/>
      <c r="H9455" s="2"/>
      <c r="I9455" s="2"/>
      <c r="J9455" s="2"/>
      <c r="M9455" s="33" t="str">
        <f t="shared" ref="M9455:M9518" si="302">F9455&amp;E9455</f>
        <v/>
      </c>
      <c r="O9455" s="1">
        <f t="shared" si="301"/>
        <v>0</v>
      </c>
    </row>
    <row r="9456" spans="1:15" x14ac:dyDescent="0.15">
      <c r="A9456" s="2"/>
      <c r="B9456" s="2"/>
      <c r="C9456" s="18"/>
      <c r="D9456" s="2"/>
      <c r="E9456" s="2"/>
      <c r="F9456" s="2"/>
      <c r="G9456" s="2"/>
      <c r="H9456" s="2"/>
      <c r="I9456" s="2"/>
      <c r="J9456" s="2"/>
      <c r="M9456" s="33" t="str">
        <f t="shared" si="302"/>
        <v/>
      </c>
      <c r="O9456" s="1">
        <f t="shared" si="301"/>
        <v>0</v>
      </c>
    </row>
    <row r="9457" spans="1:15" x14ac:dyDescent="0.15">
      <c r="A9457" s="2"/>
      <c r="B9457" s="2"/>
      <c r="C9457" s="18"/>
      <c r="D9457" s="2"/>
      <c r="E9457" s="2"/>
      <c r="F9457" s="2"/>
      <c r="G9457" s="2"/>
      <c r="H9457" s="2"/>
      <c r="I9457" s="2"/>
      <c r="J9457" s="2"/>
      <c r="M9457" s="33" t="str">
        <f t="shared" si="302"/>
        <v/>
      </c>
      <c r="O9457" s="1">
        <f t="shared" si="301"/>
        <v>0</v>
      </c>
    </row>
    <row r="9458" spans="1:15" x14ac:dyDescent="0.15">
      <c r="A9458" s="2"/>
      <c r="B9458" s="2"/>
      <c r="C9458" s="18"/>
      <c r="D9458" s="2"/>
      <c r="E9458" s="2"/>
      <c r="F9458" s="2"/>
      <c r="G9458" s="2"/>
      <c r="H9458" s="2"/>
      <c r="I9458" s="2"/>
      <c r="J9458" s="2"/>
      <c r="M9458" s="33" t="str">
        <f t="shared" si="302"/>
        <v/>
      </c>
      <c r="O9458" s="1">
        <f t="shared" si="301"/>
        <v>0</v>
      </c>
    </row>
    <row r="9459" spans="1:15" x14ac:dyDescent="0.15">
      <c r="A9459" s="2"/>
      <c r="B9459" s="2"/>
      <c r="C9459" s="18"/>
      <c r="D9459" s="2"/>
      <c r="E9459" s="2"/>
      <c r="F9459" s="2"/>
      <c r="G9459" s="2"/>
      <c r="H9459" s="2"/>
      <c r="I9459" s="2"/>
      <c r="J9459" s="2"/>
      <c r="M9459" s="33" t="str">
        <f t="shared" si="302"/>
        <v/>
      </c>
      <c r="O9459" s="1">
        <f t="shared" si="301"/>
        <v>0</v>
      </c>
    </row>
    <row r="9460" spans="1:15" x14ac:dyDescent="0.15">
      <c r="A9460" s="2"/>
      <c r="B9460" s="2"/>
      <c r="C9460" s="18"/>
      <c r="D9460" s="2"/>
      <c r="E9460" s="2"/>
      <c r="F9460" s="2"/>
      <c r="G9460" s="2"/>
      <c r="H9460" s="2"/>
      <c r="I9460" s="2"/>
      <c r="J9460" s="2"/>
      <c r="M9460" s="33" t="str">
        <f t="shared" si="302"/>
        <v/>
      </c>
      <c r="O9460" s="1">
        <f t="shared" si="301"/>
        <v>0</v>
      </c>
    </row>
    <row r="9461" spans="1:15" x14ac:dyDescent="0.15">
      <c r="A9461" s="2"/>
      <c r="B9461" s="2"/>
      <c r="C9461" s="18"/>
      <c r="D9461" s="2"/>
      <c r="E9461" s="2"/>
      <c r="F9461" s="2"/>
      <c r="G9461" s="2"/>
      <c r="H9461" s="2"/>
      <c r="I9461" s="2"/>
      <c r="J9461" s="2"/>
      <c r="M9461" s="33" t="str">
        <f t="shared" si="302"/>
        <v/>
      </c>
      <c r="O9461" s="1">
        <f t="shared" si="301"/>
        <v>0</v>
      </c>
    </row>
    <row r="9462" spans="1:15" x14ac:dyDescent="0.15">
      <c r="A9462" s="2"/>
      <c r="B9462" s="2"/>
      <c r="C9462" s="18"/>
      <c r="D9462" s="2"/>
      <c r="E9462" s="2"/>
      <c r="F9462" s="2"/>
      <c r="G9462" s="2"/>
      <c r="H9462" s="2"/>
      <c r="I9462" s="2"/>
      <c r="J9462" s="2"/>
      <c r="M9462" s="33" t="str">
        <f t="shared" si="302"/>
        <v/>
      </c>
      <c r="O9462" s="1">
        <f t="shared" si="301"/>
        <v>0</v>
      </c>
    </row>
    <row r="9463" spans="1:15" x14ac:dyDescent="0.15">
      <c r="A9463" s="2"/>
      <c r="B9463" s="2"/>
      <c r="C9463" s="18"/>
      <c r="D9463" s="2"/>
      <c r="E9463" s="2"/>
      <c r="F9463" s="2"/>
      <c r="G9463" s="2"/>
      <c r="H9463" s="2"/>
      <c r="I9463" s="2"/>
      <c r="J9463" s="2"/>
      <c r="M9463" s="33" t="str">
        <f t="shared" si="302"/>
        <v/>
      </c>
      <c r="O9463" s="1">
        <f t="shared" si="301"/>
        <v>0</v>
      </c>
    </row>
    <row r="9464" spans="1:15" x14ac:dyDescent="0.15">
      <c r="A9464" s="2"/>
      <c r="B9464" s="2"/>
      <c r="C9464" s="18"/>
      <c r="D9464" s="2"/>
      <c r="E9464" s="2"/>
      <c r="F9464" s="2"/>
      <c r="G9464" s="2"/>
      <c r="H9464" s="2"/>
      <c r="I9464" s="2"/>
      <c r="J9464" s="2"/>
      <c r="M9464" s="33" t="str">
        <f t="shared" si="302"/>
        <v/>
      </c>
      <c r="O9464" s="1">
        <f t="shared" si="301"/>
        <v>0</v>
      </c>
    </row>
    <row r="9465" spans="1:15" x14ac:dyDescent="0.15">
      <c r="A9465" s="2"/>
      <c r="B9465" s="2"/>
      <c r="C9465" s="18"/>
      <c r="D9465" s="2"/>
      <c r="E9465" s="2"/>
      <c r="F9465" s="2"/>
      <c r="G9465" s="2"/>
      <c r="H9465" s="2"/>
      <c r="I9465" s="2"/>
      <c r="J9465" s="2"/>
      <c r="M9465" s="33" t="str">
        <f t="shared" si="302"/>
        <v/>
      </c>
      <c r="O9465" s="1">
        <f t="shared" si="301"/>
        <v>0</v>
      </c>
    </row>
    <row r="9466" spans="1:15" x14ac:dyDescent="0.15">
      <c r="A9466" s="2"/>
      <c r="B9466" s="2"/>
      <c r="C9466" s="18"/>
      <c r="D9466" s="2"/>
      <c r="E9466" s="2"/>
      <c r="F9466" s="2"/>
      <c r="G9466" s="2"/>
      <c r="H9466" s="2"/>
      <c r="I9466" s="2"/>
      <c r="J9466" s="2"/>
      <c r="M9466" s="33" t="str">
        <f t="shared" si="302"/>
        <v/>
      </c>
      <c r="O9466" s="1">
        <f t="shared" si="301"/>
        <v>0</v>
      </c>
    </row>
    <row r="9467" spans="1:15" x14ac:dyDescent="0.15">
      <c r="A9467" s="2"/>
      <c r="B9467" s="2"/>
      <c r="C9467" s="18"/>
      <c r="D9467" s="2"/>
      <c r="E9467" s="2"/>
      <c r="F9467" s="2"/>
      <c r="G9467" s="2"/>
      <c r="H9467" s="2"/>
      <c r="I9467" s="2"/>
      <c r="J9467" s="2"/>
      <c r="M9467" s="33" t="str">
        <f t="shared" si="302"/>
        <v/>
      </c>
      <c r="O9467" s="1">
        <f t="shared" si="301"/>
        <v>0</v>
      </c>
    </row>
    <row r="9468" spans="1:15" x14ac:dyDescent="0.15">
      <c r="A9468" s="2"/>
      <c r="B9468" s="2"/>
      <c r="C9468" s="18"/>
      <c r="D9468" s="2"/>
      <c r="E9468" s="2"/>
      <c r="F9468" s="2"/>
      <c r="G9468" s="2"/>
      <c r="H9468" s="2"/>
      <c r="I9468" s="2"/>
      <c r="J9468" s="2"/>
      <c r="M9468" s="33" t="str">
        <f t="shared" si="302"/>
        <v/>
      </c>
      <c r="O9468" s="1">
        <f t="shared" si="301"/>
        <v>0</v>
      </c>
    </row>
    <row r="9469" spans="1:15" x14ac:dyDescent="0.15">
      <c r="A9469" s="2"/>
      <c r="B9469" s="2"/>
      <c r="C9469" s="18"/>
      <c r="D9469" s="2"/>
      <c r="E9469" s="2"/>
      <c r="F9469" s="2"/>
      <c r="G9469" s="2"/>
      <c r="H9469" s="2"/>
      <c r="I9469" s="2"/>
      <c r="J9469" s="2"/>
      <c r="M9469" s="33" t="str">
        <f t="shared" si="302"/>
        <v/>
      </c>
      <c r="O9469" s="1">
        <f t="shared" si="301"/>
        <v>0</v>
      </c>
    </row>
    <row r="9470" spans="1:15" x14ac:dyDescent="0.15">
      <c r="A9470" s="2"/>
      <c r="B9470" s="2"/>
      <c r="C9470" s="18"/>
      <c r="D9470" s="2"/>
      <c r="E9470" s="2"/>
      <c r="F9470" s="2"/>
      <c r="G9470" s="2"/>
      <c r="H9470" s="2"/>
      <c r="I9470" s="2"/>
      <c r="J9470" s="2"/>
      <c r="M9470" s="33" t="str">
        <f t="shared" si="302"/>
        <v/>
      </c>
      <c r="O9470" s="1">
        <f t="shared" si="301"/>
        <v>0</v>
      </c>
    </row>
    <row r="9471" spans="1:15" x14ac:dyDescent="0.15">
      <c r="A9471" s="2"/>
      <c r="B9471" s="2"/>
      <c r="C9471" s="18"/>
      <c r="D9471" s="2"/>
      <c r="E9471" s="2"/>
      <c r="F9471" s="2"/>
      <c r="G9471" s="2"/>
      <c r="H9471" s="2"/>
      <c r="I9471" s="2"/>
      <c r="J9471" s="2"/>
      <c r="M9471" s="33" t="str">
        <f t="shared" si="302"/>
        <v/>
      </c>
      <c r="O9471" s="1">
        <f t="shared" si="301"/>
        <v>0</v>
      </c>
    </row>
    <row r="9472" spans="1:15" x14ac:dyDescent="0.15">
      <c r="A9472" s="2"/>
      <c r="B9472" s="2"/>
      <c r="C9472" s="18"/>
      <c r="D9472" s="2"/>
      <c r="E9472" s="2"/>
      <c r="F9472" s="2"/>
      <c r="G9472" s="2"/>
      <c r="H9472" s="2"/>
      <c r="I9472" s="2"/>
      <c r="J9472" s="2"/>
      <c r="M9472" s="33" t="str">
        <f t="shared" si="302"/>
        <v/>
      </c>
      <c r="O9472" s="1">
        <f t="shared" si="301"/>
        <v>0</v>
      </c>
    </row>
    <row r="9473" spans="1:15" x14ac:dyDescent="0.15">
      <c r="A9473" s="2"/>
      <c r="B9473" s="2"/>
      <c r="C9473" s="18"/>
      <c r="D9473" s="2"/>
      <c r="E9473" s="2"/>
      <c r="F9473" s="2"/>
      <c r="G9473" s="2"/>
      <c r="H9473" s="2"/>
      <c r="I9473" s="2"/>
      <c r="J9473" s="2"/>
      <c r="M9473" s="33" t="str">
        <f t="shared" si="302"/>
        <v/>
      </c>
      <c r="O9473" s="1">
        <f t="shared" si="301"/>
        <v>0</v>
      </c>
    </row>
    <row r="9474" spans="1:15" x14ac:dyDescent="0.15">
      <c r="A9474" s="2"/>
      <c r="B9474" s="2"/>
      <c r="C9474" s="18"/>
      <c r="D9474" s="2"/>
      <c r="E9474" s="2"/>
      <c r="F9474" s="2"/>
      <c r="G9474" s="2"/>
      <c r="H9474" s="2"/>
      <c r="I9474" s="2"/>
      <c r="J9474" s="2"/>
      <c r="M9474" s="33" t="str">
        <f t="shared" si="302"/>
        <v/>
      </c>
      <c r="O9474" s="1">
        <f t="shared" si="301"/>
        <v>0</v>
      </c>
    </row>
    <row r="9475" spans="1:15" x14ac:dyDescent="0.15">
      <c r="A9475" s="2"/>
      <c r="B9475" s="2"/>
      <c r="C9475" s="18"/>
      <c r="D9475" s="2"/>
      <c r="E9475" s="2"/>
      <c r="F9475" s="2"/>
      <c r="G9475" s="2"/>
      <c r="H9475" s="2"/>
      <c r="I9475" s="2"/>
      <c r="J9475" s="2"/>
      <c r="M9475" s="33" t="str">
        <f t="shared" si="302"/>
        <v/>
      </c>
      <c r="O9475" s="1">
        <f t="shared" si="301"/>
        <v>0</v>
      </c>
    </row>
    <row r="9476" spans="1:15" x14ac:dyDescent="0.15">
      <c r="A9476" s="2"/>
      <c r="B9476" s="2"/>
      <c r="C9476" s="18"/>
      <c r="D9476" s="2"/>
      <c r="E9476" s="2"/>
      <c r="F9476" s="2"/>
      <c r="G9476" s="2"/>
      <c r="H9476" s="2"/>
      <c r="I9476" s="2"/>
      <c r="J9476" s="2"/>
      <c r="M9476" s="33" t="str">
        <f t="shared" si="302"/>
        <v/>
      </c>
      <c r="O9476" s="1">
        <f t="shared" ref="O9476:O9539" si="303">IF(M9476=M9475,0,1)</f>
        <v>0</v>
      </c>
    </row>
    <row r="9477" spans="1:15" x14ac:dyDescent="0.15">
      <c r="A9477" s="2"/>
      <c r="B9477" s="2"/>
      <c r="C9477" s="18"/>
      <c r="D9477" s="2"/>
      <c r="E9477" s="2"/>
      <c r="F9477" s="2"/>
      <c r="G9477" s="2"/>
      <c r="H9477" s="2"/>
      <c r="I9477" s="2"/>
      <c r="J9477" s="2"/>
      <c r="M9477" s="33" t="str">
        <f t="shared" si="302"/>
        <v/>
      </c>
      <c r="O9477" s="1">
        <f t="shared" si="303"/>
        <v>0</v>
      </c>
    </row>
    <row r="9478" spans="1:15" x14ac:dyDescent="0.15">
      <c r="A9478" s="2"/>
      <c r="B9478" s="2"/>
      <c r="C9478" s="18"/>
      <c r="D9478" s="2"/>
      <c r="E9478" s="2"/>
      <c r="F9478" s="2"/>
      <c r="G9478" s="2"/>
      <c r="H9478" s="2"/>
      <c r="I9478" s="2"/>
      <c r="J9478" s="2"/>
      <c r="M9478" s="33" t="str">
        <f t="shared" si="302"/>
        <v/>
      </c>
      <c r="O9478" s="1">
        <f t="shared" si="303"/>
        <v>0</v>
      </c>
    </row>
    <row r="9479" spans="1:15" x14ac:dyDescent="0.15">
      <c r="A9479" s="2"/>
      <c r="B9479" s="2"/>
      <c r="C9479" s="18"/>
      <c r="D9479" s="2"/>
      <c r="E9479" s="2"/>
      <c r="F9479" s="2"/>
      <c r="G9479" s="2"/>
      <c r="H9479" s="2"/>
      <c r="I9479" s="2"/>
      <c r="J9479" s="2"/>
      <c r="M9479" s="33" t="str">
        <f t="shared" si="302"/>
        <v/>
      </c>
      <c r="O9479" s="1">
        <f t="shared" si="303"/>
        <v>0</v>
      </c>
    </row>
    <row r="9480" spans="1:15" x14ac:dyDescent="0.15">
      <c r="A9480" s="2"/>
      <c r="B9480" s="2"/>
      <c r="C9480" s="18"/>
      <c r="D9480" s="2"/>
      <c r="E9480" s="2"/>
      <c r="F9480" s="2"/>
      <c r="G9480" s="2"/>
      <c r="H9480" s="2"/>
      <c r="I9480" s="2"/>
      <c r="J9480" s="2"/>
      <c r="M9480" s="33" t="str">
        <f t="shared" si="302"/>
        <v/>
      </c>
      <c r="O9480" s="1">
        <f t="shared" si="303"/>
        <v>0</v>
      </c>
    </row>
    <row r="9481" spans="1:15" x14ac:dyDescent="0.15">
      <c r="A9481" s="2"/>
      <c r="B9481" s="2"/>
      <c r="C9481" s="18"/>
      <c r="D9481" s="2"/>
      <c r="E9481" s="2"/>
      <c r="F9481" s="2"/>
      <c r="G9481" s="2"/>
      <c r="H9481" s="2"/>
      <c r="I9481" s="2"/>
      <c r="J9481" s="2"/>
      <c r="M9481" s="33" t="str">
        <f t="shared" si="302"/>
        <v/>
      </c>
      <c r="O9481" s="1">
        <f t="shared" si="303"/>
        <v>0</v>
      </c>
    </row>
    <row r="9482" spans="1:15" x14ac:dyDescent="0.15">
      <c r="A9482" s="2"/>
      <c r="B9482" s="2"/>
      <c r="C9482" s="18"/>
      <c r="D9482" s="2"/>
      <c r="E9482" s="2"/>
      <c r="F9482" s="2"/>
      <c r="G9482" s="2"/>
      <c r="H9482" s="2"/>
      <c r="I9482" s="2"/>
      <c r="J9482" s="2"/>
      <c r="M9482" s="33" t="str">
        <f t="shared" si="302"/>
        <v/>
      </c>
      <c r="O9482" s="1">
        <f t="shared" si="303"/>
        <v>0</v>
      </c>
    </row>
    <row r="9483" spans="1:15" x14ac:dyDescent="0.15">
      <c r="A9483" s="2"/>
      <c r="B9483" s="2"/>
      <c r="C9483" s="18"/>
      <c r="D9483" s="2"/>
      <c r="E9483" s="2"/>
      <c r="F9483" s="2"/>
      <c r="G9483" s="2"/>
      <c r="H9483" s="2"/>
      <c r="I9483" s="2"/>
      <c r="J9483" s="2"/>
      <c r="M9483" s="33" t="str">
        <f t="shared" si="302"/>
        <v/>
      </c>
      <c r="O9483" s="1">
        <f t="shared" si="303"/>
        <v>0</v>
      </c>
    </row>
    <row r="9484" spans="1:15" x14ac:dyDescent="0.15">
      <c r="A9484" s="2"/>
      <c r="B9484" s="2"/>
      <c r="C9484" s="18"/>
      <c r="D9484" s="2"/>
      <c r="E9484" s="2"/>
      <c r="F9484" s="2"/>
      <c r="G9484" s="2"/>
      <c r="H9484" s="2"/>
      <c r="I9484" s="2"/>
      <c r="J9484" s="2"/>
      <c r="M9484" s="33" t="str">
        <f t="shared" si="302"/>
        <v/>
      </c>
      <c r="O9484" s="1">
        <f t="shared" si="303"/>
        <v>0</v>
      </c>
    </row>
    <row r="9485" spans="1:15" x14ac:dyDescent="0.15">
      <c r="A9485" s="2"/>
      <c r="B9485" s="2"/>
      <c r="C9485" s="18"/>
      <c r="D9485" s="2"/>
      <c r="E9485" s="2"/>
      <c r="F9485" s="2"/>
      <c r="G9485" s="2"/>
      <c r="H9485" s="2"/>
      <c r="I9485" s="2"/>
      <c r="J9485" s="2"/>
      <c r="M9485" s="33" t="str">
        <f t="shared" si="302"/>
        <v/>
      </c>
      <c r="O9485" s="1">
        <f t="shared" si="303"/>
        <v>0</v>
      </c>
    </row>
    <row r="9486" spans="1:15" x14ac:dyDescent="0.15">
      <c r="A9486" s="2"/>
      <c r="B9486" s="2"/>
      <c r="C9486" s="18"/>
      <c r="D9486" s="2"/>
      <c r="E9486" s="2"/>
      <c r="F9486" s="2"/>
      <c r="G9486" s="2"/>
      <c r="H9486" s="2"/>
      <c r="I9486" s="2"/>
      <c r="J9486" s="2"/>
      <c r="M9486" s="33" t="str">
        <f t="shared" si="302"/>
        <v/>
      </c>
      <c r="O9486" s="1">
        <f t="shared" si="303"/>
        <v>0</v>
      </c>
    </row>
    <row r="9487" spans="1:15" x14ac:dyDescent="0.15">
      <c r="A9487" s="2"/>
      <c r="B9487" s="2"/>
      <c r="C9487" s="18"/>
      <c r="D9487" s="2"/>
      <c r="E9487" s="2"/>
      <c r="F9487" s="2"/>
      <c r="G9487" s="2"/>
      <c r="H9487" s="2"/>
      <c r="I9487" s="2"/>
      <c r="J9487" s="2"/>
      <c r="M9487" s="33" t="str">
        <f t="shared" si="302"/>
        <v/>
      </c>
      <c r="O9487" s="1">
        <f t="shared" si="303"/>
        <v>0</v>
      </c>
    </row>
    <row r="9488" spans="1:15" x14ac:dyDescent="0.15">
      <c r="A9488" s="2"/>
      <c r="B9488" s="2"/>
      <c r="C9488" s="18"/>
      <c r="D9488" s="2"/>
      <c r="E9488" s="2"/>
      <c r="F9488" s="2"/>
      <c r="G9488" s="2"/>
      <c r="H9488" s="2"/>
      <c r="I9488" s="2"/>
      <c r="J9488" s="2"/>
      <c r="M9488" s="33" t="str">
        <f t="shared" si="302"/>
        <v/>
      </c>
      <c r="O9488" s="1">
        <f t="shared" si="303"/>
        <v>0</v>
      </c>
    </row>
    <row r="9489" spans="1:15" x14ac:dyDescent="0.15">
      <c r="A9489" s="2"/>
      <c r="B9489" s="2"/>
      <c r="C9489" s="18"/>
      <c r="D9489" s="2"/>
      <c r="E9489" s="2"/>
      <c r="F9489" s="2"/>
      <c r="G9489" s="2"/>
      <c r="H9489" s="2"/>
      <c r="I9489" s="2"/>
      <c r="J9489" s="2"/>
      <c r="M9489" s="33" t="str">
        <f t="shared" si="302"/>
        <v/>
      </c>
      <c r="O9489" s="1">
        <f t="shared" si="303"/>
        <v>0</v>
      </c>
    </row>
    <row r="9490" spans="1:15" x14ac:dyDescent="0.15">
      <c r="A9490" s="2"/>
      <c r="B9490" s="2"/>
      <c r="C9490" s="18"/>
      <c r="D9490" s="2"/>
      <c r="E9490" s="2"/>
      <c r="F9490" s="2"/>
      <c r="G9490" s="2"/>
      <c r="H9490" s="2"/>
      <c r="I9490" s="2"/>
      <c r="J9490" s="2"/>
      <c r="M9490" s="33" t="str">
        <f t="shared" si="302"/>
        <v/>
      </c>
      <c r="O9490" s="1">
        <f t="shared" si="303"/>
        <v>0</v>
      </c>
    </row>
    <row r="9491" spans="1:15" x14ac:dyDescent="0.15">
      <c r="A9491" s="2"/>
      <c r="B9491" s="2"/>
      <c r="C9491" s="18"/>
      <c r="D9491" s="2"/>
      <c r="E9491" s="2"/>
      <c r="F9491" s="2"/>
      <c r="G9491" s="2"/>
      <c r="H9491" s="2"/>
      <c r="I9491" s="2"/>
      <c r="J9491" s="2"/>
      <c r="M9491" s="33" t="str">
        <f t="shared" si="302"/>
        <v/>
      </c>
      <c r="O9491" s="1">
        <f t="shared" si="303"/>
        <v>0</v>
      </c>
    </row>
    <row r="9492" spans="1:15" x14ac:dyDescent="0.15">
      <c r="A9492" s="2"/>
      <c r="B9492" s="2"/>
      <c r="C9492" s="18"/>
      <c r="D9492" s="2"/>
      <c r="E9492" s="2"/>
      <c r="F9492" s="2"/>
      <c r="G9492" s="2"/>
      <c r="H9492" s="2"/>
      <c r="I9492" s="2"/>
      <c r="J9492" s="2"/>
      <c r="M9492" s="33" t="str">
        <f t="shared" si="302"/>
        <v/>
      </c>
      <c r="O9492" s="1">
        <f t="shared" si="303"/>
        <v>0</v>
      </c>
    </row>
    <row r="9493" spans="1:15" x14ac:dyDescent="0.15">
      <c r="A9493" s="2"/>
      <c r="B9493" s="2"/>
      <c r="C9493" s="18"/>
      <c r="D9493" s="2"/>
      <c r="E9493" s="2"/>
      <c r="F9493" s="2"/>
      <c r="G9493" s="2"/>
      <c r="H9493" s="2"/>
      <c r="I9493" s="2"/>
      <c r="J9493" s="2"/>
      <c r="M9493" s="33" t="str">
        <f t="shared" si="302"/>
        <v/>
      </c>
      <c r="O9493" s="1">
        <f t="shared" si="303"/>
        <v>0</v>
      </c>
    </row>
    <row r="9494" spans="1:15" x14ac:dyDescent="0.15">
      <c r="A9494" s="2"/>
      <c r="B9494" s="2"/>
      <c r="C9494" s="18"/>
      <c r="D9494" s="2"/>
      <c r="E9494" s="2"/>
      <c r="F9494" s="2"/>
      <c r="G9494" s="2"/>
      <c r="H9494" s="2"/>
      <c r="I9494" s="2"/>
      <c r="J9494" s="2"/>
      <c r="M9494" s="33" t="str">
        <f t="shared" si="302"/>
        <v/>
      </c>
      <c r="O9494" s="1">
        <f t="shared" si="303"/>
        <v>0</v>
      </c>
    </row>
    <row r="9495" spans="1:15" x14ac:dyDescent="0.15">
      <c r="A9495" s="2"/>
      <c r="B9495" s="2"/>
      <c r="C9495" s="18"/>
      <c r="D9495" s="2"/>
      <c r="E9495" s="2"/>
      <c r="F9495" s="2"/>
      <c r="G9495" s="2"/>
      <c r="H9495" s="2"/>
      <c r="I9495" s="2"/>
      <c r="J9495" s="2"/>
      <c r="M9495" s="33" t="str">
        <f t="shared" si="302"/>
        <v/>
      </c>
      <c r="O9495" s="1">
        <f t="shared" si="303"/>
        <v>0</v>
      </c>
    </row>
    <row r="9496" spans="1:15" x14ac:dyDescent="0.15">
      <c r="A9496" s="2"/>
      <c r="B9496" s="2"/>
      <c r="C9496" s="18"/>
      <c r="D9496" s="2"/>
      <c r="E9496" s="2"/>
      <c r="F9496" s="2"/>
      <c r="G9496" s="2"/>
      <c r="H9496" s="2"/>
      <c r="I9496" s="2"/>
      <c r="J9496" s="2"/>
      <c r="M9496" s="33" t="str">
        <f t="shared" si="302"/>
        <v/>
      </c>
      <c r="O9496" s="1">
        <f t="shared" si="303"/>
        <v>0</v>
      </c>
    </row>
    <row r="9497" spans="1:15" x14ac:dyDescent="0.15">
      <c r="A9497" s="2"/>
      <c r="B9497" s="2"/>
      <c r="C9497" s="18"/>
      <c r="D9497" s="2"/>
      <c r="E9497" s="2"/>
      <c r="F9497" s="2"/>
      <c r="G9497" s="2"/>
      <c r="H9497" s="2"/>
      <c r="I9497" s="2"/>
      <c r="J9497" s="2"/>
      <c r="M9497" s="33" t="str">
        <f t="shared" si="302"/>
        <v/>
      </c>
      <c r="O9497" s="1">
        <f t="shared" si="303"/>
        <v>0</v>
      </c>
    </row>
    <row r="9498" spans="1:15" x14ac:dyDescent="0.15">
      <c r="A9498" s="2"/>
      <c r="B9498" s="2"/>
      <c r="C9498" s="18"/>
      <c r="D9498" s="2"/>
      <c r="E9498" s="2"/>
      <c r="F9498" s="2"/>
      <c r="G9498" s="2"/>
      <c r="H9498" s="2"/>
      <c r="I9498" s="2"/>
      <c r="J9498" s="2"/>
      <c r="M9498" s="33" t="str">
        <f t="shared" si="302"/>
        <v/>
      </c>
      <c r="O9498" s="1">
        <f t="shared" si="303"/>
        <v>0</v>
      </c>
    </row>
    <row r="9499" spans="1:15" x14ac:dyDescent="0.15">
      <c r="A9499" s="2"/>
      <c r="B9499" s="2"/>
      <c r="C9499" s="18"/>
      <c r="D9499" s="2"/>
      <c r="E9499" s="2"/>
      <c r="F9499" s="2"/>
      <c r="G9499" s="2"/>
      <c r="H9499" s="2"/>
      <c r="I9499" s="2"/>
      <c r="J9499" s="2"/>
      <c r="M9499" s="33" t="str">
        <f t="shared" si="302"/>
        <v/>
      </c>
      <c r="O9499" s="1">
        <f t="shared" si="303"/>
        <v>0</v>
      </c>
    </row>
    <row r="9500" spans="1:15" x14ac:dyDescent="0.15">
      <c r="A9500" s="2"/>
      <c r="B9500" s="2"/>
      <c r="C9500" s="18"/>
      <c r="D9500" s="2"/>
      <c r="E9500" s="2"/>
      <c r="F9500" s="2"/>
      <c r="G9500" s="2"/>
      <c r="H9500" s="2"/>
      <c r="I9500" s="2"/>
      <c r="J9500" s="2"/>
      <c r="M9500" s="33" t="str">
        <f t="shared" si="302"/>
        <v/>
      </c>
      <c r="O9500" s="1">
        <f t="shared" si="303"/>
        <v>0</v>
      </c>
    </row>
    <row r="9501" spans="1:15" x14ac:dyDescent="0.15">
      <c r="A9501" s="2"/>
      <c r="B9501" s="2"/>
      <c r="C9501" s="18"/>
      <c r="D9501" s="2"/>
      <c r="E9501" s="2"/>
      <c r="F9501" s="2"/>
      <c r="G9501" s="2"/>
      <c r="H9501" s="2"/>
      <c r="I9501" s="2"/>
      <c r="J9501" s="2"/>
      <c r="M9501" s="33" t="str">
        <f t="shared" si="302"/>
        <v/>
      </c>
      <c r="O9501" s="1">
        <f t="shared" si="303"/>
        <v>0</v>
      </c>
    </row>
    <row r="9502" spans="1:15" x14ac:dyDescent="0.15">
      <c r="A9502" s="2"/>
      <c r="B9502" s="2"/>
      <c r="C9502" s="18"/>
      <c r="D9502" s="2"/>
      <c r="E9502" s="2"/>
      <c r="F9502" s="2"/>
      <c r="G9502" s="2"/>
      <c r="H9502" s="2"/>
      <c r="I9502" s="2"/>
      <c r="J9502" s="2"/>
      <c r="M9502" s="33" t="str">
        <f t="shared" si="302"/>
        <v/>
      </c>
      <c r="O9502" s="1">
        <f t="shared" si="303"/>
        <v>0</v>
      </c>
    </row>
    <row r="9503" spans="1:15" x14ac:dyDescent="0.15">
      <c r="A9503" s="2"/>
      <c r="B9503" s="2"/>
      <c r="C9503" s="18"/>
      <c r="D9503" s="2"/>
      <c r="E9503" s="2"/>
      <c r="F9503" s="2"/>
      <c r="G9503" s="2"/>
      <c r="H9503" s="2"/>
      <c r="I9503" s="2"/>
      <c r="J9503" s="2"/>
      <c r="M9503" s="33" t="str">
        <f t="shared" si="302"/>
        <v/>
      </c>
      <c r="O9503" s="1">
        <f t="shared" si="303"/>
        <v>0</v>
      </c>
    </row>
    <row r="9504" spans="1:15" x14ac:dyDescent="0.15">
      <c r="A9504" s="2"/>
      <c r="B9504" s="2"/>
      <c r="C9504" s="18"/>
      <c r="D9504" s="2"/>
      <c r="E9504" s="2"/>
      <c r="F9504" s="2"/>
      <c r="G9504" s="2"/>
      <c r="H9504" s="2"/>
      <c r="I9504" s="2"/>
      <c r="J9504" s="2"/>
      <c r="M9504" s="33" t="str">
        <f t="shared" si="302"/>
        <v/>
      </c>
      <c r="O9504" s="1">
        <f t="shared" si="303"/>
        <v>0</v>
      </c>
    </row>
    <row r="9505" spans="1:15" x14ac:dyDescent="0.15">
      <c r="A9505" s="2"/>
      <c r="B9505" s="2"/>
      <c r="C9505" s="18"/>
      <c r="D9505" s="2"/>
      <c r="E9505" s="2"/>
      <c r="F9505" s="2"/>
      <c r="G9505" s="2"/>
      <c r="H9505" s="2"/>
      <c r="I9505" s="2"/>
      <c r="J9505" s="2"/>
      <c r="M9505" s="33" t="str">
        <f t="shared" si="302"/>
        <v/>
      </c>
      <c r="O9505" s="1">
        <f t="shared" si="303"/>
        <v>0</v>
      </c>
    </row>
    <row r="9506" spans="1:15" x14ac:dyDescent="0.15">
      <c r="A9506" s="2"/>
      <c r="B9506" s="2"/>
      <c r="C9506" s="18"/>
      <c r="D9506" s="2"/>
      <c r="E9506" s="2"/>
      <c r="F9506" s="2"/>
      <c r="G9506" s="2"/>
      <c r="H9506" s="2"/>
      <c r="I9506" s="2"/>
      <c r="J9506" s="2"/>
      <c r="M9506" s="33" t="str">
        <f t="shared" si="302"/>
        <v/>
      </c>
      <c r="O9506" s="1">
        <f t="shared" si="303"/>
        <v>0</v>
      </c>
    </row>
    <row r="9507" spans="1:15" x14ac:dyDescent="0.15">
      <c r="A9507" s="2"/>
      <c r="B9507" s="2"/>
      <c r="C9507" s="18"/>
      <c r="D9507" s="2"/>
      <c r="E9507" s="2"/>
      <c r="F9507" s="2"/>
      <c r="G9507" s="2"/>
      <c r="H9507" s="2"/>
      <c r="I9507" s="2"/>
      <c r="J9507" s="2"/>
      <c r="M9507" s="33" t="str">
        <f t="shared" si="302"/>
        <v/>
      </c>
      <c r="O9507" s="1">
        <f t="shared" si="303"/>
        <v>0</v>
      </c>
    </row>
    <row r="9508" spans="1:15" x14ac:dyDescent="0.15">
      <c r="A9508" s="2"/>
      <c r="B9508" s="2"/>
      <c r="C9508" s="18"/>
      <c r="D9508" s="2"/>
      <c r="E9508" s="2"/>
      <c r="F9508" s="2"/>
      <c r="G9508" s="2"/>
      <c r="H9508" s="2"/>
      <c r="I9508" s="2"/>
      <c r="J9508" s="2"/>
      <c r="M9508" s="33" t="str">
        <f t="shared" si="302"/>
        <v/>
      </c>
      <c r="O9508" s="1">
        <f t="shared" si="303"/>
        <v>0</v>
      </c>
    </row>
    <row r="9509" spans="1:15" x14ac:dyDescent="0.15">
      <c r="A9509" s="2"/>
      <c r="B9509" s="2"/>
      <c r="C9509" s="18"/>
      <c r="D9509" s="2"/>
      <c r="E9509" s="2"/>
      <c r="F9509" s="2"/>
      <c r="G9509" s="2"/>
      <c r="H9509" s="2"/>
      <c r="I9509" s="2"/>
      <c r="J9509" s="2"/>
      <c r="M9509" s="33" t="str">
        <f t="shared" si="302"/>
        <v/>
      </c>
      <c r="O9509" s="1">
        <f t="shared" si="303"/>
        <v>0</v>
      </c>
    </row>
    <row r="9510" spans="1:15" x14ac:dyDescent="0.15">
      <c r="A9510" s="2"/>
      <c r="B9510" s="2"/>
      <c r="C9510" s="18"/>
      <c r="D9510" s="2"/>
      <c r="E9510" s="2"/>
      <c r="F9510" s="2"/>
      <c r="G9510" s="2"/>
      <c r="H9510" s="2"/>
      <c r="I9510" s="2"/>
      <c r="J9510" s="2"/>
      <c r="M9510" s="33" t="str">
        <f t="shared" si="302"/>
        <v/>
      </c>
      <c r="O9510" s="1">
        <f t="shared" si="303"/>
        <v>0</v>
      </c>
    </row>
    <row r="9511" spans="1:15" x14ac:dyDescent="0.15">
      <c r="A9511" s="2"/>
      <c r="B9511" s="2"/>
      <c r="C9511" s="18"/>
      <c r="D9511" s="2"/>
      <c r="E9511" s="2"/>
      <c r="F9511" s="2"/>
      <c r="G9511" s="2"/>
      <c r="H9511" s="2"/>
      <c r="I9511" s="2"/>
      <c r="J9511" s="2"/>
      <c r="M9511" s="33" t="str">
        <f t="shared" si="302"/>
        <v/>
      </c>
      <c r="O9511" s="1">
        <f t="shared" si="303"/>
        <v>0</v>
      </c>
    </row>
    <row r="9512" spans="1:15" x14ac:dyDescent="0.15">
      <c r="A9512" s="2"/>
      <c r="B9512" s="2"/>
      <c r="C9512" s="18"/>
      <c r="D9512" s="2"/>
      <c r="E9512" s="2"/>
      <c r="F9512" s="2"/>
      <c r="G9512" s="2"/>
      <c r="H9512" s="2"/>
      <c r="I9512" s="2"/>
      <c r="J9512" s="2"/>
      <c r="M9512" s="33" t="str">
        <f t="shared" si="302"/>
        <v/>
      </c>
      <c r="O9512" s="1">
        <f t="shared" si="303"/>
        <v>0</v>
      </c>
    </row>
    <row r="9513" spans="1:15" x14ac:dyDescent="0.15">
      <c r="A9513" s="2"/>
      <c r="B9513" s="2"/>
      <c r="C9513" s="18"/>
      <c r="D9513" s="2"/>
      <c r="E9513" s="2"/>
      <c r="F9513" s="2"/>
      <c r="G9513" s="2"/>
      <c r="H9513" s="2"/>
      <c r="I9513" s="2"/>
      <c r="J9513" s="2"/>
      <c r="M9513" s="33" t="str">
        <f t="shared" si="302"/>
        <v/>
      </c>
      <c r="O9513" s="1">
        <f t="shared" si="303"/>
        <v>0</v>
      </c>
    </row>
    <row r="9514" spans="1:15" x14ac:dyDescent="0.15">
      <c r="A9514" s="2"/>
      <c r="B9514" s="2"/>
      <c r="C9514" s="18"/>
      <c r="D9514" s="2"/>
      <c r="E9514" s="2"/>
      <c r="F9514" s="2"/>
      <c r="G9514" s="2"/>
      <c r="H9514" s="2"/>
      <c r="I9514" s="2"/>
      <c r="J9514" s="2"/>
      <c r="M9514" s="33" t="str">
        <f t="shared" si="302"/>
        <v/>
      </c>
      <c r="O9514" s="1">
        <f t="shared" si="303"/>
        <v>0</v>
      </c>
    </row>
    <row r="9515" spans="1:15" x14ac:dyDescent="0.15">
      <c r="A9515" s="2"/>
      <c r="B9515" s="2"/>
      <c r="C9515" s="18"/>
      <c r="D9515" s="2"/>
      <c r="E9515" s="2"/>
      <c r="F9515" s="2"/>
      <c r="G9515" s="2"/>
      <c r="H9515" s="2"/>
      <c r="I9515" s="2"/>
      <c r="J9515" s="2"/>
      <c r="M9515" s="33" t="str">
        <f t="shared" si="302"/>
        <v/>
      </c>
      <c r="O9515" s="1">
        <f t="shared" si="303"/>
        <v>0</v>
      </c>
    </row>
    <row r="9516" spans="1:15" x14ac:dyDescent="0.15">
      <c r="A9516" s="2"/>
      <c r="B9516" s="2"/>
      <c r="C9516" s="18"/>
      <c r="D9516" s="2"/>
      <c r="E9516" s="2"/>
      <c r="F9516" s="2"/>
      <c r="G9516" s="2"/>
      <c r="H9516" s="2"/>
      <c r="I9516" s="2"/>
      <c r="J9516" s="2"/>
      <c r="M9516" s="33" t="str">
        <f t="shared" si="302"/>
        <v/>
      </c>
      <c r="O9516" s="1">
        <f t="shared" si="303"/>
        <v>0</v>
      </c>
    </row>
    <row r="9517" spans="1:15" x14ac:dyDescent="0.15">
      <c r="A9517" s="2"/>
      <c r="B9517" s="2"/>
      <c r="C9517" s="18"/>
      <c r="D9517" s="2"/>
      <c r="E9517" s="2"/>
      <c r="F9517" s="2"/>
      <c r="G9517" s="2"/>
      <c r="H9517" s="2"/>
      <c r="I9517" s="2"/>
      <c r="J9517" s="2"/>
      <c r="M9517" s="33" t="str">
        <f t="shared" si="302"/>
        <v/>
      </c>
      <c r="O9517" s="1">
        <f t="shared" si="303"/>
        <v>0</v>
      </c>
    </row>
    <row r="9518" spans="1:15" x14ac:dyDescent="0.15">
      <c r="A9518" s="2"/>
      <c r="B9518" s="2"/>
      <c r="C9518" s="18"/>
      <c r="D9518" s="2"/>
      <c r="E9518" s="2"/>
      <c r="F9518" s="2"/>
      <c r="G9518" s="2"/>
      <c r="H9518" s="2"/>
      <c r="I9518" s="2"/>
      <c r="J9518" s="2"/>
      <c r="M9518" s="33" t="str">
        <f t="shared" si="302"/>
        <v/>
      </c>
      <c r="O9518" s="1">
        <f t="shared" si="303"/>
        <v>0</v>
      </c>
    </row>
    <row r="9519" spans="1:15" x14ac:dyDescent="0.15">
      <c r="A9519" s="2"/>
      <c r="B9519" s="2"/>
      <c r="C9519" s="18"/>
      <c r="D9519" s="2"/>
      <c r="E9519" s="2"/>
      <c r="F9519" s="2"/>
      <c r="G9519" s="2"/>
      <c r="H9519" s="2"/>
      <c r="I9519" s="2"/>
      <c r="J9519" s="2"/>
      <c r="M9519" s="33" t="str">
        <f t="shared" ref="M9519:M9582" si="304">F9519&amp;E9519</f>
        <v/>
      </c>
      <c r="O9519" s="1">
        <f t="shared" si="303"/>
        <v>0</v>
      </c>
    </row>
    <row r="9520" spans="1:15" x14ac:dyDescent="0.15">
      <c r="A9520" s="2"/>
      <c r="B9520" s="2"/>
      <c r="C9520" s="18"/>
      <c r="D9520" s="2"/>
      <c r="E9520" s="2"/>
      <c r="F9520" s="2"/>
      <c r="G9520" s="2"/>
      <c r="H9520" s="2"/>
      <c r="I9520" s="2"/>
      <c r="J9520" s="2"/>
      <c r="M9520" s="33" t="str">
        <f t="shared" si="304"/>
        <v/>
      </c>
      <c r="O9520" s="1">
        <f t="shared" si="303"/>
        <v>0</v>
      </c>
    </row>
    <row r="9521" spans="1:15" x14ac:dyDescent="0.15">
      <c r="A9521" s="2"/>
      <c r="B9521" s="2"/>
      <c r="C9521" s="18"/>
      <c r="D9521" s="2"/>
      <c r="E9521" s="2"/>
      <c r="F9521" s="2"/>
      <c r="G9521" s="2"/>
      <c r="H9521" s="2"/>
      <c r="I9521" s="2"/>
      <c r="J9521" s="2"/>
      <c r="M9521" s="33" t="str">
        <f t="shared" si="304"/>
        <v/>
      </c>
      <c r="O9521" s="1">
        <f t="shared" si="303"/>
        <v>0</v>
      </c>
    </row>
    <row r="9522" spans="1:15" x14ac:dyDescent="0.15">
      <c r="A9522" s="2"/>
      <c r="B9522" s="2"/>
      <c r="C9522" s="18"/>
      <c r="D9522" s="2"/>
      <c r="E9522" s="2"/>
      <c r="F9522" s="2"/>
      <c r="G9522" s="2"/>
      <c r="H9522" s="2"/>
      <c r="I9522" s="2"/>
      <c r="J9522" s="2"/>
      <c r="M9522" s="33" t="str">
        <f t="shared" si="304"/>
        <v/>
      </c>
      <c r="O9522" s="1">
        <f t="shared" si="303"/>
        <v>0</v>
      </c>
    </row>
    <row r="9523" spans="1:15" x14ac:dyDescent="0.15">
      <c r="A9523" s="2"/>
      <c r="B9523" s="2"/>
      <c r="C9523" s="18"/>
      <c r="D9523" s="2"/>
      <c r="E9523" s="2"/>
      <c r="F9523" s="2"/>
      <c r="G9523" s="2"/>
      <c r="H9523" s="2"/>
      <c r="I9523" s="2"/>
      <c r="J9523" s="2"/>
      <c r="M9523" s="33" t="str">
        <f t="shared" si="304"/>
        <v/>
      </c>
      <c r="O9523" s="1">
        <f t="shared" si="303"/>
        <v>0</v>
      </c>
    </row>
    <row r="9524" spans="1:15" x14ac:dyDescent="0.15">
      <c r="A9524" s="2"/>
      <c r="B9524" s="2"/>
      <c r="C9524" s="18"/>
      <c r="D9524" s="2"/>
      <c r="E9524" s="2"/>
      <c r="F9524" s="2"/>
      <c r="G9524" s="2"/>
      <c r="H9524" s="2"/>
      <c r="I9524" s="2"/>
      <c r="J9524" s="2"/>
      <c r="M9524" s="33" t="str">
        <f t="shared" si="304"/>
        <v/>
      </c>
      <c r="O9524" s="1">
        <f t="shared" si="303"/>
        <v>0</v>
      </c>
    </row>
    <row r="9525" spans="1:15" x14ac:dyDescent="0.15">
      <c r="A9525" s="2"/>
      <c r="B9525" s="2"/>
      <c r="C9525" s="18"/>
      <c r="D9525" s="2"/>
      <c r="E9525" s="2"/>
      <c r="F9525" s="2"/>
      <c r="G9525" s="2"/>
      <c r="H9525" s="2"/>
      <c r="I9525" s="2"/>
      <c r="J9525" s="2"/>
      <c r="M9525" s="33" t="str">
        <f t="shared" si="304"/>
        <v/>
      </c>
      <c r="O9525" s="1">
        <f t="shared" si="303"/>
        <v>0</v>
      </c>
    </row>
    <row r="9526" spans="1:15" x14ac:dyDescent="0.15">
      <c r="A9526" s="2"/>
      <c r="B9526" s="2"/>
      <c r="C9526" s="18"/>
      <c r="D9526" s="2"/>
      <c r="E9526" s="2"/>
      <c r="F9526" s="2"/>
      <c r="G9526" s="2"/>
      <c r="H9526" s="2"/>
      <c r="I9526" s="2"/>
      <c r="J9526" s="2"/>
      <c r="M9526" s="33" t="str">
        <f t="shared" si="304"/>
        <v/>
      </c>
      <c r="O9526" s="1">
        <f t="shared" si="303"/>
        <v>0</v>
      </c>
    </row>
    <row r="9527" spans="1:15" x14ac:dyDescent="0.15">
      <c r="A9527" s="2"/>
      <c r="B9527" s="2"/>
      <c r="C9527" s="18"/>
      <c r="D9527" s="2"/>
      <c r="E9527" s="2"/>
      <c r="F9527" s="2"/>
      <c r="G9527" s="2"/>
      <c r="H9527" s="2"/>
      <c r="I9527" s="2"/>
      <c r="J9527" s="2"/>
      <c r="M9527" s="33" t="str">
        <f t="shared" si="304"/>
        <v/>
      </c>
      <c r="O9527" s="1">
        <f t="shared" si="303"/>
        <v>0</v>
      </c>
    </row>
    <row r="9528" spans="1:15" x14ac:dyDescent="0.15">
      <c r="A9528" s="2"/>
      <c r="B9528" s="2"/>
      <c r="C9528" s="18"/>
      <c r="D9528" s="2"/>
      <c r="E9528" s="2"/>
      <c r="F9528" s="2"/>
      <c r="G9528" s="2"/>
      <c r="H9528" s="2"/>
      <c r="I9528" s="2"/>
      <c r="J9528" s="2"/>
      <c r="M9528" s="33" t="str">
        <f t="shared" si="304"/>
        <v/>
      </c>
      <c r="O9528" s="1">
        <f t="shared" si="303"/>
        <v>0</v>
      </c>
    </row>
    <row r="9529" spans="1:15" x14ac:dyDescent="0.15">
      <c r="A9529" s="2"/>
      <c r="B9529" s="2"/>
      <c r="C9529" s="18"/>
      <c r="D9529" s="2"/>
      <c r="E9529" s="2"/>
      <c r="F9529" s="2"/>
      <c r="G9529" s="2"/>
      <c r="H9529" s="2"/>
      <c r="I9529" s="2"/>
      <c r="J9529" s="2"/>
      <c r="M9529" s="33" t="str">
        <f t="shared" si="304"/>
        <v/>
      </c>
      <c r="O9529" s="1">
        <f t="shared" si="303"/>
        <v>0</v>
      </c>
    </row>
    <row r="9530" spans="1:15" x14ac:dyDescent="0.15">
      <c r="A9530" s="2"/>
      <c r="B9530" s="2"/>
      <c r="C9530" s="18"/>
      <c r="D9530" s="2"/>
      <c r="E9530" s="2"/>
      <c r="F9530" s="2"/>
      <c r="G9530" s="2"/>
      <c r="H9530" s="2"/>
      <c r="I9530" s="2"/>
      <c r="J9530" s="2"/>
      <c r="M9530" s="33" t="str">
        <f t="shared" si="304"/>
        <v/>
      </c>
      <c r="O9530" s="1">
        <f t="shared" si="303"/>
        <v>0</v>
      </c>
    </row>
    <row r="9531" spans="1:15" x14ac:dyDescent="0.15">
      <c r="A9531" s="2"/>
      <c r="B9531" s="2"/>
      <c r="C9531" s="18"/>
      <c r="D9531" s="2"/>
      <c r="E9531" s="2"/>
      <c r="F9531" s="2"/>
      <c r="G9531" s="2"/>
      <c r="H9531" s="2"/>
      <c r="I9531" s="2"/>
      <c r="J9531" s="2"/>
      <c r="M9531" s="33" t="str">
        <f t="shared" si="304"/>
        <v/>
      </c>
      <c r="O9531" s="1">
        <f t="shared" si="303"/>
        <v>0</v>
      </c>
    </row>
    <row r="9532" spans="1:15" x14ac:dyDescent="0.15">
      <c r="A9532" s="2"/>
      <c r="B9532" s="2"/>
      <c r="C9532" s="18"/>
      <c r="D9532" s="2"/>
      <c r="E9532" s="2"/>
      <c r="F9532" s="2"/>
      <c r="G9532" s="2"/>
      <c r="H9532" s="2"/>
      <c r="I9532" s="2"/>
      <c r="J9532" s="2"/>
      <c r="M9532" s="33" t="str">
        <f t="shared" si="304"/>
        <v/>
      </c>
      <c r="O9532" s="1">
        <f t="shared" si="303"/>
        <v>0</v>
      </c>
    </row>
    <row r="9533" spans="1:15" x14ac:dyDescent="0.15">
      <c r="A9533" s="2"/>
      <c r="B9533" s="2"/>
      <c r="C9533" s="18"/>
      <c r="D9533" s="2"/>
      <c r="E9533" s="2"/>
      <c r="F9533" s="2"/>
      <c r="G9533" s="2"/>
      <c r="H9533" s="2"/>
      <c r="I9533" s="2"/>
      <c r="J9533" s="2"/>
      <c r="M9533" s="33" t="str">
        <f t="shared" si="304"/>
        <v/>
      </c>
      <c r="O9533" s="1">
        <f t="shared" si="303"/>
        <v>0</v>
      </c>
    </row>
    <row r="9534" spans="1:15" x14ac:dyDescent="0.15">
      <c r="A9534" s="2"/>
      <c r="B9534" s="2"/>
      <c r="C9534" s="18"/>
      <c r="D9534" s="2"/>
      <c r="E9534" s="2"/>
      <c r="F9534" s="2"/>
      <c r="G9534" s="2"/>
      <c r="H9534" s="2"/>
      <c r="I9534" s="2"/>
      <c r="J9534" s="2"/>
      <c r="M9534" s="33" t="str">
        <f t="shared" si="304"/>
        <v/>
      </c>
      <c r="O9534" s="1">
        <f t="shared" si="303"/>
        <v>0</v>
      </c>
    </row>
    <row r="9535" spans="1:15" x14ac:dyDescent="0.15">
      <c r="A9535" s="2"/>
      <c r="B9535" s="2"/>
      <c r="C9535" s="18"/>
      <c r="D9535" s="2"/>
      <c r="E9535" s="2"/>
      <c r="F9535" s="2"/>
      <c r="G9535" s="2"/>
      <c r="H9535" s="2"/>
      <c r="I9535" s="2"/>
      <c r="J9535" s="2"/>
      <c r="M9535" s="33" t="str">
        <f t="shared" si="304"/>
        <v/>
      </c>
      <c r="O9535" s="1">
        <f t="shared" si="303"/>
        <v>0</v>
      </c>
    </row>
    <row r="9536" spans="1:15" x14ac:dyDescent="0.15">
      <c r="A9536" s="2"/>
      <c r="B9536" s="2"/>
      <c r="C9536" s="18"/>
      <c r="D9536" s="2"/>
      <c r="E9536" s="2"/>
      <c r="F9536" s="2"/>
      <c r="G9536" s="2"/>
      <c r="H9536" s="2"/>
      <c r="I9536" s="2"/>
      <c r="J9536" s="2"/>
      <c r="M9536" s="33" t="str">
        <f t="shared" si="304"/>
        <v/>
      </c>
      <c r="O9536" s="1">
        <f t="shared" si="303"/>
        <v>0</v>
      </c>
    </row>
    <row r="9537" spans="1:15" x14ac:dyDescent="0.15">
      <c r="A9537" s="2"/>
      <c r="B9537" s="2"/>
      <c r="C9537" s="18"/>
      <c r="D9537" s="2"/>
      <c r="E9537" s="2"/>
      <c r="F9537" s="2"/>
      <c r="G9537" s="2"/>
      <c r="H9537" s="2"/>
      <c r="I9537" s="2"/>
      <c r="J9537" s="2"/>
      <c r="M9537" s="33" t="str">
        <f t="shared" si="304"/>
        <v/>
      </c>
      <c r="O9537" s="1">
        <f t="shared" si="303"/>
        <v>0</v>
      </c>
    </row>
    <row r="9538" spans="1:15" x14ac:dyDescent="0.15">
      <c r="A9538" s="2"/>
      <c r="B9538" s="2"/>
      <c r="C9538" s="18"/>
      <c r="D9538" s="2"/>
      <c r="E9538" s="2"/>
      <c r="F9538" s="2"/>
      <c r="G9538" s="2"/>
      <c r="H9538" s="2"/>
      <c r="I9538" s="2"/>
      <c r="J9538" s="2"/>
      <c r="M9538" s="33" t="str">
        <f t="shared" si="304"/>
        <v/>
      </c>
      <c r="O9538" s="1">
        <f t="shared" si="303"/>
        <v>0</v>
      </c>
    </row>
    <row r="9539" spans="1:15" x14ac:dyDescent="0.15">
      <c r="A9539" s="2"/>
      <c r="B9539" s="2"/>
      <c r="C9539" s="18"/>
      <c r="D9539" s="2"/>
      <c r="E9539" s="2"/>
      <c r="F9539" s="2"/>
      <c r="G9539" s="2"/>
      <c r="H9539" s="2"/>
      <c r="I9539" s="2"/>
      <c r="J9539" s="2"/>
      <c r="M9539" s="33" t="str">
        <f t="shared" si="304"/>
        <v/>
      </c>
      <c r="O9539" s="1">
        <f t="shared" si="303"/>
        <v>0</v>
      </c>
    </row>
    <row r="9540" spans="1:15" x14ac:dyDescent="0.15">
      <c r="A9540" s="2"/>
      <c r="B9540" s="2"/>
      <c r="C9540" s="18"/>
      <c r="D9540" s="2"/>
      <c r="E9540" s="2"/>
      <c r="F9540" s="2"/>
      <c r="G9540" s="2"/>
      <c r="H9540" s="2"/>
      <c r="I9540" s="2"/>
      <c r="J9540" s="2"/>
      <c r="M9540" s="33" t="str">
        <f t="shared" si="304"/>
        <v/>
      </c>
      <c r="O9540" s="1">
        <f t="shared" ref="O9540:O9603" si="305">IF(M9540=M9539,0,1)</f>
        <v>0</v>
      </c>
    </row>
    <row r="9541" spans="1:15" x14ac:dyDescent="0.15">
      <c r="A9541" s="2"/>
      <c r="B9541" s="2"/>
      <c r="C9541" s="18"/>
      <c r="D9541" s="2"/>
      <c r="E9541" s="2"/>
      <c r="F9541" s="2"/>
      <c r="G9541" s="2"/>
      <c r="H9541" s="2"/>
      <c r="I9541" s="2"/>
      <c r="J9541" s="2"/>
      <c r="M9541" s="33" t="str">
        <f t="shared" si="304"/>
        <v/>
      </c>
      <c r="O9541" s="1">
        <f t="shared" si="305"/>
        <v>0</v>
      </c>
    </row>
    <row r="9542" spans="1:15" x14ac:dyDescent="0.15">
      <c r="A9542" s="2"/>
      <c r="B9542" s="2"/>
      <c r="C9542" s="18"/>
      <c r="D9542" s="2"/>
      <c r="E9542" s="2"/>
      <c r="F9542" s="2"/>
      <c r="G9542" s="2"/>
      <c r="H9542" s="2"/>
      <c r="I9542" s="2"/>
      <c r="J9542" s="2"/>
      <c r="M9542" s="33" t="str">
        <f t="shared" si="304"/>
        <v/>
      </c>
      <c r="O9542" s="1">
        <f t="shared" si="305"/>
        <v>0</v>
      </c>
    </row>
    <row r="9543" spans="1:15" x14ac:dyDescent="0.15">
      <c r="A9543" s="2"/>
      <c r="B9543" s="2"/>
      <c r="C9543" s="18"/>
      <c r="D9543" s="2"/>
      <c r="E9543" s="2"/>
      <c r="F9543" s="2"/>
      <c r="G9543" s="2"/>
      <c r="H9543" s="2"/>
      <c r="I9543" s="2"/>
      <c r="J9543" s="2"/>
      <c r="M9543" s="33" t="str">
        <f t="shared" si="304"/>
        <v/>
      </c>
      <c r="O9543" s="1">
        <f t="shared" si="305"/>
        <v>0</v>
      </c>
    </row>
    <row r="9544" spans="1:15" x14ac:dyDescent="0.15">
      <c r="A9544" s="2"/>
      <c r="B9544" s="2"/>
      <c r="C9544" s="18"/>
      <c r="D9544" s="2"/>
      <c r="E9544" s="2"/>
      <c r="F9544" s="2"/>
      <c r="G9544" s="2"/>
      <c r="H9544" s="2"/>
      <c r="I9544" s="2"/>
      <c r="J9544" s="2"/>
      <c r="M9544" s="33" t="str">
        <f t="shared" si="304"/>
        <v/>
      </c>
      <c r="O9544" s="1">
        <f t="shared" si="305"/>
        <v>0</v>
      </c>
    </row>
    <row r="9545" spans="1:15" x14ac:dyDescent="0.15">
      <c r="A9545" s="2"/>
      <c r="B9545" s="2"/>
      <c r="C9545" s="18"/>
      <c r="D9545" s="2"/>
      <c r="E9545" s="2"/>
      <c r="F9545" s="2"/>
      <c r="G9545" s="2"/>
      <c r="H9545" s="2"/>
      <c r="I9545" s="2"/>
      <c r="J9545" s="2"/>
      <c r="M9545" s="33" t="str">
        <f t="shared" si="304"/>
        <v/>
      </c>
      <c r="O9545" s="1">
        <f t="shared" si="305"/>
        <v>0</v>
      </c>
    </row>
    <row r="9546" spans="1:15" x14ac:dyDescent="0.15">
      <c r="A9546" s="2"/>
      <c r="B9546" s="2"/>
      <c r="C9546" s="18"/>
      <c r="D9546" s="2"/>
      <c r="E9546" s="2"/>
      <c r="F9546" s="2"/>
      <c r="G9546" s="2"/>
      <c r="H9546" s="2"/>
      <c r="I9546" s="2"/>
      <c r="J9546" s="2"/>
      <c r="M9546" s="33" t="str">
        <f t="shared" si="304"/>
        <v/>
      </c>
      <c r="O9546" s="1">
        <f t="shared" si="305"/>
        <v>0</v>
      </c>
    </row>
    <row r="9547" spans="1:15" x14ac:dyDescent="0.15">
      <c r="A9547" s="2"/>
      <c r="B9547" s="2"/>
      <c r="C9547" s="18"/>
      <c r="D9547" s="2"/>
      <c r="E9547" s="2"/>
      <c r="F9547" s="2"/>
      <c r="G9547" s="2"/>
      <c r="H9547" s="2"/>
      <c r="I9547" s="2"/>
      <c r="J9547" s="2"/>
      <c r="M9547" s="33" t="str">
        <f t="shared" si="304"/>
        <v/>
      </c>
      <c r="O9547" s="1">
        <f t="shared" si="305"/>
        <v>0</v>
      </c>
    </row>
    <row r="9548" spans="1:15" x14ac:dyDescent="0.15">
      <c r="A9548" s="2"/>
      <c r="B9548" s="2"/>
      <c r="C9548" s="18"/>
      <c r="D9548" s="2"/>
      <c r="E9548" s="2"/>
      <c r="F9548" s="2"/>
      <c r="G9548" s="2"/>
      <c r="H9548" s="2"/>
      <c r="I9548" s="2"/>
      <c r="J9548" s="2"/>
      <c r="M9548" s="33" t="str">
        <f t="shared" si="304"/>
        <v/>
      </c>
      <c r="O9548" s="1">
        <f t="shared" si="305"/>
        <v>0</v>
      </c>
    </row>
    <row r="9549" spans="1:15" x14ac:dyDescent="0.15">
      <c r="A9549" s="2"/>
      <c r="B9549" s="2"/>
      <c r="C9549" s="18"/>
      <c r="D9549" s="2"/>
      <c r="E9549" s="2"/>
      <c r="F9549" s="2"/>
      <c r="G9549" s="2"/>
      <c r="H9549" s="2"/>
      <c r="I9549" s="2"/>
      <c r="J9549" s="2"/>
      <c r="M9549" s="33" t="str">
        <f t="shared" si="304"/>
        <v/>
      </c>
      <c r="O9549" s="1">
        <f t="shared" si="305"/>
        <v>0</v>
      </c>
    </row>
    <row r="9550" spans="1:15" x14ac:dyDescent="0.15">
      <c r="A9550" s="2"/>
      <c r="B9550" s="2"/>
      <c r="C9550" s="18"/>
      <c r="D9550" s="2"/>
      <c r="E9550" s="2"/>
      <c r="F9550" s="2"/>
      <c r="G9550" s="2"/>
      <c r="H9550" s="2"/>
      <c r="I9550" s="2"/>
      <c r="J9550" s="2"/>
      <c r="M9550" s="33" t="str">
        <f t="shared" si="304"/>
        <v/>
      </c>
      <c r="O9550" s="1">
        <f t="shared" si="305"/>
        <v>0</v>
      </c>
    </row>
    <row r="9551" spans="1:15" x14ac:dyDescent="0.15">
      <c r="A9551" s="2"/>
      <c r="B9551" s="2"/>
      <c r="C9551" s="18"/>
      <c r="D9551" s="2"/>
      <c r="E9551" s="2"/>
      <c r="F9551" s="2"/>
      <c r="G9551" s="2"/>
      <c r="H9551" s="2"/>
      <c r="I9551" s="2"/>
      <c r="J9551" s="2"/>
      <c r="M9551" s="33" t="str">
        <f t="shared" si="304"/>
        <v/>
      </c>
      <c r="O9551" s="1">
        <f t="shared" si="305"/>
        <v>0</v>
      </c>
    </row>
    <row r="9552" spans="1:15" x14ac:dyDescent="0.15">
      <c r="A9552" s="2"/>
      <c r="B9552" s="2"/>
      <c r="C9552" s="18"/>
      <c r="D9552" s="2"/>
      <c r="E9552" s="2"/>
      <c r="F9552" s="2"/>
      <c r="G9552" s="2"/>
      <c r="H9552" s="2"/>
      <c r="I9552" s="2"/>
      <c r="J9552" s="2"/>
      <c r="M9552" s="33" t="str">
        <f t="shared" si="304"/>
        <v/>
      </c>
      <c r="O9552" s="1">
        <f t="shared" si="305"/>
        <v>0</v>
      </c>
    </row>
    <row r="9553" spans="1:15" x14ac:dyDescent="0.15">
      <c r="A9553" s="2"/>
      <c r="B9553" s="2"/>
      <c r="C9553" s="18"/>
      <c r="D9553" s="2"/>
      <c r="E9553" s="2"/>
      <c r="F9553" s="2"/>
      <c r="G9553" s="2"/>
      <c r="H9553" s="2"/>
      <c r="I9553" s="2"/>
      <c r="J9553" s="2"/>
      <c r="M9553" s="33" t="str">
        <f t="shared" si="304"/>
        <v/>
      </c>
      <c r="O9553" s="1">
        <f t="shared" si="305"/>
        <v>0</v>
      </c>
    </row>
    <row r="9554" spans="1:15" x14ac:dyDescent="0.15">
      <c r="A9554" s="2"/>
      <c r="B9554" s="2"/>
      <c r="C9554" s="18"/>
      <c r="D9554" s="2"/>
      <c r="E9554" s="2"/>
      <c r="F9554" s="2"/>
      <c r="G9554" s="2"/>
      <c r="H9554" s="2"/>
      <c r="I9554" s="2"/>
      <c r="J9554" s="2"/>
      <c r="M9554" s="33" t="str">
        <f t="shared" si="304"/>
        <v/>
      </c>
      <c r="O9554" s="1">
        <f t="shared" si="305"/>
        <v>0</v>
      </c>
    </row>
    <row r="9555" spans="1:15" x14ac:dyDescent="0.15">
      <c r="A9555" s="2"/>
      <c r="B9555" s="2"/>
      <c r="C9555" s="18"/>
      <c r="D9555" s="2"/>
      <c r="E9555" s="2"/>
      <c r="F9555" s="2"/>
      <c r="G9555" s="2"/>
      <c r="H9555" s="2"/>
      <c r="I9555" s="2"/>
      <c r="J9555" s="2"/>
      <c r="M9555" s="33" t="str">
        <f t="shared" si="304"/>
        <v/>
      </c>
      <c r="O9555" s="1">
        <f t="shared" si="305"/>
        <v>0</v>
      </c>
    </row>
    <row r="9556" spans="1:15" x14ac:dyDescent="0.15">
      <c r="A9556" s="2"/>
      <c r="B9556" s="2"/>
      <c r="C9556" s="18"/>
      <c r="D9556" s="2"/>
      <c r="E9556" s="2"/>
      <c r="F9556" s="2"/>
      <c r="G9556" s="2"/>
      <c r="H9556" s="2"/>
      <c r="I9556" s="2"/>
      <c r="J9556" s="2"/>
      <c r="M9556" s="33" t="str">
        <f t="shared" si="304"/>
        <v/>
      </c>
      <c r="O9556" s="1">
        <f t="shared" si="305"/>
        <v>0</v>
      </c>
    </row>
    <row r="9557" spans="1:15" x14ac:dyDescent="0.15">
      <c r="A9557" s="2"/>
      <c r="B9557" s="2"/>
      <c r="C9557" s="18"/>
      <c r="D9557" s="2"/>
      <c r="E9557" s="2"/>
      <c r="F9557" s="2"/>
      <c r="G9557" s="2"/>
      <c r="H9557" s="2"/>
      <c r="I9557" s="2"/>
      <c r="J9557" s="2"/>
      <c r="M9557" s="33" t="str">
        <f t="shared" si="304"/>
        <v/>
      </c>
      <c r="O9557" s="1">
        <f t="shared" si="305"/>
        <v>0</v>
      </c>
    </row>
    <row r="9558" spans="1:15" x14ac:dyDescent="0.15">
      <c r="A9558" s="2"/>
      <c r="B9558" s="2"/>
      <c r="C9558" s="18"/>
      <c r="D9558" s="2"/>
      <c r="E9558" s="2"/>
      <c r="F9558" s="2"/>
      <c r="G9558" s="2"/>
      <c r="H9558" s="2"/>
      <c r="I9558" s="2"/>
      <c r="J9558" s="2"/>
      <c r="M9558" s="33" t="str">
        <f t="shared" si="304"/>
        <v/>
      </c>
      <c r="O9558" s="1">
        <f t="shared" si="305"/>
        <v>0</v>
      </c>
    </row>
    <row r="9559" spans="1:15" x14ac:dyDescent="0.15">
      <c r="A9559" s="2"/>
      <c r="B9559" s="2"/>
      <c r="C9559" s="18"/>
      <c r="D9559" s="2"/>
      <c r="E9559" s="2"/>
      <c r="F9559" s="2"/>
      <c r="G9559" s="2"/>
      <c r="H9559" s="2"/>
      <c r="I9559" s="2"/>
      <c r="J9559" s="2"/>
      <c r="M9559" s="33" t="str">
        <f t="shared" si="304"/>
        <v/>
      </c>
      <c r="O9559" s="1">
        <f t="shared" si="305"/>
        <v>0</v>
      </c>
    </row>
    <row r="9560" spans="1:15" x14ac:dyDescent="0.15">
      <c r="A9560" s="2"/>
      <c r="B9560" s="2"/>
      <c r="C9560" s="18"/>
      <c r="D9560" s="2"/>
      <c r="E9560" s="2"/>
      <c r="F9560" s="2"/>
      <c r="G9560" s="2"/>
      <c r="H9560" s="2"/>
      <c r="I9560" s="2"/>
      <c r="J9560" s="2"/>
      <c r="M9560" s="33" t="str">
        <f t="shared" si="304"/>
        <v/>
      </c>
      <c r="O9560" s="1">
        <f t="shared" si="305"/>
        <v>0</v>
      </c>
    </row>
    <row r="9561" spans="1:15" x14ac:dyDescent="0.15">
      <c r="A9561" s="2"/>
      <c r="B9561" s="2"/>
      <c r="C9561" s="18"/>
      <c r="D9561" s="2"/>
      <c r="E9561" s="2"/>
      <c r="F9561" s="2"/>
      <c r="G9561" s="2"/>
      <c r="H9561" s="2"/>
      <c r="I9561" s="2"/>
      <c r="J9561" s="2"/>
      <c r="M9561" s="33" t="str">
        <f t="shared" si="304"/>
        <v/>
      </c>
      <c r="O9561" s="1">
        <f t="shared" si="305"/>
        <v>0</v>
      </c>
    </row>
    <row r="9562" spans="1:15" x14ac:dyDescent="0.15">
      <c r="A9562" s="2"/>
      <c r="B9562" s="2"/>
      <c r="C9562" s="18"/>
      <c r="D9562" s="2"/>
      <c r="E9562" s="2"/>
      <c r="F9562" s="2"/>
      <c r="G9562" s="2"/>
      <c r="H9562" s="2"/>
      <c r="I9562" s="2"/>
      <c r="J9562" s="2"/>
      <c r="M9562" s="33" t="str">
        <f t="shared" si="304"/>
        <v/>
      </c>
      <c r="O9562" s="1">
        <f t="shared" si="305"/>
        <v>0</v>
      </c>
    </row>
    <row r="9563" spans="1:15" x14ac:dyDescent="0.15">
      <c r="A9563" s="2"/>
      <c r="B9563" s="2"/>
      <c r="C9563" s="18"/>
      <c r="D9563" s="2"/>
      <c r="E9563" s="2"/>
      <c r="F9563" s="2"/>
      <c r="G9563" s="2"/>
      <c r="H9563" s="2"/>
      <c r="I9563" s="2"/>
      <c r="J9563" s="2"/>
      <c r="M9563" s="33" t="str">
        <f t="shared" si="304"/>
        <v/>
      </c>
      <c r="O9563" s="1">
        <f t="shared" si="305"/>
        <v>0</v>
      </c>
    </row>
    <row r="9564" spans="1:15" x14ac:dyDescent="0.15">
      <c r="A9564" s="2"/>
      <c r="B9564" s="2"/>
      <c r="C9564" s="18"/>
      <c r="D9564" s="2"/>
      <c r="E9564" s="2"/>
      <c r="F9564" s="2"/>
      <c r="G9564" s="2"/>
      <c r="H9564" s="2"/>
      <c r="I9564" s="2"/>
      <c r="J9564" s="2"/>
      <c r="M9564" s="33" t="str">
        <f t="shared" si="304"/>
        <v/>
      </c>
      <c r="O9564" s="1">
        <f t="shared" si="305"/>
        <v>0</v>
      </c>
    </row>
    <row r="9565" spans="1:15" x14ac:dyDescent="0.15">
      <c r="A9565" s="2"/>
      <c r="B9565" s="2"/>
      <c r="C9565" s="18"/>
      <c r="D9565" s="2"/>
      <c r="E9565" s="2"/>
      <c r="F9565" s="2"/>
      <c r="G9565" s="2"/>
      <c r="H9565" s="2"/>
      <c r="I9565" s="2"/>
      <c r="J9565" s="2"/>
      <c r="M9565" s="33" t="str">
        <f t="shared" si="304"/>
        <v/>
      </c>
      <c r="O9565" s="1">
        <f t="shared" si="305"/>
        <v>0</v>
      </c>
    </row>
    <row r="9566" spans="1:15" x14ac:dyDescent="0.15">
      <c r="A9566" s="2"/>
      <c r="B9566" s="2"/>
      <c r="C9566" s="18"/>
      <c r="D9566" s="2"/>
      <c r="E9566" s="2"/>
      <c r="F9566" s="2"/>
      <c r="G9566" s="2"/>
      <c r="H9566" s="2"/>
      <c r="I9566" s="2"/>
      <c r="J9566" s="2"/>
      <c r="M9566" s="33" t="str">
        <f t="shared" si="304"/>
        <v/>
      </c>
      <c r="O9566" s="1">
        <f t="shared" si="305"/>
        <v>0</v>
      </c>
    </row>
    <row r="9567" spans="1:15" x14ac:dyDescent="0.15">
      <c r="A9567" s="2"/>
      <c r="B9567" s="2"/>
      <c r="C9567" s="18"/>
      <c r="D9567" s="2"/>
      <c r="E9567" s="2"/>
      <c r="F9567" s="2"/>
      <c r="G9567" s="2"/>
      <c r="H9567" s="2"/>
      <c r="I9567" s="2"/>
      <c r="J9567" s="2"/>
      <c r="M9567" s="33" t="str">
        <f t="shared" si="304"/>
        <v/>
      </c>
      <c r="O9567" s="1">
        <f t="shared" si="305"/>
        <v>0</v>
      </c>
    </row>
    <row r="9568" spans="1:15" x14ac:dyDescent="0.15">
      <c r="A9568" s="2"/>
      <c r="B9568" s="2"/>
      <c r="C9568" s="18"/>
      <c r="D9568" s="2"/>
      <c r="E9568" s="2"/>
      <c r="F9568" s="2"/>
      <c r="G9568" s="2"/>
      <c r="H9568" s="2"/>
      <c r="I9568" s="2"/>
      <c r="J9568" s="2"/>
      <c r="M9568" s="33" t="str">
        <f t="shared" si="304"/>
        <v/>
      </c>
      <c r="O9568" s="1">
        <f t="shared" si="305"/>
        <v>0</v>
      </c>
    </row>
    <row r="9569" spans="1:15" x14ac:dyDescent="0.15">
      <c r="A9569" s="2"/>
      <c r="B9569" s="2"/>
      <c r="C9569" s="18"/>
      <c r="D9569" s="2"/>
      <c r="E9569" s="2"/>
      <c r="F9569" s="2"/>
      <c r="G9569" s="2"/>
      <c r="H9569" s="2"/>
      <c r="I9569" s="2"/>
      <c r="J9569" s="2"/>
      <c r="M9569" s="33" t="str">
        <f t="shared" si="304"/>
        <v/>
      </c>
      <c r="O9569" s="1">
        <f t="shared" si="305"/>
        <v>0</v>
      </c>
    </row>
    <row r="9570" spans="1:15" x14ac:dyDescent="0.15">
      <c r="A9570" s="2"/>
      <c r="B9570" s="2"/>
      <c r="C9570" s="18"/>
      <c r="D9570" s="2"/>
      <c r="E9570" s="2"/>
      <c r="F9570" s="2"/>
      <c r="G9570" s="2"/>
      <c r="H9570" s="2"/>
      <c r="I9570" s="2"/>
      <c r="J9570" s="2"/>
      <c r="M9570" s="33" t="str">
        <f t="shared" si="304"/>
        <v/>
      </c>
      <c r="O9570" s="1">
        <f t="shared" si="305"/>
        <v>0</v>
      </c>
    </row>
    <row r="9571" spans="1:15" x14ac:dyDescent="0.15">
      <c r="A9571" s="2"/>
      <c r="B9571" s="2"/>
      <c r="C9571" s="18"/>
      <c r="D9571" s="2"/>
      <c r="E9571" s="2"/>
      <c r="F9571" s="2"/>
      <c r="G9571" s="2"/>
      <c r="H9571" s="2"/>
      <c r="I9571" s="2"/>
      <c r="J9571" s="2"/>
      <c r="M9571" s="33" t="str">
        <f t="shared" si="304"/>
        <v/>
      </c>
      <c r="O9571" s="1">
        <f t="shared" si="305"/>
        <v>0</v>
      </c>
    </row>
    <row r="9572" spans="1:15" x14ac:dyDescent="0.15">
      <c r="A9572" s="2"/>
      <c r="B9572" s="2"/>
      <c r="C9572" s="18"/>
      <c r="D9572" s="2"/>
      <c r="E9572" s="2"/>
      <c r="F9572" s="2"/>
      <c r="G9572" s="2"/>
      <c r="H9572" s="2"/>
      <c r="I9572" s="2"/>
      <c r="J9572" s="2"/>
      <c r="M9572" s="33" t="str">
        <f t="shared" si="304"/>
        <v/>
      </c>
      <c r="O9572" s="1">
        <f t="shared" si="305"/>
        <v>0</v>
      </c>
    </row>
    <row r="9573" spans="1:15" x14ac:dyDescent="0.15">
      <c r="A9573" s="2"/>
      <c r="B9573" s="2"/>
      <c r="C9573" s="18"/>
      <c r="D9573" s="2"/>
      <c r="E9573" s="2"/>
      <c r="F9573" s="2"/>
      <c r="G9573" s="2"/>
      <c r="H9573" s="2"/>
      <c r="I9573" s="2"/>
      <c r="J9573" s="2"/>
      <c r="M9573" s="33" t="str">
        <f t="shared" si="304"/>
        <v/>
      </c>
      <c r="O9573" s="1">
        <f t="shared" si="305"/>
        <v>0</v>
      </c>
    </row>
    <row r="9574" spans="1:15" x14ac:dyDescent="0.15">
      <c r="A9574" s="2"/>
      <c r="B9574" s="2"/>
      <c r="C9574" s="18"/>
      <c r="D9574" s="2"/>
      <c r="E9574" s="2"/>
      <c r="F9574" s="2"/>
      <c r="G9574" s="2"/>
      <c r="H9574" s="2"/>
      <c r="I9574" s="2"/>
      <c r="J9574" s="2"/>
      <c r="M9574" s="33" t="str">
        <f t="shared" si="304"/>
        <v/>
      </c>
      <c r="O9574" s="1">
        <f t="shared" si="305"/>
        <v>0</v>
      </c>
    </row>
    <row r="9575" spans="1:15" x14ac:dyDescent="0.15">
      <c r="A9575" s="2"/>
      <c r="B9575" s="2"/>
      <c r="C9575" s="18"/>
      <c r="D9575" s="2"/>
      <c r="E9575" s="2"/>
      <c r="F9575" s="2"/>
      <c r="G9575" s="2"/>
      <c r="H9575" s="2"/>
      <c r="I9575" s="2"/>
      <c r="J9575" s="2"/>
      <c r="M9575" s="33" t="str">
        <f t="shared" si="304"/>
        <v/>
      </c>
      <c r="O9575" s="1">
        <f t="shared" si="305"/>
        <v>0</v>
      </c>
    </row>
    <row r="9576" spans="1:15" x14ac:dyDescent="0.15">
      <c r="A9576" s="2"/>
      <c r="B9576" s="2"/>
      <c r="C9576" s="18"/>
      <c r="D9576" s="2"/>
      <c r="E9576" s="2"/>
      <c r="F9576" s="2"/>
      <c r="G9576" s="2"/>
      <c r="H9576" s="2"/>
      <c r="I9576" s="2"/>
      <c r="J9576" s="2"/>
      <c r="M9576" s="33" t="str">
        <f t="shared" si="304"/>
        <v/>
      </c>
      <c r="O9576" s="1">
        <f t="shared" si="305"/>
        <v>0</v>
      </c>
    </row>
    <row r="9577" spans="1:15" x14ac:dyDescent="0.15">
      <c r="A9577" s="2"/>
      <c r="B9577" s="2"/>
      <c r="C9577" s="18"/>
      <c r="D9577" s="2"/>
      <c r="E9577" s="2"/>
      <c r="F9577" s="2"/>
      <c r="G9577" s="2"/>
      <c r="H9577" s="2"/>
      <c r="I9577" s="2"/>
      <c r="J9577" s="2"/>
      <c r="M9577" s="33" t="str">
        <f t="shared" si="304"/>
        <v/>
      </c>
      <c r="O9577" s="1">
        <f t="shared" si="305"/>
        <v>0</v>
      </c>
    </row>
    <row r="9578" spans="1:15" x14ac:dyDescent="0.15">
      <c r="A9578" s="2"/>
      <c r="B9578" s="2"/>
      <c r="C9578" s="18"/>
      <c r="D9578" s="2"/>
      <c r="E9578" s="2"/>
      <c r="F9578" s="2"/>
      <c r="G9578" s="2"/>
      <c r="H9578" s="2"/>
      <c r="I9578" s="2"/>
      <c r="J9578" s="2"/>
      <c r="M9578" s="33" t="str">
        <f t="shared" si="304"/>
        <v/>
      </c>
      <c r="O9578" s="1">
        <f t="shared" si="305"/>
        <v>0</v>
      </c>
    </row>
    <row r="9579" spans="1:15" x14ac:dyDescent="0.15">
      <c r="A9579" s="2"/>
      <c r="B9579" s="2"/>
      <c r="C9579" s="18"/>
      <c r="D9579" s="2"/>
      <c r="E9579" s="2"/>
      <c r="F9579" s="2"/>
      <c r="G9579" s="2"/>
      <c r="H9579" s="2"/>
      <c r="I9579" s="2"/>
      <c r="J9579" s="2"/>
      <c r="M9579" s="33" t="str">
        <f t="shared" si="304"/>
        <v/>
      </c>
      <c r="O9579" s="1">
        <f t="shared" si="305"/>
        <v>0</v>
      </c>
    </row>
    <row r="9580" spans="1:15" x14ac:dyDescent="0.15">
      <c r="A9580" s="2"/>
      <c r="B9580" s="2"/>
      <c r="C9580" s="18"/>
      <c r="D9580" s="2"/>
      <c r="E9580" s="2"/>
      <c r="F9580" s="2"/>
      <c r="G9580" s="2"/>
      <c r="H9580" s="2"/>
      <c r="I9580" s="2"/>
      <c r="J9580" s="2"/>
      <c r="M9580" s="33" t="str">
        <f t="shared" si="304"/>
        <v/>
      </c>
      <c r="O9580" s="1">
        <f t="shared" si="305"/>
        <v>0</v>
      </c>
    </row>
    <row r="9581" spans="1:15" x14ac:dyDescent="0.15">
      <c r="A9581" s="2"/>
      <c r="B9581" s="2"/>
      <c r="C9581" s="18"/>
      <c r="D9581" s="2"/>
      <c r="E9581" s="2"/>
      <c r="F9581" s="2"/>
      <c r="G9581" s="2"/>
      <c r="H9581" s="2"/>
      <c r="I9581" s="2"/>
      <c r="J9581" s="2"/>
      <c r="M9581" s="33" t="str">
        <f t="shared" si="304"/>
        <v/>
      </c>
      <c r="O9581" s="1">
        <f t="shared" si="305"/>
        <v>0</v>
      </c>
    </row>
    <row r="9582" spans="1:15" x14ac:dyDescent="0.15">
      <c r="A9582" s="2"/>
      <c r="B9582" s="2"/>
      <c r="C9582" s="18"/>
      <c r="D9582" s="2"/>
      <c r="E9582" s="2"/>
      <c r="F9582" s="2"/>
      <c r="G9582" s="2"/>
      <c r="H9582" s="2"/>
      <c r="I9582" s="2"/>
      <c r="J9582" s="2"/>
      <c r="M9582" s="33" t="str">
        <f t="shared" si="304"/>
        <v/>
      </c>
      <c r="O9582" s="1">
        <f t="shared" si="305"/>
        <v>0</v>
      </c>
    </row>
    <row r="9583" spans="1:15" x14ac:dyDescent="0.15">
      <c r="A9583" s="2"/>
      <c r="B9583" s="2"/>
      <c r="C9583" s="18"/>
      <c r="D9583" s="2"/>
      <c r="E9583" s="2"/>
      <c r="F9583" s="2"/>
      <c r="G9583" s="2"/>
      <c r="H9583" s="2"/>
      <c r="I9583" s="2"/>
      <c r="J9583" s="2"/>
      <c r="M9583" s="33" t="str">
        <f t="shared" ref="M9583:M9646" si="306">F9583&amp;E9583</f>
        <v/>
      </c>
      <c r="O9583" s="1">
        <f t="shared" si="305"/>
        <v>0</v>
      </c>
    </row>
    <row r="9584" spans="1:15" x14ac:dyDescent="0.15">
      <c r="A9584" s="2"/>
      <c r="B9584" s="2"/>
      <c r="C9584" s="18"/>
      <c r="D9584" s="2"/>
      <c r="E9584" s="2"/>
      <c r="F9584" s="2"/>
      <c r="G9584" s="2"/>
      <c r="H9584" s="2"/>
      <c r="I9584" s="2"/>
      <c r="J9584" s="2"/>
      <c r="M9584" s="33" t="str">
        <f t="shared" si="306"/>
        <v/>
      </c>
      <c r="O9584" s="1">
        <f t="shared" si="305"/>
        <v>0</v>
      </c>
    </row>
    <row r="9585" spans="1:15" x14ac:dyDescent="0.15">
      <c r="A9585" s="2"/>
      <c r="B9585" s="2"/>
      <c r="C9585" s="18"/>
      <c r="D9585" s="2"/>
      <c r="E9585" s="2"/>
      <c r="F9585" s="2"/>
      <c r="G9585" s="2"/>
      <c r="H9585" s="2"/>
      <c r="I9585" s="2"/>
      <c r="J9585" s="2"/>
      <c r="M9585" s="33" t="str">
        <f t="shared" si="306"/>
        <v/>
      </c>
      <c r="O9585" s="1">
        <f t="shared" si="305"/>
        <v>0</v>
      </c>
    </row>
    <row r="9586" spans="1:15" x14ac:dyDescent="0.15">
      <c r="A9586" s="2"/>
      <c r="B9586" s="2"/>
      <c r="C9586" s="18"/>
      <c r="D9586" s="2"/>
      <c r="E9586" s="2"/>
      <c r="F9586" s="2"/>
      <c r="G9586" s="2"/>
      <c r="H9586" s="2"/>
      <c r="I9586" s="2"/>
      <c r="J9586" s="2"/>
      <c r="M9586" s="33" t="str">
        <f t="shared" si="306"/>
        <v/>
      </c>
      <c r="O9586" s="1">
        <f t="shared" si="305"/>
        <v>0</v>
      </c>
    </row>
    <row r="9587" spans="1:15" x14ac:dyDescent="0.15">
      <c r="A9587" s="2"/>
      <c r="B9587" s="2"/>
      <c r="C9587" s="18"/>
      <c r="D9587" s="2"/>
      <c r="E9587" s="2"/>
      <c r="F9587" s="2"/>
      <c r="G9587" s="2"/>
      <c r="H9587" s="2"/>
      <c r="I9587" s="2"/>
      <c r="J9587" s="2"/>
      <c r="M9587" s="33" t="str">
        <f t="shared" si="306"/>
        <v/>
      </c>
      <c r="O9587" s="1">
        <f t="shared" si="305"/>
        <v>0</v>
      </c>
    </row>
    <row r="9588" spans="1:15" x14ac:dyDescent="0.15">
      <c r="A9588" s="2"/>
      <c r="B9588" s="2"/>
      <c r="C9588" s="18"/>
      <c r="D9588" s="2"/>
      <c r="E9588" s="2"/>
      <c r="F9588" s="2"/>
      <c r="G9588" s="2"/>
      <c r="H9588" s="2"/>
      <c r="I9588" s="2"/>
      <c r="J9588" s="2"/>
      <c r="M9588" s="33" t="str">
        <f t="shared" si="306"/>
        <v/>
      </c>
      <c r="O9588" s="1">
        <f t="shared" si="305"/>
        <v>0</v>
      </c>
    </row>
    <row r="9589" spans="1:15" x14ac:dyDescent="0.15">
      <c r="A9589" s="2"/>
      <c r="B9589" s="2"/>
      <c r="C9589" s="18"/>
      <c r="D9589" s="2"/>
      <c r="E9589" s="2"/>
      <c r="F9589" s="2"/>
      <c r="G9589" s="2"/>
      <c r="H9589" s="2"/>
      <c r="I9589" s="2"/>
      <c r="J9589" s="2"/>
      <c r="M9589" s="33" t="str">
        <f t="shared" si="306"/>
        <v/>
      </c>
      <c r="O9589" s="1">
        <f t="shared" si="305"/>
        <v>0</v>
      </c>
    </row>
    <row r="9590" spans="1:15" x14ac:dyDescent="0.15">
      <c r="A9590" s="2"/>
      <c r="B9590" s="2"/>
      <c r="C9590" s="18"/>
      <c r="D9590" s="2"/>
      <c r="E9590" s="2"/>
      <c r="F9590" s="2"/>
      <c r="G9590" s="2"/>
      <c r="H9590" s="2"/>
      <c r="I9590" s="2"/>
      <c r="J9590" s="2"/>
      <c r="M9590" s="33" t="str">
        <f t="shared" si="306"/>
        <v/>
      </c>
      <c r="O9590" s="1">
        <f t="shared" si="305"/>
        <v>0</v>
      </c>
    </row>
    <row r="9591" spans="1:15" x14ac:dyDescent="0.15">
      <c r="A9591" s="2"/>
      <c r="B9591" s="2"/>
      <c r="C9591" s="18"/>
      <c r="D9591" s="2"/>
      <c r="E9591" s="2"/>
      <c r="F9591" s="2"/>
      <c r="G9591" s="2"/>
      <c r="H9591" s="2"/>
      <c r="I9591" s="2"/>
      <c r="J9591" s="2"/>
      <c r="M9591" s="33" t="str">
        <f t="shared" si="306"/>
        <v/>
      </c>
      <c r="O9591" s="1">
        <f t="shared" si="305"/>
        <v>0</v>
      </c>
    </row>
    <row r="9592" spans="1:15" x14ac:dyDescent="0.15">
      <c r="A9592" s="2"/>
      <c r="B9592" s="2"/>
      <c r="C9592" s="18"/>
      <c r="D9592" s="2"/>
      <c r="E9592" s="2"/>
      <c r="F9592" s="2"/>
      <c r="G9592" s="2"/>
      <c r="H9592" s="2"/>
      <c r="I9592" s="2"/>
      <c r="J9592" s="2"/>
      <c r="M9592" s="33" t="str">
        <f t="shared" si="306"/>
        <v/>
      </c>
      <c r="O9592" s="1">
        <f t="shared" si="305"/>
        <v>0</v>
      </c>
    </row>
    <row r="9593" spans="1:15" x14ac:dyDescent="0.15">
      <c r="A9593" s="2"/>
      <c r="B9593" s="2"/>
      <c r="C9593" s="18"/>
      <c r="D9593" s="2"/>
      <c r="E9593" s="2"/>
      <c r="F9593" s="2"/>
      <c r="G9593" s="2"/>
      <c r="H9593" s="2"/>
      <c r="I9593" s="2"/>
      <c r="J9593" s="2"/>
      <c r="M9593" s="33" t="str">
        <f t="shared" si="306"/>
        <v/>
      </c>
      <c r="O9593" s="1">
        <f t="shared" si="305"/>
        <v>0</v>
      </c>
    </row>
    <row r="9594" spans="1:15" x14ac:dyDescent="0.15">
      <c r="A9594" s="2"/>
      <c r="B9594" s="2"/>
      <c r="C9594" s="18"/>
      <c r="D9594" s="2"/>
      <c r="E9594" s="2"/>
      <c r="F9594" s="2"/>
      <c r="G9594" s="2"/>
      <c r="H9594" s="2"/>
      <c r="I9594" s="2"/>
      <c r="J9594" s="2"/>
      <c r="M9594" s="33" t="str">
        <f t="shared" si="306"/>
        <v/>
      </c>
      <c r="O9594" s="1">
        <f t="shared" si="305"/>
        <v>0</v>
      </c>
    </row>
    <row r="9595" spans="1:15" x14ac:dyDescent="0.15">
      <c r="A9595" s="2"/>
      <c r="B9595" s="2"/>
      <c r="C9595" s="18"/>
      <c r="D9595" s="2"/>
      <c r="E9595" s="2"/>
      <c r="F9595" s="2"/>
      <c r="G9595" s="2"/>
      <c r="H9595" s="2"/>
      <c r="I9595" s="2"/>
      <c r="J9595" s="2"/>
      <c r="M9595" s="33" t="str">
        <f t="shared" si="306"/>
        <v/>
      </c>
      <c r="O9595" s="1">
        <f t="shared" si="305"/>
        <v>0</v>
      </c>
    </row>
    <row r="9596" spans="1:15" x14ac:dyDescent="0.15">
      <c r="A9596" s="2"/>
      <c r="B9596" s="2"/>
      <c r="C9596" s="18"/>
      <c r="D9596" s="2"/>
      <c r="E9596" s="2"/>
      <c r="F9596" s="2"/>
      <c r="G9596" s="2"/>
      <c r="H9596" s="2"/>
      <c r="I9596" s="2"/>
      <c r="J9596" s="2"/>
      <c r="M9596" s="33" t="str">
        <f t="shared" si="306"/>
        <v/>
      </c>
      <c r="O9596" s="1">
        <f t="shared" si="305"/>
        <v>0</v>
      </c>
    </row>
    <row r="9597" spans="1:15" x14ac:dyDescent="0.15">
      <c r="A9597" s="2"/>
      <c r="B9597" s="2"/>
      <c r="C9597" s="18"/>
      <c r="D9597" s="2"/>
      <c r="E9597" s="2"/>
      <c r="F9597" s="2"/>
      <c r="G9597" s="2"/>
      <c r="H9597" s="2"/>
      <c r="I9597" s="2"/>
      <c r="J9597" s="2"/>
      <c r="M9597" s="33" t="str">
        <f t="shared" si="306"/>
        <v/>
      </c>
      <c r="O9597" s="1">
        <f t="shared" si="305"/>
        <v>0</v>
      </c>
    </row>
    <row r="9598" spans="1:15" x14ac:dyDescent="0.15">
      <c r="A9598" s="2"/>
      <c r="B9598" s="2"/>
      <c r="C9598" s="18"/>
      <c r="D9598" s="2"/>
      <c r="E9598" s="2"/>
      <c r="F9598" s="2"/>
      <c r="G9598" s="2"/>
      <c r="H9598" s="2"/>
      <c r="I9598" s="2"/>
      <c r="J9598" s="2"/>
      <c r="M9598" s="33" t="str">
        <f t="shared" si="306"/>
        <v/>
      </c>
      <c r="O9598" s="1">
        <f t="shared" si="305"/>
        <v>0</v>
      </c>
    </row>
    <row r="9599" spans="1:15" x14ac:dyDescent="0.15">
      <c r="A9599" s="2"/>
      <c r="B9599" s="2"/>
      <c r="C9599" s="18"/>
      <c r="D9599" s="2"/>
      <c r="E9599" s="2"/>
      <c r="F9599" s="2"/>
      <c r="G9599" s="2"/>
      <c r="H9599" s="2"/>
      <c r="I9599" s="2"/>
      <c r="J9599" s="2"/>
      <c r="M9599" s="33" t="str">
        <f t="shared" si="306"/>
        <v/>
      </c>
      <c r="O9599" s="1">
        <f t="shared" si="305"/>
        <v>0</v>
      </c>
    </row>
    <row r="9600" spans="1:15" x14ac:dyDescent="0.15">
      <c r="A9600" s="2"/>
      <c r="B9600" s="2"/>
      <c r="C9600" s="18"/>
      <c r="D9600" s="2"/>
      <c r="E9600" s="2"/>
      <c r="F9600" s="2"/>
      <c r="G9600" s="2"/>
      <c r="H9600" s="2"/>
      <c r="I9600" s="2"/>
      <c r="J9600" s="2"/>
      <c r="M9600" s="33" t="str">
        <f t="shared" si="306"/>
        <v/>
      </c>
      <c r="O9600" s="1">
        <f t="shared" si="305"/>
        <v>0</v>
      </c>
    </row>
    <row r="9601" spans="1:15" x14ac:dyDescent="0.15">
      <c r="A9601" s="2"/>
      <c r="B9601" s="2"/>
      <c r="C9601" s="18"/>
      <c r="D9601" s="2"/>
      <c r="E9601" s="2"/>
      <c r="F9601" s="2"/>
      <c r="G9601" s="2"/>
      <c r="H9601" s="2"/>
      <c r="I9601" s="2"/>
      <c r="J9601" s="2"/>
      <c r="M9601" s="33" t="str">
        <f t="shared" si="306"/>
        <v/>
      </c>
      <c r="O9601" s="1">
        <f t="shared" si="305"/>
        <v>0</v>
      </c>
    </row>
    <row r="9602" spans="1:15" x14ac:dyDescent="0.15">
      <c r="A9602" s="2"/>
      <c r="B9602" s="2"/>
      <c r="C9602" s="18"/>
      <c r="D9602" s="2"/>
      <c r="E9602" s="2"/>
      <c r="F9602" s="2"/>
      <c r="G9602" s="2"/>
      <c r="H9602" s="2"/>
      <c r="I9602" s="2"/>
      <c r="J9602" s="2"/>
      <c r="M9602" s="33" t="str">
        <f t="shared" si="306"/>
        <v/>
      </c>
      <c r="O9602" s="1">
        <f t="shared" si="305"/>
        <v>0</v>
      </c>
    </row>
    <row r="9603" spans="1:15" x14ac:dyDescent="0.15">
      <c r="A9603" s="2"/>
      <c r="B9603" s="2"/>
      <c r="C9603" s="18"/>
      <c r="D9603" s="2"/>
      <c r="E9603" s="2"/>
      <c r="F9603" s="2"/>
      <c r="G9603" s="2"/>
      <c r="H9603" s="2"/>
      <c r="I9603" s="2"/>
      <c r="J9603" s="2"/>
      <c r="M9603" s="33" t="str">
        <f t="shared" si="306"/>
        <v/>
      </c>
      <c r="O9603" s="1">
        <f t="shared" si="305"/>
        <v>0</v>
      </c>
    </row>
    <row r="9604" spans="1:15" x14ac:dyDescent="0.15">
      <c r="A9604" s="2"/>
      <c r="B9604" s="2"/>
      <c r="C9604" s="18"/>
      <c r="D9604" s="2"/>
      <c r="E9604" s="2"/>
      <c r="F9604" s="2"/>
      <c r="G9604" s="2"/>
      <c r="H9604" s="2"/>
      <c r="I9604" s="2"/>
      <c r="J9604" s="2"/>
      <c r="M9604" s="33" t="str">
        <f t="shared" si="306"/>
        <v/>
      </c>
      <c r="O9604" s="1">
        <f t="shared" ref="O9604:O9667" si="307">IF(M9604=M9603,0,1)</f>
        <v>0</v>
      </c>
    </row>
    <row r="9605" spans="1:15" x14ac:dyDescent="0.15">
      <c r="A9605" s="2"/>
      <c r="B9605" s="2"/>
      <c r="C9605" s="18"/>
      <c r="D9605" s="2"/>
      <c r="E9605" s="2"/>
      <c r="F9605" s="2"/>
      <c r="G9605" s="2"/>
      <c r="H9605" s="2"/>
      <c r="I9605" s="2"/>
      <c r="J9605" s="2"/>
      <c r="M9605" s="33" t="str">
        <f t="shared" si="306"/>
        <v/>
      </c>
      <c r="O9605" s="1">
        <f t="shared" si="307"/>
        <v>0</v>
      </c>
    </row>
    <row r="9606" spans="1:15" x14ac:dyDescent="0.15">
      <c r="A9606" s="2"/>
      <c r="B9606" s="2"/>
      <c r="C9606" s="18"/>
      <c r="D9606" s="2"/>
      <c r="E9606" s="2"/>
      <c r="F9606" s="2"/>
      <c r="G9606" s="2"/>
      <c r="H9606" s="2"/>
      <c r="I9606" s="2"/>
      <c r="J9606" s="2"/>
      <c r="M9606" s="33" t="str">
        <f t="shared" si="306"/>
        <v/>
      </c>
      <c r="O9606" s="1">
        <f t="shared" si="307"/>
        <v>0</v>
      </c>
    </row>
    <row r="9607" spans="1:15" x14ac:dyDescent="0.15">
      <c r="A9607" s="2"/>
      <c r="B9607" s="2"/>
      <c r="C9607" s="18"/>
      <c r="D9607" s="2"/>
      <c r="E9607" s="2"/>
      <c r="F9607" s="2"/>
      <c r="G9607" s="2"/>
      <c r="H9607" s="2"/>
      <c r="I9607" s="2"/>
      <c r="J9607" s="2"/>
      <c r="M9607" s="33" t="str">
        <f t="shared" si="306"/>
        <v/>
      </c>
      <c r="O9607" s="1">
        <f t="shared" si="307"/>
        <v>0</v>
      </c>
    </row>
    <row r="9608" spans="1:15" x14ac:dyDescent="0.15">
      <c r="A9608" s="2"/>
      <c r="B9608" s="2"/>
      <c r="C9608" s="18"/>
      <c r="D9608" s="2"/>
      <c r="E9608" s="2"/>
      <c r="F9608" s="2"/>
      <c r="G9608" s="2"/>
      <c r="H9608" s="2"/>
      <c r="I9608" s="2"/>
      <c r="J9608" s="2"/>
      <c r="M9608" s="33" t="str">
        <f t="shared" si="306"/>
        <v/>
      </c>
      <c r="O9608" s="1">
        <f t="shared" si="307"/>
        <v>0</v>
      </c>
    </row>
    <row r="9609" spans="1:15" x14ac:dyDescent="0.15">
      <c r="A9609" s="2"/>
      <c r="B9609" s="2"/>
      <c r="C9609" s="18"/>
      <c r="D9609" s="2"/>
      <c r="E9609" s="2"/>
      <c r="F9609" s="2"/>
      <c r="G9609" s="2"/>
      <c r="H9609" s="2"/>
      <c r="I9609" s="2"/>
      <c r="J9609" s="2"/>
      <c r="M9609" s="33" t="str">
        <f t="shared" si="306"/>
        <v/>
      </c>
      <c r="O9609" s="1">
        <f t="shared" si="307"/>
        <v>0</v>
      </c>
    </row>
    <row r="9610" spans="1:15" x14ac:dyDescent="0.15">
      <c r="A9610" s="2"/>
      <c r="B9610" s="2"/>
      <c r="C9610" s="18"/>
      <c r="D9610" s="2"/>
      <c r="E9610" s="2"/>
      <c r="F9610" s="2"/>
      <c r="G9610" s="2"/>
      <c r="H9610" s="2"/>
      <c r="I9610" s="2"/>
      <c r="J9610" s="2"/>
      <c r="M9610" s="33" t="str">
        <f t="shared" si="306"/>
        <v/>
      </c>
      <c r="O9610" s="1">
        <f t="shared" si="307"/>
        <v>0</v>
      </c>
    </row>
    <row r="9611" spans="1:15" x14ac:dyDescent="0.15">
      <c r="A9611" s="2"/>
      <c r="B9611" s="2"/>
      <c r="C9611" s="18"/>
      <c r="D9611" s="2"/>
      <c r="E9611" s="2"/>
      <c r="F9611" s="2"/>
      <c r="G9611" s="2"/>
      <c r="H9611" s="2"/>
      <c r="I9611" s="2"/>
      <c r="J9611" s="2"/>
      <c r="M9611" s="33" t="str">
        <f t="shared" si="306"/>
        <v/>
      </c>
      <c r="O9611" s="1">
        <f t="shared" si="307"/>
        <v>0</v>
      </c>
    </row>
    <row r="9612" spans="1:15" x14ac:dyDescent="0.15">
      <c r="A9612" s="2"/>
      <c r="B9612" s="2"/>
      <c r="C9612" s="18"/>
      <c r="D9612" s="2"/>
      <c r="E9612" s="2"/>
      <c r="F9612" s="2"/>
      <c r="G9612" s="2"/>
      <c r="H9612" s="2"/>
      <c r="I9612" s="2"/>
      <c r="J9612" s="2"/>
      <c r="M9612" s="33" t="str">
        <f t="shared" si="306"/>
        <v/>
      </c>
      <c r="O9612" s="1">
        <f t="shared" si="307"/>
        <v>0</v>
      </c>
    </row>
    <row r="9613" spans="1:15" x14ac:dyDescent="0.15">
      <c r="A9613" s="2"/>
      <c r="B9613" s="2"/>
      <c r="C9613" s="18"/>
      <c r="D9613" s="2"/>
      <c r="E9613" s="2"/>
      <c r="F9613" s="2"/>
      <c r="G9613" s="2"/>
      <c r="H9613" s="2"/>
      <c r="I9613" s="2"/>
      <c r="J9613" s="2"/>
      <c r="M9613" s="33" t="str">
        <f t="shared" si="306"/>
        <v/>
      </c>
      <c r="O9613" s="1">
        <f t="shared" si="307"/>
        <v>0</v>
      </c>
    </row>
    <row r="9614" spans="1:15" x14ac:dyDescent="0.15">
      <c r="A9614" s="2"/>
      <c r="B9614" s="2"/>
      <c r="C9614" s="18"/>
      <c r="D9614" s="2"/>
      <c r="E9614" s="2"/>
      <c r="F9614" s="2"/>
      <c r="G9614" s="2"/>
      <c r="H9614" s="2"/>
      <c r="I9614" s="2"/>
      <c r="J9614" s="2"/>
      <c r="M9614" s="33" t="str">
        <f t="shared" si="306"/>
        <v/>
      </c>
      <c r="O9614" s="1">
        <f t="shared" si="307"/>
        <v>0</v>
      </c>
    </row>
    <row r="9615" spans="1:15" x14ac:dyDescent="0.15">
      <c r="A9615" s="2"/>
      <c r="B9615" s="2"/>
      <c r="C9615" s="18"/>
      <c r="D9615" s="2"/>
      <c r="E9615" s="2"/>
      <c r="F9615" s="2"/>
      <c r="G9615" s="2"/>
      <c r="H9615" s="2"/>
      <c r="I9615" s="2"/>
      <c r="J9615" s="2"/>
      <c r="M9615" s="33" t="str">
        <f t="shared" si="306"/>
        <v/>
      </c>
      <c r="O9615" s="1">
        <f t="shared" si="307"/>
        <v>0</v>
      </c>
    </row>
    <row r="9616" spans="1:15" x14ac:dyDescent="0.15">
      <c r="A9616" s="2"/>
      <c r="B9616" s="2"/>
      <c r="C9616" s="18"/>
      <c r="D9616" s="2"/>
      <c r="E9616" s="2"/>
      <c r="F9616" s="2"/>
      <c r="G9616" s="2"/>
      <c r="H9616" s="2"/>
      <c r="I9616" s="2"/>
      <c r="J9616" s="2"/>
      <c r="M9616" s="33" t="str">
        <f t="shared" si="306"/>
        <v/>
      </c>
      <c r="O9616" s="1">
        <f t="shared" si="307"/>
        <v>0</v>
      </c>
    </row>
    <row r="9617" spans="1:15" x14ac:dyDescent="0.15">
      <c r="A9617" s="2"/>
      <c r="B9617" s="2"/>
      <c r="C9617" s="18"/>
      <c r="D9617" s="2"/>
      <c r="E9617" s="2"/>
      <c r="F9617" s="2"/>
      <c r="G9617" s="2"/>
      <c r="H9617" s="2"/>
      <c r="I9617" s="2"/>
      <c r="J9617" s="2"/>
      <c r="M9617" s="33" t="str">
        <f t="shared" si="306"/>
        <v/>
      </c>
      <c r="O9617" s="1">
        <f t="shared" si="307"/>
        <v>0</v>
      </c>
    </row>
    <row r="9618" spans="1:15" x14ac:dyDescent="0.15">
      <c r="A9618" s="2"/>
      <c r="B9618" s="2"/>
      <c r="C9618" s="18"/>
      <c r="D9618" s="2"/>
      <c r="E9618" s="2"/>
      <c r="F9618" s="2"/>
      <c r="G9618" s="2"/>
      <c r="H9618" s="2"/>
      <c r="I9618" s="2"/>
      <c r="J9618" s="2"/>
      <c r="M9618" s="33" t="str">
        <f t="shared" si="306"/>
        <v/>
      </c>
      <c r="O9618" s="1">
        <f t="shared" si="307"/>
        <v>0</v>
      </c>
    </row>
    <row r="9619" spans="1:15" x14ac:dyDescent="0.15">
      <c r="A9619" s="2"/>
      <c r="B9619" s="2"/>
      <c r="C9619" s="18"/>
      <c r="D9619" s="2"/>
      <c r="E9619" s="2"/>
      <c r="F9619" s="2"/>
      <c r="G9619" s="2"/>
      <c r="H9619" s="2"/>
      <c r="I9619" s="2"/>
      <c r="J9619" s="2"/>
      <c r="M9619" s="33" t="str">
        <f t="shared" si="306"/>
        <v/>
      </c>
      <c r="O9619" s="1">
        <f t="shared" si="307"/>
        <v>0</v>
      </c>
    </row>
    <row r="9620" spans="1:15" x14ac:dyDescent="0.15">
      <c r="A9620" s="2"/>
      <c r="B9620" s="2"/>
      <c r="C9620" s="18"/>
      <c r="D9620" s="2"/>
      <c r="E9620" s="2"/>
      <c r="F9620" s="2"/>
      <c r="G9620" s="2"/>
      <c r="H9620" s="2"/>
      <c r="I9620" s="2"/>
      <c r="J9620" s="2"/>
      <c r="M9620" s="33" t="str">
        <f t="shared" si="306"/>
        <v/>
      </c>
      <c r="O9620" s="1">
        <f t="shared" si="307"/>
        <v>0</v>
      </c>
    </row>
    <row r="9621" spans="1:15" x14ac:dyDescent="0.15">
      <c r="A9621" s="2"/>
      <c r="B9621" s="2"/>
      <c r="C9621" s="18"/>
      <c r="D9621" s="2"/>
      <c r="E9621" s="2"/>
      <c r="F9621" s="2"/>
      <c r="G9621" s="2"/>
      <c r="H9621" s="2"/>
      <c r="I9621" s="2"/>
      <c r="J9621" s="2"/>
      <c r="M9621" s="33" t="str">
        <f t="shared" si="306"/>
        <v/>
      </c>
      <c r="O9621" s="1">
        <f t="shared" si="307"/>
        <v>0</v>
      </c>
    </row>
    <row r="9622" spans="1:15" x14ac:dyDescent="0.15">
      <c r="A9622" s="2"/>
      <c r="B9622" s="2"/>
      <c r="C9622" s="18"/>
      <c r="D9622" s="2"/>
      <c r="E9622" s="2"/>
      <c r="F9622" s="2"/>
      <c r="G9622" s="2"/>
      <c r="H9622" s="2"/>
      <c r="I9622" s="2"/>
      <c r="J9622" s="2"/>
      <c r="M9622" s="33" t="str">
        <f t="shared" si="306"/>
        <v/>
      </c>
      <c r="O9622" s="1">
        <f t="shared" si="307"/>
        <v>0</v>
      </c>
    </row>
    <row r="9623" spans="1:15" x14ac:dyDescent="0.15">
      <c r="A9623" s="2"/>
      <c r="B9623" s="2"/>
      <c r="C9623" s="18"/>
      <c r="D9623" s="2"/>
      <c r="E9623" s="2"/>
      <c r="F9623" s="2"/>
      <c r="G9623" s="2"/>
      <c r="H9623" s="2"/>
      <c r="I9623" s="2"/>
      <c r="J9623" s="2"/>
      <c r="M9623" s="33" t="str">
        <f t="shared" si="306"/>
        <v/>
      </c>
      <c r="O9623" s="1">
        <f t="shared" si="307"/>
        <v>0</v>
      </c>
    </row>
    <row r="9624" spans="1:15" x14ac:dyDescent="0.15">
      <c r="A9624" s="2"/>
      <c r="B9624" s="2"/>
      <c r="C9624" s="18"/>
      <c r="D9624" s="2"/>
      <c r="E9624" s="2"/>
      <c r="F9624" s="2"/>
      <c r="G9624" s="2"/>
      <c r="H9624" s="2"/>
      <c r="I9624" s="2"/>
      <c r="J9624" s="2"/>
      <c r="M9624" s="33" t="str">
        <f t="shared" si="306"/>
        <v/>
      </c>
      <c r="O9624" s="1">
        <f t="shared" si="307"/>
        <v>0</v>
      </c>
    </row>
    <row r="9625" spans="1:15" x14ac:dyDescent="0.15">
      <c r="A9625" s="2"/>
      <c r="B9625" s="2"/>
      <c r="C9625" s="18"/>
      <c r="D9625" s="2"/>
      <c r="E9625" s="2"/>
      <c r="F9625" s="2"/>
      <c r="G9625" s="2"/>
      <c r="H9625" s="2"/>
      <c r="I9625" s="2"/>
      <c r="J9625" s="2"/>
      <c r="M9625" s="33" t="str">
        <f t="shared" si="306"/>
        <v/>
      </c>
      <c r="O9625" s="1">
        <f t="shared" si="307"/>
        <v>0</v>
      </c>
    </row>
    <row r="9626" spans="1:15" x14ac:dyDescent="0.15">
      <c r="A9626" s="2"/>
      <c r="B9626" s="2"/>
      <c r="C9626" s="18"/>
      <c r="D9626" s="2"/>
      <c r="E9626" s="2"/>
      <c r="F9626" s="2"/>
      <c r="G9626" s="2"/>
      <c r="H9626" s="2"/>
      <c r="I9626" s="2"/>
      <c r="J9626" s="2"/>
      <c r="M9626" s="33" t="str">
        <f t="shared" si="306"/>
        <v/>
      </c>
      <c r="O9626" s="1">
        <f t="shared" si="307"/>
        <v>0</v>
      </c>
    </row>
    <row r="9627" spans="1:15" x14ac:dyDescent="0.15">
      <c r="A9627" s="2"/>
      <c r="B9627" s="2"/>
      <c r="C9627" s="18"/>
      <c r="D9627" s="2"/>
      <c r="E9627" s="2"/>
      <c r="F9627" s="2"/>
      <c r="G9627" s="2"/>
      <c r="H9627" s="2"/>
      <c r="I9627" s="2"/>
      <c r="J9627" s="2"/>
      <c r="M9627" s="33" t="str">
        <f t="shared" si="306"/>
        <v/>
      </c>
      <c r="O9627" s="1">
        <f t="shared" si="307"/>
        <v>0</v>
      </c>
    </row>
    <row r="9628" spans="1:15" x14ac:dyDescent="0.15">
      <c r="A9628" s="2"/>
      <c r="B9628" s="2"/>
      <c r="C9628" s="18"/>
      <c r="D9628" s="2"/>
      <c r="E9628" s="2"/>
      <c r="F9628" s="2"/>
      <c r="G9628" s="2"/>
      <c r="H9628" s="2"/>
      <c r="I9628" s="2"/>
      <c r="J9628" s="2"/>
      <c r="M9628" s="33" t="str">
        <f t="shared" si="306"/>
        <v/>
      </c>
      <c r="O9628" s="1">
        <f t="shared" si="307"/>
        <v>0</v>
      </c>
    </row>
    <row r="9629" spans="1:15" x14ac:dyDescent="0.15">
      <c r="A9629" s="2"/>
      <c r="B9629" s="2"/>
      <c r="C9629" s="18"/>
      <c r="D9629" s="2"/>
      <c r="E9629" s="2"/>
      <c r="F9629" s="2"/>
      <c r="G9629" s="2"/>
      <c r="H9629" s="2"/>
      <c r="I9629" s="2"/>
      <c r="J9629" s="2"/>
      <c r="M9629" s="33" t="str">
        <f t="shared" si="306"/>
        <v/>
      </c>
      <c r="O9629" s="1">
        <f t="shared" si="307"/>
        <v>0</v>
      </c>
    </row>
    <row r="9630" spans="1:15" x14ac:dyDescent="0.15">
      <c r="A9630" s="2"/>
      <c r="B9630" s="2"/>
      <c r="C9630" s="18"/>
      <c r="D9630" s="2"/>
      <c r="E9630" s="2"/>
      <c r="F9630" s="2"/>
      <c r="G9630" s="2"/>
      <c r="H9630" s="2"/>
      <c r="I9630" s="2"/>
      <c r="J9630" s="2"/>
      <c r="M9630" s="33" t="str">
        <f t="shared" si="306"/>
        <v/>
      </c>
      <c r="O9630" s="1">
        <f t="shared" si="307"/>
        <v>0</v>
      </c>
    </row>
    <row r="9631" spans="1:15" x14ac:dyDescent="0.15">
      <c r="A9631" s="2"/>
      <c r="B9631" s="2"/>
      <c r="C9631" s="18"/>
      <c r="D9631" s="2"/>
      <c r="E9631" s="2"/>
      <c r="F9631" s="2"/>
      <c r="G9631" s="2"/>
      <c r="H9631" s="2"/>
      <c r="I9631" s="2"/>
      <c r="J9631" s="2"/>
      <c r="M9631" s="33" t="str">
        <f t="shared" si="306"/>
        <v/>
      </c>
      <c r="O9631" s="1">
        <f t="shared" si="307"/>
        <v>0</v>
      </c>
    </row>
    <row r="9632" spans="1:15" x14ac:dyDescent="0.15">
      <c r="A9632" s="2"/>
      <c r="B9632" s="2"/>
      <c r="C9632" s="18"/>
      <c r="D9632" s="2"/>
      <c r="E9632" s="2"/>
      <c r="F9632" s="2"/>
      <c r="G9632" s="2"/>
      <c r="H9632" s="2"/>
      <c r="I9632" s="2"/>
      <c r="J9632" s="2"/>
      <c r="M9632" s="33" t="str">
        <f t="shared" si="306"/>
        <v/>
      </c>
      <c r="O9632" s="1">
        <f t="shared" si="307"/>
        <v>0</v>
      </c>
    </row>
    <row r="9633" spans="1:15" x14ac:dyDescent="0.15">
      <c r="A9633" s="2"/>
      <c r="B9633" s="2"/>
      <c r="C9633" s="18"/>
      <c r="D9633" s="2"/>
      <c r="E9633" s="2"/>
      <c r="F9633" s="2"/>
      <c r="G9633" s="2"/>
      <c r="H9633" s="2"/>
      <c r="I9633" s="2"/>
      <c r="J9633" s="2"/>
      <c r="M9633" s="33" t="str">
        <f t="shared" si="306"/>
        <v/>
      </c>
      <c r="O9633" s="1">
        <f t="shared" si="307"/>
        <v>0</v>
      </c>
    </row>
    <row r="9634" spans="1:15" x14ac:dyDescent="0.15">
      <c r="A9634" s="2"/>
      <c r="B9634" s="2"/>
      <c r="C9634" s="18"/>
      <c r="D9634" s="2"/>
      <c r="E9634" s="2"/>
      <c r="F9634" s="2"/>
      <c r="G9634" s="2"/>
      <c r="H9634" s="2"/>
      <c r="I9634" s="2"/>
      <c r="J9634" s="2"/>
      <c r="M9634" s="33" t="str">
        <f t="shared" si="306"/>
        <v/>
      </c>
      <c r="O9634" s="1">
        <f t="shared" si="307"/>
        <v>0</v>
      </c>
    </row>
    <row r="9635" spans="1:15" x14ac:dyDescent="0.15">
      <c r="A9635" s="2"/>
      <c r="B9635" s="2"/>
      <c r="C9635" s="18"/>
      <c r="D9635" s="2"/>
      <c r="E9635" s="2"/>
      <c r="F9635" s="2"/>
      <c r="G9635" s="2"/>
      <c r="H9635" s="2"/>
      <c r="I9635" s="2"/>
      <c r="J9635" s="2"/>
      <c r="M9635" s="33" t="str">
        <f t="shared" si="306"/>
        <v/>
      </c>
      <c r="O9635" s="1">
        <f t="shared" si="307"/>
        <v>0</v>
      </c>
    </row>
    <row r="9636" spans="1:15" x14ac:dyDescent="0.15">
      <c r="A9636" s="2"/>
      <c r="B9636" s="2"/>
      <c r="C9636" s="18"/>
      <c r="D9636" s="2"/>
      <c r="E9636" s="2"/>
      <c r="F9636" s="2"/>
      <c r="G9636" s="2"/>
      <c r="H9636" s="2"/>
      <c r="I9636" s="2"/>
      <c r="J9636" s="2"/>
      <c r="M9636" s="33" t="str">
        <f t="shared" si="306"/>
        <v/>
      </c>
      <c r="O9636" s="1">
        <f t="shared" si="307"/>
        <v>0</v>
      </c>
    </row>
    <row r="9637" spans="1:15" x14ac:dyDescent="0.15">
      <c r="A9637" s="2"/>
      <c r="B9637" s="2"/>
      <c r="C9637" s="18"/>
      <c r="D9637" s="2"/>
      <c r="E9637" s="2"/>
      <c r="F9637" s="2"/>
      <c r="G9637" s="2"/>
      <c r="H9637" s="2"/>
      <c r="I9637" s="2"/>
      <c r="J9637" s="2"/>
      <c r="M9637" s="33" t="str">
        <f t="shared" si="306"/>
        <v/>
      </c>
      <c r="O9637" s="1">
        <f t="shared" si="307"/>
        <v>0</v>
      </c>
    </row>
    <row r="9638" spans="1:15" x14ac:dyDescent="0.15">
      <c r="A9638" s="2"/>
      <c r="B9638" s="2"/>
      <c r="C9638" s="18"/>
      <c r="D9638" s="2"/>
      <c r="E9638" s="2"/>
      <c r="F9638" s="2"/>
      <c r="G9638" s="2"/>
      <c r="H9638" s="2"/>
      <c r="I9638" s="2"/>
      <c r="J9638" s="2"/>
      <c r="M9638" s="33" t="str">
        <f t="shared" si="306"/>
        <v/>
      </c>
      <c r="O9638" s="1">
        <f t="shared" si="307"/>
        <v>0</v>
      </c>
    </row>
    <row r="9639" spans="1:15" x14ac:dyDescent="0.15">
      <c r="A9639" s="2"/>
      <c r="B9639" s="2"/>
      <c r="C9639" s="18"/>
      <c r="D9639" s="2"/>
      <c r="E9639" s="2"/>
      <c r="F9639" s="2"/>
      <c r="G9639" s="2"/>
      <c r="H9639" s="2"/>
      <c r="I9639" s="2"/>
      <c r="J9639" s="2"/>
      <c r="M9639" s="33" t="str">
        <f t="shared" si="306"/>
        <v/>
      </c>
      <c r="O9639" s="1">
        <f t="shared" si="307"/>
        <v>0</v>
      </c>
    </row>
    <row r="9640" spans="1:15" x14ac:dyDescent="0.15">
      <c r="A9640" s="2"/>
      <c r="B9640" s="2"/>
      <c r="C9640" s="18"/>
      <c r="D9640" s="2"/>
      <c r="E9640" s="2"/>
      <c r="F9640" s="2"/>
      <c r="G9640" s="2"/>
      <c r="H9640" s="2"/>
      <c r="I9640" s="2"/>
      <c r="J9640" s="2"/>
      <c r="M9640" s="33" t="str">
        <f t="shared" si="306"/>
        <v/>
      </c>
      <c r="O9640" s="1">
        <f t="shared" si="307"/>
        <v>0</v>
      </c>
    </row>
    <row r="9641" spans="1:15" x14ac:dyDescent="0.15">
      <c r="A9641" s="2"/>
      <c r="B9641" s="2"/>
      <c r="C9641" s="18"/>
      <c r="D9641" s="2"/>
      <c r="E9641" s="2"/>
      <c r="F9641" s="2"/>
      <c r="G9641" s="2"/>
      <c r="H9641" s="2"/>
      <c r="I9641" s="2"/>
      <c r="J9641" s="2"/>
      <c r="M9641" s="33" t="str">
        <f t="shared" si="306"/>
        <v/>
      </c>
      <c r="O9641" s="1">
        <f t="shared" si="307"/>
        <v>0</v>
      </c>
    </row>
    <row r="9642" spans="1:15" x14ac:dyDescent="0.15">
      <c r="A9642" s="2"/>
      <c r="B9642" s="2"/>
      <c r="C9642" s="18"/>
      <c r="D9642" s="2"/>
      <c r="E9642" s="2"/>
      <c r="F9642" s="2"/>
      <c r="G9642" s="2"/>
      <c r="H9642" s="2"/>
      <c r="I9642" s="2"/>
      <c r="J9642" s="2"/>
      <c r="M9642" s="33" t="str">
        <f t="shared" si="306"/>
        <v/>
      </c>
      <c r="O9642" s="1">
        <f t="shared" si="307"/>
        <v>0</v>
      </c>
    </row>
    <row r="9643" spans="1:15" x14ac:dyDescent="0.15">
      <c r="A9643" s="2"/>
      <c r="B9643" s="2"/>
      <c r="C9643" s="18"/>
      <c r="D9643" s="2"/>
      <c r="E9643" s="2"/>
      <c r="F9643" s="2"/>
      <c r="G9643" s="2"/>
      <c r="H9643" s="2"/>
      <c r="I9643" s="2"/>
      <c r="J9643" s="2"/>
      <c r="M9643" s="33" t="str">
        <f t="shared" si="306"/>
        <v/>
      </c>
      <c r="O9643" s="1">
        <f t="shared" si="307"/>
        <v>0</v>
      </c>
    </row>
    <row r="9644" spans="1:15" x14ac:dyDescent="0.15">
      <c r="A9644" s="2"/>
      <c r="B9644" s="2"/>
      <c r="C9644" s="18"/>
      <c r="D9644" s="2"/>
      <c r="E9644" s="2"/>
      <c r="F9644" s="2"/>
      <c r="G9644" s="2"/>
      <c r="H9644" s="2"/>
      <c r="I9644" s="2"/>
      <c r="J9644" s="2"/>
      <c r="M9644" s="33" t="str">
        <f t="shared" si="306"/>
        <v/>
      </c>
      <c r="O9644" s="1">
        <f t="shared" si="307"/>
        <v>0</v>
      </c>
    </row>
    <row r="9645" spans="1:15" x14ac:dyDescent="0.15">
      <c r="A9645" s="2"/>
      <c r="B9645" s="2"/>
      <c r="C9645" s="18"/>
      <c r="D9645" s="2"/>
      <c r="E9645" s="2"/>
      <c r="F9645" s="2"/>
      <c r="G9645" s="2"/>
      <c r="H9645" s="2"/>
      <c r="I9645" s="2"/>
      <c r="J9645" s="2"/>
      <c r="M9645" s="33" t="str">
        <f t="shared" si="306"/>
        <v/>
      </c>
      <c r="O9645" s="1">
        <f t="shared" si="307"/>
        <v>0</v>
      </c>
    </row>
    <row r="9646" spans="1:15" x14ac:dyDescent="0.15">
      <c r="A9646" s="2"/>
      <c r="B9646" s="2"/>
      <c r="C9646" s="18"/>
      <c r="D9646" s="2"/>
      <c r="E9646" s="2"/>
      <c r="F9646" s="2"/>
      <c r="G9646" s="2"/>
      <c r="H9646" s="2"/>
      <c r="I9646" s="2"/>
      <c r="J9646" s="2"/>
      <c r="M9646" s="33" t="str">
        <f t="shared" si="306"/>
        <v/>
      </c>
      <c r="O9646" s="1">
        <f t="shared" si="307"/>
        <v>0</v>
      </c>
    </row>
    <row r="9647" spans="1:15" x14ac:dyDescent="0.15">
      <c r="A9647" s="2"/>
      <c r="B9647" s="2"/>
      <c r="C9647" s="18"/>
      <c r="D9647" s="2"/>
      <c r="E9647" s="2"/>
      <c r="F9647" s="2"/>
      <c r="G9647" s="2"/>
      <c r="H9647" s="2"/>
      <c r="I9647" s="2"/>
      <c r="J9647" s="2"/>
      <c r="M9647" s="33" t="str">
        <f t="shared" ref="M9647:M9710" si="308">F9647&amp;E9647</f>
        <v/>
      </c>
      <c r="O9647" s="1">
        <f t="shared" si="307"/>
        <v>0</v>
      </c>
    </row>
    <row r="9648" spans="1:15" x14ac:dyDescent="0.15">
      <c r="A9648" s="2"/>
      <c r="B9648" s="2"/>
      <c r="C9648" s="18"/>
      <c r="D9648" s="2"/>
      <c r="E9648" s="2"/>
      <c r="F9648" s="2"/>
      <c r="G9648" s="2"/>
      <c r="H9648" s="2"/>
      <c r="I9648" s="2"/>
      <c r="J9648" s="2"/>
      <c r="M9648" s="33" t="str">
        <f t="shared" si="308"/>
        <v/>
      </c>
      <c r="O9648" s="1">
        <f t="shared" si="307"/>
        <v>0</v>
      </c>
    </row>
    <row r="9649" spans="1:15" x14ac:dyDescent="0.15">
      <c r="A9649" s="2"/>
      <c r="B9649" s="2"/>
      <c r="C9649" s="18"/>
      <c r="D9649" s="2"/>
      <c r="E9649" s="2"/>
      <c r="F9649" s="2"/>
      <c r="G9649" s="2"/>
      <c r="H9649" s="2"/>
      <c r="I9649" s="2"/>
      <c r="J9649" s="2"/>
      <c r="M9649" s="33" t="str">
        <f t="shared" si="308"/>
        <v/>
      </c>
      <c r="O9649" s="1">
        <f t="shared" si="307"/>
        <v>0</v>
      </c>
    </row>
    <row r="9650" spans="1:15" x14ac:dyDescent="0.15">
      <c r="A9650" s="2"/>
      <c r="B9650" s="2"/>
      <c r="C9650" s="18"/>
      <c r="D9650" s="2"/>
      <c r="E9650" s="2"/>
      <c r="F9650" s="2"/>
      <c r="G9650" s="2"/>
      <c r="H9650" s="2"/>
      <c r="I9650" s="2"/>
      <c r="J9650" s="2"/>
      <c r="M9650" s="33" t="str">
        <f t="shared" si="308"/>
        <v/>
      </c>
      <c r="O9650" s="1">
        <f t="shared" si="307"/>
        <v>0</v>
      </c>
    </row>
    <row r="9651" spans="1:15" x14ac:dyDescent="0.15">
      <c r="A9651" s="2"/>
      <c r="B9651" s="2"/>
      <c r="C9651" s="18"/>
      <c r="D9651" s="2"/>
      <c r="E9651" s="2"/>
      <c r="F9651" s="2"/>
      <c r="G9651" s="2"/>
      <c r="H9651" s="2"/>
      <c r="I9651" s="2"/>
      <c r="J9651" s="2"/>
      <c r="M9651" s="33" t="str">
        <f t="shared" si="308"/>
        <v/>
      </c>
      <c r="O9651" s="1">
        <f t="shared" si="307"/>
        <v>0</v>
      </c>
    </row>
    <row r="9652" spans="1:15" x14ac:dyDescent="0.15">
      <c r="A9652" s="2"/>
      <c r="B9652" s="2"/>
      <c r="C9652" s="18"/>
      <c r="D9652" s="2"/>
      <c r="E9652" s="2"/>
      <c r="F9652" s="2"/>
      <c r="G9652" s="2"/>
      <c r="H9652" s="2"/>
      <c r="I9652" s="2"/>
      <c r="J9652" s="2"/>
      <c r="M9652" s="33" t="str">
        <f t="shared" si="308"/>
        <v/>
      </c>
      <c r="O9652" s="1">
        <f t="shared" si="307"/>
        <v>0</v>
      </c>
    </row>
    <row r="9653" spans="1:15" x14ac:dyDescent="0.15">
      <c r="A9653" s="2"/>
      <c r="B9653" s="2"/>
      <c r="C9653" s="18"/>
      <c r="D9653" s="2"/>
      <c r="E9653" s="2"/>
      <c r="F9653" s="2"/>
      <c r="G9653" s="2"/>
      <c r="H9653" s="2"/>
      <c r="I9653" s="2"/>
      <c r="J9653" s="2"/>
      <c r="M9653" s="33" t="str">
        <f t="shared" si="308"/>
        <v/>
      </c>
      <c r="O9653" s="1">
        <f t="shared" si="307"/>
        <v>0</v>
      </c>
    </row>
    <row r="9654" spans="1:15" x14ac:dyDescent="0.15">
      <c r="A9654" s="2"/>
      <c r="B9654" s="2"/>
      <c r="C9654" s="18"/>
      <c r="D9654" s="2"/>
      <c r="E9654" s="2"/>
      <c r="F9654" s="2"/>
      <c r="G9654" s="2"/>
      <c r="H9654" s="2"/>
      <c r="I9654" s="2"/>
      <c r="J9654" s="2"/>
      <c r="M9654" s="33" t="str">
        <f t="shared" si="308"/>
        <v/>
      </c>
      <c r="O9654" s="1">
        <f t="shared" si="307"/>
        <v>0</v>
      </c>
    </row>
    <row r="9655" spans="1:15" x14ac:dyDescent="0.15">
      <c r="A9655" s="2"/>
      <c r="B9655" s="2"/>
      <c r="C9655" s="18"/>
      <c r="D9655" s="2"/>
      <c r="E9655" s="2"/>
      <c r="F9655" s="2"/>
      <c r="G9655" s="2"/>
      <c r="H9655" s="2"/>
      <c r="I9655" s="2"/>
      <c r="J9655" s="2"/>
      <c r="M9655" s="33" t="str">
        <f t="shared" si="308"/>
        <v/>
      </c>
      <c r="O9655" s="1">
        <f t="shared" si="307"/>
        <v>0</v>
      </c>
    </row>
    <row r="9656" spans="1:15" x14ac:dyDescent="0.15">
      <c r="A9656" s="2"/>
      <c r="B9656" s="2"/>
      <c r="C9656" s="18"/>
      <c r="D9656" s="2"/>
      <c r="E9656" s="2"/>
      <c r="F9656" s="2"/>
      <c r="G9656" s="2"/>
      <c r="H9656" s="2"/>
      <c r="I9656" s="2"/>
      <c r="J9656" s="2"/>
      <c r="M9656" s="33" t="str">
        <f t="shared" si="308"/>
        <v/>
      </c>
      <c r="O9656" s="1">
        <f t="shared" si="307"/>
        <v>0</v>
      </c>
    </row>
    <row r="9657" spans="1:15" x14ac:dyDescent="0.15">
      <c r="A9657" s="2"/>
      <c r="B9657" s="2"/>
      <c r="C9657" s="18"/>
      <c r="D9657" s="2"/>
      <c r="E9657" s="2"/>
      <c r="F9657" s="2"/>
      <c r="G9657" s="2"/>
      <c r="H9657" s="2"/>
      <c r="I9657" s="2"/>
      <c r="J9657" s="2"/>
      <c r="M9657" s="33" t="str">
        <f t="shared" si="308"/>
        <v/>
      </c>
      <c r="O9657" s="1">
        <f t="shared" si="307"/>
        <v>0</v>
      </c>
    </row>
    <row r="9658" spans="1:15" x14ac:dyDescent="0.15">
      <c r="A9658" s="2"/>
      <c r="B9658" s="2"/>
      <c r="C9658" s="18"/>
      <c r="D9658" s="2"/>
      <c r="E9658" s="2"/>
      <c r="F9658" s="2"/>
      <c r="G9658" s="2"/>
      <c r="H9658" s="2"/>
      <c r="I9658" s="2"/>
      <c r="J9658" s="2"/>
      <c r="M9658" s="33" t="str">
        <f t="shared" si="308"/>
        <v/>
      </c>
      <c r="O9658" s="1">
        <f t="shared" si="307"/>
        <v>0</v>
      </c>
    </row>
    <row r="9659" spans="1:15" x14ac:dyDescent="0.15">
      <c r="A9659" s="2"/>
      <c r="B9659" s="2"/>
      <c r="C9659" s="18"/>
      <c r="D9659" s="2"/>
      <c r="E9659" s="2"/>
      <c r="F9659" s="2"/>
      <c r="G9659" s="2"/>
      <c r="H9659" s="2"/>
      <c r="I9659" s="2"/>
      <c r="J9659" s="2"/>
      <c r="M9659" s="33" t="str">
        <f t="shared" si="308"/>
        <v/>
      </c>
      <c r="O9659" s="1">
        <f t="shared" si="307"/>
        <v>0</v>
      </c>
    </row>
    <row r="9660" spans="1:15" x14ac:dyDescent="0.15">
      <c r="A9660" s="2"/>
      <c r="B9660" s="2"/>
      <c r="C9660" s="18"/>
      <c r="D9660" s="2"/>
      <c r="E9660" s="2"/>
      <c r="F9660" s="2"/>
      <c r="G9660" s="2"/>
      <c r="H9660" s="2"/>
      <c r="I9660" s="2"/>
      <c r="J9660" s="2"/>
      <c r="M9660" s="33" t="str">
        <f t="shared" si="308"/>
        <v/>
      </c>
      <c r="O9660" s="1">
        <f t="shared" si="307"/>
        <v>0</v>
      </c>
    </row>
    <row r="9661" spans="1:15" x14ac:dyDescent="0.15">
      <c r="A9661" s="2"/>
      <c r="B9661" s="2"/>
      <c r="C9661" s="18"/>
      <c r="D9661" s="2"/>
      <c r="E9661" s="2"/>
      <c r="F9661" s="2"/>
      <c r="G9661" s="2"/>
      <c r="H9661" s="2"/>
      <c r="I9661" s="2"/>
      <c r="J9661" s="2"/>
      <c r="M9661" s="33" t="str">
        <f t="shared" si="308"/>
        <v/>
      </c>
      <c r="O9661" s="1">
        <f t="shared" si="307"/>
        <v>0</v>
      </c>
    </row>
    <row r="9662" spans="1:15" x14ac:dyDescent="0.15">
      <c r="A9662" s="2"/>
      <c r="B9662" s="2"/>
      <c r="C9662" s="18"/>
      <c r="D9662" s="2"/>
      <c r="E9662" s="2"/>
      <c r="F9662" s="2"/>
      <c r="G9662" s="2"/>
      <c r="H9662" s="2"/>
      <c r="I9662" s="2"/>
      <c r="J9662" s="2"/>
      <c r="M9662" s="33" t="str">
        <f t="shared" si="308"/>
        <v/>
      </c>
      <c r="O9662" s="1">
        <f t="shared" si="307"/>
        <v>0</v>
      </c>
    </row>
    <row r="9663" spans="1:15" x14ac:dyDescent="0.15">
      <c r="A9663" s="2"/>
      <c r="B9663" s="2"/>
      <c r="C9663" s="18"/>
      <c r="D9663" s="2"/>
      <c r="E9663" s="2"/>
      <c r="F9663" s="2"/>
      <c r="G9663" s="2"/>
      <c r="H9663" s="2"/>
      <c r="I9663" s="2"/>
      <c r="J9663" s="2"/>
      <c r="M9663" s="33" t="str">
        <f t="shared" si="308"/>
        <v/>
      </c>
      <c r="O9663" s="1">
        <f t="shared" si="307"/>
        <v>0</v>
      </c>
    </row>
    <row r="9664" spans="1:15" x14ac:dyDescent="0.15">
      <c r="A9664" s="2"/>
      <c r="B9664" s="2"/>
      <c r="C9664" s="18"/>
      <c r="D9664" s="2"/>
      <c r="E9664" s="2"/>
      <c r="F9664" s="2"/>
      <c r="G9664" s="2"/>
      <c r="H9664" s="2"/>
      <c r="I9664" s="2"/>
      <c r="J9664" s="2"/>
      <c r="M9664" s="33" t="str">
        <f t="shared" si="308"/>
        <v/>
      </c>
      <c r="O9664" s="1">
        <f t="shared" si="307"/>
        <v>0</v>
      </c>
    </row>
    <row r="9665" spans="1:15" x14ac:dyDescent="0.15">
      <c r="A9665" s="2"/>
      <c r="B9665" s="2"/>
      <c r="C9665" s="18"/>
      <c r="D9665" s="2"/>
      <c r="E9665" s="2"/>
      <c r="F9665" s="2"/>
      <c r="G9665" s="2"/>
      <c r="H9665" s="2"/>
      <c r="I9665" s="2"/>
      <c r="J9665" s="2"/>
      <c r="M9665" s="33" t="str">
        <f t="shared" si="308"/>
        <v/>
      </c>
      <c r="O9665" s="1">
        <f t="shared" si="307"/>
        <v>0</v>
      </c>
    </row>
    <row r="9666" spans="1:15" x14ac:dyDescent="0.15">
      <c r="A9666" s="2"/>
      <c r="B9666" s="2"/>
      <c r="C9666" s="18"/>
      <c r="D9666" s="2"/>
      <c r="E9666" s="2"/>
      <c r="F9666" s="2"/>
      <c r="G9666" s="2"/>
      <c r="H9666" s="2"/>
      <c r="I9666" s="2"/>
      <c r="J9666" s="2"/>
      <c r="M9666" s="33" t="str">
        <f t="shared" si="308"/>
        <v/>
      </c>
      <c r="O9666" s="1">
        <f t="shared" si="307"/>
        <v>0</v>
      </c>
    </row>
    <row r="9667" spans="1:15" x14ac:dyDescent="0.15">
      <c r="A9667" s="2"/>
      <c r="B9667" s="2"/>
      <c r="C9667" s="18"/>
      <c r="D9667" s="2"/>
      <c r="E9667" s="2"/>
      <c r="F9667" s="2"/>
      <c r="G9667" s="2"/>
      <c r="H9667" s="2"/>
      <c r="I9667" s="2"/>
      <c r="J9667" s="2"/>
      <c r="M9667" s="33" t="str">
        <f t="shared" si="308"/>
        <v/>
      </c>
      <c r="O9667" s="1">
        <f t="shared" si="307"/>
        <v>0</v>
      </c>
    </row>
    <row r="9668" spans="1:15" x14ac:dyDescent="0.15">
      <c r="A9668" s="2"/>
      <c r="B9668" s="2"/>
      <c r="C9668" s="18"/>
      <c r="D9668" s="2"/>
      <c r="E9668" s="2"/>
      <c r="F9668" s="2"/>
      <c r="G9668" s="2"/>
      <c r="H9668" s="2"/>
      <c r="I9668" s="2"/>
      <c r="J9668" s="2"/>
      <c r="M9668" s="33" t="str">
        <f t="shared" si="308"/>
        <v/>
      </c>
      <c r="O9668" s="1">
        <f t="shared" ref="O9668:O9731" si="309">IF(M9668=M9667,0,1)</f>
        <v>0</v>
      </c>
    </row>
    <row r="9669" spans="1:15" x14ac:dyDescent="0.15">
      <c r="A9669" s="2"/>
      <c r="B9669" s="2"/>
      <c r="C9669" s="18"/>
      <c r="D9669" s="2"/>
      <c r="E9669" s="2"/>
      <c r="F9669" s="2"/>
      <c r="G9669" s="2"/>
      <c r="H9669" s="2"/>
      <c r="I9669" s="2"/>
      <c r="J9669" s="2"/>
      <c r="M9669" s="33" t="str">
        <f t="shared" si="308"/>
        <v/>
      </c>
      <c r="O9669" s="1">
        <f t="shared" si="309"/>
        <v>0</v>
      </c>
    </row>
    <row r="9670" spans="1:15" x14ac:dyDescent="0.15">
      <c r="A9670" s="2"/>
      <c r="B9670" s="2"/>
      <c r="C9670" s="18"/>
      <c r="D9670" s="2"/>
      <c r="E9670" s="2"/>
      <c r="F9670" s="2"/>
      <c r="G9670" s="2"/>
      <c r="H9670" s="2"/>
      <c r="I9670" s="2"/>
      <c r="J9670" s="2"/>
      <c r="M9670" s="33" t="str">
        <f t="shared" si="308"/>
        <v/>
      </c>
      <c r="O9670" s="1">
        <f t="shared" si="309"/>
        <v>0</v>
      </c>
    </row>
    <row r="9671" spans="1:15" x14ac:dyDescent="0.15">
      <c r="A9671" s="2"/>
      <c r="B9671" s="2"/>
      <c r="C9671" s="18"/>
      <c r="D9671" s="2"/>
      <c r="E9671" s="2"/>
      <c r="F9671" s="2"/>
      <c r="G9671" s="2"/>
      <c r="H9671" s="2"/>
      <c r="I9671" s="2"/>
      <c r="J9671" s="2"/>
      <c r="M9671" s="33" t="str">
        <f t="shared" si="308"/>
        <v/>
      </c>
      <c r="O9671" s="1">
        <f t="shared" si="309"/>
        <v>0</v>
      </c>
    </row>
    <row r="9672" spans="1:15" x14ac:dyDescent="0.15">
      <c r="A9672" s="2"/>
      <c r="B9672" s="2"/>
      <c r="C9672" s="18"/>
      <c r="D9672" s="2"/>
      <c r="E9672" s="2"/>
      <c r="F9672" s="2"/>
      <c r="G9672" s="2"/>
      <c r="H9672" s="2"/>
      <c r="I9672" s="2"/>
      <c r="J9672" s="2"/>
      <c r="M9672" s="33" t="str">
        <f t="shared" si="308"/>
        <v/>
      </c>
      <c r="O9672" s="1">
        <f t="shared" si="309"/>
        <v>0</v>
      </c>
    </row>
    <row r="9673" spans="1:15" x14ac:dyDescent="0.15">
      <c r="A9673" s="2"/>
      <c r="B9673" s="2"/>
      <c r="C9673" s="18"/>
      <c r="D9673" s="2"/>
      <c r="E9673" s="2"/>
      <c r="F9673" s="2"/>
      <c r="G9673" s="2"/>
      <c r="H9673" s="2"/>
      <c r="I9673" s="2"/>
      <c r="J9673" s="2"/>
      <c r="M9673" s="33" t="str">
        <f t="shared" si="308"/>
        <v/>
      </c>
      <c r="O9673" s="1">
        <f t="shared" si="309"/>
        <v>0</v>
      </c>
    </row>
    <row r="9674" spans="1:15" x14ac:dyDescent="0.15">
      <c r="A9674" s="2"/>
      <c r="B9674" s="2"/>
      <c r="C9674" s="18"/>
      <c r="D9674" s="2"/>
      <c r="E9674" s="2"/>
      <c r="F9674" s="2"/>
      <c r="G9674" s="2"/>
      <c r="H9674" s="2"/>
      <c r="I9674" s="2"/>
      <c r="J9674" s="2"/>
      <c r="M9674" s="33" t="str">
        <f t="shared" si="308"/>
        <v/>
      </c>
      <c r="O9674" s="1">
        <f t="shared" si="309"/>
        <v>0</v>
      </c>
    </row>
    <row r="9675" spans="1:15" x14ac:dyDescent="0.15">
      <c r="A9675" s="2"/>
      <c r="B9675" s="2"/>
      <c r="C9675" s="18"/>
      <c r="D9675" s="2"/>
      <c r="E9675" s="2"/>
      <c r="F9675" s="2"/>
      <c r="G9675" s="2"/>
      <c r="H9675" s="2"/>
      <c r="I9675" s="2"/>
      <c r="J9675" s="2"/>
      <c r="M9675" s="33" t="str">
        <f t="shared" si="308"/>
        <v/>
      </c>
      <c r="O9675" s="1">
        <f t="shared" si="309"/>
        <v>0</v>
      </c>
    </row>
    <row r="9676" spans="1:15" x14ac:dyDescent="0.15">
      <c r="A9676" s="2"/>
      <c r="B9676" s="2"/>
      <c r="C9676" s="18"/>
      <c r="D9676" s="2"/>
      <c r="E9676" s="2"/>
      <c r="F9676" s="2"/>
      <c r="G9676" s="2"/>
      <c r="H9676" s="2"/>
      <c r="I9676" s="2"/>
      <c r="J9676" s="2"/>
      <c r="M9676" s="33" t="str">
        <f t="shared" si="308"/>
        <v/>
      </c>
      <c r="O9676" s="1">
        <f t="shared" si="309"/>
        <v>0</v>
      </c>
    </row>
    <row r="9677" spans="1:15" x14ac:dyDescent="0.15">
      <c r="A9677" s="2"/>
      <c r="B9677" s="2"/>
      <c r="C9677" s="18"/>
      <c r="D9677" s="2"/>
      <c r="E9677" s="2"/>
      <c r="F9677" s="2"/>
      <c r="G9677" s="2"/>
      <c r="H9677" s="2"/>
      <c r="I9677" s="2"/>
      <c r="J9677" s="2"/>
      <c r="M9677" s="33" t="str">
        <f t="shared" si="308"/>
        <v/>
      </c>
      <c r="O9677" s="1">
        <f t="shared" si="309"/>
        <v>0</v>
      </c>
    </row>
    <row r="9678" spans="1:15" x14ac:dyDescent="0.15">
      <c r="A9678" s="2"/>
      <c r="B9678" s="2"/>
      <c r="C9678" s="18"/>
      <c r="D9678" s="2"/>
      <c r="E9678" s="2"/>
      <c r="F9678" s="2"/>
      <c r="G9678" s="2"/>
      <c r="H9678" s="2"/>
      <c r="I9678" s="2"/>
      <c r="J9678" s="2"/>
      <c r="M9678" s="33" t="str">
        <f t="shared" si="308"/>
        <v/>
      </c>
      <c r="O9678" s="1">
        <f t="shared" si="309"/>
        <v>0</v>
      </c>
    </row>
    <row r="9679" spans="1:15" x14ac:dyDescent="0.15">
      <c r="A9679" s="2"/>
      <c r="B9679" s="2"/>
      <c r="C9679" s="18"/>
      <c r="D9679" s="2"/>
      <c r="E9679" s="2"/>
      <c r="F9679" s="2"/>
      <c r="G9679" s="2"/>
      <c r="H9679" s="2"/>
      <c r="I9679" s="2"/>
      <c r="J9679" s="2"/>
      <c r="M9679" s="33" t="str">
        <f t="shared" si="308"/>
        <v/>
      </c>
      <c r="O9679" s="1">
        <f t="shared" si="309"/>
        <v>0</v>
      </c>
    </row>
    <row r="9680" spans="1:15" x14ac:dyDescent="0.15">
      <c r="A9680" s="2"/>
      <c r="B9680" s="2"/>
      <c r="C9680" s="18"/>
      <c r="D9680" s="2"/>
      <c r="E9680" s="2"/>
      <c r="F9680" s="2"/>
      <c r="G9680" s="2"/>
      <c r="H9680" s="2"/>
      <c r="I9680" s="2"/>
      <c r="J9680" s="2"/>
      <c r="M9680" s="33" t="str">
        <f t="shared" si="308"/>
        <v/>
      </c>
      <c r="O9680" s="1">
        <f t="shared" si="309"/>
        <v>0</v>
      </c>
    </row>
    <row r="9681" spans="1:15" x14ac:dyDescent="0.15">
      <c r="A9681" s="2"/>
      <c r="B9681" s="2"/>
      <c r="C9681" s="18"/>
      <c r="D9681" s="2"/>
      <c r="E9681" s="2"/>
      <c r="F9681" s="2"/>
      <c r="G9681" s="2"/>
      <c r="H9681" s="2"/>
      <c r="I9681" s="2"/>
      <c r="J9681" s="2"/>
      <c r="M9681" s="33" t="str">
        <f t="shared" si="308"/>
        <v/>
      </c>
      <c r="O9681" s="1">
        <f t="shared" si="309"/>
        <v>0</v>
      </c>
    </row>
    <row r="9682" spans="1:15" x14ac:dyDescent="0.15">
      <c r="A9682" s="2"/>
      <c r="B9682" s="2"/>
      <c r="C9682" s="18"/>
      <c r="D9682" s="2"/>
      <c r="E9682" s="2"/>
      <c r="F9682" s="2"/>
      <c r="G9682" s="2"/>
      <c r="H9682" s="2"/>
      <c r="I9682" s="2"/>
      <c r="J9682" s="2"/>
      <c r="M9682" s="33" t="str">
        <f t="shared" si="308"/>
        <v/>
      </c>
      <c r="O9682" s="1">
        <f t="shared" si="309"/>
        <v>0</v>
      </c>
    </row>
    <row r="9683" spans="1:15" x14ac:dyDescent="0.15">
      <c r="A9683" s="2"/>
      <c r="B9683" s="2"/>
      <c r="C9683" s="18"/>
      <c r="D9683" s="2"/>
      <c r="E9683" s="2"/>
      <c r="F9683" s="2"/>
      <c r="G9683" s="2"/>
      <c r="H9683" s="2"/>
      <c r="I9683" s="2"/>
      <c r="J9683" s="2"/>
      <c r="M9683" s="33" t="str">
        <f t="shared" si="308"/>
        <v/>
      </c>
      <c r="O9683" s="1">
        <f t="shared" si="309"/>
        <v>0</v>
      </c>
    </row>
    <row r="9684" spans="1:15" x14ac:dyDescent="0.15">
      <c r="A9684" s="2"/>
      <c r="B9684" s="2"/>
      <c r="C9684" s="18"/>
      <c r="D9684" s="2"/>
      <c r="E9684" s="2"/>
      <c r="F9684" s="2"/>
      <c r="G9684" s="2"/>
      <c r="H9684" s="2"/>
      <c r="I9684" s="2"/>
      <c r="J9684" s="2"/>
      <c r="M9684" s="33" t="str">
        <f t="shared" si="308"/>
        <v/>
      </c>
      <c r="O9684" s="1">
        <f t="shared" si="309"/>
        <v>0</v>
      </c>
    </row>
    <row r="9685" spans="1:15" x14ac:dyDescent="0.15">
      <c r="A9685" s="2"/>
      <c r="B9685" s="2"/>
      <c r="C9685" s="18"/>
      <c r="D9685" s="2"/>
      <c r="E9685" s="2"/>
      <c r="F9685" s="2"/>
      <c r="G9685" s="2"/>
      <c r="H9685" s="2"/>
      <c r="I9685" s="2"/>
      <c r="J9685" s="2"/>
      <c r="M9685" s="33" t="str">
        <f t="shared" si="308"/>
        <v/>
      </c>
      <c r="O9685" s="1">
        <f t="shared" si="309"/>
        <v>0</v>
      </c>
    </row>
    <row r="9686" spans="1:15" x14ac:dyDescent="0.15">
      <c r="A9686" s="2"/>
      <c r="B9686" s="2"/>
      <c r="C9686" s="18"/>
      <c r="D9686" s="2"/>
      <c r="E9686" s="2"/>
      <c r="F9686" s="2"/>
      <c r="G9686" s="2"/>
      <c r="H9686" s="2"/>
      <c r="I9686" s="2"/>
      <c r="J9686" s="2"/>
      <c r="M9686" s="33" t="str">
        <f t="shared" si="308"/>
        <v/>
      </c>
      <c r="O9686" s="1">
        <f t="shared" si="309"/>
        <v>0</v>
      </c>
    </row>
    <row r="9687" spans="1:15" x14ac:dyDescent="0.15">
      <c r="A9687" s="2"/>
      <c r="B9687" s="2"/>
      <c r="C9687" s="18"/>
      <c r="D9687" s="2"/>
      <c r="E9687" s="2"/>
      <c r="F9687" s="2"/>
      <c r="G9687" s="2"/>
      <c r="H9687" s="2"/>
      <c r="I9687" s="2"/>
      <c r="J9687" s="2"/>
      <c r="M9687" s="33" t="str">
        <f t="shared" si="308"/>
        <v/>
      </c>
      <c r="O9687" s="1">
        <f t="shared" si="309"/>
        <v>0</v>
      </c>
    </row>
    <row r="9688" spans="1:15" x14ac:dyDescent="0.15">
      <c r="A9688" s="2"/>
      <c r="B9688" s="2"/>
      <c r="C9688" s="18"/>
      <c r="D9688" s="2"/>
      <c r="E9688" s="2"/>
      <c r="F9688" s="2"/>
      <c r="G9688" s="2"/>
      <c r="H9688" s="2"/>
      <c r="I9688" s="2"/>
      <c r="J9688" s="2"/>
      <c r="M9688" s="33" t="str">
        <f t="shared" si="308"/>
        <v/>
      </c>
      <c r="O9688" s="1">
        <f t="shared" si="309"/>
        <v>0</v>
      </c>
    </row>
    <row r="9689" spans="1:15" x14ac:dyDescent="0.15">
      <c r="A9689" s="2"/>
      <c r="B9689" s="2"/>
      <c r="C9689" s="18"/>
      <c r="D9689" s="2"/>
      <c r="E9689" s="2"/>
      <c r="F9689" s="2"/>
      <c r="G9689" s="2"/>
      <c r="H9689" s="2"/>
      <c r="I9689" s="2"/>
      <c r="J9689" s="2"/>
      <c r="M9689" s="33" t="str">
        <f t="shared" si="308"/>
        <v/>
      </c>
      <c r="O9689" s="1">
        <f t="shared" si="309"/>
        <v>0</v>
      </c>
    </row>
    <row r="9690" spans="1:15" x14ac:dyDescent="0.15">
      <c r="A9690" s="2"/>
      <c r="B9690" s="2"/>
      <c r="C9690" s="18"/>
      <c r="D9690" s="2"/>
      <c r="E9690" s="2"/>
      <c r="F9690" s="2"/>
      <c r="G9690" s="2"/>
      <c r="H9690" s="2"/>
      <c r="I9690" s="2"/>
      <c r="J9690" s="2"/>
      <c r="M9690" s="33" t="str">
        <f t="shared" si="308"/>
        <v/>
      </c>
      <c r="O9690" s="1">
        <f t="shared" si="309"/>
        <v>0</v>
      </c>
    </row>
    <row r="9691" spans="1:15" x14ac:dyDescent="0.15">
      <c r="A9691" s="2"/>
      <c r="B9691" s="2"/>
      <c r="C9691" s="18"/>
      <c r="D9691" s="2"/>
      <c r="E9691" s="2"/>
      <c r="F9691" s="2"/>
      <c r="G9691" s="2"/>
      <c r="H9691" s="2"/>
      <c r="I9691" s="2"/>
      <c r="J9691" s="2"/>
      <c r="M9691" s="33" t="str">
        <f t="shared" si="308"/>
        <v/>
      </c>
      <c r="O9691" s="1">
        <f t="shared" si="309"/>
        <v>0</v>
      </c>
    </row>
    <row r="9692" spans="1:15" x14ac:dyDescent="0.15">
      <c r="A9692" s="2"/>
      <c r="B9692" s="2"/>
      <c r="C9692" s="18"/>
      <c r="D9692" s="2"/>
      <c r="E9692" s="2"/>
      <c r="F9692" s="2"/>
      <c r="G9692" s="2"/>
      <c r="H9692" s="2"/>
      <c r="I9692" s="2"/>
      <c r="J9692" s="2"/>
      <c r="M9692" s="33" t="str">
        <f t="shared" si="308"/>
        <v/>
      </c>
      <c r="O9692" s="1">
        <f t="shared" si="309"/>
        <v>0</v>
      </c>
    </row>
    <row r="9693" spans="1:15" x14ac:dyDescent="0.15">
      <c r="A9693" s="2"/>
      <c r="B9693" s="2"/>
      <c r="C9693" s="18"/>
      <c r="D9693" s="2"/>
      <c r="E9693" s="2"/>
      <c r="F9693" s="2"/>
      <c r="G9693" s="2"/>
      <c r="H9693" s="2"/>
      <c r="I9693" s="2"/>
      <c r="J9693" s="2"/>
      <c r="M9693" s="33" t="str">
        <f t="shared" si="308"/>
        <v/>
      </c>
      <c r="O9693" s="1">
        <f t="shared" si="309"/>
        <v>0</v>
      </c>
    </row>
    <row r="9694" spans="1:15" x14ac:dyDescent="0.15">
      <c r="A9694" s="2"/>
      <c r="B9694" s="2"/>
      <c r="C9694" s="18"/>
      <c r="D9694" s="2"/>
      <c r="E9694" s="2"/>
      <c r="F9694" s="2"/>
      <c r="G9694" s="2"/>
      <c r="H9694" s="2"/>
      <c r="I9694" s="2"/>
      <c r="J9694" s="2"/>
      <c r="M9694" s="33" t="str">
        <f t="shared" si="308"/>
        <v/>
      </c>
      <c r="O9694" s="1">
        <f t="shared" si="309"/>
        <v>0</v>
      </c>
    </row>
    <row r="9695" spans="1:15" x14ac:dyDescent="0.15">
      <c r="A9695" s="2"/>
      <c r="B9695" s="2"/>
      <c r="C9695" s="18"/>
      <c r="D9695" s="2"/>
      <c r="E9695" s="2"/>
      <c r="F9695" s="2"/>
      <c r="G9695" s="2"/>
      <c r="H9695" s="2"/>
      <c r="I9695" s="2"/>
      <c r="J9695" s="2"/>
      <c r="M9695" s="33" t="str">
        <f t="shared" si="308"/>
        <v/>
      </c>
      <c r="O9695" s="1">
        <f t="shared" si="309"/>
        <v>0</v>
      </c>
    </row>
    <row r="9696" spans="1:15" x14ac:dyDescent="0.15">
      <c r="A9696" s="2"/>
      <c r="B9696" s="2"/>
      <c r="C9696" s="18"/>
      <c r="D9696" s="2"/>
      <c r="E9696" s="2"/>
      <c r="F9696" s="2"/>
      <c r="G9696" s="2"/>
      <c r="H9696" s="2"/>
      <c r="I9696" s="2"/>
      <c r="J9696" s="2"/>
      <c r="M9696" s="33" t="str">
        <f t="shared" si="308"/>
        <v/>
      </c>
      <c r="O9696" s="1">
        <f t="shared" si="309"/>
        <v>0</v>
      </c>
    </row>
    <row r="9697" spans="1:15" x14ac:dyDescent="0.15">
      <c r="A9697" s="2"/>
      <c r="B9697" s="2"/>
      <c r="C9697" s="18"/>
      <c r="D9697" s="2"/>
      <c r="E9697" s="2"/>
      <c r="F9697" s="2"/>
      <c r="G9697" s="2"/>
      <c r="H9697" s="2"/>
      <c r="I9697" s="2"/>
      <c r="J9697" s="2"/>
      <c r="M9697" s="33" t="str">
        <f t="shared" si="308"/>
        <v/>
      </c>
      <c r="O9697" s="1">
        <f t="shared" si="309"/>
        <v>0</v>
      </c>
    </row>
    <row r="9698" spans="1:15" x14ac:dyDescent="0.15">
      <c r="A9698" s="2"/>
      <c r="B9698" s="2"/>
      <c r="C9698" s="18"/>
      <c r="D9698" s="2"/>
      <c r="E9698" s="2"/>
      <c r="F9698" s="2"/>
      <c r="G9698" s="2"/>
      <c r="H9698" s="2"/>
      <c r="I9698" s="2"/>
      <c r="J9698" s="2"/>
      <c r="M9698" s="33" t="str">
        <f t="shared" si="308"/>
        <v/>
      </c>
      <c r="O9698" s="1">
        <f t="shared" si="309"/>
        <v>0</v>
      </c>
    </row>
    <row r="9699" spans="1:15" x14ac:dyDescent="0.15">
      <c r="A9699" s="2"/>
      <c r="B9699" s="2"/>
      <c r="C9699" s="18"/>
      <c r="D9699" s="2"/>
      <c r="E9699" s="2"/>
      <c r="F9699" s="2"/>
      <c r="G9699" s="2"/>
      <c r="H9699" s="2"/>
      <c r="I9699" s="2"/>
      <c r="J9699" s="2"/>
      <c r="M9699" s="33" t="str">
        <f t="shared" si="308"/>
        <v/>
      </c>
      <c r="O9699" s="1">
        <f t="shared" si="309"/>
        <v>0</v>
      </c>
    </row>
    <row r="9700" spans="1:15" x14ac:dyDescent="0.15">
      <c r="A9700" s="2"/>
      <c r="B9700" s="2"/>
      <c r="C9700" s="18"/>
      <c r="D9700" s="2"/>
      <c r="E9700" s="2"/>
      <c r="F9700" s="2"/>
      <c r="G9700" s="2"/>
      <c r="H9700" s="2"/>
      <c r="I9700" s="2"/>
      <c r="J9700" s="2"/>
      <c r="M9700" s="33" t="str">
        <f t="shared" si="308"/>
        <v/>
      </c>
      <c r="O9700" s="1">
        <f t="shared" si="309"/>
        <v>0</v>
      </c>
    </row>
    <row r="9701" spans="1:15" x14ac:dyDescent="0.15">
      <c r="A9701" s="2"/>
      <c r="B9701" s="2"/>
      <c r="C9701" s="18"/>
      <c r="D9701" s="2"/>
      <c r="E9701" s="2"/>
      <c r="F9701" s="2"/>
      <c r="G9701" s="2"/>
      <c r="H9701" s="2"/>
      <c r="I9701" s="2"/>
      <c r="J9701" s="2"/>
      <c r="M9701" s="33" t="str">
        <f t="shared" si="308"/>
        <v/>
      </c>
      <c r="O9701" s="1">
        <f t="shared" si="309"/>
        <v>0</v>
      </c>
    </row>
    <row r="9702" spans="1:15" x14ac:dyDescent="0.15">
      <c r="A9702" s="2"/>
      <c r="B9702" s="2"/>
      <c r="C9702" s="18"/>
      <c r="D9702" s="2"/>
      <c r="E9702" s="2"/>
      <c r="F9702" s="2"/>
      <c r="G9702" s="2"/>
      <c r="H9702" s="2"/>
      <c r="I9702" s="2"/>
      <c r="J9702" s="2"/>
      <c r="M9702" s="33" t="str">
        <f t="shared" si="308"/>
        <v/>
      </c>
      <c r="O9702" s="1">
        <f t="shared" si="309"/>
        <v>0</v>
      </c>
    </row>
    <row r="9703" spans="1:15" x14ac:dyDescent="0.15">
      <c r="A9703" s="2"/>
      <c r="B9703" s="2"/>
      <c r="C9703" s="18"/>
      <c r="D9703" s="2"/>
      <c r="E9703" s="2"/>
      <c r="F9703" s="2"/>
      <c r="G9703" s="2"/>
      <c r="H9703" s="2"/>
      <c r="I9703" s="2"/>
      <c r="J9703" s="2"/>
      <c r="M9703" s="33" t="str">
        <f t="shared" si="308"/>
        <v/>
      </c>
      <c r="O9703" s="1">
        <f t="shared" si="309"/>
        <v>0</v>
      </c>
    </row>
    <row r="9704" spans="1:15" x14ac:dyDescent="0.15">
      <c r="A9704" s="2"/>
      <c r="B9704" s="2"/>
      <c r="C9704" s="18"/>
      <c r="D9704" s="2"/>
      <c r="E9704" s="2"/>
      <c r="F9704" s="2"/>
      <c r="G9704" s="2"/>
      <c r="H9704" s="2"/>
      <c r="I9704" s="2"/>
      <c r="J9704" s="2"/>
      <c r="M9704" s="33" t="str">
        <f t="shared" si="308"/>
        <v/>
      </c>
      <c r="O9704" s="1">
        <f t="shared" si="309"/>
        <v>0</v>
      </c>
    </row>
    <row r="9705" spans="1:15" x14ac:dyDescent="0.15">
      <c r="A9705" s="2"/>
      <c r="B9705" s="2"/>
      <c r="C9705" s="18"/>
      <c r="D9705" s="2"/>
      <c r="E9705" s="2"/>
      <c r="F9705" s="2"/>
      <c r="G9705" s="2"/>
      <c r="H9705" s="2"/>
      <c r="I9705" s="2"/>
      <c r="J9705" s="2"/>
      <c r="M9705" s="33" t="str">
        <f t="shared" si="308"/>
        <v/>
      </c>
      <c r="O9705" s="1">
        <f t="shared" si="309"/>
        <v>0</v>
      </c>
    </row>
    <row r="9706" spans="1:15" x14ac:dyDescent="0.15">
      <c r="A9706" s="2"/>
      <c r="B9706" s="2"/>
      <c r="C9706" s="18"/>
      <c r="D9706" s="2"/>
      <c r="E9706" s="2"/>
      <c r="F9706" s="2"/>
      <c r="G9706" s="2"/>
      <c r="H9706" s="2"/>
      <c r="I9706" s="2"/>
      <c r="J9706" s="2"/>
      <c r="M9706" s="33" t="str">
        <f t="shared" si="308"/>
        <v/>
      </c>
      <c r="O9706" s="1">
        <f t="shared" si="309"/>
        <v>0</v>
      </c>
    </row>
    <row r="9707" spans="1:15" x14ac:dyDescent="0.15">
      <c r="A9707" s="2"/>
      <c r="B9707" s="2"/>
      <c r="C9707" s="18"/>
      <c r="D9707" s="2"/>
      <c r="E9707" s="2"/>
      <c r="F9707" s="2"/>
      <c r="G9707" s="2"/>
      <c r="H9707" s="2"/>
      <c r="I9707" s="2"/>
      <c r="J9707" s="2"/>
      <c r="M9707" s="33" t="str">
        <f t="shared" si="308"/>
        <v/>
      </c>
      <c r="O9707" s="1">
        <f t="shared" si="309"/>
        <v>0</v>
      </c>
    </row>
    <row r="9708" spans="1:15" x14ac:dyDescent="0.15">
      <c r="A9708" s="2"/>
      <c r="B9708" s="2"/>
      <c r="C9708" s="18"/>
      <c r="D9708" s="2"/>
      <c r="E9708" s="2"/>
      <c r="F9708" s="2"/>
      <c r="G9708" s="2"/>
      <c r="H9708" s="2"/>
      <c r="I9708" s="2"/>
      <c r="J9708" s="2"/>
      <c r="M9708" s="33" t="str">
        <f t="shared" si="308"/>
        <v/>
      </c>
      <c r="O9708" s="1">
        <f t="shared" si="309"/>
        <v>0</v>
      </c>
    </row>
    <row r="9709" spans="1:15" x14ac:dyDescent="0.15">
      <c r="A9709" s="2"/>
      <c r="B9709" s="2"/>
      <c r="C9709" s="18"/>
      <c r="D9709" s="2"/>
      <c r="E9709" s="2"/>
      <c r="F9709" s="2"/>
      <c r="G9709" s="2"/>
      <c r="H9709" s="2"/>
      <c r="I9709" s="2"/>
      <c r="J9709" s="2"/>
      <c r="M9709" s="33" t="str">
        <f t="shared" si="308"/>
        <v/>
      </c>
      <c r="O9709" s="1">
        <f t="shared" si="309"/>
        <v>0</v>
      </c>
    </row>
    <row r="9710" spans="1:15" x14ac:dyDescent="0.15">
      <c r="A9710" s="2"/>
      <c r="B9710" s="2"/>
      <c r="C9710" s="18"/>
      <c r="D9710" s="2"/>
      <c r="E9710" s="2"/>
      <c r="F9710" s="2"/>
      <c r="G9710" s="2"/>
      <c r="H9710" s="2"/>
      <c r="I9710" s="2"/>
      <c r="J9710" s="2"/>
      <c r="M9710" s="33" t="str">
        <f t="shared" si="308"/>
        <v/>
      </c>
      <c r="O9710" s="1">
        <f t="shared" si="309"/>
        <v>0</v>
      </c>
    </row>
    <row r="9711" spans="1:15" x14ac:dyDescent="0.15">
      <c r="A9711" s="2"/>
      <c r="B9711" s="2"/>
      <c r="C9711" s="18"/>
      <c r="D9711" s="2"/>
      <c r="E9711" s="2"/>
      <c r="F9711" s="2"/>
      <c r="G9711" s="2"/>
      <c r="H9711" s="2"/>
      <c r="I9711" s="2"/>
      <c r="J9711" s="2"/>
      <c r="M9711" s="33" t="str">
        <f t="shared" ref="M9711:M9774" si="310">F9711&amp;E9711</f>
        <v/>
      </c>
      <c r="O9711" s="1">
        <f t="shared" si="309"/>
        <v>0</v>
      </c>
    </row>
    <row r="9712" spans="1:15" x14ac:dyDescent="0.15">
      <c r="A9712" s="2"/>
      <c r="B9712" s="2"/>
      <c r="C9712" s="18"/>
      <c r="D9712" s="2"/>
      <c r="E9712" s="2"/>
      <c r="F9712" s="2"/>
      <c r="G9712" s="2"/>
      <c r="H9712" s="2"/>
      <c r="I9712" s="2"/>
      <c r="J9712" s="2"/>
      <c r="M9712" s="33" t="str">
        <f t="shared" si="310"/>
        <v/>
      </c>
      <c r="O9712" s="1">
        <f t="shared" si="309"/>
        <v>0</v>
      </c>
    </row>
    <row r="9713" spans="1:15" x14ac:dyDescent="0.15">
      <c r="A9713" s="2"/>
      <c r="B9713" s="2"/>
      <c r="C9713" s="18"/>
      <c r="D9713" s="2"/>
      <c r="E9713" s="2"/>
      <c r="F9713" s="2"/>
      <c r="G9713" s="2"/>
      <c r="H9713" s="2"/>
      <c r="I9713" s="2"/>
      <c r="J9713" s="2"/>
      <c r="M9713" s="33" t="str">
        <f t="shared" si="310"/>
        <v/>
      </c>
      <c r="O9713" s="1">
        <f t="shared" si="309"/>
        <v>0</v>
      </c>
    </row>
    <row r="9714" spans="1:15" x14ac:dyDescent="0.15">
      <c r="A9714" s="2"/>
      <c r="B9714" s="2"/>
      <c r="C9714" s="18"/>
      <c r="D9714" s="2"/>
      <c r="E9714" s="2"/>
      <c r="F9714" s="2"/>
      <c r="G9714" s="2"/>
      <c r="H9714" s="2"/>
      <c r="I9714" s="2"/>
      <c r="J9714" s="2"/>
      <c r="M9714" s="33" t="str">
        <f t="shared" si="310"/>
        <v/>
      </c>
      <c r="O9714" s="1">
        <f t="shared" si="309"/>
        <v>0</v>
      </c>
    </row>
    <row r="9715" spans="1:15" x14ac:dyDescent="0.15">
      <c r="A9715" s="2"/>
      <c r="B9715" s="2"/>
      <c r="C9715" s="18"/>
      <c r="D9715" s="2"/>
      <c r="E9715" s="2"/>
      <c r="F9715" s="2"/>
      <c r="G9715" s="2"/>
      <c r="H9715" s="2"/>
      <c r="I9715" s="2"/>
      <c r="J9715" s="2"/>
      <c r="M9715" s="33" t="str">
        <f t="shared" si="310"/>
        <v/>
      </c>
      <c r="O9715" s="1">
        <f t="shared" si="309"/>
        <v>0</v>
      </c>
    </row>
    <row r="9716" spans="1:15" x14ac:dyDescent="0.15">
      <c r="A9716" s="2"/>
      <c r="B9716" s="2"/>
      <c r="C9716" s="18"/>
      <c r="D9716" s="2"/>
      <c r="E9716" s="2"/>
      <c r="F9716" s="2"/>
      <c r="G9716" s="2"/>
      <c r="H9716" s="2"/>
      <c r="I9716" s="2"/>
      <c r="J9716" s="2"/>
      <c r="M9716" s="33" t="str">
        <f t="shared" si="310"/>
        <v/>
      </c>
      <c r="O9716" s="1">
        <f t="shared" si="309"/>
        <v>0</v>
      </c>
    </row>
    <row r="9717" spans="1:15" x14ac:dyDescent="0.15">
      <c r="A9717" s="2"/>
      <c r="B9717" s="2"/>
      <c r="C9717" s="18"/>
      <c r="D9717" s="2"/>
      <c r="E9717" s="2"/>
      <c r="F9717" s="2"/>
      <c r="G9717" s="2"/>
      <c r="H9717" s="2"/>
      <c r="I9717" s="2"/>
      <c r="J9717" s="2"/>
      <c r="M9717" s="33" t="str">
        <f t="shared" si="310"/>
        <v/>
      </c>
      <c r="O9717" s="1">
        <f t="shared" si="309"/>
        <v>0</v>
      </c>
    </row>
    <row r="9718" spans="1:15" x14ac:dyDescent="0.15">
      <c r="A9718" s="2"/>
      <c r="B9718" s="2"/>
      <c r="C9718" s="18"/>
      <c r="D9718" s="2"/>
      <c r="E9718" s="2"/>
      <c r="F9718" s="2"/>
      <c r="G9718" s="2"/>
      <c r="H9718" s="2"/>
      <c r="I9718" s="2"/>
      <c r="J9718" s="2"/>
      <c r="M9718" s="33" t="str">
        <f t="shared" si="310"/>
        <v/>
      </c>
      <c r="O9718" s="1">
        <f t="shared" si="309"/>
        <v>0</v>
      </c>
    </row>
    <row r="9719" spans="1:15" x14ac:dyDescent="0.15">
      <c r="A9719" s="2"/>
      <c r="B9719" s="2"/>
      <c r="C9719" s="18"/>
      <c r="D9719" s="2"/>
      <c r="E9719" s="2"/>
      <c r="F9719" s="2"/>
      <c r="G9719" s="2"/>
      <c r="H9719" s="2"/>
      <c r="I9719" s="2"/>
      <c r="J9719" s="2"/>
      <c r="M9719" s="33" t="str">
        <f t="shared" si="310"/>
        <v/>
      </c>
      <c r="O9719" s="1">
        <f t="shared" si="309"/>
        <v>0</v>
      </c>
    </row>
    <row r="9720" spans="1:15" x14ac:dyDescent="0.15">
      <c r="A9720" s="2"/>
      <c r="B9720" s="2"/>
      <c r="C9720" s="18"/>
      <c r="D9720" s="2"/>
      <c r="E9720" s="2"/>
      <c r="F9720" s="2"/>
      <c r="G9720" s="2"/>
      <c r="H9720" s="2"/>
      <c r="I9720" s="2"/>
      <c r="J9720" s="2"/>
      <c r="M9720" s="33" t="str">
        <f t="shared" si="310"/>
        <v/>
      </c>
      <c r="O9720" s="1">
        <f t="shared" si="309"/>
        <v>0</v>
      </c>
    </row>
    <row r="9721" spans="1:15" x14ac:dyDescent="0.15">
      <c r="A9721" s="2"/>
      <c r="B9721" s="2"/>
      <c r="C9721" s="18"/>
      <c r="D9721" s="2"/>
      <c r="E9721" s="2"/>
      <c r="F9721" s="2"/>
      <c r="G9721" s="2"/>
      <c r="H9721" s="2"/>
      <c r="I9721" s="2"/>
      <c r="J9721" s="2"/>
      <c r="M9721" s="33" t="str">
        <f t="shared" si="310"/>
        <v/>
      </c>
      <c r="O9721" s="1">
        <f t="shared" si="309"/>
        <v>0</v>
      </c>
    </row>
    <row r="9722" spans="1:15" x14ac:dyDescent="0.15">
      <c r="A9722" s="2"/>
      <c r="B9722" s="2"/>
      <c r="C9722" s="18"/>
      <c r="D9722" s="2"/>
      <c r="E9722" s="2"/>
      <c r="F9722" s="2"/>
      <c r="G9722" s="2"/>
      <c r="H9722" s="2"/>
      <c r="I9722" s="2"/>
      <c r="J9722" s="2"/>
      <c r="M9722" s="33" t="str">
        <f t="shared" si="310"/>
        <v/>
      </c>
      <c r="O9722" s="1">
        <f t="shared" si="309"/>
        <v>0</v>
      </c>
    </row>
    <row r="9723" spans="1:15" x14ac:dyDescent="0.15">
      <c r="A9723" s="2"/>
      <c r="B9723" s="2"/>
      <c r="C9723" s="18"/>
      <c r="D9723" s="2"/>
      <c r="E9723" s="2"/>
      <c r="F9723" s="2"/>
      <c r="G9723" s="2"/>
      <c r="H9723" s="2"/>
      <c r="I9723" s="2"/>
      <c r="J9723" s="2"/>
      <c r="M9723" s="33" t="str">
        <f t="shared" si="310"/>
        <v/>
      </c>
      <c r="O9723" s="1">
        <f t="shared" si="309"/>
        <v>0</v>
      </c>
    </row>
    <row r="9724" spans="1:15" x14ac:dyDescent="0.15">
      <c r="A9724" s="2"/>
      <c r="B9724" s="2"/>
      <c r="C9724" s="18"/>
      <c r="D9724" s="2"/>
      <c r="E9724" s="2"/>
      <c r="F9724" s="2"/>
      <c r="G9724" s="2"/>
      <c r="H9724" s="2"/>
      <c r="I9724" s="2"/>
      <c r="J9724" s="2"/>
      <c r="M9724" s="33" t="str">
        <f t="shared" si="310"/>
        <v/>
      </c>
      <c r="O9724" s="1">
        <f t="shared" si="309"/>
        <v>0</v>
      </c>
    </row>
    <row r="9725" spans="1:15" x14ac:dyDescent="0.15">
      <c r="A9725" s="2"/>
      <c r="B9725" s="2"/>
      <c r="C9725" s="18"/>
      <c r="D9725" s="2"/>
      <c r="E9725" s="2"/>
      <c r="F9725" s="2"/>
      <c r="G9725" s="2"/>
      <c r="H9725" s="2"/>
      <c r="I9725" s="2"/>
      <c r="J9725" s="2"/>
      <c r="M9725" s="33" t="str">
        <f t="shared" si="310"/>
        <v/>
      </c>
      <c r="O9725" s="1">
        <f t="shared" si="309"/>
        <v>0</v>
      </c>
    </row>
    <row r="9726" spans="1:15" x14ac:dyDescent="0.15">
      <c r="A9726" s="2"/>
      <c r="B9726" s="2"/>
      <c r="C9726" s="18"/>
      <c r="D9726" s="2"/>
      <c r="E9726" s="2"/>
      <c r="F9726" s="2"/>
      <c r="G9726" s="2"/>
      <c r="H9726" s="2"/>
      <c r="I9726" s="2"/>
      <c r="J9726" s="2"/>
      <c r="M9726" s="33" t="str">
        <f t="shared" si="310"/>
        <v/>
      </c>
      <c r="O9726" s="1">
        <f t="shared" si="309"/>
        <v>0</v>
      </c>
    </row>
    <row r="9727" spans="1:15" x14ac:dyDescent="0.15">
      <c r="A9727" s="2"/>
      <c r="B9727" s="2"/>
      <c r="C9727" s="18"/>
      <c r="D9727" s="2"/>
      <c r="E9727" s="2"/>
      <c r="F9727" s="2"/>
      <c r="G9727" s="2"/>
      <c r="H9727" s="2"/>
      <c r="I9727" s="2"/>
      <c r="J9727" s="2"/>
      <c r="M9727" s="33" t="str">
        <f t="shared" si="310"/>
        <v/>
      </c>
      <c r="O9727" s="1">
        <f t="shared" si="309"/>
        <v>0</v>
      </c>
    </row>
    <row r="9728" spans="1:15" x14ac:dyDescent="0.15">
      <c r="A9728" s="2"/>
      <c r="B9728" s="2"/>
      <c r="C9728" s="18"/>
      <c r="D9728" s="2"/>
      <c r="E9728" s="2"/>
      <c r="F9728" s="2"/>
      <c r="G9728" s="2"/>
      <c r="H9728" s="2"/>
      <c r="I9728" s="2"/>
      <c r="J9728" s="2"/>
      <c r="M9728" s="33" t="str">
        <f t="shared" si="310"/>
        <v/>
      </c>
      <c r="O9728" s="1">
        <f t="shared" si="309"/>
        <v>0</v>
      </c>
    </row>
    <row r="9729" spans="1:15" x14ac:dyDescent="0.15">
      <c r="A9729" s="2"/>
      <c r="B9729" s="2"/>
      <c r="C9729" s="18"/>
      <c r="D9729" s="2"/>
      <c r="E9729" s="2"/>
      <c r="F9729" s="2"/>
      <c r="G9729" s="2"/>
      <c r="H9729" s="2"/>
      <c r="I9729" s="2"/>
      <c r="J9729" s="2"/>
      <c r="M9729" s="33" t="str">
        <f t="shared" si="310"/>
        <v/>
      </c>
      <c r="O9729" s="1">
        <f t="shared" si="309"/>
        <v>0</v>
      </c>
    </row>
    <row r="9730" spans="1:15" x14ac:dyDescent="0.15">
      <c r="A9730" s="2"/>
      <c r="B9730" s="2"/>
      <c r="C9730" s="18"/>
      <c r="D9730" s="2"/>
      <c r="E9730" s="2"/>
      <c r="F9730" s="2"/>
      <c r="G9730" s="2"/>
      <c r="H9730" s="2"/>
      <c r="I9730" s="2"/>
      <c r="J9730" s="2"/>
      <c r="M9730" s="33" t="str">
        <f t="shared" si="310"/>
        <v/>
      </c>
      <c r="O9730" s="1">
        <f t="shared" si="309"/>
        <v>0</v>
      </c>
    </row>
    <row r="9731" spans="1:15" x14ac:dyDescent="0.15">
      <c r="A9731" s="2"/>
      <c r="B9731" s="2"/>
      <c r="C9731" s="18"/>
      <c r="D9731" s="2"/>
      <c r="E9731" s="2"/>
      <c r="F9731" s="2"/>
      <c r="G9731" s="2"/>
      <c r="H9731" s="2"/>
      <c r="I9731" s="2"/>
      <c r="J9731" s="2"/>
      <c r="M9731" s="33" t="str">
        <f t="shared" si="310"/>
        <v/>
      </c>
      <c r="O9731" s="1">
        <f t="shared" si="309"/>
        <v>0</v>
      </c>
    </row>
    <row r="9732" spans="1:15" x14ac:dyDescent="0.15">
      <c r="A9732" s="2"/>
      <c r="B9732" s="2"/>
      <c r="C9732" s="18"/>
      <c r="D9732" s="2"/>
      <c r="E9732" s="2"/>
      <c r="F9732" s="2"/>
      <c r="G9732" s="2"/>
      <c r="H9732" s="2"/>
      <c r="I9732" s="2"/>
      <c r="J9732" s="2"/>
      <c r="M9732" s="33" t="str">
        <f t="shared" si="310"/>
        <v/>
      </c>
      <c r="O9732" s="1">
        <f t="shared" ref="O9732:O9795" si="311">IF(M9732=M9731,0,1)</f>
        <v>0</v>
      </c>
    </row>
    <row r="9733" spans="1:15" x14ac:dyDescent="0.15">
      <c r="A9733" s="2"/>
      <c r="B9733" s="2"/>
      <c r="C9733" s="18"/>
      <c r="D9733" s="2"/>
      <c r="E9733" s="2"/>
      <c r="F9733" s="2"/>
      <c r="G9733" s="2"/>
      <c r="H9733" s="2"/>
      <c r="I9733" s="2"/>
      <c r="J9733" s="2"/>
      <c r="M9733" s="33" t="str">
        <f t="shared" si="310"/>
        <v/>
      </c>
      <c r="O9733" s="1">
        <f t="shared" si="311"/>
        <v>0</v>
      </c>
    </row>
    <row r="9734" spans="1:15" x14ac:dyDescent="0.15">
      <c r="A9734" s="2"/>
      <c r="B9734" s="2"/>
      <c r="C9734" s="18"/>
      <c r="D9734" s="2"/>
      <c r="E9734" s="2"/>
      <c r="F9734" s="2"/>
      <c r="G9734" s="2"/>
      <c r="H9734" s="2"/>
      <c r="I9734" s="2"/>
      <c r="J9734" s="2"/>
      <c r="M9734" s="33" t="str">
        <f t="shared" si="310"/>
        <v/>
      </c>
      <c r="O9734" s="1">
        <f t="shared" si="311"/>
        <v>0</v>
      </c>
    </row>
    <row r="9735" spans="1:15" x14ac:dyDescent="0.15">
      <c r="A9735" s="2"/>
      <c r="B9735" s="2"/>
      <c r="C9735" s="18"/>
      <c r="D9735" s="2"/>
      <c r="E9735" s="2"/>
      <c r="F9735" s="2"/>
      <c r="G9735" s="2"/>
      <c r="H9735" s="2"/>
      <c r="I9735" s="2"/>
      <c r="J9735" s="2"/>
      <c r="M9735" s="33" t="str">
        <f t="shared" si="310"/>
        <v/>
      </c>
      <c r="O9735" s="1">
        <f t="shared" si="311"/>
        <v>0</v>
      </c>
    </row>
    <row r="9736" spans="1:15" x14ac:dyDescent="0.15">
      <c r="A9736" s="2"/>
      <c r="B9736" s="2"/>
      <c r="C9736" s="18"/>
      <c r="D9736" s="2"/>
      <c r="E9736" s="2"/>
      <c r="F9736" s="2"/>
      <c r="G9736" s="2"/>
      <c r="H9736" s="2"/>
      <c r="I9736" s="2"/>
      <c r="J9736" s="2"/>
      <c r="M9736" s="33" t="str">
        <f t="shared" si="310"/>
        <v/>
      </c>
      <c r="O9736" s="1">
        <f t="shared" si="311"/>
        <v>0</v>
      </c>
    </row>
    <row r="9737" spans="1:15" x14ac:dyDescent="0.15">
      <c r="A9737" s="2"/>
      <c r="B9737" s="2"/>
      <c r="C9737" s="18"/>
      <c r="D9737" s="2"/>
      <c r="E9737" s="2"/>
      <c r="F9737" s="2"/>
      <c r="G9737" s="2"/>
      <c r="H9737" s="2"/>
      <c r="I9737" s="2"/>
      <c r="J9737" s="2"/>
      <c r="M9737" s="33" t="str">
        <f t="shared" si="310"/>
        <v/>
      </c>
      <c r="O9737" s="1">
        <f t="shared" si="311"/>
        <v>0</v>
      </c>
    </row>
    <row r="9738" spans="1:15" x14ac:dyDescent="0.15">
      <c r="A9738" s="2"/>
      <c r="B9738" s="2"/>
      <c r="C9738" s="18"/>
      <c r="D9738" s="2"/>
      <c r="E9738" s="2"/>
      <c r="F9738" s="2"/>
      <c r="G9738" s="2"/>
      <c r="H9738" s="2"/>
      <c r="I9738" s="2"/>
      <c r="J9738" s="2"/>
      <c r="M9738" s="33" t="str">
        <f t="shared" si="310"/>
        <v/>
      </c>
      <c r="O9738" s="1">
        <f t="shared" si="311"/>
        <v>0</v>
      </c>
    </row>
    <row r="9739" spans="1:15" x14ac:dyDescent="0.15">
      <c r="A9739" s="2"/>
      <c r="B9739" s="2"/>
      <c r="C9739" s="18"/>
      <c r="D9739" s="2"/>
      <c r="E9739" s="2"/>
      <c r="F9739" s="2"/>
      <c r="G9739" s="2"/>
      <c r="H9739" s="2"/>
      <c r="I9739" s="2"/>
      <c r="J9739" s="2"/>
      <c r="M9739" s="33" t="str">
        <f t="shared" si="310"/>
        <v/>
      </c>
      <c r="O9739" s="1">
        <f t="shared" si="311"/>
        <v>0</v>
      </c>
    </row>
    <row r="9740" spans="1:15" x14ac:dyDescent="0.15">
      <c r="A9740" s="2"/>
      <c r="B9740" s="2"/>
      <c r="C9740" s="18"/>
      <c r="D9740" s="2"/>
      <c r="E9740" s="2"/>
      <c r="F9740" s="2"/>
      <c r="G9740" s="2"/>
      <c r="H9740" s="2"/>
      <c r="I9740" s="2"/>
      <c r="J9740" s="2"/>
      <c r="M9740" s="33" t="str">
        <f t="shared" si="310"/>
        <v/>
      </c>
      <c r="O9740" s="1">
        <f t="shared" si="311"/>
        <v>0</v>
      </c>
    </row>
    <row r="9741" spans="1:15" x14ac:dyDescent="0.15">
      <c r="A9741" s="2"/>
      <c r="B9741" s="2"/>
      <c r="C9741" s="18"/>
      <c r="D9741" s="2"/>
      <c r="E9741" s="2"/>
      <c r="F9741" s="2"/>
      <c r="G9741" s="2"/>
      <c r="H9741" s="2"/>
      <c r="I9741" s="2"/>
      <c r="J9741" s="2"/>
      <c r="M9741" s="33" t="str">
        <f t="shared" si="310"/>
        <v/>
      </c>
      <c r="O9741" s="1">
        <f t="shared" si="311"/>
        <v>0</v>
      </c>
    </row>
    <row r="9742" spans="1:15" x14ac:dyDescent="0.15">
      <c r="A9742" s="2"/>
      <c r="B9742" s="2"/>
      <c r="C9742" s="18"/>
      <c r="D9742" s="2"/>
      <c r="E9742" s="2"/>
      <c r="F9742" s="2"/>
      <c r="G9742" s="2"/>
      <c r="H9742" s="2"/>
      <c r="I9742" s="2"/>
      <c r="J9742" s="2"/>
      <c r="M9742" s="33" t="str">
        <f t="shared" si="310"/>
        <v/>
      </c>
      <c r="O9742" s="1">
        <f t="shared" si="311"/>
        <v>0</v>
      </c>
    </row>
    <row r="9743" spans="1:15" x14ac:dyDescent="0.15">
      <c r="A9743" s="2"/>
      <c r="B9743" s="2"/>
      <c r="C9743" s="18"/>
      <c r="D9743" s="2"/>
      <c r="E9743" s="2"/>
      <c r="F9743" s="2"/>
      <c r="G9743" s="2"/>
      <c r="H9743" s="2"/>
      <c r="I9743" s="2"/>
      <c r="J9743" s="2"/>
      <c r="M9743" s="33" t="str">
        <f t="shared" si="310"/>
        <v/>
      </c>
      <c r="O9743" s="1">
        <f t="shared" si="311"/>
        <v>0</v>
      </c>
    </row>
    <row r="9744" spans="1:15" x14ac:dyDescent="0.15">
      <c r="A9744" s="2"/>
      <c r="B9744" s="2"/>
      <c r="C9744" s="18"/>
      <c r="D9744" s="2"/>
      <c r="E9744" s="2"/>
      <c r="F9744" s="2"/>
      <c r="G9744" s="2"/>
      <c r="H9744" s="2"/>
      <c r="I9744" s="2"/>
      <c r="J9744" s="2"/>
      <c r="M9744" s="33" t="str">
        <f t="shared" si="310"/>
        <v/>
      </c>
      <c r="O9744" s="1">
        <f t="shared" si="311"/>
        <v>0</v>
      </c>
    </row>
    <row r="9745" spans="1:15" x14ac:dyDescent="0.15">
      <c r="A9745" s="2"/>
      <c r="B9745" s="2"/>
      <c r="C9745" s="18"/>
      <c r="D9745" s="2"/>
      <c r="E9745" s="2"/>
      <c r="F9745" s="2"/>
      <c r="G9745" s="2"/>
      <c r="H9745" s="2"/>
      <c r="I9745" s="2"/>
      <c r="J9745" s="2"/>
      <c r="M9745" s="33" t="str">
        <f t="shared" si="310"/>
        <v/>
      </c>
      <c r="O9745" s="1">
        <f t="shared" si="311"/>
        <v>0</v>
      </c>
    </row>
    <row r="9746" spans="1:15" x14ac:dyDescent="0.15">
      <c r="A9746" s="2"/>
      <c r="B9746" s="2"/>
      <c r="C9746" s="18"/>
      <c r="D9746" s="2"/>
      <c r="E9746" s="2"/>
      <c r="F9746" s="2"/>
      <c r="G9746" s="2"/>
      <c r="H9746" s="2"/>
      <c r="I9746" s="2"/>
      <c r="J9746" s="2"/>
      <c r="M9746" s="33" t="str">
        <f t="shared" si="310"/>
        <v/>
      </c>
      <c r="O9746" s="1">
        <f t="shared" si="311"/>
        <v>0</v>
      </c>
    </row>
    <row r="9747" spans="1:15" x14ac:dyDescent="0.15">
      <c r="A9747" s="2"/>
      <c r="B9747" s="2"/>
      <c r="C9747" s="18"/>
      <c r="D9747" s="2"/>
      <c r="E9747" s="2"/>
      <c r="F9747" s="2"/>
      <c r="G9747" s="2"/>
      <c r="H9747" s="2"/>
      <c r="I9747" s="2"/>
      <c r="J9747" s="2"/>
      <c r="M9747" s="33" t="str">
        <f t="shared" si="310"/>
        <v/>
      </c>
      <c r="O9747" s="1">
        <f t="shared" si="311"/>
        <v>0</v>
      </c>
    </row>
    <row r="9748" spans="1:15" x14ac:dyDescent="0.15">
      <c r="A9748" s="2"/>
      <c r="B9748" s="2"/>
      <c r="C9748" s="18"/>
      <c r="D9748" s="2"/>
      <c r="E9748" s="2"/>
      <c r="F9748" s="2"/>
      <c r="G9748" s="2"/>
      <c r="H9748" s="2"/>
      <c r="I9748" s="2"/>
      <c r="J9748" s="2"/>
      <c r="M9748" s="33" t="str">
        <f t="shared" si="310"/>
        <v/>
      </c>
      <c r="O9748" s="1">
        <f t="shared" si="311"/>
        <v>0</v>
      </c>
    </row>
    <row r="9749" spans="1:15" x14ac:dyDescent="0.15">
      <c r="A9749" s="2"/>
      <c r="B9749" s="2"/>
      <c r="C9749" s="18"/>
      <c r="D9749" s="2"/>
      <c r="E9749" s="2"/>
      <c r="F9749" s="2"/>
      <c r="G9749" s="2"/>
      <c r="H9749" s="2"/>
      <c r="I9749" s="2"/>
      <c r="J9749" s="2"/>
      <c r="M9749" s="33" t="str">
        <f t="shared" si="310"/>
        <v/>
      </c>
      <c r="O9749" s="1">
        <f t="shared" si="311"/>
        <v>0</v>
      </c>
    </row>
    <row r="9750" spans="1:15" x14ac:dyDescent="0.15">
      <c r="A9750" s="2"/>
      <c r="B9750" s="2"/>
      <c r="C9750" s="18"/>
      <c r="D9750" s="2"/>
      <c r="E9750" s="2"/>
      <c r="F9750" s="2"/>
      <c r="G9750" s="2"/>
      <c r="H9750" s="2"/>
      <c r="I9750" s="2"/>
      <c r="J9750" s="2"/>
      <c r="M9750" s="33" t="str">
        <f t="shared" si="310"/>
        <v/>
      </c>
      <c r="O9750" s="1">
        <f t="shared" si="311"/>
        <v>0</v>
      </c>
    </row>
    <row r="9751" spans="1:15" x14ac:dyDescent="0.15">
      <c r="A9751" s="2"/>
      <c r="B9751" s="2"/>
      <c r="C9751" s="18"/>
      <c r="D9751" s="2"/>
      <c r="E9751" s="2"/>
      <c r="F9751" s="2"/>
      <c r="G9751" s="2"/>
      <c r="H9751" s="2"/>
      <c r="I9751" s="2"/>
      <c r="J9751" s="2"/>
      <c r="M9751" s="33" t="str">
        <f t="shared" si="310"/>
        <v/>
      </c>
      <c r="O9751" s="1">
        <f t="shared" si="311"/>
        <v>0</v>
      </c>
    </row>
    <row r="9752" spans="1:15" x14ac:dyDescent="0.15">
      <c r="A9752" s="2"/>
      <c r="B9752" s="2"/>
      <c r="C9752" s="18"/>
      <c r="D9752" s="2"/>
      <c r="E9752" s="2"/>
      <c r="F9752" s="2"/>
      <c r="G9752" s="2"/>
      <c r="H9752" s="2"/>
      <c r="I9752" s="2"/>
      <c r="J9752" s="2"/>
      <c r="M9752" s="33" t="str">
        <f t="shared" si="310"/>
        <v/>
      </c>
      <c r="O9752" s="1">
        <f t="shared" si="311"/>
        <v>0</v>
      </c>
    </row>
    <row r="9753" spans="1:15" x14ac:dyDescent="0.15">
      <c r="A9753" s="2"/>
      <c r="B9753" s="2"/>
      <c r="C9753" s="18"/>
      <c r="D9753" s="2"/>
      <c r="E9753" s="2"/>
      <c r="F9753" s="2"/>
      <c r="G9753" s="2"/>
      <c r="H9753" s="2"/>
      <c r="I9753" s="2"/>
      <c r="J9753" s="2"/>
      <c r="M9753" s="33" t="str">
        <f t="shared" si="310"/>
        <v/>
      </c>
      <c r="O9753" s="1">
        <f t="shared" si="311"/>
        <v>0</v>
      </c>
    </row>
    <row r="9754" spans="1:15" x14ac:dyDescent="0.15">
      <c r="A9754" s="2"/>
      <c r="B9754" s="2"/>
      <c r="C9754" s="18"/>
      <c r="D9754" s="2"/>
      <c r="E9754" s="2"/>
      <c r="F9754" s="2"/>
      <c r="G9754" s="2"/>
      <c r="H9754" s="2"/>
      <c r="I9754" s="2"/>
      <c r="J9754" s="2"/>
      <c r="M9754" s="33" t="str">
        <f t="shared" si="310"/>
        <v/>
      </c>
      <c r="O9754" s="1">
        <f t="shared" si="311"/>
        <v>0</v>
      </c>
    </row>
    <row r="9755" spans="1:15" x14ac:dyDescent="0.15">
      <c r="A9755" s="2"/>
      <c r="B9755" s="2"/>
      <c r="C9755" s="18"/>
      <c r="D9755" s="2"/>
      <c r="E9755" s="2"/>
      <c r="F9755" s="2"/>
      <c r="G9755" s="2"/>
      <c r="H9755" s="2"/>
      <c r="I9755" s="2"/>
      <c r="J9755" s="2"/>
      <c r="M9755" s="33" t="str">
        <f t="shared" si="310"/>
        <v/>
      </c>
      <c r="O9755" s="1">
        <f t="shared" si="311"/>
        <v>0</v>
      </c>
    </row>
    <row r="9756" spans="1:15" x14ac:dyDescent="0.15">
      <c r="A9756" s="2"/>
      <c r="B9756" s="2"/>
      <c r="C9756" s="18"/>
      <c r="D9756" s="2"/>
      <c r="E9756" s="2"/>
      <c r="F9756" s="2"/>
      <c r="G9756" s="2"/>
      <c r="H9756" s="2"/>
      <c r="I9756" s="2"/>
      <c r="J9756" s="2"/>
      <c r="M9756" s="33" t="str">
        <f t="shared" si="310"/>
        <v/>
      </c>
      <c r="O9756" s="1">
        <f t="shared" si="311"/>
        <v>0</v>
      </c>
    </row>
    <row r="9757" spans="1:15" x14ac:dyDescent="0.15">
      <c r="A9757" s="2"/>
      <c r="B9757" s="2"/>
      <c r="C9757" s="18"/>
      <c r="D9757" s="2"/>
      <c r="E9757" s="2"/>
      <c r="F9757" s="2"/>
      <c r="G9757" s="2"/>
      <c r="H9757" s="2"/>
      <c r="I9757" s="2"/>
      <c r="J9757" s="2"/>
      <c r="M9757" s="33" t="str">
        <f t="shared" si="310"/>
        <v/>
      </c>
      <c r="O9757" s="1">
        <f t="shared" si="311"/>
        <v>0</v>
      </c>
    </row>
    <row r="9758" spans="1:15" x14ac:dyDescent="0.15">
      <c r="A9758" s="2"/>
      <c r="B9758" s="2"/>
      <c r="C9758" s="18"/>
      <c r="D9758" s="2"/>
      <c r="E9758" s="2"/>
      <c r="F9758" s="2"/>
      <c r="G9758" s="2"/>
      <c r="H9758" s="2"/>
      <c r="I9758" s="2"/>
      <c r="J9758" s="2"/>
      <c r="M9758" s="33" t="str">
        <f t="shared" si="310"/>
        <v/>
      </c>
      <c r="O9758" s="1">
        <f t="shared" si="311"/>
        <v>0</v>
      </c>
    </row>
    <row r="9759" spans="1:15" x14ac:dyDescent="0.15">
      <c r="A9759" s="2"/>
      <c r="B9759" s="2"/>
      <c r="C9759" s="18"/>
      <c r="D9759" s="2"/>
      <c r="E9759" s="2"/>
      <c r="F9759" s="2"/>
      <c r="G9759" s="2"/>
      <c r="H9759" s="2"/>
      <c r="I9759" s="2"/>
      <c r="J9759" s="2"/>
      <c r="M9759" s="33" t="str">
        <f t="shared" si="310"/>
        <v/>
      </c>
      <c r="O9759" s="1">
        <f t="shared" si="311"/>
        <v>0</v>
      </c>
    </row>
    <row r="9760" spans="1:15" x14ac:dyDescent="0.15">
      <c r="A9760" s="2"/>
      <c r="B9760" s="2"/>
      <c r="C9760" s="18"/>
      <c r="D9760" s="2"/>
      <c r="E9760" s="2"/>
      <c r="F9760" s="2"/>
      <c r="G9760" s="2"/>
      <c r="H9760" s="2"/>
      <c r="I9760" s="2"/>
      <c r="J9760" s="2"/>
      <c r="M9760" s="33" t="str">
        <f t="shared" si="310"/>
        <v/>
      </c>
      <c r="O9760" s="1">
        <f t="shared" si="311"/>
        <v>0</v>
      </c>
    </row>
    <row r="9761" spans="1:15" x14ac:dyDescent="0.15">
      <c r="A9761" s="2"/>
      <c r="B9761" s="2"/>
      <c r="C9761" s="18"/>
      <c r="D9761" s="2"/>
      <c r="E9761" s="2"/>
      <c r="F9761" s="2"/>
      <c r="G9761" s="2"/>
      <c r="H9761" s="2"/>
      <c r="I9761" s="2"/>
      <c r="J9761" s="2"/>
      <c r="M9761" s="33" t="str">
        <f t="shared" si="310"/>
        <v/>
      </c>
      <c r="O9761" s="1">
        <f t="shared" si="311"/>
        <v>0</v>
      </c>
    </row>
    <row r="9762" spans="1:15" x14ac:dyDescent="0.15">
      <c r="A9762" s="2"/>
      <c r="B9762" s="2"/>
      <c r="C9762" s="18"/>
      <c r="D9762" s="2"/>
      <c r="E9762" s="2"/>
      <c r="F9762" s="2"/>
      <c r="G9762" s="2"/>
      <c r="H9762" s="2"/>
      <c r="I9762" s="2"/>
      <c r="J9762" s="2"/>
      <c r="M9762" s="33" t="str">
        <f t="shared" si="310"/>
        <v/>
      </c>
      <c r="O9762" s="1">
        <f t="shared" si="311"/>
        <v>0</v>
      </c>
    </row>
    <row r="9763" spans="1:15" x14ac:dyDescent="0.15">
      <c r="A9763" s="2"/>
      <c r="B9763" s="2"/>
      <c r="C9763" s="18"/>
      <c r="D9763" s="2"/>
      <c r="E9763" s="2"/>
      <c r="F9763" s="2"/>
      <c r="G9763" s="2"/>
      <c r="H9763" s="2"/>
      <c r="I9763" s="2"/>
      <c r="J9763" s="2"/>
      <c r="M9763" s="33" t="str">
        <f t="shared" si="310"/>
        <v/>
      </c>
      <c r="O9763" s="1">
        <f t="shared" si="311"/>
        <v>0</v>
      </c>
    </row>
    <row r="9764" spans="1:15" x14ac:dyDescent="0.15">
      <c r="A9764" s="2"/>
      <c r="B9764" s="2"/>
      <c r="C9764" s="18"/>
      <c r="D9764" s="2"/>
      <c r="E9764" s="2"/>
      <c r="F9764" s="2"/>
      <c r="G9764" s="2"/>
      <c r="H9764" s="2"/>
      <c r="I9764" s="2"/>
      <c r="J9764" s="2"/>
      <c r="M9764" s="33" t="str">
        <f t="shared" si="310"/>
        <v/>
      </c>
      <c r="O9764" s="1">
        <f t="shared" si="311"/>
        <v>0</v>
      </c>
    </row>
    <row r="9765" spans="1:15" x14ac:dyDescent="0.15">
      <c r="A9765" s="2"/>
      <c r="B9765" s="2"/>
      <c r="C9765" s="18"/>
      <c r="D9765" s="2"/>
      <c r="E9765" s="2"/>
      <c r="F9765" s="2"/>
      <c r="G9765" s="2"/>
      <c r="H9765" s="2"/>
      <c r="I9765" s="2"/>
      <c r="J9765" s="2"/>
      <c r="M9765" s="33" t="str">
        <f t="shared" si="310"/>
        <v/>
      </c>
      <c r="O9765" s="1">
        <f t="shared" si="311"/>
        <v>0</v>
      </c>
    </row>
    <row r="9766" spans="1:15" x14ac:dyDescent="0.15">
      <c r="A9766" s="2"/>
      <c r="B9766" s="2"/>
      <c r="C9766" s="18"/>
      <c r="D9766" s="2"/>
      <c r="E9766" s="2"/>
      <c r="F9766" s="2"/>
      <c r="G9766" s="2"/>
      <c r="H9766" s="2"/>
      <c r="I9766" s="2"/>
      <c r="J9766" s="2"/>
      <c r="M9766" s="33" t="str">
        <f t="shared" si="310"/>
        <v/>
      </c>
      <c r="O9766" s="1">
        <f t="shared" si="311"/>
        <v>0</v>
      </c>
    </row>
    <row r="9767" spans="1:15" x14ac:dyDescent="0.15">
      <c r="A9767" s="2"/>
      <c r="B9767" s="2"/>
      <c r="C9767" s="18"/>
      <c r="D9767" s="2"/>
      <c r="E9767" s="2"/>
      <c r="F9767" s="2"/>
      <c r="G9767" s="2"/>
      <c r="H9767" s="2"/>
      <c r="I9767" s="2"/>
      <c r="J9767" s="2"/>
      <c r="M9767" s="33" t="str">
        <f t="shared" si="310"/>
        <v/>
      </c>
      <c r="O9767" s="1">
        <f t="shared" si="311"/>
        <v>0</v>
      </c>
    </row>
    <row r="9768" spans="1:15" x14ac:dyDescent="0.15">
      <c r="A9768" s="2"/>
      <c r="B9768" s="2"/>
      <c r="C9768" s="18"/>
      <c r="D9768" s="2"/>
      <c r="E9768" s="2"/>
      <c r="F9768" s="2"/>
      <c r="G9768" s="2"/>
      <c r="H9768" s="2"/>
      <c r="I9768" s="2"/>
      <c r="J9768" s="2"/>
      <c r="M9768" s="33" t="str">
        <f t="shared" si="310"/>
        <v/>
      </c>
      <c r="O9768" s="1">
        <f t="shared" si="311"/>
        <v>0</v>
      </c>
    </row>
    <row r="9769" spans="1:15" x14ac:dyDescent="0.15">
      <c r="A9769" s="2"/>
      <c r="B9769" s="2"/>
      <c r="C9769" s="18"/>
      <c r="D9769" s="2"/>
      <c r="E9769" s="2"/>
      <c r="F9769" s="2"/>
      <c r="G9769" s="2"/>
      <c r="H9769" s="2"/>
      <c r="I9769" s="2"/>
      <c r="J9769" s="2"/>
      <c r="M9769" s="33" t="str">
        <f t="shared" si="310"/>
        <v/>
      </c>
      <c r="O9769" s="1">
        <f t="shared" si="311"/>
        <v>0</v>
      </c>
    </row>
    <row r="9770" spans="1:15" x14ac:dyDescent="0.15">
      <c r="A9770" s="2"/>
      <c r="B9770" s="2"/>
      <c r="C9770" s="18"/>
      <c r="D9770" s="2"/>
      <c r="E9770" s="2"/>
      <c r="F9770" s="2"/>
      <c r="G9770" s="2"/>
      <c r="H9770" s="2"/>
      <c r="I9770" s="2"/>
      <c r="J9770" s="2"/>
      <c r="M9770" s="33" t="str">
        <f t="shared" si="310"/>
        <v/>
      </c>
      <c r="O9770" s="1">
        <f t="shared" si="311"/>
        <v>0</v>
      </c>
    </row>
    <row r="9771" spans="1:15" x14ac:dyDescent="0.15">
      <c r="A9771" s="2"/>
      <c r="B9771" s="2"/>
      <c r="C9771" s="18"/>
      <c r="D9771" s="2"/>
      <c r="E9771" s="2"/>
      <c r="F9771" s="2"/>
      <c r="G9771" s="2"/>
      <c r="H9771" s="2"/>
      <c r="I9771" s="2"/>
      <c r="J9771" s="2"/>
      <c r="M9771" s="33" t="str">
        <f t="shared" si="310"/>
        <v/>
      </c>
      <c r="O9771" s="1">
        <f t="shared" si="311"/>
        <v>0</v>
      </c>
    </row>
    <row r="9772" spans="1:15" x14ac:dyDescent="0.15">
      <c r="A9772" s="2"/>
      <c r="B9772" s="2"/>
      <c r="C9772" s="18"/>
      <c r="D9772" s="2"/>
      <c r="E9772" s="2"/>
      <c r="F9772" s="2"/>
      <c r="G9772" s="2"/>
      <c r="H9772" s="2"/>
      <c r="I9772" s="2"/>
      <c r="J9772" s="2"/>
      <c r="M9772" s="33" t="str">
        <f t="shared" si="310"/>
        <v/>
      </c>
      <c r="O9772" s="1">
        <f t="shared" si="311"/>
        <v>0</v>
      </c>
    </row>
    <row r="9773" spans="1:15" x14ac:dyDescent="0.15">
      <c r="A9773" s="2"/>
      <c r="B9773" s="2"/>
      <c r="C9773" s="18"/>
      <c r="D9773" s="2"/>
      <c r="E9773" s="2"/>
      <c r="F9773" s="2"/>
      <c r="G9773" s="2"/>
      <c r="H9773" s="2"/>
      <c r="I9773" s="2"/>
      <c r="J9773" s="2"/>
      <c r="M9773" s="33" t="str">
        <f t="shared" si="310"/>
        <v/>
      </c>
      <c r="O9773" s="1">
        <f t="shared" si="311"/>
        <v>0</v>
      </c>
    </row>
    <row r="9774" spans="1:15" x14ac:dyDescent="0.15">
      <c r="A9774" s="2"/>
      <c r="B9774" s="2"/>
      <c r="C9774" s="18"/>
      <c r="D9774" s="2"/>
      <c r="E9774" s="2"/>
      <c r="F9774" s="2"/>
      <c r="G9774" s="2"/>
      <c r="H9774" s="2"/>
      <c r="I9774" s="2"/>
      <c r="J9774" s="2"/>
      <c r="M9774" s="33" t="str">
        <f t="shared" si="310"/>
        <v/>
      </c>
      <c r="O9774" s="1">
        <f t="shared" si="311"/>
        <v>0</v>
      </c>
    </row>
    <row r="9775" spans="1:15" x14ac:dyDescent="0.15">
      <c r="A9775" s="2"/>
      <c r="B9775" s="2"/>
      <c r="C9775" s="18"/>
      <c r="D9775" s="2"/>
      <c r="E9775" s="2"/>
      <c r="F9775" s="2"/>
      <c r="G9775" s="2"/>
      <c r="H9775" s="2"/>
      <c r="I9775" s="2"/>
      <c r="J9775" s="2"/>
      <c r="M9775" s="33" t="str">
        <f t="shared" ref="M9775:M9838" si="312">F9775&amp;E9775</f>
        <v/>
      </c>
      <c r="O9775" s="1">
        <f t="shared" si="311"/>
        <v>0</v>
      </c>
    </row>
    <row r="9776" spans="1:15" x14ac:dyDescent="0.15">
      <c r="A9776" s="2"/>
      <c r="B9776" s="2"/>
      <c r="C9776" s="18"/>
      <c r="D9776" s="2"/>
      <c r="E9776" s="2"/>
      <c r="F9776" s="2"/>
      <c r="G9776" s="2"/>
      <c r="H9776" s="2"/>
      <c r="I9776" s="2"/>
      <c r="J9776" s="2"/>
      <c r="M9776" s="33" t="str">
        <f t="shared" si="312"/>
        <v/>
      </c>
      <c r="O9776" s="1">
        <f t="shared" si="311"/>
        <v>0</v>
      </c>
    </row>
    <row r="9777" spans="1:15" x14ac:dyDescent="0.15">
      <c r="A9777" s="2"/>
      <c r="B9777" s="2"/>
      <c r="C9777" s="18"/>
      <c r="D9777" s="2"/>
      <c r="E9777" s="2"/>
      <c r="F9777" s="2"/>
      <c r="G9777" s="2"/>
      <c r="H9777" s="2"/>
      <c r="I9777" s="2"/>
      <c r="J9777" s="2"/>
      <c r="M9777" s="33" t="str">
        <f t="shared" si="312"/>
        <v/>
      </c>
      <c r="O9777" s="1">
        <f t="shared" si="311"/>
        <v>0</v>
      </c>
    </row>
    <row r="9778" spans="1:15" x14ac:dyDescent="0.15">
      <c r="A9778" s="2"/>
      <c r="B9778" s="2"/>
      <c r="C9778" s="18"/>
      <c r="D9778" s="2"/>
      <c r="E9778" s="2"/>
      <c r="F9778" s="2"/>
      <c r="G9778" s="2"/>
      <c r="H9778" s="2"/>
      <c r="I9778" s="2"/>
      <c r="J9778" s="2"/>
      <c r="M9778" s="33" t="str">
        <f t="shared" si="312"/>
        <v/>
      </c>
      <c r="O9778" s="1">
        <f t="shared" si="311"/>
        <v>0</v>
      </c>
    </row>
    <row r="9779" spans="1:15" x14ac:dyDescent="0.15">
      <c r="A9779" s="2"/>
      <c r="B9779" s="2"/>
      <c r="C9779" s="18"/>
      <c r="D9779" s="2"/>
      <c r="E9779" s="2"/>
      <c r="F9779" s="2"/>
      <c r="G9779" s="2"/>
      <c r="H9779" s="2"/>
      <c r="I9779" s="2"/>
      <c r="J9779" s="2"/>
      <c r="M9779" s="33" t="str">
        <f t="shared" si="312"/>
        <v/>
      </c>
      <c r="O9779" s="1">
        <f t="shared" si="311"/>
        <v>0</v>
      </c>
    </row>
    <row r="9780" spans="1:15" x14ac:dyDescent="0.15">
      <c r="A9780" s="2"/>
      <c r="B9780" s="2"/>
      <c r="C9780" s="18"/>
      <c r="D9780" s="2"/>
      <c r="E9780" s="2"/>
      <c r="F9780" s="2"/>
      <c r="G9780" s="2"/>
      <c r="H9780" s="2"/>
      <c r="I9780" s="2"/>
      <c r="J9780" s="2"/>
      <c r="M9780" s="33" t="str">
        <f t="shared" si="312"/>
        <v/>
      </c>
      <c r="O9780" s="1">
        <f t="shared" si="311"/>
        <v>0</v>
      </c>
    </row>
    <row r="9781" spans="1:15" x14ac:dyDescent="0.15">
      <c r="A9781" s="2"/>
      <c r="B9781" s="2"/>
      <c r="C9781" s="18"/>
      <c r="D9781" s="2"/>
      <c r="E9781" s="2"/>
      <c r="F9781" s="2"/>
      <c r="G9781" s="2"/>
      <c r="H9781" s="2"/>
      <c r="I9781" s="2"/>
      <c r="J9781" s="2"/>
      <c r="M9781" s="33" t="str">
        <f t="shared" si="312"/>
        <v/>
      </c>
      <c r="O9781" s="1">
        <f t="shared" si="311"/>
        <v>0</v>
      </c>
    </row>
    <row r="9782" spans="1:15" x14ac:dyDescent="0.15">
      <c r="A9782" s="2"/>
      <c r="B9782" s="2"/>
      <c r="C9782" s="18"/>
      <c r="D9782" s="2"/>
      <c r="E9782" s="2"/>
      <c r="F9782" s="2"/>
      <c r="G9782" s="2"/>
      <c r="H9782" s="2"/>
      <c r="I9782" s="2"/>
      <c r="J9782" s="2"/>
      <c r="M9782" s="33" t="str">
        <f t="shared" si="312"/>
        <v/>
      </c>
      <c r="O9782" s="1">
        <f t="shared" si="311"/>
        <v>0</v>
      </c>
    </row>
    <row r="9783" spans="1:15" x14ac:dyDescent="0.15">
      <c r="A9783" s="2"/>
      <c r="B9783" s="2"/>
      <c r="C9783" s="18"/>
      <c r="D9783" s="2"/>
      <c r="E9783" s="2"/>
      <c r="F9783" s="2"/>
      <c r="G9783" s="2"/>
      <c r="H9783" s="2"/>
      <c r="I9783" s="2"/>
      <c r="J9783" s="2"/>
      <c r="M9783" s="33" t="str">
        <f t="shared" si="312"/>
        <v/>
      </c>
      <c r="O9783" s="1">
        <f t="shared" si="311"/>
        <v>0</v>
      </c>
    </row>
    <row r="9784" spans="1:15" x14ac:dyDescent="0.15">
      <c r="A9784" s="2"/>
      <c r="B9784" s="2"/>
      <c r="C9784" s="18"/>
      <c r="D9784" s="2"/>
      <c r="E9784" s="2"/>
      <c r="F9784" s="2"/>
      <c r="G9784" s="2"/>
      <c r="H9784" s="2"/>
      <c r="I9784" s="2"/>
      <c r="J9784" s="2"/>
      <c r="M9784" s="33" t="str">
        <f t="shared" si="312"/>
        <v/>
      </c>
      <c r="O9784" s="1">
        <f t="shared" si="311"/>
        <v>0</v>
      </c>
    </row>
    <row r="9785" spans="1:15" x14ac:dyDescent="0.15">
      <c r="A9785" s="2"/>
      <c r="B9785" s="2"/>
      <c r="C9785" s="18"/>
      <c r="D9785" s="2"/>
      <c r="E9785" s="2"/>
      <c r="F9785" s="2"/>
      <c r="G9785" s="2"/>
      <c r="H9785" s="2"/>
      <c r="I9785" s="2"/>
      <c r="J9785" s="2"/>
      <c r="M9785" s="33" t="str">
        <f t="shared" si="312"/>
        <v/>
      </c>
      <c r="O9785" s="1">
        <f t="shared" si="311"/>
        <v>0</v>
      </c>
    </row>
    <row r="9786" spans="1:15" x14ac:dyDescent="0.15">
      <c r="A9786" s="2"/>
      <c r="B9786" s="2"/>
      <c r="C9786" s="18"/>
      <c r="D9786" s="2"/>
      <c r="E9786" s="2"/>
      <c r="F9786" s="2"/>
      <c r="G9786" s="2"/>
      <c r="H9786" s="2"/>
      <c r="I9786" s="2"/>
      <c r="J9786" s="2"/>
      <c r="M9786" s="33" t="str">
        <f t="shared" si="312"/>
        <v/>
      </c>
      <c r="O9786" s="1">
        <f t="shared" si="311"/>
        <v>0</v>
      </c>
    </row>
    <row r="9787" spans="1:15" x14ac:dyDescent="0.15">
      <c r="A9787" s="2"/>
      <c r="B9787" s="2"/>
      <c r="C9787" s="18"/>
      <c r="D9787" s="2"/>
      <c r="E9787" s="2"/>
      <c r="F9787" s="2"/>
      <c r="G9787" s="2"/>
      <c r="H9787" s="2"/>
      <c r="I9787" s="2"/>
      <c r="J9787" s="2"/>
      <c r="M9787" s="33" t="str">
        <f t="shared" si="312"/>
        <v/>
      </c>
      <c r="O9787" s="1">
        <f t="shared" si="311"/>
        <v>0</v>
      </c>
    </row>
    <row r="9788" spans="1:15" x14ac:dyDescent="0.15">
      <c r="A9788" s="2"/>
      <c r="B9788" s="2"/>
      <c r="C9788" s="18"/>
      <c r="D9788" s="2"/>
      <c r="E9788" s="2"/>
      <c r="F9788" s="2"/>
      <c r="G9788" s="2"/>
      <c r="H9788" s="2"/>
      <c r="I9788" s="2"/>
      <c r="J9788" s="2"/>
      <c r="M9788" s="33" t="str">
        <f t="shared" si="312"/>
        <v/>
      </c>
      <c r="O9788" s="1">
        <f t="shared" si="311"/>
        <v>0</v>
      </c>
    </row>
    <row r="9789" spans="1:15" x14ac:dyDescent="0.15">
      <c r="A9789" s="2"/>
      <c r="B9789" s="2"/>
      <c r="C9789" s="18"/>
      <c r="D9789" s="2"/>
      <c r="E9789" s="2"/>
      <c r="F9789" s="2"/>
      <c r="G9789" s="2"/>
      <c r="H9789" s="2"/>
      <c r="I9789" s="2"/>
      <c r="J9789" s="2"/>
      <c r="M9789" s="33" t="str">
        <f t="shared" si="312"/>
        <v/>
      </c>
      <c r="O9789" s="1">
        <f t="shared" si="311"/>
        <v>0</v>
      </c>
    </row>
    <row r="9790" spans="1:15" x14ac:dyDescent="0.15">
      <c r="A9790" s="2"/>
      <c r="B9790" s="2"/>
      <c r="C9790" s="18"/>
      <c r="D9790" s="2"/>
      <c r="E9790" s="2"/>
      <c r="F9790" s="2"/>
      <c r="G9790" s="2"/>
      <c r="H9790" s="2"/>
      <c r="I9790" s="2"/>
      <c r="J9790" s="2"/>
      <c r="M9790" s="33" t="str">
        <f t="shared" si="312"/>
        <v/>
      </c>
      <c r="O9790" s="1">
        <f t="shared" si="311"/>
        <v>0</v>
      </c>
    </row>
    <row r="9791" spans="1:15" x14ac:dyDescent="0.15">
      <c r="A9791" s="2"/>
      <c r="B9791" s="2"/>
      <c r="C9791" s="18"/>
      <c r="D9791" s="2"/>
      <c r="E9791" s="2"/>
      <c r="F9791" s="2"/>
      <c r="G9791" s="2"/>
      <c r="H9791" s="2"/>
      <c r="I9791" s="2"/>
      <c r="J9791" s="2"/>
      <c r="M9791" s="33" t="str">
        <f t="shared" si="312"/>
        <v/>
      </c>
      <c r="O9791" s="1">
        <f t="shared" si="311"/>
        <v>0</v>
      </c>
    </row>
    <row r="9792" spans="1:15" x14ac:dyDescent="0.15">
      <c r="A9792" s="2"/>
      <c r="B9792" s="2"/>
      <c r="C9792" s="18"/>
      <c r="D9792" s="2"/>
      <c r="E9792" s="2"/>
      <c r="F9792" s="2"/>
      <c r="G9792" s="2"/>
      <c r="H9792" s="2"/>
      <c r="I9792" s="2"/>
      <c r="J9792" s="2"/>
      <c r="M9792" s="33" t="str">
        <f t="shared" si="312"/>
        <v/>
      </c>
      <c r="O9792" s="1">
        <f t="shared" si="311"/>
        <v>0</v>
      </c>
    </row>
    <row r="9793" spans="1:15" x14ac:dyDescent="0.15">
      <c r="A9793" s="2"/>
      <c r="B9793" s="2"/>
      <c r="C9793" s="18"/>
      <c r="D9793" s="2"/>
      <c r="E9793" s="2"/>
      <c r="F9793" s="2"/>
      <c r="G9793" s="2"/>
      <c r="H9793" s="2"/>
      <c r="I9793" s="2"/>
      <c r="J9793" s="2"/>
      <c r="M9793" s="33" t="str">
        <f t="shared" si="312"/>
        <v/>
      </c>
      <c r="O9793" s="1">
        <f t="shared" si="311"/>
        <v>0</v>
      </c>
    </row>
    <row r="9794" spans="1:15" x14ac:dyDescent="0.15">
      <c r="A9794" s="2"/>
      <c r="B9794" s="2"/>
      <c r="C9794" s="18"/>
      <c r="D9794" s="2"/>
      <c r="E9794" s="2"/>
      <c r="F9794" s="2"/>
      <c r="G9794" s="2"/>
      <c r="H9794" s="2"/>
      <c r="I9794" s="2"/>
      <c r="J9794" s="2"/>
      <c r="M9794" s="33" t="str">
        <f t="shared" si="312"/>
        <v/>
      </c>
      <c r="O9794" s="1">
        <f t="shared" si="311"/>
        <v>0</v>
      </c>
    </row>
    <row r="9795" spans="1:15" x14ac:dyDescent="0.15">
      <c r="A9795" s="2"/>
      <c r="B9795" s="2"/>
      <c r="C9795" s="18"/>
      <c r="D9795" s="2"/>
      <c r="E9795" s="2"/>
      <c r="F9795" s="2"/>
      <c r="G9795" s="2"/>
      <c r="H9795" s="2"/>
      <c r="I9795" s="2"/>
      <c r="J9795" s="2"/>
      <c r="M9795" s="33" t="str">
        <f t="shared" si="312"/>
        <v/>
      </c>
      <c r="O9795" s="1">
        <f t="shared" si="311"/>
        <v>0</v>
      </c>
    </row>
    <row r="9796" spans="1:15" x14ac:dyDescent="0.15">
      <c r="A9796" s="2"/>
      <c r="B9796" s="2"/>
      <c r="C9796" s="18"/>
      <c r="D9796" s="2"/>
      <c r="E9796" s="2"/>
      <c r="F9796" s="2"/>
      <c r="G9796" s="2"/>
      <c r="H9796" s="2"/>
      <c r="I9796" s="2"/>
      <c r="J9796" s="2"/>
      <c r="M9796" s="33" t="str">
        <f t="shared" si="312"/>
        <v/>
      </c>
      <c r="O9796" s="1">
        <f t="shared" ref="O9796:O9859" si="313">IF(M9796=M9795,0,1)</f>
        <v>0</v>
      </c>
    </row>
    <row r="9797" spans="1:15" x14ac:dyDescent="0.15">
      <c r="A9797" s="2"/>
      <c r="B9797" s="2"/>
      <c r="C9797" s="18"/>
      <c r="D9797" s="2"/>
      <c r="E9797" s="2"/>
      <c r="F9797" s="2"/>
      <c r="G9797" s="2"/>
      <c r="H9797" s="2"/>
      <c r="I9797" s="2"/>
      <c r="J9797" s="2"/>
      <c r="M9797" s="33" t="str">
        <f t="shared" si="312"/>
        <v/>
      </c>
      <c r="O9797" s="1">
        <f t="shared" si="313"/>
        <v>0</v>
      </c>
    </row>
    <row r="9798" spans="1:15" x14ac:dyDescent="0.15">
      <c r="A9798" s="2"/>
      <c r="B9798" s="2"/>
      <c r="C9798" s="18"/>
      <c r="D9798" s="2"/>
      <c r="E9798" s="2"/>
      <c r="F9798" s="2"/>
      <c r="G9798" s="2"/>
      <c r="H9798" s="2"/>
      <c r="I9798" s="2"/>
      <c r="J9798" s="2"/>
      <c r="M9798" s="33" t="str">
        <f t="shared" si="312"/>
        <v/>
      </c>
      <c r="O9798" s="1">
        <f t="shared" si="313"/>
        <v>0</v>
      </c>
    </row>
    <row r="9799" spans="1:15" x14ac:dyDescent="0.15">
      <c r="A9799" s="2"/>
      <c r="B9799" s="2"/>
      <c r="C9799" s="18"/>
      <c r="D9799" s="2"/>
      <c r="E9799" s="2"/>
      <c r="F9799" s="2"/>
      <c r="G9799" s="2"/>
      <c r="H9799" s="2"/>
      <c r="I9799" s="2"/>
      <c r="J9799" s="2"/>
      <c r="M9799" s="33" t="str">
        <f t="shared" si="312"/>
        <v/>
      </c>
      <c r="O9799" s="1">
        <f t="shared" si="313"/>
        <v>0</v>
      </c>
    </row>
    <row r="9800" spans="1:15" x14ac:dyDescent="0.15">
      <c r="A9800" s="2"/>
      <c r="B9800" s="2"/>
      <c r="C9800" s="18"/>
      <c r="D9800" s="2"/>
      <c r="E9800" s="2"/>
      <c r="F9800" s="2"/>
      <c r="G9800" s="2"/>
      <c r="H9800" s="2"/>
      <c r="I9800" s="2"/>
      <c r="J9800" s="2"/>
      <c r="M9800" s="33" t="str">
        <f t="shared" si="312"/>
        <v/>
      </c>
      <c r="O9800" s="1">
        <f t="shared" si="313"/>
        <v>0</v>
      </c>
    </row>
    <row r="9801" spans="1:15" x14ac:dyDescent="0.15">
      <c r="A9801" s="2"/>
      <c r="B9801" s="2"/>
      <c r="C9801" s="18"/>
      <c r="D9801" s="2"/>
      <c r="E9801" s="2"/>
      <c r="F9801" s="2"/>
      <c r="G9801" s="2"/>
      <c r="H9801" s="2"/>
      <c r="I9801" s="2"/>
      <c r="J9801" s="2"/>
      <c r="M9801" s="33" t="str">
        <f t="shared" si="312"/>
        <v/>
      </c>
      <c r="O9801" s="1">
        <f t="shared" si="313"/>
        <v>0</v>
      </c>
    </row>
    <row r="9802" spans="1:15" x14ac:dyDescent="0.15">
      <c r="A9802" s="2"/>
      <c r="B9802" s="2"/>
      <c r="C9802" s="18"/>
      <c r="D9802" s="2"/>
      <c r="E9802" s="2"/>
      <c r="F9802" s="2"/>
      <c r="G9802" s="2"/>
      <c r="H9802" s="2"/>
      <c r="I9802" s="2"/>
      <c r="J9802" s="2"/>
      <c r="M9802" s="33" t="str">
        <f t="shared" si="312"/>
        <v/>
      </c>
      <c r="O9802" s="1">
        <f t="shared" si="313"/>
        <v>0</v>
      </c>
    </row>
    <row r="9803" spans="1:15" x14ac:dyDescent="0.15">
      <c r="A9803" s="2"/>
      <c r="B9803" s="2"/>
      <c r="C9803" s="18"/>
      <c r="D9803" s="2"/>
      <c r="E9803" s="2"/>
      <c r="F9803" s="2"/>
      <c r="G9803" s="2"/>
      <c r="H9803" s="2"/>
      <c r="I9803" s="2"/>
      <c r="J9803" s="2"/>
      <c r="M9803" s="33" t="str">
        <f t="shared" si="312"/>
        <v/>
      </c>
      <c r="O9803" s="1">
        <f t="shared" si="313"/>
        <v>0</v>
      </c>
    </row>
    <row r="9804" spans="1:15" x14ac:dyDescent="0.15">
      <c r="A9804" s="2"/>
      <c r="B9804" s="2"/>
      <c r="C9804" s="18"/>
      <c r="D9804" s="2"/>
      <c r="E9804" s="2"/>
      <c r="F9804" s="2"/>
      <c r="G9804" s="2"/>
      <c r="H9804" s="2"/>
      <c r="I9804" s="2"/>
      <c r="J9804" s="2"/>
      <c r="M9804" s="33" t="str">
        <f t="shared" si="312"/>
        <v/>
      </c>
      <c r="O9804" s="1">
        <f t="shared" si="313"/>
        <v>0</v>
      </c>
    </row>
    <row r="9805" spans="1:15" x14ac:dyDescent="0.15">
      <c r="A9805" s="2"/>
      <c r="B9805" s="2"/>
      <c r="C9805" s="18"/>
      <c r="D9805" s="2"/>
      <c r="E9805" s="2"/>
      <c r="F9805" s="2"/>
      <c r="G9805" s="2"/>
      <c r="H9805" s="2"/>
      <c r="I9805" s="2"/>
      <c r="J9805" s="2"/>
      <c r="M9805" s="33" t="str">
        <f t="shared" si="312"/>
        <v/>
      </c>
      <c r="O9805" s="1">
        <f t="shared" si="313"/>
        <v>0</v>
      </c>
    </row>
    <row r="9806" spans="1:15" x14ac:dyDescent="0.15">
      <c r="A9806" s="2"/>
      <c r="B9806" s="2"/>
      <c r="C9806" s="18"/>
      <c r="D9806" s="2"/>
      <c r="E9806" s="2"/>
      <c r="F9806" s="2"/>
      <c r="G9806" s="2"/>
      <c r="H9806" s="2"/>
      <c r="I9806" s="2"/>
      <c r="J9806" s="2"/>
      <c r="M9806" s="33" t="str">
        <f t="shared" si="312"/>
        <v/>
      </c>
      <c r="O9806" s="1">
        <f t="shared" si="313"/>
        <v>0</v>
      </c>
    </row>
    <row r="9807" spans="1:15" x14ac:dyDescent="0.15">
      <c r="A9807" s="2"/>
      <c r="B9807" s="2"/>
      <c r="C9807" s="18"/>
      <c r="D9807" s="2"/>
      <c r="E9807" s="2"/>
      <c r="F9807" s="2"/>
      <c r="G9807" s="2"/>
      <c r="H9807" s="2"/>
      <c r="I9807" s="2"/>
      <c r="J9807" s="2"/>
      <c r="M9807" s="33" t="str">
        <f t="shared" si="312"/>
        <v/>
      </c>
      <c r="O9807" s="1">
        <f t="shared" si="313"/>
        <v>0</v>
      </c>
    </row>
    <row r="9808" spans="1:15" x14ac:dyDescent="0.15">
      <c r="A9808" s="2"/>
      <c r="B9808" s="2"/>
      <c r="C9808" s="18"/>
      <c r="D9808" s="2"/>
      <c r="E9808" s="2"/>
      <c r="F9808" s="2"/>
      <c r="G9808" s="2"/>
      <c r="H9808" s="2"/>
      <c r="I9808" s="2"/>
      <c r="J9808" s="2"/>
      <c r="M9808" s="33" t="str">
        <f t="shared" si="312"/>
        <v/>
      </c>
      <c r="O9808" s="1">
        <f t="shared" si="313"/>
        <v>0</v>
      </c>
    </row>
    <row r="9809" spans="1:15" x14ac:dyDescent="0.15">
      <c r="A9809" s="2"/>
      <c r="B9809" s="2"/>
      <c r="C9809" s="18"/>
      <c r="D9809" s="2"/>
      <c r="E9809" s="2"/>
      <c r="F9809" s="2"/>
      <c r="G9809" s="2"/>
      <c r="H9809" s="2"/>
      <c r="I9809" s="2"/>
      <c r="J9809" s="2"/>
      <c r="M9809" s="33" t="str">
        <f t="shared" si="312"/>
        <v/>
      </c>
      <c r="O9809" s="1">
        <f t="shared" si="313"/>
        <v>0</v>
      </c>
    </row>
    <row r="9810" spans="1:15" x14ac:dyDescent="0.15">
      <c r="A9810" s="2"/>
      <c r="B9810" s="2"/>
      <c r="C9810" s="18"/>
      <c r="D9810" s="2"/>
      <c r="E9810" s="2"/>
      <c r="F9810" s="2"/>
      <c r="G9810" s="2"/>
      <c r="H9810" s="2"/>
      <c r="I9810" s="2"/>
      <c r="J9810" s="2"/>
      <c r="M9810" s="33" t="str">
        <f t="shared" si="312"/>
        <v/>
      </c>
      <c r="O9810" s="1">
        <f t="shared" si="313"/>
        <v>0</v>
      </c>
    </row>
    <row r="9811" spans="1:15" x14ac:dyDescent="0.15">
      <c r="A9811" s="2"/>
      <c r="B9811" s="2"/>
      <c r="C9811" s="18"/>
      <c r="D9811" s="2"/>
      <c r="E9811" s="2"/>
      <c r="F9811" s="2"/>
      <c r="G9811" s="2"/>
      <c r="H9811" s="2"/>
      <c r="I9811" s="2"/>
      <c r="J9811" s="2"/>
      <c r="M9811" s="33" t="str">
        <f t="shared" si="312"/>
        <v/>
      </c>
      <c r="O9811" s="1">
        <f t="shared" si="313"/>
        <v>0</v>
      </c>
    </row>
    <row r="9812" spans="1:15" x14ac:dyDescent="0.15">
      <c r="A9812" s="2"/>
      <c r="B9812" s="2"/>
      <c r="C9812" s="18"/>
      <c r="D9812" s="2"/>
      <c r="E9812" s="2"/>
      <c r="F9812" s="2"/>
      <c r="G9812" s="2"/>
      <c r="H9812" s="2"/>
      <c r="I9812" s="2"/>
      <c r="J9812" s="2"/>
      <c r="M9812" s="33" t="str">
        <f t="shared" si="312"/>
        <v/>
      </c>
      <c r="O9812" s="1">
        <f t="shared" si="313"/>
        <v>0</v>
      </c>
    </row>
    <row r="9813" spans="1:15" x14ac:dyDescent="0.15">
      <c r="A9813" s="2"/>
      <c r="B9813" s="2"/>
      <c r="C9813" s="18"/>
      <c r="D9813" s="2"/>
      <c r="E9813" s="2"/>
      <c r="F9813" s="2"/>
      <c r="G9813" s="2"/>
      <c r="H9813" s="2"/>
      <c r="I9813" s="2"/>
      <c r="J9813" s="2"/>
      <c r="M9813" s="33" t="str">
        <f t="shared" si="312"/>
        <v/>
      </c>
      <c r="O9813" s="1">
        <f t="shared" si="313"/>
        <v>0</v>
      </c>
    </row>
    <row r="9814" spans="1:15" x14ac:dyDescent="0.15">
      <c r="A9814" s="2"/>
      <c r="B9814" s="2"/>
      <c r="C9814" s="18"/>
      <c r="D9814" s="2"/>
      <c r="E9814" s="2"/>
      <c r="F9814" s="2"/>
      <c r="G9814" s="2"/>
      <c r="H9814" s="2"/>
      <c r="I9814" s="2"/>
      <c r="J9814" s="2"/>
      <c r="M9814" s="33" t="str">
        <f t="shared" si="312"/>
        <v/>
      </c>
      <c r="O9814" s="1">
        <f t="shared" si="313"/>
        <v>0</v>
      </c>
    </row>
    <row r="9815" spans="1:15" x14ac:dyDescent="0.15">
      <c r="A9815" s="2"/>
      <c r="B9815" s="2"/>
      <c r="C9815" s="18"/>
      <c r="D9815" s="2"/>
      <c r="E9815" s="2"/>
      <c r="F9815" s="2"/>
      <c r="G9815" s="2"/>
      <c r="H9815" s="2"/>
      <c r="I9815" s="2"/>
      <c r="J9815" s="2"/>
      <c r="M9815" s="33" t="str">
        <f t="shared" si="312"/>
        <v/>
      </c>
      <c r="O9815" s="1">
        <f t="shared" si="313"/>
        <v>0</v>
      </c>
    </row>
    <row r="9816" spans="1:15" x14ac:dyDescent="0.15">
      <c r="A9816" s="2"/>
      <c r="B9816" s="2"/>
      <c r="C9816" s="18"/>
      <c r="D9816" s="2"/>
      <c r="E9816" s="2"/>
      <c r="F9816" s="2"/>
      <c r="G9816" s="2"/>
      <c r="H9816" s="2"/>
      <c r="I9816" s="2"/>
      <c r="J9816" s="2"/>
      <c r="M9816" s="33" t="str">
        <f t="shared" si="312"/>
        <v/>
      </c>
      <c r="O9816" s="1">
        <f t="shared" si="313"/>
        <v>0</v>
      </c>
    </row>
    <row r="9817" spans="1:15" x14ac:dyDescent="0.15">
      <c r="A9817" s="2"/>
      <c r="B9817" s="2"/>
      <c r="C9817" s="18"/>
      <c r="D9817" s="2"/>
      <c r="E9817" s="2"/>
      <c r="F9817" s="2"/>
      <c r="G9817" s="2"/>
      <c r="H9817" s="2"/>
      <c r="I9817" s="2"/>
      <c r="J9817" s="2"/>
      <c r="M9817" s="33" t="str">
        <f t="shared" si="312"/>
        <v/>
      </c>
      <c r="O9817" s="1">
        <f t="shared" si="313"/>
        <v>0</v>
      </c>
    </row>
    <row r="9818" spans="1:15" x14ac:dyDescent="0.15">
      <c r="A9818" s="2"/>
      <c r="B9818" s="2"/>
      <c r="C9818" s="18"/>
      <c r="D9818" s="2"/>
      <c r="E9818" s="2"/>
      <c r="F9818" s="2"/>
      <c r="G9818" s="2"/>
      <c r="H9818" s="2"/>
      <c r="I9818" s="2"/>
      <c r="J9818" s="2"/>
      <c r="M9818" s="33" t="str">
        <f t="shared" si="312"/>
        <v/>
      </c>
      <c r="O9818" s="1">
        <f t="shared" si="313"/>
        <v>0</v>
      </c>
    </row>
    <row r="9819" spans="1:15" x14ac:dyDescent="0.15">
      <c r="A9819" s="2"/>
      <c r="B9819" s="2"/>
      <c r="C9819" s="18"/>
      <c r="D9819" s="2"/>
      <c r="E9819" s="2"/>
      <c r="F9819" s="2"/>
      <c r="G9819" s="2"/>
      <c r="H9819" s="2"/>
      <c r="I9819" s="2"/>
      <c r="J9819" s="2"/>
      <c r="M9819" s="33" t="str">
        <f t="shared" si="312"/>
        <v/>
      </c>
      <c r="O9819" s="1">
        <f t="shared" si="313"/>
        <v>0</v>
      </c>
    </row>
    <row r="9820" spans="1:15" x14ac:dyDescent="0.15">
      <c r="A9820" s="2"/>
      <c r="B9820" s="2"/>
      <c r="C9820" s="18"/>
      <c r="D9820" s="2"/>
      <c r="E9820" s="2"/>
      <c r="F9820" s="2"/>
      <c r="G9820" s="2"/>
      <c r="H9820" s="2"/>
      <c r="I9820" s="2"/>
      <c r="J9820" s="2"/>
      <c r="M9820" s="33" t="str">
        <f t="shared" si="312"/>
        <v/>
      </c>
      <c r="O9820" s="1">
        <f t="shared" si="313"/>
        <v>0</v>
      </c>
    </row>
    <row r="9821" spans="1:15" x14ac:dyDescent="0.15">
      <c r="A9821" s="2"/>
      <c r="B9821" s="2"/>
      <c r="C9821" s="18"/>
      <c r="D9821" s="2"/>
      <c r="E9821" s="2"/>
      <c r="F9821" s="2"/>
      <c r="G9821" s="2"/>
      <c r="H9821" s="2"/>
      <c r="I9821" s="2"/>
      <c r="J9821" s="2"/>
      <c r="M9821" s="33" t="str">
        <f t="shared" si="312"/>
        <v/>
      </c>
      <c r="O9821" s="1">
        <f t="shared" si="313"/>
        <v>0</v>
      </c>
    </row>
    <row r="9822" spans="1:15" x14ac:dyDescent="0.15">
      <c r="A9822" s="2"/>
      <c r="B9822" s="2"/>
      <c r="C9822" s="18"/>
      <c r="D9822" s="2"/>
      <c r="E9822" s="2"/>
      <c r="F9822" s="2"/>
      <c r="G9822" s="2"/>
      <c r="H9822" s="2"/>
      <c r="I9822" s="2"/>
      <c r="J9822" s="2"/>
      <c r="M9822" s="33" t="str">
        <f t="shared" si="312"/>
        <v/>
      </c>
      <c r="O9822" s="1">
        <f t="shared" si="313"/>
        <v>0</v>
      </c>
    </row>
    <row r="9823" spans="1:15" x14ac:dyDescent="0.15">
      <c r="A9823" s="2"/>
      <c r="B9823" s="2"/>
      <c r="C9823" s="18"/>
      <c r="D9823" s="2"/>
      <c r="E9823" s="2"/>
      <c r="F9823" s="2"/>
      <c r="G9823" s="2"/>
      <c r="H9823" s="2"/>
      <c r="I9823" s="2"/>
      <c r="J9823" s="2"/>
      <c r="M9823" s="33" t="str">
        <f t="shared" si="312"/>
        <v/>
      </c>
      <c r="O9823" s="1">
        <f t="shared" si="313"/>
        <v>0</v>
      </c>
    </row>
    <row r="9824" spans="1:15" x14ac:dyDescent="0.15">
      <c r="A9824" s="2"/>
      <c r="B9824" s="2"/>
      <c r="C9824" s="18"/>
      <c r="D9824" s="2"/>
      <c r="E9824" s="2"/>
      <c r="F9824" s="2"/>
      <c r="G9824" s="2"/>
      <c r="H9824" s="2"/>
      <c r="I9824" s="2"/>
      <c r="J9824" s="2"/>
      <c r="M9824" s="33" t="str">
        <f t="shared" si="312"/>
        <v/>
      </c>
      <c r="O9824" s="1">
        <f t="shared" si="313"/>
        <v>0</v>
      </c>
    </row>
    <row r="9825" spans="1:15" x14ac:dyDescent="0.15">
      <c r="A9825" s="2"/>
      <c r="B9825" s="2"/>
      <c r="C9825" s="18"/>
      <c r="D9825" s="2"/>
      <c r="E9825" s="2"/>
      <c r="F9825" s="2"/>
      <c r="G9825" s="2"/>
      <c r="H9825" s="2"/>
      <c r="I9825" s="2"/>
      <c r="J9825" s="2"/>
      <c r="M9825" s="33" t="str">
        <f t="shared" si="312"/>
        <v/>
      </c>
      <c r="O9825" s="1">
        <f t="shared" si="313"/>
        <v>0</v>
      </c>
    </row>
    <row r="9826" spans="1:15" x14ac:dyDescent="0.15">
      <c r="A9826" s="2"/>
      <c r="B9826" s="2"/>
      <c r="C9826" s="18"/>
      <c r="D9826" s="2"/>
      <c r="E9826" s="2"/>
      <c r="F9826" s="2"/>
      <c r="G9826" s="2"/>
      <c r="H9826" s="2"/>
      <c r="I9826" s="2"/>
      <c r="J9826" s="2"/>
      <c r="M9826" s="33" t="str">
        <f t="shared" si="312"/>
        <v/>
      </c>
      <c r="O9826" s="1">
        <f t="shared" si="313"/>
        <v>0</v>
      </c>
    </row>
    <row r="9827" spans="1:15" x14ac:dyDescent="0.15">
      <c r="A9827" s="2"/>
      <c r="B9827" s="2"/>
      <c r="C9827" s="18"/>
      <c r="D9827" s="2"/>
      <c r="E9827" s="2"/>
      <c r="F9827" s="2"/>
      <c r="G9827" s="2"/>
      <c r="H9827" s="2"/>
      <c r="I9827" s="2"/>
      <c r="J9827" s="2"/>
      <c r="M9827" s="33" t="str">
        <f t="shared" si="312"/>
        <v/>
      </c>
      <c r="O9827" s="1">
        <f t="shared" si="313"/>
        <v>0</v>
      </c>
    </row>
    <row r="9828" spans="1:15" x14ac:dyDescent="0.15">
      <c r="A9828" s="2"/>
      <c r="B9828" s="2"/>
      <c r="C9828" s="18"/>
      <c r="D9828" s="2"/>
      <c r="E9828" s="2"/>
      <c r="F9828" s="2"/>
      <c r="G9828" s="2"/>
      <c r="H9828" s="2"/>
      <c r="I9828" s="2"/>
      <c r="J9828" s="2"/>
      <c r="M9828" s="33" t="str">
        <f t="shared" si="312"/>
        <v/>
      </c>
      <c r="O9828" s="1">
        <f t="shared" si="313"/>
        <v>0</v>
      </c>
    </row>
    <row r="9829" spans="1:15" x14ac:dyDescent="0.15">
      <c r="A9829" s="2"/>
      <c r="B9829" s="2"/>
      <c r="C9829" s="18"/>
      <c r="D9829" s="2"/>
      <c r="E9829" s="2"/>
      <c r="F9829" s="2"/>
      <c r="G9829" s="2"/>
      <c r="H9829" s="2"/>
      <c r="I9829" s="2"/>
      <c r="J9829" s="2"/>
      <c r="M9829" s="33" t="str">
        <f t="shared" si="312"/>
        <v/>
      </c>
      <c r="O9829" s="1">
        <f t="shared" si="313"/>
        <v>0</v>
      </c>
    </row>
    <row r="9830" spans="1:15" x14ac:dyDescent="0.15">
      <c r="A9830" s="2"/>
      <c r="B9830" s="2"/>
      <c r="C9830" s="18"/>
      <c r="D9830" s="2"/>
      <c r="E9830" s="2"/>
      <c r="F9830" s="2"/>
      <c r="G9830" s="2"/>
      <c r="H9830" s="2"/>
      <c r="I9830" s="2"/>
      <c r="J9830" s="2"/>
      <c r="M9830" s="33" t="str">
        <f t="shared" si="312"/>
        <v/>
      </c>
      <c r="O9830" s="1">
        <f t="shared" si="313"/>
        <v>0</v>
      </c>
    </row>
    <row r="9831" spans="1:15" x14ac:dyDescent="0.15">
      <c r="A9831" s="2"/>
      <c r="B9831" s="2"/>
      <c r="C9831" s="18"/>
      <c r="D9831" s="2"/>
      <c r="E9831" s="2"/>
      <c r="F9831" s="2"/>
      <c r="G9831" s="2"/>
      <c r="H9831" s="2"/>
      <c r="I9831" s="2"/>
      <c r="J9831" s="2"/>
      <c r="M9831" s="33" t="str">
        <f t="shared" si="312"/>
        <v/>
      </c>
      <c r="O9831" s="1">
        <f t="shared" si="313"/>
        <v>0</v>
      </c>
    </row>
    <row r="9832" spans="1:15" x14ac:dyDescent="0.15">
      <c r="A9832" s="2"/>
      <c r="B9832" s="2"/>
      <c r="C9832" s="18"/>
      <c r="D9832" s="2"/>
      <c r="E9832" s="2"/>
      <c r="F9832" s="2"/>
      <c r="G9832" s="2"/>
      <c r="H9832" s="2"/>
      <c r="I9832" s="2"/>
      <c r="J9832" s="2"/>
      <c r="M9832" s="33" t="str">
        <f t="shared" si="312"/>
        <v/>
      </c>
      <c r="O9832" s="1">
        <f t="shared" si="313"/>
        <v>0</v>
      </c>
    </row>
    <row r="9833" spans="1:15" x14ac:dyDescent="0.15">
      <c r="A9833" s="2"/>
      <c r="B9833" s="2"/>
      <c r="C9833" s="18"/>
      <c r="D9833" s="2"/>
      <c r="E9833" s="2"/>
      <c r="F9833" s="2"/>
      <c r="G9833" s="2"/>
      <c r="H9833" s="2"/>
      <c r="I9833" s="2"/>
      <c r="J9833" s="2"/>
      <c r="M9833" s="33" t="str">
        <f t="shared" si="312"/>
        <v/>
      </c>
      <c r="O9833" s="1">
        <f t="shared" si="313"/>
        <v>0</v>
      </c>
    </row>
    <row r="9834" spans="1:15" x14ac:dyDescent="0.15">
      <c r="A9834" s="2"/>
      <c r="B9834" s="2"/>
      <c r="C9834" s="18"/>
      <c r="D9834" s="2"/>
      <c r="E9834" s="2"/>
      <c r="F9834" s="2"/>
      <c r="G9834" s="2"/>
      <c r="H9834" s="2"/>
      <c r="I9834" s="2"/>
      <c r="J9834" s="2"/>
      <c r="M9834" s="33" t="str">
        <f t="shared" si="312"/>
        <v/>
      </c>
      <c r="O9834" s="1">
        <f t="shared" si="313"/>
        <v>0</v>
      </c>
    </row>
    <row r="9835" spans="1:15" x14ac:dyDescent="0.15">
      <c r="A9835" s="2"/>
      <c r="B9835" s="2"/>
      <c r="C9835" s="18"/>
      <c r="D9835" s="2"/>
      <c r="E9835" s="2"/>
      <c r="F9835" s="2"/>
      <c r="G9835" s="2"/>
      <c r="H9835" s="2"/>
      <c r="I9835" s="2"/>
      <c r="J9835" s="2"/>
      <c r="M9835" s="33" t="str">
        <f t="shared" si="312"/>
        <v/>
      </c>
      <c r="O9835" s="1">
        <f t="shared" si="313"/>
        <v>0</v>
      </c>
    </row>
    <row r="9836" spans="1:15" x14ac:dyDescent="0.15">
      <c r="A9836" s="2"/>
      <c r="B9836" s="2"/>
      <c r="C9836" s="18"/>
      <c r="D9836" s="2"/>
      <c r="E9836" s="2"/>
      <c r="F9836" s="2"/>
      <c r="G9836" s="2"/>
      <c r="H9836" s="2"/>
      <c r="I9836" s="2"/>
      <c r="J9836" s="2"/>
      <c r="M9836" s="33" t="str">
        <f t="shared" si="312"/>
        <v/>
      </c>
      <c r="O9836" s="1">
        <f t="shared" si="313"/>
        <v>0</v>
      </c>
    </row>
    <row r="9837" spans="1:15" x14ac:dyDescent="0.15">
      <c r="A9837" s="2"/>
      <c r="B9837" s="2"/>
      <c r="C9837" s="18"/>
      <c r="D9837" s="2"/>
      <c r="E9837" s="2"/>
      <c r="F9837" s="2"/>
      <c r="G9837" s="2"/>
      <c r="H9837" s="2"/>
      <c r="I9837" s="2"/>
      <c r="J9837" s="2"/>
      <c r="M9837" s="33" t="str">
        <f t="shared" si="312"/>
        <v/>
      </c>
      <c r="O9837" s="1">
        <f t="shared" si="313"/>
        <v>0</v>
      </c>
    </row>
    <row r="9838" spans="1:15" x14ac:dyDescent="0.15">
      <c r="A9838" s="2"/>
      <c r="B9838" s="2"/>
      <c r="C9838" s="18"/>
      <c r="D9838" s="2"/>
      <c r="E9838" s="2"/>
      <c r="F9838" s="2"/>
      <c r="G9838" s="2"/>
      <c r="H9838" s="2"/>
      <c r="I9838" s="2"/>
      <c r="J9838" s="2"/>
      <c r="M9838" s="33" t="str">
        <f t="shared" si="312"/>
        <v/>
      </c>
      <c r="O9838" s="1">
        <f t="shared" si="313"/>
        <v>0</v>
      </c>
    </row>
    <row r="9839" spans="1:15" x14ac:dyDescent="0.15">
      <c r="A9839" s="2"/>
      <c r="B9839" s="2"/>
      <c r="C9839" s="18"/>
      <c r="D9839" s="2"/>
      <c r="E9839" s="2"/>
      <c r="F9839" s="2"/>
      <c r="G9839" s="2"/>
      <c r="H9839" s="2"/>
      <c r="I9839" s="2"/>
      <c r="J9839" s="2"/>
      <c r="M9839" s="33" t="str">
        <f t="shared" ref="M9839:M9902" si="314">F9839&amp;E9839</f>
        <v/>
      </c>
      <c r="O9839" s="1">
        <f t="shared" si="313"/>
        <v>0</v>
      </c>
    </row>
    <row r="9840" spans="1:15" x14ac:dyDescent="0.15">
      <c r="A9840" s="2"/>
      <c r="B9840" s="2"/>
      <c r="C9840" s="18"/>
      <c r="D9840" s="2"/>
      <c r="E9840" s="2"/>
      <c r="F9840" s="2"/>
      <c r="G9840" s="2"/>
      <c r="H9840" s="2"/>
      <c r="I9840" s="2"/>
      <c r="J9840" s="2"/>
      <c r="M9840" s="33" t="str">
        <f t="shared" si="314"/>
        <v/>
      </c>
      <c r="O9840" s="1">
        <f t="shared" si="313"/>
        <v>0</v>
      </c>
    </row>
    <row r="9841" spans="1:15" x14ac:dyDescent="0.15">
      <c r="A9841" s="2"/>
      <c r="B9841" s="2"/>
      <c r="C9841" s="18"/>
      <c r="D9841" s="2"/>
      <c r="E9841" s="2"/>
      <c r="F9841" s="2"/>
      <c r="G9841" s="2"/>
      <c r="H9841" s="2"/>
      <c r="I9841" s="2"/>
      <c r="J9841" s="2"/>
      <c r="M9841" s="33" t="str">
        <f t="shared" si="314"/>
        <v/>
      </c>
      <c r="O9841" s="1">
        <f t="shared" si="313"/>
        <v>0</v>
      </c>
    </row>
    <row r="9842" spans="1:15" x14ac:dyDescent="0.15">
      <c r="A9842" s="2"/>
      <c r="B9842" s="2"/>
      <c r="C9842" s="18"/>
      <c r="D9842" s="2"/>
      <c r="E9842" s="2"/>
      <c r="F9842" s="2"/>
      <c r="G9842" s="2"/>
      <c r="H9842" s="2"/>
      <c r="I9842" s="2"/>
      <c r="J9842" s="2"/>
      <c r="M9842" s="33" t="str">
        <f t="shared" si="314"/>
        <v/>
      </c>
      <c r="O9842" s="1">
        <f t="shared" si="313"/>
        <v>0</v>
      </c>
    </row>
    <row r="9843" spans="1:15" x14ac:dyDescent="0.15">
      <c r="A9843" s="2"/>
      <c r="B9843" s="2"/>
      <c r="C9843" s="18"/>
      <c r="D9843" s="2"/>
      <c r="E9843" s="2"/>
      <c r="F9843" s="2"/>
      <c r="G9843" s="2"/>
      <c r="H9843" s="2"/>
      <c r="I9843" s="2"/>
      <c r="J9843" s="2"/>
      <c r="M9843" s="33" t="str">
        <f t="shared" si="314"/>
        <v/>
      </c>
      <c r="O9843" s="1">
        <f t="shared" si="313"/>
        <v>0</v>
      </c>
    </row>
    <row r="9844" spans="1:15" x14ac:dyDescent="0.15">
      <c r="A9844" s="2"/>
      <c r="B9844" s="2"/>
      <c r="C9844" s="18"/>
      <c r="D9844" s="2"/>
      <c r="E9844" s="2"/>
      <c r="F9844" s="2"/>
      <c r="G9844" s="2"/>
      <c r="H9844" s="2"/>
      <c r="I9844" s="2"/>
      <c r="J9844" s="2"/>
      <c r="M9844" s="33" t="str">
        <f t="shared" si="314"/>
        <v/>
      </c>
      <c r="O9844" s="1">
        <f t="shared" si="313"/>
        <v>0</v>
      </c>
    </row>
    <row r="9845" spans="1:15" x14ac:dyDescent="0.15">
      <c r="A9845" s="2"/>
      <c r="B9845" s="2"/>
      <c r="C9845" s="18"/>
      <c r="D9845" s="2"/>
      <c r="E9845" s="2"/>
      <c r="F9845" s="2"/>
      <c r="G9845" s="2"/>
      <c r="H9845" s="2"/>
      <c r="I9845" s="2"/>
      <c r="J9845" s="2"/>
      <c r="M9845" s="33" t="str">
        <f t="shared" si="314"/>
        <v/>
      </c>
      <c r="O9845" s="1">
        <f t="shared" si="313"/>
        <v>0</v>
      </c>
    </row>
    <row r="9846" spans="1:15" x14ac:dyDescent="0.15">
      <c r="A9846" s="2"/>
      <c r="B9846" s="2"/>
      <c r="C9846" s="18"/>
      <c r="D9846" s="2"/>
      <c r="E9846" s="2"/>
      <c r="F9846" s="2"/>
      <c r="G9846" s="2"/>
      <c r="H9846" s="2"/>
      <c r="I9846" s="2"/>
      <c r="J9846" s="2"/>
      <c r="M9846" s="33" t="str">
        <f t="shared" si="314"/>
        <v/>
      </c>
      <c r="O9846" s="1">
        <f t="shared" si="313"/>
        <v>0</v>
      </c>
    </row>
    <row r="9847" spans="1:15" x14ac:dyDescent="0.15">
      <c r="A9847" s="2"/>
      <c r="B9847" s="2"/>
      <c r="C9847" s="18"/>
      <c r="D9847" s="2"/>
      <c r="E9847" s="2"/>
      <c r="F9847" s="2"/>
      <c r="G9847" s="2"/>
      <c r="H9847" s="2"/>
      <c r="I9847" s="2"/>
      <c r="J9847" s="2"/>
      <c r="M9847" s="33" t="str">
        <f t="shared" si="314"/>
        <v/>
      </c>
      <c r="O9847" s="1">
        <f t="shared" si="313"/>
        <v>0</v>
      </c>
    </row>
    <row r="9848" spans="1:15" x14ac:dyDescent="0.15">
      <c r="A9848" s="2"/>
      <c r="B9848" s="2"/>
      <c r="C9848" s="18"/>
      <c r="D9848" s="2"/>
      <c r="E9848" s="2"/>
      <c r="F9848" s="2"/>
      <c r="G9848" s="2"/>
      <c r="H9848" s="2"/>
      <c r="I9848" s="2"/>
      <c r="J9848" s="2"/>
      <c r="M9848" s="33" t="str">
        <f t="shared" si="314"/>
        <v/>
      </c>
      <c r="O9848" s="1">
        <f t="shared" si="313"/>
        <v>0</v>
      </c>
    </row>
    <row r="9849" spans="1:15" x14ac:dyDescent="0.15">
      <c r="A9849" s="2"/>
      <c r="B9849" s="2"/>
      <c r="C9849" s="18"/>
      <c r="D9849" s="2"/>
      <c r="E9849" s="2"/>
      <c r="F9849" s="2"/>
      <c r="G9849" s="2"/>
      <c r="H9849" s="2"/>
      <c r="I9849" s="2"/>
      <c r="J9849" s="2"/>
      <c r="M9849" s="33" t="str">
        <f t="shared" si="314"/>
        <v/>
      </c>
      <c r="O9849" s="1">
        <f t="shared" si="313"/>
        <v>0</v>
      </c>
    </row>
    <row r="9850" spans="1:15" x14ac:dyDescent="0.15">
      <c r="A9850" s="2"/>
      <c r="B9850" s="2"/>
      <c r="C9850" s="18"/>
      <c r="D9850" s="2"/>
      <c r="E9850" s="2"/>
      <c r="F9850" s="2"/>
      <c r="G9850" s="2"/>
      <c r="H9850" s="2"/>
      <c r="I9850" s="2"/>
      <c r="J9850" s="2"/>
      <c r="M9850" s="33" t="str">
        <f t="shared" si="314"/>
        <v/>
      </c>
      <c r="O9850" s="1">
        <f t="shared" si="313"/>
        <v>0</v>
      </c>
    </row>
    <row r="9851" spans="1:15" x14ac:dyDescent="0.15">
      <c r="A9851" s="2"/>
      <c r="B9851" s="2"/>
      <c r="C9851" s="18"/>
      <c r="D9851" s="2"/>
      <c r="E9851" s="2"/>
      <c r="F9851" s="2"/>
      <c r="G9851" s="2"/>
      <c r="H9851" s="2"/>
      <c r="I9851" s="2"/>
      <c r="J9851" s="2"/>
      <c r="M9851" s="33" t="str">
        <f t="shared" si="314"/>
        <v/>
      </c>
      <c r="O9851" s="1">
        <f t="shared" si="313"/>
        <v>0</v>
      </c>
    </row>
    <row r="9852" spans="1:15" x14ac:dyDescent="0.15">
      <c r="A9852" s="2"/>
      <c r="B9852" s="2"/>
      <c r="C9852" s="18"/>
      <c r="D9852" s="2"/>
      <c r="E9852" s="2"/>
      <c r="F9852" s="2"/>
      <c r="G9852" s="2"/>
      <c r="H9852" s="2"/>
      <c r="I9852" s="2"/>
      <c r="J9852" s="2"/>
      <c r="M9852" s="33" t="str">
        <f t="shared" si="314"/>
        <v/>
      </c>
      <c r="O9852" s="1">
        <f t="shared" si="313"/>
        <v>0</v>
      </c>
    </row>
    <row r="9853" spans="1:15" x14ac:dyDescent="0.15">
      <c r="A9853" s="2"/>
      <c r="B9853" s="2"/>
      <c r="C9853" s="18"/>
      <c r="D9853" s="2"/>
      <c r="E9853" s="2"/>
      <c r="F9853" s="2"/>
      <c r="G9853" s="2"/>
      <c r="H9853" s="2"/>
      <c r="I9853" s="2"/>
      <c r="J9853" s="2"/>
      <c r="M9853" s="33" t="str">
        <f t="shared" si="314"/>
        <v/>
      </c>
      <c r="O9853" s="1">
        <f t="shared" si="313"/>
        <v>0</v>
      </c>
    </row>
    <row r="9854" spans="1:15" x14ac:dyDescent="0.15">
      <c r="A9854" s="2"/>
      <c r="B9854" s="2"/>
      <c r="C9854" s="18"/>
      <c r="D9854" s="2"/>
      <c r="E9854" s="2"/>
      <c r="F9854" s="2"/>
      <c r="G9854" s="2"/>
      <c r="H9854" s="2"/>
      <c r="I9854" s="2"/>
      <c r="J9854" s="2"/>
      <c r="M9854" s="33" t="str">
        <f t="shared" si="314"/>
        <v/>
      </c>
      <c r="O9854" s="1">
        <f t="shared" si="313"/>
        <v>0</v>
      </c>
    </row>
    <row r="9855" spans="1:15" x14ac:dyDescent="0.15">
      <c r="A9855" s="2"/>
      <c r="B9855" s="2"/>
      <c r="C9855" s="18"/>
      <c r="D9855" s="2"/>
      <c r="E9855" s="2"/>
      <c r="F9855" s="2"/>
      <c r="G9855" s="2"/>
      <c r="H9855" s="2"/>
      <c r="I9855" s="2"/>
      <c r="J9855" s="2"/>
      <c r="M9855" s="33" t="str">
        <f t="shared" si="314"/>
        <v/>
      </c>
      <c r="O9855" s="1">
        <f t="shared" si="313"/>
        <v>0</v>
      </c>
    </row>
    <row r="9856" spans="1:15" x14ac:dyDescent="0.15">
      <c r="A9856" s="2"/>
      <c r="B9856" s="2"/>
      <c r="C9856" s="18"/>
      <c r="D9856" s="2"/>
      <c r="E9856" s="2"/>
      <c r="F9856" s="2"/>
      <c r="G9856" s="2"/>
      <c r="H9856" s="2"/>
      <c r="I9856" s="2"/>
      <c r="J9856" s="2"/>
      <c r="M9856" s="33" t="str">
        <f t="shared" si="314"/>
        <v/>
      </c>
      <c r="O9856" s="1">
        <f t="shared" si="313"/>
        <v>0</v>
      </c>
    </row>
    <row r="9857" spans="1:15" x14ac:dyDescent="0.15">
      <c r="A9857" s="2"/>
      <c r="B9857" s="2"/>
      <c r="C9857" s="18"/>
      <c r="D9857" s="2"/>
      <c r="E9857" s="2"/>
      <c r="F9857" s="2"/>
      <c r="G9857" s="2"/>
      <c r="H9857" s="2"/>
      <c r="I9857" s="2"/>
      <c r="J9857" s="2"/>
      <c r="M9857" s="33" t="str">
        <f t="shared" si="314"/>
        <v/>
      </c>
      <c r="O9857" s="1">
        <f t="shared" si="313"/>
        <v>0</v>
      </c>
    </row>
    <row r="9858" spans="1:15" x14ac:dyDescent="0.15">
      <c r="A9858" s="2"/>
      <c r="B9858" s="2"/>
      <c r="C9858" s="18"/>
      <c r="D9858" s="2"/>
      <c r="E9858" s="2"/>
      <c r="F9858" s="2"/>
      <c r="G9858" s="2"/>
      <c r="H9858" s="2"/>
      <c r="I9858" s="2"/>
      <c r="J9858" s="2"/>
      <c r="M9858" s="33" t="str">
        <f t="shared" si="314"/>
        <v/>
      </c>
      <c r="O9858" s="1">
        <f t="shared" si="313"/>
        <v>0</v>
      </c>
    </row>
    <row r="9859" spans="1:15" x14ac:dyDescent="0.15">
      <c r="A9859" s="2"/>
      <c r="B9859" s="2"/>
      <c r="C9859" s="18"/>
      <c r="D9859" s="2"/>
      <c r="E9859" s="2"/>
      <c r="F9859" s="2"/>
      <c r="G9859" s="2"/>
      <c r="H9859" s="2"/>
      <c r="I9859" s="2"/>
      <c r="J9859" s="2"/>
      <c r="M9859" s="33" t="str">
        <f t="shared" si="314"/>
        <v/>
      </c>
      <c r="O9859" s="1">
        <f t="shared" si="313"/>
        <v>0</v>
      </c>
    </row>
    <row r="9860" spans="1:15" x14ac:dyDescent="0.15">
      <c r="A9860" s="2"/>
      <c r="B9860" s="2"/>
      <c r="C9860" s="18"/>
      <c r="D9860" s="2"/>
      <c r="E9860" s="2"/>
      <c r="F9860" s="2"/>
      <c r="G9860" s="2"/>
      <c r="H9860" s="2"/>
      <c r="I9860" s="2"/>
      <c r="J9860" s="2"/>
      <c r="M9860" s="33" t="str">
        <f t="shared" si="314"/>
        <v/>
      </c>
      <c r="O9860" s="1">
        <f t="shared" ref="O9860:O9923" si="315">IF(M9860=M9859,0,1)</f>
        <v>0</v>
      </c>
    </row>
    <row r="9861" spans="1:15" x14ac:dyDescent="0.15">
      <c r="A9861" s="2"/>
      <c r="B9861" s="2"/>
      <c r="C9861" s="18"/>
      <c r="D9861" s="2"/>
      <c r="E9861" s="2"/>
      <c r="F9861" s="2"/>
      <c r="G9861" s="2"/>
      <c r="H9861" s="2"/>
      <c r="I9861" s="2"/>
      <c r="J9861" s="2"/>
      <c r="M9861" s="33" t="str">
        <f t="shared" si="314"/>
        <v/>
      </c>
      <c r="O9861" s="1">
        <f t="shared" si="315"/>
        <v>0</v>
      </c>
    </row>
    <row r="9862" spans="1:15" x14ac:dyDescent="0.15">
      <c r="A9862" s="2"/>
      <c r="B9862" s="2"/>
      <c r="C9862" s="18"/>
      <c r="D9862" s="2"/>
      <c r="E9862" s="2"/>
      <c r="F9862" s="2"/>
      <c r="G9862" s="2"/>
      <c r="H9862" s="2"/>
      <c r="I9862" s="2"/>
      <c r="J9862" s="2"/>
      <c r="M9862" s="33" t="str">
        <f t="shared" si="314"/>
        <v/>
      </c>
      <c r="O9862" s="1">
        <f t="shared" si="315"/>
        <v>0</v>
      </c>
    </row>
    <row r="9863" spans="1:15" x14ac:dyDescent="0.15">
      <c r="A9863" s="2"/>
      <c r="B9863" s="2"/>
      <c r="C9863" s="18"/>
      <c r="D9863" s="2"/>
      <c r="E9863" s="2"/>
      <c r="F9863" s="2"/>
      <c r="G9863" s="2"/>
      <c r="H9863" s="2"/>
      <c r="I9863" s="2"/>
      <c r="J9863" s="2"/>
      <c r="M9863" s="33" t="str">
        <f t="shared" si="314"/>
        <v/>
      </c>
      <c r="O9863" s="1">
        <f t="shared" si="315"/>
        <v>0</v>
      </c>
    </row>
    <row r="9864" spans="1:15" x14ac:dyDescent="0.15">
      <c r="A9864" s="2"/>
      <c r="B9864" s="2"/>
      <c r="C9864" s="18"/>
      <c r="D9864" s="2"/>
      <c r="E9864" s="2"/>
      <c r="F9864" s="2"/>
      <c r="G9864" s="2"/>
      <c r="H9864" s="2"/>
      <c r="I9864" s="2"/>
      <c r="J9864" s="2"/>
      <c r="M9864" s="33" t="str">
        <f t="shared" si="314"/>
        <v/>
      </c>
      <c r="O9864" s="1">
        <f t="shared" si="315"/>
        <v>0</v>
      </c>
    </row>
    <row r="9865" spans="1:15" x14ac:dyDescent="0.15">
      <c r="A9865" s="2"/>
      <c r="B9865" s="2"/>
      <c r="C9865" s="18"/>
      <c r="D9865" s="2"/>
      <c r="E9865" s="2"/>
      <c r="F9865" s="2"/>
      <c r="G9865" s="2"/>
      <c r="H9865" s="2"/>
      <c r="I9865" s="2"/>
      <c r="J9865" s="2"/>
      <c r="M9865" s="33" t="str">
        <f t="shared" si="314"/>
        <v/>
      </c>
      <c r="O9865" s="1">
        <f t="shared" si="315"/>
        <v>0</v>
      </c>
    </row>
    <row r="9866" spans="1:15" x14ac:dyDescent="0.15">
      <c r="A9866" s="2"/>
      <c r="B9866" s="2"/>
      <c r="C9866" s="18"/>
      <c r="D9866" s="2"/>
      <c r="E9866" s="2"/>
      <c r="F9866" s="2"/>
      <c r="G9866" s="2"/>
      <c r="H9866" s="2"/>
      <c r="I9866" s="2"/>
      <c r="J9866" s="2"/>
      <c r="M9866" s="33" t="str">
        <f t="shared" si="314"/>
        <v/>
      </c>
      <c r="O9866" s="1">
        <f t="shared" si="315"/>
        <v>0</v>
      </c>
    </row>
    <row r="9867" spans="1:15" x14ac:dyDescent="0.15">
      <c r="A9867" s="2"/>
      <c r="B9867" s="2"/>
      <c r="C9867" s="18"/>
      <c r="D9867" s="2"/>
      <c r="E9867" s="2"/>
      <c r="F9867" s="2"/>
      <c r="G9867" s="2"/>
      <c r="H9867" s="2"/>
      <c r="I9867" s="2"/>
      <c r="J9867" s="2"/>
      <c r="M9867" s="33" t="str">
        <f t="shared" si="314"/>
        <v/>
      </c>
      <c r="O9867" s="1">
        <f t="shared" si="315"/>
        <v>0</v>
      </c>
    </row>
    <row r="9868" spans="1:15" x14ac:dyDescent="0.15">
      <c r="A9868" s="2"/>
      <c r="B9868" s="2"/>
      <c r="C9868" s="18"/>
      <c r="D9868" s="2"/>
      <c r="E9868" s="2"/>
      <c r="F9868" s="2"/>
      <c r="G9868" s="2"/>
      <c r="H9868" s="2"/>
      <c r="I9868" s="2"/>
      <c r="J9868" s="2"/>
      <c r="M9868" s="33" t="str">
        <f t="shared" si="314"/>
        <v/>
      </c>
      <c r="O9868" s="1">
        <f t="shared" si="315"/>
        <v>0</v>
      </c>
    </row>
    <row r="9869" spans="1:15" x14ac:dyDescent="0.15">
      <c r="A9869" s="2"/>
      <c r="B9869" s="2"/>
      <c r="C9869" s="18"/>
      <c r="D9869" s="2"/>
      <c r="E9869" s="2"/>
      <c r="F9869" s="2"/>
      <c r="G9869" s="2"/>
      <c r="H9869" s="2"/>
      <c r="I9869" s="2"/>
      <c r="J9869" s="2"/>
      <c r="M9869" s="33" t="str">
        <f t="shared" si="314"/>
        <v/>
      </c>
      <c r="O9869" s="1">
        <f t="shared" si="315"/>
        <v>0</v>
      </c>
    </row>
    <row r="9870" spans="1:15" x14ac:dyDescent="0.15">
      <c r="A9870" s="2"/>
      <c r="B9870" s="2"/>
      <c r="C9870" s="18"/>
      <c r="D9870" s="2"/>
      <c r="E9870" s="2"/>
      <c r="F9870" s="2"/>
      <c r="G9870" s="2"/>
      <c r="H9870" s="2"/>
      <c r="I9870" s="2"/>
      <c r="J9870" s="2"/>
      <c r="M9870" s="33" t="str">
        <f t="shared" si="314"/>
        <v/>
      </c>
      <c r="O9870" s="1">
        <f t="shared" si="315"/>
        <v>0</v>
      </c>
    </row>
    <row r="9871" spans="1:15" x14ac:dyDescent="0.15">
      <c r="A9871" s="2"/>
      <c r="B9871" s="2"/>
      <c r="C9871" s="18"/>
      <c r="D9871" s="2"/>
      <c r="E9871" s="2"/>
      <c r="F9871" s="2"/>
      <c r="G9871" s="2"/>
      <c r="H9871" s="2"/>
      <c r="I9871" s="2"/>
      <c r="J9871" s="2"/>
      <c r="M9871" s="33" t="str">
        <f t="shared" si="314"/>
        <v/>
      </c>
      <c r="O9871" s="1">
        <f t="shared" si="315"/>
        <v>0</v>
      </c>
    </row>
    <row r="9872" spans="1:15" x14ac:dyDescent="0.15">
      <c r="A9872" s="2"/>
      <c r="B9872" s="2"/>
      <c r="C9872" s="18"/>
      <c r="D9872" s="2"/>
      <c r="E9872" s="2"/>
      <c r="F9872" s="2"/>
      <c r="G9872" s="2"/>
      <c r="H9872" s="2"/>
      <c r="I9872" s="2"/>
      <c r="J9872" s="2"/>
      <c r="M9872" s="33" t="str">
        <f t="shared" si="314"/>
        <v/>
      </c>
      <c r="O9872" s="1">
        <f t="shared" si="315"/>
        <v>0</v>
      </c>
    </row>
    <row r="9873" spans="1:15" x14ac:dyDescent="0.15">
      <c r="A9873" s="2"/>
      <c r="B9873" s="2"/>
      <c r="C9873" s="18"/>
      <c r="D9873" s="2"/>
      <c r="E9873" s="2"/>
      <c r="F9873" s="2"/>
      <c r="G9873" s="2"/>
      <c r="H9873" s="2"/>
      <c r="I9873" s="2"/>
      <c r="J9873" s="2"/>
      <c r="M9873" s="33" t="str">
        <f t="shared" si="314"/>
        <v/>
      </c>
      <c r="O9873" s="1">
        <f t="shared" si="315"/>
        <v>0</v>
      </c>
    </row>
    <row r="9874" spans="1:15" x14ac:dyDescent="0.15">
      <c r="A9874" s="2"/>
      <c r="B9874" s="2"/>
      <c r="C9874" s="18"/>
      <c r="D9874" s="2"/>
      <c r="E9874" s="2"/>
      <c r="F9874" s="2"/>
      <c r="G9874" s="2"/>
      <c r="H9874" s="2"/>
      <c r="I9874" s="2"/>
      <c r="J9874" s="2"/>
      <c r="M9874" s="33" t="str">
        <f t="shared" si="314"/>
        <v/>
      </c>
      <c r="O9874" s="1">
        <f t="shared" si="315"/>
        <v>0</v>
      </c>
    </row>
    <row r="9875" spans="1:15" x14ac:dyDescent="0.15">
      <c r="A9875" s="2"/>
      <c r="B9875" s="2"/>
      <c r="C9875" s="18"/>
      <c r="D9875" s="2"/>
      <c r="E9875" s="2"/>
      <c r="F9875" s="2"/>
      <c r="G9875" s="2"/>
      <c r="H9875" s="2"/>
      <c r="I9875" s="2"/>
      <c r="J9875" s="2"/>
      <c r="M9875" s="33" t="str">
        <f t="shared" si="314"/>
        <v/>
      </c>
      <c r="O9875" s="1">
        <f t="shared" si="315"/>
        <v>0</v>
      </c>
    </row>
    <row r="9876" spans="1:15" x14ac:dyDescent="0.15">
      <c r="A9876" s="2"/>
      <c r="B9876" s="2"/>
      <c r="C9876" s="18"/>
      <c r="D9876" s="2"/>
      <c r="E9876" s="2"/>
      <c r="F9876" s="2"/>
      <c r="G9876" s="2"/>
      <c r="H9876" s="2"/>
      <c r="I9876" s="2"/>
      <c r="J9876" s="2"/>
      <c r="M9876" s="33" t="str">
        <f t="shared" si="314"/>
        <v/>
      </c>
      <c r="O9876" s="1">
        <f t="shared" si="315"/>
        <v>0</v>
      </c>
    </row>
    <row r="9877" spans="1:15" x14ac:dyDescent="0.15">
      <c r="A9877" s="2"/>
      <c r="B9877" s="2"/>
      <c r="C9877" s="18"/>
      <c r="D9877" s="2"/>
      <c r="E9877" s="2"/>
      <c r="F9877" s="2"/>
      <c r="G9877" s="2"/>
      <c r="H9877" s="2"/>
      <c r="I9877" s="2"/>
      <c r="J9877" s="2"/>
      <c r="M9877" s="33" t="str">
        <f t="shared" si="314"/>
        <v/>
      </c>
      <c r="O9877" s="1">
        <f t="shared" si="315"/>
        <v>0</v>
      </c>
    </row>
    <row r="9878" spans="1:15" x14ac:dyDescent="0.15">
      <c r="A9878" s="2"/>
      <c r="B9878" s="2"/>
      <c r="C9878" s="18"/>
      <c r="D9878" s="2"/>
      <c r="E9878" s="2"/>
      <c r="F9878" s="2"/>
      <c r="G9878" s="2"/>
      <c r="H9878" s="2"/>
      <c r="I9878" s="2"/>
      <c r="J9878" s="2"/>
      <c r="M9878" s="33" t="str">
        <f t="shared" si="314"/>
        <v/>
      </c>
      <c r="O9878" s="1">
        <f t="shared" si="315"/>
        <v>0</v>
      </c>
    </row>
    <row r="9879" spans="1:15" x14ac:dyDescent="0.15">
      <c r="A9879" s="2"/>
      <c r="B9879" s="2"/>
      <c r="C9879" s="18"/>
      <c r="D9879" s="2"/>
      <c r="E9879" s="2"/>
      <c r="F9879" s="2"/>
      <c r="G9879" s="2"/>
      <c r="H9879" s="2"/>
      <c r="I9879" s="2"/>
      <c r="J9879" s="2"/>
      <c r="M9879" s="33" t="str">
        <f t="shared" si="314"/>
        <v/>
      </c>
      <c r="O9879" s="1">
        <f t="shared" si="315"/>
        <v>0</v>
      </c>
    </row>
    <row r="9880" spans="1:15" x14ac:dyDescent="0.15">
      <c r="A9880" s="2"/>
      <c r="B9880" s="2"/>
      <c r="C9880" s="18"/>
      <c r="D9880" s="2"/>
      <c r="E9880" s="2"/>
      <c r="F9880" s="2"/>
      <c r="G9880" s="2"/>
      <c r="H9880" s="2"/>
      <c r="I9880" s="2"/>
      <c r="J9880" s="2"/>
      <c r="M9880" s="33" t="str">
        <f t="shared" si="314"/>
        <v/>
      </c>
      <c r="O9880" s="1">
        <f t="shared" si="315"/>
        <v>0</v>
      </c>
    </row>
    <row r="9881" spans="1:15" x14ac:dyDescent="0.15">
      <c r="A9881" s="2"/>
      <c r="B9881" s="2"/>
      <c r="C9881" s="18"/>
      <c r="D9881" s="2"/>
      <c r="E9881" s="2"/>
      <c r="F9881" s="2"/>
      <c r="G9881" s="2"/>
      <c r="H9881" s="2"/>
      <c r="I9881" s="2"/>
      <c r="J9881" s="2"/>
      <c r="M9881" s="33" t="str">
        <f t="shared" si="314"/>
        <v/>
      </c>
      <c r="O9881" s="1">
        <f t="shared" si="315"/>
        <v>0</v>
      </c>
    </row>
    <row r="9882" spans="1:15" x14ac:dyDescent="0.15">
      <c r="A9882" s="2"/>
      <c r="B9882" s="2"/>
      <c r="C9882" s="18"/>
      <c r="D9882" s="2"/>
      <c r="E9882" s="2"/>
      <c r="F9882" s="2"/>
      <c r="G9882" s="2"/>
      <c r="H9882" s="2"/>
      <c r="I9882" s="2"/>
      <c r="J9882" s="2"/>
      <c r="M9882" s="33" t="str">
        <f t="shared" si="314"/>
        <v/>
      </c>
      <c r="O9882" s="1">
        <f t="shared" si="315"/>
        <v>0</v>
      </c>
    </row>
    <row r="9883" spans="1:15" x14ac:dyDescent="0.15">
      <c r="A9883" s="2"/>
      <c r="B9883" s="2"/>
      <c r="C9883" s="18"/>
      <c r="D9883" s="2"/>
      <c r="E9883" s="2"/>
      <c r="F9883" s="2"/>
      <c r="G9883" s="2"/>
      <c r="H9883" s="2"/>
      <c r="I9883" s="2"/>
      <c r="J9883" s="2"/>
      <c r="M9883" s="33" t="str">
        <f t="shared" si="314"/>
        <v/>
      </c>
      <c r="O9883" s="1">
        <f t="shared" si="315"/>
        <v>0</v>
      </c>
    </row>
    <row r="9884" spans="1:15" x14ac:dyDescent="0.15">
      <c r="A9884" s="2"/>
      <c r="B9884" s="2"/>
      <c r="C9884" s="18"/>
      <c r="D9884" s="2"/>
      <c r="E9884" s="2"/>
      <c r="F9884" s="2"/>
      <c r="G9884" s="2"/>
      <c r="H9884" s="2"/>
      <c r="I9884" s="2"/>
      <c r="J9884" s="2"/>
      <c r="M9884" s="33" t="str">
        <f t="shared" si="314"/>
        <v/>
      </c>
      <c r="O9884" s="1">
        <f t="shared" si="315"/>
        <v>0</v>
      </c>
    </row>
    <row r="9885" spans="1:15" x14ac:dyDescent="0.15">
      <c r="A9885" s="2"/>
      <c r="B9885" s="2"/>
      <c r="C9885" s="18"/>
      <c r="D9885" s="2"/>
      <c r="E9885" s="2"/>
      <c r="F9885" s="2"/>
      <c r="G9885" s="2"/>
      <c r="H9885" s="2"/>
      <c r="I9885" s="2"/>
      <c r="J9885" s="2"/>
      <c r="M9885" s="33" t="str">
        <f t="shared" si="314"/>
        <v/>
      </c>
      <c r="O9885" s="1">
        <f t="shared" si="315"/>
        <v>0</v>
      </c>
    </row>
    <row r="9886" spans="1:15" x14ac:dyDescent="0.15">
      <c r="A9886" s="2"/>
      <c r="B9886" s="2"/>
      <c r="C9886" s="18"/>
      <c r="D9886" s="2"/>
      <c r="E9886" s="2"/>
      <c r="F9886" s="2"/>
      <c r="G9886" s="2"/>
      <c r="H9886" s="2"/>
      <c r="I9886" s="2"/>
      <c r="J9886" s="2"/>
      <c r="M9886" s="33" t="str">
        <f t="shared" si="314"/>
        <v/>
      </c>
      <c r="O9886" s="1">
        <f t="shared" si="315"/>
        <v>0</v>
      </c>
    </row>
    <row r="9887" spans="1:15" x14ac:dyDescent="0.15">
      <c r="A9887" s="2"/>
      <c r="B9887" s="2"/>
      <c r="C9887" s="18"/>
      <c r="D9887" s="2"/>
      <c r="E9887" s="2"/>
      <c r="F9887" s="2"/>
      <c r="G9887" s="2"/>
      <c r="H9887" s="2"/>
      <c r="I9887" s="2"/>
      <c r="J9887" s="2"/>
      <c r="M9887" s="33" t="str">
        <f t="shared" si="314"/>
        <v/>
      </c>
      <c r="O9887" s="1">
        <f t="shared" si="315"/>
        <v>0</v>
      </c>
    </row>
    <row r="9888" spans="1:15" x14ac:dyDescent="0.15">
      <c r="A9888" s="2"/>
      <c r="B9888" s="2"/>
      <c r="C9888" s="18"/>
      <c r="D9888" s="2"/>
      <c r="E9888" s="2"/>
      <c r="F9888" s="2"/>
      <c r="G9888" s="2"/>
      <c r="H9888" s="2"/>
      <c r="I9888" s="2"/>
      <c r="J9888" s="2"/>
      <c r="M9888" s="33" t="str">
        <f t="shared" si="314"/>
        <v/>
      </c>
      <c r="O9888" s="1">
        <f t="shared" si="315"/>
        <v>0</v>
      </c>
    </row>
    <row r="9889" spans="1:15" x14ac:dyDescent="0.15">
      <c r="A9889" s="2"/>
      <c r="B9889" s="2"/>
      <c r="C9889" s="18"/>
      <c r="D9889" s="2"/>
      <c r="E9889" s="2"/>
      <c r="F9889" s="2"/>
      <c r="G9889" s="2"/>
      <c r="H9889" s="2"/>
      <c r="I9889" s="2"/>
      <c r="J9889" s="2"/>
      <c r="M9889" s="33" t="str">
        <f t="shared" si="314"/>
        <v/>
      </c>
      <c r="O9889" s="1">
        <f t="shared" si="315"/>
        <v>0</v>
      </c>
    </row>
    <row r="9890" spans="1:15" x14ac:dyDescent="0.15">
      <c r="A9890" s="2"/>
      <c r="B9890" s="2"/>
      <c r="C9890" s="18"/>
      <c r="D9890" s="2"/>
      <c r="E9890" s="2"/>
      <c r="F9890" s="2"/>
      <c r="G9890" s="2"/>
      <c r="H9890" s="2"/>
      <c r="I9890" s="2"/>
      <c r="J9890" s="2"/>
      <c r="M9890" s="33" t="str">
        <f t="shared" si="314"/>
        <v/>
      </c>
      <c r="O9890" s="1">
        <f t="shared" si="315"/>
        <v>0</v>
      </c>
    </row>
    <row r="9891" spans="1:15" x14ac:dyDescent="0.15">
      <c r="A9891" s="2"/>
      <c r="B9891" s="2"/>
      <c r="C9891" s="18"/>
      <c r="D9891" s="2"/>
      <c r="E9891" s="2"/>
      <c r="F9891" s="2"/>
      <c r="G9891" s="2"/>
      <c r="H9891" s="2"/>
      <c r="I9891" s="2"/>
      <c r="J9891" s="2"/>
      <c r="M9891" s="33" t="str">
        <f t="shared" si="314"/>
        <v/>
      </c>
      <c r="O9891" s="1">
        <f t="shared" si="315"/>
        <v>0</v>
      </c>
    </row>
    <row r="9892" spans="1:15" x14ac:dyDescent="0.15">
      <c r="A9892" s="2"/>
      <c r="B9892" s="2"/>
      <c r="C9892" s="18"/>
      <c r="D9892" s="2"/>
      <c r="E9892" s="2"/>
      <c r="F9892" s="2"/>
      <c r="G9892" s="2"/>
      <c r="H9892" s="2"/>
      <c r="I9892" s="2"/>
      <c r="J9892" s="2"/>
      <c r="M9892" s="33" t="str">
        <f t="shared" si="314"/>
        <v/>
      </c>
      <c r="O9892" s="1">
        <f t="shared" si="315"/>
        <v>0</v>
      </c>
    </row>
    <row r="9893" spans="1:15" x14ac:dyDescent="0.15">
      <c r="A9893" s="2"/>
      <c r="B9893" s="2"/>
      <c r="C9893" s="18"/>
      <c r="D9893" s="2"/>
      <c r="E9893" s="2"/>
      <c r="F9893" s="2"/>
      <c r="G9893" s="2"/>
      <c r="H9893" s="2"/>
      <c r="I9893" s="2"/>
      <c r="J9893" s="2"/>
      <c r="M9893" s="33" t="str">
        <f t="shared" si="314"/>
        <v/>
      </c>
      <c r="O9893" s="1">
        <f t="shared" si="315"/>
        <v>0</v>
      </c>
    </row>
    <row r="9894" spans="1:15" x14ac:dyDescent="0.15">
      <c r="A9894" s="2"/>
      <c r="B9894" s="2"/>
      <c r="C9894" s="18"/>
      <c r="D9894" s="2"/>
      <c r="E9894" s="2"/>
      <c r="F9894" s="2"/>
      <c r="G9894" s="2"/>
      <c r="H9894" s="2"/>
      <c r="I9894" s="2"/>
      <c r="J9894" s="2"/>
      <c r="M9894" s="33" t="str">
        <f t="shared" si="314"/>
        <v/>
      </c>
      <c r="O9894" s="1">
        <f t="shared" si="315"/>
        <v>0</v>
      </c>
    </row>
    <row r="9895" spans="1:15" x14ac:dyDescent="0.15">
      <c r="A9895" s="2"/>
      <c r="B9895" s="2"/>
      <c r="C9895" s="18"/>
      <c r="D9895" s="2"/>
      <c r="E9895" s="2"/>
      <c r="F9895" s="2"/>
      <c r="G9895" s="2"/>
      <c r="H9895" s="2"/>
      <c r="I9895" s="2"/>
      <c r="J9895" s="2"/>
      <c r="M9895" s="33" t="str">
        <f t="shared" si="314"/>
        <v/>
      </c>
      <c r="O9895" s="1">
        <f t="shared" si="315"/>
        <v>0</v>
      </c>
    </row>
    <row r="9896" spans="1:15" x14ac:dyDescent="0.15">
      <c r="A9896" s="2"/>
      <c r="B9896" s="2"/>
      <c r="C9896" s="18"/>
      <c r="D9896" s="2"/>
      <c r="E9896" s="2"/>
      <c r="F9896" s="2"/>
      <c r="G9896" s="2"/>
      <c r="H9896" s="2"/>
      <c r="I9896" s="2"/>
      <c r="J9896" s="2"/>
      <c r="M9896" s="33" t="str">
        <f t="shared" si="314"/>
        <v/>
      </c>
      <c r="O9896" s="1">
        <f t="shared" si="315"/>
        <v>0</v>
      </c>
    </row>
    <row r="9897" spans="1:15" x14ac:dyDescent="0.15">
      <c r="A9897" s="2"/>
      <c r="B9897" s="2"/>
      <c r="C9897" s="18"/>
      <c r="D9897" s="2"/>
      <c r="E9897" s="2"/>
      <c r="F9897" s="2"/>
      <c r="G9897" s="2"/>
      <c r="H9897" s="2"/>
      <c r="I9897" s="2"/>
      <c r="J9897" s="2"/>
      <c r="M9897" s="33" t="str">
        <f t="shared" si="314"/>
        <v/>
      </c>
      <c r="O9897" s="1">
        <f t="shared" si="315"/>
        <v>0</v>
      </c>
    </row>
    <row r="9898" spans="1:15" x14ac:dyDescent="0.15">
      <c r="A9898" s="2"/>
      <c r="B9898" s="2"/>
      <c r="C9898" s="18"/>
      <c r="D9898" s="2"/>
      <c r="E9898" s="2"/>
      <c r="F9898" s="2"/>
      <c r="G9898" s="2"/>
      <c r="H9898" s="2"/>
      <c r="I9898" s="2"/>
      <c r="J9898" s="2"/>
      <c r="M9898" s="33" t="str">
        <f t="shared" si="314"/>
        <v/>
      </c>
      <c r="O9898" s="1">
        <f t="shared" si="315"/>
        <v>0</v>
      </c>
    </row>
    <row r="9899" spans="1:15" x14ac:dyDescent="0.15">
      <c r="A9899" s="2"/>
      <c r="B9899" s="2"/>
      <c r="C9899" s="18"/>
      <c r="D9899" s="2"/>
      <c r="E9899" s="2"/>
      <c r="F9899" s="2"/>
      <c r="G9899" s="2"/>
      <c r="H9899" s="2"/>
      <c r="I9899" s="2"/>
      <c r="J9899" s="2"/>
      <c r="M9899" s="33" t="str">
        <f t="shared" si="314"/>
        <v/>
      </c>
      <c r="O9899" s="1">
        <f t="shared" si="315"/>
        <v>0</v>
      </c>
    </row>
    <row r="9900" spans="1:15" x14ac:dyDescent="0.15">
      <c r="A9900" s="2"/>
      <c r="B9900" s="2"/>
      <c r="C9900" s="18"/>
      <c r="D9900" s="2"/>
      <c r="E9900" s="2"/>
      <c r="F9900" s="2"/>
      <c r="G9900" s="2"/>
      <c r="H9900" s="2"/>
      <c r="I9900" s="2"/>
      <c r="J9900" s="2"/>
      <c r="M9900" s="33" t="str">
        <f t="shared" si="314"/>
        <v/>
      </c>
      <c r="O9900" s="1">
        <f t="shared" si="315"/>
        <v>0</v>
      </c>
    </row>
    <row r="9901" spans="1:15" x14ac:dyDescent="0.15">
      <c r="A9901" s="2"/>
      <c r="B9901" s="2"/>
      <c r="C9901" s="18"/>
      <c r="D9901" s="2"/>
      <c r="E9901" s="2"/>
      <c r="F9901" s="2"/>
      <c r="G9901" s="2"/>
      <c r="H9901" s="2"/>
      <c r="I9901" s="2"/>
      <c r="J9901" s="2"/>
      <c r="M9901" s="33" t="str">
        <f t="shared" si="314"/>
        <v/>
      </c>
      <c r="O9901" s="1">
        <f t="shared" si="315"/>
        <v>0</v>
      </c>
    </row>
    <row r="9902" spans="1:15" x14ac:dyDescent="0.15">
      <c r="A9902" s="2"/>
      <c r="B9902" s="2"/>
      <c r="C9902" s="18"/>
      <c r="D9902" s="2"/>
      <c r="E9902" s="2"/>
      <c r="F9902" s="2"/>
      <c r="G9902" s="2"/>
      <c r="H9902" s="2"/>
      <c r="I9902" s="2"/>
      <c r="J9902" s="2"/>
      <c r="M9902" s="33" t="str">
        <f t="shared" si="314"/>
        <v/>
      </c>
      <c r="O9902" s="1">
        <f t="shared" si="315"/>
        <v>0</v>
      </c>
    </row>
    <row r="9903" spans="1:15" x14ac:dyDescent="0.15">
      <c r="A9903" s="2"/>
      <c r="B9903" s="2"/>
      <c r="C9903" s="18"/>
      <c r="D9903" s="2"/>
      <c r="E9903" s="2"/>
      <c r="F9903" s="2"/>
      <c r="G9903" s="2"/>
      <c r="H9903" s="2"/>
      <c r="I9903" s="2"/>
      <c r="J9903" s="2"/>
      <c r="M9903" s="33" t="str">
        <f t="shared" ref="M9903:M9966" si="316">F9903&amp;E9903</f>
        <v/>
      </c>
      <c r="O9903" s="1">
        <f t="shared" si="315"/>
        <v>0</v>
      </c>
    </row>
    <row r="9904" spans="1:15" x14ac:dyDescent="0.15">
      <c r="A9904" s="2"/>
      <c r="B9904" s="2"/>
      <c r="C9904" s="18"/>
      <c r="D9904" s="2"/>
      <c r="E9904" s="2"/>
      <c r="F9904" s="2"/>
      <c r="G9904" s="2"/>
      <c r="H9904" s="2"/>
      <c r="I9904" s="2"/>
      <c r="J9904" s="2"/>
      <c r="M9904" s="33" t="str">
        <f t="shared" si="316"/>
        <v/>
      </c>
      <c r="O9904" s="1">
        <f t="shared" si="315"/>
        <v>0</v>
      </c>
    </row>
    <row r="9905" spans="1:15" x14ac:dyDescent="0.15">
      <c r="A9905" s="2"/>
      <c r="B9905" s="2"/>
      <c r="C9905" s="18"/>
      <c r="D9905" s="2"/>
      <c r="E9905" s="2"/>
      <c r="F9905" s="2"/>
      <c r="G9905" s="2"/>
      <c r="H9905" s="2"/>
      <c r="I9905" s="2"/>
      <c r="J9905" s="2"/>
      <c r="M9905" s="33" t="str">
        <f t="shared" si="316"/>
        <v/>
      </c>
      <c r="O9905" s="1">
        <f t="shared" si="315"/>
        <v>0</v>
      </c>
    </row>
    <row r="9906" spans="1:15" x14ac:dyDescent="0.15">
      <c r="A9906" s="2"/>
      <c r="B9906" s="2"/>
      <c r="C9906" s="18"/>
      <c r="D9906" s="2"/>
      <c r="E9906" s="2"/>
      <c r="F9906" s="2"/>
      <c r="G9906" s="2"/>
      <c r="H9906" s="2"/>
      <c r="I9906" s="2"/>
      <c r="J9906" s="2"/>
      <c r="M9906" s="33" t="str">
        <f t="shared" si="316"/>
        <v/>
      </c>
      <c r="O9906" s="1">
        <f t="shared" si="315"/>
        <v>0</v>
      </c>
    </row>
    <row r="9907" spans="1:15" x14ac:dyDescent="0.15">
      <c r="A9907" s="2"/>
      <c r="B9907" s="2"/>
      <c r="C9907" s="18"/>
      <c r="D9907" s="2"/>
      <c r="E9907" s="2"/>
      <c r="F9907" s="2"/>
      <c r="G9907" s="2"/>
      <c r="H9907" s="2"/>
      <c r="I9907" s="2"/>
      <c r="J9907" s="2"/>
      <c r="M9907" s="33" t="str">
        <f t="shared" si="316"/>
        <v/>
      </c>
      <c r="O9907" s="1">
        <f t="shared" si="315"/>
        <v>0</v>
      </c>
    </row>
    <row r="9908" spans="1:15" x14ac:dyDescent="0.15">
      <c r="A9908" s="2"/>
      <c r="B9908" s="2"/>
      <c r="C9908" s="18"/>
      <c r="D9908" s="2"/>
      <c r="E9908" s="2"/>
      <c r="F9908" s="2"/>
      <c r="G9908" s="2"/>
      <c r="H9908" s="2"/>
      <c r="I9908" s="2"/>
      <c r="J9908" s="2"/>
      <c r="M9908" s="33" t="str">
        <f t="shared" si="316"/>
        <v/>
      </c>
      <c r="O9908" s="1">
        <f t="shared" si="315"/>
        <v>0</v>
      </c>
    </row>
    <row r="9909" spans="1:15" x14ac:dyDescent="0.15">
      <c r="A9909" s="2"/>
      <c r="B9909" s="2"/>
      <c r="C9909" s="18"/>
      <c r="D9909" s="2"/>
      <c r="E9909" s="2"/>
      <c r="F9909" s="2"/>
      <c r="G9909" s="2"/>
      <c r="H9909" s="2"/>
      <c r="I9909" s="2"/>
      <c r="J9909" s="2"/>
      <c r="M9909" s="33" t="str">
        <f t="shared" si="316"/>
        <v/>
      </c>
      <c r="O9909" s="1">
        <f t="shared" si="315"/>
        <v>0</v>
      </c>
    </row>
    <row r="9910" spans="1:15" x14ac:dyDescent="0.15">
      <c r="A9910" s="2"/>
      <c r="B9910" s="2"/>
      <c r="C9910" s="18"/>
      <c r="D9910" s="2"/>
      <c r="E9910" s="2"/>
      <c r="F9910" s="2"/>
      <c r="G9910" s="2"/>
      <c r="H9910" s="2"/>
      <c r="I9910" s="2"/>
      <c r="J9910" s="2"/>
      <c r="M9910" s="33" t="str">
        <f t="shared" si="316"/>
        <v/>
      </c>
      <c r="O9910" s="1">
        <f t="shared" si="315"/>
        <v>0</v>
      </c>
    </row>
    <row r="9911" spans="1:15" x14ac:dyDescent="0.15">
      <c r="A9911" s="2"/>
      <c r="B9911" s="2"/>
      <c r="C9911" s="18"/>
      <c r="D9911" s="2"/>
      <c r="E9911" s="2"/>
      <c r="F9911" s="2"/>
      <c r="G9911" s="2"/>
      <c r="H9911" s="2"/>
      <c r="I9911" s="2"/>
      <c r="J9911" s="2"/>
      <c r="M9911" s="33" t="str">
        <f t="shared" si="316"/>
        <v/>
      </c>
      <c r="O9911" s="1">
        <f t="shared" si="315"/>
        <v>0</v>
      </c>
    </row>
    <row r="9912" spans="1:15" x14ac:dyDescent="0.15">
      <c r="A9912" s="2"/>
      <c r="B9912" s="2"/>
      <c r="C9912" s="18"/>
      <c r="D9912" s="2"/>
      <c r="E9912" s="2"/>
      <c r="F9912" s="2"/>
      <c r="G9912" s="2"/>
      <c r="H9912" s="2"/>
      <c r="I9912" s="2"/>
      <c r="J9912" s="2"/>
      <c r="M9912" s="33" t="str">
        <f t="shared" si="316"/>
        <v/>
      </c>
      <c r="O9912" s="1">
        <f t="shared" si="315"/>
        <v>0</v>
      </c>
    </row>
    <row r="9913" spans="1:15" x14ac:dyDescent="0.15">
      <c r="A9913" s="2"/>
      <c r="B9913" s="2"/>
      <c r="C9913" s="18"/>
      <c r="D9913" s="2"/>
      <c r="E9913" s="2"/>
      <c r="F9913" s="2"/>
      <c r="G9913" s="2"/>
      <c r="H9913" s="2"/>
      <c r="I9913" s="2"/>
      <c r="J9913" s="2"/>
      <c r="M9913" s="33" t="str">
        <f t="shared" si="316"/>
        <v/>
      </c>
      <c r="O9913" s="1">
        <f t="shared" si="315"/>
        <v>0</v>
      </c>
    </row>
    <row r="9914" spans="1:15" x14ac:dyDescent="0.15">
      <c r="A9914" s="2"/>
      <c r="B9914" s="2"/>
      <c r="C9914" s="18"/>
      <c r="D9914" s="2"/>
      <c r="E9914" s="2"/>
      <c r="F9914" s="2"/>
      <c r="G9914" s="2"/>
      <c r="H9914" s="2"/>
      <c r="I9914" s="2"/>
      <c r="J9914" s="2"/>
      <c r="M9914" s="33" t="str">
        <f t="shared" si="316"/>
        <v/>
      </c>
      <c r="O9914" s="1">
        <f t="shared" si="315"/>
        <v>0</v>
      </c>
    </row>
    <row r="9915" spans="1:15" x14ac:dyDescent="0.15">
      <c r="A9915" s="2"/>
      <c r="B9915" s="2"/>
      <c r="C9915" s="18"/>
      <c r="D9915" s="2"/>
      <c r="E9915" s="2"/>
      <c r="F9915" s="2"/>
      <c r="G9915" s="2"/>
      <c r="H9915" s="2"/>
      <c r="I9915" s="2"/>
      <c r="J9915" s="2"/>
      <c r="M9915" s="33" t="str">
        <f t="shared" si="316"/>
        <v/>
      </c>
      <c r="O9915" s="1">
        <f t="shared" si="315"/>
        <v>0</v>
      </c>
    </row>
    <row r="9916" spans="1:15" x14ac:dyDescent="0.15">
      <c r="A9916" s="2"/>
      <c r="B9916" s="2"/>
      <c r="C9916" s="18"/>
      <c r="D9916" s="2"/>
      <c r="E9916" s="2"/>
      <c r="F9916" s="2"/>
      <c r="G9916" s="2"/>
      <c r="H9916" s="2"/>
      <c r="I9916" s="2"/>
      <c r="J9916" s="2"/>
      <c r="M9916" s="33" t="str">
        <f t="shared" si="316"/>
        <v/>
      </c>
      <c r="O9916" s="1">
        <f t="shared" si="315"/>
        <v>0</v>
      </c>
    </row>
    <row r="9917" spans="1:15" x14ac:dyDescent="0.15">
      <c r="A9917" s="2"/>
      <c r="B9917" s="2"/>
      <c r="C9917" s="18"/>
      <c r="D9917" s="2"/>
      <c r="E9917" s="2"/>
      <c r="F9917" s="2"/>
      <c r="G9917" s="2"/>
      <c r="H9917" s="2"/>
      <c r="I9917" s="2"/>
      <c r="J9917" s="2"/>
      <c r="M9917" s="33" t="str">
        <f t="shared" si="316"/>
        <v/>
      </c>
      <c r="O9917" s="1">
        <f t="shared" si="315"/>
        <v>0</v>
      </c>
    </row>
    <row r="9918" spans="1:15" x14ac:dyDescent="0.15">
      <c r="A9918" s="2"/>
      <c r="B9918" s="2"/>
      <c r="C9918" s="18"/>
      <c r="D9918" s="2"/>
      <c r="E9918" s="2"/>
      <c r="F9918" s="2"/>
      <c r="G9918" s="2"/>
      <c r="H9918" s="2"/>
      <c r="I9918" s="2"/>
      <c r="J9918" s="2"/>
      <c r="M9918" s="33" t="str">
        <f t="shared" si="316"/>
        <v/>
      </c>
      <c r="O9918" s="1">
        <f t="shared" si="315"/>
        <v>0</v>
      </c>
    </row>
    <row r="9919" spans="1:15" x14ac:dyDescent="0.15">
      <c r="A9919" s="2"/>
      <c r="B9919" s="2"/>
      <c r="C9919" s="18"/>
      <c r="D9919" s="2"/>
      <c r="E9919" s="2"/>
      <c r="F9919" s="2"/>
      <c r="G9919" s="2"/>
      <c r="H9919" s="2"/>
      <c r="I9919" s="2"/>
      <c r="J9919" s="2"/>
      <c r="M9919" s="33" t="str">
        <f t="shared" si="316"/>
        <v/>
      </c>
      <c r="O9919" s="1">
        <f t="shared" si="315"/>
        <v>0</v>
      </c>
    </row>
    <row r="9920" spans="1:15" x14ac:dyDescent="0.15">
      <c r="A9920" s="2"/>
      <c r="B9920" s="2"/>
      <c r="C9920" s="18"/>
      <c r="D9920" s="2"/>
      <c r="E9920" s="2"/>
      <c r="F9920" s="2"/>
      <c r="G9920" s="2"/>
      <c r="H9920" s="2"/>
      <c r="I9920" s="2"/>
      <c r="J9920" s="2"/>
      <c r="M9920" s="33" t="str">
        <f t="shared" si="316"/>
        <v/>
      </c>
      <c r="O9920" s="1">
        <f t="shared" si="315"/>
        <v>0</v>
      </c>
    </row>
    <row r="9921" spans="1:15" x14ac:dyDescent="0.15">
      <c r="A9921" s="2"/>
      <c r="B9921" s="2"/>
      <c r="C9921" s="18"/>
      <c r="D9921" s="2"/>
      <c r="E9921" s="2"/>
      <c r="F9921" s="2"/>
      <c r="G9921" s="2"/>
      <c r="H9921" s="2"/>
      <c r="I9921" s="2"/>
      <c r="J9921" s="2"/>
      <c r="M9921" s="33" t="str">
        <f t="shared" si="316"/>
        <v/>
      </c>
      <c r="O9921" s="1">
        <f t="shared" si="315"/>
        <v>0</v>
      </c>
    </row>
    <row r="9922" spans="1:15" x14ac:dyDescent="0.15">
      <c r="A9922" s="2"/>
      <c r="B9922" s="2"/>
      <c r="C9922" s="18"/>
      <c r="D9922" s="2"/>
      <c r="E9922" s="2"/>
      <c r="F9922" s="2"/>
      <c r="G9922" s="2"/>
      <c r="H9922" s="2"/>
      <c r="I9922" s="2"/>
      <c r="J9922" s="2"/>
      <c r="M9922" s="33" t="str">
        <f t="shared" si="316"/>
        <v/>
      </c>
      <c r="O9922" s="1">
        <f t="shared" si="315"/>
        <v>0</v>
      </c>
    </row>
    <row r="9923" spans="1:15" x14ac:dyDescent="0.15">
      <c r="A9923" s="2"/>
      <c r="B9923" s="2"/>
      <c r="C9923" s="18"/>
      <c r="D9923" s="2"/>
      <c r="E9923" s="2"/>
      <c r="F9923" s="2"/>
      <c r="G9923" s="2"/>
      <c r="H9923" s="2"/>
      <c r="I9923" s="2"/>
      <c r="J9923" s="2"/>
      <c r="M9923" s="33" t="str">
        <f t="shared" si="316"/>
        <v/>
      </c>
      <c r="O9923" s="1">
        <f t="shared" si="315"/>
        <v>0</v>
      </c>
    </row>
    <row r="9924" spans="1:15" x14ac:dyDescent="0.15">
      <c r="A9924" s="2"/>
      <c r="B9924" s="2"/>
      <c r="C9924" s="18"/>
      <c r="D9924" s="2"/>
      <c r="E9924" s="2"/>
      <c r="F9924" s="2"/>
      <c r="G9924" s="2"/>
      <c r="H9924" s="2"/>
      <c r="I9924" s="2"/>
      <c r="J9924" s="2"/>
      <c r="M9924" s="33" t="str">
        <f t="shared" si="316"/>
        <v/>
      </c>
      <c r="O9924" s="1">
        <f t="shared" ref="O9924:O9987" si="317">IF(M9924=M9923,0,1)</f>
        <v>0</v>
      </c>
    </row>
    <row r="9925" spans="1:15" x14ac:dyDescent="0.15">
      <c r="A9925" s="2"/>
      <c r="B9925" s="2"/>
      <c r="C9925" s="18"/>
      <c r="D9925" s="2"/>
      <c r="E9925" s="2"/>
      <c r="F9925" s="2"/>
      <c r="G9925" s="2"/>
      <c r="H9925" s="2"/>
      <c r="I9925" s="2"/>
      <c r="J9925" s="2"/>
      <c r="M9925" s="33" t="str">
        <f t="shared" si="316"/>
        <v/>
      </c>
      <c r="O9925" s="1">
        <f t="shared" si="317"/>
        <v>0</v>
      </c>
    </row>
    <row r="9926" spans="1:15" x14ac:dyDescent="0.15">
      <c r="A9926" s="2"/>
      <c r="B9926" s="2"/>
      <c r="C9926" s="18"/>
      <c r="D9926" s="2"/>
      <c r="E9926" s="2"/>
      <c r="F9926" s="2"/>
      <c r="G9926" s="2"/>
      <c r="H9926" s="2"/>
      <c r="I9926" s="2"/>
      <c r="J9926" s="2"/>
      <c r="M9926" s="33" t="str">
        <f t="shared" si="316"/>
        <v/>
      </c>
      <c r="O9926" s="1">
        <f t="shared" si="317"/>
        <v>0</v>
      </c>
    </row>
    <row r="9927" spans="1:15" x14ac:dyDescent="0.15">
      <c r="A9927" s="2"/>
      <c r="B9927" s="2"/>
      <c r="C9927" s="18"/>
      <c r="D9927" s="2"/>
      <c r="E9927" s="2"/>
      <c r="F9927" s="2"/>
      <c r="G9927" s="2"/>
      <c r="H9927" s="2"/>
      <c r="I9927" s="2"/>
      <c r="J9927" s="2"/>
      <c r="M9927" s="33" t="str">
        <f t="shared" si="316"/>
        <v/>
      </c>
      <c r="O9927" s="1">
        <f t="shared" si="317"/>
        <v>0</v>
      </c>
    </row>
    <row r="9928" spans="1:15" x14ac:dyDescent="0.15">
      <c r="A9928" s="2"/>
      <c r="B9928" s="2"/>
      <c r="C9928" s="18"/>
      <c r="D9928" s="2"/>
      <c r="E9928" s="2"/>
      <c r="F9928" s="2"/>
      <c r="G9928" s="2"/>
      <c r="H9928" s="2"/>
      <c r="I9928" s="2"/>
      <c r="J9928" s="2"/>
      <c r="M9928" s="33" t="str">
        <f t="shared" si="316"/>
        <v/>
      </c>
      <c r="O9928" s="1">
        <f t="shared" si="317"/>
        <v>0</v>
      </c>
    </row>
    <row r="9929" spans="1:15" x14ac:dyDescent="0.15">
      <c r="A9929" s="2"/>
      <c r="B9929" s="2"/>
      <c r="C9929" s="18"/>
      <c r="D9929" s="2"/>
      <c r="E9929" s="2"/>
      <c r="F9929" s="2"/>
      <c r="G9929" s="2"/>
      <c r="H9929" s="2"/>
      <c r="I9929" s="2"/>
      <c r="J9929" s="2"/>
      <c r="M9929" s="33" t="str">
        <f t="shared" si="316"/>
        <v/>
      </c>
      <c r="O9929" s="1">
        <f t="shared" si="317"/>
        <v>0</v>
      </c>
    </row>
    <row r="9930" spans="1:15" x14ac:dyDescent="0.15">
      <c r="A9930" s="2"/>
      <c r="B9930" s="2"/>
      <c r="C9930" s="18"/>
      <c r="D9930" s="2"/>
      <c r="E9930" s="2"/>
      <c r="F9930" s="2"/>
      <c r="G9930" s="2"/>
      <c r="H9930" s="2"/>
      <c r="I9930" s="2"/>
      <c r="J9930" s="2"/>
      <c r="M9930" s="33" t="str">
        <f t="shared" si="316"/>
        <v/>
      </c>
      <c r="O9930" s="1">
        <f t="shared" si="317"/>
        <v>0</v>
      </c>
    </row>
    <row r="9931" spans="1:15" x14ac:dyDescent="0.15">
      <c r="A9931" s="2"/>
      <c r="B9931" s="2"/>
      <c r="C9931" s="18"/>
      <c r="D9931" s="2"/>
      <c r="E9931" s="2"/>
      <c r="F9931" s="2"/>
      <c r="G9931" s="2"/>
      <c r="H9931" s="2"/>
      <c r="I9931" s="2"/>
      <c r="J9931" s="2"/>
      <c r="M9931" s="33" t="str">
        <f t="shared" si="316"/>
        <v/>
      </c>
      <c r="O9931" s="1">
        <f t="shared" si="317"/>
        <v>0</v>
      </c>
    </row>
    <row r="9932" spans="1:15" x14ac:dyDescent="0.15">
      <c r="A9932" s="2"/>
      <c r="B9932" s="2"/>
      <c r="C9932" s="18"/>
      <c r="D9932" s="2"/>
      <c r="E9932" s="2"/>
      <c r="F9932" s="2"/>
      <c r="G9932" s="2"/>
      <c r="H9932" s="2"/>
      <c r="I9932" s="2"/>
      <c r="J9932" s="2"/>
      <c r="M9932" s="33" t="str">
        <f t="shared" si="316"/>
        <v/>
      </c>
      <c r="O9932" s="1">
        <f t="shared" si="317"/>
        <v>0</v>
      </c>
    </row>
    <row r="9933" spans="1:15" x14ac:dyDescent="0.15">
      <c r="A9933" s="2"/>
      <c r="B9933" s="2"/>
      <c r="C9933" s="18"/>
      <c r="D9933" s="2"/>
      <c r="E9933" s="2"/>
      <c r="F9933" s="2"/>
      <c r="G9933" s="2"/>
      <c r="H9933" s="2"/>
      <c r="I9933" s="2"/>
      <c r="J9933" s="2"/>
      <c r="M9933" s="33" t="str">
        <f t="shared" si="316"/>
        <v/>
      </c>
      <c r="O9933" s="1">
        <f t="shared" si="317"/>
        <v>0</v>
      </c>
    </row>
    <row r="9934" spans="1:15" x14ac:dyDescent="0.15">
      <c r="A9934" s="2"/>
      <c r="B9934" s="2"/>
      <c r="C9934" s="18"/>
      <c r="D9934" s="2"/>
      <c r="E9934" s="2"/>
      <c r="F9934" s="2"/>
      <c r="G9934" s="2"/>
      <c r="H9934" s="2"/>
      <c r="I9934" s="2"/>
      <c r="J9934" s="2"/>
      <c r="M9934" s="33" t="str">
        <f t="shared" si="316"/>
        <v/>
      </c>
      <c r="O9934" s="1">
        <f t="shared" si="317"/>
        <v>0</v>
      </c>
    </row>
    <row r="9935" spans="1:15" x14ac:dyDescent="0.15">
      <c r="A9935" s="2"/>
      <c r="B9935" s="2"/>
      <c r="C9935" s="18"/>
      <c r="D9935" s="2"/>
      <c r="E9935" s="2"/>
      <c r="F9935" s="2"/>
      <c r="G9935" s="2"/>
      <c r="H9935" s="2"/>
      <c r="I9935" s="2"/>
      <c r="J9935" s="2"/>
      <c r="M9935" s="33" t="str">
        <f t="shared" si="316"/>
        <v/>
      </c>
      <c r="O9935" s="1">
        <f t="shared" si="317"/>
        <v>0</v>
      </c>
    </row>
    <row r="9936" spans="1:15" x14ac:dyDescent="0.15">
      <c r="A9936" s="2"/>
      <c r="B9936" s="2"/>
      <c r="C9936" s="18"/>
      <c r="D9936" s="2"/>
      <c r="E9936" s="2"/>
      <c r="F9936" s="2"/>
      <c r="G9936" s="2"/>
      <c r="H9936" s="2"/>
      <c r="I9936" s="2"/>
      <c r="J9936" s="2"/>
      <c r="M9936" s="33" t="str">
        <f t="shared" si="316"/>
        <v/>
      </c>
      <c r="O9936" s="1">
        <f t="shared" si="317"/>
        <v>0</v>
      </c>
    </row>
    <row r="9937" spans="1:15" x14ac:dyDescent="0.15">
      <c r="A9937" s="2"/>
      <c r="B9937" s="2"/>
      <c r="C9937" s="18"/>
      <c r="D9937" s="2"/>
      <c r="E9937" s="2"/>
      <c r="F9937" s="2"/>
      <c r="G9937" s="2"/>
      <c r="H9937" s="2"/>
      <c r="I9937" s="2"/>
      <c r="J9937" s="2"/>
      <c r="M9937" s="33" t="str">
        <f t="shared" si="316"/>
        <v/>
      </c>
      <c r="O9937" s="1">
        <f t="shared" si="317"/>
        <v>0</v>
      </c>
    </row>
    <row r="9938" spans="1:15" x14ac:dyDescent="0.15">
      <c r="A9938" s="2"/>
      <c r="B9938" s="2"/>
      <c r="C9938" s="18"/>
      <c r="D9938" s="2"/>
      <c r="E9938" s="2"/>
      <c r="F9938" s="2"/>
      <c r="G9938" s="2"/>
      <c r="H9938" s="2"/>
      <c r="I9938" s="2"/>
      <c r="J9938" s="2"/>
      <c r="M9938" s="33" t="str">
        <f t="shared" si="316"/>
        <v/>
      </c>
      <c r="O9938" s="1">
        <f t="shared" si="317"/>
        <v>0</v>
      </c>
    </row>
    <row r="9939" spans="1:15" x14ac:dyDescent="0.15">
      <c r="A9939" s="2"/>
      <c r="B9939" s="2"/>
      <c r="C9939" s="18"/>
      <c r="D9939" s="2"/>
      <c r="E9939" s="2"/>
      <c r="F9939" s="2"/>
      <c r="G9939" s="2"/>
      <c r="H9939" s="2"/>
      <c r="I9939" s="2"/>
      <c r="J9939" s="2"/>
      <c r="M9939" s="33" t="str">
        <f t="shared" si="316"/>
        <v/>
      </c>
      <c r="O9939" s="1">
        <f t="shared" si="317"/>
        <v>0</v>
      </c>
    </row>
    <row r="9940" spans="1:15" x14ac:dyDescent="0.15">
      <c r="A9940" s="2"/>
      <c r="B9940" s="2"/>
      <c r="C9940" s="18"/>
      <c r="D9940" s="2"/>
      <c r="E9940" s="2"/>
      <c r="F9940" s="2"/>
      <c r="G9940" s="2"/>
      <c r="H9940" s="2"/>
      <c r="I9940" s="2"/>
      <c r="J9940" s="2"/>
      <c r="M9940" s="33" t="str">
        <f t="shared" si="316"/>
        <v/>
      </c>
      <c r="O9940" s="1">
        <f t="shared" si="317"/>
        <v>0</v>
      </c>
    </row>
    <row r="9941" spans="1:15" x14ac:dyDescent="0.15">
      <c r="A9941" s="2"/>
      <c r="B9941" s="2"/>
      <c r="C9941" s="18"/>
      <c r="D9941" s="2"/>
      <c r="E9941" s="2"/>
      <c r="F9941" s="2"/>
      <c r="G9941" s="2"/>
      <c r="H9941" s="2"/>
      <c r="I9941" s="2"/>
      <c r="J9941" s="2"/>
      <c r="M9941" s="33" t="str">
        <f t="shared" si="316"/>
        <v/>
      </c>
      <c r="O9941" s="1">
        <f t="shared" si="317"/>
        <v>0</v>
      </c>
    </row>
    <row r="9942" spans="1:15" x14ac:dyDescent="0.15">
      <c r="A9942" s="2"/>
      <c r="B9942" s="2"/>
      <c r="C9942" s="18"/>
      <c r="D9942" s="2"/>
      <c r="E9942" s="2"/>
      <c r="F9942" s="2"/>
      <c r="G9942" s="2"/>
      <c r="H9942" s="2"/>
      <c r="I9942" s="2"/>
      <c r="J9942" s="2"/>
      <c r="M9942" s="33" t="str">
        <f t="shared" si="316"/>
        <v/>
      </c>
      <c r="O9942" s="1">
        <f t="shared" si="317"/>
        <v>0</v>
      </c>
    </row>
    <row r="9943" spans="1:15" x14ac:dyDescent="0.15">
      <c r="A9943" s="2"/>
      <c r="B9943" s="2"/>
      <c r="C9943" s="18"/>
      <c r="D9943" s="2"/>
      <c r="E9943" s="2"/>
      <c r="F9943" s="2"/>
      <c r="G9943" s="2"/>
      <c r="H9943" s="2"/>
      <c r="I9943" s="2"/>
      <c r="J9943" s="2"/>
      <c r="M9943" s="33" t="str">
        <f t="shared" si="316"/>
        <v/>
      </c>
      <c r="O9943" s="1">
        <f t="shared" si="317"/>
        <v>0</v>
      </c>
    </row>
    <row r="9944" spans="1:15" x14ac:dyDescent="0.15">
      <c r="A9944" s="2"/>
      <c r="B9944" s="2"/>
      <c r="C9944" s="18"/>
      <c r="D9944" s="2"/>
      <c r="E9944" s="2"/>
      <c r="F9944" s="2"/>
      <c r="G9944" s="2"/>
      <c r="H9944" s="2"/>
      <c r="I9944" s="2"/>
      <c r="J9944" s="2"/>
      <c r="M9944" s="33" t="str">
        <f t="shared" si="316"/>
        <v/>
      </c>
      <c r="O9944" s="1">
        <f t="shared" si="317"/>
        <v>0</v>
      </c>
    </row>
    <row r="9945" spans="1:15" x14ac:dyDescent="0.15">
      <c r="A9945" s="2"/>
      <c r="B9945" s="2"/>
      <c r="C9945" s="18"/>
      <c r="D9945" s="2"/>
      <c r="E9945" s="2"/>
      <c r="F9945" s="2"/>
      <c r="G9945" s="2"/>
      <c r="H9945" s="2"/>
      <c r="I9945" s="2"/>
      <c r="J9945" s="2"/>
      <c r="M9945" s="33" t="str">
        <f t="shared" si="316"/>
        <v/>
      </c>
      <c r="O9945" s="1">
        <f t="shared" si="317"/>
        <v>0</v>
      </c>
    </row>
    <row r="9946" spans="1:15" x14ac:dyDescent="0.15">
      <c r="A9946" s="2"/>
      <c r="B9946" s="2"/>
      <c r="C9946" s="18"/>
      <c r="D9946" s="2"/>
      <c r="E9946" s="2"/>
      <c r="F9946" s="2"/>
      <c r="G9946" s="2"/>
      <c r="H9946" s="2"/>
      <c r="I9946" s="2"/>
      <c r="J9946" s="2"/>
      <c r="M9946" s="33" t="str">
        <f t="shared" si="316"/>
        <v/>
      </c>
      <c r="O9946" s="1">
        <f t="shared" si="317"/>
        <v>0</v>
      </c>
    </row>
    <row r="9947" spans="1:15" x14ac:dyDescent="0.15">
      <c r="A9947" s="2"/>
      <c r="B9947" s="2"/>
      <c r="C9947" s="18"/>
      <c r="D9947" s="2"/>
      <c r="E9947" s="2"/>
      <c r="F9947" s="2"/>
      <c r="G9947" s="2"/>
      <c r="H9947" s="2"/>
      <c r="I9947" s="2"/>
      <c r="J9947" s="2"/>
      <c r="M9947" s="33" t="str">
        <f t="shared" si="316"/>
        <v/>
      </c>
      <c r="O9947" s="1">
        <f t="shared" si="317"/>
        <v>0</v>
      </c>
    </row>
    <row r="9948" spans="1:15" x14ac:dyDescent="0.15">
      <c r="A9948" s="2"/>
      <c r="B9948" s="2"/>
      <c r="C9948" s="18"/>
      <c r="D9948" s="2"/>
      <c r="E9948" s="2"/>
      <c r="F9948" s="2"/>
      <c r="G9948" s="2"/>
      <c r="H9948" s="2"/>
      <c r="I9948" s="2"/>
      <c r="J9948" s="2"/>
      <c r="M9948" s="33" t="str">
        <f t="shared" si="316"/>
        <v/>
      </c>
      <c r="O9948" s="1">
        <f t="shared" si="317"/>
        <v>0</v>
      </c>
    </row>
    <row r="9949" spans="1:15" x14ac:dyDescent="0.15">
      <c r="A9949" s="2"/>
      <c r="B9949" s="2"/>
      <c r="C9949" s="18"/>
      <c r="D9949" s="2"/>
      <c r="E9949" s="2"/>
      <c r="F9949" s="2"/>
      <c r="G9949" s="2"/>
      <c r="H9949" s="2"/>
      <c r="I9949" s="2"/>
      <c r="J9949" s="2"/>
      <c r="M9949" s="33" t="str">
        <f t="shared" si="316"/>
        <v/>
      </c>
      <c r="O9949" s="1">
        <f t="shared" si="317"/>
        <v>0</v>
      </c>
    </row>
    <row r="9950" spans="1:15" x14ac:dyDescent="0.15">
      <c r="A9950" s="2"/>
      <c r="B9950" s="2"/>
      <c r="C9950" s="18"/>
      <c r="D9950" s="2"/>
      <c r="E9950" s="2"/>
      <c r="F9950" s="2"/>
      <c r="G9950" s="2"/>
      <c r="H9950" s="2"/>
      <c r="I9950" s="2"/>
      <c r="J9950" s="2"/>
      <c r="M9950" s="33" t="str">
        <f t="shared" si="316"/>
        <v/>
      </c>
      <c r="O9950" s="1">
        <f t="shared" si="317"/>
        <v>0</v>
      </c>
    </row>
    <row r="9951" spans="1:15" x14ac:dyDescent="0.15">
      <c r="A9951" s="2"/>
      <c r="B9951" s="2"/>
      <c r="C9951" s="18"/>
      <c r="D9951" s="2"/>
      <c r="E9951" s="2"/>
      <c r="F9951" s="2"/>
      <c r="G9951" s="2"/>
      <c r="H9951" s="2"/>
      <c r="I9951" s="2"/>
      <c r="J9951" s="2"/>
      <c r="M9951" s="33" t="str">
        <f t="shared" si="316"/>
        <v/>
      </c>
      <c r="O9951" s="1">
        <f t="shared" si="317"/>
        <v>0</v>
      </c>
    </row>
    <row r="9952" spans="1:15" x14ac:dyDescent="0.15">
      <c r="A9952" s="2"/>
      <c r="B9952" s="2"/>
      <c r="C9952" s="18"/>
      <c r="D9952" s="2"/>
      <c r="E9952" s="2"/>
      <c r="F9952" s="2"/>
      <c r="G9952" s="2"/>
      <c r="H9952" s="2"/>
      <c r="I9952" s="2"/>
      <c r="J9952" s="2"/>
      <c r="M9952" s="33" t="str">
        <f t="shared" si="316"/>
        <v/>
      </c>
      <c r="O9952" s="1">
        <f t="shared" si="317"/>
        <v>0</v>
      </c>
    </row>
    <row r="9953" spans="1:15" x14ac:dyDescent="0.15">
      <c r="A9953" s="2"/>
      <c r="B9953" s="2"/>
      <c r="C9953" s="18"/>
      <c r="D9953" s="2"/>
      <c r="E9953" s="2"/>
      <c r="F9953" s="2"/>
      <c r="G9953" s="2"/>
      <c r="H9953" s="2"/>
      <c r="I9953" s="2"/>
      <c r="J9953" s="2"/>
      <c r="M9953" s="33" t="str">
        <f t="shared" si="316"/>
        <v/>
      </c>
      <c r="O9953" s="1">
        <f t="shared" si="317"/>
        <v>0</v>
      </c>
    </row>
    <row r="9954" spans="1:15" x14ac:dyDescent="0.15">
      <c r="A9954" s="2"/>
      <c r="B9954" s="2"/>
      <c r="C9954" s="18"/>
      <c r="D9954" s="2"/>
      <c r="E9954" s="2"/>
      <c r="F9954" s="2"/>
      <c r="G9954" s="2"/>
      <c r="H9954" s="2"/>
      <c r="I9954" s="2"/>
      <c r="J9954" s="2"/>
      <c r="M9954" s="33" t="str">
        <f t="shared" si="316"/>
        <v/>
      </c>
      <c r="O9954" s="1">
        <f t="shared" si="317"/>
        <v>0</v>
      </c>
    </row>
    <row r="9955" spans="1:15" x14ac:dyDescent="0.15">
      <c r="A9955" s="2"/>
      <c r="B9955" s="2"/>
      <c r="C9955" s="18"/>
      <c r="D9955" s="2"/>
      <c r="E9955" s="2"/>
      <c r="F9955" s="2"/>
      <c r="G9955" s="2"/>
      <c r="H9955" s="2"/>
      <c r="I9955" s="2"/>
      <c r="J9955" s="2"/>
      <c r="M9955" s="33" t="str">
        <f t="shared" si="316"/>
        <v/>
      </c>
      <c r="O9955" s="1">
        <f t="shared" si="317"/>
        <v>0</v>
      </c>
    </row>
    <row r="9956" spans="1:15" x14ac:dyDescent="0.15">
      <c r="A9956" s="2"/>
      <c r="B9956" s="2"/>
      <c r="C9956" s="18"/>
      <c r="D9956" s="2"/>
      <c r="E9956" s="2"/>
      <c r="F9956" s="2"/>
      <c r="G9956" s="2"/>
      <c r="H9956" s="2"/>
      <c r="I9956" s="2"/>
      <c r="J9956" s="2"/>
      <c r="M9956" s="33" t="str">
        <f t="shared" si="316"/>
        <v/>
      </c>
      <c r="O9956" s="1">
        <f t="shared" si="317"/>
        <v>0</v>
      </c>
    </row>
    <row r="9957" spans="1:15" x14ac:dyDescent="0.15">
      <c r="A9957" s="2"/>
      <c r="B9957" s="2"/>
      <c r="C9957" s="18"/>
      <c r="D9957" s="2"/>
      <c r="E9957" s="2"/>
      <c r="F9957" s="2"/>
      <c r="G9957" s="2"/>
      <c r="H9957" s="2"/>
      <c r="I9957" s="2"/>
      <c r="J9957" s="2"/>
      <c r="M9957" s="33" t="str">
        <f t="shared" si="316"/>
        <v/>
      </c>
      <c r="O9957" s="1">
        <f t="shared" si="317"/>
        <v>0</v>
      </c>
    </row>
    <row r="9958" spans="1:15" x14ac:dyDescent="0.15">
      <c r="A9958" s="2"/>
      <c r="B9958" s="2"/>
      <c r="C9958" s="18"/>
      <c r="D9958" s="2"/>
      <c r="E9958" s="2"/>
      <c r="F9958" s="2"/>
      <c r="G9958" s="2"/>
      <c r="H9958" s="2"/>
      <c r="I9958" s="2"/>
      <c r="J9958" s="2"/>
      <c r="M9958" s="33" t="str">
        <f t="shared" si="316"/>
        <v/>
      </c>
      <c r="O9958" s="1">
        <f t="shared" si="317"/>
        <v>0</v>
      </c>
    </row>
    <row r="9959" spans="1:15" x14ac:dyDescent="0.15">
      <c r="A9959" s="2"/>
      <c r="B9959" s="2"/>
      <c r="C9959" s="18"/>
      <c r="D9959" s="2"/>
      <c r="E9959" s="2"/>
      <c r="F9959" s="2"/>
      <c r="G9959" s="2"/>
      <c r="H9959" s="2"/>
      <c r="I9959" s="2"/>
      <c r="J9959" s="2"/>
      <c r="M9959" s="33" t="str">
        <f t="shared" si="316"/>
        <v/>
      </c>
      <c r="O9959" s="1">
        <f t="shared" si="317"/>
        <v>0</v>
      </c>
    </row>
    <row r="9960" spans="1:15" x14ac:dyDescent="0.15">
      <c r="A9960" s="2"/>
      <c r="B9960" s="2"/>
      <c r="C9960" s="18"/>
      <c r="D9960" s="2"/>
      <c r="E9960" s="2"/>
      <c r="F9960" s="2"/>
      <c r="G9960" s="2"/>
      <c r="H9960" s="2"/>
      <c r="I9960" s="2"/>
      <c r="J9960" s="2"/>
      <c r="M9960" s="33" t="str">
        <f t="shared" si="316"/>
        <v/>
      </c>
      <c r="O9960" s="1">
        <f t="shared" si="317"/>
        <v>0</v>
      </c>
    </row>
    <row r="9961" spans="1:15" x14ac:dyDescent="0.15">
      <c r="A9961" s="2"/>
      <c r="B9961" s="2"/>
      <c r="C9961" s="18"/>
      <c r="D9961" s="2"/>
      <c r="E9961" s="2"/>
      <c r="F9961" s="2"/>
      <c r="G9961" s="2"/>
      <c r="H9961" s="2"/>
      <c r="I9961" s="2"/>
      <c r="J9961" s="2"/>
      <c r="M9961" s="33" t="str">
        <f t="shared" si="316"/>
        <v/>
      </c>
      <c r="O9961" s="1">
        <f t="shared" si="317"/>
        <v>0</v>
      </c>
    </row>
    <row r="9962" spans="1:15" x14ac:dyDescent="0.15">
      <c r="A9962" s="2"/>
      <c r="B9962" s="2"/>
      <c r="C9962" s="18"/>
      <c r="D9962" s="2"/>
      <c r="E9962" s="2"/>
      <c r="F9962" s="2"/>
      <c r="G9962" s="2"/>
      <c r="H9962" s="2"/>
      <c r="I9962" s="2"/>
      <c r="J9962" s="2"/>
      <c r="M9962" s="33" t="str">
        <f t="shared" si="316"/>
        <v/>
      </c>
      <c r="O9962" s="1">
        <f t="shared" si="317"/>
        <v>0</v>
      </c>
    </row>
    <row r="9963" spans="1:15" x14ac:dyDescent="0.15">
      <c r="A9963" s="2"/>
      <c r="B9963" s="2"/>
      <c r="C9963" s="18"/>
      <c r="D9963" s="2"/>
      <c r="E9963" s="2"/>
      <c r="F9963" s="2"/>
      <c r="G9963" s="2"/>
      <c r="H9963" s="2"/>
      <c r="I9963" s="2"/>
      <c r="J9963" s="2"/>
      <c r="M9963" s="33" t="str">
        <f t="shared" si="316"/>
        <v/>
      </c>
      <c r="O9963" s="1">
        <f t="shared" si="317"/>
        <v>0</v>
      </c>
    </row>
    <row r="9964" spans="1:15" x14ac:dyDescent="0.15">
      <c r="A9964" s="2"/>
      <c r="B9964" s="2"/>
      <c r="C9964" s="18"/>
      <c r="D9964" s="2"/>
      <c r="E9964" s="2"/>
      <c r="F9964" s="2"/>
      <c r="G9964" s="2"/>
      <c r="H9964" s="2"/>
      <c r="I9964" s="2"/>
      <c r="J9964" s="2"/>
      <c r="M9964" s="33" t="str">
        <f t="shared" si="316"/>
        <v/>
      </c>
      <c r="O9964" s="1">
        <f t="shared" si="317"/>
        <v>0</v>
      </c>
    </row>
    <row r="9965" spans="1:15" x14ac:dyDescent="0.15">
      <c r="A9965" s="2"/>
      <c r="B9965" s="2"/>
      <c r="C9965" s="18"/>
      <c r="D9965" s="2"/>
      <c r="E9965" s="2"/>
      <c r="F9965" s="2"/>
      <c r="G9965" s="2"/>
      <c r="H9965" s="2"/>
      <c r="I9965" s="2"/>
      <c r="J9965" s="2"/>
      <c r="M9965" s="33" t="str">
        <f t="shared" si="316"/>
        <v/>
      </c>
      <c r="O9965" s="1">
        <f t="shared" si="317"/>
        <v>0</v>
      </c>
    </row>
    <row r="9966" spans="1:15" x14ac:dyDescent="0.15">
      <c r="A9966" s="2"/>
      <c r="B9966" s="2"/>
      <c r="C9966" s="18"/>
      <c r="D9966" s="2"/>
      <c r="E9966" s="2"/>
      <c r="F9966" s="2"/>
      <c r="G9966" s="2"/>
      <c r="H9966" s="2"/>
      <c r="I9966" s="2"/>
      <c r="J9966" s="2"/>
      <c r="M9966" s="33" t="str">
        <f t="shared" si="316"/>
        <v/>
      </c>
      <c r="O9966" s="1">
        <f t="shared" si="317"/>
        <v>0</v>
      </c>
    </row>
    <row r="9967" spans="1:15" x14ac:dyDescent="0.15">
      <c r="A9967" s="2"/>
      <c r="B9967" s="2"/>
      <c r="C9967" s="18"/>
      <c r="D9967" s="2"/>
      <c r="E9967" s="2"/>
      <c r="F9967" s="2"/>
      <c r="G9967" s="2"/>
      <c r="H9967" s="2"/>
      <c r="I9967" s="2"/>
      <c r="J9967" s="2"/>
      <c r="M9967" s="33" t="str">
        <f t="shared" ref="M9967:M10030" si="318">F9967&amp;E9967</f>
        <v/>
      </c>
      <c r="O9967" s="1">
        <f t="shared" si="317"/>
        <v>0</v>
      </c>
    </row>
    <row r="9968" spans="1:15" x14ac:dyDescent="0.15">
      <c r="A9968" s="2"/>
      <c r="B9968" s="2"/>
      <c r="C9968" s="18"/>
      <c r="D9968" s="2"/>
      <c r="E9968" s="2"/>
      <c r="F9968" s="2"/>
      <c r="G9968" s="2"/>
      <c r="H9968" s="2"/>
      <c r="I9968" s="2"/>
      <c r="J9968" s="2"/>
      <c r="M9968" s="33" t="str">
        <f t="shared" si="318"/>
        <v/>
      </c>
      <c r="O9968" s="1">
        <f t="shared" si="317"/>
        <v>0</v>
      </c>
    </row>
    <row r="9969" spans="1:15" x14ac:dyDescent="0.15">
      <c r="A9969" s="2"/>
      <c r="B9969" s="2"/>
      <c r="C9969" s="18"/>
      <c r="D9969" s="2"/>
      <c r="E9969" s="2"/>
      <c r="F9969" s="2"/>
      <c r="G9969" s="2"/>
      <c r="H9969" s="2"/>
      <c r="I9969" s="2"/>
      <c r="J9969" s="2"/>
      <c r="M9969" s="33" t="str">
        <f t="shared" si="318"/>
        <v/>
      </c>
      <c r="O9969" s="1">
        <f t="shared" si="317"/>
        <v>0</v>
      </c>
    </row>
    <row r="9970" spans="1:15" x14ac:dyDescent="0.15">
      <c r="A9970" s="2"/>
      <c r="B9970" s="2"/>
      <c r="C9970" s="18"/>
      <c r="D9970" s="2"/>
      <c r="E9970" s="2"/>
      <c r="F9970" s="2"/>
      <c r="G9970" s="2"/>
      <c r="H9970" s="2"/>
      <c r="I9970" s="2"/>
      <c r="J9970" s="2"/>
      <c r="M9970" s="33" t="str">
        <f t="shared" si="318"/>
        <v/>
      </c>
      <c r="O9970" s="1">
        <f t="shared" si="317"/>
        <v>0</v>
      </c>
    </row>
    <row r="9971" spans="1:15" x14ac:dyDescent="0.15">
      <c r="A9971" s="2"/>
      <c r="B9971" s="2"/>
      <c r="C9971" s="18"/>
      <c r="D9971" s="2"/>
      <c r="E9971" s="2"/>
      <c r="F9971" s="2"/>
      <c r="G9971" s="2"/>
      <c r="H9971" s="2"/>
      <c r="I9971" s="2"/>
      <c r="J9971" s="2"/>
      <c r="M9971" s="33" t="str">
        <f t="shared" si="318"/>
        <v/>
      </c>
      <c r="O9971" s="1">
        <f t="shared" si="317"/>
        <v>0</v>
      </c>
    </row>
    <row r="9972" spans="1:15" x14ac:dyDescent="0.15">
      <c r="A9972" s="2"/>
      <c r="B9972" s="2"/>
      <c r="C9972" s="18"/>
      <c r="D9972" s="2"/>
      <c r="E9972" s="2"/>
      <c r="F9972" s="2"/>
      <c r="G9972" s="2"/>
      <c r="H9972" s="2"/>
      <c r="I9972" s="2"/>
      <c r="J9972" s="2"/>
      <c r="M9972" s="33" t="str">
        <f t="shared" si="318"/>
        <v/>
      </c>
      <c r="O9972" s="1">
        <f t="shared" si="317"/>
        <v>0</v>
      </c>
    </row>
    <row r="9973" spans="1:15" x14ac:dyDescent="0.15">
      <c r="A9973" s="2"/>
      <c r="B9973" s="2"/>
      <c r="C9973" s="18"/>
      <c r="D9973" s="2"/>
      <c r="E9973" s="2"/>
      <c r="F9973" s="2"/>
      <c r="G9973" s="2"/>
      <c r="H9973" s="2"/>
      <c r="I9973" s="2"/>
      <c r="J9973" s="2"/>
      <c r="M9973" s="33" t="str">
        <f t="shared" si="318"/>
        <v/>
      </c>
      <c r="O9973" s="1">
        <f t="shared" si="317"/>
        <v>0</v>
      </c>
    </row>
    <row r="9974" spans="1:15" x14ac:dyDescent="0.15">
      <c r="A9974" s="2"/>
      <c r="B9974" s="2"/>
      <c r="C9974" s="18"/>
      <c r="D9974" s="2"/>
      <c r="E9974" s="2"/>
      <c r="F9974" s="2"/>
      <c r="G9974" s="2"/>
      <c r="H9974" s="2"/>
      <c r="I9974" s="2"/>
      <c r="J9974" s="2"/>
      <c r="M9974" s="33" t="str">
        <f t="shared" si="318"/>
        <v/>
      </c>
      <c r="O9974" s="1">
        <f t="shared" si="317"/>
        <v>0</v>
      </c>
    </row>
    <row r="9975" spans="1:15" x14ac:dyDescent="0.15">
      <c r="A9975" s="2"/>
      <c r="B9975" s="2"/>
      <c r="C9975" s="18"/>
      <c r="D9975" s="2"/>
      <c r="E9975" s="2"/>
      <c r="F9975" s="2"/>
      <c r="G9975" s="2"/>
      <c r="H9975" s="2"/>
      <c r="I9975" s="2"/>
      <c r="J9975" s="2"/>
      <c r="M9975" s="33" t="str">
        <f t="shared" si="318"/>
        <v/>
      </c>
      <c r="O9975" s="1">
        <f t="shared" si="317"/>
        <v>0</v>
      </c>
    </row>
    <row r="9976" spans="1:15" x14ac:dyDescent="0.15">
      <c r="A9976" s="2"/>
      <c r="B9976" s="2"/>
      <c r="C9976" s="18"/>
      <c r="D9976" s="2"/>
      <c r="E9976" s="2"/>
      <c r="F9976" s="2"/>
      <c r="G9976" s="2"/>
      <c r="H9976" s="2"/>
      <c r="I9976" s="2"/>
      <c r="J9976" s="2"/>
      <c r="M9976" s="33" t="str">
        <f t="shared" si="318"/>
        <v/>
      </c>
      <c r="O9976" s="1">
        <f t="shared" si="317"/>
        <v>0</v>
      </c>
    </row>
    <row r="9977" spans="1:15" x14ac:dyDescent="0.15">
      <c r="A9977" s="2"/>
      <c r="B9977" s="2"/>
      <c r="C9977" s="18"/>
      <c r="D9977" s="2"/>
      <c r="E9977" s="2"/>
      <c r="F9977" s="2"/>
      <c r="G9977" s="2"/>
      <c r="H9977" s="2"/>
      <c r="I9977" s="2"/>
      <c r="J9977" s="2"/>
      <c r="M9977" s="33" t="str">
        <f t="shared" si="318"/>
        <v/>
      </c>
      <c r="O9977" s="1">
        <f t="shared" si="317"/>
        <v>0</v>
      </c>
    </row>
    <row r="9978" spans="1:15" x14ac:dyDescent="0.15">
      <c r="A9978" s="2"/>
      <c r="B9978" s="2"/>
      <c r="C9978" s="18"/>
      <c r="D9978" s="2"/>
      <c r="E9978" s="2"/>
      <c r="F9978" s="2"/>
      <c r="G9978" s="2"/>
      <c r="H9978" s="2"/>
      <c r="I9978" s="2"/>
      <c r="J9978" s="2"/>
      <c r="M9978" s="33" t="str">
        <f t="shared" si="318"/>
        <v/>
      </c>
      <c r="O9978" s="1">
        <f t="shared" si="317"/>
        <v>0</v>
      </c>
    </row>
    <row r="9979" spans="1:15" x14ac:dyDescent="0.15">
      <c r="A9979" s="2"/>
      <c r="B9979" s="2"/>
      <c r="C9979" s="18"/>
      <c r="D9979" s="2"/>
      <c r="E9979" s="2"/>
      <c r="F9979" s="2"/>
      <c r="G9979" s="2"/>
      <c r="H9979" s="2"/>
      <c r="I9979" s="2"/>
      <c r="J9979" s="2"/>
      <c r="M9979" s="33" t="str">
        <f t="shared" si="318"/>
        <v/>
      </c>
      <c r="O9979" s="1">
        <f t="shared" si="317"/>
        <v>0</v>
      </c>
    </row>
    <row r="9980" spans="1:15" x14ac:dyDescent="0.15">
      <c r="A9980" s="2"/>
      <c r="B9980" s="2"/>
      <c r="C9980" s="18"/>
      <c r="D9980" s="2"/>
      <c r="E9980" s="2"/>
      <c r="F9980" s="2"/>
      <c r="G9980" s="2"/>
      <c r="H9980" s="2"/>
      <c r="I9980" s="2"/>
      <c r="J9980" s="2"/>
      <c r="M9980" s="33" t="str">
        <f t="shared" si="318"/>
        <v/>
      </c>
      <c r="O9980" s="1">
        <f t="shared" si="317"/>
        <v>0</v>
      </c>
    </row>
    <row r="9981" spans="1:15" x14ac:dyDescent="0.15">
      <c r="A9981" s="2"/>
      <c r="B9981" s="2"/>
      <c r="C9981" s="18"/>
      <c r="D9981" s="2"/>
      <c r="E9981" s="2"/>
      <c r="F9981" s="2"/>
      <c r="G9981" s="2"/>
      <c r="H9981" s="2"/>
      <c r="I9981" s="2"/>
      <c r="J9981" s="2"/>
      <c r="M9981" s="33" t="str">
        <f t="shared" si="318"/>
        <v/>
      </c>
      <c r="O9981" s="1">
        <f t="shared" si="317"/>
        <v>0</v>
      </c>
    </row>
    <row r="9982" spans="1:15" x14ac:dyDescent="0.15">
      <c r="A9982" s="2"/>
      <c r="B9982" s="2"/>
      <c r="C9982" s="18"/>
      <c r="D9982" s="2"/>
      <c r="E9982" s="2"/>
      <c r="F9982" s="2"/>
      <c r="G9982" s="2"/>
      <c r="H9982" s="2"/>
      <c r="I9982" s="2"/>
      <c r="J9982" s="2"/>
      <c r="M9982" s="33" t="str">
        <f t="shared" si="318"/>
        <v/>
      </c>
      <c r="O9982" s="1">
        <f t="shared" si="317"/>
        <v>0</v>
      </c>
    </row>
    <row r="9983" spans="1:15" x14ac:dyDescent="0.15">
      <c r="A9983" s="2"/>
      <c r="B9983" s="2"/>
      <c r="C9983" s="18"/>
      <c r="D9983" s="2"/>
      <c r="E9983" s="2"/>
      <c r="F9983" s="2"/>
      <c r="G9983" s="2"/>
      <c r="H9983" s="2"/>
      <c r="I9983" s="2"/>
      <c r="J9983" s="2"/>
      <c r="M9983" s="33" t="str">
        <f t="shared" si="318"/>
        <v/>
      </c>
      <c r="O9983" s="1">
        <f t="shared" si="317"/>
        <v>0</v>
      </c>
    </row>
    <row r="9984" spans="1:15" x14ac:dyDescent="0.15">
      <c r="A9984" s="2"/>
      <c r="B9984" s="2"/>
      <c r="C9984" s="18"/>
      <c r="D9984" s="2"/>
      <c r="E9984" s="2"/>
      <c r="F9984" s="2"/>
      <c r="G9984" s="2"/>
      <c r="H9984" s="2"/>
      <c r="I9984" s="2"/>
      <c r="J9984" s="2"/>
      <c r="M9984" s="33" t="str">
        <f t="shared" si="318"/>
        <v/>
      </c>
      <c r="O9984" s="1">
        <f t="shared" si="317"/>
        <v>0</v>
      </c>
    </row>
    <row r="9985" spans="1:15" x14ac:dyDescent="0.15">
      <c r="A9985" s="2"/>
      <c r="B9985" s="2"/>
      <c r="C9985" s="18"/>
      <c r="D9985" s="2"/>
      <c r="E9985" s="2"/>
      <c r="F9985" s="2"/>
      <c r="G9985" s="2"/>
      <c r="H9985" s="2"/>
      <c r="I9985" s="2"/>
      <c r="J9985" s="2"/>
      <c r="M9985" s="33" t="str">
        <f t="shared" si="318"/>
        <v/>
      </c>
      <c r="O9985" s="1">
        <f t="shared" si="317"/>
        <v>0</v>
      </c>
    </row>
    <row r="9986" spans="1:15" x14ac:dyDescent="0.15">
      <c r="A9986" s="2"/>
      <c r="B9986" s="2"/>
      <c r="C9986" s="18"/>
      <c r="D9986" s="2"/>
      <c r="E9986" s="2"/>
      <c r="F9986" s="2"/>
      <c r="G9986" s="2"/>
      <c r="H9986" s="2"/>
      <c r="I9986" s="2"/>
      <c r="J9986" s="2"/>
      <c r="M9986" s="33" t="str">
        <f t="shared" si="318"/>
        <v/>
      </c>
      <c r="O9986" s="1">
        <f t="shared" si="317"/>
        <v>0</v>
      </c>
    </row>
    <row r="9987" spans="1:15" x14ac:dyDescent="0.15">
      <c r="A9987" s="2"/>
      <c r="B9987" s="2"/>
      <c r="C9987" s="18"/>
      <c r="D9987" s="2"/>
      <c r="E9987" s="2"/>
      <c r="F9987" s="2"/>
      <c r="G9987" s="2"/>
      <c r="H9987" s="2"/>
      <c r="I9987" s="2"/>
      <c r="J9987" s="2"/>
      <c r="M9987" s="33" t="str">
        <f t="shared" si="318"/>
        <v/>
      </c>
      <c r="O9987" s="1">
        <f t="shared" si="317"/>
        <v>0</v>
      </c>
    </row>
    <row r="9988" spans="1:15" x14ac:dyDescent="0.15">
      <c r="A9988" s="2"/>
      <c r="B9988" s="2"/>
      <c r="C9988" s="18"/>
      <c r="D9988" s="2"/>
      <c r="E9988" s="2"/>
      <c r="F9988" s="2"/>
      <c r="G9988" s="2"/>
      <c r="H9988" s="2"/>
      <c r="I9988" s="2"/>
      <c r="J9988" s="2"/>
      <c r="M9988" s="33" t="str">
        <f t="shared" si="318"/>
        <v/>
      </c>
      <c r="O9988" s="1">
        <f t="shared" ref="O9988:O10051" si="319">IF(M9988=M9987,0,1)</f>
        <v>0</v>
      </c>
    </row>
    <row r="9989" spans="1:15" x14ac:dyDescent="0.15">
      <c r="A9989" s="2"/>
      <c r="B9989" s="2"/>
      <c r="C9989" s="18"/>
      <c r="D9989" s="2"/>
      <c r="E9989" s="2"/>
      <c r="F9989" s="2"/>
      <c r="G9989" s="2"/>
      <c r="H9989" s="2"/>
      <c r="I9989" s="2"/>
      <c r="J9989" s="2"/>
      <c r="M9989" s="33" t="str">
        <f t="shared" si="318"/>
        <v/>
      </c>
      <c r="O9989" s="1">
        <f t="shared" si="319"/>
        <v>0</v>
      </c>
    </row>
    <row r="9990" spans="1:15" x14ac:dyDescent="0.15">
      <c r="A9990" s="2"/>
      <c r="B9990" s="2"/>
      <c r="C9990" s="18"/>
      <c r="D9990" s="2"/>
      <c r="E9990" s="2"/>
      <c r="F9990" s="2"/>
      <c r="G9990" s="2"/>
      <c r="H9990" s="2"/>
      <c r="I9990" s="2"/>
      <c r="J9990" s="2"/>
      <c r="M9990" s="33" t="str">
        <f t="shared" si="318"/>
        <v/>
      </c>
      <c r="O9990" s="1">
        <f t="shared" si="319"/>
        <v>0</v>
      </c>
    </row>
    <row r="9991" spans="1:15" x14ac:dyDescent="0.15">
      <c r="A9991" s="2"/>
      <c r="B9991" s="2"/>
      <c r="C9991" s="18"/>
      <c r="D9991" s="2"/>
      <c r="E9991" s="2"/>
      <c r="F9991" s="2"/>
      <c r="G9991" s="2"/>
      <c r="H9991" s="2"/>
      <c r="I9991" s="2"/>
      <c r="J9991" s="2"/>
      <c r="M9991" s="33" t="str">
        <f t="shared" si="318"/>
        <v/>
      </c>
      <c r="O9991" s="1">
        <f t="shared" si="319"/>
        <v>0</v>
      </c>
    </row>
    <row r="9992" spans="1:15" x14ac:dyDescent="0.15">
      <c r="A9992" s="2"/>
      <c r="B9992" s="2"/>
      <c r="C9992" s="18"/>
      <c r="D9992" s="2"/>
      <c r="E9992" s="2"/>
      <c r="F9992" s="2"/>
      <c r="G9992" s="2"/>
      <c r="H9992" s="2"/>
      <c r="I9992" s="2"/>
      <c r="J9992" s="2"/>
      <c r="M9992" s="33" t="str">
        <f t="shared" si="318"/>
        <v/>
      </c>
      <c r="O9992" s="1">
        <f t="shared" si="319"/>
        <v>0</v>
      </c>
    </row>
    <row r="9993" spans="1:15" x14ac:dyDescent="0.15">
      <c r="A9993" s="2"/>
      <c r="B9993" s="2"/>
      <c r="C9993" s="18"/>
      <c r="D9993" s="2"/>
      <c r="E9993" s="2"/>
      <c r="F9993" s="2"/>
      <c r="G9993" s="2"/>
      <c r="H9993" s="2"/>
      <c r="I9993" s="2"/>
      <c r="J9993" s="2"/>
      <c r="M9993" s="33" t="str">
        <f t="shared" si="318"/>
        <v/>
      </c>
      <c r="O9993" s="1">
        <f t="shared" si="319"/>
        <v>0</v>
      </c>
    </row>
    <row r="9994" spans="1:15" x14ac:dyDescent="0.15">
      <c r="A9994" s="2"/>
      <c r="B9994" s="2"/>
      <c r="C9994" s="18"/>
      <c r="D9994" s="2"/>
      <c r="E9994" s="2"/>
      <c r="F9994" s="2"/>
      <c r="G9994" s="2"/>
      <c r="H9994" s="2"/>
      <c r="I9994" s="2"/>
      <c r="J9994" s="2"/>
      <c r="M9994" s="33" t="str">
        <f t="shared" si="318"/>
        <v/>
      </c>
      <c r="O9994" s="1">
        <f t="shared" si="319"/>
        <v>0</v>
      </c>
    </row>
    <row r="9995" spans="1:15" x14ac:dyDescent="0.15">
      <c r="A9995" s="2"/>
      <c r="B9995" s="2"/>
      <c r="C9995" s="18"/>
      <c r="D9995" s="2"/>
      <c r="E9995" s="2"/>
      <c r="F9995" s="2"/>
      <c r="G9995" s="2"/>
      <c r="H9995" s="2"/>
      <c r="I9995" s="2"/>
      <c r="J9995" s="2"/>
      <c r="M9995" s="33" t="str">
        <f t="shared" si="318"/>
        <v/>
      </c>
      <c r="O9995" s="1">
        <f t="shared" si="319"/>
        <v>0</v>
      </c>
    </row>
    <row r="9996" spans="1:15" x14ac:dyDescent="0.15">
      <c r="A9996" s="2"/>
      <c r="B9996" s="2"/>
      <c r="C9996" s="18"/>
      <c r="D9996" s="2"/>
      <c r="E9996" s="2"/>
      <c r="F9996" s="2"/>
      <c r="G9996" s="2"/>
      <c r="H9996" s="2"/>
      <c r="I9996" s="2"/>
      <c r="J9996" s="2"/>
      <c r="M9996" s="33" t="str">
        <f t="shared" si="318"/>
        <v/>
      </c>
      <c r="O9996" s="1">
        <f t="shared" si="319"/>
        <v>0</v>
      </c>
    </row>
    <row r="9997" spans="1:15" x14ac:dyDescent="0.15">
      <c r="A9997" s="2"/>
      <c r="B9997" s="2"/>
      <c r="C9997" s="18"/>
      <c r="D9997" s="2"/>
      <c r="E9997" s="2"/>
      <c r="F9997" s="2"/>
      <c r="G9997" s="2"/>
      <c r="H9997" s="2"/>
      <c r="I9997" s="2"/>
      <c r="J9997" s="2"/>
      <c r="M9997" s="33" t="str">
        <f t="shared" si="318"/>
        <v/>
      </c>
      <c r="O9997" s="1">
        <f t="shared" si="319"/>
        <v>0</v>
      </c>
    </row>
    <row r="9998" spans="1:15" x14ac:dyDescent="0.15">
      <c r="A9998" s="2"/>
      <c r="B9998" s="2"/>
      <c r="C9998" s="18"/>
      <c r="D9998" s="2"/>
      <c r="E9998" s="2"/>
      <c r="F9998" s="2"/>
      <c r="G9998" s="2"/>
      <c r="H9998" s="2"/>
      <c r="I9998" s="2"/>
      <c r="J9998" s="2"/>
      <c r="M9998" s="33" t="str">
        <f t="shared" si="318"/>
        <v/>
      </c>
      <c r="O9998" s="1">
        <f t="shared" si="319"/>
        <v>0</v>
      </c>
    </row>
    <row r="9999" spans="1:15" x14ac:dyDescent="0.15">
      <c r="A9999" s="2"/>
      <c r="B9999" s="2"/>
      <c r="C9999" s="18"/>
      <c r="D9999" s="2"/>
      <c r="E9999" s="2"/>
      <c r="F9999" s="2"/>
      <c r="G9999" s="2"/>
      <c r="H9999" s="2"/>
      <c r="I9999" s="2"/>
      <c r="J9999" s="2"/>
      <c r="M9999" s="33" t="str">
        <f t="shared" si="318"/>
        <v/>
      </c>
      <c r="O9999" s="1">
        <f t="shared" si="319"/>
        <v>0</v>
      </c>
    </row>
    <row r="10000" spans="1:15" x14ac:dyDescent="0.15">
      <c r="A10000" s="2"/>
      <c r="B10000" s="2"/>
      <c r="C10000" s="18"/>
      <c r="D10000" s="2"/>
      <c r="E10000" s="2"/>
      <c r="F10000" s="2"/>
      <c r="G10000" s="2"/>
      <c r="H10000" s="2"/>
      <c r="I10000" s="2"/>
      <c r="J10000" s="2"/>
      <c r="M10000" s="33" t="str">
        <f t="shared" si="318"/>
        <v/>
      </c>
      <c r="O10000" s="1">
        <f t="shared" si="319"/>
        <v>0</v>
      </c>
    </row>
    <row r="10001" spans="1:15" x14ac:dyDescent="0.15">
      <c r="A10001" s="2"/>
      <c r="B10001" s="2"/>
      <c r="C10001" s="18"/>
      <c r="D10001" s="2"/>
      <c r="E10001" s="2"/>
      <c r="F10001" s="2"/>
      <c r="G10001" s="2"/>
      <c r="H10001" s="2"/>
      <c r="I10001" s="2"/>
      <c r="J10001" s="2"/>
      <c r="M10001" s="33" t="str">
        <f t="shared" si="318"/>
        <v/>
      </c>
      <c r="O10001" s="1">
        <f t="shared" si="319"/>
        <v>0</v>
      </c>
    </row>
    <row r="10002" spans="1:15" x14ac:dyDescent="0.15">
      <c r="A10002" s="2"/>
      <c r="B10002" s="2"/>
      <c r="C10002" s="18"/>
      <c r="D10002" s="2"/>
      <c r="E10002" s="2"/>
      <c r="F10002" s="2"/>
      <c r="G10002" s="2"/>
      <c r="H10002" s="2"/>
      <c r="I10002" s="2"/>
      <c r="J10002" s="2"/>
      <c r="M10002" s="33" t="str">
        <f t="shared" si="318"/>
        <v/>
      </c>
      <c r="O10002" s="1">
        <f t="shared" si="319"/>
        <v>0</v>
      </c>
    </row>
    <row r="10003" spans="1:15" x14ac:dyDescent="0.15">
      <c r="A10003" s="2"/>
      <c r="B10003" s="2"/>
      <c r="C10003" s="18"/>
      <c r="D10003" s="2"/>
      <c r="E10003" s="2"/>
      <c r="F10003" s="2"/>
      <c r="G10003" s="2"/>
      <c r="H10003" s="2"/>
      <c r="I10003" s="2"/>
      <c r="J10003" s="2"/>
      <c r="M10003" s="33" t="str">
        <f t="shared" si="318"/>
        <v/>
      </c>
      <c r="O10003" s="1">
        <f t="shared" si="319"/>
        <v>0</v>
      </c>
    </row>
    <row r="10004" spans="1:15" x14ac:dyDescent="0.15">
      <c r="A10004" s="2"/>
      <c r="B10004" s="2"/>
      <c r="C10004" s="18"/>
      <c r="D10004" s="2"/>
      <c r="E10004" s="2"/>
      <c r="F10004" s="2"/>
      <c r="G10004" s="2"/>
      <c r="H10004" s="2"/>
      <c r="I10004" s="2"/>
      <c r="J10004" s="2"/>
      <c r="M10004" s="33" t="str">
        <f t="shared" si="318"/>
        <v/>
      </c>
      <c r="O10004" s="1">
        <f t="shared" si="319"/>
        <v>0</v>
      </c>
    </row>
    <row r="10005" spans="1:15" x14ac:dyDescent="0.15">
      <c r="A10005" s="2"/>
      <c r="B10005" s="2"/>
      <c r="C10005" s="18"/>
      <c r="D10005" s="2"/>
      <c r="E10005" s="2"/>
      <c r="F10005" s="2"/>
      <c r="G10005" s="2"/>
      <c r="H10005" s="2"/>
      <c r="I10005" s="2"/>
      <c r="J10005" s="2"/>
      <c r="M10005" s="33" t="str">
        <f t="shared" si="318"/>
        <v/>
      </c>
      <c r="O10005" s="1">
        <f t="shared" si="319"/>
        <v>0</v>
      </c>
    </row>
    <row r="10006" spans="1:15" x14ac:dyDescent="0.15">
      <c r="A10006" s="2"/>
      <c r="B10006" s="2"/>
      <c r="C10006" s="18"/>
      <c r="D10006" s="2"/>
      <c r="E10006" s="2"/>
      <c r="F10006" s="2"/>
      <c r="G10006" s="2"/>
      <c r="H10006" s="2"/>
      <c r="I10006" s="2"/>
      <c r="J10006" s="2"/>
      <c r="M10006" s="33" t="str">
        <f t="shared" si="318"/>
        <v/>
      </c>
      <c r="O10006" s="1">
        <f t="shared" si="319"/>
        <v>0</v>
      </c>
    </row>
    <row r="10007" spans="1:15" x14ac:dyDescent="0.15">
      <c r="A10007" s="2"/>
      <c r="B10007" s="2"/>
      <c r="C10007" s="18"/>
      <c r="D10007" s="2"/>
      <c r="E10007" s="2"/>
      <c r="F10007" s="2"/>
      <c r="G10007" s="2"/>
      <c r="H10007" s="2"/>
      <c r="I10007" s="2"/>
      <c r="J10007" s="2"/>
      <c r="M10007" s="33" t="str">
        <f t="shared" si="318"/>
        <v/>
      </c>
      <c r="O10007" s="1">
        <f t="shared" si="319"/>
        <v>0</v>
      </c>
    </row>
    <row r="10008" spans="1:15" x14ac:dyDescent="0.15">
      <c r="A10008" s="2"/>
      <c r="B10008" s="2"/>
      <c r="C10008" s="18"/>
      <c r="D10008" s="2"/>
      <c r="E10008" s="2"/>
      <c r="F10008" s="2"/>
      <c r="G10008" s="2"/>
      <c r="H10008" s="2"/>
      <c r="I10008" s="2"/>
      <c r="J10008" s="2"/>
      <c r="M10008" s="33" t="str">
        <f t="shared" si="318"/>
        <v/>
      </c>
      <c r="O10008" s="1">
        <f t="shared" si="319"/>
        <v>0</v>
      </c>
    </row>
    <row r="10009" spans="1:15" x14ac:dyDescent="0.15">
      <c r="A10009" s="2"/>
      <c r="B10009" s="2"/>
      <c r="C10009" s="18"/>
      <c r="D10009" s="2"/>
      <c r="E10009" s="2"/>
      <c r="F10009" s="2"/>
      <c r="G10009" s="2"/>
      <c r="H10009" s="2"/>
      <c r="I10009" s="2"/>
      <c r="J10009" s="2"/>
      <c r="M10009" s="33" t="str">
        <f t="shared" si="318"/>
        <v/>
      </c>
      <c r="O10009" s="1">
        <f t="shared" si="319"/>
        <v>0</v>
      </c>
    </row>
    <row r="10010" spans="1:15" x14ac:dyDescent="0.15">
      <c r="A10010" s="2"/>
      <c r="B10010" s="2"/>
      <c r="C10010" s="18"/>
      <c r="D10010" s="2"/>
      <c r="E10010" s="2"/>
      <c r="F10010" s="2"/>
      <c r="G10010" s="2"/>
      <c r="H10010" s="2"/>
      <c r="I10010" s="2"/>
      <c r="J10010" s="2"/>
      <c r="M10010" s="33" t="str">
        <f t="shared" si="318"/>
        <v/>
      </c>
      <c r="O10010" s="1">
        <f t="shared" si="319"/>
        <v>0</v>
      </c>
    </row>
    <row r="10011" spans="1:15" x14ac:dyDescent="0.15">
      <c r="A10011" s="2"/>
      <c r="B10011" s="2"/>
      <c r="C10011" s="18"/>
      <c r="D10011" s="2"/>
      <c r="E10011" s="2"/>
      <c r="F10011" s="2"/>
      <c r="G10011" s="2"/>
      <c r="H10011" s="2"/>
      <c r="I10011" s="2"/>
      <c r="J10011" s="2"/>
      <c r="M10011" s="33" t="str">
        <f t="shared" si="318"/>
        <v/>
      </c>
      <c r="O10011" s="1">
        <f t="shared" si="319"/>
        <v>0</v>
      </c>
    </row>
    <row r="10012" spans="1:15" x14ac:dyDescent="0.15">
      <c r="A10012" s="2"/>
      <c r="B10012" s="2"/>
      <c r="C10012" s="18"/>
      <c r="D10012" s="2"/>
      <c r="E10012" s="2"/>
      <c r="F10012" s="2"/>
      <c r="G10012" s="2"/>
      <c r="H10012" s="2"/>
      <c r="I10012" s="2"/>
      <c r="J10012" s="2"/>
      <c r="M10012" s="33" t="str">
        <f t="shared" si="318"/>
        <v/>
      </c>
      <c r="O10012" s="1">
        <f t="shared" si="319"/>
        <v>0</v>
      </c>
    </row>
    <row r="10013" spans="1:15" x14ac:dyDescent="0.15">
      <c r="A10013" s="2"/>
      <c r="B10013" s="2"/>
      <c r="C10013" s="18"/>
      <c r="D10013" s="2"/>
      <c r="E10013" s="2"/>
      <c r="F10013" s="2"/>
      <c r="G10013" s="2"/>
      <c r="H10013" s="2"/>
      <c r="I10013" s="2"/>
      <c r="J10013" s="2"/>
      <c r="M10013" s="33" t="str">
        <f t="shared" si="318"/>
        <v/>
      </c>
      <c r="O10013" s="1">
        <f t="shared" si="319"/>
        <v>0</v>
      </c>
    </row>
    <row r="10014" spans="1:15" x14ac:dyDescent="0.15">
      <c r="A10014" s="2"/>
      <c r="B10014" s="2"/>
      <c r="C10014" s="18"/>
      <c r="D10014" s="2"/>
      <c r="E10014" s="2"/>
      <c r="F10014" s="2"/>
      <c r="G10014" s="2"/>
      <c r="H10014" s="2"/>
      <c r="I10014" s="2"/>
      <c r="J10014" s="2"/>
      <c r="M10014" s="33" t="str">
        <f t="shared" si="318"/>
        <v/>
      </c>
      <c r="O10014" s="1">
        <f t="shared" si="319"/>
        <v>0</v>
      </c>
    </row>
    <row r="10015" spans="1:15" x14ac:dyDescent="0.15">
      <c r="A10015" s="2"/>
      <c r="B10015" s="2"/>
      <c r="C10015" s="18"/>
      <c r="D10015" s="2"/>
      <c r="E10015" s="2"/>
      <c r="F10015" s="2"/>
      <c r="G10015" s="2"/>
      <c r="H10015" s="2"/>
      <c r="I10015" s="2"/>
      <c r="J10015" s="2"/>
      <c r="M10015" s="33" t="str">
        <f t="shared" si="318"/>
        <v/>
      </c>
      <c r="O10015" s="1">
        <f t="shared" si="319"/>
        <v>0</v>
      </c>
    </row>
    <row r="10016" spans="1:15" x14ac:dyDescent="0.15">
      <c r="A10016" s="2"/>
      <c r="B10016" s="2"/>
      <c r="C10016" s="18"/>
      <c r="D10016" s="2"/>
      <c r="E10016" s="2"/>
      <c r="F10016" s="2"/>
      <c r="G10016" s="2"/>
      <c r="H10016" s="2"/>
      <c r="I10016" s="2"/>
      <c r="J10016" s="2"/>
      <c r="M10016" s="33" t="str">
        <f t="shared" si="318"/>
        <v/>
      </c>
      <c r="O10016" s="1">
        <f t="shared" si="319"/>
        <v>0</v>
      </c>
    </row>
    <row r="10017" spans="1:15" x14ac:dyDescent="0.15">
      <c r="A10017" s="2"/>
      <c r="B10017" s="2"/>
      <c r="C10017" s="18"/>
      <c r="D10017" s="2"/>
      <c r="E10017" s="2"/>
      <c r="F10017" s="2"/>
      <c r="G10017" s="2"/>
      <c r="H10017" s="2"/>
      <c r="I10017" s="2"/>
      <c r="J10017" s="2"/>
      <c r="M10017" s="33" t="str">
        <f t="shared" si="318"/>
        <v/>
      </c>
      <c r="O10017" s="1">
        <f t="shared" si="319"/>
        <v>0</v>
      </c>
    </row>
    <row r="10018" spans="1:15" x14ac:dyDescent="0.15">
      <c r="A10018" s="2"/>
      <c r="B10018" s="2"/>
      <c r="C10018" s="18"/>
      <c r="D10018" s="2"/>
      <c r="E10018" s="2"/>
      <c r="F10018" s="2"/>
      <c r="G10018" s="2"/>
      <c r="H10018" s="2"/>
      <c r="I10018" s="2"/>
      <c r="J10018" s="2"/>
      <c r="M10018" s="33" t="str">
        <f t="shared" si="318"/>
        <v/>
      </c>
      <c r="O10018" s="1">
        <f t="shared" si="319"/>
        <v>0</v>
      </c>
    </row>
    <row r="10019" spans="1:15" x14ac:dyDescent="0.15">
      <c r="A10019" s="2"/>
      <c r="B10019" s="2"/>
      <c r="C10019" s="18"/>
      <c r="D10019" s="2"/>
      <c r="E10019" s="2"/>
      <c r="F10019" s="2"/>
      <c r="G10019" s="2"/>
      <c r="H10019" s="2"/>
      <c r="I10019" s="2"/>
      <c r="J10019" s="2"/>
      <c r="M10019" s="33" t="str">
        <f t="shared" si="318"/>
        <v/>
      </c>
      <c r="O10019" s="1">
        <f t="shared" si="319"/>
        <v>0</v>
      </c>
    </row>
    <row r="10020" spans="1:15" x14ac:dyDescent="0.15">
      <c r="A10020" s="2"/>
      <c r="B10020" s="2"/>
      <c r="C10020" s="18"/>
      <c r="D10020" s="2"/>
      <c r="E10020" s="2"/>
      <c r="F10020" s="2"/>
      <c r="G10020" s="2"/>
      <c r="H10020" s="2"/>
      <c r="I10020" s="2"/>
      <c r="J10020" s="2"/>
      <c r="M10020" s="33" t="str">
        <f t="shared" si="318"/>
        <v/>
      </c>
      <c r="O10020" s="1">
        <f t="shared" si="319"/>
        <v>0</v>
      </c>
    </row>
    <row r="10021" spans="1:15" x14ac:dyDescent="0.15">
      <c r="A10021" s="2"/>
      <c r="B10021" s="2"/>
      <c r="C10021" s="18"/>
      <c r="D10021" s="2"/>
      <c r="E10021" s="2"/>
      <c r="F10021" s="2"/>
      <c r="G10021" s="2"/>
      <c r="H10021" s="2"/>
      <c r="I10021" s="2"/>
      <c r="J10021" s="2"/>
      <c r="M10021" s="33" t="str">
        <f t="shared" si="318"/>
        <v/>
      </c>
      <c r="O10021" s="1">
        <f t="shared" si="319"/>
        <v>0</v>
      </c>
    </row>
    <row r="10022" spans="1:15" x14ac:dyDescent="0.15">
      <c r="A10022" s="2"/>
      <c r="B10022" s="2"/>
      <c r="C10022" s="18"/>
      <c r="D10022" s="2"/>
      <c r="E10022" s="2"/>
      <c r="F10022" s="2"/>
      <c r="G10022" s="2"/>
      <c r="H10022" s="2"/>
      <c r="I10022" s="2"/>
      <c r="J10022" s="2"/>
      <c r="M10022" s="33" t="str">
        <f t="shared" si="318"/>
        <v/>
      </c>
      <c r="O10022" s="1">
        <f t="shared" si="319"/>
        <v>0</v>
      </c>
    </row>
    <row r="10023" spans="1:15" x14ac:dyDescent="0.15">
      <c r="A10023" s="2"/>
      <c r="B10023" s="2"/>
      <c r="C10023" s="18"/>
      <c r="D10023" s="2"/>
      <c r="E10023" s="2"/>
      <c r="F10023" s="2"/>
      <c r="G10023" s="2"/>
      <c r="H10023" s="2"/>
      <c r="I10023" s="2"/>
      <c r="J10023" s="2"/>
      <c r="M10023" s="33" t="str">
        <f t="shared" si="318"/>
        <v/>
      </c>
      <c r="O10023" s="1">
        <f t="shared" si="319"/>
        <v>0</v>
      </c>
    </row>
    <row r="10024" spans="1:15" x14ac:dyDescent="0.15">
      <c r="A10024" s="2"/>
      <c r="B10024" s="2"/>
      <c r="C10024" s="18"/>
      <c r="D10024" s="2"/>
      <c r="E10024" s="2"/>
      <c r="F10024" s="2"/>
      <c r="G10024" s="2"/>
      <c r="H10024" s="2"/>
      <c r="I10024" s="2"/>
      <c r="J10024" s="2"/>
      <c r="M10024" s="33" t="str">
        <f t="shared" si="318"/>
        <v/>
      </c>
      <c r="O10024" s="1">
        <f t="shared" si="319"/>
        <v>0</v>
      </c>
    </row>
    <row r="10025" spans="1:15" x14ac:dyDescent="0.15">
      <c r="A10025" s="2"/>
      <c r="B10025" s="2"/>
      <c r="C10025" s="18"/>
      <c r="D10025" s="2"/>
      <c r="E10025" s="2"/>
      <c r="F10025" s="2"/>
      <c r="G10025" s="2"/>
      <c r="H10025" s="2"/>
      <c r="I10025" s="2"/>
      <c r="J10025" s="2"/>
      <c r="M10025" s="33" t="str">
        <f t="shared" si="318"/>
        <v/>
      </c>
      <c r="O10025" s="1">
        <f t="shared" si="319"/>
        <v>0</v>
      </c>
    </row>
    <row r="10026" spans="1:15" x14ac:dyDescent="0.15">
      <c r="A10026" s="2"/>
      <c r="B10026" s="2"/>
      <c r="C10026" s="18"/>
      <c r="D10026" s="2"/>
      <c r="E10026" s="2"/>
      <c r="F10026" s="2"/>
      <c r="G10026" s="2"/>
      <c r="H10026" s="2"/>
      <c r="I10026" s="2"/>
      <c r="J10026" s="2"/>
      <c r="M10026" s="33" t="str">
        <f t="shared" si="318"/>
        <v/>
      </c>
      <c r="O10026" s="1">
        <f t="shared" si="319"/>
        <v>0</v>
      </c>
    </row>
    <row r="10027" spans="1:15" x14ac:dyDescent="0.15">
      <c r="A10027" s="2"/>
      <c r="B10027" s="2"/>
      <c r="C10027" s="18"/>
      <c r="D10027" s="2"/>
      <c r="E10027" s="2"/>
      <c r="F10027" s="2"/>
      <c r="G10027" s="2"/>
      <c r="H10027" s="2"/>
      <c r="I10027" s="2"/>
      <c r="J10027" s="2"/>
      <c r="M10027" s="33" t="str">
        <f t="shared" si="318"/>
        <v/>
      </c>
      <c r="O10027" s="1">
        <f t="shared" si="319"/>
        <v>0</v>
      </c>
    </row>
    <row r="10028" spans="1:15" x14ac:dyDescent="0.15">
      <c r="A10028" s="2"/>
      <c r="B10028" s="2"/>
      <c r="C10028" s="18"/>
      <c r="D10028" s="2"/>
      <c r="E10028" s="2"/>
      <c r="F10028" s="2"/>
      <c r="G10028" s="2"/>
      <c r="H10028" s="2"/>
      <c r="I10028" s="2"/>
      <c r="J10028" s="2"/>
      <c r="M10028" s="33" t="str">
        <f t="shared" si="318"/>
        <v/>
      </c>
      <c r="O10028" s="1">
        <f t="shared" si="319"/>
        <v>0</v>
      </c>
    </row>
    <row r="10029" spans="1:15" x14ac:dyDescent="0.15">
      <c r="A10029" s="2"/>
      <c r="B10029" s="2"/>
      <c r="C10029" s="18"/>
      <c r="D10029" s="2"/>
      <c r="E10029" s="2"/>
      <c r="F10029" s="2"/>
      <c r="G10029" s="2"/>
      <c r="H10029" s="2"/>
      <c r="I10029" s="2"/>
      <c r="J10029" s="2"/>
      <c r="M10029" s="33" t="str">
        <f t="shared" si="318"/>
        <v/>
      </c>
      <c r="O10029" s="1">
        <f t="shared" si="319"/>
        <v>0</v>
      </c>
    </row>
    <row r="10030" spans="1:15" x14ac:dyDescent="0.15">
      <c r="A10030" s="2"/>
      <c r="B10030" s="2"/>
      <c r="C10030" s="18"/>
      <c r="D10030" s="2"/>
      <c r="E10030" s="2"/>
      <c r="F10030" s="2"/>
      <c r="G10030" s="2"/>
      <c r="H10030" s="2"/>
      <c r="I10030" s="2"/>
      <c r="J10030" s="2"/>
      <c r="M10030" s="33" t="str">
        <f t="shared" si="318"/>
        <v/>
      </c>
      <c r="O10030" s="1">
        <f t="shared" si="319"/>
        <v>0</v>
      </c>
    </row>
    <row r="10031" spans="1:15" x14ac:dyDescent="0.15">
      <c r="A10031" s="2"/>
      <c r="B10031" s="2"/>
      <c r="C10031" s="18"/>
      <c r="D10031" s="2"/>
      <c r="E10031" s="2"/>
      <c r="F10031" s="2"/>
      <c r="G10031" s="2"/>
      <c r="H10031" s="2"/>
      <c r="I10031" s="2"/>
      <c r="J10031" s="2"/>
      <c r="M10031" s="33" t="str">
        <f t="shared" ref="M10031:M10094" si="320">F10031&amp;E10031</f>
        <v/>
      </c>
      <c r="O10031" s="1">
        <f t="shared" si="319"/>
        <v>0</v>
      </c>
    </row>
    <row r="10032" spans="1:15" x14ac:dyDescent="0.15">
      <c r="A10032" s="2"/>
      <c r="B10032" s="2"/>
      <c r="C10032" s="18"/>
      <c r="D10032" s="2"/>
      <c r="E10032" s="2"/>
      <c r="F10032" s="2"/>
      <c r="G10032" s="2"/>
      <c r="H10032" s="2"/>
      <c r="I10032" s="2"/>
      <c r="J10032" s="2"/>
      <c r="M10032" s="33" t="str">
        <f t="shared" si="320"/>
        <v/>
      </c>
      <c r="O10032" s="1">
        <f t="shared" si="319"/>
        <v>0</v>
      </c>
    </row>
    <row r="10033" spans="1:15" x14ac:dyDescent="0.15">
      <c r="A10033" s="2"/>
      <c r="B10033" s="2"/>
      <c r="C10033" s="18"/>
      <c r="D10033" s="2"/>
      <c r="E10033" s="2"/>
      <c r="F10033" s="2"/>
      <c r="G10033" s="2"/>
      <c r="H10033" s="2"/>
      <c r="I10033" s="2"/>
      <c r="J10033" s="2"/>
      <c r="M10033" s="33" t="str">
        <f t="shared" si="320"/>
        <v/>
      </c>
      <c r="O10033" s="1">
        <f t="shared" si="319"/>
        <v>0</v>
      </c>
    </row>
    <row r="10034" spans="1:15" x14ac:dyDescent="0.15">
      <c r="A10034" s="2"/>
      <c r="B10034" s="2"/>
      <c r="C10034" s="18"/>
      <c r="D10034" s="2"/>
      <c r="E10034" s="2"/>
      <c r="F10034" s="2"/>
      <c r="G10034" s="2"/>
      <c r="H10034" s="2"/>
      <c r="I10034" s="2"/>
      <c r="J10034" s="2"/>
      <c r="M10034" s="33" t="str">
        <f t="shared" si="320"/>
        <v/>
      </c>
      <c r="O10034" s="1">
        <f t="shared" si="319"/>
        <v>0</v>
      </c>
    </row>
    <row r="10035" spans="1:15" x14ac:dyDescent="0.15">
      <c r="A10035" s="2"/>
      <c r="B10035" s="2"/>
      <c r="C10035" s="18"/>
      <c r="D10035" s="2"/>
      <c r="E10035" s="2"/>
      <c r="F10035" s="2"/>
      <c r="G10035" s="2"/>
      <c r="H10035" s="2"/>
      <c r="I10035" s="2"/>
      <c r="J10035" s="2"/>
      <c r="M10035" s="33" t="str">
        <f t="shared" si="320"/>
        <v/>
      </c>
      <c r="O10035" s="1">
        <f t="shared" si="319"/>
        <v>0</v>
      </c>
    </row>
    <row r="10036" spans="1:15" x14ac:dyDescent="0.15">
      <c r="A10036" s="2"/>
      <c r="B10036" s="2"/>
      <c r="C10036" s="18"/>
      <c r="D10036" s="2"/>
      <c r="E10036" s="2"/>
      <c r="F10036" s="2"/>
      <c r="G10036" s="2"/>
      <c r="H10036" s="2"/>
      <c r="I10036" s="2"/>
      <c r="J10036" s="2"/>
      <c r="M10036" s="33" t="str">
        <f t="shared" si="320"/>
        <v/>
      </c>
      <c r="O10036" s="1">
        <f t="shared" si="319"/>
        <v>0</v>
      </c>
    </row>
    <row r="10037" spans="1:15" x14ac:dyDescent="0.15">
      <c r="A10037" s="2"/>
      <c r="B10037" s="2"/>
      <c r="C10037" s="18"/>
      <c r="D10037" s="2"/>
      <c r="E10037" s="2"/>
      <c r="F10037" s="2"/>
      <c r="G10037" s="2"/>
      <c r="H10037" s="2"/>
      <c r="I10037" s="2"/>
      <c r="J10037" s="2"/>
      <c r="M10037" s="33" t="str">
        <f t="shared" si="320"/>
        <v/>
      </c>
      <c r="O10037" s="1">
        <f t="shared" si="319"/>
        <v>0</v>
      </c>
    </row>
    <row r="10038" spans="1:15" x14ac:dyDescent="0.15">
      <c r="A10038" s="2"/>
      <c r="B10038" s="2"/>
      <c r="C10038" s="18"/>
      <c r="D10038" s="2"/>
      <c r="E10038" s="2"/>
      <c r="F10038" s="2"/>
      <c r="G10038" s="2"/>
      <c r="H10038" s="2"/>
      <c r="I10038" s="2"/>
      <c r="J10038" s="2"/>
      <c r="M10038" s="33" t="str">
        <f t="shared" si="320"/>
        <v/>
      </c>
      <c r="O10038" s="1">
        <f t="shared" si="319"/>
        <v>0</v>
      </c>
    </row>
    <row r="10039" spans="1:15" x14ac:dyDescent="0.15">
      <c r="A10039" s="2"/>
      <c r="B10039" s="2"/>
      <c r="C10039" s="18"/>
      <c r="D10039" s="2"/>
      <c r="E10039" s="2"/>
      <c r="F10039" s="2"/>
      <c r="G10039" s="2"/>
      <c r="H10039" s="2"/>
      <c r="I10039" s="2"/>
      <c r="J10039" s="2"/>
      <c r="M10039" s="33" t="str">
        <f t="shared" si="320"/>
        <v/>
      </c>
      <c r="O10039" s="1">
        <f t="shared" si="319"/>
        <v>0</v>
      </c>
    </row>
    <row r="10040" spans="1:15" x14ac:dyDescent="0.15">
      <c r="A10040" s="2"/>
      <c r="B10040" s="2"/>
      <c r="C10040" s="18"/>
      <c r="D10040" s="2"/>
      <c r="E10040" s="2"/>
      <c r="F10040" s="2"/>
      <c r="G10040" s="2"/>
      <c r="H10040" s="2"/>
      <c r="I10040" s="2"/>
      <c r="J10040" s="2"/>
      <c r="M10040" s="33" t="str">
        <f t="shared" si="320"/>
        <v/>
      </c>
      <c r="O10040" s="1">
        <f t="shared" si="319"/>
        <v>0</v>
      </c>
    </row>
    <row r="10041" spans="1:15" x14ac:dyDescent="0.15">
      <c r="A10041" s="2"/>
      <c r="B10041" s="2"/>
      <c r="C10041" s="18"/>
      <c r="D10041" s="2"/>
      <c r="E10041" s="2"/>
      <c r="F10041" s="2"/>
      <c r="G10041" s="2"/>
      <c r="H10041" s="2"/>
      <c r="I10041" s="2"/>
      <c r="J10041" s="2"/>
      <c r="M10041" s="33" t="str">
        <f t="shared" si="320"/>
        <v/>
      </c>
      <c r="O10041" s="1">
        <f t="shared" si="319"/>
        <v>0</v>
      </c>
    </row>
    <row r="10042" spans="1:15" x14ac:dyDescent="0.15">
      <c r="A10042" s="2"/>
      <c r="B10042" s="2"/>
      <c r="C10042" s="18"/>
      <c r="D10042" s="2"/>
      <c r="E10042" s="2"/>
      <c r="F10042" s="2"/>
      <c r="G10042" s="2"/>
      <c r="H10042" s="2"/>
      <c r="I10042" s="2"/>
      <c r="J10042" s="2"/>
      <c r="M10042" s="33" t="str">
        <f t="shared" si="320"/>
        <v/>
      </c>
      <c r="O10042" s="1">
        <f t="shared" si="319"/>
        <v>0</v>
      </c>
    </row>
    <row r="10043" spans="1:15" x14ac:dyDescent="0.15">
      <c r="A10043" s="2"/>
      <c r="B10043" s="2"/>
      <c r="C10043" s="18"/>
      <c r="D10043" s="2"/>
      <c r="E10043" s="2"/>
      <c r="F10043" s="2"/>
      <c r="G10043" s="2"/>
      <c r="H10043" s="2"/>
      <c r="I10043" s="2"/>
      <c r="J10043" s="2"/>
      <c r="M10043" s="33" t="str">
        <f t="shared" si="320"/>
        <v/>
      </c>
      <c r="O10043" s="1">
        <f t="shared" si="319"/>
        <v>0</v>
      </c>
    </row>
    <row r="10044" spans="1:15" x14ac:dyDescent="0.15">
      <c r="A10044" s="2"/>
      <c r="B10044" s="2"/>
      <c r="C10044" s="18"/>
      <c r="D10044" s="2"/>
      <c r="E10044" s="2"/>
      <c r="F10044" s="2"/>
      <c r="G10044" s="2"/>
      <c r="H10044" s="2"/>
      <c r="I10044" s="2"/>
      <c r="J10044" s="2"/>
      <c r="M10044" s="33" t="str">
        <f t="shared" si="320"/>
        <v/>
      </c>
      <c r="O10044" s="1">
        <f t="shared" si="319"/>
        <v>0</v>
      </c>
    </row>
    <row r="10045" spans="1:15" x14ac:dyDescent="0.15">
      <c r="A10045" s="2"/>
      <c r="B10045" s="2"/>
      <c r="C10045" s="18"/>
      <c r="D10045" s="2"/>
      <c r="E10045" s="2"/>
      <c r="F10045" s="2"/>
      <c r="G10045" s="2"/>
      <c r="H10045" s="2"/>
      <c r="I10045" s="2"/>
      <c r="J10045" s="2"/>
      <c r="M10045" s="33" t="str">
        <f t="shared" si="320"/>
        <v/>
      </c>
      <c r="O10045" s="1">
        <f t="shared" si="319"/>
        <v>0</v>
      </c>
    </row>
    <row r="10046" spans="1:15" x14ac:dyDescent="0.15">
      <c r="A10046" s="2"/>
      <c r="B10046" s="2"/>
      <c r="C10046" s="18"/>
      <c r="D10046" s="2"/>
      <c r="E10046" s="2"/>
      <c r="F10046" s="2"/>
      <c r="G10046" s="2"/>
      <c r="H10046" s="2"/>
      <c r="I10046" s="2"/>
      <c r="J10046" s="2"/>
      <c r="M10046" s="33" t="str">
        <f t="shared" si="320"/>
        <v/>
      </c>
      <c r="O10046" s="1">
        <f t="shared" si="319"/>
        <v>0</v>
      </c>
    </row>
    <row r="10047" spans="1:15" x14ac:dyDescent="0.15">
      <c r="A10047" s="2"/>
      <c r="B10047" s="2"/>
      <c r="C10047" s="18"/>
      <c r="D10047" s="2"/>
      <c r="E10047" s="2"/>
      <c r="F10047" s="2"/>
      <c r="G10047" s="2"/>
      <c r="H10047" s="2"/>
      <c r="I10047" s="2"/>
      <c r="J10047" s="2"/>
      <c r="M10047" s="33" t="str">
        <f t="shared" si="320"/>
        <v/>
      </c>
      <c r="O10047" s="1">
        <f t="shared" si="319"/>
        <v>0</v>
      </c>
    </row>
    <row r="10048" spans="1:15" x14ac:dyDescent="0.15">
      <c r="A10048" s="2"/>
      <c r="B10048" s="2"/>
      <c r="C10048" s="18"/>
      <c r="D10048" s="2"/>
      <c r="E10048" s="2"/>
      <c r="F10048" s="2"/>
      <c r="G10048" s="2"/>
      <c r="H10048" s="2"/>
      <c r="I10048" s="2"/>
      <c r="J10048" s="2"/>
      <c r="M10048" s="33" t="str">
        <f t="shared" si="320"/>
        <v/>
      </c>
      <c r="O10048" s="1">
        <f t="shared" si="319"/>
        <v>0</v>
      </c>
    </row>
    <row r="10049" spans="1:15" x14ac:dyDescent="0.15">
      <c r="A10049" s="2"/>
      <c r="B10049" s="2"/>
      <c r="C10049" s="18"/>
      <c r="D10049" s="2"/>
      <c r="E10049" s="2"/>
      <c r="F10049" s="2"/>
      <c r="G10049" s="2"/>
      <c r="H10049" s="2"/>
      <c r="I10049" s="2"/>
      <c r="J10049" s="2"/>
      <c r="M10049" s="33" t="str">
        <f t="shared" si="320"/>
        <v/>
      </c>
      <c r="O10049" s="1">
        <f t="shared" si="319"/>
        <v>0</v>
      </c>
    </row>
    <row r="10050" spans="1:15" x14ac:dyDescent="0.15">
      <c r="A10050" s="2"/>
      <c r="B10050" s="2"/>
      <c r="C10050" s="18"/>
      <c r="D10050" s="2"/>
      <c r="E10050" s="2"/>
      <c r="F10050" s="2"/>
      <c r="G10050" s="2"/>
      <c r="H10050" s="2"/>
      <c r="I10050" s="2"/>
      <c r="J10050" s="2"/>
      <c r="M10050" s="33" t="str">
        <f t="shared" si="320"/>
        <v/>
      </c>
      <c r="O10050" s="1">
        <f t="shared" si="319"/>
        <v>0</v>
      </c>
    </row>
    <row r="10051" spans="1:15" x14ac:dyDescent="0.15">
      <c r="A10051" s="2"/>
      <c r="B10051" s="2"/>
      <c r="C10051" s="18"/>
      <c r="D10051" s="2"/>
      <c r="E10051" s="2"/>
      <c r="F10051" s="2"/>
      <c r="G10051" s="2"/>
      <c r="H10051" s="2"/>
      <c r="I10051" s="2"/>
      <c r="J10051" s="2"/>
      <c r="M10051" s="33" t="str">
        <f t="shared" si="320"/>
        <v/>
      </c>
      <c r="O10051" s="1">
        <f t="shared" si="319"/>
        <v>0</v>
      </c>
    </row>
    <row r="10052" spans="1:15" x14ac:dyDescent="0.15">
      <c r="A10052" s="2"/>
      <c r="B10052" s="2"/>
      <c r="C10052" s="18"/>
      <c r="D10052" s="2"/>
      <c r="E10052" s="2"/>
      <c r="F10052" s="2"/>
      <c r="G10052" s="2"/>
      <c r="H10052" s="2"/>
      <c r="I10052" s="2"/>
      <c r="J10052" s="2"/>
      <c r="M10052" s="33" t="str">
        <f t="shared" si="320"/>
        <v/>
      </c>
      <c r="O10052" s="1">
        <f t="shared" ref="O10052:O10115" si="321">IF(M10052=M10051,0,1)</f>
        <v>0</v>
      </c>
    </row>
    <row r="10053" spans="1:15" x14ac:dyDescent="0.15">
      <c r="A10053" s="2"/>
      <c r="B10053" s="2"/>
      <c r="C10053" s="18"/>
      <c r="D10053" s="2"/>
      <c r="E10053" s="2"/>
      <c r="F10053" s="2"/>
      <c r="G10053" s="2"/>
      <c r="H10053" s="2"/>
      <c r="I10053" s="2"/>
      <c r="J10053" s="2"/>
      <c r="M10053" s="33" t="str">
        <f t="shared" si="320"/>
        <v/>
      </c>
      <c r="O10053" s="1">
        <f t="shared" si="321"/>
        <v>0</v>
      </c>
    </row>
    <row r="10054" spans="1:15" x14ac:dyDescent="0.15">
      <c r="A10054" s="2"/>
      <c r="B10054" s="2"/>
      <c r="C10054" s="18"/>
      <c r="D10054" s="2"/>
      <c r="E10054" s="2"/>
      <c r="F10054" s="2"/>
      <c r="G10054" s="2"/>
      <c r="H10054" s="2"/>
      <c r="I10054" s="2"/>
      <c r="J10054" s="2"/>
      <c r="M10054" s="33" t="str">
        <f t="shared" si="320"/>
        <v/>
      </c>
      <c r="O10054" s="1">
        <f t="shared" si="321"/>
        <v>0</v>
      </c>
    </row>
    <row r="10055" spans="1:15" x14ac:dyDescent="0.15">
      <c r="A10055" s="2"/>
      <c r="B10055" s="2"/>
      <c r="C10055" s="18"/>
      <c r="D10055" s="2"/>
      <c r="E10055" s="2"/>
      <c r="F10055" s="2"/>
      <c r="G10055" s="2"/>
      <c r="H10055" s="2"/>
      <c r="I10055" s="2"/>
      <c r="J10055" s="2"/>
      <c r="M10055" s="33" t="str">
        <f t="shared" si="320"/>
        <v/>
      </c>
      <c r="O10055" s="1">
        <f t="shared" si="321"/>
        <v>0</v>
      </c>
    </row>
    <row r="10056" spans="1:15" x14ac:dyDescent="0.15">
      <c r="A10056" s="2"/>
      <c r="B10056" s="2"/>
      <c r="C10056" s="18"/>
      <c r="D10056" s="2"/>
      <c r="E10056" s="2"/>
      <c r="F10056" s="2"/>
      <c r="G10056" s="2"/>
      <c r="H10056" s="2"/>
      <c r="I10056" s="2"/>
      <c r="J10056" s="2"/>
      <c r="M10056" s="33" t="str">
        <f t="shared" si="320"/>
        <v/>
      </c>
      <c r="O10056" s="1">
        <f t="shared" si="321"/>
        <v>0</v>
      </c>
    </row>
    <row r="10057" spans="1:15" x14ac:dyDescent="0.15">
      <c r="A10057" s="2"/>
      <c r="B10057" s="2"/>
      <c r="C10057" s="18"/>
      <c r="D10057" s="2"/>
      <c r="E10057" s="2"/>
      <c r="F10057" s="2"/>
      <c r="G10057" s="2"/>
      <c r="H10057" s="2"/>
      <c r="I10057" s="2"/>
      <c r="J10057" s="2"/>
      <c r="M10057" s="33" t="str">
        <f t="shared" si="320"/>
        <v/>
      </c>
      <c r="O10057" s="1">
        <f t="shared" si="321"/>
        <v>0</v>
      </c>
    </row>
    <row r="10058" spans="1:15" x14ac:dyDescent="0.15">
      <c r="A10058" s="2"/>
      <c r="B10058" s="2"/>
      <c r="C10058" s="18"/>
      <c r="D10058" s="2"/>
      <c r="E10058" s="2"/>
      <c r="F10058" s="2"/>
      <c r="G10058" s="2"/>
      <c r="H10058" s="2"/>
      <c r="I10058" s="2"/>
      <c r="J10058" s="2"/>
      <c r="M10058" s="33" t="str">
        <f t="shared" si="320"/>
        <v/>
      </c>
      <c r="O10058" s="1">
        <f t="shared" si="321"/>
        <v>0</v>
      </c>
    </row>
    <row r="10059" spans="1:15" x14ac:dyDescent="0.15">
      <c r="A10059" s="2"/>
      <c r="B10059" s="2"/>
      <c r="C10059" s="18"/>
      <c r="D10059" s="2"/>
      <c r="E10059" s="2"/>
      <c r="F10059" s="2"/>
      <c r="G10059" s="2"/>
      <c r="H10059" s="2"/>
      <c r="I10059" s="2"/>
      <c r="J10059" s="2"/>
      <c r="M10059" s="33" t="str">
        <f t="shared" si="320"/>
        <v/>
      </c>
      <c r="O10059" s="1">
        <f t="shared" si="321"/>
        <v>0</v>
      </c>
    </row>
    <row r="10060" spans="1:15" x14ac:dyDescent="0.15">
      <c r="A10060" s="2"/>
      <c r="B10060" s="2"/>
      <c r="C10060" s="18"/>
      <c r="D10060" s="2"/>
      <c r="E10060" s="2"/>
      <c r="F10060" s="2"/>
      <c r="G10060" s="2"/>
      <c r="H10060" s="2"/>
      <c r="I10060" s="2"/>
      <c r="J10060" s="2"/>
      <c r="M10060" s="33" t="str">
        <f t="shared" si="320"/>
        <v/>
      </c>
      <c r="O10060" s="1">
        <f t="shared" si="321"/>
        <v>0</v>
      </c>
    </row>
    <row r="10061" spans="1:15" x14ac:dyDescent="0.15">
      <c r="A10061" s="2"/>
      <c r="B10061" s="2"/>
      <c r="C10061" s="18"/>
      <c r="D10061" s="2"/>
      <c r="E10061" s="2"/>
      <c r="F10061" s="2"/>
      <c r="G10061" s="2"/>
      <c r="H10061" s="2"/>
      <c r="I10061" s="2"/>
      <c r="J10061" s="2"/>
      <c r="M10061" s="33" t="str">
        <f t="shared" si="320"/>
        <v/>
      </c>
      <c r="O10061" s="1">
        <f t="shared" si="321"/>
        <v>0</v>
      </c>
    </row>
    <row r="10062" spans="1:15" x14ac:dyDescent="0.15">
      <c r="A10062" s="2"/>
      <c r="B10062" s="2"/>
      <c r="C10062" s="18"/>
      <c r="D10062" s="2"/>
      <c r="E10062" s="2"/>
      <c r="F10062" s="2"/>
      <c r="G10062" s="2"/>
      <c r="H10062" s="2"/>
      <c r="I10062" s="2"/>
      <c r="J10062" s="2"/>
      <c r="M10062" s="33" t="str">
        <f t="shared" si="320"/>
        <v/>
      </c>
      <c r="O10062" s="1">
        <f t="shared" si="321"/>
        <v>0</v>
      </c>
    </row>
    <row r="10063" spans="1:15" x14ac:dyDescent="0.15">
      <c r="A10063" s="2"/>
      <c r="B10063" s="2"/>
      <c r="C10063" s="18"/>
      <c r="D10063" s="2"/>
      <c r="E10063" s="2"/>
      <c r="F10063" s="2"/>
      <c r="G10063" s="2"/>
      <c r="H10063" s="2"/>
      <c r="I10063" s="2"/>
      <c r="J10063" s="2"/>
      <c r="M10063" s="33" t="str">
        <f t="shared" si="320"/>
        <v/>
      </c>
      <c r="O10063" s="1">
        <f t="shared" si="321"/>
        <v>0</v>
      </c>
    </row>
    <row r="10064" spans="1:15" x14ac:dyDescent="0.15">
      <c r="A10064" s="2"/>
      <c r="B10064" s="2"/>
      <c r="C10064" s="18"/>
      <c r="D10064" s="2"/>
      <c r="E10064" s="2"/>
      <c r="F10064" s="2"/>
      <c r="G10064" s="2"/>
      <c r="H10064" s="2"/>
      <c r="I10064" s="2"/>
      <c r="J10064" s="2"/>
      <c r="M10064" s="33" t="str">
        <f t="shared" si="320"/>
        <v/>
      </c>
      <c r="O10064" s="1">
        <f t="shared" si="321"/>
        <v>0</v>
      </c>
    </row>
    <row r="10065" spans="1:15" x14ac:dyDescent="0.15">
      <c r="A10065" s="2"/>
      <c r="B10065" s="2"/>
      <c r="C10065" s="18"/>
      <c r="D10065" s="2"/>
      <c r="E10065" s="2"/>
      <c r="F10065" s="2"/>
      <c r="G10065" s="2"/>
      <c r="H10065" s="2"/>
      <c r="I10065" s="2"/>
      <c r="J10065" s="2"/>
      <c r="M10065" s="33" t="str">
        <f t="shared" si="320"/>
        <v/>
      </c>
      <c r="O10065" s="1">
        <f t="shared" si="321"/>
        <v>0</v>
      </c>
    </row>
    <row r="10066" spans="1:15" x14ac:dyDescent="0.15">
      <c r="A10066" s="2"/>
      <c r="B10066" s="2"/>
      <c r="C10066" s="18"/>
      <c r="D10066" s="2"/>
      <c r="E10066" s="2"/>
      <c r="F10066" s="2"/>
      <c r="G10066" s="2"/>
      <c r="H10066" s="2"/>
      <c r="I10066" s="2"/>
      <c r="J10066" s="2"/>
      <c r="M10066" s="33" t="str">
        <f t="shared" si="320"/>
        <v/>
      </c>
      <c r="O10066" s="1">
        <f t="shared" si="321"/>
        <v>0</v>
      </c>
    </row>
    <row r="10067" spans="1:15" x14ac:dyDescent="0.15">
      <c r="A10067" s="2"/>
      <c r="B10067" s="2"/>
      <c r="C10067" s="18"/>
      <c r="D10067" s="2"/>
      <c r="E10067" s="2"/>
      <c r="F10067" s="2"/>
      <c r="G10067" s="2"/>
      <c r="H10067" s="2"/>
      <c r="I10067" s="2"/>
      <c r="J10067" s="2"/>
      <c r="M10067" s="33" t="str">
        <f t="shared" si="320"/>
        <v/>
      </c>
      <c r="O10067" s="1">
        <f t="shared" si="321"/>
        <v>0</v>
      </c>
    </row>
    <row r="10068" spans="1:15" x14ac:dyDescent="0.15">
      <c r="A10068" s="2"/>
      <c r="B10068" s="2"/>
      <c r="C10068" s="18"/>
      <c r="D10068" s="2"/>
      <c r="E10068" s="2"/>
      <c r="F10068" s="2"/>
      <c r="G10068" s="2"/>
      <c r="H10068" s="2"/>
      <c r="I10068" s="2"/>
      <c r="J10068" s="2"/>
      <c r="M10068" s="33" t="str">
        <f t="shared" si="320"/>
        <v/>
      </c>
      <c r="O10068" s="1">
        <f t="shared" si="321"/>
        <v>0</v>
      </c>
    </row>
    <row r="10069" spans="1:15" x14ac:dyDescent="0.15">
      <c r="A10069" s="2"/>
      <c r="B10069" s="2"/>
      <c r="C10069" s="18"/>
      <c r="D10069" s="2"/>
      <c r="E10069" s="2"/>
      <c r="F10069" s="2"/>
      <c r="G10069" s="2"/>
      <c r="H10069" s="2"/>
      <c r="I10069" s="2"/>
      <c r="J10069" s="2"/>
      <c r="M10069" s="33" t="str">
        <f t="shared" si="320"/>
        <v/>
      </c>
      <c r="O10069" s="1">
        <f t="shared" si="321"/>
        <v>0</v>
      </c>
    </row>
    <row r="10070" spans="1:15" x14ac:dyDescent="0.15">
      <c r="A10070" s="2"/>
      <c r="B10070" s="2"/>
      <c r="C10070" s="18"/>
      <c r="D10070" s="2"/>
      <c r="E10070" s="2"/>
      <c r="F10070" s="2"/>
      <c r="G10070" s="2"/>
      <c r="H10070" s="2"/>
      <c r="I10070" s="2"/>
      <c r="J10070" s="2"/>
      <c r="M10070" s="33" t="str">
        <f t="shared" si="320"/>
        <v/>
      </c>
      <c r="O10070" s="1">
        <f t="shared" si="321"/>
        <v>0</v>
      </c>
    </row>
    <row r="10071" spans="1:15" x14ac:dyDescent="0.15">
      <c r="A10071" s="2"/>
      <c r="B10071" s="2"/>
      <c r="C10071" s="18"/>
      <c r="D10071" s="2"/>
      <c r="E10071" s="2"/>
      <c r="F10071" s="2"/>
      <c r="G10071" s="2"/>
      <c r="H10071" s="2"/>
      <c r="I10071" s="2"/>
      <c r="J10071" s="2"/>
      <c r="M10071" s="33" t="str">
        <f t="shared" si="320"/>
        <v/>
      </c>
      <c r="O10071" s="1">
        <f t="shared" si="321"/>
        <v>0</v>
      </c>
    </row>
    <row r="10072" spans="1:15" x14ac:dyDescent="0.15">
      <c r="A10072" s="2"/>
      <c r="B10072" s="2"/>
      <c r="C10072" s="18"/>
      <c r="D10072" s="2"/>
      <c r="E10072" s="2"/>
      <c r="F10072" s="2"/>
      <c r="G10072" s="2"/>
      <c r="H10072" s="2"/>
      <c r="I10072" s="2"/>
      <c r="J10072" s="2"/>
      <c r="M10072" s="33" t="str">
        <f t="shared" si="320"/>
        <v/>
      </c>
      <c r="O10072" s="1">
        <f t="shared" si="321"/>
        <v>0</v>
      </c>
    </row>
    <row r="10073" spans="1:15" x14ac:dyDescent="0.15">
      <c r="A10073" s="2"/>
      <c r="B10073" s="2"/>
      <c r="C10073" s="18"/>
      <c r="D10073" s="2"/>
      <c r="E10073" s="2"/>
      <c r="F10073" s="2"/>
      <c r="G10073" s="2"/>
      <c r="H10073" s="2"/>
      <c r="I10073" s="2"/>
      <c r="J10073" s="2"/>
      <c r="M10073" s="33" t="str">
        <f t="shared" si="320"/>
        <v/>
      </c>
      <c r="O10073" s="1">
        <f t="shared" si="321"/>
        <v>0</v>
      </c>
    </row>
    <row r="10074" spans="1:15" x14ac:dyDescent="0.15">
      <c r="A10074" s="2"/>
      <c r="B10074" s="2"/>
      <c r="C10074" s="18"/>
      <c r="D10074" s="2"/>
      <c r="E10074" s="2"/>
      <c r="F10074" s="2"/>
      <c r="G10074" s="2"/>
      <c r="H10074" s="2"/>
      <c r="I10074" s="2"/>
      <c r="J10074" s="2"/>
      <c r="M10074" s="33" t="str">
        <f t="shared" si="320"/>
        <v/>
      </c>
      <c r="O10074" s="1">
        <f t="shared" si="321"/>
        <v>0</v>
      </c>
    </row>
    <row r="10075" spans="1:15" x14ac:dyDescent="0.15">
      <c r="A10075" s="2"/>
      <c r="B10075" s="2"/>
      <c r="C10075" s="18"/>
      <c r="D10075" s="2"/>
      <c r="E10075" s="2"/>
      <c r="F10075" s="2"/>
      <c r="G10075" s="2"/>
      <c r="H10075" s="2"/>
      <c r="I10075" s="2"/>
      <c r="J10075" s="2"/>
      <c r="M10075" s="33" t="str">
        <f t="shared" si="320"/>
        <v/>
      </c>
      <c r="O10075" s="1">
        <f t="shared" si="321"/>
        <v>0</v>
      </c>
    </row>
    <row r="10076" spans="1:15" x14ac:dyDescent="0.15">
      <c r="A10076" s="2"/>
      <c r="B10076" s="2"/>
      <c r="C10076" s="18"/>
      <c r="D10076" s="2"/>
      <c r="E10076" s="2"/>
      <c r="F10076" s="2"/>
      <c r="G10076" s="2"/>
      <c r="H10076" s="2"/>
      <c r="I10076" s="2"/>
      <c r="J10076" s="2"/>
      <c r="M10076" s="33" t="str">
        <f t="shared" si="320"/>
        <v/>
      </c>
      <c r="O10076" s="1">
        <f t="shared" si="321"/>
        <v>0</v>
      </c>
    </row>
    <row r="10077" spans="1:15" x14ac:dyDescent="0.15">
      <c r="A10077" s="2"/>
      <c r="B10077" s="2"/>
      <c r="C10077" s="18"/>
      <c r="D10077" s="2"/>
      <c r="E10077" s="2"/>
      <c r="F10077" s="2"/>
      <c r="G10077" s="2"/>
      <c r="H10077" s="2"/>
      <c r="I10077" s="2"/>
      <c r="J10077" s="2"/>
      <c r="M10077" s="33" t="str">
        <f t="shared" si="320"/>
        <v/>
      </c>
      <c r="O10077" s="1">
        <f t="shared" si="321"/>
        <v>0</v>
      </c>
    </row>
    <row r="10078" spans="1:15" x14ac:dyDescent="0.15">
      <c r="A10078" s="2"/>
      <c r="B10078" s="2"/>
      <c r="C10078" s="18"/>
      <c r="D10078" s="2"/>
      <c r="E10078" s="2"/>
      <c r="F10078" s="2"/>
      <c r="G10078" s="2"/>
      <c r="H10078" s="2"/>
      <c r="I10078" s="2"/>
      <c r="J10078" s="2"/>
      <c r="M10078" s="33" t="str">
        <f t="shared" si="320"/>
        <v/>
      </c>
      <c r="O10078" s="1">
        <f t="shared" si="321"/>
        <v>0</v>
      </c>
    </row>
    <row r="10079" spans="1:15" x14ac:dyDescent="0.15">
      <c r="A10079" s="2"/>
      <c r="B10079" s="2"/>
      <c r="C10079" s="18"/>
      <c r="D10079" s="2"/>
      <c r="E10079" s="2"/>
      <c r="F10079" s="2"/>
      <c r="G10079" s="2"/>
      <c r="H10079" s="2"/>
      <c r="I10079" s="2"/>
      <c r="J10079" s="2"/>
      <c r="M10079" s="33" t="str">
        <f t="shared" si="320"/>
        <v/>
      </c>
      <c r="O10079" s="1">
        <f t="shared" si="321"/>
        <v>0</v>
      </c>
    </row>
    <row r="10080" spans="1:15" x14ac:dyDescent="0.15">
      <c r="A10080" s="2"/>
      <c r="B10080" s="2"/>
      <c r="C10080" s="18"/>
      <c r="D10080" s="2"/>
      <c r="E10080" s="2"/>
      <c r="F10080" s="2"/>
      <c r="G10080" s="2"/>
      <c r="H10080" s="2"/>
      <c r="I10080" s="2"/>
      <c r="J10080" s="2"/>
      <c r="M10080" s="33" t="str">
        <f t="shared" si="320"/>
        <v/>
      </c>
      <c r="O10080" s="1">
        <f t="shared" si="321"/>
        <v>0</v>
      </c>
    </row>
    <row r="10081" spans="1:15" x14ac:dyDescent="0.15">
      <c r="A10081" s="2"/>
      <c r="B10081" s="2"/>
      <c r="C10081" s="18"/>
      <c r="D10081" s="2"/>
      <c r="E10081" s="2"/>
      <c r="F10081" s="2"/>
      <c r="G10081" s="2"/>
      <c r="H10081" s="2"/>
      <c r="I10081" s="2"/>
      <c r="J10081" s="2"/>
      <c r="M10081" s="33" t="str">
        <f t="shared" si="320"/>
        <v/>
      </c>
      <c r="O10081" s="1">
        <f t="shared" si="321"/>
        <v>0</v>
      </c>
    </row>
    <row r="10082" spans="1:15" x14ac:dyDescent="0.15">
      <c r="A10082" s="2"/>
      <c r="B10082" s="2"/>
      <c r="C10082" s="18"/>
      <c r="D10082" s="2"/>
      <c r="E10082" s="2"/>
      <c r="F10082" s="2"/>
      <c r="G10082" s="2"/>
      <c r="H10082" s="2"/>
      <c r="I10082" s="2"/>
      <c r="J10082" s="2"/>
      <c r="M10082" s="33" t="str">
        <f t="shared" si="320"/>
        <v/>
      </c>
      <c r="O10082" s="1">
        <f t="shared" si="321"/>
        <v>0</v>
      </c>
    </row>
    <row r="10083" spans="1:15" x14ac:dyDescent="0.15">
      <c r="A10083" s="2"/>
      <c r="B10083" s="2"/>
      <c r="C10083" s="18"/>
      <c r="D10083" s="2"/>
      <c r="E10083" s="2"/>
      <c r="F10083" s="2"/>
      <c r="G10083" s="2"/>
      <c r="H10083" s="2"/>
      <c r="I10083" s="2"/>
      <c r="J10083" s="2"/>
      <c r="M10083" s="33" t="str">
        <f t="shared" si="320"/>
        <v/>
      </c>
      <c r="O10083" s="1">
        <f t="shared" si="321"/>
        <v>0</v>
      </c>
    </row>
    <row r="10084" spans="1:15" x14ac:dyDescent="0.15">
      <c r="A10084" s="2"/>
      <c r="B10084" s="2"/>
      <c r="C10084" s="18"/>
      <c r="D10084" s="2"/>
      <c r="E10084" s="2"/>
      <c r="F10084" s="2"/>
      <c r="G10084" s="2"/>
      <c r="H10084" s="2"/>
      <c r="I10084" s="2"/>
      <c r="J10084" s="2"/>
      <c r="M10084" s="33" t="str">
        <f t="shared" si="320"/>
        <v/>
      </c>
      <c r="O10084" s="1">
        <f t="shared" si="321"/>
        <v>0</v>
      </c>
    </row>
    <row r="10085" spans="1:15" x14ac:dyDescent="0.15">
      <c r="A10085" s="2"/>
      <c r="B10085" s="2"/>
      <c r="C10085" s="18"/>
      <c r="D10085" s="2"/>
      <c r="E10085" s="2"/>
      <c r="F10085" s="2"/>
      <c r="G10085" s="2"/>
      <c r="H10085" s="2"/>
      <c r="I10085" s="2"/>
      <c r="J10085" s="2"/>
      <c r="M10085" s="33" t="str">
        <f t="shared" si="320"/>
        <v/>
      </c>
      <c r="O10085" s="1">
        <f t="shared" si="321"/>
        <v>0</v>
      </c>
    </row>
    <row r="10086" spans="1:15" x14ac:dyDescent="0.15">
      <c r="A10086" s="2"/>
      <c r="B10086" s="2"/>
      <c r="C10086" s="18"/>
      <c r="D10086" s="2"/>
      <c r="E10086" s="2"/>
      <c r="F10086" s="2"/>
      <c r="G10086" s="2"/>
      <c r="H10086" s="2"/>
      <c r="I10086" s="2"/>
      <c r="J10086" s="2"/>
      <c r="M10086" s="33" t="str">
        <f t="shared" si="320"/>
        <v/>
      </c>
      <c r="O10086" s="1">
        <f t="shared" si="321"/>
        <v>0</v>
      </c>
    </row>
    <row r="10087" spans="1:15" x14ac:dyDescent="0.15">
      <c r="A10087" s="2"/>
      <c r="B10087" s="2"/>
      <c r="C10087" s="18"/>
      <c r="D10087" s="2"/>
      <c r="E10087" s="2"/>
      <c r="F10087" s="2"/>
      <c r="G10087" s="2"/>
      <c r="H10087" s="2"/>
      <c r="I10087" s="2"/>
      <c r="J10087" s="2"/>
      <c r="M10087" s="33" t="str">
        <f t="shared" si="320"/>
        <v/>
      </c>
      <c r="O10087" s="1">
        <f t="shared" si="321"/>
        <v>0</v>
      </c>
    </row>
    <row r="10088" spans="1:15" x14ac:dyDescent="0.15">
      <c r="A10088" s="2"/>
      <c r="B10088" s="2"/>
      <c r="C10088" s="18"/>
      <c r="D10088" s="2"/>
      <c r="E10088" s="2"/>
      <c r="F10088" s="2"/>
      <c r="G10088" s="2"/>
      <c r="H10088" s="2"/>
      <c r="I10088" s="2"/>
      <c r="J10088" s="2"/>
      <c r="M10088" s="33" t="str">
        <f t="shared" si="320"/>
        <v/>
      </c>
      <c r="O10088" s="1">
        <f t="shared" si="321"/>
        <v>0</v>
      </c>
    </row>
    <row r="10089" spans="1:15" x14ac:dyDescent="0.15">
      <c r="A10089" s="2"/>
      <c r="B10089" s="2"/>
      <c r="C10089" s="18"/>
      <c r="D10089" s="2"/>
      <c r="E10089" s="2"/>
      <c r="F10089" s="2"/>
      <c r="G10089" s="2"/>
      <c r="H10089" s="2"/>
      <c r="I10089" s="2"/>
      <c r="J10089" s="2"/>
      <c r="M10089" s="33" t="str">
        <f t="shared" si="320"/>
        <v/>
      </c>
      <c r="O10089" s="1">
        <f t="shared" si="321"/>
        <v>0</v>
      </c>
    </row>
    <row r="10090" spans="1:15" x14ac:dyDescent="0.15">
      <c r="A10090" s="2"/>
      <c r="B10090" s="2"/>
      <c r="C10090" s="18"/>
      <c r="D10090" s="2"/>
      <c r="E10090" s="2"/>
      <c r="F10090" s="2"/>
      <c r="G10090" s="2"/>
      <c r="H10090" s="2"/>
      <c r="I10090" s="2"/>
      <c r="J10090" s="2"/>
      <c r="M10090" s="33" t="str">
        <f t="shared" si="320"/>
        <v/>
      </c>
      <c r="O10090" s="1">
        <f t="shared" si="321"/>
        <v>0</v>
      </c>
    </row>
    <row r="10091" spans="1:15" x14ac:dyDescent="0.15">
      <c r="A10091" s="2"/>
      <c r="B10091" s="2"/>
      <c r="C10091" s="18"/>
      <c r="D10091" s="2"/>
      <c r="E10091" s="2"/>
      <c r="F10091" s="2"/>
      <c r="G10091" s="2"/>
      <c r="H10091" s="2"/>
      <c r="I10091" s="2"/>
      <c r="J10091" s="2"/>
      <c r="M10091" s="33" t="str">
        <f t="shared" si="320"/>
        <v/>
      </c>
      <c r="O10091" s="1">
        <f t="shared" si="321"/>
        <v>0</v>
      </c>
    </row>
    <row r="10092" spans="1:15" x14ac:dyDescent="0.15">
      <c r="A10092" s="2"/>
      <c r="B10092" s="2"/>
      <c r="C10092" s="18"/>
      <c r="D10092" s="2"/>
      <c r="E10092" s="2"/>
      <c r="F10092" s="2"/>
      <c r="G10092" s="2"/>
      <c r="H10092" s="2"/>
      <c r="I10092" s="2"/>
      <c r="J10092" s="2"/>
      <c r="M10092" s="33" t="str">
        <f t="shared" si="320"/>
        <v/>
      </c>
      <c r="O10092" s="1">
        <f t="shared" si="321"/>
        <v>0</v>
      </c>
    </row>
    <row r="10093" spans="1:15" x14ac:dyDescent="0.15">
      <c r="A10093" s="2"/>
      <c r="B10093" s="2"/>
      <c r="C10093" s="18"/>
      <c r="D10093" s="2"/>
      <c r="E10093" s="2"/>
      <c r="F10093" s="2"/>
      <c r="G10093" s="2"/>
      <c r="H10093" s="2"/>
      <c r="I10093" s="2"/>
      <c r="J10093" s="2"/>
      <c r="M10093" s="33" t="str">
        <f t="shared" si="320"/>
        <v/>
      </c>
      <c r="O10093" s="1">
        <f t="shared" si="321"/>
        <v>0</v>
      </c>
    </row>
    <row r="10094" spans="1:15" x14ac:dyDescent="0.15">
      <c r="A10094" s="2"/>
      <c r="B10094" s="2"/>
      <c r="C10094" s="18"/>
      <c r="D10094" s="2"/>
      <c r="E10094" s="2"/>
      <c r="F10094" s="2"/>
      <c r="G10094" s="2"/>
      <c r="H10094" s="2"/>
      <c r="I10094" s="2"/>
      <c r="J10094" s="2"/>
      <c r="M10094" s="33" t="str">
        <f t="shared" si="320"/>
        <v/>
      </c>
      <c r="O10094" s="1">
        <f t="shared" si="321"/>
        <v>0</v>
      </c>
    </row>
    <row r="10095" spans="1:15" x14ac:dyDescent="0.15">
      <c r="A10095" s="2"/>
      <c r="B10095" s="2"/>
      <c r="C10095" s="18"/>
      <c r="D10095" s="2"/>
      <c r="E10095" s="2"/>
      <c r="F10095" s="2"/>
      <c r="G10095" s="2"/>
      <c r="H10095" s="2"/>
      <c r="I10095" s="2"/>
      <c r="J10095" s="2"/>
      <c r="M10095" s="33" t="str">
        <f t="shared" ref="M10095:M10158" si="322">F10095&amp;E10095</f>
        <v/>
      </c>
      <c r="O10095" s="1">
        <f t="shared" si="321"/>
        <v>0</v>
      </c>
    </row>
    <row r="10096" spans="1:15" x14ac:dyDescent="0.15">
      <c r="A10096" s="2"/>
      <c r="B10096" s="2"/>
      <c r="C10096" s="18"/>
      <c r="D10096" s="2"/>
      <c r="E10096" s="2"/>
      <c r="F10096" s="2"/>
      <c r="G10096" s="2"/>
      <c r="H10096" s="2"/>
      <c r="I10096" s="2"/>
      <c r="J10096" s="2"/>
      <c r="M10096" s="33" t="str">
        <f t="shared" si="322"/>
        <v/>
      </c>
      <c r="O10096" s="1">
        <f t="shared" si="321"/>
        <v>0</v>
      </c>
    </row>
    <row r="10097" spans="1:15" x14ac:dyDescent="0.15">
      <c r="A10097" s="2"/>
      <c r="B10097" s="2"/>
      <c r="C10097" s="18"/>
      <c r="D10097" s="2"/>
      <c r="E10097" s="2"/>
      <c r="F10097" s="2"/>
      <c r="G10097" s="2"/>
      <c r="H10097" s="2"/>
      <c r="I10097" s="2"/>
      <c r="J10097" s="2"/>
      <c r="M10097" s="33" t="str">
        <f t="shared" si="322"/>
        <v/>
      </c>
      <c r="O10097" s="1">
        <f t="shared" si="321"/>
        <v>0</v>
      </c>
    </row>
    <row r="10098" spans="1:15" x14ac:dyDescent="0.15">
      <c r="A10098" s="2"/>
      <c r="B10098" s="2"/>
      <c r="C10098" s="18"/>
      <c r="D10098" s="2"/>
      <c r="E10098" s="2"/>
      <c r="F10098" s="2"/>
      <c r="G10098" s="2"/>
      <c r="H10098" s="2"/>
      <c r="I10098" s="2"/>
      <c r="J10098" s="2"/>
      <c r="M10098" s="33" t="str">
        <f t="shared" si="322"/>
        <v/>
      </c>
      <c r="O10098" s="1">
        <f t="shared" si="321"/>
        <v>0</v>
      </c>
    </row>
    <row r="10099" spans="1:15" x14ac:dyDescent="0.15">
      <c r="A10099" s="2"/>
      <c r="B10099" s="2"/>
      <c r="C10099" s="18"/>
      <c r="D10099" s="2"/>
      <c r="E10099" s="2"/>
      <c r="F10099" s="2"/>
      <c r="G10099" s="2"/>
      <c r="H10099" s="2"/>
      <c r="I10099" s="2"/>
      <c r="J10099" s="2"/>
      <c r="M10099" s="33" t="str">
        <f t="shared" si="322"/>
        <v/>
      </c>
      <c r="O10099" s="1">
        <f t="shared" si="321"/>
        <v>0</v>
      </c>
    </row>
    <row r="10100" spans="1:15" x14ac:dyDescent="0.15">
      <c r="A10100" s="2"/>
      <c r="B10100" s="2"/>
      <c r="C10100" s="18"/>
      <c r="D10100" s="2"/>
      <c r="E10100" s="2"/>
      <c r="F10100" s="2"/>
      <c r="G10100" s="2"/>
      <c r="H10100" s="2"/>
      <c r="I10100" s="2"/>
      <c r="J10100" s="2"/>
      <c r="M10100" s="33" t="str">
        <f t="shared" si="322"/>
        <v/>
      </c>
      <c r="O10100" s="1">
        <f t="shared" si="321"/>
        <v>0</v>
      </c>
    </row>
    <row r="10101" spans="1:15" x14ac:dyDescent="0.15">
      <c r="A10101" s="2"/>
      <c r="B10101" s="2"/>
      <c r="C10101" s="18"/>
      <c r="D10101" s="2"/>
      <c r="E10101" s="2"/>
      <c r="F10101" s="2"/>
      <c r="G10101" s="2"/>
      <c r="H10101" s="2"/>
      <c r="I10101" s="2"/>
      <c r="J10101" s="2"/>
      <c r="M10101" s="33" t="str">
        <f t="shared" si="322"/>
        <v/>
      </c>
      <c r="O10101" s="1">
        <f t="shared" si="321"/>
        <v>0</v>
      </c>
    </row>
    <row r="10102" spans="1:15" x14ac:dyDescent="0.15">
      <c r="A10102" s="2"/>
      <c r="B10102" s="2"/>
      <c r="C10102" s="18"/>
      <c r="D10102" s="2"/>
      <c r="E10102" s="2"/>
      <c r="F10102" s="2"/>
      <c r="G10102" s="2"/>
      <c r="H10102" s="2"/>
      <c r="I10102" s="2"/>
      <c r="J10102" s="2"/>
      <c r="M10102" s="33" t="str">
        <f t="shared" si="322"/>
        <v/>
      </c>
      <c r="O10102" s="1">
        <f t="shared" si="321"/>
        <v>0</v>
      </c>
    </row>
    <row r="10103" spans="1:15" x14ac:dyDescent="0.15">
      <c r="A10103" s="2"/>
      <c r="B10103" s="2"/>
      <c r="C10103" s="18"/>
      <c r="D10103" s="2"/>
      <c r="E10103" s="2"/>
      <c r="F10103" s="2"/>
      <c r="G10103" s="2"/>
      <c r="H10103" s="2"/>
      <c r="I10103" s="2"/>
      <c r="J10103" s="2"/>
      <c r="M10103" s="33" t="str">
        <f t="shared" si="322"/>
        <v/>
      </c>
      <c r="O10103" s="1">
        <f t="shared" si="321"/>
        <v>0</v>
      </c>
    </row>
    <row r="10104" spans="1:15" x14ac:dyDescent="0.15">
      <c r="A10104" s="2"/>
      <c r="B10104" s="2"/>
      <c r="C10104" s="18"/>
      <c r="D10104" s="2"/>
      <c r="E10104" s="2"/>
      <c r="F10104" s="2"/>
      <c r="G10104" s="2"/>
      <c r="H10104" s="2"/>
      <c r="I10104" s="2"/>
      <c r="J10104" s="2"/>
      <c r="M10104" s="33" t="str">
        <f t="shared" si="322"/>
        <v/>
      </c>
      <c r="O10104" s="1">
        <f t="shared" si="321"/>
        <v>0</v>
      </c>
    </row>
    <row r="10105" spans="1:15" x14ac:dyDescent="0.15">
      <c r="A10105" s="2"/>
      <c r="B10105" s="2"/>
      <c r="C10105" s="18"/>
      <c r="D10105" s="2"/>
      <c r="E10105" s="2"/>
      <c r="F10105" s="2"/>
      <c r="G10105" s="2"/>
      <c r="H10105" s="2"/>
      <c r="I10105" s="2"/>
      <c r="J10105" s="2"/>
      <c r="M10105" s="33" t="str">
        <f t="shared" si="322"/>
        <v/>
      </c>
      <c r="O10105" s="1">
        <f t="shared" si="321"/>
        <v>0</v>
      </c>
    </row>
    <row r="10106" spans="1:15" x14ac:dyDescent="0.15">
      <c r="A10106" s="2"/>
      <c r="B10106" s="2"/>
      <c r="C10106" s="18"/>
      <c r="D10106" s="2"/>
      <c r="E10106" s="2"/>
      <c r="F10106" s="2"/>
      <c r="G10106" s="2"/>
      <c r="H10106" s="2"/>
      <c r="I10106" s="2"/>
      <c r="J10106" s="2"/>
      <c r="M10106" s="33" t="str">
        <f t="shared" si="322"/>
        <v/>
      </c>
      <c r="O10106" s="1">
        <f t="shared" si="321"/>
        <v>0</v>
      </c>
    </row>
    <row r="10107" spans="1:15" x14ac:dyDescent="0.15">
      <c r="A10107" s="2"/>
      <c r="B10107" s="2"/>
      <c r="C10107" s="18"/>
      <c r="D10107" s="2"/>
      <c r="E10107" s="2"/>
      <c r="F10107" s="2"/>
      <c r="G10107" s="2"/>
      <c r="H10107" s="2"/>
      <c r="I10107" s="2"/>
      <c r="J10107" s="2"/>
      <c r="M10107" s="33" t="str">
        <f t="shared" si="322"/>
        <v/>
      </c>
      <c r="O10107" s="1">
        <f t="shared" si="321"/>
        <v>0</v>
      </c>
    </row>
    <row r="10108" spans="1:15" x14ac:dyDescent="0.15">
      <c r="A10108" s="2"/>
      <c r="B10108" s="2"/>
      <c r="C10108" s="18"/>
      <c r="D10108" s="2"/>
      <c r="E10108" s="2"/>
      <c r="F10108" s="2"/>
      <c r="G10108" s="2"/>
      <c r="H10108" s="2"/>
      <c r="I10108" s="2"/>
      <c r="J10108" s="2"/>
      <c r="M10108" s="33" t="str">
        <f t="shared" si="322"/>
        <v/>
      </c>
      <c r="O10108" s="1">
        <f t="shared" si="321"/>
        <v>0</v>
      </c>
    </row>
    <row r="10109" spans="1:15" x14ac:dyDescent="0.15">
      <c r="A10109" s="2"/>
      <c r="B10109" s="2"/>
      <c r="C10109" s="18"/>
      <c r="D10109" s="2"/>
      <c r="E10109" s="2"/>
      <c r="F10109" s="2"/>
      <c r="G10109" s="2"/>
      <c r="H10109" s="2"/>
      <c r="I10109" s="2"/>
      <c r="J10109" s="2"/>
      <c r="M10109" s="33" t="str">
        <f t="shared" si="322"/>
        <v/>
      </c>
      <c r="O10109" s="1">
        <f t="shared" si="321"/>
        <v>0</v>
      </c>
    </row>
    <row r="10110" spans="1:15" x14ac:dyDescent="0.15">
      <c r="A10110" s="2"/>
      <c r="B10110" s="2"/>
      <c r="C10110" s="18"/>
      <c r="D10110" s="2"/>
      <c r="E10110" s="2"/>
      <c r="F10110" s="2"/>
      <c r="G10110" s="2"/>
      <c r="H10110" s="2"/>
      <c r="I10110" s="2"/>
      <c r="J10110" s="2"/>
      <c r="M10110" s="33" t="str">
        <f t="shared" si="322"/>
        <v/>
      </c>
      <c r="O10110" s="1">
        <f t="shared" si="321"/>
        <v>0</v>
      </c>
    </row>
    <row r="10111" spans="1:15" x14ac:dyDescent="0.15">
      <c r="A10111" s="2"/>
      <c r="B10111" s="2"/>
      <c r="C10111" s="18"/>
      <c r="D10111" s="2"/>
      <c r="E10111" s="2"/>
      <c r="F10111" s="2"/>
      <c r="G10111" s="2"/>
      <c r="H10111" s="2"/>
      <c r="I10111" s="2"/>
      <c r="J10111" s="2"/>
      <c r="M10111" s="33" t="str">
        <f t="shared" si="322"/>
        <v/>
      </c>
      <c r="O10111" s="1">
        <f t="shared" si="321"/>
        <v>0</v>
      </c>
    </row>
    <row r="10112" spans="1:15" x14ac:dyDescent="0.15">
      <c r="A10112" s="2"/>
      <c r="B10112" s="2"/>
      <c r="C10112" s="18"/>
      <c r="D10112" s="2"/>
      <c r="E10112" s="2"/>
      <c r="F10112" s="2"/>
      <c r="G10112" s="2"/>
      <c r="H10112" s="2"/>
      <c r="I10112" s="2"/>
      <c r="J10112" s="2"/>
      <c r="M10112" s="33" t="str">
        <f t="shared" si="322"/>
        <v/>
      </c>
      <c r="O10112" s="1">
        <f t="shared" si="321"/>
        <v>0</v>
      </c>
    </row>
    <row r="10113" spans="1:15" x14ac:dyDescent="0.15">
      <c r="A10113" s="2"/>
      <c r="B10113" s="2"/>
      <c r="C10113" s="18"/>
      <c r="D10113" s="2"/>
      <c r="E10113" s="2"/>
      <c r="F10113" s="2"/>
      <c r="G10113" s="2"/>
      <c r="H10113" s="2"/>
      <c r="I10113" s="2"/>
      <c r="J10113" s="2"/>
      <c r="M10113" s="33" t="str">
        <f t="shared" si="322"/>
        <v/>
      </c>
      <c r="O10113" s="1">
        <f t="shared" si="321"/>
        <v>0</v>
      </c>
    </row>
    <row r="10114" spans="1:15" x14ac:dyDescent="0.15">
      <c r="A10114" s="2"/>
      <c r="B10114" s="2"/>
      <c r="C10114" s="18"/>
      <c r="D10114" s="2"/>
      <c r="E10114" s="2"/>
      <c r="F10114" s="2"/>
      <c r="G10114" s="2"/>
      <c r="H10114" s="2"/>
      <c r="I10114" s="2"/>
      <c r="J10114" s="2"/>
      <c r="M10114" s="33" t="str">
        <f t="shared" si="322"/>
        <v/>
      </c>
      <c r="O10114" s="1">
        <f t="shared" si="321"/>
        <v>0</v>
      </c>
    </row>
    <row r="10115" spans="1:15" x14ac:dyDescent="0.15">
      <c r="A10115" s="2"/>
      <c r="B10115" s="2"/>
      <c r="C10115" s="18"/>
      <c r="D10115" s="2"/>
      <c r="E10115" s="2"/>
      <c r="F10115" s="2"/>
      <c r="G10115" s="2"/>
      <c r="H10115" s="2"/>
      <c r="I10115" s="2"/>
      <c r="J10115" s="2"/>
      <c r="M10115" s="33" t="str">
        <f t="shared" si="322"/>
        <v/>
      </c>
      <c r="O10115" s="1">
        <f t="shared" si="321"/>
        <v>0</v>
      </c>
    </row>
    <row r="10116" spans="1:15" x14ac:dyDescent="0.15">
      <c r="A10116" s="2"/>
      <c r="B10116" s="2"/>
      <c r="C10116" s="18"/>
      <c r="D10116" s="2"/>
      <c r="E10116" s="2"/>
      <c r="F10116" s="2"/>
      <c r="G10116" s="2"/>
      <c r="H10116" s="2"/>
      <c r="I10116" s="2"/>
      <c r="J10116" s="2"/>
      <c r="M10116" s="33" t="str">
        <f t="shared" si="322"/>
        <v/>
      </c>
      <c r="O10116" s="1">
        <f t="shared" ref="O10116:O10179" si="323">IF(M10116=M10115,0,1)</f>
        <v>0</v>
      </c>
    </row>
    <row r="10117" spans="1:15" x14ac:dyDescent="0.15">
      <c r="A10117" s="2"/>
      <c r="B10117" s="2"/>
      <c r="C10117" s="18"/>
      <c r="D10117" s="2"/>
      <c r="E10117" s="2"/>
      <c r="F10117" s="2"/>
      <c r="G10117" s="2"/>
      <c r="H10117" s="2"/>
      <c r="I10117" s="2"/>
      <c r="J10117" s="2"/>
      <c r="M10117" s="33" t="str">
        <f t="shared" si="322"/>
        <v/>
      </c>
      <c r="O10117" s="1">
        <f t="shared" si="323"/>
        <v>0</v>
      </c>
    </row>
    <row r="10118" spans="1:15" x14ac:dyDescent="0.15">
      <c r="A10118" s="2"/>
      <c r="B10118" s="2"/>
      <c r="C10118" s="18"/>
      <c r="D10118" s="2"/>
      <c r="E10118" s="2"/>
      <c r="F10118" s="2"/>
      <c r="G10118" s="2"/>
      <c r="H10118" s="2"/>
      <c r="I10118" s="2"/>
      <c r="J10118" s="2"/>
      <c r="M10118" s="33" t="str">
        <f t="shared" si="322"/>
        <v/>
      </c>
      <c r="O10118" s="1">
        <f t="shared" si="323"/>
        <v>0</v>
      </c>
    </row>
    <row r="10119" spans="1:15" x14ac:dyDescent="0.15">
      <c r="A10119" s="2"/>
      <c r="B10119" s="2"/>
      <c r="C10119" s="18"/>
      <c r="D10119" s="2"/>
      <c r="E10119" s="2"/>
      <c r="F10119" s="2"/>
      <c r="G10119" s="2"/>
      <c r="H10119" s="2"/>
      <c r="I10119" s="2"/>
      <c r="J10119" s="2"/>
      <c r="M10119" s="33" t="str">
        <f t="shared" si="322"/>
        <v/>
      </c>
      <c r="O10119" s="1">
        <f t="shared" si="323"/>
        <v>0</v>
      </c>
    </row>
    <row r="10120" spans="1:15" x14ac:dyDescent="0.15">
      <c r="A10120" s="2"/>
      <c r="B10120" s="2"/>
      <c r="C10120" s="18"/>
      <c r="D10120" s="2"/>
      <c r="E10120" s="2"/>
      <c r="F10120" s="2"/>
      <c r="G10120" s="2"/>
      <c r="H10120" s="2"/>
      <c r="I10120" s="2"/>
      <c r="J10120" s="2"/>
      <c r="M10120" s="33" t="str">
        <f t="shared" si="322"/>
        <v/>
      </c>
      <c r="O10120" s="1">
        <f t="shared" si="323"/>
        <v>0</v>
      </c>
    </row>
    <row r="10121" spans="1:15" x14ac:dyDescent="0.15">
      <c r="A10121" s="2"/>
      <c r="B10121" s="2"/>
      <c r="C10121" s="18"/>
      <c r="D10121" s="2"/>
      <c r="E10121" s="2"/>
      <c r="F10121" s="2"/>
      <c r="G10121" s="2"/>
      <c r="H10121" s="2"/>
      <c r="I10121" s="2"/>
      <c r="J10121" s="2"/>
      <c r="M10121" s="33" t="str">
        <f t="shared" si="322"/>
        <v/>
      </c>
      <c r="O10121" s="1">
        <f t="shared" si="323"/>
        <v>0</v>
      </c>
    </row>
    <row r="10122" spans="1:15" x14ac:dyDescent="0.15">
      <c r="A10122" s="2"/>
      <c r="B10122" s="2"/>
      <c r="C10122" s="18"/>
      <c r="D10122" s="2"/>
      <c r="E10122" s="2"/>
      <c r="F10122" s="2"/>
      <c r="G10122" s="2"/>
      <c r="H10122" s="2"/>
      <c r="I10122" s="2"/>
      <c r="J10122" s="2"/>
      <c r="M10122" s="33" t="str">
        <f t="shared" si="322"/>
        <v/>
      </c>
      <c r="O10122" s="1">
        <f t="shared" si="323"/>
        <v>0</v>
      </c>
    </row>
    <row r="10123" spans="1:15" x14ac:dyDescent="0.15">
      <c r="A10123" s="2"/>
      <c r="B10123" s="2"/>
      <c r="C10123" s="18"/>
      <c r="D10123" s="2"/>
      <c r="E10123" s="2"/>
      <c r="F10123" s="2"/>
      <c r="G10123" s="2"/>
      <c r="H10123" s="2"/>
      <c r="I10123" s="2"/>
      <c r="J10123" s="2"/>
      <c r="M10123" s="33" t="str">
        <f t="shared" si="322"/>
        <v/>
      </c>
      <c r="O10123" s="1">
        <f t="shared" si="323"/>
        <v>0</v>
      </c>
    </row>
    <row r="10124" spans="1:15" x14ac:dyDescent="0.15">
      <c r="A10124" s="2"/>
      <c r="B10124" s="2"/>
      <c r="C10124" s="18"/>
      <c r="D10124" s="2"/>
      <c r="E10124" s="2"/>
      <c r="F10124" s="2"/>
      <c r="G10124" s="2"/>
      <c r="H10124" s="2"/>
      <c r="I10124" s="2"/>
      <c r="J10124" s="2"/>
      <c r="M10124" s="33" t="str">
        <f t="shared" si="322"/>
        <v/>
      </c>
      <c r="O10124" s="1">
        <f t="shared" si="323"/>
        <v>0</v>
      </c>
    </row>
    <row r="10125" spans="1:15" x14ac:dyDescent="0.15">
      <c r="A10125" s="2"/>
      <c r="B10125" s="2"/>
      <c r="C10125" s="18"/>
      <c r="D10125" s="2"/>
      <c r="E10125" s="2"/>
      <c r="F10125" s="2"/>
      <c r="G10125" s="2"/>
      <c r="H10125" s="2"/>
      <c r="I10125" s="2"/>
      <c r="J10125" s="2"/>
      <c r="M10125" s="33" t="str">
        <f t="shared" si="322"/>
        <v/>
      </c>
      <c r="O10125" s="1">
        <f t="shared" si="323"/>
        <v>0</v>
      </c>
    </row>
    <row r="10126" spans="1:15" x14ac:dyDescent="0.15">
      <c r="A10126" s="2"/>
      <c r="B10126" s="2"/>
      <c r="C10126" s="18"/>
      <c r="D10126" s="2"/>
      <c r="E10126" s="2"/>
      <c r="F10126" s="2"/>
      <c r="G10126" s="2"/>
      <c r="H10126" s="2"/>
      <c r="I10126" s="2"/>
      <c r="J10126" s="2"/>
      <c r="M10126" s="33" t="str">
        <f t="shared" si="322"/>
        <v/>
      </c>
      <c r="O10126" s="1">
        <f t="shared" si="323"/>
        <v>0</v>
      </c>
    </row>
    <row r="10127" spans="1:15" x14ac:dyDescent="0.15">
      <c r="A10127" s="2"/>
      <c r="B10127" s="2"/>
      <c r="C10127" s="18"/>
      <c r="D10127" s="2"/>
      <c r="E10127" s="2"/>
      <c r="F10127" s="2"/>
      <c r="G10127" s="2"/>
      <c r="H10127" s="2"/>
      <c r="I10127" s="2"/>
      <c r="J10127" s="2"/>
      <c r="M10127" s="33" t="str">
        <f t="shared" si="322"/>
        <v/>
      </c>
      <c r="O10127" s="1">
        <f t="shared" si="323"/>
        <v>0</v>
      </c>
    </row>
    <row r="10128" spans="1:15" x14ac:dyDescent="0.15">
      <c r="A10128" s="2"/>
      <c r="B10128" s="2"/>
      <c r="C10128" s="18"/>
      <c r="D10128" s="2"/>
      <c r="E10128" s="2"/>
      <c r="F10128" s="2"/>
      <c r="G10128" s="2"/>
      <c r="H10128" s="2"/>
      <c r="I10128" s="2"/>
      <c r="J10128" s="2"/>
      <c r="M10128" s="33" t="str">
        <f t="shared" si="322"/>
        <v/>
      </c>
      <c r="O10128" s="1">
        <f t="shared" si="323"/>
        <v>0</v>
      </c>
    </row>
    <row r="10129" spans="1:15" x14ac:dyDescent="0.15">
      <c r="A10129" s="2"/>
      <c r="B10129" s="2"/>
      <c r="C10129" s="18"/>
      <c r="D10129" s="2"/>
      <c r="E10129" s="2"/>
      <c r="F10129" s="2"/>
      <c r="G10129" s="2"/>
      <c r="H10129" s="2"/>
      <c r="I10129" s="2"/>
      <c r="J10129" s="2"/>
      <c r="M10129" s="33" t="str">
        <f t="shared" si="322"/>
        <v/>
      </c>
      <c r="O10129" s="1">
        <f t="shared" si="323"/>
        <v>0</v>
      </c>
    </row>
    <row r="10130" spans="1:15" x14ac:dyDescent="0.15">
      <c r="A10130" s="2"/>
      <c r="B10130" s="2"/>
      <c r="C10130" s="18"/>
      <c r="D10130" s="2"/>
      <c r="E10130" s="2"/>
      <c r="F10130" s="2"/>
      <c r="G10130" s="2"/>
      <c r="H10130" s="2"/>
      <c r="I10130" s="2"/>
      <c r="J10130" s="2"/>
      <c r="M10130" s="33" t="str">
        <f t="shared" si="322"/>
        <v/>
      </c>
      <c r="O10130" s="1">
        <f t="shared" si="323"/>
        <v>0</v>
      </c>
    </row>
    <row r="10131" spans="1:15" x14ac:dyDescent="0.15">
      <c r="A10131" s="2"/>
      <c r="B10131" s="2"/>
      <c r="C10131" s="18"/>
      <c r="D10131" s="2"/>
      <c r="E10131" s="2"/>
      <c r="F10131" s="2"/>
      <c r="G10131" s="2"/>
      <c r="H10131" s="2"/>
      <c r="I10131" s="2"/>
      <c r="J10131" s="2"/>
      <c r="M10131" s="33" t="str">
        <f t="shared" si="322"/>
        <v/>
      </c>
      <c r="O10131" s="1">
        <f t="shared" si="323"/>
        <v>0</v>
      </c>
    </row>
    <row r="10132" spans="1:15" x14ac:dyDescent="0.15">
      <c r="A10132" s="2"/>
      <c r="B10132" s="2"/>
      <c r="C10132" s="18"/>
      <c r="D10132" s="2"/>
      <c r="E10132" s="2"/>
      <c r="F10132" s="2"/>
      <c r="G10132" s="2"/>
      <c r="H10132" s="2"/>
      <c r="I10132" s="2"/>
      <c r="J10132" s="2"/>
      <c r="M10132" s="33" t="str">
        <f t="shared" si="322"/>
        <v/>
      </c>
      <c r="O10132" s="1">
        <f t="shared" si="323"/>
        <v>0</v>
      </c>
    </row>
    <row r="10133" spans="1:15" x14ac:dyDescent="0.15">
      <c r="A10133" s="2"/>
      <c r="B10133" s="2"/>
      <c r="C10133" s="18"/>
      <c r="D10133" s="2"/>
      <c r="E10133" s="2"/>
      <c r="F10133" s="2"/>
      <c r="G10133" s="2"/>
      <c r="H10133" s="2"/>
      <c r="I10133" s="2"/>
      <c r="J10133" s="2"/>
      <c r="M10133" s="33" t="str">
        <f t="shared" si="322"/>
        <v/>
      </c>
      <c r="O10133" s="1">
        <f t="shared" si="323"/>
        <v>0</v>
      </c>
    </row>
    <row r="10134" spans="1:15" x14ac:dyDescent="0.15">
      <c r="A10134" s="2"/>
      <c r="B10134" s="2"/>
      <c r="C10134" s="18"/>
      <c r="D10134" s="2"/>
      <c r="E10134" s="2"/>
      <c r="F10134" s="2"/>
      <c r="G10134" s="2"/>
      <c r="H10134" s="2"/>
      <c r="I10134" s="2"/>
      <c r="J10134" s="2"/>
      <c r="M10134" s="33" t="str">
        <f t="shared" si="322"/>
        <v/>
      </c>
      <c r="O10134" s="1">
        <f t="shared" si="323"/>
        <v>0</v>
      </c>
    </row>
    <row r="10135" spans="1:15" x14ac:dyDescent="0.15">
      <c r="A10135" s="2"/>
      <c r="B10135" s="2"/>
      <c r="C10135" s="18"/>
      <c r="D10135" s="2"/>
      <c r="E10135" s="2"/>
      <c r="F10135" s="2"/>
      <c r="G10135" s="2"/>
      <c r="H10135" s="2"/>
      <c r="I10135" s="2"/>
      <c r="J10135" s="2"/>
      <c r="M10135" s="33" t="str">
        <f t="shared" si="322"/>
        <v/>
      </c>
      <c r="O10135" s="1">
        <f t="shared" si="323"/>
        <v>0</v>
      </c>
    </row>
    <row r="10136" spans="1:15" x14ac:dyDescent="0.15">
      <c r="A10136" s="2"/>
      <c r="B10136" s="2"/>
      <c r="C10136" s="18"/>
      <c r="D10136" s="2"/>
      <c r="E10136" s="2"/>
      <c r="F10136" s="2"/>
      <c r="G10136" s="2"/>
      <c r="H10136" s="2"/>
      <c r="I10136" s="2"/>
      <c r="J10136" s="2"/>
      <c r="M10136" s="33" t="str">
        <f t="shared" si="322"/>
        <v/>
      </c>
      <c r="O10136" s="1">
        <f t="shared" si="323"/>
        <v>0</v>
      </c>
    </row>
    <row r="10137" spans="1:15" x14ac:dyDescent="0.15">
      <c r="A10137" s="2"/>
      <c r="B10137" s="2"/>
      <c r="C10137" s="18"/>
      <c r="D10137" s="2"/>
      <c r="E10137" s="2"/>
      <c r="F10137" s="2"/>
      <c r="G10137" s="2"/>
      <c r="H10137" s="2"/>
      <c r="I10137" s="2"/>
      <c r="J10137" s="2"/>
      <c r="M10137" s="33" t="str">
        <f t="shared" si="322"/>
        <v/>
      </c>
      <c r="O10137" s="1">
        <f t="shared" si="323"/>
        <v>0</v>
      </c>
    </row>
    <row r="10138" spans="1:15" x14ac:dyDescent="0.15">
      <c r="A10138" s="2"/>
      <c r="B10138" s="2"/>
      <c r="C10138" s="18"/>
      <c r="D10138" s="2"/>
      <c r="E10138" s="2"/>
      <c r="F10138" s="2"/>
      <c r="G10138" s="2"/>
      <c r="H10138" s="2"/>
      <c r="I10138" s="2"/>
      <c r="J10138" s="2"/>
      <c r="M10138" s="33" t="str">
        <f t="shared" si="322"/>
        <v/>
      </c>
      <c r="O10138" s="1">
        <f t="shared" si="323"/>
        <v>0</v>
      </c>
    </row>
    <row r="10139" spans="1:15" x14ac:dyDescent="0.15">
      <c r="A10139" s="2"/>
      <c r="B10139" s="2"/>
      <c r="C10139" s="18"/>
      <c r="D10139" s="2"/>
      <c r="E10139" s="2"/>
      <c r="F10139" s="2"/>
      <c r="G10139" s="2"/>
      <c r="H10139" s="2"/>
      <c r="I10139" s="2"/>
      <c r="J10139" s="2"/>
      <c r="M10139" s="33" t="str">
        <f t="shared" si="322"/>
        <v/>
      </c>
      <c r="O10139" s="1">
        <f t="shared" si="323"/>
        <v>0</v>
      </c>
    </row>
    <row r="10140" spans="1:15" x14ac:dyDescent="0.15">
      <c r="A10140" s="2"/>
      <c r="B10140" s="2"/>
      <c r="C10140" s="18"/>
      <c r="D10140" s="2"/>
      <c r="E10140" s="2"/>
      <c r="F10140" s="2"/>
      <c r="G10140" s="2"/>
      <c r="H10140" s="2"/>
      <c r="I10140" s="2"/>
      <c r="J10140" s="2"/>
      <c r="M10140" s="33" t="str">
        <f t="shared" si="322"/>
        <v/>
      </c>
      <c r="O10140" s="1">
        <f t="shared" si="323"/>
        <v>0</v>
      </c>
    </row>
    <row r="10141" spans="1:15" x14ac:dyDescent="0.15">
      <c r="A10141" s="2"/>
      <c r="B10141" s="2"/>
      <c r="C10141" s="18"/>
      <c r="D10141" s="2"/>
      <c r="E10141" s="2"/>
      <c r="F10141" s="2"/>
      <c r="G10141" s="2"/>
      <c r="H10141" s="2"/>
      <c r="I10141" s="2"/>
      <c r="J10141" s="2"/>
      <c r="M10141" s="33" t="str">
        <f t="shared" si="322"/>
        <v/>
      </c>
      <c r="O10141" s="1">
        <f t="shared" si="323"/>
        <v>0</v>
      </c>
    </row>
    <row r="10142" spans="1:15" x14ac:dyDescent="0.15">
      <c r="A10142" s="2"/>
      <c r="B10142" s="2"/>
      <c r="C10142" s="18"/>
      <c r="D10142" s="2"/>
      <c r="E10142" s="2"/>
      <c r="F10142" s="2"/>
      <c r="G10142" s="2"/>
      <c r="H10142" s="2"/>
      <c r="I10142" s="2"/>
      <c r="J10142" s="2"/>
      <c r="M10142" s="33" t="str">
        <f t="shared" si="322"/>
        <v/>
      </c>
      <c r="O10142" s="1">
        <f t="shared" si="323"/>
        <v>0</v>
      </c>
    </row>
    <row r="10143" spans="1:15" x14ac:dyDescent="0.15">
      <c r="A10143" s="2"/>
      <c r="B10143" s="2"/>
      <c r="C10143" s="18"/>
      <c r="D10143" s="2"/>
      <c r="E10143" s="2"/>
      <c r="F10143" s="2"/>
      <c r="G10143" s="2"/>
      <c r="H10143" s="2"/>
      <c r="I10143" s="2"/>
      <c r="J10143" s="2"/>
      <c r="M10143" s="33" t="str">
        <f t="shared" si="322"/>
        <v/>
      </c>
      <c r="O10143" s="1">
        <f t="shared" si="323"/>
        <v>0</v>
      </c>
    </row>
    <row r="10144" spans="1:15" x14ac:dyDescent="0.15">
      <c r="A10144" s="2"/>
      <c r="B10144" s="2"/>
      <c r="C10144" s="18"/>
      <c r="D10144" s="2"/>
      <c r="E10144" s="2"/>
      <c r="F10144" s="2"/>
      <c r="G10144" s="2"/>
      <c r="H10144" s="2"/>
      <c r="I10144" s="2"/>
      <c r="J10144" s="2"/>
      <c r="M10144" s="33" t="str">
        <f t="shared" si="322"/>
        <v/>
      </c>
      <c r="O10144" s="1">
        <f t="shared" si="323"/>
        <v>0</v>
      </c>
    </row>
    <row r="10145" spans="1:15" x14ac:dyDescent="0.15">
      <c r="A10145" s="2"/>
      <c r="B10145" s="2"/>
      <c r="C10145" s="18"/>
      <c r="D10145" s="2"/>
      <c r="E10145" s="2"/>
      <c r="F10145" s="2"/>
      <c r="G10145" s="2"/>
      <c r="H10145" s="2"/>
      <c r="I10145" s="2"/>
      <c r="J10145" s="2"/>
      <c r="M10145" s="33" t="str">
        <f t="shared" si="322"/>
        <v/>
      </c>
      <c r="O10145" s="1">
        <f t="shared" si="323"/>
        <v>0</v>
      </c>
    </row>
    <row r="10146" spans="1:15" x14ac:dyDescent="0.15">
      <c r="A10146" s="2"/>
      <c r="B10146" s="2"/>
      <c r="C10146" s="18"/>
      <c r="D10146" s="2"/>
      <c r="E10146" s="2"/>
      <c r="F10146" s="2"/>
      <c r="G10146" s="2"/>
      <c r="H10146" s="2"/>
      <c r="I10146" s="2"/>
      <c r="J10146" s="2"/>
      <c r="M10146" s="33" t="str">
        <f t="shared" si="322"/>
        <v/>
      </c>
      <c r="O10146" s="1">
        <f t="shared" si="323"/>
        <v>0</v>
      </c>
    </row>
    <row r="10147" spans="1:15" x14ac:dyDescent="0.15">
      <c r="A10147" s="2"/>
      <c r="B10147" s="2"/>
      <c r="C10147" s="18"/>
      <c r="D10147" s="2"/>
      <c r="E10147" s="2"/>
      <c r="F10147" s="2"/>
      <c r="G10147" s="2"/>
      <c r="H10147" s="2"/>
      <c r="I10147" s="2"/>
      <c r="J10147" s="2"/>
      <c r="M10147" s="33" t="str">
        <f t="shared" si="322"/>
        <v/>
      </c>
      <c r="O10147" s="1">
        <f t="shared" si="323"/>
        <v>0</v>
      </c>
    </row>
    <row r="10148" spans="1:15" x14ac:dyDescent="0.15">
      <c r="A10148" s="2"/>
      <c r="B10148" s="2"/>
      <c r="C10148" s="18"/>
      <c r="D10148" s="2"/>
      <c r="E10148" s="2"/>
      <c r="F10148" s="2"/>
      <c r="G10148" s="2"/>
      <c r="H10148" s="2"/>
      <c r="I10148" s="2"/>
      <c r="J10148" s="2"/>
      <c r="M10148" s="33" t="str">
        <f t="shared" si="322"/>
        <v/>
      </c>
      <c r="O10148" s="1">
        <f t="shared" si="323"/>
        <v>0</v>
      </c>
    </row>
    <row r="10149" spans="1:15" x14ac:dyDescent="0.15">
      <c r="A10149" s="2"/>
      <c r="B10149" s="2"/>
      <c r="C10149" s="18"/>
      <c r="D10149" s="2"/>
      <c r="E10149" s="2"/>
      <c r="F10149" s="2"/>
      <c r="G10149" s="2"/>
      <c r="H10149" s="2"/>
      <c r="I10149" s="2"/>
      <c r="J10149" s="2"/>
      <c r="M10149" s="33" t="str">
        <f t="shared" si="322"/>
        <v/>
      </c>
      <c r="O10149" s="1">
        <f t="shared" si="323"/>
        <v>0</v>
      </c>
    </row>
    <row r="10150" spans="1:15" x14ac:dyDescent="0.15">
      <c r="A10150" s="2"/>
      <c r="B10150" s="2"/>
      <c r="C10150" s="18"/>
      <c r="D10150" s="2"/>
      <c r="E10150" s="2"/>
      <c r="F10150" s="2"/>
      <c r="G10150" s="2"/>
      <c r="H10150" s="2"/>
      <c r="I10150" s="2"/>
      <c r="J10150" s="2"/>
      <c r="M10150" s="33" t="str">
        <f t="shared" si="322"/>
        <v/>
      </c>
      <c r="O10150" s="1">
        <f t="shared" si="323"/>
        <v>0</v>
      </c>
    </row>
    <row r="10151" spans="1:15" x14ac:dyDescent="0.15">
      <c r="A10151" s="2"/>
      <c r="B10151" s="2"/>
      <c r="C10151" s="18"/>
      <c r="D10151" s="2"/>
      <c r="E10151" s="2"/>
      <c r="F10151" s="2"/>
      <c r="G10151" s="2"/>
      <c r="H10151" s="2"/>
      <c r="I10151" s="2"/>
      <c r="J10151" s="2"/>
      <c r="M10151" s="33" t="str">
        <f t="shared" si="322"/>
        <v/>
      </c>
      <c r="O10151" s="1">
        <f t="shared" si="323"/>
        <v>0</v>
      </c>
    </row>
    <row r="10152" spans="1:15" x14ac:dyDescent="0.15">
      <c r="A10152" s="2"/>
      <c r="B10152" s="2"/>
      <c r="C10152" s="18"/>
      <c r="D10152" s="2"/>
      <c r="E10152" s="2"/>
      <c r="F10152" s="2"/>
      <c r="G10152" s="2"/>
      <c r="H10152" s="2"/>
      <c r="I10152" s="2"/>
      <c r="J10152" s="2"/>
      <c r="M10152" s="33" t="str">
        <f t="shared" si="322"/>
        <v/>
      </c>
      <c r="O10152" s="1">
        <f t="shared" si="323"/>
        <v>0</v>
      </c>
    </row>
    <row r="10153" spans="1:15" x14ac:dyDescent="0.15">
      <c r="A10153" s="2"/>
      <c r="B10153" s="2"/>
      <c r="C10153" s="18"/>
      <c r="D10153" s="2"/>
      <c r="E10153" s="2"/>
      <c r="F10153" s="2"/>
      <c r="G10153" s="2"/>
      <c r="H10153" s="2"/>
      <c r="I10153" s="2"/>
      <c r="J10153" s="2"/>
      <c r="M10153" s="33" t="str">
        <f t="shared" si="322"/>
        <v/>
      </c>
      <c r="O10153" s="1">
        <f t="shared" si="323"/>
        <v>0</v>
      </c>
    </row>
    <row r="10154" spans="1:15" x14ac:dyDescent="0.15">
      <c r="A10154" s="2"/>
      <c r="B10154" s="2"/>
      <c r="C10154" s="18"/>
      <c r="D10154" s="2"/>
      <c r="E10154" s="2"/>
      <c r="F10154" s="2"/>
      <c r="G10154" s="2"/>
      <c r="H10154" s="2"/>
      <c r="I10154" s="2"/>
      <c r="J10154" s="2"/>
      <c r="M10154" s="33" t="str">
        <f t="shared" si="322"/>
        <v/>
      </c>
      <c r="O10154" s="1">
        <f t="shared" si="323"/>
        <v>0</v>
      </c>
    </row>
    <row r="10155" spans="1:15" x14ac:dyDescent="0.15">
      <c r="A10155" s="2"/>
      <c r="B10155" s="2"/>
      <c r="C10155" s="18"/>
      <c r="D10155" s="2"/>
      <c r="E10155" s="2"/>
      <c r="F10155" s="2"/>
      <c r="G10155" s="2"/>
      <c r="H10155" s="2"/>
      <c r="I10155" s="2"/>
      <c r="J10155" s="2"/>
      <c r="M10155" s="33" t="str">
        <f t="shared" si="322"/>
        <v/>
      </c>
      <c r="O10155" s="1">
        <f t="shared" si="323"/>
        <v>0</v>
      </c>
    </row>
    <row r="10156" spans="1:15" x14ac:dyDescent="0.15">
      <c r="A10156" s="2"/>
      <c r="B10156" s="2"/>
      <c r="C10156" s="18"/>
      <c r="D10156" s="2"/>
      <c r="E10156" s="2"/>
      <c r="F10156" s="2"/>
      <c r="G10156" s="2"/>
      <c r="H10156" s="2"/>
      <c r="I10156" s="2"/>
      <c r="J10156" s="2"/>
      <c r="M10156" s="33" t="str">
        <f t="shared" si="322"/>
        <v/>
      </c>
      <c r="O10156" s="1">
        <f t="shared" si="323"/>
        <v>0</v>
      </c>
    </row>
    <row r="10157" spans="1:15" x14ac:dyDescent="0.15">
      <c r="A10157" s="2"/>
      <c r="B10157" s="2"/>
      <c r="C10157" s="18"/>
      <c r="D10157" s="2"/>
      <c r="E10157" s="2"/>
      <c r="F10157" s="2"/>
      <c r="G10157" s="2"/>
      <c r="H10157" s="2"/>
      <c r="I10157" s="2"/>
      <c r="J10157" s="2"/>
      <c r="M10157" s="33" t="str">
        <f t="shared" si="322"/>
        <v/>
      </c>
      <c r="O10157" s="1">
        <f t="shared" si="323"/>
        <v>0</v>
      </c>
    </row>
    <row r="10158" spans="1:15" x14ac:dyDescent="0.15">
      <c r="A10158" s="2"/>
      <c r="B10158" s="2"/>
      <c r="C10158" s="18"/>
      <c r="D10158" s="2"/>
      <c r="E10158" s="2"/>
      <c r="F10158" s="2"/>
      <c r="G10158" s="2"/>
      <c r="H10158" s="2"/>
      <c r="I10158" s="2"/>
      <c r="J10158" s="2"/>
      <c r="M10158" s="33" t="str">
        <f t="shared" si="322"/>
        <v/>
      </c>
      <c r="O10158" s="1">
        <f t="shared" si="323"/>
        <v>0</v>
      </c>
    </row>
    <row r="10159" spans="1:15" x14ac:dyDescent="0.15">
      <c r="A10159" s="2"/>
      <c r="B10159" s="2"/>
      <c r="C10159" s="18"/>
      <c r="D10159" s="2"/>
      <c r="E10159" s="2"/>
      <c r="F10159" s="2"/>
      <c r="G10159" s="2"/>
      <c r="H10159" s="2"/>
      <c r="I10159" s="2"/>
      <c r="J10159" s="2"/>
      <c r="M10159" s="33" t="str">
        <f t="shared" ref="M10159:M10222" si="324">F10159&amp;E10159</f>
        <v/>
      </c>
      <c r="O10159" s="1">
        <f t="shared" si="323"/>
        <v>0</v>
      </c>
    </row>
    <row r="10160" spans="1:15" x14ac:dyDescent="0.15">
      <c r="A10160" s="2"/>
      <c r="B10160" s="2"/>
      <c r="C10160" s="18"/>
      <c r="D10160" s="2"/>
      <c r="E10160" s="2"/>
      <c r="F10160" s="2"/>
      <c r="G10160" s="2"/>
      <c r="H10160" s="2"/>
      <c r="I10160" s="2"/>
      <c r="J10160" s="2"/>
      <c r="M10160" s="33" t="str">
        <f t="shared" si="324"/>
        <v/>
      </c>
      <c r="O10160" s="1">
        <f t="shared" si="323"/>
        <v>0</v>
      </c>
    </row>
    <row r="10161" spans="1:15" x14ac:dyDescent="0.15">
      <c r="A10161" s="2"/>
      <c r="B10161" s="2"/>
      <c r="C10161" s="18"/>
      <c r="D10161" s="2"/>
      <c r="E10161" s="2"/>
      <c r="F10161" s="2"/>
      <c r="G10161" s="2"/>
      <c r="H10161" s="2"/>
      <c r="I10161" s="2"/>
      <c r="J10161" s="2"/>
      <c r="M10161" s="33" t="str">
        <f t="shared" si="324"/>
        <v/>
      </c>
      <c r="O10161" s="1">
        <f t="shared" si="323"/>
        <v>0</v>
      </c>
    </row>
    <row r="10162" spans="1:15" x14ac:dyDescent="0.15">
      <c r="A10162" s="2"/>
      <c r="B10162" s="2"/>
      <c r="C10162" s="18"/>
      <c r="D10162" s="2"/>
      <c r="E10162" s="2"/>
      <c r="F10162" s="2"/>
      <c r="G10162" s="2"/>
      <c r="H10162" s="2"/>
      <c r="I10162" s="2"/>
      <c r="J10162" s="2"/>
      <c r="M10162" s="33" t="str">
        <f t="shared" si="324"/>
        <v/>
      </c>
      <c r="O10162" s="1">
        <f t="shared" si="323"/>
        <v>0</v>
      </c>
    </row>
    <row r="10163" spans="1:15" x14ac:dyDescent="0.15">
      <c r="A10163" s="2"/>
      <c r="B10163" s="2"/>
      <c r="C10163" s="18"/>
      <c r="D10163" s="2"/>
      <c r="E10163" s="2"/>
      <c r="F10163" s="2"/>
      <c r="G10163" s="2"/>
      <c r="H10163" s="2"/>
      <c r="I10163" s="2"/>
      <c r="J10163" s="2"/>
      <c r="M10163" s="33" t="str">
        <f t="shared" si="324"/>
        <v/>
      </c>
      <c r="O10163" s="1">
        <f t="shared" si="323"/>
        <v>0</v>
      </c>
    </row>
    <row r="10164" spans="1:15" x14ac:dyDescent="0.15">
      <c r="A10164" s="2"/>
      <c r="B10164" s="2"/>
      <c r="C10164" s="18"/>
      <c r="D10164" s="2"/>
      <c r="E10164" s="2"/>
      <c r="F10164" s="2"/>
      <c r="G10164" s="2"/>
      <c r="H10164" s="2"/>
      <c r="I10164" s="2"/>
      <c r="J10164" s="2"/>
      <c r="M10164" s="33" t="str">
        <f t="shared" si="324"/>
        <v/>
      </c>
      <c r="O10164" s="1">
        <f t="shared" si="323"/>
        <v>0</v>
      </c>
    </row>
    <row r="10165" spans="1:15" x14ac:dyDescent="0.15">
      <c r="A10165" s="2"/>
      <c r="B10165" s="2"/>
      <c r="C10165" s="18"/>
      <c r="D10165" s="2"/>
      <c r="E10165" s="2"/>
      <c r="F10165" s="2"/>
      <c r="G10165" s="2"/>
      <c r="H10165" s="2"/>
      <c r="I10165" s="2"/>
      <c r="J10165" s="2"/>
      <c r="M10165" s="33" t="str">
        <f t="shared" si="324"/>
        <v/>
      </c>
      <c r="O10165" s="1">
        <f t="shared" si="323"/>
        <v>0</v>
      </c>
    </row>
    <row r="10166" spans="1:15" x14ac:dyDescent="0.15">
      <c r="A10166" s="2"/>
      <c r="B10166" s="2"/>
      <c r="C10166" s="18"/>
      <c r="D10166" s="2"/>
      <c r="E10166" s="2"/>
      <c r="F10166" s="2"/>
      <c r="G10166" s="2"/>
      <c r="H10166" s="2"/>
      <c r="I10166" s="2"/>
      <c r="J10166" s="2"/>
      <c r="M10166" s="33" t="str">
        <f t="shared" si="324"/>
        <v/>
      </c>
      <c r="O10166" s="1">
        <f t="shared" si="323"/>
        <v>0</v>
      </c>
    </row>
    <row r="10167" spans="1:15" x14ac:dyDescent="0.15">
      <c r="A10167" s="2"/>
      <c r="B10167" s="2"/>
      <c r="C10167" s="18"/>
      <c r="D10167" s="2"/>
      <c r="E10167" s="2"/>
      <c r="F10167" s="2"/>
      <c r="G10167" s="2"/>
      <c r="H10167" s="2"/>
      <c r="I10167" s="2"/>
      <c r="J10167" s="2"/>
      <c r="M10167" s="33" t="str">
        <f t="shared" si="324"/>
        <v/>
      </c>
      <c r="O10167" s="1">
        <f t="shared" si="323"/>
        <v>0</v>
      </c>
    </row>
    <row r="10168" spans="1:15" x14ac:dyDescent="0.15">
      <c r="A10168" s="2"/>
      <c r="B10168" s="2"/>
      <c r="C10168" s="18"/>
      <c r="D10168" s="2"/>
      <c r="E10168" s="2"/>
      <c r="F10168" s="2"/>
      <c r="G10168" s="2"/>
      <c r="H10168" s="2"/>
      <c r="I10168" s="2"/>
      <c r="J10168" s="2"/>
      <c r="M10168" s="33" t="str">
        <f t="shared" si="324"/>
        <v/>
      </c>
      <c r="O10168" s="1">
        <f t="shared" si="323"/>
        <v>0</v>
      </c>
    </row>
    <row r="10169" spans="1:15" x14ac:dyDescent="0.15">
      <c r="A10169" s="2"/>
      <c r="B10169" s="2"/>
      <c r="C10169" s="18"/>
      <c r="D10169" s="2"/>
      <c r="E10169" s="2"/>
      <c r="F10169" s="2"/>
      <c r="G10169" s="2"/>
      <c r="H10169" s="2"/>
      <c r="I10169" s="2"/>
      <c r="J10169" s="2"/>
      <c r="M10169" s="33" t="str">
        <f t="shared" si="324"/>
        <v/>
      </c>
      <c r="O10169" s="1">
        <f t="shared" si="323"/>
        <v>0</v>
      </c>
    </row>
    <row r="10170" spans="1:15" x14ac:dyDescent="0.15">
      <c r="A10170" s="2"/>
      <c r="B10170" s="2"/>
      <c r="C10170" s="18"/>
      <c r="D10170" s="2"/>
      <c r="E10170" s="2"/>
      <c r="F10170" s="2"/>
      <c r="G10170" s="2"/>
      <c r="H10170" s="2"/>
      <c r="I10170" s="2"/>
      <c r="J10170" s="2"/>
      <c r="M10170" s="33" t="str">
        <f t="shared" si="324"/>
        <v/>
      </c>
      <c r="O10170" s="1">
        <f t="shared" si="323"/>
        <v>0</v>
      </c>
    </row>
    <row r="10171" spans="1:15" x14ac:dyDescent="0.15">
      <c r="A10171" s="2"/>
      <c r="B10171" s="2"/>
      <c r="C10171" s="18"/>
      <c r="D10171" s="2"/>
      <c r="E10171" s="2"/>
      <c r="F10171" s="2"/>
      <c r="G10171" s="2"/>
      <c r="H10171" s="2"/>
      <c r="I10171" s="2"/>
      <c r="J10171" s="2"/>
      <c r="M10171" s="33" t="str">
        <f t="shared" si="324"/>
        <v/>
      </c>
      <c r="O10171" s="1">
        <f t="shared" si="323"/>
        <v>0</v>
      </c>
    </row>
    <row r="10172" spans="1:15" x14ac:dyDescent="0.15">
      <c r="A10172" s="2"/>
      <c r="B10172" s="2"/>
      <c r="C10172" s="18"/>
      <c r="D10172" s="2"/>
      <c r="E10172" s="2"/>
      <c r="F10172" s="2"/>
      <c r="G10172" s="2"/>
      <c r="H10172" s="2"/>
      <c r="I10172" s="2"/>
      <c r="J10172" s="2"/>
      <c r="M10172" s="33" t="str">
        <f t="shared" si="324"/>
        <v/>
      </c>
      <c r="O10172" s="1">
        <f t="shared" si="323"/>
        <v>0</v>
      </c>
    </row>
    <row r="10173" spans="1:15" x14ac:dyDescent="0.15">
      <c r="A10173" s="2"/>
      <c r="B10173" s="2"/>
      <c r="C10173" s="18"/>
      <c r="D10173" s="2"/>
      <c r="E10173" s="2"/>
      <c r="F10173" s="2"/>
      <c r="G10173" s="2"/>
      <c r="H10173" s="2"/>
      <c r="I10173" s="2"/>
      <c r="J10173" s="2"/>
      <c r="M10173" s="33" t="str">
        <f t="shared" si="324"/>
        <v/>
      </c>
      <c r="O10173" s="1">
        <f t="shared" si="323"/>
        <v>0</v>
      </c>
    </row>
    <row r="10174" spans="1:15" x14ac:dyDescent="0.15">
      <c r="A10174" s="2"/>
      <c r="B10174" s="2"/>
      <c r="C10174" s="18"/>
      <c r="D10174" s="2"/>
      <c r="E10174" s="2"/>
      <c r="F10174" s="2"/>
      <c r="G10174" s="2"/>
      <c r="H10174" s="2"/>
      <c r="I10174" s="2"/>
      <c r="J10174" s="2"/>
      <c r="M10174" s="33" t="str">
        <f t="shared" si="324"/>
        <v/>
      </c>
      <c r="O10174" s="1">
        <f t="shared" si="323"/>
        <v>0</v>
      </c>
    </row>
    <row r="10175" spans="1:15" x14ac:dyDescent="0.15">
      <c r="A10175" s="2"/>
      <c r="B10175" s="2"/>
      <c r="C10175" s="18"/>
      <c r="D10175" s="2"/>
      <c r="E10175" s="2"/>
      <c r="F10175" s="2"/>
      <c r="G10175" s="2"/>
      <c r="H10175" s="2"/>
      <c r="I10175" s="2"/>
      <c r="J10175" s="2"/>
      <c r="M10175" s="33" t="str">
        <f t="shared" si="324"/>
        <v/>
      </c>
      <c r="O10175" s="1">
        <f t="shared" si="323"/>
        <v>0</v>
      </c>
    </row>
    <row r="10176" spans="1:15" x14ac:dyDescent="0.15">
      <c r="A10176" s="2"/>
      <c r="B10176" s="2"/>
      <c r="C10176" s="18"/>
      <c r="D10176" s="2"/>
      <c r="E10176" s="2"/>
      <c r="F10176" s="2"/>
      <c r="G10176" s="2"/>
      <c r="H10176" s="2"/>
      <c r="I10176" s="2"/>
      <c r="J10176" s="2"/>
      <c r="M10176" s="33" t="str">
        <f t="shared" si="324"/>
        <v/>
      </c>
      <c r="O10176" s="1">
        <f t="shared" si="323"/>
        <v>0</v>
      </c>
    </row>
    <row r="10177" spans="1:15" x14ac:dyDescent="0.15">
      <c r="A10177" s="2"/>
      <c r="B10177" s="2"/>
      <c r="C10177" s="18"/>
      <c r="D10177" s="2"/>
      <c r="E10177" s="2"/>
      <c r="F10177" s="2"/>
      <c r="G10177" s="2"/>
      <c r="H10177" s="2"/>
      <c r="I10177" s="2"/>
      <c r="J10177" s="2"/>
      <c r="M10177" s="33" t="str">
        <f t="shared" si="324"/>
        <v/>
      </c>
      <c r="O10177" s="1">
        <f t="shared" si="323"/>
        <v>0</v>
      </c>
    </row>
    <row r="10178" spans="1:15" x14ac:dyDescent="0.15">
      <c r="A10178" s="2"/>
      <c r="B10178" s="2"/>
      <c r="C10178" s="18"/>
      <c r="D10178" s="2"/>
      <c r="E10178" s="2"/>
      <c r="F10178" s="2"/>
      <c r="G10178" s="2"/>
      <c r="H10178" s="2"/>
      <c r="I10178" s="2"/>
      <c r="J10178" s="2"/>
      <c r="M10178" s="33" t="str">
        <f t="shared" si="324"/>
        <v/>
      </c>
      <c r="O10178" s="1">
        <f t="shared" si="323"/>
        <v>0</v>
      </c>
    </row>
    <row r="10179" spans="1:15" x14ac:dyDescent="0.15">
      <c r="A10179" s="2"/>
      <c r="B10179" s="2"/>
      <c r="C10179" s="18"/>
      <c r="D10179" s="2"/>
      <c r="E10179" s="2"/>
      <c r="F10179" s="2"/>
      <c r="G10179" s="2"/>
      <c r="H10179" s="2"/>
      <c r="I10179" s="2"/>
      <c r="J10179" s="2"/>
      <c r="M10179" s="33" t="str">
        <f t="shared" si="324"/>
        <v/>
      </c>
      <c r="O10179" s="1">
        <f t="shared" si="323"/>
        <v>0</v>
      </c>
    </row>
    <row r="10180" spans="1:15" x14ac:dyDescent="0.15">
      <c r="A10180" s="2"/>
      <c r="B10180" s="2"/>
      <c r="C10180" s="18"/>
      <c r="D10180" s="2"/>
      <c r="E10180" s="2"/>
      <c r="F10180" s="2"/>
      <c r="G10180" s="2"/>
      <c r="H10180" s="2"/>
      <c r="I10180" s="2"/>
      <c r="J10180" s="2"/>
      <c r="M10180" s="33" t="str">
        <f t="shared" si="324"/>
        <v/>
      </c>
      <c r="O10180" s="1">
        <f t="shared" ref="O10180:O10243" si="325">IF(M10180=M10179,0,1)</f>
        <v>0</v>
      </c>
    </row>
    <row r="10181" spans="1:15" x14ac:dyDescent="0.15">
      <c r="A10181" s="2"/>
      <c r="B10181" s="2"/>
      <c r="C10181" s="18"/>
      <c r="D10181" s="2"/>
      <c r="E10181" s="2"/>
      <c r="F10181" s="2"/>
      <c r="G10181" s="2"/>
      <c r="H10181" s="2"/>
      <c r="I10181" s="2"/>
      <c r="J10181" s="2"/>
      <c r="M10181" s="33" t="str">
        <f t="shared" si="324"/>
        <v/>
      </c>
      <c r="O10181" s="1">
        <f t="shared" si="325"/>
        <v>0</v>
      </c>
    </row>
    <row r="10182" spans="1:15" x14ac:dyDescent="0.15">
      <c r="A10182" s="2"/>
      <c r="B10182" s="2"/>
      <c r="C10182" s="18"/>
      <c r="D10182" s="2"/>
      <c r="E10182" s="2"/>
      <c r="F10182" s="2"/>
      <c r="G10182" s="2"/>
      <c r="H10182" s="2"/>
      <c r="I10182" s="2"/>
      <c r="J10182" s="2"/>
      <c r="M10182" s="33" t="str">
        <f t="shared" si="324"/>
        <v/>
      </c>
      <c r="O10182" s="1">
        <f t="shared" si="325"/>
        <v>0</v>
      </c>
    </row>
    <row r="10183" spans="1:15" x14ac:dyDescent="0.15">
      <c r="A10183" s="2"/>
      <c r="B10183" s="2"/>
      <c r="C10183" s="18"/>
      <c r="D10183" s="2"/>
      <c r="E10183" s="2"/>
      <c r="F10183" s="2"/>
      <c r="G10183" s="2"/>
      <c r="H10183" s="2"/>
      <c r="I10183" s="2"/>
      <c r="J10183" s="2"/>
      <c r="M10183" s="33" t="str">
        <f t="shared" si="324"/>
        <v/>
      </c>
      <c r="O10183" s="1">
        <f t="shared" si="325"/>
        <v>0</v>
      </c>
    </row>
    <row r="10184" spans="1:15" x14ac:dyDescent="0.15">
      <c r="A10184" s="2"/>
      <c r="B10184" s="2"/>
      <c r="C10184" s="18"/>
      <c r="D10184" s="2"/>
      <c r="E10184" s="2"/>
      <c r="F10184" s="2"/>
      <c r="G10184" s="2"/>
      <c r="H10184" s="2"/>
      <c r="I10184" s="2"/>
      <c r="J10184" s="2"/>
      <c r="M10184" s="33" t="str">
        <f t="shared" si="324"/>
        <v/>
      </c>
      <c r="O10184" s="1">
        <f t="shared" si="325"/>
        <v>0</v>
      </c>
    </row>
    <row r="10185" spans="1:15" x14ac:dyDescent="0.15">
      <c r="A10185" s="2"/>
      <c r="B10185" s="2"/>
      <c r="C10185" s="18"/>
      <c r="D10185" s="2"/>
      <c r="E10185" s="2"/>
      <c r="F10185" s="2"/>
      <c r="G10185" s="2"/>
      <c r="H10185" s="2"/>
      <c r="I10185" s="2"/>
      <c r="J10185" s="2"/>
      <c r="M10185" s="33" t="str">
        <f t="shared" si="324"/>
        <v/>
      </c>
      <c r="O10185" s="1">
        <f t="shared" si="325"/>
        <v>0</v>
      </c>
    </row>
    <row r="10186" spans="1:15" x14ac:dyDescent="0.15">
      <c r="A10186" s="2"/>
      <c r="B10186" s="2"/>
      <c r="C10186" s="18"/>
      <c r="D10186" s="2"/>
      <c r="E10186" s="2"/>
      <c r="F10186" s="2"/>
      <c r="G10186" s="2"/>
      <c r="H10186" s="2"/>
      <c r="I10186" s="2"/>
      <c r="J10186" s="2"/>
      <c r="M10186" s="33" t="str">
        <f t="shared" si="324"/>
        <v/>
      </c>
      <c r="O10186" s="1">
        <f t="shared" si="325"/>
        <v>0</v>
      </c>
    </row>
    <row r="10187" spans="1:15" x14ac:dyDescent="0.15">
      <c r="A10187" s="2"/>
      <c r="B10187" s="2"/>
      <c r="C10187" s="18"/>
      <c r="D10187" s="2"/>
      <c r="E10187" s="2"/>
      <c r="F10187" s="2"/>
      <c r="G10187" s="2"/>
      <c r="H10187" s="2"/>
      <c r="I10187" s="2"/>
      <c r="J10187" s="2"/>
      <c r="M10187" s="33" t="str">
        <f t="shared" si="324"/>
        <v/>
      </c>
      <c r="O10187" s="1">
        <f t="shared" si="325"/>
        <v>0</v>
      </c>
    </row>
    <row r="10188" spans="1:15" x14ac:dyDescent="0.15">
      <c r="A10188" s="2"/>
      <c r="B10188" s="2"/>
      <c r="C10188" s="18"/>
      <c r="D10188" s="2"/>
      <c r="E10188" s="2"/>
      <c r="F10188" s="2"/>
      <c r="G10188" s="2"/>
      <c r="H10188" s="2"/>
      <c r="I10188" s="2"/>
      <c r="J10188" s="2"/>
      <c r="M10188" s="33" t="str">
        <f t="shared" si="324"/>
        <v/>
      </c>
      <c r="O10188" s="1">
        <f t="shared" si="325"/>
        <v>0</v>
      </c>
    </row>
    <row r="10189" spans="1:15" x14ac:dyDescent="0.15">
      <c r="A10189" s="2"/>
      <c r="B10189" s="2"/>
      <c r="C10189" s="18"/>
      <c r="D10189" s="2"/>
      <c r="E10189" s="2"/>
      <c r="F10189" s="2"/>
      <c r="G10189" s="2"/>
      <c r="H10189" s="2"/>
      <c r="I10189" s="2"/>
      <c r="J10189" s="2"/>
      <c r="M10189" s="33" t="str">
        <f t="shared" si="324"/>
        <v/>
      </c>
      <c r="O10189" s="1">
        <f t="shared" si="325"/>
        <v>0</v>
      </c>
    </row>
    <row r="10190" spans="1:15" x14ac:dyDescent="0.15">
      <c r="A10190" s="2"/>
      <c r="B10190" s="2"/>
      <c r="C10190" s="18"/>
      <c r="D10190" s="2"/>
      <c r="E10190" s="2"/>
      <c r="F10190" s="2"/>
      <c r="G10190" s="2"/>
      <c r="H10190" s="2"/>
      <c r="I10190" s="2"/>
      <c r="J10190" s="2"/>
      <c r="M10190" s="33" t="str">
        <f t="shared" si="324"/>
        <v/>
      </c>
      <c r="O10190" s="1">
        <f t="shared" si="325"/>
        <v>0</v>
      </c>
    </row>
    <row r="10191" spans="1:15" x14ac:dyDescent="0.15">
      <c r="A10191" s="2"/>
      <c r="B10191" s="2"/>
      <c r="C10191" s="18"/>
      <c r="D10191" s="2"/>
      <c r="E10191" s="2"/>
      <c r="F10191" s="2"/>
      <c r="G10191" s="2"/>
      <c r="H10191" s="2"/>
      <c r="I10191" s="2"/>
      <c r="J10191" s="2"/>
      <c r="M10191" s="33" t="str">
        <f t="shared" si="324"/>
        <v/>
      </c>
      <c r="O10191" s="1">
        <f t="shared" si="325"/>
        <v>0</v>
      </c>
    </row>
    <row r="10192" spans="1:15" x14ac:dyDescent="0.15">
      <c r="A10192" s="2"/>
      <c r="B10192" s="2"/>
      <c r="C10192" s="18"/>
      <c r="D10192" s="2"/>
      <c r="E10192" s="2"/>
      <c r="F10192" s="2"/>
      <c r="G10192" s="2"/>
      <c r="H10192" s="2"/>
      <c r="I10192" s="2"/>
      <c r="J10192" s="2"/>
      <c r="M10192" s="33" t="str">
        <f t="shared" si="324"/>
        <v/>
      </c>
      <c r="O10192" s="1">
        <f t="shared" si="325"/>
        <v>0</v>
      </c>
    </row>
    <row r="10193" spans="1:15" x14ac:dyDescent="0.15">
      <c r="A10193" s="2"/>
      <c r="B10193" s="2"/>
      <c r="C10193" s="18"/>
      <c r="D10193" s="2"/>
      <c r="E10193" s="2"/>
      <c r="F10193" s="2"/>
      <c r="G10193" s="2"/>
      <c r="H10193" s="2"/>
      <c r="I10193" s="2"/>
      <c r="J10193" s="2"/>
      <c r="M10193" s="33" t="str">
        <f t="shared" si="324"/>
        <v/>
      </c>
      <c r="O10193" s="1">
        <f t="shared" si="325"/>
        <v>0</v>
      </c>
    </row>
    <row r="10194" spans="1:15" x14ac:dyDescent="0.15">
      <c r="A10194" s="2"/>
      <c r="B10194" s="2"/>
      <c r="C10194" s="18"/>
      <c r="D10194" s="2"/>
      <c r="E10194" s="2"/>
      <c r="F10194" s="2"/>
      <c r="G10194" s="2"/>
      <c r="H10194" s="2"/>
      <c r="I10194" s="2"/>
      <c r="J10194" s="2"/>
      <c r="M10194" s="33" t="str">
        <f t="shared" si="324"/>
        <v/>
      </c>
      <c r="O10194" s="1">
        <f t="shared" si="325"/>
        <v>0</v>
      </c>
    </row>
    <row r="10195" spans="1:15" x14ac:dyDescent="0.15">
      <c r="A10195" s="2"/>
      <c r="B10195" s="2"/>
      <c r="C10195" s="18"/>
      <c r="D10195" s="2"/>
      <c r="E10195" s="2"/>
      <c r="F10195" s="2"/>
      <c r="G10195" s="2"/>
      <c r="H10195" s="2"/>
      <c r="I10195" s="2"/>
      <c r="J10195" s="2"/>
      <c r="M10195" s="33" t="str">
        <f t="shared" si="324"/>
        <v/>
      </c>
      <c r="O10195" s="1">
        <f t="shared" si="325"/>
        <v>0</v>
      </c>
    </row>
    <row r="10196" spans="1:15" x14ac:dyDescent="0.15">
      <c r="A10196" s="2"/>
      <c r="B10196" s="2"/>
      <c r="C10196" s="18"/>
      <c r="D10196" s="2"/>
      <c r="E10196" s="2"/>
      <c r="F10196" s="2"/>
      <c r="G10196" s="2"/>
      <c r="H10196" s="2"/>
      <c r="I10196" s="2"/>
      <c r="J10196" s="2"/>
      <c r="M10196" s="33" t="str">
        <f t="shared" si="324"/>
        <v/>
      </c>
      <c r="O10196" s="1">
        <f t="shared" si="325"/>
        <v>0</v>
      </c>
    </row>
    <row r="10197" spans="1:15" x14ac:dyDescent="0.15">
      <c r="A10197" s="2"/>
      <c r="B10197" s="2"/>
      <c r="C10197" s="18"/>
      <c r="D10197" s="2"/>
      <c r="E10197" s="2"/>
      <c r="F10197" s="2"/>
      <c r="G10197" s="2"/>
      <c r="H10197" s="2"/>
      <c r="I10197" s="2"/>
      <c r="J10197" s="2"/>
      <c r="M10197" s="33" t="str">
        <f t="shared" si="324"/>
        <v/>
      </c>
      <c r="O10197" s="1">
        <f t="shared" si="325"/>
        <v>0</v>
      </c>
    </row>
    <row r="10198" spans="1:15" x14ac:dyDescent="0.15">
      <c r="A10198" s="2"/>
      <c r="B10198" s="2"/>
      <c r="C10198" s="18"/>
      <c r="D10198" s="2"/>
      <c r="E10198" s="2"/>
      <c r="F10198" s="2"/>
      <c r="G10198" s="2"/>
      <c r="H10198" s="2"/>
      <c r="I10198" s="2"/>
      <c r="J10198" s="2"/>
      <c r="M10198" s="33" t="str">
        <f t="shared" si="324"/>
        <v/>
      </c>
      <c r="O10198" s="1">
        <f t="shared" si="325"/>
        <v>0</v>
      </c>
    </row>
    <row r="10199" spans="1:15" x14ac:dyDescent="0.15">
      <c r="A10199" s="2"/>
      <c r="B10199" s="2"/>
      <c r="C10199" s="18"/>
      <c r="D10199" s="2"/>
      <c r="E10199" s="2"/>
      <c r="F10199" s="2"/>
      <c r="G10199" s="2"/>
      <c r="H10199" s="2"/>
      <c r="I10199" s="2"/>
      <c r="J10199" s="2"/>
      <c r="M10199" s="33" t="str">
        <f t="shared" si="324"/>
        <v/>
      </c>
      <c r="O10199" s="1">
        <f t="shared" si="325"/>
        <v>0</v>
      </c>
    </row>
    <row r="10200" spans="1:15" x14ac:dyDescent="0.15">
      <c r="A10200" s="2"/>
      <c r="B10200" s="2"/>
      <c r="C10200" s="18"/>
      <c r="D10200" s="2"/>
      <c r="E10200" s="2"/>
      <c r="F10200" s="2"/>
      <c r="G10200" s="2"/>
      <c r="H10200" s="2"/>
      <c r="I10200" s="2"/>
      <c r="J10200" s="2"/>
      <c r="M10200" s="33" t="str">
        <f t="shared" si="324"/>
        <v/>
      </c>
      <c r="O10200" s="1">
        <f t="shared" si="325"/>
        <v>0</v>
      </c>
    </row>
    <row r="10201" spans="1:15" x14ac:dyDescent="0.15">
      <c r="A10201" s="2"/>
      <c r="B10201" s="2"/>
      <c r="C10201" s="18"/>
      <c r="D10201" s="2"/>
      <c r="E10201" s="2"/>
      <c r="F10201" s="2"/>
      <c r="G10201" s="2"/>
      <c r="H10201" s="2"/>
      <c r="I10201" s="2"/>
      <c r="J10201" s="2"/>
      <c r="M10201" s="33" t="str">
        <f t="shared" si="324"/>
        <v/>
      </c>
      <c r="O10201" s="1">
        <f t="shared" si="325"/>
        <v>0</v>
      </c>
    </row>
    <row r="10202" spans="1:15" x14ac:dyDescent="0.15">
      <c r="A10202" s="2"/>
      <c r="B10202" s="2"/>
      <c r="C10202" s="18"/>
      <c r="D10202" s="2"/>
      <c r="E10202" s="2"/>
      <c r="F10202" s="2"/>
      <c r="G10202" s="2"/>
      <c r="H10202" s="2"/>
      <c r="I10202" s="2"/>
      <c r="J10202" s="2"/>
      <c r="M10202" s="33" t="str">
        <f t="shared" si="324"/>
        <v/>
      </c>
      <c r="O10202" s="1">
        <f t="shared" si="325"/>
        <v>0</v>
      </c>
    </row>
    <row r="10203" spans="1:15" x14ac:dyDescent="0.15">
      <c r="A10203" s="2"/>
      <c r="B10203" s="2"/>
      <c r="C10203" s="18"/>
      <c r="D10203" s="2"/>
      <c r="E10203" s="2"/>
      <c r="F10203" s="2"/>
      <c r="G10203" s="2"/>
      <c r="H10203" s="2"/>
      <c r="I10203" s="2"/>
      <c r="J10203" s="2"/>
      <c r="M10203" s="33" t="str">
        <f t="shared" si="324"/>
        <v/>
      </c>
      <c r="O10203" s="1">
        <f t="shared" si="325"/>
        <v>0</v>
      </c>
    </row>
    <row r="10204" spans="1:15" x14ac:dyDescent="0.15">
      <c r="A10204" s="2"/>
      <c r="B10204" s="2"/>
      <c r="C10204" s="18"/>
      <c r="D10204" s="2"/>
      <c r="E10204" s="2"/>
      <c r="F10204" s="2"/>
      <c r="G10204" s="2"/>
      <c r="H10204" s="2"/>
      <c r="I10204" s="2"/>
      <c r="J10204" s="2"/>
      <c r="M10204" s="33" t="str">
        <f t="shared" si="324"/>
        <v/>
      </c>
      <c r="O10204" s="1">
        <f t="shared" si="325"/>
        <v>0</v>
      </c>
    </row>
    <row r="10205" spans="1:15" x14ac:dyDescent="0.15">
      <c r="A10205" s="2"/>
      <c r="B10205" s="2"/>
      <c r="C10205" s="18"/>
      <c r="D10205" s="2"/>
      <c r="E10205" s="2"/>
      <c r="F10205" s="2"/>
      <c r="G10205" s="2"/>
      <c r="H10205" s="2"/>
      <c r="I10205" s="2"/>
      <c r="J10205" s="2"/>
      <c r="M10205" s="33" t="str">
        <f t="shared" si="324"/>
        <v/>
      </c>
      <c r="O10205" s="1">
        <f t="shared" si="325"/>
        <v>0</v>
      </c>
    </row>
    <row r="10206" spans="1:15" x14ac:dyDescent="0.15">
      <c r="A10206" s="2"/>
      <c r="B10206" s="2"/>
      <c r="C10206" s="18"/>
      <c r="D10206" s="2"/>
      <c r="E10206" s="2"/>
      <c r="F10206" s="2"/>
      <c r="G10206" s="2"/>
      <c r="H10206" s="2"/>
      <c r="I10206" s="2"/>
      <c r="J10206" s="2"/>
      <c r="M10206" s="33" t="str">
        <f t="shared" si="324"/>
        <v/>
      </c>
      <c r="O10206" s="1">
        <f t="shared" si="325"/>
        <v>0</v>
      </c>
    </row>
    <row r="10207" spans="1:15" x14ac:dyDescent="0.15">
      <c r="A10207" s="2"/>
      <c r="B10207" s="2"/>
      <c r="C10207" s="18"/>
      <c r="D10207" s="2"/>
      <c r="E10207" s="2"/>
      <c r="F10207" s="2"/>
      <c r="G10207" s="2"/>
      <c r="H10207" s="2"/>
      <c r="I10207" s="2"/>
      <c r="J10207" s="2"/>
      <c r="M10207" s="33" t="str">
        <f t="shared" si="324"/>
        <v/>
      </c>
      <c r="O10207" s="1">
        <f t="shared" si="325"/>
        <v>0</v>
      </c>
    </row>
    <row r="10208" spans="1:15" x14ac:dyDescent="0.15">
      <c r="A10208" s="2"/>
      <c r="B10208" s="2"/>
      <c r="C10208" s="18"/>
      <c r="D10208" s="2"/>
      <c r="E10208" s="2"/>
      <c r="F10208" s="2"/>
      <c r="G10208" s="2"/>
      <c r="H10208" s="2"/>
      <c r="I10208" s="2"/>
      <c r="J10208" s="2"/>
      <c r="M10208" s="33" t="str">
        <f t="shared" si="324"/>
        <v/>
      </c>
      <c r="O10208" s="1">
        <f t="shared" si="325"/>
        <v>0</v>
      </c>
    </row>
    <row r="10209" spans="1:15" x14ac:dyDescent="0.15">
      <c r="A10209" s="2"/>
      <c r="B10209" s="2"/>
      <c r="C10209" s="18"/>
      <c r="D10209" s="2"/>
      <c r="E10209" s="2"/>
      <c r="F10209" s="2"/>
      <c r="G10209" s="2"/>
      <c r="H10209" s="2"/>
      <c r="I10209" s="2"/>
      <c r="J10209" s="2"/>
      <c r="M10209" s="33" t="str">
        <f t="shared" si="324"/>
        <v/>
      </c>
      <c r="O10209" s="1">
        <f t="shared" si="325"/>
        <v>0</v>
      </c>
    </row>
    <row r="10210" spans="1:15" x14ac:dyDescent="0.15">
      <c r="A10210" s="2"/>
      <c r="B10210" s="2"/>
      <c r="C10210" s="18"/>
      <c r="D10210" s="2"/>
      <c r="E10210" s="2"/>
      <c r="F10210" s="2"/>
      <c r="G10210" s="2"/>
      <c r="H10210" s="2"/>
      <c r="I10210" s="2"/>
      <c r="J10210" s="2"/>
      <c r="M10210" s="33" t="str">
        <f t="shared" si="324"/>
        <v/>
      </c>
      <c r="O10210" s="1">
        <f t="shared" si="325"/>
        <v>0</v>
      </c>
    </row>
    <row r="10211" spans="1:15" x14ac:dyDescent="0.15">
      <c r="A10211" s="2"/>
      <c r="B10211" s="2"/>
      <c r="C10211" s="18"/>
      <c r="D10211" s="2"/>
      <c r="E10211" s="2"/>
      <c r="F10211" s="2"/>
      <c r="G10211" s="2"/>
      <c r="H10211" s="2"/>
      <c r="I10211" s="2"/>
      <c r="J10211" s="2"/>
      <c r="M10211" s="33" t="str">
        <f t="shared" si="324"/>
        <v/>
      </c>
      <c r="O10211" s="1">
        <f t="shared" si="325"/>
        <v>0</v>
      </c>
    </row>
    <row r="10212" spans="1:15" x14ac:dyDescent="0.15">
      <c r="A10212" s="2"/>
      <c r="B10212" s="2"/>
      <c r="C10212" s="18"/>
      <c r="D10212" s="2"/>
      <c r="E10212" s="2"/>
      <c r="F10212" s="2"/>
      <c r="G10212" s="2"/>
      <c r="H10212" s="2"/>
      <c r="I10212" s="2"/>
      <c r="J10212" s="2"/>
      <c r="M10212" s="33" t="str">
        <f t="shared" si="324"/>
        <v/>
      </c>
      <c r="O10212" s="1">
        <f t="shared" si="325"/>
        <v>0</v>
      </c>
    </row>
    <row r="10213" spans="1:15" x14ac:dyDescent="0.15">
      <c r="A10213" s="2"/>
      <c r="B10213" s="2"/>
      <c r="C10213" s="18"/>
      <c r="D10213" s="2"/>
      <c r="E10213" s="2"/>
      <c r="F10213" s="2"/>
      <c r="G10213" s="2"/>
      <c r="H10213" s="2"/>
      <c r="I10213" s="2"/>
      <c r="J10213" s="2"/>
      <c r="M10213" s="33" t="str">
        <f t="shared" si="324"/>
        <v/>
      </c>
      <c r="O10213" s="1">
        <f t="shared" si="325"/>
        <v>0</v>
      </c>
    </row>
    <row r="10214" spans="1:15" x14ac:dyDescent="0.15">
      <c r="A10214" s="2"/>
      <c r="B10214" s="2"/>
      <c r="C10214" s="18"/>
      <c r="D10214" s="2"/>
      <c r="E10214" s="2"/>
      <c r="F10214" s="2"/>
      <c r="G10214" s="2"/>
      <c r="H10214" s="2"/>
      <c r="I10214" s="2"/>
      <c r="J10214" s="2"/>
      <c r="M10214" s="33" t="str">
        <f t="shared" si="324"/>
        <v/>
      </c>
      <c r="O10214" s="1">
        <f t="shared" si="325"/>
        <v>0</v>
      </c>
    </row>
    <row r="10215" spans="1:15" x14ac:dyDescent="0.15">
      <c r="A10215" s="2"/>
      <c r="B10215" s="2"/>
      <c r="C10215" s="18"/>
      <c r="D10215" s="2"/>
      <c r="E10215" s="2"/>
      <c r="F10215" s="2"/>
      <c r="G10215" s="2"/>
      <c r="H10215" s="2"/>
      <c r="I10215" s="2"/>
      <c r="J10215" s="2"/>
      <c r="M10215" s="33" t="str">
        <f t="shared" si="324"/>
        <v/>
      </c>
      <c r="O10215" s="1">
        <f t="shared" si="325"/>
        <v>0</v>
      </c>
    </row>
    <row r="10216" spans="1:15" x14ac:dyDescent="0.15">
      <c r="A10216" s="2"/>
      <c r="B10216" s="2"/>
      <c r="C10216" s="18"/>
      <c r="D10216" s="2"/>
      <c r="E10216" s="2"/>
      <c r="F10216" s="2"/>
      <c r="G10216" s="2"/>
      <c r="H10216" s="2"/>
      <c r="I10216" s="2"/>
      <c r="J10216" s="2"/>
      <c r="M10216" s="33" t="str">
        <f t="shared" si="324"/>
        <v/>
      </c>
      <c r="O10216" s="1">
        <f t="shared" si="325"/>
        <v>0</v>
      </c>
    </row>
    <row r="10217" spans="1:15" x14ac:dyDescent="0.15">
      <c r="A10217" s="2"/>
      <c r="B10217" s="2"/>
      <c r="C10217" s="18"/>
      <c r="D10217" s="2"/>
      <c r="E10217" s="2"/>
      <c r="F10217" s="2"/>
      <c r="G10217" s="2"/>
      <c r="H10217" s="2"/>
      <c r="I10217" s="2"/>
      <c r="J10217" s="2"/>
      <c r="M10217" s="33" t="str">
        <f t="shared" si="324"/>
        <v/>
      </c>
      <c r="O10217" s="1">
        <f t="shared" si="325"/>
        <v>0</v>
      </c>
    </row>
    <row r="10218" spans="1:15" x14ac:dyDescent="0.15">
      <c r="A10218" s="2"/>
      <c r="B10218" s="2"/>
      <c r="C10218" s="18"/>
      <c r="D10218" s="2"/>
      <c r="E10218" s="2"/>
      <c r="F10218" s="2"/>
      <c r="G10218" s="2"/>
      <c r="H10218" s="2"/>
      <c r="I10218" s="2"/>
      <c r="J10218" s="2"/>
      <c r="M10218" s="33" t="str">
        <f t="shared" si="324"/>
        <v/>
      </c>
      <c r="O10218" s="1">
        <f t="shared" si="325"/>
        <v>0</v>
      </c>
    </row>
    <row r="10219" spans="1:15" x14ac:dyDescent="0.15">
      <c r="A10219" s="2"/>
      <c r="B10219" s="2"/>
      <c r="C10219" s="18"/>
      <c r="D10219" s="2"/>
      <c r="E10219" s="2"/>
      <c r="F10219" s="2"/>
      <c r="G10219" s="2"/>
      <c r="H10219" s="2"/>
      <c r="I10219" s="2"/>
      <c r="J10219" s="2"/>
      <c r="M10219" s="33" t="str">
        <f t="shared" si="324"/>
        <v/>
      </c>
      <c r="O10219" s="1">
        <f t="shared" si="325"/>
        <v>0</v>
      </c>
    </row>
    <row r="10220" spans="1:15" x14ac:dyDescent="0.15">
      <c r="A10220" s="2"/>
      <c r="B10220" s="2"/>
      <c r="C10220" s="18"/>
      <c r="D10220" s="2"/>
      <c r="E10220" s="2"/>
      <c r="F10220" s="2"/>
      <c r="G10220" s="2"/>
      <c r="H10220" s="2"/>
      <c r="I10220" s="2"/>
      <c r="J10220" s="2"/>
      <c r="M10220" s="33" t="str">
        <f t="shared" si="324"/>
        <v/>
      </c>
      <c r="O10220" s="1">
        <f t="shared" si="325"/>
        <v>0</v>
      </c>
    </row>
    <row r="10221" spans="1:15" x14ac:dyDescent="0.15">
      <c r="A10221" s="2"/>
      <c r="B10221" s="2"/>
      <c r="C10221" s="18"/>
      <c r="D10221" s="2"/>
      <c r="E10221" s="2"/>
      <c r="F10221" s="2"/>
      <c r="G10221" s="2"/>
      <c r="H10221" s="2"/>
      <c r="I10221" s="2"/>
      <c r="J10221" s="2"/>
      <c r="M10221" s="33" t="str">
        <f t="shared" si="324"/>
        <v/>
      </c>
      <c r="O10221" s="1">
        <f t="shared" si="325"/>
        <v>0</v>
      </c>
    </row>
    <row r="10222" spans="1:15" x14ac:dyDescent="0.15">
      <c r="A10222" s="2"/>
      <c r="B10222" s="2"/>
      <c r="C10222" s="18"/>
      <c r="D10222" s="2"/>
      <c r="E10222" s="2"/>
      <c r="F10222" s="2"/>
      <c r="G10222" s="2"/>
      <c r="H10222" s="2"/>
      <c r="I10222" s="2"/>
      <c r="J10222" s="2"/>
      <c r="M10222" s="33" t="str">
        <f t="shared" si="324"/>
        <v/>
      </c>
      <c r="O10222" s="1">
        <f t="shared" si="325"/>
        <v>0</v>
      </c>
    </row>
    <row r="10223" spans="1:15" x14ac:dyDescent="0.15">
      <c r="A10223" s="2"/>
      <c r="B10223" s="2"/>
      <c r="C10223" s="18"/>
      <c r="D10223" s="2"/>
      <c r="E10223" s="2"/>
      <c r="F10223" s="2"/>
      <c r="G10223" s="2"/>
      <c r="H10223" s="2"/>
      <c r="I10223" s="2"/>
      <c r="J10223" s="2"/>
      <c r="M10223" s="33" t="str">
        <f t="shared" ref="M10223:M10286" si="326">F10223&amp;E10223</f>
        <v/>
      </c>
      <c r="O10223" s="1">
        <f t="shared" si="325"/>
        <v>0</v>
      </c>
    </row>
    <row r="10224" spans="1:15" x14ac:dyDescent="0.15">
      <c r="A10224" s="2"/>
      <c r="B10224" s="2"/>
      <c r="C10224" s="18"/>
      <c r="D10224" s="2"/>
      <c r="E10224" s="2"/>
      <c r="F10224" s="2"/>
      <c r="G10224" s="2"/>
      <c r="H10224" s="2"/>
      <c r="I10224" s="2"/>
      <c r="J10224" s="2"/>
      <c r="M10224" s="33" t="str">
        <f t="shared" si="326"/>
        <v/>
      </c>
      <c r="O10224" s="1">
        <f t="shared" si="325"/>
        <v>0</v>
      </c>
    </row>
    <row r="10225" spans="1:15" x14ac:dyDescent="0.15">
      <c r="A10225" s="2"/>
      <c r="B10225" s="2"/>
      <c r="C10225" s="18"/>
      <c r="D10225" s="2"/>
      <c r="E10225" s="2"/>
      <c r="F10225" s="2"/>
      <c r="G10225" s="2"/>
      <c r="H10225" s="2"/>
      <c r="I10225" s="2"/>
      <c r="J10225" s="2"/>
      <c r="M10225" s="33" t="str">
        <f t="shared" si="326"/>
        <v/>
      </c>
      <c r="O10225" s="1">
        <f t="shared" si="325"/>
        <v>0</v>
      </c>
    </row>
    <row r="10226" spans="1:15" x14ac:dyDescent="0.15">
      <c r="A10226" s="2"/>
      <c r="B10226" s="2"/>
      <c r="C10226" s="18"/>
      <c r="D10226" s="2"/>
      <c r="E10226" s="2"/>
      <c r="F10226" s="2"/>
      <c r="G10226" s="2"/>
      <c r="H10226" s="2"/>
      <c r="I10226" s="2"/>
      <c r="J10226" s="2"/>
      <c r="M10226" s="33" t="str">
        <f t="shared" si="326"/>
        <v/>
      </c>
      <c r="O10226" s="1">
        <f t="shared" si="325"/>
        <v>0</v>
      </c>
    </row>
    <row r="10227" spans="1:15" x14ac:dyDescent="0.15">
      <c r="A10227" s="2"/>
      <c r="B10227" s="2"/>
      <c r="C10227" s="18"/>
      <c r="D10227" s="2"/>
      <c r="E10227" s="2"/>
      <c r="F10227" s="2"/>
      <c r="G10227" s="2"/>
      <c r="H10227" s="2"/>
      <c r="I10227" s="2"/>
      <c r="J10227" s="2"/>
      <c r="M10227" s="33" t="str">
        <f t="shared" si="326"/>
        <v/>
      </c>
      <c r="O10227" s="1">
        <f t="shared" si="325"/>
        <v>0</v>
      </c>
    </row>
    <row r="10228" spans="1:15" x14ac:dyDescent="0.15">
      <c r="A10228" s="2"/>
      <c r="B10228" s="2"/>
      <c r="C10228" s="18"/>
      <c r="D10228" s="2"/>
      <c r="E10228" s="2"/>
      <c r="F10228" s="2"/>
      <c r="G10228" s="2"/>
      <c r="H10228" s="2"/>
      <c r="I10228" s="2"/>
      <c r="J10228" s="2"/>
      <c r="M10228" s="33" t="str">
        <f t="shared" si="326"/>
        <v/>
      </c>
      <c r="O10228" s="1">
        <f t="shared" si="325"/>
        <v>0</v>
      </c>
    </row>
    <row r="10229" spans="1:15" x14ac:dyDescent="0.15">
      <c r="A10229" s="2"/>
      <c r="B10229" s="2"/>
      <c r="C10229" s="18"/>
      <c r="D10229" s="2"/>
      <c r="E10229" s="2"/>
      <c r="F10229" s="2"/>
      <c r="G10229" s="2"/>
      <c r="H10229" s="2"/>
      <c r="I10229" s="2"/>
      <c r="J10229" s="2"/>
      <c r="M10229" s="33" t="str">
        <f t="shared" si="326"/>
        <v/>
      </c>
      <c r="O10229" s="1">
        <f t="shared" si="325"/>
        <v>0</v>
      </c>
    </row>
    <row r="10230" spans="1:15" x14ac:dyDescent="0.15">
      <c r="A10230" s="2"/>
      <c r="B10230" s="2"/>
      <c r="C10230" s="18"/>
      <c r="D10230" s="2"/>
      <c r="E10230" s="2"/>
      <c r="F10230" s="2"/>
      <c r="G10230" s="2"/>
      <c r="H10230" s="2"/>
      <c r="I10230" s="2"/>
      <c r="J10230" s="2"/>
      <c r="M10230" s="33" t="str">
        <f t="shared" si="326"/>
        <v/>
      </c>
      <c r="O10230" s="1">
        <f t="shared" si="325"/>
        <v>0</v>
      </c>
    </row>
    <row r="10231" spans="1:15" x14ac:dyDescent="0.15">
      <c r="A10231" s="2"/>
      <c r="B10231" s="2"/>
      <c r="C10231" s="18"/>
      <c r="D10231" s="2"/>
      <c r="E10231" s="2"/>
      <c r="F10231" s="2"/>
      <c r="G10231" s="2"/>
      <c r="H10231" s="2"/>
      <c r="I10231" s="2"/>
      <c r="J10231" s="2"/>
      <c r="M10231" s="33" t="str">
        <f t="shared" si="326"/>
        <v/>
      </c>
      <c r="O10231" s="1">
        <f t="shared" si="325"/>
        <v>0</v>
      </c>
    </row>
    <row r="10232" spans="1:15" x14ac:dyDescent="0.15">
      <c r="A10232" s="2"/>
      <c r="B10232" s="2"/>
      <c r="C10232" s="18"/>
      <c r="D10232" s="2"/>
      <c r="E10232" s="2"/>
      <c r="F10232" s="2"/>
      <c r="G10232" s="2"/>
      <c r="H10232" s="2"/>
      <c r="I10232" s="2"/>
      <c r="J10232" s="2"/>
      <c r="M10232" s="33" t="str">
        <f t="shared" si="326"/>
        <v/>
      </c>
      <c r="O10232" s="1">
        <f t="shared" si="325"/>
        <v>0</v>
      </c>
    </row>
    <row r="10233" spans="1:15" x14ac:dyDescent="0.15">
      <c r="A10233" s="2"/>
      <c r="B10233" s="2"/>
      <c r="C10233" s="18"/>
      <c r="D10233" s="2"/>
      <c r="E10233" s="2"/>
      <c r="F10233" s="2"/>
      <c r="G10233" s="2"/>
      <c r="H10233" s="2"/>
      <c r="I10233" s="2"/>
      <c r="J10233" s="2"/>
      <c r="M10233" s="33" t="str">
        <f t="shared" si="326"/>
        <v/>
      </c>
      <c r="O10233" s="1">
        <f t="shared" si="325"/>
        <v>0</v>
      </c>
    </row>
    <row r="10234" spans="1:15" x14ac:dyDescent="0.15">
      <c r="A10234" s="2"/>
      <c r="B10234" s="2"/>
      <c r="C10234" s="18"/>
      <c r="D10234" s="2"/>
      <c r="E10234" s="2"/>
      <c r="F10234" s="2"/>
      <c r="G10234" s="2"/>
      <c r="H10234" s="2"/>
      <c r="I10234" s="2"/>
      <c r="J10234" s="2"/>
      <c r="M10234" s="33" t="str">
        <f t="shared" si="326"/>
        <v/>
      </c>
      <c r="O10234" s="1">
        <f t="shared" si="325"/>
        <v>0</v>
      </c>
    </row>
    <row r="10235" spans="1:15" x14ac:dyDescent="0.15">
      <c r="A10235" s="2"/>
      <c r="B10235" s="2"/>
      <c r="C10235" s="18"/>
      <c r="D10235" s="2"/>
      <c r="E10235" s="2"/>
      <c r="F10235" s="2"/>
      <c r="G10235" s="2"/>
      <c r="H10235" s="2"/>
      <c r="I10235" s="2"/>
      <c r="J10235" s="2"/>
      <c r="M10235" s="33" t="str">
        <f t="shared" si="326"/>
        <v/>
      </c>
      <c r="O10235" s="1">
        <f t="shared" si="325"/>
        <v>0</v>
      </c>
    </row>
    <row r="10236" spans="1:15" x14ac:dyDescent="0.15">
      <c r="A10236" s="2"/>
      <c r="B10236" s="2"/>
      <c r="C10236" s="18"/>
      <c r="D10236" s="2"/>
      <c r="E10236" s="2"/>
      <c r="F10236" s="2"/>
      <c r="G10236" s="2"/>
      <c r="H10236" s="2"/>
      <c r="I10236" s="2"/>
      <c r="J10236" s="2"/>
      <c r="M10236" s="33" t="str">
        <f t="shared" si="326"/>
        <v/>
      </c>
      <c r="O10236" s="1">
        <f t="shared" si="325"/>
        <v>0</v>
      </c>
    </row>
    <row r="10237" spans="1:15" x14ac:dyDescent="0.15">
      <c r="A10237" s="2"/>
      <c r="B10237" s="2"/>
      <c r="C10237" s="18"/>
      <c r="D10237" s="2"/>
      <c r="E10237" s="2"/>
      <c r="F10237" s="2"/>
      <c r="G10237" s="2"/>
      <c r="H10237" s="2"/>
      <c r="I10237" s="2"/>
      <c r="J10237" s="2"/>
      <c r="M10237" s="33" t="str">
        <f t="shared" si="326"/>
        <v/>
      </c>
      <c r="O10237" s="1">
        <f t="shared" si="325"/>
        <v>0</v>
      </c>
    </row>
    <row r="10238" spans="1:15" x14ac:dyDescent="0.15">
      <c r="A10238" s="2"/>
      <c r="B10238" s="2"/>
      <c r="C10238" s="18"/>
      <c r="D10238" s="2"/>
      <c r="E10238" s="2"/>
      <c r="F10238" s="2"/>
      <c r="G10238" s="2"/>
      <c r="H10238" s="2"/>
      <c r="I10238" s="2"/>
      <c r="J10238" s="2"/>
      <c r="M10238" s="33" t="str">
        <f t="shared" si="326"/>
        <v/>
      </c>
      <c r="O10238" s="1">
        <f t="shared" si="325"/>
        <v>0</v>
      </c>
    </row>
    <row r="10239" spans="1:15" x14ac:dyDescent="0.15">
      <c r="A10239" s="2"/>
      <c r="B10239" s="2"/>
      <c r="C10239" s="18"/>
      <c r="D10239" s="2"/>
      <c r="E10239" s="2"/>
      <c r="F10239" s="2"/>
      <c r="G10239" s="2"/>
      <c r="H10239" s="2"/>
      <c r="I10239" s="2"/>
      <c r="J10239" s="2"/>
      <c r="M10239" s="33" t="str">
        <f t="shared" si="326"/>
        <v/>
      </c>
      <c r="O10239" s="1">
        <f t="shared" si="325"/>
        <v>0</v>
      </c>
    </row>
    <row r="10240" spans="1:15" x14ac:dyDescent="0.15">
      <c r="A10240" s="2"/>
      <c r="B10240" s="2"/>
      <c r="C10240" s="18"/>
      <c r="D10240" s="2"/>
      <c r="E10240" s="2"/>
      <c r="F10240" s="2"/>
      <c r="G10240" s="2"/>
      <c r="H10240" s="2"/>
      <c r="I10240" s="2"/>
      <c r="J10240" s="2"/>
      <c r="M10240" s="33" t="str">
        <f t="shared" si="326"/>
        <v/>
      </c>
      <c r="O10240" s="1">
        <f t="shared" si="325"/>
        <v>0</v>
      </c>
    </row>
    <row r="10241" spans="1:15" x14ac:dyDescent="0.15">
      <c r="A10241" s="2"/>
      <c r="B10241" s="2"/>
      <c r="C10241" s="18"/>
      <c r="D10241" s="2"/>
      <c r="E10241" s="2"/>
      <c r="F10241" s="2"/>
      <c r="G10241" s="2"/>
      <c r="H10241" s="2"/>
      <c r="I10241" s="2"/>
      <c r="J10241" s="2"/>
      <c r="M10241" s="33" t="str">
        <f t="shared" si="326"/>
        <v/>
      </c>
      <c r="O10241" s="1">
        <f t="shared" si="325"/>
        <v>0</v>
      </c>
    </row>
    <row r="10242" spans="1:15" x14ac:dyDescent="0.15">
      <c r="A10242" s="2"/>
      <c r="B10242" s="2"/>
      <c r="C10242" s="18"/>
      <c r="D10242" s="2"/>
      <c r="E10242" s="2"/>
      <c r="F10242" s="2"/>
      <c r="G10242" s="2"/>
      <c r="H10242" s="2"/>
      <c r="I10242" s="2"/>
      <c r="J10242" s="2"/>
      <c r="M10242" s="33" t="str">
        <f t="shared" si="326"/>
        <v/>
      </c>
      <c r="O10242" s="1">
        <f t="shared" si="325"/>
        <v>0</v>
      </c>
    </row>
    <row r="10243" spans="1:15" x14ac:dyDescent="0.15">
      <c r="A10243" s="2"/>
      <c r="B10243" s="2"/>
      <c r="C10243" s="18"/>
      <c r="D10243" s="2"/>
      <c r="E10243" s="2"/>
      <c r="F10243" s="2"/>
      <c r="G10243" s="2"/>
      <c r="H10243" s="2"/>
      <c r="I10243" s="2"/>
      <c r="J10243" s="2"/>
      <c r="M10243" s="33" t="str">
        <f t="shared" si="326"/>
        <v/>
      </c>
      <c r="O10243" s="1">
        <f t="shared" si="325"/>
        <v>0</v>
      </c>
    </row>
    <row r="10244" spans="1:15" x14ac:dyDescent="0.15">
      <c r="A10244" s="2"/>
      <c r="B10244" s="2"/>
      <c r="C10244" s="18"/>
      <c r="D10244" s="2"/>
      <c r="E10244" s="2"/>
      <c r="F10244" s="2"/>
      <c r="G10244" s="2"/>
      <c r="H10244" s="2"/>
      <c r="I10244" s="2"/>
      <c r="J10244" s="2"/>
      <c r="M10244" s="33" t="str">
        <f t="shared" si="326"/>
        <v/>
      </c>
      <c r="O10244" s="1">
        <f t="shared" ref="O10244:O10307" si="327">IF(M10244=M10243,0,1)</f>
        <v>0</v>
      </c>
    </row>
    <row r="10245" spans="1:15" x14ac:dyDescent="0.15">
      <c r="A10245" s="2"/>
      <c r="B10245" s="2"/>
      <c r="C10245" s="18"/>
      <c r="D10245" s="2"/>
      <c r="E10245" s="2"/>
      <c r="F10245" s="2"/>
      <c r="G10245" s="2"/>
      <c r="H10245" s="2"/>
      <c r="I10245" s="2"/>
      <c r="J10245" s="2"/>
      <c r="M10245" s="33" t="str">
        <f t="shared" si="326"/>
        <v/>
      </c>
      <c r="O10245" s="1">
        <f t="shared" si="327"/>
        <v>0</v>
      </c>
    </row>
    <row r="10246" spans="1:15" x14ac:dyDescent="0.15">
      <c r="A10246" s="2"/>
      <c r="B10246" s="2"/>
      <c r="C10246" s="18"/>
      <c r="D10246" s="2"/>
      <c r="E10246" s="2"/>
      <c r="F10246" s="2"/>
      <c r="G10246" s="2"/>
      <c r="H10246" s="2"/>
      <c r="I10246" s="2"/>
      <c r="J10246" s="2"/>
      <c r="M10246" s="33" t="str">
        <f t="shared" si="326"/>
        <v/>
      </c>
      <c r="O10246" s="1">
        <f t="shared" si="327"/>
        <v>0</v>
      </c>
    </row>
    <row r="10247" spans="1:15" x14ac:dyDescent="0.15">
      <c r="A10247" s="2"/>
      <c r="B10247" s="2"/>
      <c r="C10247" s="18"/>
      <c r="D10247" s="2"/>
      <c r="E10247" s="2"/>
      <c r="F10247" s="2"/>
      <c r="G10247" s="2"/>
      <c r="H10247" s="2"/>
      <c r="I10247" s="2"/>
      <c r="J10247" s="2"/>
      <c r="M10247" s="33" t="str">
        <f t="shared" si="326"/>
        <v/>
      </c>
      <c r="O10247" s="1">
        <f t="shared" si="327"/>
        <v>0</v>
      </c>
    </row>
    <row r="10248" spans="1:15" x14ac:dyDescent="0.15">
      <c r="A10248" s="2"/>
      <c r="B10248" s="2"/>
      <c r="C10248" s="18"/>
      <c r="D10248" s="2"/>
      <c r="E10248" s="2"/>
      <c r="F10248" s="2"/>
      <c r="G10248" s="2"/>
      <c r="H10248" s="2"/>
      <c r="I10248" s="2"/>
      <c r="J10248" s="2"/>
      <c r="M10248" s="33" t="str">
        <f t="shared" si="326"/>
        <v/>
      </c>
      <c r="O10248" s="1">
        <f t="shared" si="327"/>
        <v>0</v>
      </c>
    </row>
    <row r="10249" spans="1:15" x14ac:dyDescent="0.15">
      <c r="A10249" s="2"/>
      <c r="B10249" s="2"/>
      <c r="C10249" s="18"/>
      <c r="D10249" s="2"/>
      <c r="E10249" s="2"/>
      <c r="F10249" s="2"/>
      <c r="G10249" s="2"/>
      <c r="H10249" s="2"/>
      <c r="I10249" s="2"/>
      <c r="J10249" s="2"/>
      <c r="M10249" s="33" t="str">
        <f t="shared" si="326"/>
        <v/>
      </c>
      <c r="O10249" s="1">
        <f t="shared" si="327"/>
        <v>0</v>
      </c>
    </row>
    <row r="10250" spans="1:15" x14ac:dyDescent="0.15">
      <c r="A10250" s="2"/>
      <c r="B10250" s="2"/>
      <c r="C10250" s="18"/>
      <c r="D10250" s="2"/>
      <c r="E10250" s="2"/>
      <c r="F10250" s="2"/>
      <c r="G10250" s="2"/>
      <c r="H10250" s="2"/>
      <c r="I10250" s="2"/>
      <c r="J10250" s="2"/>
      <c r="M10250" s="33" t="str">
        <f t="shared" si="326"/>
        <v/>
      </c>
      <c r="O10250" s="1">
        <f t="shared" si="327"/>
        <v>0</v>
      </c>
    </row>
    <row r="10251" spans="1:15" x14ac:dyDescent="0.15">
      <c r="A10251" s="2"/>
      <c r="B10251" s="2"/>
      <c r="C10251" s="18"/>
      <c r="D10251" s="2"/>
      <c r="E10251" s="2"/>
      <c r="F10251" s="2"/>
      <c r="G10251" s="2"/>
      <c r="H10251" s="2"/>
      <c r="I10251" s="2"/>
      <c r="J10251" s="2"/>
      <c r="M10251" s="33" t="str">
        <f t="shared" si="326"/>
        <v/>
      </c>
      <c r="O10251" s="1">
        <f t="shared" si="327"/>
        <v>0</v>
      </c>
    </row>
    <row r="10252" spans="1:15" x14ac:dyDescent="0.15">
      <c r="A10252" s="2"/>
      <c r="B10252" s="2"/>
      <c r="C10252" s="18"/>
      <c r="D10252" s="2"/>
      <c r="E10252" s="2"/>
      <c r="F10252" s="2"/>
      <c r="G10252" s="2"/>
      <c r="H10252" s="2"/>
      <c r="I10252" s="2"/>
      <c r="J10252" s="2"/>
      <c r="M10252" s="33" t="str">
        <f t="shared" si="326"/>
        <v/>
      </c>
      <c r="O10252" s="1">
        <f t="shared" si="327"/>
        <v>0</v>
      </c>
    </row>
    <row r="10253" spans="1:15" x14ac:dyDescent="0.15">
      <c r="A10253" s="2"/>
      <c r="B10253" s="2"/>
      <c r="C10253" s="18"/>
      <c r="D10253" s="2"/>
      <c r="E10253" s="2"/>
      <c r="F10253" s="2"/>
      <c r="G10253" s="2"/>
      <c r="H10253" s="2"/>
      <c r="I10253" s="2"/>
      <c r="J10253" s="2"/>
      <c r="M10253" s="33" t="str">
        <f t="shared" si="326"/>
        <v/>
      </c>
      <c r="O10253" s="1">
        <f t="shared" si="327"/>
        <v>0</v>
      </c>
    </row>
    <row r="10254" spans="1:15" x14ac:dyDescent="0.15">
      <c r="A10254" s="2"/>
      <c r="B10254" s="2"/>
      <c r="C10254" s="18"/>
      <c r="D10254" s="2"/>
      <c r="E10254" s="2"/>
      <c r="F10254" s="2"/>
      <c r="G10254" s="2"/>
      <c r="H10254" s="2"/>
      <c r="I10254" s="2"/>
      <c r="J10254" s="2"/>
      <c r="M10254" s="33" t="str">
        <f t="shared" si="326"/>
        <v/>
      </c>
      <c r="O10254" s="1">
        <f t="shared" si="327"/>
        <v>0</v>
      </c>
    </row>
    <row r="10255" spans="1:15" x14ac:dyDescent="0.15">
      <c r="A10255" s="2"/>
      <c r="B10255" s="2"/>
      <c r="C10255" s="18"/>
      <c r="D10255" s="2"/>
      <c r="E10255" s="2"/>
      <c r="F10255" s="2"/>
      <c r="G10255" s="2"/>
      <c r="H10255" s="2"/>
      <c r="I10255" s="2"/>
      <c r="J10255" s="2"/>
      <c r="M10255" s="33" t="str">
        <f t="shared" si="326"/>
        <v/>
      </c>
      <c r="O10255" s="1">
        <f t="shared" si="327"/>
        <v>0</v>
      </c>
    </row>
    <row r="10256" spans="1:15" x14ac:dyDescent="0.15">
      <c r="A10256" s="2"/>
      <c r="B10256" s="2"/>
      <c r="C10256" s="18"/>
      <c r="D10256" s="2"/>
      <c r="E10256" s="2"/>
      <c r="F10256" s="2"/>
      <c r="G10256" s="2"/>
      <c r="H10256" s="2"/>
      <c r="I10256" s="2"/>
      <c r="J10256" s="2"/>
      <c r="M10256" s="33" t="str">
        <f t="shared" si="326"/>
        <v/>
      </c>
      <c r="O10256" s="1">
        <f t="shared" si="327"/>
        <v>0</v>
      </c>
    </row>
    <row r="10257" spans="1:15" x14ac:dyDescent="0.15">
      <c r="A10257" s="2"/>
      <c r="B10257" s="2"/>
      <c r="C10257" s="18"/>
      <c r="D10257" s="2"/>
      <c r="E10257" s="2"/>
      <c r="F10257" s="2"/>
      <c r="G10257" s="2"/>
      <c r="H10257" s="2"/>
      <c r="I10257" s="2"/>
      <c r="J10257" s="2"/>
      <c r="M10257" s="33" t="str">
        <f t="shared" si="326"/>
        <v/>
      </c>
      <c r="O10257" s="1">
        <f t="shared" si="327"/>
        <v>0</v>
      </c>
    </row>
    <row r="10258" spans="1:15" x14ac:dyDescent="0.15">
      <c r="A10258" s="2"/>
      <c r="B10258" s="2"/>
      <c r="C10258" s="18"/>
      <c r="D10258" s="2"/>
      <c r="E10258" s="2"/>
      <c r="F10258" s="2"/>
      <c r="G10258" s="2"/>
      <c r="H10258" s="2"/>
      <c r="I10258" s="2"/>
      <c r="J10258" s="2"/>
      <c r="M10258" s="33" t="str">
        <f t="shared" si="326"/>
        <v/>
      </c>
      <c r="O10258" s="1">
        <f t="shared" si="327"/>
        <v>0</v>
      </c>
    </row>
    <row r="10259" spans="1:15" x14ac:dyDescent="0.15">
      <c r="A10259" s="2"/>
      <c r="B10259" s="2"/>
      <c r="C10259" s="18"/>
      <c r="D10259" s="2"/>
      <c r="E10259" s="2"/>
      <c r="F10259" s="2"/>
      <c r="G10259" s="2"/>
      <c r="H10259" s="2"/>
      <c r="I10259" s="2"/>
      <c r="J10259" s="2"/>
      <c r="M10259" s="33" t="str">
        <f t="shared" si="326"/>
        <v/>
      </c>
      <c r="O10259" s="1">
        <f t="shared" si="327"/>
        <v>0</v>
      </c>
    </row>
    <row r="10260" spans="1:15" x14ac:dyDescent="0.15">
      <c r="A10260" s="2"/>
      <c r="B10260" s="2"/>
      <c r="C10260" s="18"/>
      <c r="D10260" s="2"/>
      <c r="E10260" s="2"/>
      <c r="F10260" s="2"/>
      <c r="G10260" s="2"/>
      <c r="H10260" s="2"/>
      <c r="I10260" s="2"/>
      <c r="J10260" s="2"/>
      <c r="M10260" s="33" t="str">
        <f t="shared" si="326"/>
        <v/>
      </c>
      <c r="O10260" s="1">
        <f t="shared" si="327"/>
        <v>0</v>
      </c>
    </row>
    <row r="10261" spans="1:15" x14ac:dyDescent="0.15">
      <c r="A10261" s="2"/>
      <c r="B10261" s="2"/>
      <c r="C10261" s="18"/>
      <c r="D10261" s="2"/>
      <c r="E10261" s="2"/>
      <c r="F10261" s="2"/>
      <c r="G10261" s="2"/>
      <c r="H10261" s="2"/>
      <c r="I10261" s="2"/>
      <c r="J10261" s="2"/>
      <c r="M10261" s="33" t="str">
        <f t="shared" si="326"/>
        <v/>
      </c>
      <c r="O10261" s="1">
        <f t="shared" si="327"/>
        <v>0</v>
      </c>
    </row>
    <row r="10262" spans="1:15" x14ac:dyDescent="0.15">
      <c r="A10262" s="2"/>
      <c r="B10262" s="2"/>
      <c r="C10262" s="18"/>
      <c r="D10262" s="2"/>
      <c r="E10262" s="2"/>
      <c r="F10262" s="2"/>
      <c r="G10262" s="2"/>
      <c r="H10262" s="2"/>
      <c r="I10262" s="2"/>
      <c r="J10262" s="2"/>
      <c r="M10262" s="33" t="str">
        <f t="shared" si="326"/>
        <v/>
      </c>
      <c r="O10262" s="1">
        <f t="shared" si="327"/>
        <v>0</v>
      </c>
    </row>
    <row r="10263" spans="1:15" x14ac:dyDescent="0.15">
      <c r="A10263" s="2"/>
      <c r="B10263" s="2"/>
      <c r="C10263" s="18"/>
      <c r="D10263" s="2"/>
      <c r="E10263" s="2"/>
      <c r="F10263" s="2"/>
      <c r="G10263" s="2"/>
      <c r="H10263" s="2"/>
      <c r="I10263" s="2"/>
      <c r="J10263" s="2"/>
      <c r="M10263" s="33" t="str">
        <f t="shared" si="326"/>
        <v/>
      </c>
      <c r="O10263" s="1">
        <f t="shared" si="327"/>
        <v>0</v>
      </c>
    </row>
    <row r="10264" spans="1:15" x14ac:dyDescent="0.15">
      <c r="A10264" s="2"/>
      <c r="B10264" s="2"/>
      <c r="C10264" s="18"/>
      <c r="D10264" s="2"/>
      <c r="E10264" s="2"/>
      <c r="F10264" s="2"/>
      <c r="G10264" s="2"/>
      <c r="H10264" s="2"/>
      <c r="I10264" s="2"/>
      <c r="J10264" s="2"/>
      <c r="M10264" s="33" t="str">
        <f t="shared" si="326"/>
        <v/>
      </c>
      <c r="O10264" s="1">
        <f t="shared" si="327"/>
        <v>0</v>
      </c>
    </row>
    <row r="10265" spans="1:15" x14ac:dyDescent="0.15">
      <c r="A10265" s="2"/>
      <c r="B10265" s="2"/>
      <c r="C10265" s="18"/>
      <c r="D10265" s="2"/>
      <c r="E10265" s="2"/>
      <c r="F10265" s="2"/>
      <c r="G10265" s="2"/>
      <c r="H10265" s="2"/>
      <c r="I10265" s="2"/>
      <c r="J10265" s="2"/>
      <c r="M10265" s="33" t="str">
        <f t="shared" si="326"/>
        <v/>
      </c>
      <c r="O10265" s="1">
        <f t="shared" si="327"/>
        <v>0</v>
      </c>
    </row>
    <row r="10266" spans="1:15" x14ac:dyDescent="0.15">
      <c r="A10266" s="2"/>
      <c r="B10266" s="2"/>
      <c r="C10266" s="18"/>
      <c r="D10266" s="2"/>
      <c r="E10266" s="2"/>
      <c r="F10266" s="2"/>
      <c r="G10266" s="2"/>
      <c r="H10266" s="2"/>
      <c r="I10266" s="2"/>
      <c r="J10266" s="2"/>
      <c r="M10266" s="33" t="str">
        <f t="shared" si="326"/>
        <v/>
      </c>
      <c r="O10266" s="1">
        <f t="shared" si="327"/>
        <v>0</v>
      </c>
    </row>
    <row r="10267" spans="1:15" x14ac:dyDescent="0.15">
      <c r="A10267" s="2"/>
      <c r="B10267" s="2"/>
      <c r="C10267" s="18"/>
      <c r="D10267" s="2"/>
      <c r="E10267" s="2"/>
      <c r="F10267" s="2"/>
      <c r="G10267" s="2"/>
      <c r="H10267" s="2"/>
      <c r="I10267" s="2"/>
      <c r="J10267" s="2"/>
      <c r="M10267" s="33" t="str">
        <f t="shared" si="326"/>
        <v/>
      </c>
      <c r="O10267" s="1">
        <f t="shared" si="327"/>
        <v>0</v>
      </c>
    </row>
    <row r="10268" spans="1:15" x14ac:dyDescent="0.15">
      <c r="A10268" s="2"/>
      <c r="B10268" s="2"/>
      <c r="C10268" s="18"/>
      <c r="D10268" s="2"/>
      <c r="E10268" s="2"/>
      <c r="F10268" s="2"/>
      <c r="G10268" s="2"/>
      <c r="H10268" s="2"/>
      <c r="I10268" s="2"/>
      <c r="J10268" s="2"/>
      <c r="M10268" s="33" t="str">
        <f t="shared" si="326"/>
        <v/>
      </c>
      <c r="O10268" s="1">
        <f t="shared" si="327"/>
        <v>0</v>
      </c>
    </row>
    <row r="10269" spans="1:15" x14ac:dyDescent="0.15">
      <c r="A10269" s="2"/>
      <c r="B10269" s="2"/>
      <c r="C10269" s="18"/>
      <c r="D10269" s="2"/>
      <c r="E10269" s="2"/>
      <c r="F10269" s="2"/>
      <c r="G10269" s="2"/>
      <c r="H10269" s="2"/>
      <c r="I10269" s="2"/>
      <c r="J10269" s="2"/>
      <c r="M10269" s="33" t="str">
        <f t="shared" si="326"/>
        <v/>
      </c>
      <c r="O10269" s="1">
        <f t="shared" si="327"/>
        <v>0</v>
      </c>
    </row>
    <row r="10270" spans="1:15" x14ac:dyDescent="0.15">
      <c r="A10270" s="2"/>
      <c r="B10270" s="2"/>
      <c r="C10270" s="18"/>
      <c r="D10270" s="2"/>
      <c r="E10270" s="2"/>
      <c r="F10270" s="2"/>
      <c r="G10270" s="2"/>
      <c r="H10270" s="2"/>
      <c r="I10270" s="2"/>
      <c r="J10270" s="2"/>
      <c r="M10270" s="33" t="str">
        <f t="shared" si="326"/>
        <v/>
      </c>
      <c r="O10270" s="1">
        <f t="shared" si="327"/>
        <v>0</v>
      </c>
    </row>
    <row r="10271" spans="1:15" x14ac:dyDescent="0.15">
      <c r="A10271" s="2"/>
      <c r="B10271" s="2"/>
      <c r="C10271" s="18"/>
      <c r="D10271" s="2"/>
      <c r="E10271" s="2"/>
      <c r="F10271" s="2"/>
      <c r="G10271" s="2"/>
      <c r="H10271" s="2"/>
      <c r="I10271" s="2"/>
      <c r="J10271" s="2"/>
      <c r="M10271" s="33" t="str">
        <f t="shared" si="326"/>
        <v/>
      </c>
      <c r="O10271" s="1">
        <f t="shared" si="327"/>
        <v>0</v>
      </c>
    </row>
    <row r="10272" spans="1:15" x14ac:dyDescent="0.15">
      <c r="A10272" s="2"/>
      <c r="B10272" s="2"/>
      <c r="C10272" s="18"/>
      <c r="D10272" s="2"/>
      <c r="E10272" s="2"/>
      <c r="F10272" s="2"/>
      <c r="G10272" s="2"/>
      <c r="H10272" s="2"/>
      <c r="I10272" s="2"/>
      <c r="J10272" s="2"/>
      <c r="M10272" s="33" t="str">
        <f t="shared" si="326"/>
        <v/>
      </c>
      <c r="O10272" s="1">
        <f t="shared" si="327"/>
        <v>0</v>
      </c>
    </row>
    <row r="10273" spans="1:15" x14ac:dyDescent="0.15">
      <c r="A10273" s="2"/>
      <c r="B10273" s="2"/>
      <c r="C10273" s="18"/>
      <c r="D10273" s="2"/>
      <c r="E10273" s="2"/>
      <c r="F10273" s="2"/>
      <c r="G10273" s="2"/>
      <c r="H10273" s="2"/>
      <c r="I10273" s="2"/>
      <c r="J10273" s="2"/>
      <c r="M10273" s="33" t="str">
        <f t="shared" si="326"/>
        <v/>
      </c>
      <c r="O10273" s="1">
        <f t="shared" si="327"/>
        <v>0</v>
      </c>
    </row>
    <row r="10274" spans="1:15" x14ac:dyDescent="0.15">
      <c r="A10274" s="2"/>
      <c r="B10274" s="2"/>
      <c r="C10274" s="18"/>
      <c r="D10274" s="2"/>
      <c r="E10274" s="2"/>
      <c r="F10274" s="2"/>
      <c r="G10274" s="2"/>
      <c r="H10274" s="2"/>
      <c r="I10274" s="2"/>
      <c r="J10274" s="2"/>
      <c r="M10274" s="33" t="str">
        <f t="shared" si="326"/>
        <v/>
      </c>
      <c r="O10274" s="1">
        <f t="shared" si="327"/>
        <v>0</v>
      </c>
    </row>
    <row r="10275" spans="1:15" x14ac:dyDescent="0.15">
      <c r="A10275" s="2"/>
      <c r="B10275" s="2"/>
      <c r="C10275" s="18"/>
      <c r="D10275" s="2"/>
      <c r="E10275" s="2"/>
      <c r="F10275" s="2"/>
      <c r="G10275" s="2"/>
      <c r="H10275" s="2"/>
      <c r="I10275" s="2"/>
      <c r="J10275" s="2"/>
      <c r="M10275" s="33" t="str">
        <f t="shared" si="326"/>
        <v/>
      </c>
      <c r="O10275" s="1">
        <f t="shared" si="327"/>
        <v>0</v>
      </c>
    </row>
    <row r="10276" spans="1:15" x14ac:dyDescent="0.15">
      <c r="A10276" s="2"/>
      <c r="B10276" s="2"/>
      <c r="C10276" s="18"/>
      <c r="D10276" s="2"/>
      <c r="E10276" s="2"/>
      <c r="F10276" s="2"/>
      <c r="G10276" s="2"/>
      <c r="H10276" s="2"/>
      <c r="I10276" s="2"/>
      <c r="J10276" s="2"/>
      <c r="M10276" s="33" t="str">
        <f t="shared" si="326"/>
        <v/>
      </c>
      <c r="O10276" s="1">
        <f t="shared" si="327"/>
        <v>0</v>
      </c>
    </row>
    <row r="10277" spans="1:15" x14ac:dyDescent="0.15">
      <c r="A10277" s="2"/>
      <c r="B10277" s="2"/>
      <c r="C10277" s="18"/>
      <c r="D10277" s="2"/>
      <c r="E10277" s="2"/>
      <c r="F10277" s="2"/>
      <c r="G10277" s="2"/>
      <c r="H10277" s="2"/>
      <c r="I10277" s="2"/>
      <c r="J10277" s="2"/>
      <c r="M10277" s="33" t="str">
        <f t="shared" si="326"/>
        <v/>
      </c>
      <c r="O10277" s="1">
        <f t="shared" si="327"/>
        <v>0</v>
      </c>
    </row>
    <row r="10278" spans="1:15" x14ac:dyDescent="0.15">
      <c r="A10278" s="2"/>
      <c r="B10278" s="2"/>
      <c r="C10278" s="18"/>
      <c r="D10278" s="2"/>
      <c r="E10278" s="2"/>
      <c r="F10278" s="2"/>
      <c r="G10278" s="2"/>
      <c r="H10278" s="2"/>
      <c r="I10278" s="2"/>
      <c r="J10278" s="2"/>
      <c r="M10278" s="33" t="str">
        <f t="shared" si="326"/>
        <v/>
      </c>
      <c r="O10278" s="1">
        <f t="shared" si="327"/>
        <v>0</v>
      </c>
    </row>
    <row r="10279" spans="1:15" x14ac:dyDescent="0.15">
      <c r="A10279" s="2"/>
      <c r="B10279" s="2"/>
      <c r="C10279" s="18"/>
      <c r="D10279" s="2"/>
      <c r="E10279" s="2"/>
      <c r="F10279" s="2"/>
      <c r="G10279" s="2"/>
      <c r="H10279" s="2"/>
      <c r="I10279" s="2"/>
      <c r="J10279" s="2"/>
      <c r="M10279" s="33" t="str">
        <f t="shared" si="326"/>
        <v/>
      </c>
      <c r="O10279" s="1">
        <f t="shared" si="327"/>
        <v>0</v>
      </c>
    </row>
    <row r="10280" spans="1:15" x14ac:dyDescent="0.15">
      <c r="A10280" s="2"/>
      <c r="B10280" s="2"/>
      <c r="C10280" s="18"/>
      <c r="D10280" s="2"/>
      <c r="E10280" s="2"/>
      <c r="F10280" s="2"/>
      <c r="G10280" s="2"/>
      <c r="H10280" s="2"/>
      <c r="I10280" s="2"/>
      <c r="J10280" s="2"/>
      <c r="M10280" s="33" t="str">
        <f t="shared" si="326"/>
        <v/>
      </c>
      <c r="O10280" s="1">
        <f t="shared" si="327"/>
        <v>0</v>
      </c>
    </row>
    <row r="10281" spans="1:15" x14ac:dyDescent="0.15">
      <c r="A10281" s="2"/>
      <c r="B10281" s="2"/>
      <c r="C10281" s="18"/>
      <c r="D10281" s="2"/>
      <c r="E10281" s="2"/>
      <c r="F10281" s="2"/>
      <c r="G10281" s="2"/>
      <c r="H10281" s="2"/>
      <c r="I10281" s="2"/>
      <c r="J10281" s="2"/>
      <c r="M10281" s="33" t="str">
        <f t="shared" si="326"/>
        <v/>
      </c>
      <c r="O10281" s="1">
        <f t="shared" si="327"/>
        <v>0</v>
      </c>
    </row>
    <row r="10282" spans="1:15" x14ac:dyDescent="0.15">
      <c r="A10282" s="2"/>
      <c r="B10282" s="2"/>
      <c r="C10282" s="18"/>
      <c r="D10282" s="2"/>
      <c r="E10282" s="2"/>
      <c r="F10282" s="2"/>
      <c r="G10282" s="2"/>
      <c r="H10282" s="2"/>
      <c r="I10282" s="2"/>
      <c r="J10282" s="2"/>
      <c r="M10282" s="33" t="str">
        <f t="shared" si="326"/>
        <v/>
      </c>
      <c r="O10282" s="1">
        <f t="shared" si="327"/>
        <v>0</v>
      </c>
    </row>
    <row r="10283" spans="1:15" x14ac:dyDescent="0.15">
      <c r="A10283" s="2"/>
      <c r="B10283" s="2"/>
      <c r="C10283" s="18"/>
      <c r="D10283" s="2"/>
      <c r="E10283" s="2"/>
      <c r="F10283" s="2"/>
      <c r="G10283" s="2"/>
      <c r="H10283" s="2"/>
      <c r="I10283" s="2"/>
      <c r="J10283" s="2"/>
      <c r="M10283" s="33" t="str">
        <f t="shared" si="326"/>
        <v/>
      </c>
      <c r="O10283" s="1">
        <f t="shared" si="327"/>
        <v>0</v>
      </c>
    </row>
    <row r="10284" spans="1:15" x14ac:dyDescent="0.15">
      <c r="A10284" s="2"/>
      <c r="B10284" s="2"/>
      <c r="C10284" s="18"/>
      <c r="D10284" s="2"/>
      <c r="E10284" s="2"/>
      <c r="F10284" s="2"/>
      <c r="G10284" s="2"/>
      <c r="H10284" s="2"/>
      <c r="I10284" s="2"/>
      <c r="J10284" s="2"/>
      <c r="M10284" s="33" t="str">
        <f t="shared" si="326"/>
        <v/>
      </c>
      <c r="O10284" s="1">
        <f t="shared" si="327"/>
        <v>0</v>
      </c>
    </row>
    <row r="10285" spans="1:15" x14ac:dyDescent="0.15">
      <c r="A10285" s="2"/>
      <c r="B10285" s="2"/>
      <c r="C10285" s="18"/>
      <c r="D10285" s="2"/>
      <c r="E10285" s="2"/>
      <c r="F10285" s="2"/>
      <c r="G10285" s="2"/>
      <c r="H10285" s="2"/>
      <c r="I10285" s="2"/>
      <c r="J10285" s="2"/>
      <c r="M10285" s="33" t="str">
        <f t="shared" si="326"/>
        <v/>
      </c>
      <c r="O10285" s="1">
        <f t="shared" si="327"/>
        <v>0</v>
      </c>
    </row>
    <row r="10286" spans="1:15" x14ac:dyDescent="0.15">
      <c r="A10286" s="2"/>
      <c r="B10286" s="2"/>
      <c r="C10286" s="18"/>
      <c r="D10286" s="2"/>
      <c r="E10286" s="2"/>
      <c r="F10286" s="2"/>
      <c r="G10286" s="2"/>
      <c r="H10286" s="2"/>
      <c r="I10286" s="2"/>
      <c r="J10286" s="2"/>
      <c r="M10286" s="33" t="str">
        <f t="shared" si="326"/>
        <v/>
      </c>
      <c r="O10286" s="1">
        <f t="shared" si="327"/>
        <v>0</v>
      </c>
    </row>
    <row r="10287" spans="1:15" x14ac:dyDescent="0.15">
      <c r="A10287" s="2"/>
      <c r="B10287" s="2"/>
      <c r="C10287" s="18"/>
      <c r="D10287" s="2"/>
      <c r="E10287" s="2"/>
      <c r="F10287" s="2"/>
      <c r="G10287" s="2"/>
      <c r="H10287" s="2"/>
      <c r="I10287" s="2"/>
      <c r="J10287" s="2"/>
      <c r="M10287" s="33" t="str">
        <f t="shared" ref="M10287:M10314" si="328">F10287&amp;E10287</f>
        <v/>
      </c>
      <c r="O10287" s="1">
        <f t="shared" si="327"/>
        <v>0</v>
      </c>
    </row>
    <row r="10288" spans="1:15" x14ac:dyDescent="0.15">
      <c r="A10288" s="2"/>
      <c r="B10288" s="2"/>
      <c r="C10288" s="18"/>
      <c r="D10288" s="2"/>
      <c r="E10288" s="2"/>
      <c r="F10288" s="2"/>
      <c r="G10288" s="2"/>
      <c r="H10288" s="2"/>
      <c r="I10288" s="2"/>
      <c r="J10288" s="2"/>
      <c r="M10288" s="33" t="str">
        <f t="shared" si="328"/>
        <v/>
      </c>
      <c r="O10288" s="1">
        <f t="shared" si="327"/>
        <v>0</v>
      </c>
    </row>
    <row r="10289" spans="1:15" x14ac:dyDescent="0.15">
      <c r="A10289" s="2"/>
      <c r="B10289" s="2"/>
      <c r="C10289" s="18"/>
      <c r="D10289" s="2"/>
      <c r="E10289" s="2"/>
      <c r="F10289" s="2"/>
      <c r="G10289" s="2"/>
      <c r="H10289" s="2"/>
      <c r="I10289" s="2"/>
      <c r="J10289" s="2"/>
      <c r="M10289" s="33" t="str">
        <f t="shared" si="328"/>
        <v/>
      </c>
      <c r="O10289" s="1">
        <f t="shared" si="327"/>
        <v>0</v>
      </c>
    </row>
    <row r="10290" spans="1:15" x14ac:dyDescent="0.15">
      <c r="A10290" s="2"/>
      <c r="B10290" s="2"/>
      <c r="C10290" s="18"/>
      <c r="D10290" s="2"/>
      <c r="E10290" s="2"/>
      <c r="F10290" s="2"/>
      <c r="G10290" s="2"/>
      <c r="H10290" s="2"/>
      <c r="I10290" s="2"/>
      <c r="J10290" s="2"/>
      <c r="M10290" s="33" t="str">
        <f t="shared" si="328"/>
        <v/>
      </c>
      <c r="O10290" s="1">
        <f t="shared" si="327"/>
        <v>0</v>
      </c>
    </row>
    <row r="10291" spans="1:15" x14ac:dyDescent="0.15">
      <c r="A10291" s="2"/>
      <c r="B10291" s="2"/>
      <c r="C10291" s="18"/>
      <c r="D10291" s="2"/>
      <c r="E10291" s="2"/>
      <c r="F10291" s="2"/>
      <c r="G10291" s="2"/>
      <c r="H10291" s="2"/>
      <c r="I10291" s="2"/>
      <c r="J10291" s="2"/>
      <c r="M10291" s="33" t="str">
        <f t="shared" si="328"/>
        <v/>
      </c>
      <c r="O10291" s="1">
        <f t="shared" si="327"/>
        <v>0</v>
      </c>
    </row>
    <row r="10292" spans="1:15" x14ac:dyDescent="0.15">
      <c r="A10292" s="2"/>
      <c r="B10292" s="2"/>
      <c r="C10292" s="18"/>
      <c r="D10292" s="2"/>
      <c r="E10292" s="2"/>
      <c r="F10292" s="2"/>
      <c r="G10292" s="2"/>
      <c r="H10292" s="2"/>
      <c r="I10292" s="2"/>
      <c r="J10292" s="2"/>
      <c r="M10292" s="33" t="str">
        <f t="shared" si="328"/>
        <v/>
      </c>
      <c r="O10292" s="1">
        <f t="shared" si="327"/>
        <v>0</v>
      </c>
    </row>
    <row r="10293" spans="1:15" x14ac:dyDescent="0.15">
      <c r="A10293" s="2"/>
      <c r="B10293" s="2"/>
      <c r="C10293" s="18"/>
      <c r="D10293" s="2"/>
      <c r="E10293" s="2"/>
      <c r="F10293" s="2"/>
      <c r="G10293" s="2"/>
      <c r="H10293" s="2"/>
      <c r="I10293" s="2"/>
      <c r="J10293" s="2"/>
      <c r="M10293" s="33" t="str">
        <f t="shared" si="328"/>
        <v/>
      </c>
      <c r="O10293" s="1">
        <f t="shared" si="327"/>
        <v>0</v>
      </c>
    </row>
    <row r="10294" spans="1:15" x14ac:dyDescent="0.15">
      <c r="A10294" s="2"/>
      <c r="B10294" s="2"/>
      <c r="C10294" s="18"/>
      <c r="D10294" s="2"/>
      <c r="E10294" s="2"/>
      <c r="F10294" s="2"/>
      <c r="G10294" s="2"/>
      <c r="H10294" s="2"/>
      <c r="I10294" s="2"/>
      <c r="J10294" s="2"/>
      <c r="M10294" s="33" t="str">
        <f t="shared" si="328"/>
        <v/>
      </c>
      <c r="O10294" s="1">
        <f t="shared" si="327"/>
        <v>0</v>
      </c>
    </row>
    <row r="10295" spans="1:15" x14ac:dyDescent="0.15">
      <c r="A10295" s="2"/>
      <c r="B10295" s="2"/>
      <c r="C10295" s="18"/>
      <c r="D10295" s="2"/>
      <c r="E10295" s="2"/>
      <c r="F10295" s="2"/>
      <c r="G10295" s="2"/>
      <c r="H10295" s="2"/>
      <c r="I10295" s="2"/>
      <c r="J10295" s="2"/>
      <c r="M10295" s="33" t="str">
        <f t="shared" si="328"/>
        <v/>
      </c>
      <c r="O10295" s="1">
        <f t="shared" si="327"/>
        <v>0</v>
      </c>
    </row>
    <row r="10296" spans="1:15" x14ac:dyDescent="0.15">
      <c r="A10296" s="2"/>
      <c r="B10296" s="2"/>
      <c r="C10296" s="18"/>
      <c r="D10296" s="2"/>
      <c r="E10296" s="2"/>
      <c r="F10296" s="2"/>
      <c r="G10296" s="2"/>
      <c r="H10296" s="2"/>
      <c r="I10296" s="2"/>
      <c r="J10296" s="2"/>
      <c r="M10296" s="33" t="str">
        <f t="shared" si="328"/>
        <v/>
      </c>
      <c r="O10296" s="1">
        <f t="shared" si="327"/>
        <v>0</v>
      </c>
    </row>
    <row r="10297" spans="1:15" x14ac:dyDescent="0.15">
      <c r="A10297" s="2"/>
      <c r="B10297" s="2"/>
      <c r="C10297" s="18"/>
      <c r="D10297" s="2"/>
      <c r="E10297" s="2"/>
      <c r="F10297" s="2"/>
      <c r="G10297" s="2"/>
      <c r="H10297" s="2"/>
      <c r="I10297" s="2"/>
      <c r="J10297" s="2"/>
      <c r="M10297" s="33" t="str">
        <f t="shared" si="328"/>
        <v/>
      </c>
      <c r="O10297" s="1">
        <f t="shared" si="327"/>
        <v>0</v>
      </c>
    </row>
    <row r="10298" spans="1:15" x14ac:dyDescent="0.15">
      <c r="A10298" s="2"/>
      <c r="B10298" s="2"/>
      <c r="C10298" s="18"/>
      <c r="D10298" s="2"/>
      <c r="E10298" s="2"/>
      <c r="F10298" s="2"/>
      <c r="G10298" s="2"/>
      <c r="H10298" s="2"/>
      <c r="I10298" s="2"/>
      <c r="J10298" s="2"/>
      <c r="M10298" s="33" t="str">
        <f t="shared" si="328"/>
        <v/>
      </c>
      <c r="O10298" s="1">
        <f t="shared" si="327"/>
        <v>0</v>
      </c>
    </row>
    <row r="10299" spans="1:15" x14ac:dyDescent="0.15">
      <c r="A10299" s="2"/>
      <c r="B10299" s="2"/>
      <c r="C10299" s="18"/>
      <c r="D10299" s="2"/>
      <c r="E10299" s="2"/>
      <c r="F10299" s="2"/>
      <c r="G10299" s="2"/>
      <c r="H10299" s="2"/>
      <c r="I10299" s="2"/>
      <c r="J10299" s="2"/>
      <c r="M10299" s="33" t="str">
        <f t="shared" si="328"/>
        <v/>
      </c>
      <c r="O10299" s="1">
        <f t="shared" si="327"/>
        <v>0</v>
      </c>
    </row>
    <row r="10300" spans="1:15" x14ac:dyDescent="0.15">
      <c r="A10300" s="2"/>
      <c r="B10300" s="2"/>
      <c r="C10300" s="18"/>
      <c r="D10300" s="2"/>
      <c r="E10300" s="2"/>
      <c r="F10300" s="2"/>
      <c r="G10300" s="2"/>
      <c r="H10300" s="2"/>
      <c r="I10300" s="2"/>
      <c r="J10300" s="2"/>
      <c r="M10300" s="33" t="str">
        <f t="shared" si="328"/>
        <v/>
      </c>
      <c r="O10300" s="1">
        <f t="shared" si="327"/>
        <v>0</v>
      </c>
    </row>
    <row r="10301" spans="1:15" x14ac:dyDescent="0.15">
      <c r="A10301" s="2"/>
      <c r="B10301" s="2"/>
      <c r="C10301" s="18"/>
      <c r="D10301" s="2"/>
      <c r="E10301" s="2"/>
      <c r="F10301" s="2"/>
      <c r="G10301" s="2"/>
      <c r="H10301" s="2"/>
      <c r="I10301" s="2"/>
      <c r="J10301" s="2"/>
      <c r="M10301" s="33" t="str">
        <f t="shared" si="328"/>
        <v/>
      </c>
      <c r="O10301" s="1">
        <f t="shared" si="327"/>
        <v>0</v>
      </c>
    </row>
    <row r="10302" spans="1:15" x14ac:dyDescent="0.15">
      <c r="A10302" s="2"/>
      <c r="B10302" s="2"/>
      <c r="C10302" s="18"/>
      <c r="D10302" s="2"/>
      <c r="E10302" s="2"/>
      <c r="F10302" s="2"/>
      <c r="G10302" s="2"/>
      <c r="H10302" s="2"/>
      <c r="I10302" s="2"/>
      <c r="J10302" s="2"/>
      <c r="M10302" s="33" t="str">
        <f t="shared" si="328"/>
        <v/>
      </c>
      <c r="O10302" s="1">
        <f t="shared" si="327"/>
        <v>0</v>
      </c>
    </row>
    <row r="10303" spans="1:15" x14ac:dyDescent="0.15">
      <c r="A10303" s="2"/>
      <c r="B10303" s="2"/>
      <c r="C10303" s="18"/>
      <c r="D10303" s="2"/>
      <c r="E10303" s="2"/>
      <c r="F10303" s="2"/>
      <c r="G10303" s="2"/>
      <c r="H10303" s="2"/>
      <c r="I10303" s="2"/>
      <c r="J10303" s="2"/>
      <c r="M10303" s="33" t="str">
        <f t="shared" si="328"/>
        <v/>
      </c>
      <c r="O10303" s="1">
        <f t="shared" si="327"/>
        <v>0</v>
      </c>
    </row>
    <row r="10304" spans="1:15" x14ac:dyDescent="0.15">
      <c r="A10304" s="2"/>
      <c r="B10304" s="2"/>
      <c r="C10304" s="18"/>
      <c r="D10304" s="2"/>
      <c r="E10304" s="2"/>
      <c r="F10304" s="2"/>
      <c r="G10304" s="2"/>
      <c r="H10304" s="2"/>
      <c r="I10304" s="2"/>
      <c r="J10304" s="2"/>
      <c r="M10304" s="33" t="str">
        <f t="shared" si="328"/>
        <v/>
      </c>
      <c r="O10304" s="1">
        <f t="shared" si="327"/>
        <v>0</v>
      </c>
    </row>
    <row r="10305" spans="1:17" x14ac:dyDescent="0.15">
      <c r="A10305" s="2"/>
      <c r="B10305" s="2"/>
      <c r="C10305" s="18"/>
      <c r="D10305" s="2"/>
      <c r="E10305" s="2"/>
      <c r="F10305" s="2"/>
      <c r="G10305" s="2"/>
      <c r="H10305" s="2"/>
      <c r="I10305" s="2"/>
      <c r="J10305" s="2"/>
      <c r="M10305" s="33" t="str">
        <f t="shared" si="328"/>
        <v/>
      </c>
      <c r="O10305" s="1">
        <f t="shared" si="327"/>
        <v>0</v>
      </c>
    </row>
    <row r="10306" spans="1:17" x14ac:dyDescent="0.15">
      <c r="A10306" s="2"/>
      <c r="B10306" s="2"/>
      <c r="C10306" s="18"/>
      <c r="D10306" s="2"/>
      <c r="E10306" s="2"/>
      <c r="F10306" s="2"/>
      <c r="G10306" s="2"/>
      <c r="H10306" s="2"/>
      <c r="I10306" s="2"/>
      <c r="J10306" s="2"/>
      <c r="M10306" s="33" t="str">
        <f t="shared" si="328"/>
        <v/>
      </c>
      <c r="O10306" s="1">
        <f t="shared" si="327"/>
        <v>0</v>
      </c>
    </row>
    <row r="10307" spans="1:17" x14ac:dyDescent="0.15">
      <c r="A10307" s="2"/>
      <c r="B10307" s="2"/>
      <c r="C10307" s="18"/>
      <c r="D10307" s="2"/>
      <c r="E10307" s="2"/>
      <c r="F10307" s="2"/>
      <c r="G10307" s="2"/>
      <c r="H10307" s="2"/>
      <c r="I10307" s="2"/>
      <c r="J10307" s="2"/>
      <c r="M10307" s="33" t="str">
        <f t="shared" si="328"/>
        <v/>
      </c>
      <c r="O10307" s="1">
        <f t="shared" si="327"/>
        <v>0</v>
      </c>
    </row>
    <row r="10308" spans="1:17" x14ac:dyDescent="0.15">
      <c r="A10308" s="2"/>
      <c r="B10308" s="2"/>
      <c r="C10308" s="18"/>
      <c r="D10308" s="2"/>
      <c r="E10308" s="2"/>
      <c r="F10308" s="2"/>
      <c r="G10308" s="2"/>
      <c r="H10308" s="2"/>
      <c r="I10308" s="2"/>
      <c r="J10308" s="2"/>
      <c r="M10308" s="33" t="str">
        <f t="shared" si="328"/>
        <v/>
      </c>
      <c r="O10308" s="1">
        <f t="shared" ref="O10308:O10314" si="329">IF(M10308=M10307,0,1)</f>
        <v>0</v>
      </c>
    </row>
    <row r="10309" spans="1:17" x14ac:dyDescent="0.15">
      <c r="A10309" s="2"/>
      <c r="B10309" s="2"/>
      <c r="C10309" s="18"/>
      <c r="D10309" s="2"/>
      <c r="E10309" s="2"/>
      <c r="F10309" s="2"/>
      <c r="G10309" s="2"/>
      <c r="H10309" s="2"/>
      <c r="I10309" s="2"/>
      <c r="J10309" s="2"/>
      <c r="M10309" s="33" t="str">
        <f t="shared" si="328"/>
        <v/>
      </c>
      <c r="O10309" s="1">
        <f t="shared" si="329"/>
        <v>0</v>
      </c>
    </row>
    <row r="10310" spans="1:17" x14ac:dyDescent="0.15">
      <c r="A10310" s="2"/>
      <c r="B10310" s="2"/>
      <c r="C10310" s="18"/>
      <c r="D10310" s="2"/>
      <c r="E10310" s="2"/>
      <c r="F10310" s="2"/>
      <c r="G10310" s="2"/>
      <c r="H10310" s="2"/>
      <c r="I10310" s="2"/>
      <c r="J10310" s="2"/>
      <c r="M10310" s="33" t="str">
        <f t="shared" si="328"/>
        <v/>
      </c>
      <c r="O10310" s="1">
        <f t="shared" si="329"/>
        <v>0</v>
      </c>
    </row>
    <row r="10311" spans="1:17" x14ac:dyDescent="0.15">
      <c r="A10311" s="2"/>
      <c r="B10311" s="2"/>
      <c r="C10311" s="18"/>
      <c r="D10311" s="2"/>
      <c r="E10311" s="2"/>
      <c r="F10311" s="2"/>
      <c r="G10311" s="2"/>
      <c r="H10311" s="2"/>
      <c r="I10311" s="2"/>
      <c r="J10311" s="2"/>
      <c r="M10311" s="33" t="str">
        <f t="shared" si="328"/>
        <v/>
      </c>
      <c r="O10311" s="1">
        <f t="shared" si="329"/>
        <v>0</v>
      </c>
    </row>
    <row r="10312" spans="1:17" x14ac:dyDescent="0.15">
      <c r="A10312" s="2"/>
      <c r="B10312" s="2"/>
      <c r="C10312" s="18"/>
      <c r="D10312" s="2"/>
      <c r="E10312" s="2"/>
      <c r="F10312" s="2"/>
      <c r="G10312" s="2"/>
      <c r="H10312" s="2"/>
      <c r="I10312" s="2"/>
      <c r="J10312" s="2"/>
      <c r="M10312" s="33" t="str">
        <f t="shared" si="328"/>
        <v/>
      </c>
      <c r="O10312" s="1">
        <f t="shared" si="329"/>
        <v>0</v>
      </c>
    </row>
    <row r="10313" spans="1:17" x14ac:dyDescent="0.15">
      <c r="A10313" s="2"/>
      <c r="B10313" s="2"/>
      <c r="C10313" s="18"/>
      <c r="D10313" s="2"/>
      <c r="E10313" s="2"/>
      <c r="F10313" s="2"/>
      <c r="G10313" s="2"/>
      <c r="H10313" s="2"/>
      <c r="I10313" s="2"/>
      <c r="J10313" s="2"/>
      <c r="M10313" s="33" t="str">
        <f t="shared" si="328"/>
        <v/>
      </c>
      <c r="O10313" s="1">
        <f t="shared" si="329"/>
        <v>0</v>
      </c>
    </row>
    <row r="10314" spans="1:17" x14ac:dyDescent="0.15">
      <c r="A10314" s="2"/>
      <c r="B10314" s="2"/>
      <c r="C10314" s="18"/>
      <c r="D10314" s="2"/>
      <c r="E10314" s="2"/>
      <c r="F10314" s="2"/>
      <c r="G10314" s="2"/>
      <c r="H10314" s="2"/>
      <c r="I10314" s="2"/>
      <c r="J10314" s="2"/>
      <c r="M10314" s="33" t="str">
        <f t="shared" si="328"/>
        <v/>
      </c>
      <c r="O10314" s="1">
        <f t="shared" si="329"/>
        <v>0</v>
      </c>
    </row>
    <row r="10315" spans="1:17" x14ac:dyDescent="0.15">
      <c r="A10315" s="5" t="s">
        <v>21</v>
      </c>
      <c r="B10315" s="5" t="s">
        <v>21</v>
      </c>
      <c r="C10315" s="19" t="s">
        <v>21</v>
      </c>
      <c r="D10315" s="5" t="s">
        <v>21</v>
      </c>
      <c r="E10315" s="5" t="s">
        <v>21</v>
      </c>
      <c r="F10315" s="5" t="s">
        <v>21</v>
      </c>
      <c r="G10315" s="5" t="s">
        <v>21</v>
      </c>
      <c r="H10315" s="5" t="s">
        <v>21</v>
      </c>
      <c r="I10315" s="5" t="s">
        <v>21</v>
      </c>
      <c r="J10315" s="5" t="s">
        <v>21</v>
      </c>
      <c r="K10315" s="5" t="s">
        <v>21</v>
      </c>
      <c r="L10315" s="5" t="s">
        <v>21</v>
      </c>
      <c r="M10315" s="5" t="s">
        <v>21</v>
      </c>
      <c r="N10315" s="5" t="s">
        <v>21</v>
      </c>
      <c r="O10315" s="5" t="s">
        <v>21</v>
      </c>
      <c r="P10315" s="5" t="s">
        <v>21</v>
      </c>
      <c r="Q10315" s="5" t="s">
        <v>21</v>
      </c>
    </row>
  </sheetData>
  <autoFilter ref="A1:K1832">
    <filterColumn colId="8">
      <filters>
        <filter val="北見北中"/>
      </filters>
    </filterColumn>
  </autoFilter>
  <sortState ref="A1:M2089">
    <sortCondition ref="M1:M2089"/>
    <sortCondition ref="G1:G2089"/>
  </sortState>
  <phoneticPr fontId="18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1004"/>
  <sheetViews>
    <sheetView tabSelected="1" view="pageBreakPreview" zoomScale="145" zoomScaleNormal="100" zoomScaleSheetLayoutView="145" workbookViewId="0">
      <selection activeCell="S1" sqref="S1:U1"/>
    </sheetView>
  </sheetViews>
  <sheetFormatPr defaultColWidth="0" defaultRowHeight="13.5" zeroHeight="1" x14ac:dyDescent="0.15"/>
  <cols>
    <col min="1" max="1" width="6.875" style="27" bestFit="1" customWidth="1"/>
    <col min="2" max="20" width="4.125" style="27" customWidth="1"/>
    <col min="21" max="21" width="5.875" style="31" bestFit="1" customWidth="1"/>
    <col min="22" max="22" width="3.25" style="27" customWidth="1"/>
    <col min="23" max="23" width="3.25" style="27" hidden="1" customWidth="1"/>
    <col min="24" max="24" width="9" style="27" hidden="1" customWidth="1"/>
    <col min="25" max="25" width="5.25" style="27" hidden="1" customWidth="1"/>
    <col min="26" max="26" width="2" style="27" hidden="1" customWidth="1"/>
    <col min="27" max="27" width="9.25" style="27" hidden="1" customWidth="1"/>
    <col min="28" max="16384" width="9" style="27" hidden="1"/>
  </cols>
  <sheetData>
    <row r="1" spans="1:34" s="21" customFormat="1" ht="24.75" thickBot="1" x14ac:dyDescent="0.2">
      <c r="A1" s="39" t="s">
        <v>1209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6" t="s">
        <v>24</v>
      </c>
      <c r="M1" s="47"/>
      <c r="N1" s="48" t="s">
        <v>36</v>
      </c>
      <c r="O1" s="49"/>
      <c r="P1" s="50"/>
      <c r="Q1" s="46" t="s">
        <v>23</v>
      </c>
      <c r="R1" s="47"/>
      <c r="S1" s="43" t="s">
        <v>15</v>
      </c>
      <c r="T1" s="44"/>
      <c r="U1" s="45"/>
      <c r="X1" s="22"/>
      <c r="Y1" s="23"/>
      <c r="Z1" s="24"/>
      <c r="AA1" s="23"/>
      <c r="AB1" s="23"/>
      <c r="AC1" s="23"/>
      <c r="AD1" s="25"/>
      <c r="AE1" s="23"/>
      <c r="AF1" s="23"/>
      <c r="AG1" s="23"/>
      <c r="AH1" s="23"/>
    </row>
    <row r="2" spans="1:34" ht="10.5" customHeight="1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Q2" s="28"/>
      <c r="R2" s="28"/>
      <c r="S2" s="29"/>
      <c r="T2" s="29"/>
      <c r="U2" s="29"/>
    </row>
    <row r="3" spans="1:34" ht="21.75" customHeight="1" x14ac:dyDescent="0.15">
      <c r="A3" s="7" t="s">
        <v>551</v>
      </c>
      <c r="B3" s="36" t="s">
        <v>0</v>
      </c>
      <c r="C3" s="38"/>
      <c r="D3" s="37"/>
      <c r="E3" s="36" t="s">
        <v>1</v>
      </c>
      <c r="F3" s="37"/>
      <c r="G3" s="36" t="s">
        <v>65</v>
      </c>
      <c r="H3" s="37"/>
      <c r="I3" s="36" t="s">
        <v>19</v>
      </c>
      <c r="J3" s="38"/>
      <c r="K3" s="38"/>
      <c r="L3" s="37"/>
      <c r="M3" s="36" t="s">
        <v>5</v>
      </c>
      <c r="N3" s="38"/>
      <c r="O3" s="37"/>
      <c r="P3" s="8" t="s">
        <v>20</v>
      </c>
      <c r="Q3" s="36" t="s">
        <v>7</v>
      </c>
      <c r="R3" s="38"/>
      <c r="S3" s="37"/>
      <c r="T3" s="8" t="s">
        <v>67</v>
      </c>
      <c r="U3" s="9" t="s">
        <v>68</v>
      </c>
    </row>
    <row r="4" spans="1:34" ht="15.75" customHeight="1" x14ac:dyDescent="0.15">
      <c r="A4" s="15">
        <v>1</v>
      </c>
      <c r="B4" s="42" t="str">
        <f>VLOOKUP($N$1&amp;$S$1&amp;A4,抽出!$B$4:$O$2603,6,FALSE)</f>
        <v>地区中体連</v>
      </c>
      <c r="C4" s="42"/>
      <c r="D4" s="42"/>
      <c r="E4" s="41" t="str">
        <f>VLOOKUP($N$1&amp;$S$1&amp;A4,抽出!$B$4:$O$2603,7,FALSE)</f>
        <v>北見</v>
      </c>
      <c r="F4" s="41"/>
      <c r="G4" s="52">
        <f>VLOOKUP($N$1&amp;$S$1&amp;A4,抽出!$B$4:$O$2603,8,FALSE)</f>
        <v>43631</v>
      </c>
      <c r="H4" s="53"/>
      <c r="I4" s="41" t="str">
        <f>VLOOKUP($N$1&amp;$S$1&amp;A4,抽出!$B$4:$O$2603,9,FALSE)</f>
        <v>加藤聡真</v>
      </c>
      <c r="J4" s="41"/>
      <c r="K4" s="41"/>
      <c r="L4" s="41"/>
      <c r="M4" s="51">
        <f>VLOOKUP($N$1&amp;$S$1&amp;A4,抽出!$B$4:$O$2603,10,FALSE)</f>
        <v>20444</v>
      </c>
      <c r="N4" s="51"/>
      <c r="O4" s="51"/>
      <c r="P4" s="16" t="str">
        <f>VLOOKUP($N$1&amp;$S$1&amp;A4,抽出!$B$4:$O$2603,11,FALSE)</f>
        <v>決</v>
      </c>
      <c r="Q4" s="42" t="str">
        <f>VLOOKUP($N$1&amp;$S$1&amp;A4,抽出!$B$4:$O$2603,12,FALSE)</f>
        <v>美幌北中</v>
      </c>
      <c r="R4" s="42"/>
      <c r="S4" s="42"/>
      <c r="T4" s="12">
        <f>VLOOKUP($N$1&amp;$S$1&amp;A4,抽出!$B$4:$O$2603,13,FALSE)</f>
        <v>3</v>
      </c>
      <c r="U4" s="10">
        <f>VLOOKUP($N$1&amp;$S$1&amp;A4,抽出!$B$4:$O$2603,14,FALSE)</f>
        <v>0</v>
      </c>
      <c r="V4" s="30"/>
      <c r="X4" s="11" t="s">
        <v>34</v>
      </c>
      <c r="Y4" s="11" t="s">
        <v>42</v>
      </c>
      <c r="AA4" s="11"/>
    </row>
    <row r="5" spans="1:34" ht="15.75" customHeight="1" x14ac:dyDescent="0.15">
      <c r="A5" s="15">
        <v>2</v>
      </c>
      <c r="B5" s="42" t="str">
        <f>VLOOKUP($N$1&amp;$S$1&amp;A5,抽出!$B$4:$O$2603,6,FALSE)</f>
        <v>記録会第２戦</v>
      </c>
      <c r="C5" s="42"/>
      <c r="D5" s="42"/>
      <c r="E5" s="41" t="str">
        <f>VLOOKUP($N$1&amp;$S$1&amp;A5,抽出!$B$4:$O$2603,7,FALSE)</f>
        <v>網走</v>
      </c>
      <c r="F5" s="41"/>
      <c r="G5" s="52">
        <f>VLOOKUP($N$1&amp;$S$1&amp;A5,抽出!$B$4:$O$2603,8,FALSE)</f>
        <v>43590</v>
      </c>
      <c r="H5" s="53"/>
      <c r="I5" s="41" t="str">
        <f>VLOOKUP($N$1&amp;$S$1&amp;A5,抽出!$B$4:$O$2603,9,FALSE)</f>
        <v>遠峰信一郎</v>
      </c>
      <c r="J5" s="41"/>
      <c r="K5" s="41"/>
      <c r="L5" s="41"/>
      <c r="M5" s="51">
        <f>VLOOKUP($N$1&amp;$S$1&amp;A5,抽出!$B$4:$O$2603,10,FALSE)</f>
        <v>20889</v>
      </c>
      <c r="N5" s="51"/>
      <c r="O5" s="51"/>
      <c r="P5" s="16" t="str">
        <f>VLOOKUP($N$1&amp;$S$1&amp;A5,抽出!$B$4:$O$2603,11,FALSE)</f>
        <v>決</v>
      </c>
      <c r="Q5" s="42" t="str">
        <f>VLOOKUP($N$1&amp;$S$1&amp;A5,抽出!$B$4:$O$2603,12,FALSE)</f>
        <v>湧別中</v>
      </c>
      <c r="R5" s="42"/>
      <c r="S5" s="42"/>
      <c r="T5" s="12">
        <f>VLOOKUP($N$1&amp;$S$1&amp;A5,抽出!$B$4:$O$2603,13,FALSE)</f>
        <v>3</v>
      </c>
      <c r="U5" s="10">
        <f>VLOOKUP($N$1&amp;$S$1&amp;A5,抽出!$B$4:$O$2603,14,FALSE)</f>
        <v>0</v>
      </c>
      <c r="V5" s="30"/>
      <c r="X5" s="11" t="s">
        <v>35</v>
      </c>
      <c r="Y5" s="11" t="s">
        <v>43</v>
      </c>
      <c r="AA5" s="11" t="s">
        <v>33</v>
      </c>
    </row>
    <row r="6" spans="1:34" ht="15.75" customHeight="1" x14ac:dyDescent="0.15">
      <c r="A6" s="15">
        <v>3</v>
      </c>
      <c r="B6" s="42" t="str">
        <f>VLOOKUP($N$1&amp;$S$1&amp;A6,抽出!$B$4:$O$2603,6,FALSE)</f>
        <v>地区中体連</v>
      </c>
      <c r="C6" s="42"/>
      <c r="D6" s="42"/>
      <c r="E6" s="41" t="str">
        <f>VLOOKUP($N$1&amp;$S$1&amp;A6,抽出!$B$4:$O$2603,7,FALSE)</f>
        <v>北見</v>
      </c>
      <c r="F6" s="41"/>
      <c r="G6" s="52">
        <f>VLOOKUP($N$1&amp;$S$1&amp;A6,抽出!$B$4:$O$2603,8,FALSE)</f>
        <v>43631</v>
      </c>
      <c r="H6" s="53"/>
      <c r="I6" s="41" t="str">
        <f>VLOOKUP($N$1&amp;$S$1&amp;A6,抽出!$B$4:$O$2603,9,FALSE)</f>
        <v>尾角伊織</v>
      </c>
      <c r="J6" s="41"/>
      <c r="K6" s="41"/>
      <c r="L6" s="41"/>
      <c r="M6" s="51">
        <f>VLOOKUP($N$1&amp;$S$1&amp;A6,抽出!$B$4:$O$2603,10,FALSE)</f>
        <v>21087</v>
      </c>
      <c r="N6" s="51"/>
      <c r="O6" s="51"/>
      <c r="P6" s="16" t="str">
        <f>VLOOKUP($N$1&amp;$S$1&amp;A6,抽出!$B$4:$O$2603,11,FALSE)</f>
        <v>決</v>
      </c>
      <c r="Q6" s="42" t="str">
        <f>VLOOKUP($N$1&amp;$S$1&amp;A6,抽出!$B$4:$O$2603,12,FALSE)</f>
        <v>北見常呂中</v>
      </c>
      <c r="R6" s="42"/>
      <c r="S6" s="42"/>
      <c r="T6" s="12">
        <f>VLOOKUP($N$1&amp;$S$1&amp;A6,抽出!$B$4:$O$2603,13,FALSE)</f>
        <v>3</v>
      </c>
      <c r="U6" s="10">
        <f>VLOOKUP($N$1&amp;$S$1&amp;A6,抽出!$B$4:$O$2603,14,FALSE)</f>
        <v>0</v>
      </c>
      <c r="V6" s="30"/>
      <c r="X6" s="11" t="s">
        <v>36</v>
      </c>
      <c r="Y6" s="11" t="s">
        <v>44</v>
      </c>
      <c r="AA6" s="11" t="s">
        <v>10</v>
      </c>
    </row>
    <row r="7" spans="1:34" ht="15.75" customHeight="1" x14ac:dyDescent="0.15">
      <c r="A7" s="15">
        <v>4</v>
      </c>
      <c r="B7" s="42" t="str">
        <f>VLOOKUP($N$1&amp;$S$1&amp;A7,抽出!$B$4:$O$2603,6,FALSE)</f>
        <v>地区中体連</v>
      </c>
      <c r="C7" s="42"/>
      <c r="D7" s="42"/>
      <c r="E7" s="41" t="str">
        <f>VLOOKUP($N$1&amp;$S$1&amp;A7,抽出!$B$4:$O$2603,7,FALSE)</f>
        <v>北見</v>
      </c>
      <c r="F7" s="41"/>
      <c r="G7" s="52">
        <f>VLOOKUP($N$1&amp;$S$1&amp;A7,抽出!$B$4:$O$2603,8,FALSE)</f>
        <v>43630</v>
      </c>
      <c r="H7" s="53"/>
      <c r="I7" s="41" t="str">
        <f>VLOOKUP($N$1&amp;$S$1&amp;A7,抽出!$B$4:$O$2603,9,FALSE)</f>
        <v>青木聖</v>
      </c>
      <c r="J7" s="41"/>
      <c r="K7" s="41"/>
      <c r="L7" s="41"/>
      <c r="M7" s="51">
        <f>VLOOKUP($N$1&amp;$S$1&amp;A7,抽出!$B$4:$O$2603,10,FALSE)</f>
        <v>21199</v>
      </c>
      <c r="N7" s="51"/>
      <c r="O7" s="51"/>
      <c r="P7" s="16" t="str">
        <f>VLOOKUP($N$1&amp;$S$1&amp;A7,抽出!$B$4:$O$2603,11,FALSE)</f>
        <v>予</v>
      </c>
      <c r="Q7" s="42" t="str">
        <f>VLOOKUP($N$1&amp;$S$1&amp;A7,抽出!$B$4:$O$2603,12,FALSE)</f>
        <v>網走第二中</v>
      </c>
      <c r="R7" s="42"/>
      <c r="S7" s="42"/>
      <c r="T7" s="12">
        <f>VLOOKUP($N$1&amp;$S$1&amp;A7,抽出!$B$4:$O$2603,13,FALSE)</f>
        <v>3</v>
      </c>
      <c r="U7" s="10">
        <f>VLOOKUP($N$1&amp;$S$1&amp;A7,抽出!$B$4:$O$2603,14,FALSE)</f>
        <v>0</v>
      </c>
      <c r="V7" s="30"/>
      <c r="X7" s="11" t="s">
        <v>37</v>
      </c>
      <c r="Y7" s="11" t="s">
        <v>45</v>
      </c>
      <c r="AA7" s="11" t="s">
        <v>16</v>
      </c>
    </row>
    <row r="8" spans="1:34" ht="15.75" customHeight="1" x14ac:dyDescent="0.15">
      <c r="A8" s="15">
        <v>5</v>
      </c>
      <c r="B8" s="42" t="str">
        <f>VLOOKUP($N$1&amp;$S$1&amp;A8,抽出!$B$4:$O$2603,6,FALSE)</f>
        <v>記録会第２戦</v>
      </c>
      <c r="C8" s="42"/>
      <c r="D8" s="42"/>
      <c r="E8" s="41" t="str">
        <f>VLOOKUP($N$1&amp;$S$1&amp;A8,抽出!$B$4:$O$2603,7,FALSE)</f>
        <v>網走</v>
      </c>
      <c r="F8" s="41"/>
      <c r="G8" s="52">
        <f>VLOOKUP($N$1&amp;$S$1&amp;A8,抽出!$B$4:$O$2603,8,FALSE)</f>
        <v>43590</v>
      </c>
      <c r="H8" s="53"/>
      <c r="I8" s="41" t="str">
        <f>VLOOKUP($N$1&amp;$S$1&amp;A8,抽出!$B$4:$O$2603,9,FALSE)</f>
        <v>川端春叶</v>
      </c>
      <c r="J8" s="41"/>
      <c r="K8" s="41"/>
      <c r="L8" s="41"/>
      <c r="M8" s="51">
        <f>VLOOKUP($N$1&amp;$S$1&amp;A8,抽出!$B$4:$O$2603,10,FALSE)</f>
        <v>21217</v>
      </c>
      <c r="N8" s="51"/>
      <c r="O8" s="51"/>
      <c r="P8" s="16" t="str">
        <f>VLOOKUP($N$1&amp;$S$1&amp;A8,抽出!$B$4:$O$2603,11,FALSE)</f>
        <v>決</v>
      </c>
      <c r="Q8" s="42" t="str">
        <f>VLOOKUP($N$1&amp;$S$1&amp;A8,抽出!$B$4:$O$2603,12,FALSE)</f>
        <v>北見小泉中</v>
      </c>
      <c r="R8" s="42"/>
      <c r="S8" s="42"/>
      <c r="T8" s="12">
        <f>VLOOKUP($N$1&amp;$S$1&amp;A8,抽出!$B$4:$O$2603,13,FALSE)</f>
        <v>3</v>
      </c>
      <c r="U8" s="10">
        <f>VLOOKUP($N$1&amp;$S$1&amp;A8,抽出!$B$4:$O$2603,14,FALSE)</f>
        <v>0</v>
      </c>
      <c r="V8" s="30"/>
      <c r="X8" s="11" t="s">
        <v>38</v>
      </c>
      <c r="Y8" s="11" t="s">
        <v>46</v>
      </c>
      <c r="AA8" s="11" t="s">
        <v>25</v>
      </c>
    </row>
    <row r="9" spans="1:34" ht="15.75" customHeight="1" x14ac:dyDescent="0.15">
      <c r="A9" s="15">
        <v>6</v>
      </c>
      <c r="B9" s="42" t="str">
        <f>VLOOKUP($N$1&amp;$S$1&amp;A9,抽出!$B$4:$O$2603,6,FALSE)</f>
        <v>地区中体連</v>
      </c>
      <c r="C9" s="42"/>
      <c r="D9" s="42"/>
      <c r="E9" s="41" t="str">
        <f>VLOOKUP($N$1&amp;$S$1&amp;A9,抽出!$B$4:$O$2603,7,FALSE)</f>
        <v>北見</v>
      </c>
      <c r="F9" s="41"/>
      <c r="G9" s="52">
        <f>VLOOKUP($N$1&amp;$S$1&amp;A9,抽出!$B$4:$O$2603,8,FALSE)</f>
        <v>43631</v>
      </c>
      <c r="H9" s="53"/>
      <c r="I9" s="41" t="str">
        <f>VLOOKUP($N$1&amp;$S$1&amp;A9,抽出!$B$4:$O$2603,9,FALSE)</f>
        <v>佐々木匠</v>
      </c>
      <c r="J9" s="41"/>
      <c r="K9" s="41"/>
      <c r="L9" s="41"/>
      <c r="M9" s="51">
        <f>VLOOKUP($N$1&amp;$S$1&amp;A9,抽出!$B$4:$O$2603,10,FALSE)</f>
        <v>21334</v>
      </c>
      <c r="N9" s="51"/>
      <c r="O9" s="51"/>
      <c r="P9" s="16" t="str">
        <f>VLOOKUP($N$1&amp;$S$1&amp;A9,抽出!$B$4:$O$2603,11,FALSE)</f>
        <v>決</v>
      </c>
      <c r="Q9" s="42" t="str">
        <f>VLOOKUP($N$1&amp;$S$1&amp;A9,抽出!$B$4:$O$2603,12,FALSE)</f>
        <v>北見光西中</v>
      </c>
      <c r="R9" s="42"/>
      <c r="S9" s="42"/>
      <c r="T9" s="12">
        <f>VLOOKUP($N$1&amp;$S$1&amp;A9,抽出!$B$4:$O$2603,13,FALSE)</f>
        <v>3</v>
      </c>
      <c r="U9" s="10">
        <f>VLOOKUP($N$1&amp;$S$1&amp;A9,抽出!$B$4:$O$2603,14,FALSE)</f>
        <v>0</v>
      </c>
      <c r="V9" s="30"/>
      <c r="X9" s="11" t="s">
        <v>39</v>
      </c>
      <c r="Y9" s="11" t="s">
        <v>47</v>
      </c>
      <c r="AA9" s="11" t="s">
        <v>11</v>
      </c>
    </row>
    <row r="10" spans="1:34" ht="15.75" customHeight="1" x14ac:dyDescent="0.15">
      <c r="A10" s="15">
        <v>7</v>
      </c>
      <c r="B10" s="42" t="str">
        <f>VLOOKUP($N$1&amp;$S$1&amp;A10,抽出!$B$4:$O$2603,6,FALSE)</f>
        <v>地区中体連</v>
      </c>
      <c r="C10" s="42"/>
      <c r="D10" s="42"/>
      <c r="E10" s="41" t="str">
        <f>VLOOKUP($N$1&amp;$S$1&amp;A10,抽出!$B$4:$O$2603,7,FALSE)</f>
        <v>北見</v>
      </c>
      <c r="F10" s="41"/>
      <c r="G10" s="52">
        <f>VLOOKUP($N$1&amp;$S$1&amp;A10,抽出!$B$4:$O$2603,8,FALSE)</f>
        <v>43631</v>
      </c>
      <c r="H10" s="53"/>
      <c r="I10" s="41" t="str">
        <f>VLOOKUP($N$1&amp;$S$1&amp;A10,抽出!$B$4:$O$2603,9,FALSE)</f>
        <v>柴本竜弥</v>
      </c>
      <c r="J10" s="41"/>
      <c r="K10" s="41"/>
      <c r="L10" s="41"/>
      <c r="M10" s="51">
        <f>VLOOKUP($N$1&amp;$S$1&amp;A10,抽出!$B$4:$O$2603,10,FALSE)</f>
        <v>21479</v>
      </c>
      <c r="N10" s="51"/>
      <c r="O10" s="51"/>
      <c r="P10" s="16" t="str">
        <f>VLOOKUP($N$1&amp;$S$1&amp;A10,抽出!$B$4:$O$2603,11,FALSE)</f>
        <v>決</v>
      </c>
      <c r="Q10" s="42" t="str">
        <f>VLOOKUP($N$1&amp;$S$1&amp;A10,抽出!$B$4:$O$2603,12,FALSE)</f>
        <v>北見南中</v>
      </c>
      <c r="R10" s="42"/>
      <c r="S10" s="42"/>
      <c r="T10" s="12">
        <f>VLOOKUP($N$1&amp;$S$1&amp;A10,抽出!$B$4:$O$2603,13,FALSE)</f>
        <v>3</v>
      </c>
      <c r="U10" s="10">
        <f>VLOOKUP($N$1&amp;$S$1&amp;A10,抽出!$B$4:$O$2603,14,FALSE)</f>
        <v>0</v>
      </c>
      <c r="V10" s="30"/>
      <c r="X10" s="11" t="s">
        <v>40</v>
      </c>
      <c r="Y10" s="11" t="s">
        <v>48</v>
      </c>
      <c r="AA10" s="11" t="s">
        <v>15</v>
      </c>
    </row>
    <row r="11" spans="1:34" ht="15.75" customHeight="1" x14ac:dyDescent="0.15">
      <c r="A11" s="15">
        <v>8</v>
      </c>
      <c r="B11" s="42" t="str">
        <f>VLOOKUP($N$1&amp;$S$1&amp;A11,抽出!$B$4:$O$2603,6,FALSE)</f>
        <v>地区中体連</v>
      </c>
      <c r="C11" s="42"/>
      <c r="D11" s="42"/>
      <c r="E11" s="41" t="str">
        <f>VLOOKUP($N$1&amp;$S$1&amp;A11,抽出!$B$4:$O$2603,7,FALSE)</f>
        <v>北見</v>
      </c>
      <c r="F11" s="41"/>
      <c r="G11" s="52">
        <f>VLOOKUP($N$1&amp;$S$1&amp;A11,抽出!$B$4:$O$2603,8,FALSE)</f>
        <v>43631</v>
      </c>
      <c r="H11" s="53"/>
      <c r="I11" s="41" t="str">
        <f>VLOOKUP($N$1&amp;$S$1&amp;A11,抽出!$B$4:$O$2603,9,FALSE)</f>
        <v>須長柊太</v>
      </c>
      <c r="J11" s="41"/>
      <c r="K11" s="41"/>
      <c r="L11" s="41"/>
      <c r="M11" s="51">
        <f>VLOOKUP($N$1&amp;$S$1&amp;A11,抽出!$B$4:$O$2603,10,FALSE)</f>
        <v>21603</v>
      </c>
      <c r="N11" s="51"/>
      <c r="O11" s="51"/>
      <c r="P11" s="16" t="str">
        <f>VLOOKUP($N$1&amp;$S$1&amp;A11,抽出!$B$4:$O$2603,11,FALSE)</f>
        <v>決</v>
      </c>
      <c r="Q11" s="42" t="str">
        <f>VLOOKUP($N$1&amp;$S$1&amp;A11,抽出!$B$4:$O$2603,12,FALSE)</f>
        <v>紋別中</v>
      </c>
      <c r="R11" s="42"/>
      <c r="S11" s="42"/>
      <c r="T11" s="12">
        <f>VLOOKUP($N$1&amp;$S$1&amp;A11,抽出!$B$4:$O$2603,13,FALSE)</f>
        <v>2</v>
      </c>
      <c r="U11" s="10">
        <f>VLOOKUP($N$1&amp;$S$1&amp;A11,抽出!$B$4:$O$2603,14,FALSE)</f>
        <v>0</v>
      </c>
      <c r="V11" s="30"/>
      <c r="X11" s="11" t="s">
        <v>41</v>
      </c>
      <c r="Y11" s="11" t="s">
        <v>49</v>
      </c>
      <c r="AA11" s="11" t="s">
        <v>26</v>
      </c>
    </row>
    <row r="12" spans="1:34" ht="15.75" customHeight="1" x14ac:dyDescent="0.15">
      <c r="A12" s="15">
        <v>9</v>
      </c>
      <c r="B12" s="42" t="str">
        <f>VLOOKUP($N$1&amp;$S$1&amp;A12,抽出!$B$4:$O$2603,6,FALSE)</f>
        <v>選手権</v>
      </c>
      <c r="C12" s="42"/>
      <c r="D12" s="42"/>
      <c r="E12" s="41" t="str">
        <f>VLOOKUP($N$1&amp;$S$1&amp;A12,抽出!$B$4:$O$2603,7,FALSE)</f>
        <v>北見</v>
      </c>
      <c r="F12" s="41"/>
      <c r="G12" s="52">
        <f>VLOOKUP($N$1&amp;$S$1&amp;A12,抽出!$B$4:$O$2603,8,FALSE)</f>
        <v>43596</v>
      </c>
      <c r="H12" s="53"/>
      <c r="I12" s="41" t="str">
        <f>VLOOKUP($N$1&amp;$S$1&amp;A12,抽出!$B$4:$O$2603,9,FALSE)</f>
        <v>森翔哉</v>
      </c>
      <c r="J12" s="41"/>
      <c r="K12" s="41"/>
      <c r="L12" s="41"/>
      <c r="M12" s="51">
        <f>VLOOKUP($N$1&amp;$S$1&amp;A12,抽出!$B$4:$O$2603,10,FALSE)</f>
        <v>21686</v>
      </c>
      <c r="N12" s="51"/>
      <c r="O12" s="51"/>
      <c r="P12" s="16" t="str">
        <f>VLOOKUP($N$1&amp;$S$1&amp;A12,抽出!$B$4:$O$2603,11,FALSE)</f>
        <v>TR</v>
      </c>
      <c r="Q12" s="42" t="str">
        <f>VLOOKUP($N$1&amp;$S$1&amp;A12,抽出!$B$4:$O$2603,12,FALSE)</f>
        <v>美幌北中</v>
      </c>
      <c r="R12" s="42"/>
      <c r="S12" s="42"/>
      <c r="T12" s="12">
        <f>VLOOKUP($N$1&amp;$S$1&amp;A12,抽出!$B$4:$O$2603,13,FALSE)</f>
        <v>2</v>
      </c>
      <c r="U12" s="10">
        <f>VLOOKUP($N$1&amp;$S$1&amp;A12,抽出!$B$4:$O$2603,14,FALSE)</f>
        <v>0</v>
      </c>
      <c r="V12" s="30"/>
      <c r="AA12" s="11" t="s">
        <v>12</v>
      </c>
    </row>
    <row r="13" spans="1:34" ht="15.75" customHeight="1" x14ac:dyDescent="0.15">
      <c r="A13" s="15">
        <v>10</v>
      </c>
      <c r="B13" s="42" t="str">
        <f>VLOOKUP($N$1&amp;$S$1&amp;A13,抽出!$B$4:$O$2603,6,FALSE)</f>
        <v>地区中体連</v>
      </c>
      <c r="C13" s="42"/>
      <c r="D13" s="42"/>
      <c r="E13" s="41" t="str">
        <f>VLOOKUP($N$1&amp;$S$1&amp;A13,抽出!$B$4:$O$2603,7,FALSE)</f>
        <v>北見</v>
      </c>
      <c r="F13" s="41"/>
      <c r="G13" s="52">
        <f>VLOOKUP($N$1&amp;$S$1&amp;A13,抽出!$B$4:$O$2603,8,FALSE)</f>
        <v>43630</v>
      </c>
      <c r="H13" s="53"/>
      <c r="I13" s="41" t="str">
        <f>VLOOKUP($N$1&amp;$S$1&amp;A13,抽出!$B$4:$O$2603,9,FALSE)</f>
        <v>中村瑛斗</v>
      </c>
      <c r="J13" s="41"/>
      <c r="K13" s="41"/>
      <c r="L13" s="41"/>
      <c r="M13" s="51">
        <f>VLOOKUP($N$1&amp;$S$1&amp;A13,抽出!$B$4:$O$2603,10,FALSE)</f>
        <v>21730</v>
      </c>
      <c r="N13" s="51"/>
      <c r="O13" s="51"/>
      <c r="P13" s="16" t="str">
        <f>VLOOKUP($N$1&amp;$S$1&amp;A13,抽出!$B$4:$O$2603,11,FALSE)</f>
        <v>予</v>
      </c>
      <c r="Q13" s="42" t="str">
        <f>VLOOKUP($N$1&amp;$S$1&amp;A13,抽出!$B$4:$O$2603,12,FALSE)</f>
        <v>遠軽中</v>
      </c>
      <c r="R13" s="42"/>
      <c r="S13" s="42"/>
      <c r="T13" s="12">
        <f>VLOOKUP($N$1&amp;$S$1&amp;A13,抽出!$B$4:$O$2603,13,FALSE)</f>
        <v>3</v>
      </c>
      <c r="U13" s="10">
        <f>VLOOKUP($N$1&amp;$S$1&amp;A13,抽出!$B$4:$O$2603,14,FALSE)</f>
        <v>0</v>
      </c>
      <c r="V13" s="30"/>
      <c r="AA13" s="11" t="s">
        <v>17</v>
      </c>
    </row>
    <row r="14" spans="1:34" ht="15.75" customHeight="1" x14ac:dyDescent="0.15">
      <c r="A14" s="15">
        <v>11</v>
      </c>
      <c r="B14" s="42" t="str">
        <f>VLOOKUP($N$1&amp;$S$1&amp;A14,抽出!$B$4:$O$2603,6,FALSE)</f>
        <v>地区中体連</v>
      </c>
      <c r="C14" s="42"/>
      <c r="D14" s="42"/>
      <c r="E14" s="41" t="str">
        <f>VLOOKUP($N$1&amp;$S$1&amp;A14,抽出!$B$4:$O$2603,7,FALSE)</f>
        <v>北見</v>
      </c>
      <c r="F14" s="41"/>
      <c r="G14" s="52">
        <f>VLOOKUP($N$1&amp;$S$1&amp;A14,抽出!$B$4:$O$2603,8,FALSE)</f>
        <v>43631</v>
      </c>
      <c r="H14" s="53"/>
      <c r="I14" s="41" t="str">
        <f>VLOOKUP($N$1&amp;$S$1&amp;A14,抽出!$B$4:$O$2603,9,FALSE)</f>
        <v>古屋偉歩基</v>
      </c>
      <c r="J14" s="41"/>
      <c r="K14" s="41"/>
      <c r="L14" s="41"/>
      <c r="M14" s="51">
        <f>VLOOKUP($N$1&amp;$S$1&amp;A14,抽出!$B$4:$O$2603,10,FALSE)</f>
        <v>21750</v>
      </c>
      <c r="N14" s="51"/>
      <c r="O14" s="51"/>
      <c r="P14" s="16" t="str">
        <f>VLOOKUP($N$1&amp;$S$1&amp;A14,抽出!$B$4:$O$2603,11,FALSE)</f>
        <v>決</v>
      </c>
      <c r="Q14" s="42" t="str">
        <f>VLOOKUP($N$1&amp;$S$1&amp;A14,抽出!$B$4:$O$2603,12,FALSE)</f>
        <v>遠軽中</v>
      </c>
      <c r="R14" s="42"/>
      <c r="S14" s="42"/>
      <c r="T14" s="12">
        <f>VLOOKUP($N$1&amp;$S$1&amp;A14,抽出!$B$4:$O$2603,13,FALSE)</f>
        <v>2</v>
      </c>
      <c r="U14" s="10">
        <f>VLOOKUP($N$1&amp;$S$1&amp;A14,抽出!$B$4:$O$2603,14,FALSE)</f>
        <v>0</v>
      </c>
      <c r="V14" s="30"/>
      <c r="AA14" s="11" t="s">
        <v>13</v>
      </c>
    </row>
    <row r="15" spans="1:34" ht="15.75" customHeight="1" x14ac:dyDescent="0.15">
      <c r="A15" s="15">
        <v>12</v>
      </c>
      <c r="B15" s="42" t="str">
        <f>VLOOKUP($N$1&amp;$S$1&amp;A15,抽出!$B$4:$O$2603,6,FALSE)</f>
        <v>地区中体連</v>
      </c>
      <c r="C15" s="42"/>
      <c r="D15" s="42"/>
      <c r="E15" s="41" t="str">
        <f>VLOOKUP($N$1&amp;$S$1&amp;A15,抽出!$B$4:$O$2603,7,FALSE)</f>
        <v>北見</v>
      </c>
      <c r="F15" s="41"/>
      <c r="G15" s="52">
        <f>VLOOKUP($N$1&amp;$S$1&amp;A15,抽出!$B$4:$O$2603,8,FALSE)</f>
        <v>43631</v>
      </c>
      <c r="H15" s="53"/>
      <c r="I15" s="41" t="str">
        <f>VLOOKUP($N$1&amp;$S$1&amp;A15,抽出!$B$4:$O$2603,9,FALSE)</f>
        <v>植本一希</v>
      </c>
      <c r="J15" s="41"/>
      <c r="K15" s="41"/>
      <c r="L15" s="41"/>
      <c r="M15" s="51">
        <f>VLOOKUP($N$1&amp;$S$1&amp;A15,抽出!$B$4:$O$2603,10,FALSE)</f>
        <v>21758</v>
      </c>
      <c r="N15" s="51"/>
      <c r="O15" s="51"/>
      <c r="P15" s="16" t="str">
        <f>VLOOKUP($N$1&amp;$S$1&amp;A15,抽出!$B$4:$O$2603,11,FALSE)</f>
        <v>決</v>
      </c>
      <c r="Q15" s="42" t="str">
        <f>VLOOKUP($N$1&amp;$S$1&amp;A15,抽出!$B$4:$O$2603,12,FALSE)</f>
        <v>北見北光中</v>
      </c>
      <c r="R15" s="42"/>
      <c r="S15" s="42"/>
      <c r="T15" s="12">
        <f>VLOOKUP($N$1&amp;$S$1&amp;A15,抽出!$B$4:$O$2603,13,FALSE)</f>
        <v>3</v>
      </c>
      <c r="U15" s="10">
        <f>VLOOKUP($N$1&amp;$S$1&amp;A15,抽出!$B$4:$O$2603,14,FALSE)</f>
        <v>0</v>
      </c>
      <c r="V15" s="30"/>
      <c r="AA15" s="11" t="s">
        <v>31</v>
      </c>
    </row>
    <row r="16" spans="1:34" ht="15.75" customHeight="1" x14ac:dyDescent="0.15">
      <c r="A16" s="15">
        <v>13</v>
      </c>
      <c r="B16" s="42" t="str">
        <f>VLOOKUP($N$1&amp;$S$1&amp;A16,抽出!$B$4:$O$2603,6,FALSE)</f>
        <v>地区中体連</v>
      </c>
      <c r="C16" s="42"/>
      <c r="D16" s="42"/>
      <c r="E16" s="41" t="str">
        <f>VLOOKUP($N$1&amp;$S$1&amp;A16,抽出!$B$4:$O$2603,7,FALSE)</f>
        <v>北見</v>
      </c>
      <c r="F16" s="41"/>
      <c r="G16" s="52">
        <f>VLOOKUP($N$1&amp;$S$1&amp;A16,抽出!$B$4:$O$2603,8,FALSE)</f>
        <v>43630</v>
      </c>
      <c r="H16" s="53"/>
      <c r="I16" s="41" t="str">
        <f>VLOOKUP($N$1&amp;$S$1&amp;A16,抽出!$B$4:$O$2603,9,FALSE)</f>
        <v>高橋桔平</v>
      </c>
      <c r="J16" s="41"/>
      <c r="K16" s="41"/>
      <c r="L16" s="41"/>
      <c r="M16" s="51">
        <f>VLOOKUP($N$1&amp;$S$1&amp;A16,抽出!$B$4:$O$2603,10,FALSE)</f>
        <v>21897</v>
      </c>
      <c r="N16" s="51"/>
      <c r="O16" s="51"/>
      <c r="P16" s="16" t="str">
        <f>VLOOKUP($N$1&amp;$S$1&amp;A16,抽出!$B$4:$O$2603,11,FALSE)</f>
        <v>予</v>
      </c>
      <c r="Q16" s="42" t="str">
        <f>VLOOKUP($N$1&amp;$S$1&amp;A16,抽出!$B$4:$O$2603,12,FALSE)</f>
        <v>美幌北中</v>
      </c>
      <c r="R16" s="42"/>
      <c r="S16" s="42"/>
      <c r="T16" s="12">
        <f>VLOOKUP($N$1&amp;$S$1&amp;A16,抽出!$B$4:$O$2603,13,FALSE)</f>
        <v>2</v>
      </c>
      <c r="U16" s="10">
        <f>VLOOKUP($N$1&amp;$S$1&amp;A16,抽出!$B$4:$O$2603,14,FALSE)</f>
        <v>0</v>
      </c>
      <c r="V16" s="30"/>
      <c r="AA16" s="11" t="s">
        <v>59</v>
      </c>
    </row>
    <row r="17" spans="1:27" ht="15.75" customHeight="1" x14ac:dyDescent="0.15">
      <c r="A17" s="15">
        <v>14</v>
      </c>
      <c r="B17" s="42" t="str">
        <f>VLOOKUP($N$1&amp;$S$1&amp;A17,抽出!$B$4:$O$2603,6,FALSE)</f>
        <v>地区中体連</v>
      </c>
      <c r="C17" s="42"/>
      <c r="D17" s="42"/>
      <c r="E17" s="41" t="str">
        <f>VLOOKUP($N$1&amp;$S$1&amp;A17,抽出!$B$4:$O$2603,7,FALSE)</f>
        <v>北見</v>
      </c>
      <c r="F17" s="41"/>
      <c r="G17" s="52">
        <f>VLOOKUP($N$1&amp;$S$1&amp;A17,抽出!$B$4:$O$2603,8,FALSE)</f>
        <v>43631</v>
      </c>
      <c r="H17" s="53"/>
      <c r="I17" s="41" t="str">
        <f>VLOOKUP($N$1&amp;$S$1&amp;A17,抽出!$B$4:$O$2603,9,FALSE)</f>
        <v>古枝渉真</v>
      </c>
      <c r="J17" s="41"/>
      <c r="K17" s="41"/>
      <c r="L17" s="41"/>
      <c r="M17" s="51">
        <f>VLOOKUP($N$1&amp;$S$1&amp;A17,抽出!$B$4:$O$2603,10,FALSE)</f>
        <v>22071</v>
      </c>
      <c r="N17" s="51"/>
      <c r="O17" s="51"/>
      <c r="P17" s="16" t="str">
        <f>VLOOKUP($N$1&amp;$S$1&amp;A17,抽出!$B$4:$O$2603,11,FALSE)</f>
        <v>決</v>
      </c>
      <c r="Q17" s="42" t="str">
        <f>VLOOKUP($N$1&amp;$S$1&amp;A17,抽出!$B$4:$O$2603,12,FALSE)</f>
        <v>網走第三中</v>
      </c>
      <c r="R17" s="42"/>
      <c r="S17" s="42"/>
      <c r="T17" s="12">
        <f>VLOOKUP($N$1&amp;$S$1&amp;A17,抽出!$B$4:$O$2603,13,FALSE)</f>
        <v>2</v>
      </c>
      <c r="U17" s="10">
        <f>VLOOKUP($N$1&amp;$S$1&amp;A17,抽出!$B$4:$O$2603,14,FALSE)</f>
        <v>0</v>
      </c>
      <c r="V17" s="30"/>
      <c r="AA17" s="11" t="s">
        <v>58</v>
      </c>
    </row>
    <row r="18" spans="1:27" ht="15.75" customHeight="1" x14ac:dyDescent="0.15">
      <c r="A18" s="15">
        <v>15</v>
      </c>
      <c r="B18" s="42" t="str">
        <f>VLOOKUP($N$1&amp;$S$1&amp;A18,抽出!$B$4:$O$2603,6,FALSE)</f>
        <v>選手権</v>
      </c>
      <c r="C18" s="42"/>
      <c r="D18" s="42"/>
      <c r="E18" s="41" t="str">
        <f>VLOOKUP($N$1&amp;$S$1&amp;A18,抽出!$B$4:$O$2603,7,FALSE)</f>
        <v>北見</v>
      </c>
      <c r="F18" s="41"/>
      <c r="G18" s="52">
        <f>VLOOKUP($N$1&amp;$S$1&amp;A18,抽出!$B$4:$O$2603,8,FALSE)</f>
        <v>43596</v>
      </c>
      <c r="H18" s="53"/>
      <c r="I18" s="41" t="str">
        <f>VLOOKUP($N$1&amp;$S$1&amp;A18,抽出!$B$4:$O$2603,9,FALSE)</f>
        <v>林拓磨</v>
      </c>
      <c r="J18" s="41"/>
      <c r="K18" s="41"/>
      <c r="L18" s="41"/>
      <c r="M18" s="51">
        <f>VLOOKUP($N$1&amp;$S$1&amp;A18,抽出!$B$4:$O$2603,10,FALSE)</f>
        <v>22110</v>
      </c>
      <c r="N18" s="51"/>
      <c r="O18" s="51"/>
      <c r="P18" s="16" t="str">
        <f>VLOOKUP($N$1&amp;$S$1&amp;A18,抽出!$B$4:$O$2603,11,FALSE)</f>
        <v>TR</v>
      </c>
      <c r="Q18" s="42" t="str">
        <f>VLOOKUP($N$1&amp;$S$1&amp;A18,抽出!$B$4:$O$2603,12,FALSE)</f>
        <v>清里中</v>
      </c>
      <c r="R18" s="42"/>
      <c r="S18" s="42"/>
      <c r="T18" s="12">
        <f>VLOOKUP($N$1&amp;$S$1&amp;A18,抽出!$B$4:$O$2603,13,FALSE)</f>
        <v>3</v>
      </c>
      <c r="U18" s="10">
        <f>VLOOKUP($N$1&amp;$S$1&amp;A18,抽出!$B$4:$O$2603,14,FALSE)</f>
        <v>0</v>
      </c>
      <c r="V18" s="30"/>
      <c r="AA18" s="11" t="s">
        <v>32</v>
      </c>
    </row>
    <row r="19" spans="1:27" ht="15.75" customHeight="1" x14ac:dyDescent="0.15">
      <c r="A19" s="15">
        <v>16</v>
      </c>
      <c r="B19" s="42" t="str">
        <f>VLOOKUP($N$1&amp;$S$1&amp;A19,抽出!$B$4:$O$2603,6,FALSE)</f>
        <v>記録会第２戦</v>
      </c>
      <c r="C19" s="42"/>
      <c r="D19" s="42"/>
      <c r="E19" s="41" t="str">
        <f>VLOOKUP($N$1&amp;$S$1&amp;A19,抽出!$B$4:$O$2603,7,FALSE)</f>
        <v>網走</v>
      </c>
      <c r="F19" s="41"/>
      <c r="G19" s="52">
        <f>VLOOKUP($N$1&amp;$S$1&amp;A19,抽出!$B$4:$O$2603,8,FALSE)</f>
        <v>43590</v>
      </c>
      <c r="H19" s="53"/>
      <c r="I19" s="41" t="str">
        <f>VLOOKUP($N$1&amp;$S$1&amp;A19,抽出!$B$4:$O$2603,9,FALSE)</f>
        <v>成ヶ澤拓斗</v>
      </c>
      <c r="J19" s="41"/>
      <c r="K19" s="41"/>
      <c r="L19" s="41"/>
      <c r="M19" s="51">
        <f>VLOOKUP($N$1&amp;$S$1&amp;A19,抽出!$B$4:$O$2603,10,FALSE)</f>
        <v>22186</v>
      </c>
      <c r="N19" s="51"/>
      <c r="O19" s="51"/>
      <c r="P19" s="16" t="str">
        <f>VLOOKUP($N$1&amp;$S$1&amp;A19,抽出!$B$4:$O$2603,11,FALSE)</f>
        <v>決</v>
      </c>
      <c r="Q19" s="42" t="str">
        <f>VLOOKUP($N$1&amp;$S$1&amp;A19,抽出!$B$4:$O$2603,12,FALSE)</f>
        <v>北見高栄中</v>
      </c>
      <c r="R19" s="42"/>
      <c r="S19" s="42"/>
      <c r="T19" s="12">
        <f>VLOOKUP($N$1&amp;$S$1&amp;A19,抽出!$B$4:$O$2603,13,FALSE)</f>
        <v>2</v>
      </c>
      <c r="U19" s="10">
        <f>VLOOKUP($N$1&amp;$S$1&amp;A19,抽出!$B$4:$O$2603,14,FALSE)</f>
        <v>0</v>
      </c>
      <c r="V19" s="30"/>
      <c r="AA19" s="11" t="s">
        <v>18</v>
      </c>
    </row>
    <row r="20" spans="1:27" ht="15.75" customHeight="1" x14ac:dyDescent="0.15">
      <c r="A20" s="15">
        <v>17</v>
      </c>
      <c r="B20" s="42" t="str">
        <f>VLOOKUP($N$1&amp;$S$1&amp;A20,抽出!$B$4:$O$2603,6,FALSE)</f>
        <v>地区中体連</v>
      </c>
      <c r="C20" s="42"/>
      <c r="D20" s="42"/>
      <c r="E20" s="41" t="str">
        <f>VLOOKUP($N$1&amp;$S$1&amp;A20,抽出!$B$4:$O$2603,7,FALSE)</f>
        <v>北見</v>
      </c>
      <c r="F20" s="41"/>
      <c r="G20" s="52">
        <f>VLOOKUP($N$1&amp;$S$1&amp;A20,抽出!$B$4:$O$2603,8,FALSE)</f>
        <v>43630</v>
      </c>
      <c r="H20" s="53"/>
      <c r="I20" s="41" t="str">
        <f>VLOOKUP($N$1&amp;$S$1&amp;A20,抽出!$B$4:$O$2603,9,FALSE)</f>
        <v>松田遵弥</v>
      </c>
      <c r="J20" s="41"/>
      <c r="K20" s="41"/>
      <c r="L20" s="41"/>
      <c r="M20" s="51">
        <f>VLOOKUP($N$1&amp;$S$1&amp;A20,抽出!$B$4:$O$2603,10,FALSE)</f>
        <v>22407</v>
      </c>
      <c r="N20" s="51"/>
      <c r="O20" s="51"/>
      <c r="P20" s="16" t="str">
        <f>VLOOKUP($N$1&amp;$S$1&amp;A20,抽出!$B$4:$O$2603,11,FALSE)</f>
        <v>予</v>
      </c>
      <c r="Q20" s="42" t="str">
        <f>VLOOKUP($N$1&amp;$S$1&amp;A20,抽出!$B$4:$O$2603,12,FALSE)</f>
        <v>北見南中</v>
      </c>
      <c r="R20" s="42"/>
      <c r="S20" s="42"/>
      <c r="T20" s="12">
        <f>VLOOKUP($N$1&amp;$S$1&amp;A20,抽出!$B$4:$O$2603,13,FALSE)</f>
        <v>2</v>
      </c>
      <c r="U20" s="10">
        <f>VLOOKUP($N$1&amp;$S$1&amp;A20,抽出!$B$4:$O$2603,14,FALSE)</f>
        <v>0</v>
      </c>
      <c r="V20" s="30"/>
      <c r="AA20" s="11" t="s">
        <v>28</v>
      </c>
    </row>
    <row r="21" spans="1:27" ht="15.75" customHeight="1" x14ac:dyDescent="0.15">
      <c r="A21" s="15">
        <v>18</v>
      </c>
      <c r="B21" s="42" t="str">
        <f>VLOOKUP($N$1&amp;$S$1&amp;A21,抽出!$B$4:$O$2603,6,FALSE)</f>
        <v>選手権</v>
      </c>
      <c r="C21" s="42"/>
      <c r="D21" s="42"/>
      <c r="E21" s="41" t="str">
        <f>VLOOKUP($N$1&amp;$S$1&amp;A21,抽出!$B$4:$O$2603,7,FALSE)</f>
        <v>北見</v>
      </c>
      <c r="F21" s="41"/>
      <c r="G21" s="52">
        <f>VLOOKUP($N$1&amp;$S$1&amp;A21,抽出!$B$4:$O$2603,8,FALSE)</f>
        <v>43596</v>
      </c>
      <c r="H21" s="53"/>
      <c r="I21" s="41" t="str">
        <f>VLOOKUP($N$1&amp;$S$1&amp;A21,抽出!$B$4:$O$2603,9,FALSE)</f>
        <v>竹村璃玖</v>
      </c>
      <c r="J21" s="41"/>
      <c r="K21" s="41"/>
      <c r="L21" s="41"/>
      <c r="M21" s="51">
        <f>VLOOKUP($N$1&amp;$S$1&amp;A21,抽出!$B$4:$O$2603,10,FALSE)</f>
        <v>22498</v>
      </c>
      <c r="N21" s="51"/>
      <c r="O21" s="51"/>
      <c r="P21" s="16" t="str">
        <f>VLOOKUP($N$1&amp;$S$1&amp;A21,抽出!$B$4:$O$2603,11,FALSE)</f>
        <v>TR</v>
      </c>
      <c r="Q21" s="42" t="str">
        <f>VLOOKUP($N$1&amp;$S$1&amp;A21,抽出!$B$4:$O$2603,12,FALSE)</f>
        <v>北見常呂中</v>
      </c>
      <c r="R21" s="42"/>
      <c r="S21" s="42"/>
      <c r="T21" s="12">
        <f>VLOOKUP($N$1&amp;$S$1&amp;A21,抽出!$B$4:$O$2603,13,FALSE)</f>
        <v>2</v>
      </c>
      <c r="U21" s="10">
        <f>VLOOKUP($N$1&amp;$S$1&amp;A21,抽出!$B$4:$O$2603,14,FALSE)</f>
        <v>0</v>
      </c>
      <c r="V21" s="30"/>
      <c r="AA21" s="11" t="s">
        <v>29</v>
      </c>
    </row>
    <row r="22" spans="1:27" ht="15.75" customHeight="1" x14ac:dyDescent="0.15">
      <c r="A22" s="15">
        <v>19</v>
      </c>
      <c r="B22" s="42" t="str">
        <f>VLOOKUP($N$1&amp;$S$1&amp;A22,抽出!$B$4:$O$2603,6,FALSE)</f>
        <v>地区中体連</v>
      </c>
      <c r="C22" s="42"/>
      <c r="D22" s="42"/>
      <c r="E22" s="41" t="str">
        <f>VLOOKUP($N$1&amp;$S$1&amp;A22,抽出!$B$4:$O$2603,7,FALSE)</f>
        <v>北見</v>
      </c>
      <c r="F22" s="41"/>
      <c r="G22" s="52">
        <f>VLOOKUP($N$1&amp;$S$1&amp;A22,抽出!$B$4:$O$2603,8,FALSE)</f>
        <v>43631</v>
      </c>
      <c r="H22" s="53"/>
      <c r="I22" s="41" t="str">
        <f>VLOOKUP($N$1&amp;$S$1&amp;A22,抽出!$B$4:$O$2603,9,FALSE)</f>
        <v>中村大夢</v>
      </c>
      <c r="J22" s="41"/>
      <c r="K22" s="41"/>
      <c r="L22" s="41"/>
      <c r="M22" s="51">
        <f>VLOOKUP($N$1&amp;$S$1&amp;A22,抽出!$B$4:$O$2603,10,FALSE)</f>
        <v>22577</v>
      </c>
      <c r="N22" s="51"/>
      <c r="O22" s="51"/>
      <c r="P22" s="16" t="str">
        <f>VLOOKUP($N$1&amp;$S$1&amp;A22,抽出!$B$4:$O$2603,11,FALSE)</f>
        <v>決</v>
      </c>
      <c r="Q22" s="42" t="str">
        <f>VLOOKUP($N$1&amp;$S$1&amp;A22,抽出!$B$4:$O$2603,12,FALSE)</f>
        <v>網走第三中</v>
      </c>
      <c r="R22" s="42"/>
      <c r="S22" s="42"/>
      <c r="T22" s="12">
        <f>VLOOKUP($N$1&amp;$S$1&amp;A22,抽出!$B$4:$O$2603,13,FALSE)</f>
        <v>3</v>
      </c>
      <c r="U22" s="10">
        <f>VLOOKUP($N$1&amp;$S$1&amp;A22,抽出!$B$4:$O$2603,14,FALSE)</f>
        <v>0</v>
      </c>
      <c r="V22" s="30"/>
      <c r="AA22" s="11" t="s">
        <v>14</v>
      </c>
    </row>
    <row r="23" spans="1:27" ht="15.75" customHeight="1" x14ac:dyDescent="0.15">
      <c r="A23" s="15">
        <v>20</v>
      </c>
      <c r="B23" s="42" t="str">
        <f>VLOOKUP($N$1&amp;$S$1&amp;A23,抽出!$B$4:$O$2603,6,FALSE)</f>
        <v>選手権</v>
      </c>
      <c r="C23" s="42"/>
      <c r="D23" s="42"/>
      <c r="E23" s="41" t="str">
        <f>VLOOKUP($N$1&amp;$S$1&amp;A23,抽出!$B$4:$O$2603,7,FALSE)</f>
        <v>北見</v>
      </c>
      <c r="F23" s="41"/>
      <c r="G23" s="52">
        <f>VLOOKUP($N$1&amp;$S$1&amp;A23,抽出!$B$4:$O$2603,8,FALSE)</f>
        <v>43596</v>
      </c>
      <c r="H23" s="53"/>
      <c r="I23" s="41" t="str">
        <f>VLOOKUP($N$1&amp;$S$1&amp;A23,抽出!$B$4:$O$2603,9,FALSE)</f>
        <v>村中大地</v>
      </c>
      <c r="J23" s="41"/>
      <c r="K23" s="41"/>
      <c r="L23" s="41"/>
      <c r="M23" s="51">
        <f>VLOOKUP($N$1&amp;$S$1&amp;A23,抽出!$B$4:$O$2603,10,FALSE)</f>
        <v>22603</v>
      </c>
      <c r="N23" s="51"/>
      <c r="O23" s="51"/>
      <c r="P23" s="16" t="str">
        <f>VLOOKUP($N$1&amp;$S$1&amp;A23,抽出!$B$4:$O$2603,11,FALSE)</f>
        <v>TR</v>
      </c>
      <c r="Q23" s="42" t="str">
        <f>VLOOKUP($N$1&amp;$S$1&amp;A23,抽出!$B$4:$O$2603,12,FALSE)</f>
        <v>遠軽中</v>
      </c>
      <c r="R23" s="42"/>
      <c r="S23" s="42"/>
      <c r="T23" s="12">
        <f>VLOOKUP($N$1&amp;$S$1&amp;A23,抽出!$B$4:$O$2603,13,FALSE)</f>
        <v>2</v>
      </c>
      <c r="U23" s="10">
        <f>VLOOKUP($N$1&amp;$S$1&amp;A23,抽出!$B$4:$O$2603,14,FALSE)</f>
        <v>0</v>
      </c>
      <c r="V23" s="30"/>
      <c r="AA23" s="11"/>
    </row>
    <row r="24" spans="1:27" ht="15.75" customHeight="1" x14ac:dyDescent="0.15">
      <c r="A24" s="15">
        <v>21</v>
      </c>
      <c r="B24" s="42" t="str">
        <f>VLOOKUP($N$1&amp;$S$1&amp;A24,抽出!$B$4:$O$2603,6,FALSE)</f>
        <v>地区中体連</v>
      </c>
      <c r="C24" s="42"/>
      <c r="D24" s="42"/>
      <c r="E24" s="41" t="str">
        <f>VLOOKUP($N$1&amp;$S$1&amp;A24,抽出!$B$4:$O$2603,7,FALSE)</f>
        <v>北見</v>
      </c>
      <c r="F24" s="41"/>
      <c r="G24" s="52">
        <f>VLOOKUP($N$1&amp;$S$1&amp;A24,抽出!$B$4:$O$2603,8,FALSE)</f>
        <v>43631</v>
      </c>
      <c r="H24" s="53"/>
      <c r="I24" s="41" t="str">
        <f>VLOOKUP($N$1&amp;$S$1&amp;A24,抽出!$B$4:$O$2603,9,FALSE)</f>
        <v>佐藤尚毅</v>
      </c>
      <c r="J24" s="41"/>
      <c r="K24" s="41"/>
      <c r="L24" s="41"/>
      <c r="M24" s="51">
        <f>VLOOKUP($N$1&amp;$S$1&amp;A24,抽出!$B$4:$O$2603,10,FALSE)</f>
        <v>22648</v>
      </c>
      <c r="N24" s="51"/>
      <c r="O24" s="51"/>
      <c r="P24" s="16" t="str">
        <f>VLOOKUP($N$1&amp;$S$1&amp;A24,抽出!$B$4:$O$2603,11,FALSE)</f>
        <v>決</v>
      </c>
      <c r="Q24" s="42" t="str">
        <f>VLOOKUP($N$1&amp;$S$1&amp;A24,抽出!$B$4:$O$2603,12,FALSE)</f>
        <v>北見北中</v>
      </c>
      <c r="R24" s="42"/>
      <c r="S24" s="42"/>
      <c r="T24" s="12">
        <f>VLOOKUP($N$1&amp;$S$1&amp;A24,抽出!$B$4:$O$2603,13,FALSE)</f>
        <v>2</v>
      </c>
      <c r="U24" s="10">
        <f>VLOOKUP($N$1&amp;$S$1&amp;A24,抽出!$B$4:$O$2603,14,FALSE)</f>
        <v>0</v>
      </c>
      <c r="V24" s="30"/>
      <c r="AA24" s="11"/>
    </row>
    <row r="25" spans="1:27" ht="15.75" customHeight="1" x14ac:dyDescent="0.15">
      <c r="A25" s="15">
        <v>22</v>
      </c>
      <c r="B25" s="42" t="str">
        <f>VLOOKUP($N$1&amp;$S$1&amp;A25,抽出!$B$4:$O$2603,6,FALSE)</f>
        <v>選手権</v>
      </c>
      <c r="C25" s="42"/>
      <c r="D25" s="42"/>
      <c r="E25" s="41" t="str">
        <f>VLOOKUP($N$1&amp;$S$1&amp;A25,抽出!$B$4:$O$2603,7,FALSE)</f>
        <v>北見</v>
      </c>
      <c r="F25" s="41"/>
      <c r="G25" s="52">
        <f>VLOOKUP($N$1&amp;$S$1&amp;A25,抽出!$B$4:$O$2603,8,FALSE)</f>
        <v>43596</v>
      </c>
      <c r="H25" s="53"/>
      <c r="I25" s="41" t="str">
        <f>VLOOKUP($N$1&amp;$S$1&amp;A25,抽出!$B$4:$O$2603,9,FALSE)</f>
        <v>古枝?真</v>
      </c>
      <c r="J25" s="41"/>
      <c r="K25" s="41"/>
      <c r="L25" s="41"/>
      <c r="M25" s="51">
        <f>VLOOKUP($N$1&amp;$S$1&amp;A25,抽出!$B$4:$O$2603,10,FALSE)</f>
        <v>22793</v>
      </c>
      <c r="N25" s="51"/>
      <c r="O25" s="51"/>
      <c r="P25" s="16" t="str">
        <f>VLOOKUP($N$1&amp;$S$1&amp;A25,抽出!$B$4:$O$2603,11,FALSE)</f>
        <v>TR</v>
      </c>
      <c r="Q25" s="42" t="str">
        <f>VLOOKUP($N$1&amp;$S$1&amp;A25,抽出!$B$4:$O$2603,12,FALSE)</f>
        <v>網走第三中</v>
      </c>
      <c r="R25" s="42"/>
      <c r="S25" s="42"/>
      <c r="T25" s="12">
        <f>VLOOKUP($N$1&amp;$S$1&amp;A25,抽出!$B$4:$O$2603,13,FALSE)</f>
        <v>2</v>
      </c>
      <c r="U25" s="10">
        <f>VLOOKUP($N$1&amp;$S$1&amp;A25,抽出!$B$4:$O$2603,14,FALSE)</f>
        <v>0</v>
      </c>
      <c r="V25" s="30"/>
      <c r="AA25" s="11"/>
    </row>
    <row r="26" spans="1:27" ht="15.75" customHeight="1" x14ac:dyDescent="0.15">
      <c r="A26" s="15">
        <v>23</v>
      </c>
      <c r="B26" s="42" t="str">
        <f>VLOOKUP($N$1&amp;$S$1&amp;A26,抽出!$B$4:$O$2603,6,FALSE)</f>
        <v>地区中体連</v>
      </c>
      <c r="C26" s="42"/>
      <c r="D26" s="42"/>
      <c r="E26" s="41" t="str">
        <f>VLOOKUP($N$1&amp;$S$1&amp;A26,抽出!$B$4:$O$2603,7,FALSE)</f>
        <v>北見</v>
      </c>
      <c r="F26" s="41"/>
      <c r="G26" s="52">
        <f>VLOOKUP($N$1&amp;$S$1&amp;A26,抽出!$B$4:$O$2603,8,FALSE)</f>
        <v>43631</v>
      </c>
      <c r="H26" s="53"/>
      <c r="I26" s="41" t="str">
        <f>VLOOKUP($N$1&amp;$S$1&amp;A26,抽出!$B$4:$O$2603,9,FALSE)</f>
        <v>中田隆之介</v>
      </c>
      <c r="J26" s="41"/>
      <c r="K26" s="41"/>
      <c r="L26" s="41"/>
      <c r="M26" s="51">
        <f>VLOOKUP($N$1&amp;$S$1&amp;A26,抽出!$B$4:$O$2603,10,FALSE)</f>
        <v>22819</v>
      </c>
      <c r="N26" s="51"/>
      <c r="O26" s="51"/>
      <c r="P26" s="16" t="str">
        <f>VLOOKUP($N$1&amp;$S$1&amp;A26,抽出!$B$4:$O$2603,11,FALSE)</f>
        <v>決</v>
      </c>
      <c r="Q26" s="42" t="str">
        <f>VLOOKUP($N$1&amp;$S$1&amp;A26,抽出!$B$4:$O$2603,12,FALSE)</f>
        <v>遠軽中</v>
      </c>
      <c r="R26" s="42"/>
      <c r="S26" s="42"/>
      <c r="T26" s="12">
        <f>VLOOKUP($N$1&amp;$S$1&amp;A26,抽出!$B$4:$O$2603,13,FALSE)</f>
        <v>2</v>
      </c>
      <c r="U26" s="10">
        <f>VLOOKUP($N$1&amp;$S$1&amp;A26,抽出!$B$4:$O$2603,14,FALSE)</f>
        <v>0</v>
      </c>
      <c r="V26" s="30"/>
      <c r="AA26" s="11"/>
    </row>
    <row r="27" spans="1:27" ht="15.75" customHeight="1" x14ac:dyDescent="0.15">
      <c r="A27" s="15">
        <v>24</v>
      </c>
      <c r="B27" s="42" t="str">
        <f>VLOOKUP($N$1&amp;$S$1&amp;A27,抽出!$B$4:$O$2603,6,FALSE)</f>
        <v>記録会第２戦</v>
      </c>
      <c r="C27" s="42"/>
      <c r="D27" s="42"/>
      <c r="E27" s="41" t="str">
        <f>VLOOKUP($N$1&amp;$S$1&amp;A27,抽出!$B$4:$O$2603,7,FALSE)</f>
        <v>網走</v>
      </c>
      <c r="F27" s="41"/>
      <c r="G27" s="52">
        <f>VLOOKUP($N$1&amp;$S$1&amp;A27,抽出!$B$4:$O$2603,8,FALSE)</f>
        <v>43590</v>
      </c>
      <c r="H27" s="53"/>
      <c r="I27" s="41" t="str">
        <f>VLOOKUP($N$1&amp;$S$1&amp;A27,抽出!$B$4:$O$2603,9,FALSE)</f>
        <v>今野堅斗</v>
      </c>
      <c r="J27" s="41"/>
      <c r="K27" s="41"/>
      <c r="L27" s="41"/>
      <c r="M27" s="51">
        <f>VLOOKUP($N$1&amp;$S$1&amp;A27,抽出!$B$4:$O$2603,10,FALSE)</f>
        <v>22977</v>
      </c>
      <c r="N27" s="51"/>
      <c r="O27" s="51"/>
      <c r="P27" s="16" t="str">
        <f>VLOOKUP($N$1&amp;$S$1&amp;A27,抽出!$B$4:$O$2603,11,FALSE)</f>
        <v>決</v>
      </c>
      <c r="Q27" s="42" t="str">
        <f>VLOOKUP($N$1&amp;$S$1&amp;A27,抽出!$B$4:$O$2603,12,FALSE)</f>
        <v>網走第二中</v>
      </c>
      <c r="R27" s="42"/>
      <c r="S27" s="42"/>
      <c r="T27" s="12">
        <f>VLOOKUP($N$1&amp;$S$1&amp;A27,抽出!$B$4:$O$2603,13,FALSE)</f>
        <v>2</v>
      </c>
      <c r="U27" s="10">
        <f>VLOOKUP($N$1&amp;$S$1&amp;A27,抽出!$B$4:$O$2603,14,FALSE)</f>
        <v>0</v>
      </c>
      <c r="V27" s="30"/>
      <c r="AA27" s="11"/>
    </row>
    <row r="28" spans="1:27" ht="15.75" customHeight="1" x14ac:dyDescent="0.15">
      <c r="A28" s="15">
        <v>25</v>
      </c>
      <c r="B28" s="42" t="str">
        <f>VLOOKUP($N$1&amp;$S$1&amp;A28,抽出!$B$4:$O$2603,6,FALSE)</f>
        <v>選手権</v>
      </c>
      <c r="C28" s="42"/>
      <c r="D28" s="42"/>
      <c r="E28" s="41" t="str">
        <f>VLOOKUP($N$1&amp;$S$1&amp;A28,抽出!$B$4:$O$2603,7,FALSE)</f>
        <v>北見</v>
      </c>
      <c r="F28" s="41"/>
      <c r="G28" s="52">
        <f>VLOOKUP($N$1&amp;$S$1&amp;A28,抽出!$B$4:$O$2603,8,FALSE)</f>
        <v>43596</v>
      </c>
      <c r="H28" s="53"/>
      <c r="I28" s="41" t="str">
        <f>VLOOKUP($N$1&amp;$S$1&amp;A28,抽出!$B$4:$O$2603,9,FALSE)</f>
        <v>鈴木将矢</v>
      </c>
      <c r="J28" s="41"/>
      <c r="K28" s="41"/>
      <c r="L28" s="41"/>
      <c r="M28" s="51">
        <f>VLOOKUP($N$1&amp;$S$1&amp;A28,抽出!$B$4:$O$2603,10,FALSE)</f>
        <v>23195</v>
      </c>
      <c r="N28" s="51"/>
      <c r="O28" s="51"/>
      <c r="P28" s="16" t="str">
        <f>VLOOKUP($N$1&amp;$S$1&amp;A28,抽出!$B$4:$O$2603,11,FALSE)</f>
        <v>TR</v>
      </c>
      <c r="Q28" s="42" t="str">
        <f>VLOOKUP($N$1&amp;$S$1&amp;A28,抽出!$B$4:$O$2603,12,FALSE)</f>
        <v>遠軽中</v>
      </c>
      <c r="R28" s="42"/>
      <c r="S28" s="42"/>
      <c r="T28" s="12">
        <f>VLOOKUP($N$1&amp;$S$1&amp;A28,抽出!$B$4:$O$2603,13,FALSE)</f>
        <v>1</v>
      </c>
      <c r="U28" s="10">
        <f>VLOOKUP($N$1&amp;$S$1&amp;A28,抽出!$B$4:$O$2603,14,FALSE)</f>
        <v>0</v>
      </c>
      <c r="V28" s="30"/>
      <c r="AA28" s="11"/>
    </row>
    <row r="29" spans="1:27" ht="15.75" customHeight="1" x14ac:dyDescent="0.15">
      <c r="A29" s="15">
        <v>26</v>
      </c>
      <c r="B29" s="42" t="str">
        <f>VLOOKUP($N$1&amp;$S$1&amp;A29,抽出!$B$4:$O$2603,6,FALSE)</f>
        <v>選手権</v>
      </c>
      <c r="C29" s="42"/>
      <c r="D29" s="42"/>
      <c r="E29" s="41" t="str">
        <f>VLOOKUP($N$1&amp;$S$1&amp;A29,抽出!$B$4:$O$2603,7,FALSE)</f>
        <v>北見</v>
      </c>
      <c r="F29" s="41"/>
      <c r="G29" s="52">
        <f>VLOOKUP($N$1&amp;$S$1&amp;A29,抽出!$B$4:$O$2603,8,FALSE)</f>
        <v>43596</v>
      </c>
      <c r="H29" s="53"/>
      <c r="I29" s="41" t="str">
        <f>VLOOKUP($N$1&amp;$S$1&amp;A29,抽出!$B$4:$O$2603,9,FALSE)</f>
        <v>吐師拓実</v>
      </c>
      <c r="J29" s="41"/>
      <c r="K29" s="41"/>
      <c r="L29" s="41"/>
      <c r="M29" s="51">
        <f>VLOOKUP($N$1&amp;$S$1&amp;A29,抽出!$B$4:$O$2603,10,FALSE)</f>
        <v>23208</v>
      </c>
      <c r="N29" s="51"/>
      <c r="O29" s="51"/>
      <c r="P29" s="16" t="str">
        <f>VLOOKUP($N$1&amp;$S$1&amp;A29,抽出!$B$4:$O$2603,11,FALSE)</f>
        <v>TR</v>
      </c>
      <c r="Q29" s="42" t="str">
        <f>VLOOKUP($N$1&amp;$S$1&amp;A29,抽出!$B$4:$O$2603,12,FALSE)</f>
        <v>北見光西中</v>
      </c>
      <c r="R29" s="42"/>
      <c r="S29" s="42"/>
      <c r="T29" s="12">
        <f>VLOOKUP($N$1&amp;$S$1&amp;A29,抽出!$B$4:$O$2603,13,FALSE)</f>
        <v>3</v>
      </c>
      <c r="U29" s="10">
        <f>VLOOKUP($N$1&amp;$S$1&amp;A29,抽出!$B$4:$O$2603,14,FALSE)</f>
        <v>0</v>
      </c>
      <c r="V29" s="30"/>
      <c r="AA29" s="11"/>
    </row>
    <row r="30" spans="1:27" ht="15.75" customHeight="1" x14ac:dyDescent="0.15">
      <c r="A30" s="15">
        <v>27</v>
      </c>
      <c r="B30" s="42" t="str">
        <f>VLOOKUP($N$1&amp;$S$1&amp;A30,抽出!$B$4:$O$2603,6,FALSE)</f>
        <v>選手権</v>
      </c>
      <c r="C30" s="42"/>
      <c r="D30" s="42"/>
      <c r="E30" s="41" t="str">
        <f>VLOOKUP($N$1&amp;$S$1&amp;A30,抽出!$B$4:$O$2603,7,FALSE)</f>
        <v>北見</v>
      </c>
      <c r="F30" s="41"/>
      <c r="G30" s="52">
        <f>VLOOKUP($N$1&amp;$S$1&amp;A30,抽出!$B$4:$O$2603,8,FALSE)</f>
        <v>43596</v>
      </c>
      <c r="H30" s="53"/>
      <c r="I30" s="41" t="str">
        <f>VLOOKUP($N$1&amp;$S$1&amp;A30,抽出!$B$4:$O$2603,9,FALSE)</f>
        <v>水島悠起</v>
      </c>
      <c r="J30" s="41"/>
      <c r="K30" s="41"/>
      <c r="L30" s="41"/>
      <c r="M30" s="51">
        <f>VLOOKUP($N$1&amp;$S$1&amp;A30,抽出!$B$4:$O$2603,10,FALSE)</f>
        <v>23217</v>
      </c>
      <c r="N30" s="51"/>
      <c r="O30" s="51"/>
      <c r="P30" s="16" t="str">
        <f>VLOOKUP($N$1&amp;$S$1&amp;A30,抽出!$B$4:$O$2603,11,FALSE)</f>
        <v>TR</v>
      </c>
      <c r="Q30" s="42" t="str">
        <f>VLOOKUP($N$1&amp;$S$1&amp;A30,抽出!$B$4:$O$2603,12,FALSE)</f>
        <v>網走第二中</v>
      </c>
      <c r="R30" s="42"/>
      <c r="S30" s="42"/>
      <c r="T30" s="12">
        <f>VLOOKUP($N$1&amp;$S$1&amp;A30,抽出!$B$4:$O$2603,13,FALSE)</f>
        <v>3</v>
      </c>
      <c r="U30" s="10">
        <f>VLOOKUP($N$1&amp;$S$1&amp;A30,抽出!$B$4:$O$2603,14,FALSE)</f>
        <v>0</v>
      </c>
      <c r="V30" s="30"/>
      <c r="AA30" s="11"/>
    </row>
    <row r="31" spans="1:27" ht="15.75" customHeight="1" x14ac:dyDescent="0.15">
      <c r="A31" s="15">
        <v>28</v>
      </c>
      <c r="B31" s="42" t="str">
        <f>VLOOKUP($N$1&amp;$S$1&amp;A31,抽出!$B$4:$O$2603,6,FALSE)</f>
        <v>選手権</v>
      </c>
      <c r="C31" s="42"/>
      <c r="D31" s="42"/>
      <c r="E31" s="41" t="str">
        <f>VLOOKUP($N$1&amp;$S$1&amp;A31,抽出!$B$4:$O$2603,7,FALSE)</f>
        <v>北見</v>
      </c>
      <c r="F31" s="41"/>
      <c r="G31" s="52">
        <f>VLOOKUP($N$1&amp;$S$1&amp;A31,抽出!$B$4:$O$2603,8,FALSE)</f>
        <v>43596</v>
      </c>
      <c r="H31" s="53"/>
      <c r="I31" s="41" t="str">
        <f>VLOOKUP($N$1&amp;$S$1&amp;A31,抽出!$B$4:$O$2603,9,FALSE)</f>
        <v>千葉優輝</v>
      </c>
      <c r="J31" s="41"/>
      <c r="K31" s="41"/>
      <c r="L31" s="41"/>
      <c r="M31" s="51">
        <f>VLOOKUP($N$1&amp;$S$1&amp;A31,抽出!$B$4:$O$2603,10,FALSE)</f>
        <v>23448</v>
      </c>
      <c r="N31" s="51"/>
      <c r="O31" s="51"/>
      <c r="P31" s="16" t="str">
        <f>VLOOKUP($N$1&amp;$S$1&amp;A31,抽出!$B$4:$O$2603,11,FALSE)</f>
        <v>TR</v>
      </c>
      <c r="Q31" s="42" t="str">
        <f>VLOOKUP($N$1&amp;$S$1&amp;A31,抽出!$B$4:$O$2603,12,FALSE)</f>
        <v>北見光西中</v>
      </c>
      <c r="R31" s="42"/>
      <c r="S31" s="42"/>
      <c r="T31" s="12">
        <f>VLOOKUP($N$1&amp;$S$1&amp;A31,抽出!$B$4:$O$2603,13,FALSE)</f>
        <v>3</v>
      </c>
      <c r="U31" s="10">
        <f>VLOOKUP($N$1&amp;$S$1&amp;A31,抽出!$B$4:$O$2603,14,FALSE)</f>
        <v>0</v>
      </c>
      <c r="V31" s="30"/>
      <c r="AA31" s="11"/>
    </row>
    <row r="32" spans="1:27" ht="15.75" customHeight="1" x14ac:dyDescent="0.15">
      <c r="A32" s="15">
        <v>29</v>
      </c>
      <c r="B32" s="42" t="str">
        <f>VLOOKUP($N$1&amp;$S$1&amp;A32,抽出!$B$4:$O$2603,6,FALSE)</f>
        <v>地区中体連</v>
      </c>
      <c r="C32" s="42"/>
      <c r="D32" s="42"/>
      <c r="E32" s="41" t="str">
        <f>VLOOKUP($N$1&amp;$S$1&amp;A32,抽出!$B$4:$O$2603,7,FALSE)</f>
        <v>北見</v>
      </c>
      <c r="F32" s="41"/>
      <c r="G32" s="52">
        <f>VLOOKUP($N$1&amp;$S$1&amp;A32,抽出!$B$4:$O$2603,8,FALSE)</f>
        <v>43630</v>
      </c>
      <c r="H32" s="53"/>
      <c r="I32" s="41" t="str">
        <f>VLOOKUP($N$1&amp;$S$1&amp;A32,抽出!$B$4:$O$2603,9,FALSE)</f>
        <v>森下拓</v>
      </c>
      <c r="J32" s="41"/>
      <c r="K32" s="41"/>
      <c r="L32" s="41"/>
      <c r="M32" s="51">
        <f>VLOOKUP($N$1&amp;$S$1&amp;A32,抽出!$B$4:$O$2603,10,FALSE)</f>
        <v>23515</v>
      </c>
      <c r="N32" s="51"/>
      <c r="O32" s="51"/>
      <c r="P32" s="16" t="str">
        <f>VLOOKUP($N$1&amp;$S$1&amp;A32,抽出!$B$4:$O$2603,11,FALSE)</f>
        <v>予</v>
      </c>
      <c r="Q32" s="42" t="str">
        <f>VLOOKUP($N$1&amp;$S$1&amp;A32,抽出!$B$4:$O$2603,12,FALSE)</f>
        <v>網走第三中</v>
      </c>
      <c r="R32" s="42"/>
      <c r="S32" s="42"/>
      <c r="T32" s="12">
        <f>VLOOKUP($N$1&amp;$S$1&amp;A32,抽出!$B$4:$O$2603,13,FALSE)</f>
        <v>1</v>
      </c>
      <c r="U32" s="10">
        <f>VLOOKUP($N$1&amp;$S$1&amp;A32,抽出!$B$4:$O$2603,14,FALSE)</f>
        <v>0</v>
      </c>
      <c r="V32" s="30"/>
      <c r="AA32" s="11"/>
    </row>
    <row r="33" spans="1:27" ht="15.75" customHeight="1" x14ac:dyDescent="0.15">
      <c r="A33" s="15">
        <v>30</v>
      </c>
      <c r="B33" s="42" t="str">
        <f>VLOOKUP($N$1&amp;$S$1&amp;A33,抽出!$B$4:$O$2603,6,FALSE)</f>
        <v>選手権</v>
      </c>
      <c r="C33" s="42"/>
      <c r="D33" s="42"/>
      <c r="E33" s="41" t="str">
        <f>VLOOKUP($N$1&amp;$S$1&amp;A33,抽出!$B$4:$O$2603,7,FALSE)</f>
        <v>北見</v>
      </c>
      <c r="F33" s="41"/>
      <c r="G33" s="52">
        <f>VLOOKUP($N$1&amp;$S$1&amp;A33,抽出!$B$4:$O$2603,8,FALSE)</f>
        <v>43596</v>
      </c>
      <c r="H33" s="53"/>
      <c r="I33" s="41" t="str">
        <f>VLOOKUP($N$1&amp;$S$1&amp;A33,抽出!$B$4:$O$2603,9,FALSE)</f>
        <v>松本聖也</v>
      </c>
      <c r="J33" s="41"/>
      <c r="K33" s="41"/>
      <c r="L33" s="41"/>
      <c r="M33" s="51">
        <f>VLOOKUP($N$1&amp;$S$1&amp;A33,抽出!$B$4:$O$2603,10,FALSE)</f>
        <v>23525</v>
      </c>
      <c r="N33" s="51"/>
      <c r="O33" s="51"/>
      <c r="P33" s="16" t="str">
        <f>VLOOKUP($N$1&amp;$S$1&amp;A33,抽出!$B$4:$O$2603,11,FALSE)</f>
        <v>TR</v>
      </c>
      <c r="Q33" s="42" t="str">
        <f>VLOOKUP($N$1&amp;$S$1&amp;A33,抽出!$B$4:$O$2603,12,FALSE)</f>
        <v>美幌中</v>
      </c>
      <c r="R33" s="42"/>
      <c r="S33" s="42"/>
      <c r="T33" s="12">
        <f>VLOOKUP($N$1&amp;$S$1&amp;A33,抽出!$B$4:$O$2603,13,FALSE)</f>
        <v>1</v>
      </c>
      <c r="U33" s="10">
        <f>VLOOKUP($N$1&amp;$S$1&amp;A33,抽出!$B$4:$O$2603,14,FALSE)</f>
        <v>0</v>
      </c>
      <c r="V33" s="30"/>
      <c r="AA33" s="11"/>
    </row>
    <row r="34" spans="1:27" ht="15.75" customHeight="1" x14ac:dyDescent="0.15">
      <c r="A34" s="15">
        <v>31</v>
      </c>
      <c r="B34" s="42" t="str">
        <f>VLOOKUP($N$1&amp;$S$1&amp;A34,抽出!$B$4:$O$2603,6,FALSE)</f>
        <v>地区中体連</v>
      </c>
      <c r="C34" s="42"/>
      <c r="D34" s="42"/>
      <c r="E34" s="41" t="str">
        <f>VLOOKUP($N$1&amp;$S$1&amp;A34,抽出!$B$4:$O$2603,7,FALSE)</f>
        <v>北見</v>
      </c>
      <c r="F34" s="41"/>
      <c r="G34" s="52">
        <f>VLOOKUP($N$1&amp;$S$1&amp;A34,抽出!$B$4:$O$2603,8,FALSE)</f>
        <v>43630</v>
      </c>
      <c r="H34" s="53"/>
      <c r="I34" s="41" t="str">
        <f>VLOOKUP($N$1&amp;$S$1&amp;A34,抽出!$B$4:$O$2603,9,FALSE)</f>
        <v>一井優太</v>
      </c>
      <c r="J34" s="41"/>
      <c r="K34" s="41"/>
      <c r="L34" s="41"/>
      <c r="M34" s="51">
        <f>VLOOKUP($N$1&amp;$S$1&amp;A34,抽出!$B$4:$O$2603,10,FALSE)</f>
        <v>23537</v>
      </c>
      <c r="N34" s="51"/>
      <c r="O34" s="51"/>
      <c r="P34" s="16" t="str">
        <f>VLOOKUP($N$1&amp;$S$1&amp;A34,抽出!$B$4:$O$2603,11,FALSE)</f>
        <v>予</v>
      </c>
      <c r="Q34" s="42" t="str">
        <f>VLOOKUP($N$1&amp;$S$1&amp;A34,抽出!$B$4:$O$2603,12,FALSE)</f>
        <v>北見高栄中</v>
      </c>
      <c r="R34" s="42"/>
      <c r="S34" s="42"/>
      <c r="T34" s="12">
        <f>VLOOKUP($N$1&amp;$S$1&amp;A34,抽出!$B$4:$O$2603,13,FALSE)</f>
        <v>1</v>
      </c>
      <c r="U34" s="10">
        <f>VLOOKUP($N$1&amp;$S$1&amp;A34,抽出!$B$4:$O$2603,14,FALSE)</f>
        <v>0</v>
      </c>
      <c r="V34" s="30"/>
      <c r="AA34" s="11"/>
    </row>
    <row r="35" spans="1:27" ht="15.75" customHeight="1" x14ac:dyDescent="0.15">
      <c r="A35" s="15">
        <v>32</v>
      </c>
      <c r="B35" s="42" t="str">
        <f>VLOOKUP($N$1&amp;$S$1&amp;A35,抽出!$B$4:$O$2603,6,FALSE)</f>
        <v>選手権</v>
      </c>
      <c r="C35" s="42"/>
      <c r="D35" s="42"/>
      <c r="E35" s="41" t="str">
        <f>VLOOKUP($N$1&amp;$S$1&amp;A35,抽出!$B$4:$O$2603,7,FALSE)</f>
        <v>北見</v>
      </c>
      <c r="F35" s="41"/>
      <c r="G35" s="52">
        <f>VLOOKUP($N$1&amp;$S$1&amp;A35,抽出!$B$4:$O$2603,8,FALSE)</f>
        <v>43596</v>
      </c>
      <c r="H35" s="53"/>
      <c r="I35" s="41" t="str">
        <f>VLOOKUP($N$1&amp;$S$1&amp;A35,抽出!$B$4:$O$2603,9,FALSE)</f>
        <v>本田慶斗</v>
      </c>
      <c r="J35" s="41"/>
      <c r="K35" s="41"/>
      <c r="L35" s="41"/>
      <c r="M35" s="51">
        <f>VLOOKUP($N$1&amp;$S$1&amp;A35,抽出!$B$4:$O$2603,10,FALSE)</f>
        <v>23574</v>
      </c>
      <c r="N35" s="51"/>
      <c r="O35" s="51"/>
      <c r="P35" s="16" t="str">
        <f>VLOOKUP($N$1&amp;$S$1&amp;A35,抽出!$B$4:$O$2603,11,FALSE)</f>
        <v>TR</v>
      </c>
      <c r="Q35" s="42" t="str">
        <f>VLOOKUP($N$1&amp;$S$1&amp;A35,抽出!$B$4:$O$2603,12,FALSE)</f>
        <v>網走第三中</v>
      </c>
      <c r="R35" s="42"/>
      <c r="S35" s="42"/>
      <c r="T35" s="12">
        <f>VLOOKUP($N$1&amp;$S$1&amp;A35,抽出!$B$4:$O$2603,13,FALSE)</f>
        <v>2</v>
      </c>
      <c r="U35" s="10">
        <f>VLOOKUP($N$1&amp;$S$1&amp;A35,抽出!$B$4:$O$2603,14,FALSE)</f>
        <v>0</v>
      </c>
      <c r="V35" s="30"/>
      <c r="AA35" s="11"/>
    </row>
    <row r="36" spans="1:27" ht="15.75" customHeight="1" x14ac:dyDescent="0.15">
      <c r="A36" s="15">
        <v>33</v>
      </c>
      <c r="B36" s="42" t="str">
        <f>VLOOKUP($N$1&amp;$S$1&amp;A36,抽出!$B$4:$O$2603,6,FALSE)</f>
        <v>記録会第２戦</v>
      </c>
      <c r="C36" s="42"/>
      <c r="D36" s="42"/>
      <c r="E36" s="41" t="str">
        <f>VLOOKUP($N$1&amp;$S$1&amp;A36,抽出!$B$4:$O$2603,7,FALSE)</f>
        <v>網走</v>
      </c>
      <c r="F36" s="41"/>
      <c r="G36" s="52">
        <f>VLOOKUP($N$1&amp;$S$1&amp;A36,抽出!$B$4:$O$2603,8,FALSE)</f>
        <v>43590</v>
      </c>
      <c r="H36" s="53"/>
      <c r="I36" s="41" t="str">
        <f>VLOOKUP($N$1&amp;$S$1&amp;A36,抽出!$B$4:$O$2603,9,FALSE)</f>
        <v>福地翔真</v>
      </c>
      <c r="J36" s="41"/>
      <c r="K36" s="41"/>
      <c r="L36" s="41"/>
      <c r="M36" s="51">
        <f>VLOOKUP($N$1&amp;$S$1&amp;A36,抽出!$B$4:$O$2603,10,FALSE)</f>
        <v>23642</v>
      </c>
      <c r="N36" s="51"/>
      <c r="O36" s="51"/>
      <c r="P36" s="16" t="str">
        <f>VLOOKUP($N$1&amp;$S$1&amp;A36,抽出!$B$4:$O$2603,11,FALSE)</f>
        <v>決</v>
      </c>
      <c r="Q36" s="42" t="str">
        <f>VLOOKUP($N$1&amp;$S$1&amp;A36,抽出!$B$4:$O$2603,12,FALSE)</f>
        <v>網走第二中</v>
      </c>
      <c r="R36" s="42"/>
      <c r="S36" s="42"/>
      <c r="T36" s="12">
        <f>VLOOKUP($N$1&amp;$S$1&amp;A36,抽出!$B$4:$O$2603,13,FALSE)</f>
        <v>2</v>
      </c>
      <c r="U36" s="10">
        <f>VLOOKUP($N$1&amp;$S$1&amp;A36,抽出!$B$4:$O$2603,14,FALSE)</f>
        <v>0</v>
      </c>
      <c r="V36" s="30"/>
      <c r="AA36" s="11"/>
    </row>
    <row r="37" spans="1:27" ht="15.75" customHeight="1" x14ac:dyDescent="0.15">
      <c r="A37" s="15">
        <v>34</v>
      </c>
      <c r="B37" s="42" t="str">
        <f>VLOOKUP($N$1&amp;$S$1&amp;A37,抽出!$B$4:$O$2603,6,FALSE)</f>
        <v>地区中体連</v>
      </c>
      <c r="C37" s="42"/>
      <c r="D37" s="42"/>
      <c r="E37" s="41" t="str">
        <f>VLOOKUP($N$1&amp;$S$1&amp;A37,抽出!$B$4:$O$2603,7,FALSE)</f>
        <v>北見</v>
      </c>
      <c r="F37" s="41"/>
      <c r="G37" s="52">
        <f>VLOOKUP($N$1&amp;$S$1&amp;A37,抽出!$B$4:$O$2603,8,FALSE)</f>
        <v>43630</v>
      </c>
      <c r="H37" s="53"/>
      <c r="I37" s="41" t="str">
        <f>VLOOKUP($N$1&amp;$S$1&amp;A37,抽出!$B$4:$O$2603,9,FALSE)</f>
        <v>橘悠冬</v>
      </c>
      <c r="J37" s="41"/>
      <c r="K37" s="41"/>
      <c r="L37" s="41"/>
      <c r="M37" s="51">
        <f>VLOOKUP($N$1&amp;$S$1&amp;A37,抽出!$B$4:$O$2603,10,FALSE)</f>
        <v>23731</v>
      </c>
      <c r="N37" s="51"/>
      <c r="O37" s="51"/>
      <c r="P37" s="16" t="str">
        <f>VLOOKUP($N$1&amp;$S$1&amp;A37,抽出!$B$4:$O$2603,11,FALSE)</f>
        <v>予</v>
      </c>
      <c r="Q37" s="42" t="str">
        <f>VLOOKUP($N$1&amp;$S$1&amp;A37,抽出!$B$4:$O$2603,12,FALSE)</f>
        <v>清里中</v>
      </c>
      <c r="R37" s="42"/>
      <c r="S37" s="42"/>
      <c r="T37" s="12">
        <f>VLOOKUP($N$1&amp;$S$1&amp;A37,抽出!$B$4:$O$2603,13,FALSE)</f>
        <v>2</v>
      </c>
      <c r="U37" s="10">
        <f>VLOOKUP($N$1&amp;$S$1&amp;A37,抽出!$B$4:$O$2603,14,FALSE)</f>
        <v>0</v>
      </c>
      <c r="V37" s="30"/>
      <c r="AA37" s="11"/>
    </row>
    <row r="38" spans="1:27" ht="15.75" customHeight="1" x14ac:dyDescent="0.15">
      <c r="A38" s="15">
        <v>35</v>
      </c>
      <c r="B38" s="42" t="str">
        <f>VLOOKUP($N$1&amp;$S$1&amp;A38,抽出!$B$4:$O$2603,6,FALSE)</f>
        <v>選手権</v>
      </c>
      <c r="C38" s="42"/>
      <c r="D38" s="42"/>
      <c r="E38" s="41" t="str">
        <f>VLOOKUP($N$1&amp;$S$1&amp;A38,抽出!$B$4:$O$2603,7,FALSE)</f>
        <v>北見</v>
      </c>
      <c r="F38" s="41"/>
      <c r="G38" s="52">
        <f>VLOOKUP($N$1&amp;$S$1&amp;A38,抽出!$B$4:$O$2603,8,FALSE)</f>
        <v>43596</v>
      </c>
      <c r="H38" s="53"/>
      <c r="I38" s="41" t="str">
        <f>VLOOKUP($N$1&amp;$S$1&amp;A38,抽出!$B$4:$O$2603,9,FALSE)</f>
        <v>林和弘</v>
      </c>
      <c r="J38" s="41"/>
      <c r="K38" s="41"/>
      <c r="L38" s="41"/>
      <c r="M38" s="51">
        <f>VLOOKUP($N$1&amp;$S$1&amp;A38,抽出!$B$4:$O$2603,10,FALSE)</f>
        <v>23734</v>
      </c>
      <c r="N38" s="51"/>
      <c r="O38" s="51"/>
      <c r="P38" s="16" t="str">
        <f>VLOOKUP($N$1&amp;$S$1&amp;A38,抽出!$B$4:$O$2603,11,FALSE)</f>
        <v>TR</v>
      </c>
      <c r="Q38" s="42" t="str">
        <f>VLOOKUP($N$1&amp;$S$1&amp;A38,抽出!$B$4:$O$2603,12,FALSE)</f>
        <v>清里中</v>
      </c>
      <c r="R38" s="42"/>
      <c r="S38" s="42"/>
      <c r="T38" s="12">
        <f>VLOOKUP($N$1&amp;$S$1&amp;A38,抽出!$B$4:$O$2603,13,FALSE)</f>
        <v>1</v>
      </c>
      <c r="U38" s="10">
        <f>VLOOKUP($N$1&amp;$S$1&amp;A38,抽出!$B$4:$O$2603,14,FALSE)</f>
        <v>0</v>
      </c>
      <c r="V38" s="30"/>
      <c r="AA38" s="11"/>
    </row>
    <row r="39" spans="1:27" ht="15.75" customHeight="1" x14ac:dyDescent="0.15">
      <c r="A39" s="15">
        <v>36</v>
      </c>
      <c r="B39" s="42" t="str">
        <f>VLOOKUP($N$1&amp;$S$1&amp;A39,抽出!$B$4:$O$2603,6,FALSE)</f>
        <v>地区中体連</v>
      </c>
      <c r="C39" s="42"/>
      <c r="D39" s="42"/>
      <c r="E39" s="41" t="str">
        <f>VLOOKUP($N$1&amp;$S$1&amp;A39,抽出!$B$4:$O$2603,7,FALSE)</f>
        <v>北見</v>
      </c>
      <c r="F39" s="41"/>
      <c r="G39" s="52">
        <f>VLOOKUP($N$1&amp;$S$1&amp;A39,抽出!$B$4:$O$2603,8,FALSE)</f>
        <v>43630</v>
      </c>
      <c r="H39" s="53"/>
      <c r="I39" s="41" t="str">
        <f>VLOOKUP($N$1&amp;$S$1&amp;A39,抽出!$B$4:$O$2603,9,FALSE)</f>
        <v>籔中翔</v>
      </c>
      <c r="J39" s="41"/>
      <c r="K39" s="41"/>
      <c r="L39" s="41"/>
      <c r="M39" s="51">
        <f>VLOOKUP($N$1&amp;$S$1&amp;A39,抽出!$B$4:$O$2603,10,FALSE)</f>
        <v>23839</v>
      </c>
      <c r="N39" s="51"/>
      <c r="O39" s="51"/>
      <c r="P39" s="16" t="str">
        <f>VLOOKUP($N$1&amp;$S$1&amp;A39,抽出!$B$4:$O$2603,11,FALSE)</f>
        <v>予</v>
      </c>
      <c r="Q39" s="42" t="str">
        <f>VLOOKUP($N$1&amp;$S$1&amp;A39,抽出!$B$4:$O$2603,12,FALSE)</f>
        <v>網走第二中</v>
      </c>
      <c r="R39" s="42"/>
      <c r="S39" s="42"/>
      <c r="T39" s="12">
        <f>VLOOKUP($N$1&amp;$S$1&amp;A39,抽出!$B$4:$O$2603,13,FALSE)</f>
        <v>2</v>
      </c>
      <c r="U39" s="10">
        <f>VLOOKUP($N$1&amp;$S$1&amp;A39,抽出!$B$4:$O$2603,14,FALSE)</f>
        <v>0</v>
      </c>
      <c r="V39" s="30"/>
      <c r="AA39" s="11"/>
    </row>
    <row r="40" spans="1:27" ht="15.75" customHeight="1" x14ac:dyDescent="0.15">
      <c r="A40" s="15">
        <v>37</v>
      </c>
      <c r="B40" s="42" t="str">
        <f>VLOOKUP($N$1&amp;$S$1&amp;A40,抽出!$B$4:$O$2603,6,FALSE)</f>
        <v>地区中体連</v>
      </c>
      <c r="C40" s="42"/>
      <c r="D40" s="42"/>
      <c r="E40" s="41" t="str">
        <f>VLOOKUP($N$1&amp;$S$1&amp;A40,抽出!$B$4:$O$2603,7,FALSE)</f>
        <v>北見</v>
      </c>
      <c r="F40" s="41"/>
      <c r="G40" s="52">
        <f>VLOOKUP($N$1&amp;$S$1&amp;A40,抽出!$B$4:$O$2603,8,FALSE)</f>
        <v>43630</v>
      </c>
      <c r="H40" s="53"/>
      <c r="I40" s="41" t="str">
        <f>VLOOKUP($N$1&amp;$S$1&amp;A40,抽出!$B$4:$O$2603,9,FALSE)</f>
        <v>篠原怜士</v>
      </c>
      <c r="J40" s="41"/>
      <c r="K40" s="41"/>
      <c r="L40" s="41"/>
      <c r="M40" s="51">
        <f>VLOOKUP($N$1&amp;$S$1&amp;A40,抽出!$B$4:$O$2603,10,FALSE)</f>
        <v>23855</v>
      </c>
      <c r="N40" s="51"/>
      <c r="O40" s="51"/>
      <c r="P40" s="16" t="str">
        <f>VLOOKUP($N$1&amp;$S$1&amp;A40,抽出!$B$4:$O$2603,11,FALSE)</f>
        <v>予</v>
      </c>
      <c r="Q40" s="42" t="str">
        <f>VLOOKUP($N$1&amp;$S$1&amp;A40,抽出!$B$4:$O$2603,12,FALSE)</f>
        <v>紋別中</v>
      </c>
      <c r="R40" s="42"/>
      <c r="S40" s="42"/>
      <c r="T40" s="12">
        <f>VLOOKUP($N$1&amp;$S$1&amp;A40,抽出!$B$4:$O$2603,13,FALSE)</f>
        <v>2</v>
      </c>
      <c r="U40" s="10">
        <f>VLOOKUP($N$1&amp;$S$1&amp;A40,抽出!$B$4:$O$2603,14,FALSE)</f>
        <v>0</v>
      </c>
      <c r="V40" s="30"/>
      <c r="AA40" s="11"/>
    </row>
    <row r="41" spans="1:27" ht="15.75" customHeight="1" x14ac:dyDescent="0.15">
      <c r="A41" s="15">
        <v>38</v>
      </c>
      <c r="B41" s="42" t="str">
        <f>VLOOKUP($N$1&amp;$S$1&amp;A41,抽出!$B$4:$O$2603,6,FALSE)</f>
        <v>地区中体連</v>
      </c>
      <c r="C41" s="42"/>
      <c r="D41" s="42"/>
      <c r="E41" s="41" t="str">
        <f>VLOOKUP($N$1&amp;$S$1&amp;A41,抽出!$B$4:$O$2603,7,FALSE)</f>
        <v>北見</v>
      </c>
      <c r="F41" s="41"/>
      <c r="G41" s="52">
        <f>VLOOKUP($N$1&amp;$S$1&amp;A41,抽出!$B$4:$O$2603,8,FALSE)</f>
        <v>43630</v>
      </c>
      <c r="H41" s="53"/>
      <c r="I41" s="41" t="str">
        <f>VLOOKUP($N$1&amp;$S$1&amp;A41,抽出!$B$4:$O$2603,9,FALSE)</f>
        <v>正壽祐希</v>
      </c>
      <c r="J41" s="41"/>
      <c r="K41" s="41"/>
      <c r="L41" s="41"/>
      <c r="M41" s="51">
        <f>VLOOKUP($N$1&amp;$S$1&amp;A41,抽出!$B$4:$O$2603,10,FALSE)</f>
        <v>23870</v>
      </c>
      <c r="N41" s="51"/>
      <c r="O41" s="51"/>
      <c r="P41" s="16" t="str">
        <f>VLOOKUP($N$1&amp;$S$1&amp;A41,抽出!$B$4:$O$2603,11,FALSE)</f>
        <v>予</v>
      </c>
      <c r="Q41" s="42" t="str">
        <f>VLOOKUP($N$1&amp;$S$1&amp;A41,抽出!$B$4:$O$2603,12,FALSE)</f>
        <v>北見北光中</v>
      </c>
      <c r="R41" s="42"/>
      <c r="S41" s="42"/>
      <c r="T41" s="12">
        <f>VLOOKUP($N$1&amp;$S$1&amp;A41,抽出!$B$4:$O$2603,13,FALSE)</f>
        <v>3</v>
      </c>
      <c r="U41" s="10">
        <f>VLOOKUP($N$1&amp;$S$1&amp;A41,抽出!$B$4:$O$2603,14,FALSE)</f>
        <v>0</v>
      </c>
      <c r="V41" s="30"/>
      <c r="AA41" s="11"/>
    </row>
    <row r="42" spans="1:27" ht="15.75" customHeight="1" x14ac:dyDescent="0.15">
      <c r="A42" s="15">
        <v>39</v>
      </c>
      <c r="B42" s="42" t="str">
        <f>VLOOKUP($N$1&amp;$S$1&amp;A42,抽出!$B$4:$O$2603,6,FALSE)</f>
        <v>地区中体連</v>
      </c>
      <c r="C42" s="42"/>
      <c r="D42" s="42"/>
      <c r="E42" s="41" t="str">
        <f>VLOOKUP($N$1&amp;$S$1&amp;A42,抽出!$B$4:$O$2603,7,FALSE)</f>
        <v>北見</v>
      </c>
      <c r="F42" s="41"/>
      <c r="G42" s="52">
        <f>VLOOKUP($N$1&amp;$S$1&amp;A42,抽出!$B$4:$O$2603,8,FALSE)</f>
        <v>43630</v>
      </c>
      <c r="H42" s="53"/>
      <c r="I42" s="41" t="str">
        <f>VLOOKUP($N$1&amp;$S$1&amp;A42,抽出!$B$4:$O$2603,9,FALSE)</f>
        <v>天野琉稀</v>
      </c>
      <c r="J42" s="41"/>
      <c r="K42" s="41"/>
      <c r="L42" s="41"/>
      <c r="M42" s="51">
        <f>VLOOKUP($N$1&amp;$S$1&amp;A42,抽出!$B$4:$O$2603,10,FALSE)</f>
        <v>23981</v>
      </c>
      <c r="N42" s="51"/>
      <c r="O42" s="51"/>
      <c r="P42" s="16" t="str">
        <f>VLOOKUP($N$1&amp;$S$1&amp;A42,抽出!$B$4:$O$2603,11,FALSE)</f>
        <v>予</v>
      </c>
      <c r="Q42" s="42" t="str">
        <f>VLOOKUP($N$1&amp;$S$1&amp;A42,抽出!$B$4:$O$2603,12,FALSE)</f>
        <v>大空女満別中</v>
      </c>
      <c r="R42" s="42"/>
      <c r="S42" s="42"/>
      <c r="T42" s="12">
        <f>VLOOKUP($N$1&amp;$S$1&amp;A42,抽出!$B$4:$O$2603,13,FALSE)</f>
        <v>3</v>
      </c>
      <c r="U42" s="10">
        <f>VLOOKUP($N$1&amp;$S$1&amp;A42,抽出!$B$4:$O$2603,14,FALSE)</f>
        <v>0</v>
      </c>
      <c r="V42" s="30"/>
      <c r="AA42" s="11"/>
    </row>
    <row r="43" spans="1:27" ht="15.75" customHeight="1" x14ac:dyDescent="0.15">
      <c r="A43" s="15">
        <v>40</v>
      </c>
      <c r="B43" s="42" t="str">
        <f>VLOOKUP($N$1&amp;$S$1&amp;A43,抽出!$B$4:$O$2603,6,FALSE)</f>
        <v>地区中体連</v>
      </c>
      <c r="C43" s="42"/>
      <c r="D43" s="42"/>
      <c r="E43" s="41" t="str">
        <f>VLOOKUP($N$1&amp;$S$1&amp;A43,抽出!$B$4:$O$2603,7,FALSE)</f>
        <v>北見</v>
      </c>
      <c r="F43" s="41"/>
      <c r="G43" s="52">
        <f>VLOOKUP($N$1&amp;$S$1&amp;A43,抽出!$B$4:$O$2603,8,FALSE)</f>
        <v>43630</v>
      </c>
      <c r="H43" s="53"/>
      <c r="I43" s="41" t="str">
        <f>VLOOKUP($N$1&amp;$S$1&amp;A43,抽出!$B$4:$O$2603,9,FALSE)</f>
        <v>山本遥</v>
      </c>
      <c r="J43" s="41"/>
      <c r="K43" s="41"/>
      <c r="L43" s="41"/>
      <c r="M43" s="51">
        <f>VLOOKUP($N$1&amp;$S$1&amp;A43,抽出!$B$4:$O$2603,10,FALSE)</f>
        <v>24292</v>
      </c>
      <c r="N43" s="51"/>
      <c r="O43" s="51"/>
      <c r="P43" s="16" t="str">
        <f>VLOOKUP($N$1&amp;$S$1&amp;A43,抽出!$B$4:$O$2603,11,FALSE)</f>
        <v>予</v>
      </c>
      <c r="Q43" s="42" t="str">
        <f>VLOOKUP($N$1&amp;$S$1&amp;A43,抽出!$B$4:$O$2603,12,FALSE)</f>
        <v>北見南中</v>
      </c>
      <c r="R43" s="42"/>
      <c r="S43" s="42"/>
      <c r="T43" s="12">
        <f>VLOOKUP($N$1&amp;$S$1&amp;A43,抽出!$B$4:$O$2603,13,FALSE)</f>
        <v>2</v>
      </c>
      <c r="U43" s="10">
        <f>VLOOKUP($N$1&amp;$S$1&amp;A43,抽出!$B$4:$O$2603,14,FALSE)</f>
        <v>0</v>
      </c>
      <c r="V43" s="30"/>
      <c r="AA43" s="11"/>
    </row>
    <row r="44" spans="1:27" ht="15.75" customHeight="1" x14ac:dyDescent="0.15">
      <c r="A44" s="15">
        <v>41</v>
      </c>
      <c r="B44" s="42" t="str">
        <f>VLOOKUP($N$1&amp;$S$1&amp;A44,抽出!$B$4:$O$2603,6,FALSE)</f>
        <v>地区中体連</v>
      </c>
      <c r="C44" s="42"/>
      <c r="D44" s="42"/>
      <c r="E44" s="41" t="str">
        <f>VLOOKUP($N$1&amp;$S$1&amp;A44,抽出!$B$4:$O$2603,7,FALSE)</f>
        <v>北見</v>
      </c>
      <c r="F44" s="41"/>
      <c r="G44" s="52">
        <f>VLOOKUP($N$1&amp;$S$1&amp;A44,抽出!$B$4:$O$2603,8,FALSE)</f>
        <v>43630</v>
      </c>
      <c r="H44" s="53"/>
      <c r="I44" s="41" t="str">
        <f>VLOOKUP($N$1&amp;$S$1&amp;A44,抽出!$B$4:$O$2603,9,FALSE)</f>
        <v>佐藤春馬</v>
      </c>
      <c r="J44" s="41"/>
      <c r="K44" s="41"/>
      <c r="L44" s="41"/>
      <c r="M44" s="51">
        <f>VLOOKUP($N$1&amp;$S$1&amp;A44,抽出!$B$4:$O$2603,10,FALSE)</f>
        <v>24302</v>
      </c>
      <c r="N44" s="51"/>
      <c r="O44" s="51"/>
      <c r="P44" s="16" t="str">
        <f>VLOOKUP($N$1&amp;$S$1&amp;A44,抽出!$B$4:$O$2603,11,FALSE)</f>
        <v>予</v>
      </c>
      <c r="Q44" s="42" t="str">
        <f>VLOOKUP($N$1&amp;$S$1&amp;A44,抽出!$B$4:$O$2603,12,FALSE)</f>
        <v>北見北中</v>
      </c>
      <c r="R44" s="42"/>
      <c r="S44" s="42"/>
      <c r="T44" s="12">
        <f>VLOOKUP($N$1&amp;$S$1&amp;A44,抽出!$B$4:$O$2603,13,FALSE)</f>
        <v>1</v>
      </c>
      <c r="U44" s="10">
        <f>VLOOKUP($N$1&amp;$S$1&amp;A44,抽出!$B$4:$O$2603,14,FALSE)</f>
        <v>0</v>
      </c>
      <c r="V44" s="30"/>
      <c r="AA44" s="11"/>
    </row>
    <row r="45" spans="1:27" ht="15.75" customHeight="1" x14ac:dyDescent="0.15">
      <c r="A45" s="15">
        <v>42</v>
      </c>
      <c r="B45" s="42" t="str">
        <f>VLOOKUP($N$1&amp;$S$1&amp;A45,抽出!$B$4:$O$2603,6,FALSE)</f>
        <v>地区中体連</v>
      </c>
      <c r="C45" s="42"/>
      <c r="D45" s="42"/>
      <c r="E45" s="41" t="str">
        <f>VLOOKUP($N$1&amp;$S$1&amp;A45,抽出!$B$4:$O$2603,7,FALSE)</f>
        <v>北見</v>
      </c>
      <c r="F45" s="41"/>
      <c r="G45" s="52">
        <f>VLOOKUP($N$1&amp;$S$1&amp;A45,抽出!$B$4:$O$2603,8,FALSE)</f>
        <v>43630</v>
      </c>
      <c r="H45" s="53"/>
      <c r="I45" s="41" t="str">
        <f>VLOOKUP($N$1&amp;$S$1&amp;A45,抽出!$B$4:$O$2603,9,FALSE)</f>
        <v>千葉煌生</v>
      </c>
      <c r="J45" s="41"/>
      <c r="K45" s="41"/>
      <c r="L45" s="41"/>
      <c r="M45" s="51">
        <f>VLOOKUP($N$1&amp;$S$1&amp;A45,抽出!$B$4:$O$2603,10,FALSE)</f>
        <v>24303</v>
      </c>
      <c r="N45" s="51"/>
      <c r="O45" s="51"/>
      <c r="P45" s="16" t="str">
        <f>VLOOKUP($N$1&amp;$S$1&amp;A45,抽出!$B$4:$O$2603,11,FALSE)</f>
        <v>予</v>
      </c>
      <c r="Q45" s="42" t="str">
        <f>VLOOKUP($N$1&amp;$S$1&amp;A45,抽出!$B$4:$O$2603,12,FALSE)</f>
        <v>美幌中</v>
      </c>
      <c r="R45" s="42"/>
      <c r="S45" s="42"/>
      <c r="T45" s="12">
        <f>VLOOKUP($N$1&amp;$S$1&amp;A45,抽出!$B$4:$O$2603,13,FALSE)</f>
        <v>1</v>
      </c>
      <c r="U45" s="10">
        <f>VLOOKUP($N$1&amp;$S$1&amp;A45,抽出!$B$4:$O$2603,14,FALSE)</f>
        <v>0</v>
      </c>
      <c r="V45" s="30"/>
      <c r="AA45" s="11"/>
    </row>
    <row r="46" spans="1:27" ht="15.75" customHeight="1" x14ac:dyDescent="0.15">
      <c r="A46" s="15">
        <v>43</v>
      </c>
      <c r="B46" s="42" t="str">
        <f>VLOOKUP($N$1&amp;$S$1&amp;A46,抽出!$B$4:$O$2603,6,FALSE)</f>
        <v>選手権</v>
      </c>
      <c r="C46" s="42"/>
      <c r="D46" s="42"/>
      <c r="E46" s="41" t="str">
        <f>VLOOKUP($N$1&amp;$S$1&amp;A46,抽出!$B$4:$O$2603,7,FALSE)</f>
        <v>北見</v>
      </c>
      <c r="F46" s="41"/>
      <c r="G46" s="52">
        <f>VLOOKUP($N$1&amp;$S$1&amp;A46,抽出!$B$4:$O$2603,8,FALSE)</f>
        <v>43596</v>
      </c>
      <c r="H46" s="53"/>
      <c r="I46" s="41" t="str">
        <f>VLOOKUP($N$1&amp;$S$1&amp;A46,抽出!$B$4:$O$2603,9,FALSE)</f>
        <v>松崎龍也</v>
      </c>
      <c r="J46" s="41"/>
      <c r="K46" s="41"/>
      <c r="L46" s="41"/>
      <c r="M46" s="51">
        <f>VLOOKUP($N$1&amp;$S$1&amp;A46,抽出!$B$4:$O$2603,10,FALSE)</f>
        <v>24367</v>
      </c>
      <c r="N46" s="51"/>
      <c r="O46" s="51"/>
      <c r="P46" s="16" t="str">
        <f>VLOOKUP($N$1&amp;$S$1&amp;A46,抽出!$B$4:$O$2603,11,FALSE)</f>
        <v>TR</v>
      </c>
      <c r="Q46" s="42" t="str">
        <f>VLOOKUP($N$1&amp;$S$1&amp;A46,抽出!$B$4:$O$2603,12,FALSE)</f>
        <v>北見高栄中</v>
      </c>
      <c r="R46" s="42"/>
      <c r="S46" s="42"/>
      <c r="T46" s="12">
        <f>VLOOKUP($N$1&amp;$S$1&amp;A46,抽出!$B$4:$O$2603,13,FALSE)</f>
        <v>2</v>
      </c>
      <c r="U46" s="10">
        <f>VLOOKUP($N$1&amp;$S$1&amp;A46,抽出!$B$4:$O$2603,14,FALSE)</f>
        <v>0</v>
      </c>
      <c r="V46" s="30"/>
      <c r="AA46" s="11"/>
    </row>
    <row r="47" spans="1:27" ht="15.75" customHeight="1" x14ac:dyDescent="0.15">
      <c r="A47" s="15">
        <v>44</v>
      </c>
      <c r="B47" s="42" t="str">
        <f>VLOOKUP($N$1&amp;$S$1&amp;A47,抽出!$B$4:$O$2603,6,FALSE)</f>
        <v>地区中体連</v>
      </c>
      <c r="C47" s="42"/>
      <c r="D47" s="42"/>
      <c r="E47" s="41" t="str">
        <f>VLOOKUP($N$1&amp;$S$1&amp;A47,抽出!$B$4:$O$2603,7,FALSE)</f>
        <v>北見</v>
      </c>
      <c r="F47" s="41"/>
      <c r="G47" s="52">
        <f>VLOOKUP($N$1&amp;$S$1&amp;A47,抽出!$B$4:$O$2603,8,FALSE)</f>
        <v>43630</v>
      </c>
      <c r="H47" s="53"/>
      <c r="I47" s="41" t="str">
        <f>VLOOKUP($N$1&amp;$S$1&amp;A47,抽出!$B$4:$O$2603,9,FALSE)</f>
        <v>高野宏尚</v>
      </c>
      <c r="J47" s="41"/>
      <c r="K47" s="41"/>
      <c r="L47" s="41"/>
      <c r="M47" s="51">
        <f>VLOOKUP($N$1&amp;$S$1&amp;A47,抽出!$B$4:$O$2603,10,FALSE)</f>
        <v>24388</v>
      </c>
      <c r="N47" s="51"/>
      <c r="O47" s="51"/>
      <c r="P47" s="16" t="str">
        <f>VLOOKUP($N$1&amp;$S$1&amp;A47,抽出!$B$4:$O$2603,11,FALSE)</f>
        <v>予</v>
      </c>
      <c r="Q47" s="42" t="str">
        <f>VLOOKUP($N$1&amp;$S$1&amp;A47,抽出!$B$4:$O$2603,12,FALSE)</f>
        <v>雄武中</v>
      </c>
      <c r="R47" s="42"/>
      <c r="S47" s="42"/>
      <c r="T47" s="12">
        <f>VLOOKUP($N$1&amp;$S$1&amp;A47,抽出!$B$4:$O$2603,13,FALSE)</f>
        <v>3</v>
      </c>
      <c r="U47" s="10">
        <f>VLOOKUP($N$1&amp;$S$1&amp;A47,抽出!$B$4:$O$2603,14,FALSE)</f>
        <v>0</v>
      </c>
      <c r="V47" s="30"/>
      <c r="AA47" s="11"/>
    </row>
    <row r="48" spans="1:27" ht="15.75" customHeight="1" x14ac:dyDescent="0.15">
      <c r="A48" s="15">
        <v>45</v>
      </c>
      <c r="B48" s="42" t="str">
        <f>VLOOKUP($N$1&amp;$S$1&amp;A48,抽出!$B$4:$O$2603,6,FALSE)</f>
        <v>地区中体連</v>
      </c>
      <c r="C48" s="42"/>
      <c r="D48" s="42"/>
      <c r="E48" s="41" t="str">
        <f>VLOOKUP($N$1&amp;$S$1&amp;A48,抽出!$B$4:$O$2603,7,FALSE)</f>
        <v>北見</v>
      </c>
      <c r="F48" s="41"/>
      <c r="G48" s="52">
        <f>VLOOKUP($N$1&amp;$S$1&amp;A48,抽出!$B$4:$O$2603,8,FALSE)</f>
        <v>43630</v>
      </c>
      <c r="H48" s="53"/>
      <c r="I48" s="41" t="str">
        <f>VLOOKUP($N$1&amp;$S$1&amp;A48,抽出!$B$4:$O$2603,9,FALSE)</f>
        <v>山崎丈</v>
      </c>
      <c r="J48" s="41"/>
      <c r="K48" s="41"/>
      <c r="L48" s="41"/>
      <c r="M48" s="51">
        <f>VLOOKUP($N$1&amp;$S$1&amp;A48,抽出!$B$4:$O$2603,10,FALSE)</f>
        <v>24416</v>
      </c>
      <c r="N48" s="51"/>
      <c r="O48" s="51"/>
      <c r="P48" s="16" t="str">
        <f>VLOOKUP($N$1&amp;$S$1&amp;A48,抽出!$B$4:$O$2603,11,FALSE)</f>
        <v>予</v>
      </c>
      <c r="Q48" s="42" t="str">
        <f>VLOOKUP($N$1&amp;$S$1&amp;A48,抽出!$B$4:$O$2603,12,FALSE)</f>
        <v>北見高栄中</v>
      </c>
      <c r="R48" s="42"/>
      <c r="S48" s="42"/>
      <c r="T48" s="12">
        <f>VLOOKUP($N$1&amp;$S$1&amp;A48,抽出!$B$4:$O$2603,13,FALSE)</f>
        <v>2</v>
      </c>
      <c r="U48" s="10">
        <f>VLOOKUP($N$1&amp;$S$1&amp;A48,抽出!$B$4:$O$2603,14,FALSE)</f>
        <v>0</v>
      </c>
      <c r="V48" s="30"/>
      <c r="AA48" s="11"/>
    </row>
    <row r="49" spans="1:27" ht="15.75" customHeight="1" x14ac:dyDescent="0.15">
      <c r="A49" s="15">
        <v>46</v>
      </c>
      <c r="B49" s="42" t="str">
        <f>VLOOKUP($N$1&amp;$S$1&amp;A49,抽出!$B$4:$O$2603,6,FALSE)</f>
        <v>地区中体連</v>
      </c>
      <c r="C49" s="42"/>
      <c r="D49" s="42"/>
      <c r="E49" s="41" t="str">
        <f>VLOOKUP($N$1&amp;$S$1&amp;A49,抽出!$B$4:$O$2603,7,FALSE)</f>
        <v>北見</v>
      </c>
      <c r="F49" s="41"/>
      <c r="G49" s="52">
        <f>VLOOKUP($N$1&amp;$S$1&amp;A49,抽出!$B$4:$O$2603,8,FALSE)</f>
        <v>43630</v>
      </c>
      <c r="H49" s="53"/>
      <c r="I49" s="41" t="str">
        <f>VLOOKUP($N$1&amp;$S$1&amp;A49,抽出!$B$4:$O$2603,9,FALSE)</f>
        <v>木崎雄真</v>
      </c>
      <c r="J49" s="41"/>
      <c r="K49" s="41"/>
      <c r="L49" s="41"/>
      <c r="M49" s="51">
        <f>VLOOKUP($N$1&amp;$S$1&amp;A49,抽出!$B$4:$O$2603,10,FALSE)</f>
        <v>24744</v>
      </c>
      <c r="N49" s="51"/>
      <c r="O49" s="51"/>
      <c r="P49" s="16" t="str">
        <f>VLOOKUP($N$1&amp;$S$1&amp;A49,抽出!$B$4:$O$2603,11,FALSE)</f>
        <v>予</v>
      </c>
      <c r="Q49" s="42" t="str">
        <f>VLOOKUP($N$1&amp;$S$1&amp;A49,抽出!$B$4:$O$2603,12,FALSE)</f>
        <v>網走第一中</v>
      </c>
      <c r="R49" s="42"/>
      <c r="S49" s="42"/>
      <c r="T49" s="12">
        <f>VLOOKUP($N$1&amp;$S$1&amp;A49,抽出!$B$4:$O$2603,13,FALSE)</f>
        <v>1</v>
      </c>
      <c r="U49" s="10">
        <f>VLOOKUP($N$1&amp;$S$1&amp;A49,抽出!$B$4:$O$2603,14,FALSE)</f>
        <v>0</v>
      </c>
      <c r="V49" s="30"/>
      <c r="AA49" s="11"/>
    </row>
    <row r="50" spans="1:27" ht="15.75" customHeight="1" x14ac:dyDescent="0.15">
      <c r="A50" s="15">
        <v>47</v>
      </c>
      <c r="B50" s="42" t="str">
        <f>VLOOKUP($N$1&amp;$S$1&amp;A50,抽出!$B$4:$O$2603,6,FALSE)</f>
        <v>選手権</v>
      </c>
      <c r="C50" s="42"/>
      <c r="D50" s="42"/>
      <c r="E50" s="41" t="str">
        <f>VLOOKUP($N$1&amp;$S$1&amp;A50,抽出!$B$4:$O$2603,7,FALSE)</f>
        <v>北見</v>
      </c>
      <c r="F50" s="41"/>
      <c r="G50" s="52">
        <f>VLOOKUP($N$1&amp;$S$1&amp;A50,抽出!$B$4:$O$2603,8,FALSE)</f>
        <v>43596</v>
      </c>
      <c r="H50" s="53"/>
      <c r="I50" s="41" t="str">
        <f>VLOOKUP($N$1&amp;$S$1&amp;A50,抽出!$B$4:$O$2603,9,FALSE)</f>
        <v>苫米地晃輝</v>
      </c>
      <c r="J50" s="41"/>
      <c r="K50" s="41"/>
      <c r="L50" s="41"/>
      <c r="M50" s="51">
        <f>VLOOKUP($N$1&amp;$S$1&amp;A50,抽出!$B$4:$O$2603,10,FALSE)</f>
        <v>24811</v>
      </c>
      <c r="N50" s="51"/>
      <c r="O50" s="51"/>
      <c r="P50" s="16" t="str">
        <f>VLOOKUP($N$1&amp;$S$1&amp;A50,抽出!$B$4:$O$2603,11,FALSE)</f>
        <v>TR</v>
      </c>
      <c r="Q50" s="42" t="str">
        <f>VLOOKUP($N$1&amp;$S$1&amp;A50,抽出!$B$4:$O$2603,12,FALSE)</f>
        <v>大空東藻琴中</v>
      </c>
      <c r="R50" s="42"/>
      <c r="S50" s="42"/>
      <c r="T50" s="12">
        <f>VLOOKUP($N$1&amp;$S$1&amp;A50,抽出!$B$4:$O$2603,13,FALSE)</f>
        <v>2</v>
      </c>
      <c r="U50" s="10">
        <f>VLOOKUP($N$1&amp;$S$1&amp;A50,抽出!$B$4:$O$2603,14,FALSE)</f>
        <v>0</v>
      </c>
      <c r="V50" s="30"/>
      <c r="AA50" s="11"/>
    </row>
    <row r="51" spans="1:27" ht="15.75" customHeight="1" x14ac:dyDescent="0.15">
      <c r="A51" s="15">
        <v>48</v>
      </c>
      <c r="B51" s="42" t="str">
        <f>VLOOKUP($N$1&amp;$S$1&amp;A51,抽出!$B$4:$O$2603,6,FALSE)</f>
        <v>選手権</v>
      </c>
      <c r="C51" s="42"/>
      <c r="D51" s="42"/>
      <c r="E51" s="41" t="str">
        <f>VLOOKUP($N$1&amp;$S$1&amp;A51,抽出!$B$4:$O$2603,7,FALSE)</f>
        <v>北見</v>
      </c>
      <c r="F51" s="41"/>
      <c r="G51" s="52">
        <f>VLOOKUP($N$1&amp;$S$1&amp;A51,抽出!$B$4:$O$2603,8,FALSE)</f>
        <v>43596</v>
      </c>
      <c r="H51" s="53"/>
      <c r="I51" s="41" t="str">
        <f>VLOOKUP($N$1&amp;$S$1&amp;A51,抽出!$B$4:$O$2603,9,FALSE)</f>
        <v>矢口新大</v>
      </c>
      <c r="J51" s="41"/>
      <c r="K51" s="41"/>
      <c r="L51" s="41"/>
      <c r="M51" s="51">
        <f>VLOOKUP($N$1&amp;$S$1&amp;A51,抽出!$B$4:$O$2603,10,FALSE)</f>
        <v>24877</v>
      </c>
      <c r="N51" s="51"/>
      <c r="O51" s="51"/>
      <c r="P51" s="16" t="str">
        <f>VLOOKUP($N$1&amp;$S$1&amp;A51,抽出!$B$4:$O$2603,11,FALSE)</f>
        <v>TR</v>
      </c>
      <c r="Q51" s="42" t="str">
        <f>VLOOKUP($N$1&amp;$S$1&amp;A51,抽出!$B$4:$O$2603,12,FALSE)</f>
        <v>清里中</v>
      </c>
      <c r="R51" s="42"/>
      <c r="S51" s="42"/>
      <c r="T51" s="12">
        <f>VLOOKUP($N$1&amp;$S$1&amp;A51,抽出!$B$4:$O$2603,13,FALSE)</f>
        <v>2</v>
      </c>
      <c r="U51" s="10">
        <f>VLOOKUP($N$1&amp;$S$1&amp;A51,抽出!$B$4:$O$2603,14,FALSE)</f>
        <v>0</v>
      </c>
      <c r="V51" s="30"/>
      <c r="AA51" s="11"/>
    </row>
    <row r="52" spans="1:27" ht="15.75" customHeight="1" x14ac:dyDescent="0.15">
      <c r="A52" s="15">
        <v>49</v>
      </c>
      <c r="B52" s="42" t="str">
        <f>VLOOKUP($N$1&amp;$S$1&amp;A52,抽出!$B$4:$O$2603,6,FALSE)</f>
        <v>選手権</v>
      </c>
      <c r="C52" s="42"/>
      <c r="D52" s="42"/>
      <c r="E52" s="41" t="str">
        <f>VLOOKUP($N$1&amp;$S$1&amp;A52,抽出!$B$4:$O$2603,7,FALSE)</f>
        <v>北見</v>
      </c>
      <c r="F52" s="41"/>
      <c r="G52" s="52">
        <f>VLOOKUP($N$1&amp;$S$1&amp;A52,抽出!$B$4:$O$2603,8,FALSE)</f>
        <v>43596</v>
      </c>
      <c r="H52" s="53"/>
      <c r="I52" s="41" t="str">
        <f>VLOOKUP($N$1&amp;$S$1&amp;A52,抽出!$B$4:$O$2603,9,FALSE)</f>
        <v>山田颯兎</v>
      </c>
      <c r="J52" s="41"/>
      <c r="K52" s="41"/>
      <c r="L52" s="41"/>
      <c r="M52" s="51">
        <f>VLOOKUP($N$1&amp;$S$1&amp;A52,抽出!$B$4:$O$2603,10,FALSE)</f>
        <v>24910</v>
      </c>
      <c r="N52" s="51"/>
      <c r="O52" s="51"/>
      <c r="P52" s="16" t="str">
        <f>VLOOKUP($N$1&amp;$S$1&amp;A52,抽出!$B$4:$O$2603,11,FALSE)</f>
        <v>TR</v>
      </c>
      <c r="Q52" s="42" t="str">
        <f>VLOOKUP($N$1&amp;$S$1&amp;A52,抽出!$B$4:$O$2603,12,FALSE)</f>
        <v>遠軽中</v>
      </c>
      <c r="R52" s="42"/>
      <c r="S52" s="42"/>
      <c r="T52" s="12">
        <f>VLOOKUP($N$1&amp;$S$1&amp;A52,抽出!$B$4:$O$2603,13,FALSE)</f>
        <v>2</v>
      </c>
      <c r="U52" s="10">
        <f>VLOOKUP($N$1&amp;$S$1&amp;A52,抽出!$B$4:$O$2603,14,FALSE)</f>
        <v>0</v>
      </c>
      <c r="V52" s="30"/>
      <c r="AA52" s="11"/>
    </row>
    <row r="53" spans="1:27" ht="15.75" customHeight="1" x14ac:dyDescent="0.15">
      <c r="A53" s="15">
        <v>50</v>
      </c>
      <c r="B53" s="42" t="str">
        <f>VLOOKUP($N$1&amp;$S$1&amp;A53,抽出!$B$4:$O$2603,6,FALSE)</f>
        <v>選手権</v>
      </c>
      <c r="C53" s="42"/>
      <c r="D53" s="42"/>
      <c r="E53" s="41" t="str">
        <f>VLOOKUP($N$1&amp;$S$1&amp;A53,抽出!$B$4:$O$2603,7,FALSE)</f>
        <v>北見</v>
      </c>
      <c r="F53" s="41"/>
      <c r="G53" s="52">
        <f>VLOOKUP($N$1&amp;$S$1&amp;A53,抽出!$B$4:$O$2603,8,FALSE)</f>
        <v>43596</v>
      </c>
      <c r="H53" s="53"/>
      <c r="I53" s="41" t="str">
        <f>VLOOKUP($N$1&amp;$S$1&amp;A53,抽出!$B$4:$O$2603,9,FALSE)</f>
        <v>伊藤慎吾</v>
      </c>
      <c r="J53" s="41"/>
      <c r="K53" s="41"/>
      <c r="L53" s="41"/>
      <c r="M53" s="51">
        <f>VLOOKUP($N$1&amp;$S$1&amp;A53,抽出!$B$4:$O$2603,10,FALSE)</f>
        <v>24995</v>
      </c>
      <c r="N53" s="51"/>
      <c r="O53" s="51"/>
      <c r="P53" s="16" t="str">
        <f>VLOOKUP($N$1&amp;$S$1&amp;A53,抽出!$B$4:$O$2603,11,FALSE)</f>
        <v>TR</v>
      </c>
      <c r="Q53" s="42" t="str">
        <f>VLOOKUP($N$1&amp;$S$1&amp;A53,抽出!$B$4:$O$2603,12,FALSE)</f>
        <v>北見光西中</v>
      </c>
      <c r="R53" s="42"/>
      <c r="S53" s="42"/>
      <c r="T53" s="12">
        <f>VLOOKUP($N$1&amp;$S$1&amp;A53,抽出!$B$4:$O$2603,13,FALSE)</f>
        <v>1</v>
      </c>
      <c r="U53" s="10">
        <f>VLOOKUP($N$1&amp;$S$1&amp;A53,抽出!$B$4:$O$2603,14,FALSE)</f>
        <v>0</v>
      </c>
      <c r="V53" s="30"/>
      <c r="AA53" s="11"/>
    </row>
    <row r="54" spans="1:27" ht="15.75" customHeight="1" x14ac:dyDescent="0.15">
      <c r="A54" s="15">
        <v>51</v>
      </c>
      <c r="B54" s="42" t="str">
        <f>VLOOKUP($N$1&amp;$S$1&amp;A54,抽出!$B$4:$O$2603,6,FALSE)</f>
        <v>選手権</v>
      </c>
      <c r="C54" s="42"/>
      <c r="D54" s="42"/>
      <c r="E54" s="41" t="str">
        <f>VLOOKUP($N$1&amp;$S$1&amp;A54,抽出!$B$4:$O$2603,7,FALSE)</f>
        <v>北見</v>
      </c>
      <c r="F54" s="41"/>
      <c r="G54" s="52">
        <f>VLOOKUP($N$1&amp;$S$1&amp;A54,抽出!$B$4:$O$2603,8,FALSE)</f>
        <v>43596</v>
      </c>
      <c r="H54" s="53"/>
      <c r="I54" s="41" t="str">
        <f>VLOOKUP($N$1&amp;$S$1&amp;A54,抽出!$B$4:$O$2603,9,FALSE)</f>
        <v>日並楓喜</v>
      </c>
      <c r="J54" s="41"/>
      <c r="K54" s="41"/>
      <c r="L54" s="41"/>
      <c r="M54" s="51">
        <f>VLOOKUP($N$1&amp;$S$1&amp;A54,抽出!$B$4:$O$2603,10,FALSE)</f>
        <v>25051</v>
      </c>
      <c r="N54" s="51"/>
      <c r="O54" s="51"/>
      <c r="P54" s="16" t="str">
        <f>VLOOKUP($N$1&amp;$S$1&amp;A54,抽出!$B$4:$O$2603,11,FALSE)</f>
        <v>TR</v>
      </c>
      <c r="Q54" s="42" t="str">
        <f>VLOOKUP($N$1&amp;$S$1&amp;A54,抽出!$B$4:$O$2603,12,FALSE)</f>
        <v>美幌北中</v>
      </c>
      <c r="R54" s="42"/>
      <c r="S54" s="42"/>
      <c r="T54" s="12">
        <f>VLOOKUP($N$1&amp;$S$1&amp;A54,抽出!$B$4:$O$2603,13,FALSE)</f>
        <v>3</v>
      </c>
      <c r="U54" s="10">
        <f>VLOOKUP($N$1&amp;$S$1&amp;A54,抽出!$B$4:$O$2603,14,FALSE)</f>
        <v>0</v>
      </c>
      <c r="V54" s="30"/>
      <c r="AA54" s="11"/>
    </row>
    <row r="55" spans="1:27" ht="15.75" customHeight="1" x14ac:dyDescent="0.15">
      <c r="A55" s="15">
        <v>52</v>
      </c>
      <c r="B55" s="42" t="str">
        <f>VLOOKUP($N$1&amp;$S$1&amp;A55,抽出!$B$4:$O$2603,6,FALSE)</f>
        <v>地区中体連</v>
      </c>
      <c r="C55" s="42"/>
      <c r="D55" s="42"/>
      <c r="E55" s="41" t="str">
        <f>VLOOKUP($N$1&amp;$S$1&amp;A55,抽出!$B$4:$O$2603,7,FALSE)</f>
        <v>北見</v>
      </c>
      <c r="F55" s="41"/>
      <c r="G55" s="52">
        <f>VLOOKUP($N$1&amp;$S$1&amp;A55,抽出!$B$4:$O$2603,8,FALSE)</f>
        <v>43630</v>
      </c>
      <c r="H55" s="53"/>
      <c r="I55" s="41" t="str">
        <f>VLOOKUP($N$1&amp;$S$1&amp;A55,抽出!$B$4:$O$2603,9,FALSE)</f>
        <v>斉藤尖理</v>
      </c>
      <c r="J55" s="41"/>
      <c r="K55" s="41"/>
      <c r="L55" s="41"/>
      <c r="M55" s="51">
        <f>VLOOKUP($N$1&amp;$S$1&amp;A55,抽出!$B$4:$O$2603,10,FALSE)</f>
        <v>25058</v>
      </c>
      <c r="N55" s="51"/>
      <c r="O55" s="51"/>
      <c r="P55" s="16" t="str">
        <f>VLOOKUP($N$1&amp;$S$1&amp;A55,抽出!$B$4:$O$2603,11,FALSE)</f>
        <v>予</v>
      </c>
      <c r="Q55" s="42" t="str">
        <f>VLOOKUP($N$1&amp;$S$1&amp;A55,抽出!$B$4:$O$2603,12,FALSE)</f>
        <v>斜里中</v>
      </c>
      <c r="R55" s="42"/>
      <c r="S55" s="42"/>
      <c r="T55" s="12">
        <f>VLOOKUP($N$1&amp;$S$1&amp;A55,抽出!$B$4:$O$2603,13,FALSE)</f>
        <v>2</v>
      </c>
      <c r="U55" s="10">
        <f>VLOOKUP($N$1&amp;$S$1&amp;A55,抽出!$B$4:$O$2603,14,FALSE)</f>
        <v>0</v>
      </c>
      <c r="V55" s="30"/>
      <c r="AA55" s="11"/>
    </row>
    <row r="56" spans="1:27" ht="15.75" customHeight="1" x14ac:dyDescent="0.15">
      <c r="A56" s="15">
        <v>53</v>
      </c>
      <c r="B56" s="42" t="str">
        <f>VLOOKUP($N$1&amp;$S$1&amp;A56,抽出!$B$4:$O$2603,6,FALSE)</f>
        <v>地区中体連</v>
      </c>
      <c r="C56" s="42"/>
      <c r="D56" s="42"/>
      <c r="E56" s="41" t="str">
        <f>VLOOKUP($N$1&amp;$S$1&amp;A56,抽出!$B$4:$O$2603,7,FALSE)</f>
        <v>北見</v>
      </c>
      <c r="F56" s="41"/>
      <c r="G56" s="52">
        <f>VLOOKUP($N$1&amp;$S$1&amp;A56,抽出!$B$4:$O$2603,8,FALSE)</f>
        <v>43630</v>
      </c>
      <c r="H56" s="53"/>
      <c r="I56" s="41" t="str">
        <f>VLOOKUP($N$1&amp;$S$1&amp;A56,抽出!$B$4:$O$2603,9,FALSE)</f>
        <v>梅澤直也</v>
      </c>
      <c r="J56" s="41"/>
      <c r="K56" s="41"/>
      <c r="L56" s="41"/>
      <c r="M56" s="51">
        <f>VLOOKUP($N$1&amp;$S$1&amp;A56,抽出!$B$4:$O$2603,10,FALSE)</f>
        <v>25296</v>
      </c>
      <c r="N56" s="51"/>
      <c r="O56" s="51"/>
      <c r="P56" s="16" t="str">
        <f>VLOOKUP($N$1&amp;$S$1&amp;A56,抽出!$B$4:$O$2603,11,FALSE)</f>
        <v>予</v>
      </c>
      <c r="Q56" s="42" t="str">
        <f>VLOOKUP($N$1&amp;$S$1&amp;A56,抽出!$B$4:$O$2603,12,FALSE)</f>
        <v>北見北中</v>
      </c>
      <c r="R56" s="42"/>
      <c r="S56" s="42"/>
      <c r="T56" s="12">
        <f>VLOOKUP($N$1&amp;$S$1&amp;A56,抽出!$B$4:$O$2603,13,FALSE)</f>
        <v>1</v>
      </c>
      <c r="U56" s="10">
        <f>VLOOKUP($N$1&amp;$S$1&amp;A56,抽出!$B$4:$O$2603,14,FALSE)</f>
        <v>0</v>
      </c>
      <c r="V56" s="30"/>
      <c r="AA56" s="11"/>
    </row>
    <row r="57" spans="1:27" ht="15.75" customHeight="1" x14ac:dyDescent="0.15">
      <c r="A57" s="15">
        <v>54</v>
      </c>
      <c r="B57" s="42" t="str">
        <f>VLOOKUP($N$1&amp;$S$1&amp;A57,抽出!$B$4:$O$2603,6,FALSE)</f>
        <v>地区中体連</v>
      </c>
      <c r="C57" s="42"/>
      <c r="D57" s="42"/>
      <c r="E57" s="41" t="str">
        <f>VLOOKUP($N$1&amp;$S$1&amp;A57,抽出!$B$4:$O$2603,7,FALSE)</f>
        <v>北見</v>
      </c>
      <c r="F57" s="41"/>
      <c r="G57" s="52">
        <f>VLOOKUP($N$1&amp;$S$1&amp;A57,抽出!$B$4:$O$2603,8,FALSE)</f>
        <v>43630</v>
      </c>
      <c r="H57" s="53"/>
      <c r="I57" s="41" t="str">
        <f>VLOOKUP($N$1&amp;$S$1&amp;A57,抽出!$B$4:$O$2603,9,FALSE)</f>
        <v>楠目羚欧斗</v>
      </c>
      <c r="J57" s="41"/>
      <c r="K57" s="41"/>
      <c r="L57" s="41"/>
      <c r="M57" s="51">
        <f>VLOOKUP($N$1&amp;$S$1&amp;A57,抽出!$B$4:$O$2603,10,FALSE)</f>
        <v>25491</v>
      </c>
      <c r="N57" s="51"/>
      <c r="O57" s="51"/>
      <c r="P57" s="16" t="str">
        <f>VLOOKUP($N$1&amp;$S$1&amp;A57,抽出!$B$4:$O$2603,11,FALSE)</f>
        <v>予</v>
      </c>
      <c r="Q57" s="42" t="str">
        <f>VLOOKUP($N$1&amp;$S$1&amp;A57,抽出!$B$4:$O$2603,12,FALSE)</f>
        <v>美幌北中</v>
      </c>
      <c r="R57" s="42"/>
      <c r="S57" s="42"/>
      <c r="T57" s="12">
        <f>VLOOKUP($N$1&amp;$S$1&amp;A57,抽出!$B$4:$O$2603,13,FALSE)</f>
        <v>1</v>
      </c>
      <c r="U57" s="10">
        <f>VLOOKUP($N$1&amp;$S$1&amp;A57,抽出!$B$4:$O$2603,14,FALSE)</f>
        <v>0</v>
      </c>
      <c r="V57" s="30"/>
      <c r="AA57" s="11"/>
    </row>
    <row r="58" spans="1:27" ht="15.75" customHeight="1" x14ac:dyDescent="0.15">
      <c r="A58" s="15">
        <v>55</v>
      </c>
      <c r="B58" s="42" t="str">
        <f>VLOOKUP($N$1&amp;$S$1&amp;A58,抽出!$B$4:$O$2603,6,FALSE)</f>
        <v>地区中体連</v>
      </c>
      <c r="C58" s="42"/>
      <c r="D58" s="42"/>
      <c r="E58" s="41" t="str">
        <f>VLOOKUP($N$1&amp;$S$1&amp;A58,抽出!$B$4:$O$2603,7,FALSE)</f>
        <v>北見</v>
      </c>
      <c r="F58" s="41"/>
      <c r="G58" s="52">
        <f>VLOOKUP($N$1&amp;$S$1&amp;A58,抽出!$B$4:$O$2603,8,FALSE)</f>
        <v>43630</v>
      </c>
      <c r="H58" s="53"/>
      <c r="I58" s="41" t="str">
        <f>VLOOKUP($N$1&amp;$S$1&amp;A58,抽出!$B$4:$O$2603,9,FALSE)</f>
        <v>野呂田航介</v>
      </c>
      <c r="J58" s="41"/>
      <c r="K58" s="41"/>
      <c r="L58" s="41"/>
      <c r="M58" s="51">
        <f>VLOOKUP($N$1&amp;$S$1&amp;A58,抽出!$B$4:$O$2603,10,FALSE)</f>
        <v>25841</v>
      </c>
      <c r="N58" s="51"/>
      <c r="O58" s="51"/>
      <c r="P58" s="16" t="str">
        <f>VLOOKUP($N$1&amp;$S$1&amp;A58,抽出!$B$4:$O$2603,11,FALSE)</f>
        <v>予</v>
      </c>
      <c r="Q58" s="42" t="str">
        <f>VLOOKUP($N$1&amp;$S$1&amp;A58,抽出!$B$4:$O$2603,12,FALSE)</f>
        <v>大空女満別中</v>
      </c>
      <c r="R58" s="42"/>
      <c r="S58" s="42"/>
      <c r="T58" s="12">
        <f>VLOOKUP($N$1&amp;$S$1&amp;A58,抽出!$B$4:$O$2603,13,FALSE)</f>
        <v>1</v>
      </c>
      <c r="U58" s="10">
        <f>VLOOKUP($N$1&amp;$S$1&amp;A58,抽出!$B$4:$O$2603,14,FALSE)</f>
        <v>0</v>
      </c>
      <c r="V58" s="30"/>
      <c r="AA58" s="11"/>
    </row>
    <row r="59" spans="1:27" ht="15.75" customHeight="1" x14ac:dyDescent="0.15">
      <c r="A59" s="15">
        <v>56</v>
      </c>
      <c r="B59" s="42" t="str">
        <f>VLOOKUP($N$1&amp;$S$1&amp;A59,抽出!$B$4:$O$2603,6,FALSE)</f>
        <v>地区中体連</v>
      </c>
      <c r="C59" s="42"/>
      <c r="D59" s="42"/>
      <c r="E59" s="41" t="str">
        <f>VLOOKUP($N$1&amp;$S$1&amp;A59,抽出!$B$4:$O$2603,7,FALSE)</f>
        <v>北見</v>
      </c>
      <c r="F59" s="41"/>
      <c r="G59" s="52">
        <f>VLOOKUP($N$1&amp;$S$1&amp;A59,抽出!$B$4:$O$2603,8,FALSE)</f>
        <v>43630</v>
      </c>
      <c r="H59" s="53"/>
      <c r="I59" s="41" t="str">
        <f>VLOOKUP($N$1&amp;$S$1&amp;A59,抽出!$B$4:$O$2603,9,FALSE)</f>
        <v>服部一吹</v>
      </c>
      <c r="J59" s="41"/>
      <c r="K59" s="41"/>
      <c r="L59" s="41"/>
      <c r="M59" s="51">
        <f>VLOOKUP($N$1&amp;$S$1&amp;A59,抽出!$B$4:$O$2603,10,FALSE)</f>
        <v>30171</v>
      </c>
      <c r="N59" s="51"/>
      <c r="O59" s="51"/>
      <c r="P59" s="16" t="str">
        <f>VLOOKUP($N$1&amp;$S$1&amp;A59,抽出!$B$4:$O$2603,11,FALSE)</f>
        <v>予</v>
      </c>
      <c r="Q59" s="42" t="str">
        <f>VLOOKUP($N$1&amp;$S$1&amp;A59,抽出!$B$4:$O$2603,12,FALSE)</f>
        <v>清里中</v>
      </c>
      <c r="R59" s="42"/>
      <c r="S59" s="42"/>
      <c r="T59" s="12">
        <f>VLOOKUP($N$1&amp;$S$1&amp;A59,抽出!$B$4:$O$2603,13,FALSE)</f>
        <v>3</v>
      </c>
      <c r="U59" s="10">
        <f>VLOOKUP($N$1&amp;$S$1&amp;A59,抽出!$B$4:$O$2603,14,FALSE)</f>
        <v>0</v>
      </c>
      <c r="V59" s="30"/>
      <c r="AA59" s="11"/>
    </row>
    <row r="60" spans="1:27" ht="15.75" customHeight="1" x14ac:dyDescent="0.15">
      <c r="A60" s="15">
        <v>57</v>
      </c>
      <c r="B60" s="42" t="str">
        <f>VLOOKUP($N$1&amp;$S$1&amp;A60,抽出!$B$4:$O$2603,6,FALSE)</f>
        <v>地区中体連</v>
      </c>
      <c r="C60" s="42"/>
      <c r="D60" s="42"/>
      <c r="E60" s="41" t="str">
        <f>VLOOKUP($N$1&amp;$S$1&amp;A60,抽出!$B$4:$O$2603,7,FALSE)</f>
        <v>北見</v>
      </c>
      <c r="F60" s="41"/>
      <c r="G60" s="52">
        <f>VLOOKUP($N$1&amp;$S$1&amp;A60,抽出!$B$4:$O$2603,8,FALSE)</f>
        <v>43630</v>
      </c>
      <c r="H60" s="53"/>
      <c r="I60" s="41" t="str">
        <f>VLOOKUP($N$1&amp;$S$1&amp;A60,抽出!$B$4:$O$2603,9,FALSE)</f>
        <v>千葉虎太朗</v>
      </c>
      <c r="J60" s="41"/>
      <c r="K60" s="41"/>
      <c r="L60" s="41"/>
      <c r="M60" s="51">
        <f>VLOOKUP($N$1&amp;$S$1&amp;A60,抽出!$B$4:$O$2603,10,FALSE)</f>
        <v>30693</v>
      </c>
      <c r="N60" s="51"/>
      <c r="O60" s="51"/>
      <c r="P60" s="16" t="str">
        <f>VLOOKUP($N$1&amp;$S$1&amp;A60,抽出!$B$4:$O$2603,11,FALSE)</f>
        <v>予</v>
      </c>
      <c r="Q60" s="42" t="str">
        <f>VLOOKUP($N$1&amp;$S$1&amp;A60,抽出!$B$4:$O$2603,12,FALSE)</f>
        <v>斜里中</v>
      </c>
      <c r="R60" s="42"/>
      <c r="S60" s="42"/>
      <c r="T60" s="12">
        <f>VLOOKUP($N$1&amp;$S$1&amp;A60,抽出!$B$4:$O$2603,13,FALSE)</f>
        <v>1</v>
      </c>
      <c r="U60" s="10">
        <f>VLOOKUP($N$1&amp;$S$1&amp;A60,抽出!$B$4:$O$2603,14,FALSE)</f>
        <v>0</v>
      </c>
      <c r="V60" s="30"/>
    </row>
    <row r="61" spans="1:27" ht="15.75" customHeight="1" x14ac:dyDescent="0.15">
      <c r="A61" s="15">
        <v>58</v>
      </c>
      <c r="B61" s="42" t="str">
        <f>VLOOKUP($N$1&amp;$S$1&amp;A61,抽出!$B$4:$O$2603,6,FALSE)</f>
        <v>地区中体連</v>
      </c>
      <c r="C61" s="42"/>
      <c r="D61" s="42"/>
      <c r="E61" s="41" t="str">
        <f>VLOOKUP($N$1&amp;$S$1&amp;A61,抽出!$B$4:$O$2603,7,FALSE)</f>
        <v>北見</v>
      </c>
      <c r="F61" s="41"/>
      <c r="G61" s="52">
        <f>VLOOKUP($N$1&amp;$S$1&amp;A61,抽出!$B$4:$O$2603,8,FALSE)</f>
        <v>43630</v>
      </c>
      <c r="H61" s="53"/>
      <c r="I61" s="41" t="str">
        <f>VLOOKUP($N$1&amp;$S$1&amp;A61,抽出!$B$4:$O$2603,9,FALSE)</f>
        <v>本川雅久</v>
      </c>
      <c r="J61" s="41"/>
      <c r="K61" s="41"/>
      <c r="L61" s="41"/>
      <c r="M61" s="51">
        <f>VLOOKUP($N$1&amp;$S$1&amp;A61,抽出!$B$4:$O$2603,10,FALSE)</f>
        <v>30883</v>
      </c>
      <c r="N61" s="51"/>
      <c r="O61" s="51"/>
      <c r="P61" s="16" t="str">
        <f>VLOOKUP($N$1&amp;$S$1&amp;A61,抽出!$B$4:$O$2603,11,FALSE)</f>
        <v>予</v>
      </c>
      <c r="Q61" s="42" t="str">
        <f>VLOOKUP($N$1&amp;$S$1&amp;A61,抽出!$B$4:$O$2603,12,FALSE)</f>
        <v>大空女満別中</v>
      </c>
      <c r="R61" s="42"/>
      <c r="S61" s="42"/>
      <c r="T61" s="12">
        <f>VLOOKUP($N$1&amp;$S$1&amp;A61,抽出!$B$4:$O$2603,13,FALSE)</f>
        <v>1</v>
      </c>
      <c r="U61" s="10">
        <f>VLOOKUP($N$1&amp;$S$1&amp;A61,抽出!$B$4:$O$2603,14,FALSE)</f>
        <v>0</v>
      </c>
      <c r="V61" s="30"/>
    </row>
    <row r="62" spans="1:27" ht="15.75" customHeight="1" x14ac:dyDescent="0.15">
      <c r="A62" s="15">
        <v>59</v>
      </c>
      <c r="B62" s="42" t="str">
        <f>VLOOKUP($N$1&amp;$S$1&amp;A62,抽出!$B$4:$O$2603,6,FALSE)</f>
        <v>選手権</v>
      </c>
      <c r="C62" s="42"/>
      <c r="D62" s="42"/>
      <c r="E62" s="41" t="str">
        <f>VLOOKUP($N$1&amp;$S$1&amp;A62,抽出!$B$4:$O$2603,7,FALSE)</f>
        <v>北見</v>
      </c>
      <c r="F62" s="41"/>
      <c r="G62" s="52">
        <f>VLOOKUP($N$1&amp;$S$1&amp;A62,抽出!$B$4:$O$2603,8,FALSE)</f>
        <v>43596</v>
      </c>
      <c r="H62" s="53"/>
      <c r="I62" s="41" t="str">
        <f>VLOOKUP($N$1&amp;$S$1&amp;A62,抽出!$B$4:$O$2603,9,FALSE)</f>
        <v>阿部煌兒</v>
      </c>
      <c r="J62" s="41"/>
      <c r="K62" s="41"/>
      <c r="L62" s="41"/>
      <c r="M62" s="51">
        <f>VLOOKUP($N$1&amp;$S$1&amp;A62,抽出!$B$4:$O$2603,10,FALSE)</f>
        <v>31173</v>
      </c>
      <c r="N62" s="51"/>
      <c r="O62" s="51"/>
      <c r="P62" s="16" t="str">
        <f>VLOOKUP($N$1&amp;$S$1&amp;A62,抽出!$B$4:$O$2603,11,FALSE)</f>
        <v>TR</v>
      </c>
      <c r="Q62" s="42" t="str">
        <f>VLOOKUP($N$1&amp;$S$1&amp;A62,抽出!$B$4:$O$2603,12,FALSE)</f>
        <v>北見小泉中</v>
      </c>
      <c r="R62" s="42"/>
      <c r="S62" s="42"/>
      <c r="T62" s="12">
        <f>VLOOKUP($N$1&amp;$S$1&amp;A62,抽出!$B$4:$O$2603,13,FALSE)</f>
        <v>1</v>
      </c>
      <c r="U62" s="10">
        <f>VLOOKUP($N$1&amp;$S$1&amp;A62,抽出!$B$4:$O$2603,14,FALSE)</f>
        <v>0</v>
      </c>
      <c r="V62" s="30"/>
    </row>
    <row r="63" spans="1:27" ht="15.75" customHeight="1" x14ac:dyDescent="0.15">
      <c r="A63" s="15">
        <v>60</v>
      </c>
      <c r="B63" s="42" t="str">
        <f>VLOOKUP($N$1&amp;$S$1&amp;A63,抽出!$B$4:$O$2603,6,FALSE)</f>
        <v>選手権</v>
      </c>
      <c r="C63" s="42"/>
      <c r="D63" s="42"/>
      <c r="E63" s="41" t="str">
        <f>VLOOKUP($N$1&amp;$S$1&amp;A63,抽出!$B$4:$O$2603,7,FALSE)</f>
        <v>北見</v>
      </c>
      <c r="F63" s="41"/>
      <c r="G63" s="52">
        <f>VLOOKUP($N$1&amp;$S$1&amp;A63,抽出!$B$4:$O$2603,8,FALSE)</f>
        <v>43596</v>
      </c>
      <c r="H63" s="53"/>
      <c r="I63" s="41" t="str">
        <f>VLOOKUP($N$1&amp;$S$1&amp;A63,抽出!$B$4:$O$2603,9,FALSE)</f>
        <v>山﨑大翔</v>
      </c>
      <c r="J63" s="41"/>
      <c r="K63" s="41"/>
      <c r="L63" s="41"/>
      <c r="M63" s="51">
        <f>VLOOKUP($N$1&amp;$S$1&amp;A63,抽出!$B$4:$O$2603,10,FALSE)</f>
        <v>31219</v>
      </c>
      <c r="N63" s="51"/>
      <c r="O63" s="51"/>
      <c r="P63" s="16" t="str">
        <f>VLOOKUP($N$1&amp;$S$1&amp;A63,抽出!$B$4:$O$2603,11,FALSE)</f>
        <v>TR</v>
      </c>
      <c r="Q63" s="42" t="str">
        <f>VLOOKUP($N$1&amp;$S$1&amp;A63,抽出!$B$4:$O$2603,12,FALSE)</f>
        <v>北見北光中</v>
      </c>
      <c r="R63" s="42"/>
      <c r="S63" s="42"/>
      <c r="T63" s="12">
        <f>VLOOKUP($N$1&amp;$S$1&amp;A63,抽出!$B$4:$O$2603,13,FALSE)</f>
        <v>1</v>
      </c>
      <c r="U63" s="10">
        <f>VLOOKUP($N$1&amp;$S$1&amp;A63,抽出!$B$4:$O$2603,14,FALSE)</f>
        <v>0</v>
      </c>
      <c r="V63" s="30"/>
    </row>
    <row r="64" spans="1:27" ht="15.75" customHeight="1" x14ac:dyDescent="0.15">
      <c r="A64" s="15">
        <v>61</v>
      </c>
      <c r="B64" s="42" t="str">
        <f>VLOOKUP($N$1&amp;$S$1&amp;A64,抽出!$B$4:$O$2603,6,FALSE)</f>
        <v>地区中体連</v>
      </c>
      <c r="C64" s="42"/>
      <c r="D64" s="42"/>
      <c r="E64" s="41" t="str">
        <f>VLOOKUP($N$1&amp;$S$1&amp;A64,抽出!$B$4:$O$2603,7,FALSE)</f>
        <v>北見</v>
      </c>
      <c r="F64" s="41"/>
      <c r="G64" s="52">
        <f>VLOOKUP($N$1&amp;$S$1&amp;A64,抽出!$B$4:$O$2603,8,FALSE)</f>
        <v>43630</v>
      </c>
      <c r="H64" s="53"/>
      <c r="I64" s="41" t="str">
        <f>VLOOKUP($N$1&amp;$S$1&amp;A64,抽出!$B$4:$O$2603,9,FALSE)</f>
        <v>服部乙成</v>
      </c>
      <c r="J64" s="41"/>
      <c r="K64" s="41"/>
      <c r="L64" s="41"/>
      <c r="M64" s="51">
        <f>VLOOKUP($N$1&amp;$S$1&amp;A64,抽出!$B$4:$O$2603,10,FALSE)</f>
        <v>31285</v>
      </c>
      <c r="N64" s="51"/>
      <c r="O64" s="51"/>
      <c r="P64" s="16" t="str">
        <f>VLOOKUP($N$1&amp;$S$1&amp;A64,抽出!$B$4:$O$2603,11,FALSE)</f>
        <v>予</v>
      </c>
      <c r="Q64" s="42" t="str">
        <f>VLOOKUP($N$1&amp;$S$1&amp;A64,抽出!$B$4:$O$2603,12,FALSE)</f>
        <v>清里中</v>
      </c>
      <c r="R64" s="42"/>
      <c r="S64" s="42"/>
      <c r="T64" s="12">
        <f>VLOOKUP($N$1&amp;$S$1&amp;A64,抽出!$B$4:$O$2603,13,FALSE)</f>
        <v>1</v>
      </c>
      <c r="U64" s="10">
        <f>VLOOKUP($N$1&amp;$S$1&amp;A64,抽出!$B$4:$O$2603,14,FALSE)</f>
        <v>0</v>
      </c>
      <c r="V64" s="30"/>
    </row>
    <row r="65" spans="1:22" ht="15.75" customHeight="1" x14ac:dyDescent="0.15">
      <c r="A65" s="15">
        <v>62</v>
      </c>
      <c r="B65" s="42" t="str">
        <f>VLOOKUP($N$1&amp;$S$1&amp;A65,抽出!$B$4:$O$2603,6,FALSE)</f>
        <v>選手権</v>
      </c>
      <c r="C65" s="42"/>
      <c r="D65" s="42"/>
      <c r="E65" s="41" t="str">
        <f>VLOOKUP($N$1&amp;$S$1&amp;A65,抽出!$B$4:$O$2603,7,FALSE)</f>
        <v>北見</v>
      </c>
      <c r="F65" s="41"/>
      <c r="G65" s="52">
        <f>VLOOKUP($N$1&amp;$S$1&amp;A65,抽出!$B$4:$O$2603,8,FALSE)</f>
        <v>43596</v>
      </c>
      <c r="H65" s="53"/>
      <c r="I65" s="41" t="str">
        <f>VLOOKUP($N$1&amp;$S$1&amp;A65,抽出!$B$4:$O$2603,9,FALSE)</f>
        <v>正壽晃希</v>
      </c>
      <c r="J65" s="41"/>
      <c r="K65" s="41"/>
      <c r="L65" s="41"/>
      <c r="M65" s="51">
        <f>VLOOKUP($N$1&amp;$S$1&amp;A65,抽出!$B$4:$O$2603,10,FALSE)</f>
        <v>31828</v>
      </c>
      <c r="N65" s="51"/>
      <c r="O65" s="51"/>
      <c r="P65" s="16" t="str">
        <f>VLOOKUP($N$1&amp;$S$1&amp;A65,抽出!$B$4:$O$2603,11,FALSE)</f>
        <v>TR</v>
      </c>
      <c r="Q65" s="42" t="str">
        <f>VLOOKUP($N$1&amp;$S$1&amp;A65,抽出!$B$4:$O$2603,12,FALSE)</f>
        <v>北見北光中</v>
      </c>
      <c r="R65" s="42"/>
      <c r="S65" s="42"/>
      <c r="T65" s="12">
        <f>VLOOKUP($N$1&amp;$S$1&amp;A65,抽出!$B$4:$O$2603,13,FALSE)</f>
        <v>1</v>
      </c>
      <c r="U65" s="10">
        <f>VLOOKUP($N$1&amp;$S$1&amp;A65,抽出!$B$4:$O$2603,14,FALSE)</f>
        <v>0</v>
      </c>
      <c r="V65" s="30"/>
    </row>
    <row r="66" spans="1:22" ht="15.75" customHeight="1" x14ac:dyDescent="0.15">
      <c r="A66" s="15">
        <v>63</v>
      </c>
      <c r="B66" s="42" t="str">
        <f>VLOOKUP($N$1&amp;$S$1&amp;A66,抽出!$B$4:$O$2603,6,FALSE)</f>
        <v>地区中体連</v>
      </c>
      <c r="C66" s="42"/>
      <c r="D66" s="42"/>
      <c r="E66" s="41" t="str">
        <f>VLOOKUP($N$1&amp;$S$1&amp;A66,抽出!$B$4:$O$2603,7,FALSE)</f>
        <v>北見</v>
      </c>
      <c r="F66" s="41"/>
      <c r="G66" s="52">
        <f>VLOOKUP($N$1&amp;$S$1&amp;A66,抽出!$B$4:$O$2603,8,FALSE)</f>
        <v>43630</v>
      </c>
      <c r="H66" s="53"/>
      <c r="I66" s="41" t="str">
        <f>VLOOKUP($N$1&amp;$S$1&amp;A66,抽出!$B$4:$O$2603,9,FALSE)</f>
        <v>鳥井翔太</v>
      </c>
      <c r="J66" s="41"/>
      <c r="K66" s="41"/>
      <c r="L66" s="41"/>
      <c r="M66" s="51">
        <f>VLOOKUP($N$1&amp;$S$1&amp;A66,抽出!$B$4:$O$2603,10,FALSE)</f>
        <v>32964</v>
      </c>
      <c r="N66" s="51"/>
      <c r="O66" s="51"/>
      <c r="P66" s="16" t="str">
        <f>VLOOKUP($N$1&amp;$S$1&amp;A66,抽出!$B$4:$O$2603,11,FALSE)</f>
        <v>予</v>
      </c>
      <c r="Q66" s="42" t="str">
        <f>VLOOKUP($N$1&amp;$S$1&amp;A66,抽出!$B$4:$O$2603,12,FALSE)</f>
        <v>美幌北中</v>
      </c>
      <c r="R66" s="42"/>
      <c r="S66" s="42"/>
      <c r="T66" s="12">
        <f>VLOOKUP($N$1&amp;$S$1&amp;A66,抽出!$B$4:$O$2603,13,FALSE)</f>
        <v>1</v>
      </c>
      <c r="U66" s="10">
        <f>VLOOKUP($N$1&amp;$S$1&amp;A66,抽出!$B$4:$O$2603,14,FALSE)</f>
        <v>0</v>
      </c>
      <c r="V66" s="30"/>
    </row>
    <row r="67" spans="1:22" ht="15.75" customHeight="1" x14ac:dyDescent="0.15">
      <c r="A67" s="15">
        <v>64</v>
      </c>
      <c r="B67" s="42" t="e">
        <f>VLOOKUP($N$1&amp;$S$1&amp;A67,抽出!$B$4:$O$2603,6,FALSE)</f>
        <v>#N/A</v>
      </c>
      <c r="C67" s="42"/>
      <c r="D67" s="42"/>
      <c r="E67" s="41" t="e">
        <f>VLOOKUP($N$1&amp;$S$1&amp;A67,抽出!$B$4:$O$2603,7,FALSE)</f>
        <v>#N/A</v>
      </c>
      <c r="F67" s="41"/>
      <c r="G67" s="52" t="e">
        <f>VLOOKUP($N$1&amp;$S$1&amp;A67,抽出!$B$4:$O$2603,8,FALSE)</f>
        <v>#N/A</v>
      </c>
      <c r="H67" s="53"/>
      <c r="I67" s="41" t="e">
        <f>VLOOKUP($N$1&amp;$S$1&amp;A67,抽出!$B$4:$O$2603,9,FALSE)</f>
        <v>#N/A</v>
      </c>
      <c r="J67" s="41"/>
      <c r="K67" s="41"/>
      <c r="L67" s="41"/>
      <c r="M67" s="51" t="e">
        <f>VLOOKUP($N$1&amp;$S$1&amp;A67,抽出!$B$4:$O$2603,10,FALSE)</f>
        <v>#N/A</v>
      </c>
      <c r="N67" s="51"/>
      <c r="O67" s="51"/>
      <c r="P67" s="16" t="e">
        <f>VLOOKUP($N$1&amp;$S$1&amp;A67,抽出!$B$4:$O$2603,11,FALSE)</f>
        <v>#N/A</v>
      </c>
      <c r="Q67" s="42" t="e">
        <f>VLOOKUP($N$1&amp;$S$1&amp;A67,抽出!$B$4:$O$2603,12,FALSE)</f>
        <v>#N/A</v>
      </c>
      <c r="R67" s="42"/>
      <c r="S67" s="42"/>
      <c r="T67" s="12" t="e">
        <f>VLOOKUP($N$1&amp;$S$1&amp;A67,抽出!$B$4:$O$2603,13,FALSE)</f>
        <v>#N/A</v>
      </c>
      <c r="U67" s="10" t="e">
        <f>VLOOKUP($N$1&amp;$S$1&amp;A67,抽出!$B$4:$O$2603,14,FALSE)</f>
        <v>#N/A</v>
      </c>
      <c r="V67" s="30"/>
    </row>
    <row r="68" spans="1:22" ht="15.75" customHeight="1" x14ac:dyDescent="0.15">
      <c r="A68" s="15">
        <v>65</v>
      </c>
      <c r="B68" s="42" t="e">
        <f>VLOOKUP($N$1&amp;$S$1&amp;A68,抽出!$B$4:$O$2603,6,FALSE)</f>
        <v>#N/A</v>
      </c>
      <c r="C68" s="42"/>
      <c r="D68" s="42"/>
      <c r="E68" s="41" t="e">
        <f>VLOOKUP($N$1&amp;$S$1&amp;A68,抽出!$B$4:$O$2603,7,FALSE)</f>
        <v>#N/A</v>
      </c>
      <c r="F68" s="41"/>
      <c r="G68" s="52" t="e">
        <f>VLOOKUP($N$1&amp;$S$1&amp;A68,抽出!$B$4:$O$2603,8,FALSE)</f>
        <v>#N/A</v>
      </c>
      <c r="H68" s="53"/>
      <c r="I68" s="41" t="e">
        <f>VLOOKUP($N$1&amp;$S$1&amp;A68,抽出!$B$4:$O$2603,9,FALSE)</f>
        <v>#N/A</v>
      </c>
      <c r="J68" s="41"/>
      <c r="K68" s="41"/>
      <c r="L68" s="41"/>
      <c r="M68" s="51" t="e">
        <f>VLOOKUP($N$1&amp;$S$1&amp;A68,抽出!$B$4:$O$2603,10,FALSE)</f>
        <v>#N/A</v>
      </c>
      <c r="N68" s="51"/>
      <c r="O68" s="51"/>
      <c r="P68" s="16" t="e">
        <f>VLOOKUP($N$1&amp;$S$1&amp;A68,抽出!$B$4:$O$2603,11,FALSE)</f>
        <v>#N/A</v>
      </c>
      <c r="Q68" s="42" t="e">
        <f>VLOOKUP($N$1&amp;$S$1&amp;A68,抽出!$B$4:$O$2603,12,FALSE)</f>
        <v>#N/A</v>
      </c>
      <c r="R68" s="42"/>
      <c r="S68" s="42"/>
      <c r="T68" s="12" t="e">
        <f>VLOOKUP($N$1&amp;$S$1&amp;A68,抽出!$B$4:$O$2603,13,FALSE)</f>
        <v>#N/A</v>
      </c>
      <c r="U68" s="10" t="e">
        <f>VLOOKUP($N$1&amp;$S$1&amp;A68,抽出!$B$4:$O$2603,14,FALSE)</f>
        <v>#N/A</v>
      </c>
      <c r="V68" s="30"/>
    </row>
    <row r="69" spans="1:22" ht="15.75" customHeight="1" x14ac:dyDescent="0.15">
      <c r="A69" s="15">
        <v>66</v>
      </c>
      <c r="B69" s="42" t="e">
        <f>VLOOKUP($N$1&amp;$S$1&amp;A69,抽出!$B$4:$O$2603,6,FALSE)</f>
        <v>#N/A</v>
      </c>
      <c r="C69" s="42"/>
      <c r="D69" s="42"/>
      <c r="E69" s="41" t="e">
        <f>VLOOKUP($N$1&amp;$S$1&amp;A69,抽出!$B$4:$O$2603,7,FALSE)</f>
        <v>#N/A</v>
      </c>
      <c r="F69" s="41"/>
      <c r="G69" s="52" t="e">
        <f>VLOOKUP($N$1&amp;$S$1&amp;A69,抽出!$B$4:$O$2603,8,FALSE)</f>
        <v>#N/A</v>
      </c>
      <c r="H69" s="53"/>
      <c r="I69" s="41" t="e">
        <f>VLOOKUP($N$1&amp;$S$1&amp;A69,抽出!$B$4:$O$2603,9,FALSE)</f>
        <v>#N/A</v>
      </c>
      <c r="J69" s="41"/>
      <c r="K69" s="41"/>
      <c r="L69" s="41"/>
      <c r="M69" s="51" t="e">
        <f>VLOOKUP($N$1&amp;$S$1&amp;A69,抽出!$B$4:$O$2603,10,FALSE)</f>
        <v>#N/A</v>
      </c>
      <c r="N69" s="51"/>
      <c r="O69" s="51"/>
      <c r="P69" s="16" t="e">
        <f>VLOOKUP($N$1&amp;$S$1&amp;A69,抽出!$B$4:$O$2603,11,FALSE)</f>
        <v>#N/A</v>
      </c>
      <c r="Q69" s="42" t="e">
        <f>VLOOKUP($N$1&amp;$S$1&amp;A69,抽出!$B$4:$O$2603,12,FALSE)</f>
        <v>#N/A</v>
      </c>
      <c r="R69" s="42"/>
      <c r="S69" s="42"/>
      <c r="T69" s="12" t="e">
        <f>VLOOKUP($N$1&amp;$S$1&amp;A69,抽出!$B$4:$O$2603,13,FALSE)</f>
        <v>#N/A</v>
      </c>
      <c r="U69" s="10" t="e">
        <f>VLOOKUP($N$1&amp;$S$1&amp;A69,抽出!$B$4:$O$2603,14,FALSE)</f>
        <v>#N/A</v>
      </c>
      <c r="V69" s="30"/>
    </row>
    <row r="70" spans="1:22" ht="15.75" customHeight="1" x14ac:dyDescent="0.15">
      <c r="A70" s="15">
        <v>67</v>
      </c>
      <c r="B70" s="42" t="e">
        <f>VLOOKUP($N$1&amp;$S$1&amp;A70,抽出!$B$4:$O$2603,6,FALSE)</f>
        <v>#N/A</v>
      </c>
      <c r="C70" s="42"/>
      <c r="D70" s="42"/>
      <c r="E70" s="41" t="e">
        <f>VLOOKUP($N$1&amp;$S$1&amp;A70,抽出!$B$4:$O$2603,7,FALSE)</f>
        <v>#N/A</v>
      </c>
      <c r="F70" s="41"/>
      <c r="G70" s="52" t="e">
        <f>VLOOKUP($N$1&amp;$S$1&amp;A70,抽出!$B$4:$O$2603,8,FALSE)</f>
        <v>#N/A</v>
      </c>
      <c r="H70" s="53"/>
      <c r="I70" s="41" t="e">
        <f>VLOOKUP($N$1&amp;$S$1&amp;A70,抽出!$B$4:$O$2603,9,FALSE)</f>
        <v>#N/A</v>
      </c>
      <c r="J70" s="41"/>
      <c r="K70" s="41"/>
      <c r="L70" s="41"/>
      <c r="M70" s="51" t="e">
        <f>VLOOKUP($N$1&amp;$S$1&amp;A70,抽出!$B$4:$O$2603,10,FALSE)</f>
        <v>#N/A</v>
      </c>
      <c r="N70" s="51"/>
      <c r="O70" s="51"/>
      <c r="P70" s="16" t="e">
        <f>VLOOKUP($N$1&amp;$S$1&amp;A70,抽出!$B$4:$O$2603,11,FALSE)</f>
        <v>#N/A</v>
      </c>
      <c r="Q70" s="42" t="e">
        <f>VLOOKUP($N$1&amp;$S$1&amp;A70,抽出!$B$4:$O$2603,12,FALSE)</f>
        <v>#N/A</v>
      </c>
      <c r="R70" s="42"/>
      <c r="S70" s="42"/>
      <c r="T70" s="12" t="e">
        <f>VLOOKUP($N$1&amp;$S$1&amp;A70,抽出!$B$4:$O$2603,13,FALSE)</f>
        <v>#N/A</v>
      </c>
      <c r="U70" s="10" t="e">
        <f>VLOOKUP($N$1&amp;$S$1&amp;A70,抽出!$B$4:$O$2603,14,FALSE)</f>
        <v>#N/A</v>
      </c>
      <c r="V70" s="30"/>
    </row>
    <row r="71" spans="1:22" ht="15.75" customHeight="1" x14ac:dyDescent="0.15">
      <c r="A71" s="15">
        <v>68</v>
      </c>
      <c r="B71" s="42" t="e">
        <f>VLOOKUP($N$1&amp;$S$1&amp;A71,抽出!$B$4:$O$2603,6,FALSE)</f>
        <v>#N/A</v>
      </c>
      <c r="C71" s="42"/>
      <c r="D71" s="42"/>
      <c r="E71" s="41" t="e">
        <f>VLOOKUP($N$1&amp;$S$1&amp;A71,抽出!$B$4:$O$2603,7,FALSE)</f>
        <v>#N/A</v>
      </c>
      <c r="F71" s="41"/>
      <c r="G71" s="52" t="e">
        <f>VLOOKUP($N$1&amp;$S$1&amp;A71,抽出!$B$4:$O$2603,8,FALSE)</f>
        <v>#N/A</v>
      </c>
      <c r="H71" s="53"/>
      <c r="I71" s="41" t="e">
        <f>VLOOKUP($N$1&amp;$S$1&amp;A71,抽出!$B$4:$O$2603,9,FALSE)</f>
        <v>#N/A</v>
      </c>
      <c r="J71" s="41"/>
      <c r="K71" s="41"/>
      <c r="L71" s="41"/>
      <c r="M71" s="51" t="e">
        <f>VLOOKUP($N$1&amp;$S$1&amp;A71,抽出!$B$4:$O$2603,10,FALSE)</f>
        <v>#N/A</v>
      </c>
      <c r="N71" s="51"/>
      <c r="O71" s="51"/>
      <c r="P71" s="16" t="e">
        <f>VLOOKUP($N$1&amp;$S$1&amp;A71,抽出!$B$4:$O$2603,11,FALSE)</f>
        <v>#N/A</v>
      </c>
      <c r="Q71" s="42" t="e">
        <f>VLOOKUP($N$1&amp;$S$1&amp;A71,抽出!$B$4:$O$2603,12,FALSE)</f>
        <v>#N/A</v>
      </c>
      <c r="R71" s="42"/>
      <c r="S71" s="42"/>
      <c r="T71" s="12" t="e">
        <f>VLOOKUP($N$1&amp;$S$1&amp;A71,抽出!$B$4:$O$2603,13,FALSE)</f>
        <v>#N/A</v>
      </c>
      <c r="U71" s="10" t="e">
        <f>VLOOKUP($N$1&amp;$S$1&amp;A71,抽出!$B$4:$O$2603,14,FALSE)</f>
        <v>#N/A</v>
      </c>
      <c r="V71" s="30"/>
    </row>
    <row r="72" spans="1:22" ht="15.75" customHeight="1" x14ac:dyDescent="0.15">
      <c r="A72" s="15">
        <v>69</v>
      </c>
      <c r="B72" s="42" t="e">
        <f>VLOOKUP($N$1&amp;$S$1&amp;A72,抽出!$B$4:$O$2603,6,FALSE)</f>
        <v>#N/A</v>
      </c>
      <c r="C72" s="42"/>
      <c r="D72" s="42"/>
      <c r="E72" s="41" t="e">
        <f>VLOOKUP($N$1&amp;$S$1&amp;A72,抽出!$B$4:$O$2603,7,FALSE)</f>
        <v>#N/A</v>
      </c>
      <c r="F72" s="41"/>
      <c r="G72" s="52" t="e">
        <f>VLOOKUP($N$1&amp;$S$1&amp;A72,抽出!$B$4:$O$2603,8,FALSE)</f>
        <v>#N/A</v>
      </c>
      <c r="H72" s="53"/>
      <c r="I72" s="41" t="e">
        <f>VLOOKUP($N$1&amp;$S$1&amp;A72,抽出!$B$4:$O$2603,9,FALSE)</f>
        <v>#N/A</v>
      </c>
      <c r="J72" s="41"/>
      <c r="K72" s="41"/>
      <c r="L72" s="41"/>
      <c r="M72" s="51" t="e">
        <f>VLOOKUP($N$1&amp;$S$1&amp;A72,抽出!$B$4:$O$2603,10,FALSE)</f>
        <v>#N/A</v>
      </c>
      <c r="N72" s="51"/>
      <c r="O72" s="51"/>
      <c r="P72" s="16" t="e">
        <f>VLOOKUP($N$1&amp;$S$1&amp;A72,抽出!$B$4:$O$2603,11,FALSE)</f>
        <v>#N/A</v>
      </c>
      <c r="Q72" s="42" t="e">
        <f>VLOOKUP($N$1&amp;$S$1&amp;A72,抽出!$B$4:$O$2603,12,FALSE)</f>
        <v>#N/A</v>
      </c>
      <c r="R72" s="42"/>
      <c r="S72" s="42"/>
      <c r="T72" s="12" t="e">
        <f>VLOOKUP($N$1&amp;$S$1&amp;A72,抽出!$B$4:$O$2603,13,FALSE)</f>
        <v>#N/A</v>
      </c>
      <c r="U72" s="10" t="e">
        <f>VLOOKUP($N$1&amp;$S$1&amp;A72,抽出!$B$4:$O$2603,14,FALSE)</f>
        <v>#N/A</v>
      </c>
      <c r="V72" s="30"/>
    </row>
    <row r="73" spans="1:22" ht="15.75" customHeight="1" x14ac:dyDescent="0.15">
      <c r="A73" s="15">
        <v>70</v>
      </c>
      <c r="B73" s="42" t="e">
        <f>VLOOKUP($N$1&amp;$S$1&amp;A73,抽出!$B$4:$O$2603,6,FALSE)</f>
        <v>#N/A</v>
      </c>
      <c r="C73" s="42"/>
      <c r="D73" s="42"/>
      <c r="E73" s="41" t="e">
        <f>VLOOKUP($N$1&amp;$S$1&amp;A73,抽出!$B$4:$O$2603,7,FALSE)</f>
        <v>#N/A</v>
      </c>
      <c r="F73" s="41"/>
      <c r="G73" s="52" t="e">
        <f>VLOOKUP($N$1&amp;$S$1&amp;A73,抽出!$B$4:$O$2603,8,FALSE)</f>
        <v>#N/A</v>
      </c>
      <c r="H73" s="53"/>
      <c r="I73" s="41" t="e">
        <f>VLOOKUP($N$1&amp;$S$1&amp;A73,抽出!$B$4:$O$2603,9,FALSE)</f>
        <v>#N/A</v>
      </c>
      <c r="J73" s="41"/>
      <c r="K73" s="41"/>
      <c r="L73" s="41"/>
      <c r="M73" s="51" t="e">
        <f>VLOOKUP($N$1&amp;$S$1&amp;A73,抽出!$B$4:$O$2603,10,FALSE)</f>
        <v>#N/A</v>
      </c>
      <c r="N73" s="51"/>
      <c r="O73" s="51"/>
      <c r="P73" s="16" t="e">
        <f>VLOOKUP($N$1&amp;$S$1&amp;A73,抽出!$B$4:$O$2603,11,FALSE)</f>
        <v>#N/A</v>
      </c>
      <c r="Q73" s="42" t="e">
        <f>VLOOKUP($N$1&amp;$S$1&amp;A73,抽出!$B$4:$O$2603,12,FALSE)</f>
        <v>#N/A</v>
      </c>
      <c r="R73" s="42"/>
      <c r="S73" s="42"/>
      <c r="T73" s="12" t="e">
        <f>VLOOKUP($N$1&amp;$S$1&amp;A73,抽出!$B$4:$O$2603,13,FALSE)</f>
        <v>#N/A</v>
      </c>
      <c r="U73" s="10" t="e">
        <f>VLOOKUP($N$1&amp;$S$1&amp;A73,抽出!$B$4:$O$2603,14,FALSE)</f>
        <v>#N/A</v>
      </c>
      <c r="V73" s="30"/>
    </row>
    <row r="74" spans="1:22" ht="15.75" customHeight="1" x14ac:dyDescent="0.15">
      <c r="A74" s="15">
        <v>71</v>
      </c>
      <c r="B74" s="42" t="e">
        <f>VLOOKUP($N$1&amp;$S$1&amp;A74,抽出!$B$4:$O$2603,6,FALSE)</f>
        <v>#N/A</v>
      </c>
      <c r="C74" s="42"/>
      <c r="D74" s="42"/>
      <c r="E74" s="41" t="e">
        <f>VLOOKUP($N$1&amp;$S$1&amp;A74,抽出!$B$4:$O$2603,7,FALSE)</f>
        <v>#N/A</v>
      </c>
      <c r="F74" s="41"/>
      <c r="G74" s="52" t="e">
        <f>VLOOKUP($N$1&amp;$S$1&amp;A74,抽出!$B$4:$O$2603,8,FALSE)</f>
        <v>#N/A</v>
      </c>
      <c r="H74" s="53"/>
      <c r="I74" s="41" t="e">
        <f>VLOOKUP($N$1&amp;$S$1&amp;A74,抽出!$B$4:$O$2603,9,FALSE)</f>
        <v>#N/A</v>
      </c>
      <c r="J74" s="41"/>
      <c r="K74" s="41"/>
      <c r="L74" s="41"/>
      <c r="M74" s="51" t="e">
        <f>VLOOKUP($N$1&amp;$S$1&amp;A74,抽出!$B$4:$O$2603,10,FALSE)</f>
        <v>#N/A</v>
      </c>
      <c r="N74" s="51"/>
      <c r="O74" s="51"/>
      <c r="P74" s="16" t="e">
        <f>VLOOKUP($N$1&amp;$S$1&amp;A74,抽出!$B$4:$O$2603,11,FALSE)</f>
        <v>#N/A</v>
      </c>
      <c r="Q74" s="42" t="e">
        <f>VLOOKUP($N$1&amp;$S$1&amp;A74,抽出!$B$4:$O$2603,12,FALSE)</f>
        <v>#N/A</v>
      </c>
      <c r="R74" s="42"/>
      <c r="S74" s="42"/>
      <c r="T74" s="12" t="e">
        <f>VLOOKUP($N$1&amp;$S$1&amp;A74,抽出!$B$4:$O$2603,13,FALSE)</f>
        <v>#N/A</v>
      </c>
      <c r="U74" s="10" t="e">
        <f>VLOOKUP($N$1&amp;$S$1&amp;A74,抽出!$B$4:$O$2603,14,FALSE)</f>
        <v>#N/A</v>
      </c>
      <c r="V74" s="30"/>
    </row>
    <row r="75" spans="1:22" ht="15.75" customHeight="1" x14ac:dyDescent="0.15">
      <c r="A75" s="15">
        <v>72</v>
      </c>
      <c r="B75" s="42" t="e">
        <f>VLOOKUP($N$1&amp;$S$1&amp;A75,抽出!$B$4:$O$2603,6,FALSE)</f>
        <v>#N/A</v>
      </c>
      <c r="C75" s="42"/>
      <c r="D75" s="42"/>
      <c r="E75" s="41" t="e">
        <f>VLOOKUP($N$1&amp;$S$1&amp;A75,抽出!$B$4:$O$2603,7,FALSE)</f>
        <v>#N/A</v>
      </c>
      <c r="F75" s="41"/>
      <c r="G75" s="52" t="e">
        <f>VLOOKUP($N$1&amp;$S$1&amp;A75,抽出!$B$4:$O$2603,8,FALSE)</f>
        <v>#N/A</v>
      </c>
      <c r="H75" s="53"/>
      <c r="I75" s="41" t="e">
        <f>VLOOKUP($N$1&amp;$S$1&amp;A75,抽出!$B$4:$O$2603,9,FALSE)</f>
        <v>#N/A</v>
      </c>
      <c r="J75" s="41"/>
      <c r="K75" s="41"/>
      <c r="L75" s="41"/>
      <c r="M75" s="51" t="e">
        <f>VLOOKUP($N$1&amp;$S$1&amp;A75,抽出!$B$4:$O$2603,10,FALSE)</f>
        <v>#N/A</v>
      </c>
      <c r="N75" s="51"/>
      <c r="O75" s="51"/>
      <c r="P75" s="16" t="e">
        <f>VLOOKUP($N$1&amp;$S$1&amp;A75,抽出!$B$4:$O$2603,11,FALSE)</f>
        <v>#N/A</v>
      </c>
      <c r="Q75" s="42" t="e">
        <f>VLOOKUP($N$1&amp;$S$1&amp;A75,抽出!$B$4:$O$2603,12,FALSE)</f>
        <v>#N/A</v>
      </c>
      <c r="R75" s="42"/>
      <c r="S75" s="42"/>
      <c r="T75" s="12" t="e">
        <f>VLOOKUP($N$1&amp;$S$1&amp;A75,抽出!$B$4:$O$2603,13,FALSE)</f>
        <v>#N/A</v>
      </c>
      <c r="U75" s="10" t="e">
        <f>VLOOKUP($N$1&amp;$S$1&amp;A75,抽出!$B$4:$O$2603,14,FALSE)</f>
        <v>#N/A</v>
      </c>
      <c r="V75" s="30"/>
    </row>
    <row r="76" spans="1:22" ht="15.75" customHeight="1" x14ac:dyDescent="0.15">
      <c r="A76" s="15">
        <v>73</v>
      </c>
      <c r="B76" s="42" t="e">
        <f>VLOOKUP($N$1&amp;$S$1&amp;A76,抽出!$B$4:$O$2603,6,FALSE)</f>
        <v>#N/A</v>
      </c>
      <c r="C76" s="42"/>
      <c r="D76" s="42"/>
      <c r="E76" s="41" t="e">
        <f>VLOOKUP($N$1&amp;$S$1&amp;A76,抽出!$B$4:$O$2603,7,FALSE)</f>
        <v>#N/A</v>
      </c>
      <c r="F76" s="41"/>
      <c r="G76" s="52" t="e">
        <f>VLOOKUP($N$1&amp;$S$1&amp;A76,抽出!$B$4:$O$2603,8,FALSE)</f>
        <v>#N/A</v>
      </c>
      <c r="H76" s="53"/>
      <c r="I76" s="41" t="e">
        <f>VLOOKUP($N$1&amp;$S$1&amp;A76,抽出!$B$4:$O$2603,9,FALSE)</f>
        <v>#N/A</v>
      </c>
      <c r="J76" s="41"/>
      <c r="K76" s="41"/>
      <c r="L76" s="41"/>
      <c r="M76" s="51" t="e">
        <f>VLOOKUP($N$1&amp;$S$1&amp;A76,抽出!$B$4:$O$2603,10,FALSE)</f>
        <v>#N/A</v>
      </c>
      <c r="N76" s="51"/>
      <c r="O76" s="51"/>
      <c r="P76" s="16" t="e">
        <f>VLOOKUP($N$1&amp;$S$1&amp;A76,抽出!$B$4:$O$2603,11,FALSE)</f>
        <v>#N/A</v>
      </c>
      <c r="Q76" s="42" t="e">
        <f>VLOOKUP($N$1&amp;$S$1&amp;A76,抽出!$B$4:$O$2603,12,FALSE)</f>
        <v>#N/A</v>
      </c>
      <c r="R76" s="42"/>
      <c r="S76" s="42"/>
      <c r="T76" s="12" t="e">
        <f>VLOOKUP($N$1&amp;$S$1&amp;A76,抽出!$B$4:$O$2603,13,FALSE)</f>
        <v>#N/A</v>
      </c>
      <c r="U76" s="10" t="e">
        <f>VLOOKUP($N$1&amp;$S$1&amp;A76,抽出!$B$4:$O$2603,14,FALSE)</f>
        <v>#N/A</v>
      </c>
      <c r="V76" s="30"/>
    </row>
    <row r="77" spans="1:22" ht="15.75" customHeight="1" x14ac:dyDescent="0.15">
      <c r="A77" s="15">
        <v>74</v>
      </c>
      <c r="B77" s="42" t="e">
        <f>VLOOKUP($N$1&amp;$S$1&amp;A77,抽出!$B$4:$O$2603,6,FALSE)</f>
        <v>#N/A</v>
      </c>
      <c r="C77" s="42"/>
      <c r="D77" s="42"/>
      <c r="E77" s="41" t="e">
        <f>VLOOKUP($N$1&amp;$S$1&amp;A77,抽出!$B$4:$O$2603,7,FALSE)</f>
        <v>#N/A</v>
      </c>
      <c r="F77" s="41"/>
      <c r="G77" s="52" t="e">
        <f>VLOOKUP($N$1&amp;$S$1&amp;A77,抽出!$B$4:$O$2603,8,FALSE)</f>
        <v>#N/A</v>
      </c>
      <c r="H77" s="53"/>
      <c r="I77" s="41" t="e">
        <f>VLOOKUP($N$1&amp;$S$1&amp;A77,抽出!$B$4:$O$2603,9,FALSE)</f>
        <v>#N/A</v>
      </c>
      <c r="J77" s="41"/>
      <c r="K77" s="41"/>
      <c r="L77" s="41"/>
      <c r="M77" s="51" t="e">
        <f>VLOOKUP($N$1&amp;$S$1&amp;A77,抽出!$B$4:$O$2603,10,FALSE)</f>
        <v>#N/A</v>
      </c>
      <c r="N77" s="51"/>
      <c r="O77" s="51"/>
      <c r="P77" s="16" t="e">
        <f>VLOOKUP($N$1&amp;$S$1&amp;A77,抽出!$B$4:$O$2603,11,FALSE)</f>
        <v>#N/A</v>
      </c>
      <c r="Q77" s="42" t="e">
        <f>VLOOKUP($N$1&amp;$S$1&amp;A77,抽出!$B$4:$O$2603,12,FALSE)</f>
        <v>#N/A</v>
      </c>
      <c r="R77" s="42"/>
      <c r="S77" s="42"/>
      <c r="T77" s="12" t="e">
        <f>VLOOKUP($N$1&amp;$S$1&amp;A77,抽出!$B$4:$O$2603,13,FALSE)</f>
        <v>#N/A</v>
      </c>
      <c r="U77" s="10" t="e">
        <f>VLOOKUP($N$1&amp;$S$1&amp;A77,抽出!$B$4:$O$2603,14,FALSE)</f>
        <v>#N/A</v>
      </c>
      <c r="V77" s="30"/>
    </row>
    <row r="78" spans="1:22" ht="15.75" customHeight="1" x14ac:dyDescent="0.15">
      <c r="A78" s="15">
        <v>75</v>
      </c>
      <c r="B78" s="42" t="e">
        <f>VLOOKUP($N$1&amp;$S$1&amp;A78,抽出!$B$4:$O$2603,6,FALSE)</f>
        <v>#N/A</v>
      </c>
      <c r="C78" s="42"/>
      <c r="D78" s="42"/>
      <c r="E78" s="41" t="e">
        <f>VLOOKUP($N$1&amp;$S$1&amp;A78,抽出!$B$4:$O$2603,7,FALSE)</f>
        <v>#N/A</v>
      </c>
      <c r="F78" s="41"/>
      <c r="G78" s="52" t="e">
        <f>VLOOKUP($N$1&amp;$S$1&amp;A78,抽出!$B$4:$O$2603,8,FALSE)</f>
        <v>#N/A</v>
      </c>
      <c r="H78" s="53"/>
      <c r="I78" s="41" t="e">
        <f>VLOOKUP($N$1&amp;$S$1&amp;A78,抽出!$B$4:$O$2603,9,FALSE)</f>
        <v>#N/A</v>
      </c>
      <c r="J78" s="41"/>
      <c r="K78" s="41"/>
      <c r="L78" s="41"/>
      <c r="M78" s="51" t="e">
        <f>VLOOKUP($N$1&amp;$S$1&amp;A78,抽出!$B$4:$O$2603,10,FALSE)</f>
        <v>#N/A</v>
      </c>
      <c r="N78" s="51"/>
      <c r="O78" s="51"/>
      <c r="P78" s="16" t="e">
        <f>VLOOKUP($N$1&amp;$S$1&amp;A78,抽出!$B$4:$O$2603,11,FALSE)</f>
        <v>#N/A</v>
      </c>
      <c r="Q78" s="42" t="e">
        <f>VLOOKUP($N$1&amp;$S$1&amp;A78,抽出!$B$4:$O$2603,12,FALSE)</f>
        <v>#N/A</v>
      </c>
      <c r="R78" s="42"/>
      <c r="S78" s="42"/>
      <c r="T78" s="12" t="e">
        <f>VLOOKUP($N$1&amp;$S$1&amp;A78,抽出!$B$4:$O$2603,13,FALSE)</f>
        <v>#N/A</v>
      </c>
      <c r="U78" s="10" t="e">
        <f>VLOOKUP($N$1&amp;$S$1&amp;A78,抽出!$B$4:$O$2603,14,FALSE)</f>
        <v>#N/A</v>
      </c>
      <c r="V78" s="30"/>
    </row>
    <row r="79" spans="1:22" ht="15.75" customHeight="1" x14ac:dyDescent="0.15">
      <c r="A79" s="15">
        <v>76</v>
      </c>
      <c r="B79" s="42" t="e">
        <f>VLOOKUP($N$1&amp;$S$1&amp;A79,抽出!$B$4:$O$2603,6,FALSE)</f>
        <v>#N/A</v>
      </c>
      <c r="C79" s="42"/>
      <c r="D79" s="42"/>
      <c r="E79" s="41" t="e">
        <f>VLOOKUP($N$1&amp;$S$1&amp;A79,抽出!$B$4:$O$2603,7,FALSE)</f>
        <v>#N/A</v>
      </c>
      <c r="F79" s="41"/>
      <c r="G79" s="52" t="e">
        <f>VLOOKUP($N$1&amp;$S$1&amp;A79,抽出!$B$4:$O$2603,8,FALSE)</f>
        <v>#N/A</v>
      </c>
      <c r="H79" s="53"/>
      <c r="I79" s="41" t="e">
        <f>VLOOKUP($N$1&amp;$S$1&amp;A79,抽出!$B$4:$O$2603,9,FALSE)</f>
        <v>#N/A</v>
      </c>
      <c r="J79" s="41"/>
      <c r="K79" s="41"/>
      <c r="L79" s="41"/>
      <c r="M79" s="51" t="e">
        <f>VLOOKUP($N$1&amp;$S$1&amp;A79,抽出!$B$4:$O$2603,10,FALSE)</f>
        <v>#N/A</v>
      </c>
      <c r="N79" s="51"/>
      <c r="O79" s="51"/>
      <c r="P79" s="16" t="e">
        <f>VLOOKUP($N$1&amp;$S$1&amp;A79,抽出!$B$4:$O$2603,11,FALSE)</f>
        <v>#N/A</v>
      </c>
      <c r="Q79" s="42" t="e">
        <f>VLOOKUP($N$1&amp;$S$1&amp;A79,抽出!$B$4:$O$2603,12,FALSE)</f>
        <v>#N/A</v>
      </c>
      <c r="R79" s="42"/>
      <c r="S79" s="42"/>
      <c r="T79" s="12" t="e">
        <f>VLOOKUP($N$1&amp;$S$1&amp;A79,抽出!$B$4:$O$2603,13,FALSE)</f>
        <v>#N/A</v>
      </c>
      <c r="U79" s="10" t="e">
        <f>VLOOKUP($N$1&amp;$S$1&amp;A79,抽出!$B$4:$O$2603,14,FALSE)</f>
        <v>#N/A</v>
      </c>
      <c r="V79" s="30"/>
    </row>
    <row r="80" spans="1:22" ht="15.75" customHeight="1" x14ac:dyDescent="0.15">
      <c r="A80" s="15">
        <v>77</v>
      </c>
      <c r="B80" s="42" t="e">
        <f>VLOOKUP($N$1&amp;$S$1&amp;A80,抽出!$B$4:$O$2603,6,FALSE)</f>
        <v>#N/A</v>
      </c>
      <c r="C80" s="42"/>
      <c r="D80" s="42"/>
      <c r="E80" s="41" t="e">
        <f>VLOOKUP($N$1&amp;$S$1&amp;A80,抽出!$B$4:$O$2603,7,FALSE)</f>
        <v>#N/A</v>
      </c>
      <c r="F80" s="41"/>
      <c r="G80" s="52" t="e">
        <f>VLOOKUP($N$1&amp;$S$1&amp;A80,抽出!$B$4:$O$2603,8,FALSE)</f>
        <v>#N/A</v>
      </c>
      <c r="H80" s="53"/>
      <c r="I80" s="41" t="e">
        <f>VLOOKUP($N$1&amp;$S$1&amp;A80,抽出!$B$4:$O$2603,9,FALSE)</f>
        <v>#N/A</v>
      </c>
      <c r="J80" s="41"/>
      <c r="K80" s="41"/>
      <c r="L80" s="41"/>
      <c r="M80" s="51" t="e">
        <f>VLOOKUP($N$1&amp;$S$1&amp;A80,抽出!$B$4:$O$2603,10,FALSE)</f>
        <v>#N/A</v>
      </c>
      <c r="N80" s="51"/>
      <c r="O80" s="51"/>
      <c r="P80" s="16" t="e">
        <f>VLOOKUP($N$1&amp;$S$1&amp;A80,抽出!$B$4:$O$2603,11,FALSE)</f>
        <v>#N/A</v>
      </c>
      <c r="Q80" s="42" t="e">
        <f>VLOOKUP($N$1&amp;$S$1&amp;A80,抽出!$B$4:$O$2603,12,FALSE)</f>
        <v>#N/A</v>
      </c>
      <c r="R80" s="42"/>
      <c r="S80" s="42"/>
      <c r="T80" s="12" t="e">
        <f>VLOOKUP($N$1&amp;$S$1&amp;A80,抽出!$B$4:$O$2603,13,FALSE)</f>
        <v>#N/A</v>
      </c>
      <c r="U80" s="10" t="e">
        <f>VLOOKUP($N$1&amp;$S$1&amp;A80,抽出!$B$4:$O$2603,14,FALSE)</f>
        <v>#N/A</v>
      </c>
      <c r="V80" s="30"/>
    </row>
    <row r="81" spans="1:22" ht="15.75" customHeight="1" x14ac:dyDescent="0.15">
      <c r="A81" s="15">
        <v>78</v>
      </c>
      <c r="B81" s="42" t="e">
        <f>VLOOKUP($N$1&amp;$S$1&amp;A81,抽出!$B$4:$O$2603,6,FALSE)</f>
        <v>#N/A</v>
      </c>
      <c r="C81" s="42"/>
      <c r="D81" s="42"/>
      <c r="E81" s="41" t="e">
        <f>VLOOKUP($N$1&amp;$S$1&amp;A81,抽出!$B$4:$O$2603,7,FALSE)</f>
        <v>#N/A</v>
      </c>
      <c r="F81" s="41"/>
      <c r="G81" s="52" t="e">
        <f>VLOOKUP($N$1&amp;$S$1&amp;A81,抽出!$B$4:$O$2603,8,FALSE)</f>
        <v>#N/A</v>
      </c>
      <c r="H81" s="53"/>
      <c r="I81" s="41" t="e">
        <f>VLOOKUP($N$1&amp;$S$1&amp;A81,抽出!$B$4:$O$2603,9,FALSE)</f>
        <v>#N/A</v>
      </c>
      <c r="J81" s="41"/>
      <c r="K81" s="41"/>
      <c r="L81" s="41"/>
      <c r="M81" s="51" t="e">
        <f>VLOOKUP($N$1&amp;$S$1&amp;A81,抽出!$B$4:$O$2603,10,FALSE)</f>
        <v>#N/A</v>
      </c>
      <c r="N81" s="51"/>
      <c r="O81" s="51"/>
      <c r="P81" s="16" t="e">
        <f>VLOOKUP($N$1&amp;$S$1&amp;A81,抽出!$B$4:$O$2603,11,FALSE)</f>
        <v>#N/A</v>
      </c>
      <c r="Q81" s="42" t="e">
        <f>VLOOKUP($N$1&amp;$S$1&amp;A81,抽出!$B$4:$O$2603,12,FALSE)</f>
        <v>#N/A</v>
      </c>
      <c r="R81" s="42"/>
      <c r="S81" s="42"/>
      <c r="T81" s="12" t="e">
        <f>VLOOKUP($N$1&amp;$S$1&amp;A81,抽出!$B$4:$O$2603,13,FALSE)</f>
        <v>#N/A</v>
      </c>
      <c r="U81" s="10" t="e">
        <f>VLOOKUP($N$1&amp;$S$1&amp;A81,抽出!$B$4:$O$2603,14,FALSE)</f>
        <v>#N/A</v>
      </c>
      <c r="V81" s="30"/>
    </row>
    <row r="82" spans="1:22" ht="15.75" customHeight="1" x14ac:dyDescent="0.15">
      <c r="A82" s="15">
        <v>79</v>
      </c>
      <c r="B82" s="42" t="e">
        <f>VLOOKUP($N$1&amp;$S$1&amp;A82,抽出!$B$4:$O$2603,6,FALSE)</f>
        <v>#N/A</v>
      </c>
      <c r="C82" s="42"/>
      <c r="D82" s="42"/>
      <c r="E82" s="41" t="e">
        <f>VLOOKUP($N$1&amp;$S$1&amp;A82,抽出!$B$4:$O$2603,7,FALSE)</f>
        <v>#N/A</v>
      </c>
      <c r="F82" s="41"/>
      <c r="G82" s="52" t="e">
        <f>VLOOKUP($N$1&amp;$S$1&amp;A82,抽出!$B$4:$O$2603,8,FALSE)</f>
        <v>#N/A</v>
      </c>
      <c r="H82" s="53"/>
      <c r="I82" s="41" t="e">
        <f>VLOOKUP($N$1&amp;$S$1&amp;A82,抽出!$B$4:$O$2603,9,FALSE)</f>
        <v>#N/A</v>
      </c>
      <c r="J82" s="41"/>
      <c r="K82" s="41"/>
      <c r="L82" s="41"/>
      <c r="M82" s="51" t="e">
        <f>VLOOKUP($N$1&amp;$S$1&amp;A82,抽出!$B$4:$O$2603,10,FALSE)</f>
        <v>#N/A</v>
      </c>
      <c r="N82" s="51"/>
      <c r="O82" s="51"/>
      <c r="P82" s="16" t="e">
        <f>VLOOKUP($N$1&amp;$S$1&amp;A82,抽出!$B$4:$O$2603,11,FALSE)</f>
        <v>#N/A</v>
      </c>
      <c r="Q82" s="42" t="e">
        <f>VLOOKUP($N$1&amp;$S$1&amp;A82,抽出!$B$4:$O$2603,12,FALSE)</f>
        <v>#N/A</v>
      </c>
      <c r="R82" s="42"/>
      <c r="S82" s="42"/>
      <c r="T82" s="12" t="e">
        <f>VLOOKUP($N$1&amp;$S$1&amp;A82,抽出!$B$4:$O$2603,13,FALSE)</f>
        <v>#N/A</v>
      </c>
      <c r="U82" s="10" t="e">
        <f>VLOOKUP($N$1&amp;$S$1&amp;A82,抽出!$B$4:$O$2603,14,FALSE)</f>
        <v>#N/A</v>
      </c>
      <c r="V82" s="30"/>
    </row>
    <row r="83" spans="1:22" ht="15.75" customHeight="1" x14ac:dyDescent="0.15">
      <c r="A83" s="15">
        <v>80</v>
      </c>
      <c r="B83" s="42" t="e">
        <f>VLOOKUP($N$1&amp;$S$1&amp;A83,抽出!$B$4:$O$2603,6,FALSE)</f>
        <v>#N/A</v>
      </c>
      <c r="C83" s="42"/>
      <c r="D83" s="42"/>
      <c r="E83" s="41" t="e">
        <f>VLOOKUP($N$1&amp;$S$1&amp;A83,抽出!$B$4:$O$2603,7,FALSE)</f>
        <v>#N/A</v>
      </c>
      <c r="F83" s="41"/>
      <c r="G83" s="52" t="e">
        <f>VLOOKUP($N$1&amp;$S$1&amp;A83,抽出!$B$4:$O$2603,8,FALSE)</f>
        <v>#N/A</v>
      </c>
      <c r="H83" s="53"/>
      <c r="I83" s="41" t="e">
        <f>VLOOKUP($N$1&amp;$S$1&amp;A83,抽出!$B$4:$O$2603,9,FALSE)</f>
        <v>#N/A</v>
      </c>
      <c r="J83" s="41"/>
      <c r="K83" s="41"/>
      <c r="L83" s="41"/>
      <c r="M83" s="51" t="e">
        <f>VLOOKUP($N$1&amp;$S$1&amp;A83,抽出!$B$4:$O$2603,10,FALSE)</f>
        <v>#N/A</v>
      </c>
      <c r="N83" s="51"/>
      <c r="O83" s="51"/>
      <c r="P83" s="16" t="e">
        <f>VLOOKUP($N$1&amp;$S$1&amp;A83,抽出!$B$4:$O$2603,11,FALSE)</f>
        <v>#N/A</v>
      </c>
      <c r="Q83" s="42" t="e">
        <f>VLOOKUP($N$1&amp;$S$1&amp;A83,抽出!$B$4:$O$2603,12,FALSE)</f>
        <v>#N/A</v>
      </c>
      <c r="R83" s="42"/>
      <c r="S83" s="42"/>
      <c r="T83" s="12" t="e">
        <f>VLOOKUP($N$1&amp;$S$1&amp;A83,抽出!$B$4:$O$2603,13,FALSE)</f>
        <v>#N/A</v>
      </c>
      <c r="U83" s="10" t="e">
        <f>VLOOKUP($N$1&amp;$S$1&amp;A83,抽出!$B$4:$O$2603,14,FALSE)</f>
        <v>#N/A</v>
      </c>
      <c r="V83" s="30"/>
    </row>
    <row r="84" spans="1:22" ht="15.75" customHeight="1" x14ac:dyDescent="0.15">
      <c r="A84" s="15">
        <v>81</v>
      </c>
      <c r="B84" s="42" t="e">
        <f>VLOOKUP($N$1&amp;$S$1&amp;A84,抽出!$B$4:$O$2603,6,FALSE)</f>
        <v>#N/A</v>
      </c>
      <c r="C84" s="42"/>
      <c r="D84" s="42"/>
      <c r="E84" s="41" t="e">
        <f>VLOOKUP($N$1&amp;$S$1&amp;A84,抽出!$B$4:$O$2603,7,FALSE)</f>
        <v>#N/A</v>
      </c>
      <c r="F84" s="41"/>
      <c r="G84" s="52" t="e">
        <f>VLOOKUP($N$1&amp;$S$1&amp;A84,抽出!$B$4:$O$2603,8,FALSE)</f>
        <v>#N/A</v>
      </c>
      <c r="H84" s="53"/>
      <c r="I84" s="41" t="e">
        <f>VLOOKUP($N$1&amp;$S$1&amp;A84,抽出!$B$4:$O$2603,9,FALSE)</f>
        <v>#N/A</v>
      </c>
      <c r="J84" s="41"/>
      <c r="K84" s="41"/>
      <c r="L84" s="41"/>
      <c r="M84" s="51" t="e">
        <f>VLOOKUP($N$1&amp;$S$1&amp;A84,抽出!$B$4:$O$2603,10,FALSE)</f>
        <v>#N/A</v>
      </c>
      <c r="N84" s="51"/>
      <c r="O84" s="51"/>
      <c r="P84" s="16" t="e">
        <f>VLOOKUP($N$1&amp;$S$1&amp;A84,抽出!$B$4:$O$2603,11,FALSE)</f>
        <v>#N/A</v>
      </c>
      <c r="Q84" s="42" t="e">
        <f>VLOOKUP($N$1&amp;$S$1&amp;A84,抽出!$B$4:$O$2603,12,FALSE)</f>
        <v>#N/A</v>
      </c>
      <c r="R84" s="42"/>
      <c r="S84" s="42"/>
      <c r="T84" s="12" t="e">
        <f>VLOOKUP($N$1&amp;$S$1&amp;A84,抽出!$B$4:$O$2603,13,FALSE)</f>
        <v>#N/A</v>
      </c>
      <c r="U84" s="10" t="e">
        <f>VLOOKUP($N$1&amp;$S$1&amp;A84,抽出!$B$4:$O$2603,14,FALSE)</f>
        <v>#N/A</v>
      </c>
      <c r="V84" s="30"/>
    </row>
    <row r="85" spans="1:22" ht="15.75" customHeight="1" x14ac:dyDescent="0.15">
      <c r="A85" s="15">
        <v>82</v>
      </c>
      <c r="B85" s="42" t="e">
        <f>VLOOKUP($N$1&amp;$S$1&amp;A85,抽出!$B$4:$O$2603,6,FALSE)</f>
        <v>#N/A</v>
      </c>
      <c r="C85" s="42"/>
      <c r="D85" s="42"/>
      <c r="E85" s="41" t="e">
        <f>VLOOKUP($N$1&amp;$S$1&amp;A85,抽出!$B$4:$O$2603,7,FALSE)</f>
        <v>#N/A</v>
      </c>
      <c r="F85" s="41"/>
      <c r="G85" s="52" t="e">
        <f>VLOOKUP($N$1&amp;$S$1&amp;A85,抽出!$B$4:$O$2603,8,FALSE)</f>
        <v>#N/A</v>
      </c>
      <c r="H85" s="53"/>
      <c r="I85" s="41" t="e">
        <f>VLOOKUP($N$1&amp;$S$1&amp;A85,抽出!$B$4:$O$2603,9,FALSE)</f>
        <v>#N/A</v>
      </c>
      <c r="J85" s="41"/>
      <c r="K85" s="41"/>
      <c r="L85" s="41"/>
      <c r="M85" s="51" t="e">
        <f>VLOOKUP($N$1&amp;$S$1&amp;A85,抽出!$B$4:$O$2603,10,FALSE)</f>
        <v>#N/A</v>
      </c>
      <c r="N85" s="51"/>
      <c r="O85" s="51"/>
      <c r="P85" s="16" t="e">
        <f>VLOOKUP($N$1&amp;$S$1&amp;A85,抽出!$B$4:$O$2603,11,FALSE)</f>
        <v>#N/A</v>
      </c>
      <c r="Q85" s="42" t="e">
        <f>VLOOKUP($N$1&amp;$S$1&amp;A85,抽出!$B$4:$O$2603,12,FALSE)</f>
        <v>#N/A</v>
      </c>
      <c r="R85" s="42"/>
      <c r="S85" s="42"/>
      <c r="T85" s="12" t="e">
        <f>VLOOKUP($N$1&amp;$S$1&amp;A85,抽出!$B$4:$O$2603,13,FALSE)</f>
        <v>#N/A</v>
      </c>
      <c r="U85" s="10" t="e">
        <f>VLOOKUP($N$1&amp;$S$1&amp;A85,抽出!$B$4:$O$2603,14,FALSE)</f>
        <v>#N/A</v>
      </c>
      <c r="V85" s="30"/>
    </row>
    <row r="86" spans="1:22" ht="15.75" customHeight="1" x14ac:dyDescent="0.15">
      <c r="A86" s="15">
        <v>83</v>
      </c>
      <c r="B86" s="42" t="e">
        <f>VLOOKUP($N$1&amp;$S$1&amp;A86,抽出!$B$4:$O$2603,6,FALSE)</f>
        <v>#N/A</v>
      </c>
      <c r="C86" s="42"/>
      <c r="D86" s="42"/>
      <c r="E86" s="41" t="e">
        <f>VLOOKUP($N$1&amp;$S$1&amp;A86,抽出!$B$4:$O$2603,7,FALSE)</f>
        <v>#N/A</v>
      </c>
      <c r="F86" s="41"/>
      <c r="G86" s="52" t="e">
        <f>VLOOKUP($N$1&amp;$S$1&amp;A86,抽出!$B$4:$O$2603,8,FALSE)</f>
        <v>#N/A</v>
      </c>
      <c r="H86" s="53"/>
      <c r="I86" s="41" t="e">
        <f>VLOOKUP($N$1&amp;$S$1&amp;A86,抽出!$B$4:$O$2603,9,FALSE)</f>
        <v>#N/A</v>
      </c>
      <c r="J86" s="41"/>
      <c r="K86" s="41"/>
      <c r="L86" s="41"/>
      <c r="M86" s="51" t="e">
        <f>VLOOKUP($N$1&amp;$S$1&amp;A86,抽出!$B$4:$O$2603,10,FALSE)</f>
        <v>#N/A</v>
      </c>
      <c r="N86" s="51"/>
      <c r="O86" s="51"/>
      <c r="P86" s="16" t="e">
        <f>VLOOKUP($N$1&amp;$S$1&amp;A86,抽出!$B$4:$O$2603,11,FALSE)</f>
        <v>#N/A</v>
      </c>
      <c r="Q86" s="42" t="e">
        <f>VLOOKUP($N$1&amp;$S$1&amp;A86,抽出!$B$4:$O$2603,12,FALSE)</f>
        <v>#N/A</v>
      </c>
      <c r="R86" s="42"/>
      <c r="S86" s="42"/>
      <c r="T86" s="12" t="e">
        <f>VLOOKUP($N$1&amp;$S$1&amp;A86,抽出!$B$4:$O$2603,13,FALSE)</f>
        <v>#N/A</v>
      </c>
      <c r="U86" s="10" t="e">
        <f>VLOOKUP($N$1&amp;$S$1&amp;A86,抽出!$B$4:$O$2603,14,FALSE)</f>
        <v>#N/A</v>
      </c>
      <c r="V86" s="30"/>
    </row>
    <row r="87" spans="1:22" ht="15.75" customHeight="1" x14ac:dyDescent="0.15">
      <c r="A87" s="15">
        <v>84</v>
      </c>
      <c r="B87" s="42" t="e">
        <f>VLOOKUP($N$1&amp;$S$1&amp;A87,抽出!$B$4:$O$2603,6,FALSE)</f>
        <v>#N/A</v>
      </c>
      <c r="C87" s="42"/>
      <c r="D87" s="42"/>
      <c r="E87" s="41" t="e">
        <f>VLOOKUP($N$1&amp;$S$1&amp;A87,抽出!$B$4:$O$2603,7,FALSE)</f>
        <v>#N/A</v>
      </c>
      <c r="F87" s="41"/>
      <c r="G87" s="52" t="e">
        <f>VLOOKUP($N$1&amp;$S$1&amp;A87,抽出!$B$4:$O$2603,8,FALSE)</f>
        <v>#N/A</v>
      </c>
      <c r="H87" s="53"/>
      <c r="I87" s="41" t="e">
        <f>VLOOKUP($N$1&amp;$S$1&amp;A87,抽出!$B$4:$O$2603,9,FALSE)</f>
        <v>#N/A</v>
      </c>
      <c r="J87" s="41"/>
      <c r="K87" s="41"/>
      <c r="L87" s="41"/>
      <c r="M87" s="51" t="e">
        <f>VLOOKUP($N$1&amp;$S$1&amp;A87,抽出!$B$4:$O$2603,10,FALSE)</f>
        <v>#N/A</v>
      </c>
      <c r="N87" s="51"/>
      <c r="O87" s="51"/>
      <c r="P87" s="16" t="e">
        <f>VLOOKUP($N$1&amp;$S$1&amp;A87,抽出!$B$4:$O$2603,11,FALSE)</f>
        <v>#N/A</v>
      </c>
      <c r="Q87" s="42" t="e">
        <f>VLOOKUP($N$1&amp;$S$1&amp;A87,抽出!$B$4:$O$2603,12,FALSE)</f>
        <v>#N/A</v>
      </c>
      <c r="R87" s="42"/>
      <c r="S87" s="42"/>
      <c r="T87" s="12" t="e">
        <f>VLOOKUP($N$1&amp;$S$1&amp;A87,抽出!$B$4:$O$2603,13,FALSE)</f>
        <v>#N/A</v>
      </c>
      <c r="U87" s="10" t="e">
        <f>VLOOKUP($N$1&amp;$S$1&amp;A87,抽出!$B$4:$O$2603,14,FALSE)</f>
        <v>#N/A</v>
      </c>
      <c r="V87" s="30"/>
    </row>
    <row r="88" spans="1:22" ht="15.75" customHeight="1" x14ac:dyDescent="0.15">
      <c r="A88" s="15">
        <v>85</v>
      </c>
      <c r="B88" s="42" t="e">
        <f>VLOOKUP($N$1&amp;$S$1&amp;A88,抽出!$B$4:$O$2603,6,FALSE)</f>
        <v>#N/A</v>
      </c>
      <c r="C88" s="42"/>
      <c r="D88" s="42"/>
      <c r="E88" s="41" t="e">
        <f>VLOOKUP($N$1&amp;$S$1&amp;A88,抽出!$B$4:$O$2603,7,FALSE)</f>
        <v>#N/A</v>
      </c>
      <c r="F88" s="41"/>
      <c r="G88" s="52" t="e">
        <f>VLOOKUP($N$1&amp;$S$1&amp;A88,抽出!$B$4:$O$2603,8,FALSE)</f>
        <v>#N/A</v>
      </c>
      <c r="H88" s="53"/>
      <c r="I88" s="41" t="e">
        <f>VLOOKUP($N$1&amp;$S$1&amp;A88,抽出!$B$4:$O$2603,9,FALSE)</f>
        <v>#N/A</v>
      </c>
      <c r="J88" s="41"/>
      <c r="K88" s="41"/>
      <c r="L88" s="41"/>
      <c r="M88" s="51" t="e">
        <f>VLOOKUP($N$1&amp;$S$1&amp;A88,抽出!$B$4:$O$2603,10,FALSE)</f>
        <v>#N/A</v>
      </c>
      <c r="N88" s="51"/>
      <c r="O88" s="51"/>
      <c r="P88" s="16" t="e">
        <f>VLOOKUP($N$1&amp;$S$1&amp;A88,抽出!$B$4:$O$2603,11,FALSE)</f>
        <v>#N/A</v>
      </c>
      <c r="Q88" s="42" t="e">
        <f>VLOOKUP($N$1&amp;$S$1&amp;A88,抽出!$B$4:$O$2603,12,FALSE)</f>
        <v>#N/A</v>
      </c>
      <c r="R88" s="42"/>
      <c r="S88" s="42"/>
      <c r="T88" s="12" t="e">
        <f>VLOOKUP($N$1&amp;$S$1&amp;A88,抽出!$B$4:$O$2603,13,FALSE)</f>
        <v>#N/A</v>
      </c>
      <c r="U88" s="10" t="e">
        <f>VLOOKUP($N$1&amp;$S$1&amp;A88,抽出!$B$4:$O$2603,14,FALSE)</f>
        <v>#N/A</v>
      </c>
      <c r="V88" s="30"/>
    </row>
    <row r="89" spans="1:22" ht="15.75" customHeight="1" x14ac:dyDescent="0.15">
      <c r="A89" s="15">
        <v>86</v>
      </c>
      <c r="B89" s="42" t="e">
        <f>VLOOKUP($N$1&amp;$S$1&amp;A89,抽出!$B$4:$O$2603,6,FALSE)</f>
        <v>#N/A</v>
      </c>
      <c r="C89" s="42"/>
      <c r="D89" s="42"/>
      <c r="E89" s="41" t="e">
        <f>VLOOKUP($N$1&amp;$S$1&amp;A89,抽出!$B$4:$O$2603,7,FALSE)</f>
        <v>#N/A</v>
      </c>
      <c r="F89" s="41"/>
      <c r="G89" s="52" t="e">
        <f>VLOOKUP($N$1&amp;$S$1&amp;A89,抽出!$B$4:$O$2603,8,FALSE)</f>
        <v>#N/A</v>
      </c>
      <c r="H89" s="53"/>
      <c r="I89" s="41" t="e">
        <f>VLOOKUP($N$1&amp;$S$1&amp;A89,抽出!$B$4:$O$2603,9,FALSE)</f>
        <v>#N/A</v>
      </c>
      <c r="J89" s="41"/>
      <c r="K89" s="41"/>
      <c r="L89" s="41"/>
      <c r="M89" s="51" t="e">
        <f>VLOOKUP($N$1&amp;$S$1&amp;A89,抽出!$B$4:$O$2603,10,FALSE)</f>
        <v>#N/A</v>
      </c>
      <c r="N89" s="51"/>
      <c r="O89" s="51"/>
      <c r="P89" s="16" t="e">
        <f>VLOOKUP($N$1&amp;$S$1&amp;A89,抽出!$B$4:$O$2603,11,FALSE)</f>
        <v>#N/A</v>
      </c>
      <c r="Q89" s="42" t="e">
        <f>VLOOKUP($N$1&amp;$S$1&amp;A89,抽出!$B$4:$O$2603,12,FALSE)</f>
        <v>#N/A</v>
      </c>
      <c r="R89" s="42"/>
      <c r="S89" s="42"/>
      <c r="T89" s="12" t="e">
        <f>VLOOKUP($N$1&amp;$S$1&amp;A89,抽出!$B$4:$O$2603,13,FALSE)</f>
        <v>#N/A</v>
      </c>
      <c r="U89" s="10" t="e">
        <f>VLOOKUP($N$1&amp;$S$1&amp;A89,抽出!$B$4:$O$2603,14,FALSE)</f>
        <v>#N/A</v>
      </c>
      <c r="V89" s="30"/>
    </row>
    <row r="90" spans="1:22" ht="15.75" customHeight="1" x14ac:dyDescent="0.15">
      <c r="A90" s="15">
        <v>87</v>
      </c>
      <c r="B90" s="42" t="e">
        <f>VLOOKUP($N$1&amp;$S$1&amp;A90,抽出!$B$4:$O$2603,6,FALSE)</f>
        <v>#N/A</v>
      </c>
      <c r="C90" s="42"/>
      <c r="D90" s="42"/>
      <c r="E90" s="41" t="e">
        <f>VLOOKUP($N$1&amp;$S$1&amp;A90,抽出!$B$4:$O$2603,7,FALSE)</f>
        <v>#N/A</v>
      </c>
      <c r="F90" s="41"/>
      <c r="G90" s="52" t="e">
        <f>VLOOKUP($N$1&amp;$S$1&amp;A90,抽出!$B$4:$O$2603,8,FALSE)</f>
        <v>#N/A</v>
      </c>
      <c r="H90" s="53"/>
      <c r="I90" s="41" t="e">
        <f>VLOOKUP($N$1&amp;$S$1&amp;A90,抽出!$B$4:$O$2603,9,FALSE)</f>
        <v>#N/A</v>
      </c>
      <c r="J90" s="41"/>
      <c r="K90" s="41"/>
      <c r="L90" s="41"/>
      <c r="M90" s="51" t="e">
        <f>VLOOKUP($N$1&amp;$S$1&amp;A90,抽出!$B$4:$O$2603,10,FALSE)</f>
        <v>#N/A</v>
      </c>
      <c r="N90" s="51"/>
      <c r="O90" s="51"/>
      <c r="P90" s="16" t="e">
        <f>VLOOKUP($N$1&amp;$S$1&amp;A90,抽出!$B$4:$O$2603,11,FALSE)</f>
        <v>#N/A</v>
      </c>
      <c r="Q90" s="42" t="e">
        <f>VLOOKUP($N$1&amp;$S$1&amp;A90,抽出!$B$4:$O$2603,12,FALSE)</f>
        <v>#N/A</v>
      </c>
      <c r="R90" s="42"/>
      <c r="S90" s="42"/>
      <c r="T90" s="12" t="e">
        <f>VLOOKUP($N$1&amp;$S$1&amp;A90,抽出!$B$4:$O$2603,13,FALSE)</f>
        <v>#N/A</v>
      </c>
      <c r="U90" s="10" t="e">
        <f>VLOOKUP($N$1&amp;$S$1&amp;A90,抽出!$B$4:$O$2603,14,FALSE)</f>
        <v>#N/A</v>
      </c>
      <c r="V90" s="30"/>
    </row>
    <row r="91" spans="1:22" ht="15.75" customHeight="1" x14ac:dyDescent="0.15">
      <c r="A91" s="15">
        <v>88</v>
      </c>
      <c r="B91" s="42" t="e">
        <f>VLOOKUP($N$1&amp;$S$1&amp;A91,抽出!$B$4:$O$2603,6,FALSE)</f>
        <v>#N/A</v>
      </c>
      <c r="C91" s="42"/>
      <c r="D91" s="42"/>
      <c r="E91" s="41" t="e">
        <f>VLOOKUP($N$1&amp;$S$1&amp;A91,抽出!$B$4:$O$2603,7,FALSE)</f>
        <v>#N/A</v>
      </c>
      <c r="F91" s="41"/>
      <c r="G91" s="52" t="e">
        <f>VLOOKUP($N$1&amp;$S$1&amp;A91,抽出!$B$4:$O$2603,8,FALSE)</f>
        <v>#N/A</v>
      </c>
      <c r="H91" s="53"/>
      <c r="I91" s="41" t="e">
        <f>VLOOKUP($N$1&amp;$S$1&amp;A91,抽出!$B$4:$O$2603,9,FALSE)</f>
        <v>#N/A</v>
      </c>
      <c r="J91" s="41"/>
      <c r="K91" s="41"/>
      <c r="L91" s="41"/>
      <c r="M91" s="51" t="e">
        <f>VLOOKUP($N$1&amp;$S$1&amp;A91,抽出!$B$4:$O$2603,10,FALSE)</f>
        <v>#N/A</v>
      </c>
      <c r="N91" s="51"/>
      <c r="O91" s="51"/>
      <c r="P91" s="16" t="e">
        <f>VLOOKUP($N$1&amp;$S$1&amp;A91,抽出!$B$4:$O$2603,11,FALSE)</f>
        <v>#N/A</v>
      </c>
      <c r="Q91" s="42" t="e">
        <f>VLOOKUP($N$1&amp;$S$1&amp;A91,抽出!$B$4:$O$2603,12,FALSE)</f>
        <v>#N/A</v>
      </c>
      <c r="R91" s="42"/>
      <c r="S91" s="42"/>
      <c r="T91" s="12" t="e">
        <f>VLOOKUP($N$1&amp;$S$1&amp;A91,抽出!$B$4:$O$2603,13,FALSE)</f>
        <v>#N/A</v>
      </c>
      <c r="U91" s="10" t="e">
        <f>VLOOKUP($N$1&amp;$S$1&amp;A91,抽出!$B$4:$O$2603,14,FALSE)</f>
        <v>#N/A</v>
      </c>
      <c r="V91" s="30"/>
    </row>
    <row r="92" spans="1:22" ht="15.75" customHeight="1" x14ac:dyDescent="0.15">
      <c r="A92" s="15">
        <v>89</v>
      </c>
      <c r="B92" s="42" t="e">
        <f>VLOOKUP($N$1&amp;$S$1&amp;A92,抽出!$B$4:$O$2603,6,FALSE)</f>
        <v>#N/A</v>
      </c>
      <c r="C92" s="42"/>
      <c r="D92" s="42"/>
      <c r="E92" s="41" t="e">
        <f>VLOOKUP($N$1&amp;$S$1&amp;A92,抽出!$B$4:$O$2603,7,FALSE)</f>
        <v>#N/A</v>
      </c>
      <c r="F92" s="41"/>
      <c r="G92" s="52" t="e">
        <f>VLOOKUP($N$1&amp;$S$1&amp;A92,抽出!$B$4:$O$2603,8,FALSE)</f>
        <v>#N/A</v>
      </c>
      <c r="H92" s="53"/>
      <c r="I92" s="41" t="e">
        <f>VLOOKUP($N$1&amp;$S$1&amp;A92,抽出!$B$4:$O$2603,9,FALSE)</f>
        <v>#N/A</v>
      </c>
      <c r="J92" s="41"/>
      <c r="K92" s="41"/>
      <c r="L92" s="41"/>
      <c r="M92" s="51" t="e">
        <f>VLOOKUP($N$1&amp;$S$1&amp;A92,抽出!$B$4:$O$2603,10,FALSE)</f>
        <v>#N/A</v>
      </c>
      <c r="N92" s="51"/>
      <c r="O92" s="51"/>
      <c r="P92" s="16" t="e">
        <f>VLOOKUP($N$1&amp;$S$1&amp;A92,抽出!$B$4:$O$2603,11,FALSE)</f>
        <v>#N/A</v>
      </c>
      <c r="Q92" s="42" t="e">
        <f>VLOOKUP($N$1&amp;$S$1&amp;A92,抽出!$B$4:$O$2603,12,FALSE)</f>
        <v>#N/A</v>
      </c>
      <c r="R92" s="42"/>
      <c r="S92" s="42"/>
      <c r="T92" s="12" t="e">
        <f>VLOOKUP($N$1&amp;$S$1&amp;A92,抽出!$B$4:$O$2603,13,FALSE)</f>
        <v>#N/A</v>
      </c>
      <c r="U92" s="10" t="e">
        <f>VLOOKUP($N$1&amp;$S$1&amp;A92,抽出!$B$4:$O$2603,14,FALSE)</f>
        <v>#N/A</v>
      </c>
      <c r="V92" s="30"/>
    </row>
    <row r="93" spans="1:22" ht="15.75" customHeight="1" x14ac:dyDescent="0.15">
      <c r="A93" s="15">
        <v>90</v>
      </c>
      <c r="B93" s="42" t="e">
        <f>VLOOKUP($N$1&amp;$S$1&amp;A93,抽出!$B$4:$O$2603,6,FALSE)</f>
        <v>#N/A</v>
      </c>
      <c r="C93" s="42"/>
      <c r="D93" s="42"/>
      <c r="E93" s="41" t="e">
        <f>VLOOKUP($N$1&amp;$S$1&amp;A93,抽出!$B$4:$O$2603,7,FALSE)</f>
        <v>#N/A</v>
      </c>
      <c r="F93" s="41"/>
      <c r="G93" s="52" t="e">
        <f>VLOOKUP($N$1&amp;$S$1&amp;A93,抽出!$B$4:$O$2603,8,FALSE)</f>
        <v>#N/A</v>
      </c>
      <c r="H93" s="53"/>
      <c r="I93" s="41" t="e">
        <f>VLOOKUP($N$1&amp;$S$1&amp;A93,抽出!$B$4:$O$2603,9,FALSE)</f>
        <v>#N/A</v>
      </c>
      <c r="J93" s="41"/>
      <c r="K93" s="41"/>
      <c r="L93" s="41"/>
      <c r="M93" s="51" t="e">
        <f>VLOOKUP($N$1&amp;$S$1&amp;A93,抽出!$B$4:$O$2603,10,FALSE)</f>
        <v>#N/A</v>
      </c>
      <c r="N93" s="51"/>
      <c r="O93" s="51"/>
      <c r="P93" s="16" t="e">
        <f>VLOOKUP($N$1&amp;$S$1&amp;A93,抽出!$B$4:$O$2603,11,FALSE)</f>
        <v>#N/A</v>
      </c>
      <c r="Q93" s="42" t="e">
        <f>VLOOKUP($N$1&amp;$S$1&amp;A93,抽出!$B$4:$O$2603,12,FALSE)</f>
        <v>#N/A</v>
      </c>
      <c r="R93" s="42"/>
      <c r="S93" s="42"/>
      <c r="T93" s="12" t="e">
        <f>VLOOKUP($N$1&amp;$S$1&amp;A93,抽出!$B$4:$O$2603,13,FALSE)</f>
        <v>#N/A</v>
      </c>
      <c r="U93" s="10" t="e">
        <f>VLOOKUP($N$1&amp;$S$1&amp;A93,抽出!$B$4:$O$2603,14,FALSE)</f>
        <v>#N/A</v>
      </c>
      <c r="V93" s="30"/>
    </row>
    <row r="94" spans="1:22" ht="15.75" customHeight="1" x14ac:dyDescent="0.15">
      <c r="A94" s="15">
        <v>91</v>
      </c>
      <c r="B94" s="42" t="e">
        <f>VLOOKUP($N$1&amp;$S$1&amp;A94,抽出!$B$4:$O$2603,6,FALSE)</f>
        <v>#N/A</v>
      </c>
      <c r="C94" s="42"/>
      <c r="D94" s="42"/>
      <c r="E94" s="41" t="e">
        <f>VLOOKUP($N$1&amp;$S$1&amp;A94,抽出!$B$4:$O$2603,7,FALSE)</f>
        <v>#N/A</v>
      </c>
      <c r="F94" s="41"/>
      <c r="G94" s="52" t="e">
        <f>VLOOKUP($N$1&amp;$S$1&amp;A94,抽出!$B$4:$O$2603,8,FALSE)</f>
        <v>#N/A</v>
      </c>
      <c r="H94" s="53"/>
      <c r="I94" s="41" t="e">
        <f>VLOOKUP($N$1&amp;$S$1&amp;A94,抽出!$B$4:$O$2603,9,FALSE)</f>
        <v>#N/A</v>
      </c>
      <c r="J94" s="41"/>
      <c r="K94" s="41"/>
      <c r="L94" s="41"/>
      <c r="M94" s="51" t="e">
        <f>VLOOKUP($N$1&amp;$S$1&amp;A94,抽出!$B$4:$O$2603,10,FALSE)</f>
        <v>#N/A</v>
      </c>
      <c r="N94" s="51"/>
      <c r="O94" s="51"/>
      <c r="P94" s="16" t="e">
        <f>VLOOKUP($N$1&amp;$S$1&amp;A94,抽出!$B$4:$O$2603,11,FALSE)</f>
        <v>#N/A</v>
      </c>
      <c r="Q94" s="42" t="e">
        <f>VLOOKUP($N$1&amp;$S$1&amp;A94,抽出!$B$4:$O$2603,12,FALSE)</f>
        <v>#N/A</v>
      </c>
      <c r="R94" s="42"/>
      <c r="S94" s="42"/>
      <c r="T94" s="12" t="e">
        <f>VLOOKUP($N$1&amp;$S$1&amp;A94,抽出!$B$4:$O$2603,13,FALSE)</f>
        <v>#N/A</v>
      </c>
      <c r="U94" s="10" t="e">
        <f>VLOOKUP($N$1&amp;$S$1&amp;A94,抽出!$B$4:$O$2603,14,FALSE)</f>
        <v>#N/A</v>
      </c>
      <c r="V94" s="30"/>
    </row>
    <row r="95" spans="1:22" ht="15.75" customHeight="1" x14ac:dyDescent="0.15">
      <c r="A95" s="15">
        <v>92</v>
      </c>
      <c r="B95" s="42" t="e">
        <f>VLOOKUP($N$1&amp;$S$1&amp;A95,抽出!$B$4:$O$2603,6,FALSE)</f>
        <v>#N/A</v>
      </c>
      <c r="C95" s="42"/>
      <c r="D95" s="42"/>
      <c r="E95" s="41" t="e">
        <f>VLOOKUP($N$1&amp;$S$1&amp;A95,抽出!$B$4:$O$2603,7,FALSE)</f>
        <v>#N/A</v>
      </c>
      <c r="F95" s="41"/>
      <c r="G95" s="52" t="e">
        <f>VLOOKUP($N$1&amp;$S$1&amp;A95,抽出!$B$4:$O$2603,8,FALSE)</f>
        <v>#N/A</v>
      </c>
      <c r="H95" s="53"/>
      <c r="I95" s="41" t="e">
        <f>VLOOKUP($N$1&amp;$S$1&amp;A95,抽出!$B$4:$O$2603,9,FALSE)</f>
        <v>#N/A</v>
      </c>
      <c r="J95" s="41"/>
      <c r="K95" s="41"/>
      <c r="L95" s="41"/>
      <c r="M95" s="51" t="e">
        <f>VLOOKUP($N$1&amp;$S$1&amp;A95,抽出!$B$4:$O$2603,10,FALSE)</f>
        <v>#N/A</v>
      </c>
      <c r="N95" s="51"/>
      <c r="O95" s="51"/>
      <c r="P95" s="16" t="e">
        <f>VLOOKUP($N$1&amp;$S$1&amp;A95,抽出!$B$4:$O$2603,11,FALSE)</f>
        <v>#N/A</v>
      </c>
      <c r="Q95" s="42" t="e">
        <f>VLOOKUP($N$1&amp;$S$1&amp;A95,抽出!$B$4:$O$2603,12,FALSE)</f>
        <v>#N/A</v>
      </c>
      <c r="R95" s="42"/>
      <c r="S95" s="42"/>
      <c r="T95" s="12" t="e">
        <f>VLOOKUP($N$1&amp;$S$1&amp;A95,抽出!$B$4:$O$2603,13,FALSE)</f>
        <v>#N/A</v>
      </c>
      <c r="U95" s="10" t="e">
        <f>VLOOKUP($N$1&amp;$S$1&amp;A95,抽出!$B$4:$O$2603,14,FALSE)</f>
        <v>#N/A</v>
      </c>
      <c r="V95" s="30"/>
    </row>
    <row r="96" spans="1:22" ht="15.75" customHeight="1" x14ac:dyDescent="0.15">
      <c r="A96" s="15">
        <v>93</v>
      </c>
      <c r="B96" s="42" t="e">
        <f>VLOOKUP($N$1&amp;$S$1&amp;A96,抽出!$B$4:$O$2603,6,FALSE)</f>
        <v>#N/A</v>
      </c>
      <c r="C96" s="42"/>
      <c r="D96" s="42"/>
      <c r="E96" s="41" t="e">
        <f>VLOOKUP($N$1&amp;$S$1&amp;A96,抽出!$B$4:$O$2603,7,FALSE)</f>
        <v>#N/A</v>
      </c>
      <c r="F96" s="41"/>
      <c r="G96" s="52" t="e">
        <f>VLOOKUP($N$1&amp;$S$1&amp;A96,抽出!$B$4:$O$2603,8,FALSE)</f>
        <v>#N/A</v>
      </c>
      <c r="H96" s="53"/>
      <c r="I96" s="41" t="e">
        <f>VLOOKUP($N$1&amp;$S$1&amp;A96,抽出!$B$4:$O$2603,9,FALSE)</f>
        <v>#N/A</v>
      </c>
      <c r="J96" s="41"/>
      <c r="K96" s="41"/>
      <c r="L96" s="41"/>
      <c r="M96" s="51" t="e">
        <f>VLOOKUP($N$1&amp;$S$1&amp;A96,抽出!$B$4:$O$2603,10,FALSE)</f>
        <v>#N/A</v>
      </c>
      <c r="N96" s="51"/>
      <c r="O96" s="51"/>
      <c r="P96" s="16" t="e">
        <f>VLOOKUP($N$1&amp;$S$1&amp;A96,抽出!$B$4:$O$2603,11,FALSE)</f>
        <v>#N/A</v>
      </c>
      <c r="Q96" s="42" t="e">
        <f>VLOOKUP($N$1&amp;$S$1&amp;A96,抽出!$B$4:$O$2603,12,FALSE)</f>
        <v>#N/A</v>
      </c>
      <c r="R96" s="42"/>
      <c r="S96" s="42"/>
      <c r="T96" s="12" t="e">
        <f>VLOOKUP($N$1&amp;$S$1&amp;A96,抽出!$B$4:$O$2603,13,FALSE)</f>
        <v>#N/A</v>
      </c>
      <c r="U96" s="10" t="e">
        <f>VLOOKUP($N$1&amp;$S$1&amp;A96,抽出!$B$4:$O$2603,14,FALSE)</f>
        <v>#N/A</v>
      </c>
      <c r="V96" s="30"/>
    </row>
    <row r="97" spans="1:22" ht="15.75" customHeight="1" x14ac:dyDescent="0.15">
      <c r="A97" s="15">
        <v>94</v>
      </c>
      <c r="B97" s="42" t="e">
        <f>VLOOKUP($N$1&amp;$S$1&amp;A97,抽出!$B$4:$O$2603,6,FALSE)</f>
        <v>#N/A</v>
      </c>
      <c r="C97" s="42"/>
      <c r="D97" s="42"/>
      <c r="E97" s="41" t="e">
        <f>VLOOKUP($N$1&amp;$S$1&amp;A97,抽出!$B$4:$O$2603,7,FALSE)</f>
        <v>#N/A</v>
      </c>
      <c r="F97" s="41"/>
      <c r="G97" s="52" t="e">
        <f>VLOOKUP($N$1&amp;$S$1&amp;A97,抽出!$B$4:$O$2603,8,FALSE)</f>
        <v>#N/A</v>
      </c>
      <c r="H97" s="53"/>
      <c r="I97" s="41" t="e">
        <f>VLOOKUP($N$1&amp;$S$1&amp;A97,抽出!$B$4:$O$2603,9,FALSE)</f>
        <v>#N/A</v>
      </c>
      <c r="J97" s="41"/>
      <c r="K97" s="41"/>
      <c r="L97" s="41"/>
      <c r="M97" s="51" t="e">
        <f>VLOOKUP($N$1&amp;$S$1&amp;A97,抽出!$B$4:$O$2603,10,FALSE)</f>
        <v>#N/A</v>
      </c>
      <c r="N97" s="51"/>
      <c r="O97" s="51"/>
      <c r="P97" s="16" t="e">
        <f>VLOOKUP($N$1&amp;$S$1&amp;A97,抽出!$B$4:$O$2603,11,FALSE)</f>
        <v>#N/A</v>
      </c>
      <c r="Q97" s="42" t="e">
        <f>VLOOKUP($N$1&amp;$S$1&amp;A97,抽出!$B$4:$O$2603,12,FALSE)</f>
        <v>#N/A</v>
      </c>
      <c r="R97" s="42"/>
      <c r="S97" s="42"/>
      <c r="T97" s="12" t="e">
        <f>VLOOKUP($N$1&amp;$S$1&amp;A97,抽出!$B$4:$O$2603,13,FALSE)</f>
        <v>#N/A</v>
      </c>
      <c r="U97" s="10" t="e">
        <f>VLOOKUP($N$1&amp;$S$1&amp;A97,抽出!$B$4:$O$2603,14,FALSE)</f>
        <v>#N/A</v>
      </c>
      <c r="V97" s="30"/>
    </row>
    <row r="98" spans="1:22" ht="15.75" customHeight="1" x14ac:dyDescent="0.15">
      <c r="A98" s="15">
        <v>95</v>
      </c>
      <c r="B98" s="42" t="e">
        <f>VLOOKUP($N$1&amp;$S$1&amp;A98,抽出!$B$4:$O$2603,6,FALSE)</f>
        <v>#N/A</v>
      </c>
      <c r="C98" s="42"/>
      <c r="D98" s="42"/>
      <c r="E98" s="41" t="e">
        <f>VLOOKUP($N$1&amp;$S$1&amp;A98,抽出!$B$4:$O$2603,7,FALSE)</f>
        <v>#N/A</v>
      </c>
      <c r="F98" s="41"/>
      <c r="G98" s="52" t="e">
        <f>VLOOKUP($N$1&amp;$S$1&amp;A98,抽出!$B$4:$O$2603,8,FALSE)</f>
        <v>#N/A</v>
      </c>
      <c r="H98" s="53"/>
      <c r="I98" s="41" t="e">
        <f>VLOOKUP($N$1&amp;$S$1&amp;A98,抽出!$B$4:$O$2603,9,FALSE)</f>
        <v>#N/A</v>
      </c>
      <c r="J98" s="41"/>
      <c r="K98" s="41"/>
      <c r="L98" s="41"/>
      <c r="M98" s="51" t="e">
        <f>VLOOKUP($N$1&amp;$S$1&amp;A98,抽出!$B$4:$O$2603,10,FALSE)</f>
        <v>#N/A</v>
      </c>
      <c r="N98" s="51"/>
      <c r="O98" s="51"/>
      <c r="P98" s="16" t="e">
        <f>VLOOKUP($N$1&amp;$S$1&amp;A98,抽出!$B$4:$O$2603,11,FALSE)</f>
        <v>#N/A</v>
      </c>
      <c r="Q98" s="42" t="e">
        <f>VLOOKUP($N$1&amp;$S$1&amp;A98,抽出!$B$4:$O$2603,12,FALSE)</f>
        <v>#N/A</v>
      </c>
      <c r="R98" s="42"/>
      <c r="S98" s="42"/>
      <c r="T98" s="12" t="e">
        <f>VLOOKUP($N$1&amp;$S$1&amp;A98,抽出!$B$4:$O$2603,13,FALSE)</f>
        <v>#N/A</v>
      </c>
      <c r="U98" s="10" t="e">
        <f>VLOOKUP($N$1&amp;$S$1&amp;A98,抽出!$B$4:$O$2603,14,FALSE)</f>
        <v>#N/A</v>
      </c>
      <c r="V98" s="30"/>
    </row>
    <row r="99" spans="1:22" ht="15.75" customHeight="1" x14ac:dyDescent="0.15">
      <c r="A99" s="15">
        <v>96</v>
      </c>
      <c r="B99" s="42" t="e">
        <f>VLOOKUP($N$1&amp;$S$1&amp;A99,抽出!$B$4:$O$2603,6,FALSE)</f>
        <v>#N/A</v>
      </c>
      <c r="C99" s="42"/>
      <c r="D99" s="42"/>
      <c r="E99" s="41" t="e">
        <f>VLOOKUP($N$1&amp;$S$1&amp;A99,抽出!$B$4:$O$2603,7,FALSE)</f>
        <v>#N/A</v>
      </c>
      <c r="F99" s="41"/>
      <c r="G99" s="52" t="e">
        <f>VLOOKUP($N$1&amp;$S$1&amp;A99,抽出!$B$4:$O$2603,8,FALSE)</f>
        <v>#N/A</v>
      </c>
      <c r="H99" s="53"/>
      <c r="I99" s="41" t="e">
        <f>VLOOKUP($N$1&amp;$S$1&amp;A99,抽出!$B$4:$O$2603,9,FALSE)</f>
        <v>#N/A</v>
      </c>
      <c r="J99" s="41"/>
      <c r="K99" s="41"/>
      <c r="L99" s="41"/>
      <c r="M99" s="51" t="e">
        <f>VLOOKUP($N$1&amp;$S$1&amp;A99,抽出!$B$4:$O$2603,10,FALSE)</f>
        <v>#N/A</v>
      </c>
      <c r="N99" s="51"/>
      <c r="O99" s="51"/>
      <c r="P99" s="16" t="e">
        <f>VLOOKUP($N$1&amp;$S$1&amp;A99,抽出!$B$4:$O$2603,11,FALSE)</f>
        <v>#N/A</v>
      </c>
      <c r="Q99" s="42" t="e">
        <f>VLOOKUP($N$1&amp;$S$1&amp;A99,抽出!$B$4:$O$2603,12,FALSE)</f>
        <v>#N/A</v>
      </c>
      <c r="R99" s="42"/>
      <c r="S99" s="42"/>
      <c r="T99" s="12" t="e">
        <f>VLOOKUP($N$1&amp;$S$1&amp;A99,抽出!$B$4:$O$2603,13,FALSE)</f>
        <v>#N/A</v>
      </c>
      <c r="U99" s="10" t="e">
        <f>VLOOKUP($N$1&amp;$S$1&amp;A99,抽出!$B$4:$O$2603,14,FALSE)</f>
        <v>#N/A</v>
      </c>
      <c r="V99" s="30"/>
    </row>
    <row r="100" spans="1:22" ht="15.75" customHeight="1" x14ac:dyDescent="0.15">
      <c r="A100" s="15">
        <v>97</v>
      </c>
      <c r="B100" s="42" t="e">
        <f>VLOOKUP($N$1&amp;$S$1&amp;A100,抽出!$B$4:$O$2603,6,FALSE)</f>
        <v>#N/A</v>
      </c>
      <c r="C100" s="42"/>
      <c r="D100" s="42"/>
      <c r="E100" s="41" t="e">
        <f>VLOOKUP($N$1&amp;$S$1&amp;A100,抽出!$B$4:$O$2603,7,FALSE)</f>
        <v>#N/A</v>
      </c>
      <c r="F100" s="41"/>
      <c r="G100" s="52" t="e">
        <f>VLOOKUP($N$1&amp;$S$1&amp;A100,抽出!$B$4:$O$2603,8,FALSE)</f>
        <v>#N/A</v>
      </c>
      <c r="H100" s="53"/>
      <c r="I100" s="41" t="e">
        <f>VLOOKUP($N$1&amp;$S$1&amp;A100,抽出!$B$4:$O$2603,9,FALSE)</f>
        <v>#N/A</v>
      </c>
      <c r="J100" s="41"/>
      <c r="K100" s="41"/>
      <c r="L100" s="41"/>
      <c r="M100" s="51" t="e">
        <f>VLOOKUP($N$1&amp;$S$1&amp;A100,抽出!$B$4:$O$2603,10,FALSE)</f>
        <v>#N/A</v>
      </c>
      <c r="N100" s="51"/>
      <c r="O100" s="51"/>
      <c r="P100" s="16" t="e">
        <f>VLOOKUP($N$1&amp;$S$1&amp;A100,抽出!$B$4:$O$2603,11,FALSE)</f>
        <v>#N/A</v>
      </c>
      <c r="Q100" s="42" t="e">
        <f>VLOOKUP($N$1&amp;$S$1&amp;A100,抽出!$B$4:$O$2603,12,FALSE)</f>
        <v>#N/A</v>
      </c>
      <c r="R100" s="42"/>
      <c r="S100" s="42"/>
      <c r="T100" s="12" t="e">
        <f>VLOOKUP($N$1&amp;$S$1&amp;A100,抽出!$B$4:$O$2603,13,FALSE)</f>
        <v>#N/A</v>
      </c>
      <c r="U100" s="10" t="e">
        <f>VLOOKUP($N$1&amp;$S$1&amp;A100,抽出!$B$4:$O$2603,14,FALSE)</f>
        <v>#N/A</v>
      </c>
      <c r="V100" s="30"/>
    </row>
    <row r="101" spans="1:22" ht="15.75" customHeight="1" x14ac:dyDescent="0.15">
      <c r="A101" s="15">
        <v>98</v>
      </c>
      <c r="B101" s="42" t="e">
        <f>VLOOKUP($N$1&amp;$S$1&amp;A101,抽出!$B$4:$O$2603,6,FALSE)</f>
        <v>#N/A</v>
      </c>
      <c r="C101" s="42"/>
      <c r="D101" s="42"/>
      <c r="E101" s="41" t="e">
        <f>VLOOKUP($N$1&amp;$S$1&amp;A101,抽出!$B$4:$O$2603,7,FALSE)</f>
        <v>#N/A</v>
      </c>
      <c r="F101" s="41"/>
      <c r="G101" s="52" t="e">
        <f>VLOOKUP($N$1&amp;$S$1&amp;A101,抽出!$B$4:$O$2603,8,FALSE)</f>
        <v>#N/A</v>
      </c>
      <c r="H101" s="53"/>
      <c r="I101" s="41" t="e">
        <f>VLOOKUP($N$1&amp;$S$1&amp;A101,抽出!$B$4:$O$2603,9,FALSE)</f>
        <v>#N/A</v>
      </c>
      <c r="J101" s="41"/>
      <c r="K101" s="41"/>
      <c r="L101" s="41"/>
      <c r="M101" s="51" t="e">
        <f>VLOOKUP($N$1&amp;$S$1&amp;A101,抽出!$B$4:$O$2603,10,FALSE)</f>
        <v>#N/A</v>
      </c>
      <c r="N101" s="51"/>
      <c r="O101" s="51"/>
      <c r="P101" s="16" t="e">
        <f>VLOOKUP($N$1&amp;$S$1&amp;A101,抽出!$B$4:$O$2603,11,FALSE)</f>
        <v>#N/A</v>
      </c>
      <c r="Q101" s="42" t="e">
        <f>VLOOKUP($N$1&amp;$S$1&amp;A101,抽出!$B$4:$O$2603,12,FALSE)</f>
        <v>#N/A</v>
      </c>
      <c r="R101" s="42"/>
      <c r="S101" s="42"/>
      <c r="T101" s="12" t="e">
        <f>VLOOKUP($N$1&amp;$S$1&amp;A101,抽出!$B$4:$O$2603,13,FALSE)</f>
        <v>#N/A</v>
      </c>
      <c r="U101" s="10" t="e">
        <f>VLOOKUP($N$1&amp;$S$1&amp;A101,抽出!$B$4:$O$2603,14,FALSE)</f>
        <v>#N/A</v>
      </c>
      <c r="V101" s="30"/>
    </row>
    <row r="102" spans="1:22" ht="15.75" customHeight="1" x14ac:dyDescent="0.15">
      <c r="A102" s="15">
        <v>99</v>
      </c>
      <c r="B102" s="42" t="e">
        <f>VLOOKUP($N$1&amp;$S$1&amp;A102,抽出!$B$4:$O$2603,6,FALSE)</f>
        <v>#N/A</v>
      </c>
      <c r="C102" s="42"/>
      <c r="D102" s="42"/>
      <c r="E102" s="41" t="e">
        <f>VLOOKUP($N$1&amp;$S$1&amp;A102,抽出!$B$4:$O$2603,7,FALSE)</f>
        <v>#N/A</v>
      </c>
      <c r="F102" s="41"/>
      <c r="G102" s="52" t="e">
        <f>VLOOKUP($N$1&amp;$S$1&amp;A102,抽出!$B$4:$O$2603,8,FALSE)</f>
        <v>#N/A</v>
      </c>
      <c r="H102" s="53"/>
      <c r="I102" s="41" t="e">
        <f>VLOOKUP($N$1&amp;$S$1&amp;A102,抽出!$B$4:$O$2603,9,FALSE)</f>
        <v>#N/A</v>
      </c>
      <c r="J102" s="41"/>
      <c r="K102" s="41"/>
      <c r="L102" s="41"/>
      <c r="M102" s="51" t="e">
        <f>VLOOKUP($N$1&amp;$S$1&amp;A102,抽出!$B$4:$O$2603,10,FALSE)</f>
        <v>#N/A</v>
      </c>
      <c r="N102" s="51"/>
      <c r="O102" s="51"/>
      <c r="P102" s="16" t="e">
        <f>VLOOKUP($N$1&amp;$S$1&amp;A102,抽出!$B$4:$O$2603,11,FALSE)</f>
        <v>#N/A</v>
      </c>
      <c r="Q102" s="42" t="e">
        <f>VLOOKUP($N$1&amp;$S$1&amp;A102,抽出!$B$4:$O$2603,12,FALSE)</f>
        <v>#N/A</v>
      </c>
      <c r="R102" s="42"/>
      <c r="S102" s="42"/>
      <c r="T102" s="12" t="e">
        <f>VLOOKUP($N$1&amp;$S$1&amp;A102,抽出!$B$4:$O$2603,13,FALSE)</f>
        <v>#N/A</v>
      </c>
      <c r="U102" s="10" t="e">
        <f>VLOOKUP($N$1&amp;$S$1&amp;A102,抽出!$B$4:$O$2603,14,FALSE)</f>
        <v>#N/A</v>
      </c>
      <c r="V102" s="30"/>
    </row>
    <row r="103" spans="1:22" ht="15.75" customHeight="1" x14ac:dyDescent="0.15">
      <c r="A103" s="15">
        <v>100</v>
      </c>
      <c r="B103" s="42" t="e">
        <f>VLOOKUP($N$1&amp;$S$1&amp;A103,抽出!$B$4:$O$2603,6,FALSE)</f>
        <v>#N/A</v>
      </c>
      <c r="C103" s="42"/>
      <c r="D103" s="42"/>
      <c r="E103" s="41" t="e">
        <f>VLOOKUP($N$1&amp;$S$1&amp;A103,抽出!$B$4:$O$2603,7,FALSE)</f>
        <v>#N/A</v>
      </c>
      <c r="F103" s="41"/>
      <c r="G103" s="52" t="e">
        <f>VLOOKUP($N$1&amp;$S$1&amp;A103,抽出!$B$4:$O$2603,8,FALSE)</f>
        <v>#N/A</v>
      </c>
      <c r="H103" s="53"/>
      <c r="I103" s="41" t="e">
        <f>VLOOKUP($N$1&amp;$S$1&amp;A103,抽出!$B$4:$O$2603,9,FALSE)</f>
        <v>#N/A</v>
      </c>
      <c r="J103" s="41"/>
      <c r="K103" s="41"/>
      <c r="L103" s="41"/>
      <c r="M103" s="51" t="e">
        <f>VLOOKUP($N$1&amp;$S$1&amp;A103,抽出!$B$4:$O$2603,10,FALSE)</f>
        <v>#N/A</v>
      </c>
      <c r="N103" s="51"/>
      <c r="O103" s="51"/>
      <c r="P103" s="16" t="e">
        <f>VLOOKUP($N$1&amp;$S$1&amp;A103,抽出!$B$4:$O$2603,11,FALSE)</f>
        <v>#N/A</v>
      </c>
      <c r="Q103" s="42" t="e">
        <f>VLOOKUP($N$1&amp;$S$1&amp;A103,抽出!$B$4:$O$2603,12,FALSE)</f>
        <v>#N/A</v>
      </c>
      <c r="R103" s="42"/>
      <c r="S103" s="42"/>
      <c r="T103" s="12" t="e">
        <f>VLOOKUP($N$1&amp;$S$1&amp;A103,抽出!$B$4:$O$2603,13,FALSE)</f>
        <v>#N/A</v>
      </c>
      <c r="U103" s="10" t="e">
        <f>VLOOKUP($N$1&amp;$S$1&amp;A103,抽出!$B$4:$O$2603,14,FALSE)</f>
        <v>#N/A</v>
      </c>
      <c r="V103" s="30"/>
    </row>
    <row r="104" spans="1:22" ht="15.75" customHeight="1" x14ac:dyDescent="0.15">
      <c r="A104" s="15">
        <v>101</v>
      </c>
      <c r="B104" s="42" t="e">
        <f>VLOOKUP($N$1&amp;$S$1&amp;A104,抽出!$B$4:$O$2603,6,FALSE)</f>
        <v>#N/A</v>
      </c>
      <c r="C104" s="42"/>
      <c r="D104" s="42"/>
      <c r="E104" s="41" t="e">
        <f>VLOOKUP($N$1&amp;$S$1&amp;A104,抽出!$B$4:$O$2603,7,FALSE)</f>
        <v>#N/A</v>
      </c>
      <c r="F104" s="41"/>
      <c r="G104" s="52" t="e">
        <f>VLOOKUP($N$1&amp;$S$1&amp;A104,抽出!$B$4:$O$2603,8,FALSE)</f>
        <v>#N/A</v>
      </c>
      <c r="H104" s="53"/>
      <c r="I104" s="41" t="e">
        <f>VLOOKUP($N$1&amp;$S$1&amp;A104,抽出!$B$4:$O$2603,9,FALSE)</f>
        <v>#N/A</v>
      </c>
      <c r="J104" s="41"/>
      <c r="K104" s="41"/>
      <c r="L104" s="41"/>
      <c r="M104" s="51" t="e">
        <f>VLOOKUP($N$1&amp;$S$1&amp;A104,抽出!$B$4:$O$2603,10,FALSE)</f>
        <v>#N/A</v>
      </c>
      <c r="N104" s="51"/>
      <c r="O104" s="51"/>
      <c r="P104" s="16" t="e">
        <f>VLOOKUP($N$1&amp;$S$1&amp;A104,抽出!$B$4:$O$2603,11,FALSE)</f>
        <v>#N/A</v>
      </c>
      <c r="Q104" s="42" t="e">
        <f>VLOOKUP($N$1&amp;$S$1&amp;A104,抽出!$B$4:$O$2603,12,FALSE)</f>
        <v>#N/A</v>
      </c>
      <c r="R104" s="42"/>
      <c r="S104" s="42"/>
      <c r="T104" s="12" t="e">
        <f>VLOOKUP($N$1&amp;$S$1&amp;A104,抽出!$B$4:$O$2603,13,FALSE)</f>
        <v>#N/A</v>
      </c>
      <c r="U104" s="10" t="e">
        <f>VLOOKUP($N$1&amp;$S$1&amp;A104,抽出!$B$4:$O$2603,14,FALSE)</f>
        <v>#N/A</v>
      </c>
      <c r="V104" s="30"/>
    </row>
    <row r="105" spans="1:22" ht="15.75" customHeight="1" x14ac:dyDescent="0.15">
      <c r="A105" s="15">
        <v>102</v>
      </c>
      <c r="B105" s="42" t="e">
        <f>VLOOKUP($N$1&amp;$S$1&amp;A105,抽出!$B$4:$O$2603,6,FALSE)</f>
        <v>#N/A</v>
      </c>
      <c r="C105" s="42"/>
      <c r="D105" s="42"/>
      <c r="E105" s="41" t="e">
        <f>VLOOKUP($N$1&amp;$S$1&amp;A105,抽出!$B$4:$O$2603,7,FALSE)</f>
        <v>#N/A</v>
      </c>
      <c r="F105" s="41"/>
      <c r="G105" s="52" t="e">
        <f>VLOOKUP($N$1&amp;$S$1&amp;A105,抽出!$B$4:$O$2603,8,FALSE)</f>
        <v>#N/A</v>
      </c>
      <c r="H105" s="53"/>
      <c r="I105" s="41" t="e">
        <f>VLOOKUP($N$1&amp;$S$1&amp;A105,抽出!$B$4:$O$2603,9,FALSE)</f>
        <v>#N/A</v>
      </c>
      <c r="J105" s="41"/>
      <c r="K105" s="41"/>
      <c r="L105" s="41"/>
      <c r="M105" s="51" t="e">
        <f>VLOOKUP($N$1&amp;$S$1&amp;A105,抽出!$B$4:$O$2603,10,FALSE)</f>
        <v>#N/A</v>
      </c>
      <c r="N105" s="51"/>
      <c r="O105" s="51"/>
      <c r="P105" s="16" t="e">
        <f>VLOOKUP($N$1&amp;$S$1&amp;A105,抽出!$B$4:$O$2603,11,FALSE)</f>
        <v>#N/A</v>
      </c>
      <c r="Q105" s="42" t="e">
        <f>VLOOKUP($N$1&amp;$S$1&amp;A105,抽出!$B$4:$O$2603,12,FALSE)</f>
        <v>#N/A</v>
      </c>
      <c r="R105" s="42"/>
      <c r="S105" s="42"/>
      <c r="T105" s="12" t="e">
        <f>VLOOKUP($N$1&amp;$S$1&amp;A105,抽出!$B$4:$O$2603,13,FALSE)</f>
        <v>#N/A</v>
      </c>
      <c r="U105" s="10" t="e">
        <f>VLOOKUP($N$1&amp;$S$1&amp;A105,抽出!$B$4:$O$2603,14,FALSE)</f>
        <v>#N/A</v>
      </c>
      <c r="V105" s="30"/>
    </row>
    <row r="106" spans="1:22" ht="15.75" customHeight="1" x14ac:dyDescent="0.15">
      <c r="A106" s="15">
        <v>103</v>
      </c>
      <c r="B106" s="42" t="e">
        <f>VLOOKUP($N$1&amp;$S$1&amp;A106,抽出!$B$4:$O$2603,6,FALSE)</f>
        <v>#N/A</v>
      </c>
      <c r="C106" s="42"/>
      <c r="D106" s="42"/>
      <c r="E106" s="41" t="e">
        <f>VLOOKUP($N$1&amp;$S$1&amp;A106,抽出!$B$4:$O$2603,7,FALSE)</f>
        <v>#N/A</v>
      </c>
      <c r="F106" s="41"/>
      <c r="G106" s="52" t="e">
        <f>VLOOKUP($N$1&amp;$S$1&amp;A106,抽出!$B$4:$O$2603,8,FALSE)</f>
        <v>#N/A</v>
      </c>
      <c r="H106" s="53"/>
      <c r="I106" s="41" t="e">
        <f>VLOOKUP($N$1&amp;$S$1&amp;A106,抽出!$B$4:$O$2603,9,FALSE)</f>
        <v>#N/A</v>
      </c>
      <c r="J106" s="41"/>
      <c r="K106" s="41"/>
      <c r="L106" s="41"/>
      <c r="M106" s="51" t="e">
        <f>VLOOKUP($N$1&amp;$S$1&amp;A106,抽出!$B$4:$O$2603,10,FALSE)</f>
        <v>#N/A</v>
      </c>
      <c r="N106" s="51"/>
      <c r="O106" s="51"/>
      <c r="P106" s="16" t="e">
        <f>VLOOKUP($N$1&amp;$S$1&amp;A106,抽出!$B$4:$O$2603,11,FALSE)</f>
        <v>#N/A</v>
      </c>
      <c r="Q106" s="42" t="e">
        <f>VLOOKUP($N$1&amp;$S$1&amp;A106,抽出!$B$4:$O$2603,12,FALSE)</f>
        <v>#N/A</v>
      </c>
      <c r="R106" s="42"/>
      <c r="S106" s="42"/>
      <c r="T106" s="12" t="e">
        <f>VLOOKUP($N$1&amp;$S$1&amp;A106,抽出!$B$4:$O$2603,13,FALSE)</f>
        <v>#N/A</v>
      </c>
      <c r="U106" s="10" t="e">
        <f>VLOOKUP($N$1&amp;$S$1&amp;A106,抽出!$B$4:$O$2603,14,FALSE)</f>
        <v>#N/A</v>
      </c>
      <c r="V106" s="30"/>
    </row>
    <row r="107" spans="1:22" ht="15.75" customHeight="1" x14ac:dyDescent="0.15">
      <c r="A107" s="15">
        <v>104</v>
      </c>
      <c r="B107" s="42" t="e">
        <f>VLOOKUP($N$1&amp;$S$1&amp;A107,抽出!$B$4:$O$2603,6,FALSE)</f>
        <v>#N/A</v>
      </c>
      <c r="C107" s="42"/>
      <c r="D107" s="42"/>
      <c r="E107" s="41" t="e">
        <f>VLOOKUP($N$1&amp;$S$1&amp;A107,抽出!$B$4:$O$2603,7,FALSE)</f>
        <v>#N/A</v>
      </c>
      <c r="F107" s="41"/>
      <c r="G107" s="52" t="e">
        <f>VLOOKUP($N$1&amp;$S$1&amp;A107,抽出!$B$4:$O$2603,8,FALSE)</f>
        <v>#N/A</v>
      </c>
      <c r="H107" s="53"/>
      <c r="I107" s="41" t="e">
        <f>VLOOKUP($N$1&amp;$S$1&amp;A107,抽出!$B$4:$O$2603,9,FALSE)</f>
        <v>#N/A</v>
      </c>
      <c r="J107" s="41"/>
      <c r="K107" s="41"/>
      <c r="L107" s="41"/>
      <c r="M107" s="51" t="e">
        <f>VLOOKUP($N$1&amp;$S$1&amp;A107,抽出!$B$4:$O$2603,10,FALSE)</f>
        <v>#N/A</v>
      </c>
      <c r="N107" s="51"/>
      <c r="O107" s="51"/>
      <c r="P107" s="16" t="e">
        <f>VLOOKUP($N$1&amp;$S$1&amp;A107,抽出!$B$4:$O$2603,11,FALSE)</f>
        <v>#N/A</v>
      </c>
      <c r="Q107" s="42" t="e">
        <f>VLOOKUP($N$1&amp;$S$1&amp;A107,抽出!$B$4:$O$2603,12,FALSE)</f>
        <v>#N/A</v>
      </c>
      <c r="R107" s="42"/>
      <c r="S107" s="42"/>
      <c r="T107" s="12" t="e">
        <f>VLOOKUP($N$1&amp;$S$1&amp;A107,抽出!$B$4:$O$2603,13,FALSE)</f>
        <v>#N/A</v>
      </c>
      <c r="U107" s="10" t="e">
        <f>VLOOKUP($N$1&amp;$S$1&amp;A107,抽出!$B$4:$O$2603,14,FALSE)</f>
        <v>#N/A</v>
      </c>
      <c r="V107" s="30"/>
    </row>
    <row r="108" spans="1:22" ht="15.75" customHeight="1" x14ac:dyDescent="0.15">
      <c r="A108" s="15">
        <v>105</v>
      </c>
      <c r="B108" s="42" t="e">
        <f>VLOOKUP($N$1&amp;$S$1&amp;A108,抽出!$B$4:$O$2603,6,FALSE)</f>
        <v>#N/A</v>
      </c>
      <c r="C108" s="42"/>
      <c r="D108" s="42"/>
      <c r="E108" s="41" t="e">
        <f>VLOOKUP($N$1&amp;$S$1&amp;A108,抽出!$B$4:$O$2603,7,FALSE)</f>
        <v>#N/A</v>
      </c>
      <c r="F108" s="41"/>
      <c r="G108" s="52" t="e">
        <f>VLOOKUP($N$1&amp;$S$1&amp;A108,抽出!$B$4:$O$2603,8,FALSE)</f>
        <v>#N/A</v>
      </c>
      <c r="H108" s="53"/>
      <c r="I108" s="41" t="e">
        <f>VLOOKUP($N$1&amp;$S$1&amp;A108,抽出!$B$4:$O$2603,9,FALSE)</f>
        <v>#N/A</v>
      </c>
      <c r="J108" s="41"/>
      <c r="K108" s="41"/>
      <c r="L108" s="41"/>
      <c r="M108" s="51" t="e">
        <f>VLOOKUP($N$1&amp;$S$1&amp;A108,抽出!$B$4:$O$2603,10,FALSE)</f>
        <v>#N/A</v>
      </c>
      <c r="N108" s="51"/>
      <c r="O108" s="51"/>
      <c r="P108" s="16" t="e">
        <f>VLOOKUP($N$1&amp;$S$1&amp;A108,抽出!$B$4:$O$2603,11,FALSE)</f>
        <v>#N/A</v>
      </c>
      <c r="Q108" s="42" t="e">
        <f>VLOOKUP($N$1&amp;$S$1&amp;A108,抽出!$B$4:$O$2603,12,FALSE)</f>
        <v>#N/A</v>
      </c>
      <c r="R108" s="42"/>
      <c r="S108" s="42"/>
      <c r="T108" s="12" t="e">
        <f>VLOOKUP($N$1&amp;$S$1&amp;A108,抽出!$B$4:$O$2603,13,FALSE)</f>
        <v>#N/A</v>
      </c>
      <c r="U108" s="10" t="e">
        <f>VLOOKUP($N$1&amp;$S$1&amp;A108,抽出!$B$4:$O$2603,14,FALSE)</f>
        <v>#N/A</v>
      </c>
      <c r="V108" s="30"/>
    </row>
    <row r="109" spans="1:22" ht="15.75" customHeight="1" x14ac:dyDescent="0.15">
      <c r="A109" s="15">
        <v>106</v>
      </c>
      <c r="B109" s="42" t="e">
        <f>VLOOKUP($N$1&amp;$S$1&amp;A109,抽出!$B$4:$O$2603,6,FALSE)</f>
        <v>#N/A</v>
      </c>
      <c r="C109" s="42"/>
      <c r="D109" s="42"/>
      <c r="E109" s="41" t="e">
        <f>VLOOKUP($N$1&amp;$S$1&amp;A109,抽出!$B$4:$O$2603,7,FALSE)</f>
        <v>#N/A</v>
      </c>
      <c r="F109" s="41"/>
      <c r="G109" s="52" t="e">
        <f>VLOOKUP($N$1&amp;$S$1&amp;A109,抽出!$B$4:$O$2603,8,FALSE)</f>
        <v>#N/A</v>
      </c>
      <c r="H109" s="53"/>
      <c r="I109" s="41" t="e">
        <f>VLOOKUP($N$1&amp;$S$1&amp;A109,抽出!$B$4:$O$2603,9,FALSE)</f>
        <v>#N/A</v>
      </c>
      <c r="J109" s="41"/>
      <c r="K109" s="41"/>
      <c r="L109" s="41"/>
      <c r="M109" s="51" t="e">
        <f>VLOOKUP($N$1&amp;$S$1&amp;A109,抽出!$B$4:$O$2603,10,FALSE)</f>
        <v>#N/A</v>
      </c>
      <c r="N109" s="51"/>
      <c r="O109" s="51"/>
      <c r="P109" s="16" t="e">
        <f>VLOOKUP($N$1&amp;$S$1&amp;A109,抽出!$B$4:$O$2603,11,FALSE)</f>
        <v>#N/A</v>
      </c>
      <c r="Q109" s="42" t="e">
        <f>VLOOKUP($N$1&amp;$S$1&amp;A109,抽出!$B$4:$O$2603,12,FALSE)</f>
        <v>#N/A</v>
      </c>
      <c r="R109" s="42"/>
      <c r="S109" s="42"/>
      <c r="T109" s="12" t="e">
        <f>VLOOKUP($N$1&amp;$S$1&amp;A109,抽出!$B$4:$O$2603,13,FALSE)</f>
        <v>#N/A</v>
      </c>
      <c r="U109" s="10" t="e">
        <f>VLOOKUP($N$1&amp;$S$1&amp;A109,抽出!$B$4:$O$2603,14,FALSE)</f>
        <v>#N/A</v>
      </c>
      <c r="V109" s="30"/>
    </row>
    <row r="110" spans="1:22" ht="15.75" customHeight="1" x14ac:dyDescent="0.15">
      <c r="A110" s="15">
        <v>107</v>
      </c>
      <c r="B110" s="42" t="e">
        <f>VLOOKUP($N$1&amp;$S$1&amp;A110,抽出!$B$4:$O$2603,6,FALSE)</f>
        <v>#N/A</v>
      </c>
      <c r="C110" s="42"/>
      <c r="D110" s="42"/>
      <c r="E110" s="41" t="e">
        <f>VLOOKUP($N$1&amp;$S$1&amp;A110,抽出!$B$4:$O$2603,7,FALSE)</f>
        <v>#N/A</v>
      </c>
      <c r="F110" s="41"/>
      <c r="G110" s="52" t="e">
        <f>VLOOKUP($N$1&amp;$S$1&amp;A110,抽出!$B$4:$O$2603,8,FALSE)</f>
        <v>#N/A</v>
      </c>
      <c r="H110" s="53"/>
      <c r="I110" s="41" t="e">
        <f>VLOOKUP($N$1&amp;$S$1&amp;A110,抽出!$B$4:$O$2603,9,FALSE)</f>
        <v>#N/A</v>
      </c>
      <c r="J110" s="41"/>
      <c r="K110" s="41"/>
      <c r="L110" s="41"/>
      <c r="M110" s="51" t="e">
        <f>VLOOKUP($N$1&amp;$S$1&amp;A110,抽出!$B$4:$O$2603,10,FALSE)</f>
        <v>#N/A</v>
      </c>
      <c r="N110" s="51"/>
      <c r="O110" s="51"/>
      <c r="P110" s="16" t="e">
        <f>VLOOKUP($N$1&amp;$S$1&amp;A110,抽出!$B$4:$O$2603,11,FALSE)</f>
        <v>#N/A</v>
      </c>
      <c r="Q110" s="42" t="e">
        <f>VLOOKUP($N$1&amp;$S$1&amp;A110,抽出!$B$4:$O$2603,12,FALSE)</f>
        <v>#N/A</v>
      </c>
      <c r="R110" s="42"/>
      <c r="S110" s="42"/>
      <c r="T110" s="12" t="e">
        <f>VLOOKUP($N$1&amp;$S$1&amp;A110,抽出!$B$4:$O$2603,13,FALSE)</f>
        <v>#N/A</v>
      </c>
      <c r="U110" s="10" t="e">
        <f>VLOOKUP($N$1&amp;$S$1&amp;A110,抽出!$B$4:$O$2603,14,FALSE)</f>
        <v>#N/A</v>
      </c>
      <c r="V110" s="30"/>
    </row>
    <row r="111" spans="1:22" ht="15.75" customHeight="1" x14ac:dyDescent="0.15">
      <c r="A111" s="15">
        <v>108</v>
      </c>
      <c r="B111" s="42" t="e">
        <f>VLOOKUP($N$1&amp;$S$1&amp;A111,抽出!$B$4:$O$2603,6,FALSE)</f>
        <v>#N/A</v>
      </c>
      <c r="C111" s="42"/>
      <c r="D111" s="42"/>
      <c r="E111" s="41" t="e">
        <f>VLOOKUP($N$1&amp;$S$1&amp;A111,抽出!$B$4:$O$2603,7,FALSE)</f>
        <v>#N/A</v>
      </c>
      <c r="F111" s="41"/>
      <c r="G111" s="52" t="e">
        <f>VLOOKUP($N$1&amp;$S$1&amp;A111,抽出!$B$4:$O$2603,8,FALSE)</f>
        <v>#N/A</v>
      </c>
      <c r="H111" s="53"/>
      <c r="I111" s="41" t="e">
        <f>VLOOKUP($N$1&amp;$S$1&amp;A111,抽出!$B$4:$O$2603,9,FALSE)</f>
        <v>#N/A</v>
      </c>
      <c r="J111" s="41"/>
      <c r="K111" s="41"/>
      <c r="L111" s="41"/>
      <c r="M111" s="51" t="e">
        <f>VLOOKUP($N$1&amp;$S$1&amp;A111,抽出!$B$4:$O$2603,10,FALSE)</f>
        <v>#N/A</v>
      </c>
      <c r="N111" s="51"/>
      <c r="O111" s="51"/>
      <c r="P111" s="16" t="e">
        <f>VLOOKUP($N$1&amp;$S$1&amp;A111,抽出!$B$4:$O$2603,11,FALSE)</f>
        <v>#N/A</v>
      </c>
      <c r="Q111" s="42" t="e">
        <f>VLOOKUP($N$1&amp;$S$1&amp;A111,抽出!$B$4:$O$2603,12,FALSE)</f>
        <v>#N/A</v>
      </c>
      <c r="R111" s="42"/>
      <c r="S111" s="42"/>
      <c r="T111" s="12" t="e">
        <f>VLOOKUP($N$1&amp;$S$1&amp;A111,抽出!$B$4:$O$2603,13,FALSE)</f>
        <v>#N/A</v>
      </c>
      <c r="U111" s="10" t="e">
        <f>VLOOKUP($N$1&amp;$S$1&amp;A111,抽出!$B$4:$O$2603,14,FALSE)</f>
        <v>#N/A</v>
      </c>
      <c r="V111" s="30"/>
    </row>
    <row r="112" spans="1:22" ht="15.75" customHeight="1" x14ac:dyDescent="0.15">
      <c r="A112" s="15">
        <v>109</v>
      </c>
      <c r="B112" s="42" t="e">
        <f>VLOOKUP($N$1&amp;$S$1&amp;A112,抽出!$B$4:$O$2603,6,FALSE)</f>
        <v>#N/A</v>
      </c>
      <c r="C112" s="42"/>
      <c r="D112" s="42"/>
      <c r="E112" s="41" t="e">
        <f>VLOOKUP($N$1&amp;$S$1&amp;A112,抽出!$B$4:$O$2603,7,FALSE)</f>
        <v>#N/A</v>
      </c>
      <c r="F112" s="41"/>
      <c r="G112" s="52" t="e">
        <f>VLOOKUP($N$1&amp;$S$1&amp;A112,抽出!$B$4:$O$2603,8,FALSE)</f>
        <v>#N/A</v>
      </c>
      <c r="H112" s="53"/>
      <c r="I112" s="41" t="e">
        <f>VLOOKUP($N$1&amp;$S$1&amp;A112,抽出!$B$4:$O$2603,9,FALSE)</f>
        <v>#N/A</v>
      </c>
      <c r="J112" s="41"/>
      <c r="K112" s="41"/>
      <c r="L112" s="41"/>
      <c r="M112" s="51" t="e">
        <f>VLOOKUP($N$1&amp;$S$1&amp;A112,抽出!$B$4:$O$2603,10,FALSE)</f>
        <v>#N/A</v>
      </c>
      <c r="N112" s="51"/>
      <c r="O112" s="51"/>
      <c r="P112" s="16" t="e">
        <f>VLOOKUP($N$1&amp;$S$1&amp;A112,抽出!$B$4:$O$2603,11,FALSE)</f>
        <v>#N/A</v>
      </c>
      <c r="Q112" s="42" t="e">
        <f>VLOOKUP($N$1&amp;$S$1&amp;A112,抽出!$B$4:$O$2603,12,FALSE)</f>
        <v>#N/A</v>
      </c>
      <c r="R112" s="42"/>
      <c r="S112" s="42"/>
      <c r="T112" s="12" t="e">
        <f>VLOOKUP($N$1&amp;$S$1&amp;A112,抽出!$B$4:$O$2603,13,FALSE)</f>
        <v>#N/A</v>
      </c>
      <c r="U112" s="10" t="e">
        <f>VLOOKUP($N$1&amp;$S$1&amp;A112,抽出!$B$4:$O$2603,14,FALSE)</f>
        <v>#N/A</v>
      </c>
      <c r="V112" s="30"/>
    </row>
    <row r="113" spans="1:22" ht="15.75" customHeight="1" x14ac:dyDescent="0.15">
      <c r="A113" s="15">
        <v>110</v>
      </c>
      <c r="B113" s="42" t="e">
        <f>VLOOKUP($N$1&amp;$S$1&amp;A113,抽出!$B$4:$O$2603,6,FALSE)</f>
        <v>#N/A</v>
      </c>
      <c r="C113" s="42"/>
      <c r="D113" s="42"/>
      <c r="E113" s="41" t="e">
        <f>VLOOKUP($N$1&amp;$S$1&amp;A113,抽出!$B$4:$O$2603,7,FALSE)</f>
        <v>#N/A</v>
      </c>
      <c r="F113" s="41"/>
      <c r="G113" s="52" t="e">
        <f>VLOOKUP($N$1&amp;$S$1&amp;A113,抽出!$B$4:$O$2603,8,FALSE)</f>
        <v>#N/A</v>
      </c>
      <c r="H113" s="53"/>
      <c r="I113" s="41" t="e">
        <f>VLOOKUP($N$1&amp;$S$1&amp;A113,抽出!$B$4:$O$2603,9,FALSE)</f>
        <v>#N/A</v>
      </c>
      <c r="J113" s="41"/>
      <c r="K113" s="41"/>
      <c r="L113" s="41"/>
      <c r="M113" s="51" t="e">
        <f>VLOOKUP($N$1&amp;$S$1&amp;A113,抽出!$B$4:$O$2603,10,FALSE)</f>
        <v>#N/A</v>
      </c>
      <c r="N113" s="51"/>
      <c r="O113" s="51"/>
      <c r="P113" s="16" t="e">
        <f>VLOOKUP($N$1&amp;$S$1&amp;A113,抽出!$B$4:$O$2603,11,FALSE)</f>
        <v>#N/A</v>
      </c>
      <c r="Q113" s="42" t="e">
        <f>VLOOKUP($N$1&amp;$S$1&amp;A113,抽出!$B$4:$O$2603,12,FALSE)</f>
        <v>#N/A</v>
      </c>
      <c r="R113" s="42"/>
      <c r="S113" s="42"/>
      <c r="T113" s="12" t="e">
        <f>VLOOKUP($N$1&amp;$S$1&amp;A113,抽出!$B$4:$O$2603,13,FALSE)</f>
        <v>#N/A</v>
      </c>
      <c r="U113" s="10" t="e">
        <f>VLOOKUP($N$1&amp;$S$1&amp;A113,抽出!$B$4:$O$2603,14,FALSE)</f>
        <v>#N/A</v>
      </c>
      <c r="V113" s="30"/>
    </row>
    <row r="114" spans="1:22" ht="15.75" customHeight="1" x14ac:dyDescent="0.15">
      <c r="A114" s="15">
        <v>111</v>
      </c>
      <c r="B114" s="42" t="e">
        <f>VLOOKUP($N$1&amp;$S$1&amp;A114,抽出!$B$4:$O$2603,6,FALSE)</f>
        <v>#N/A</v>
      </c>
      <c r="C114" s="42"/>
      <c r="D114" s="42"/>
      <c r="E114" s="41" t="e">
        <f>VLOOKUP($N$1&amp;$S$1&amp;A114,抽出!$B$4:$O$2603,7,FALSE)</f>
        <v>#N/A</v>
      </c>
      <c r="F114" s="41"/>
      <c r="G114" s="52" t="e">
        <f>VLOOKUP($N$1&amp;$S$1&amp;A114,抽出!$B$4:$O$2603,8,FALSE)</f>
        <v>#N/A</v>
      </c>
      <c r="H114" s="53"/>
      <c r="I114" s="41" t="e">
        <f>VLOOKUP($N$1&amp;$S$1&amp;A114,抽出!$B$4:$O$2603,9,FALSE)</f>
        <v>#N/A</v>
      </c>
      <c r="J114" s="41"/>
      <c r="K114" s="41"/>
      <c r="L114" s="41"/>
      <c r="M114" s="51" t="e">
        <f>VLOOKUP($N$1&amp;$S$1&amp;A114,抽出!$B$4:$O$2603,10,FALSE)</f>
        <v>#N/A</v>
      </c>
      <c r="N114" s="51"/>
      <c r="O114" s="51"/>
      <c r="P114" s="16" t="e">
        <f>VLOOKUP($N$1&amp;$S$1&amp;A114,抽出!$B$4:$O$2603,11,FALSE)</f>
        <v>#N/A</v>
      </c>
      <c r="Q114" s="42" t="e">
        <f>VLOOKUP($N$1&amp;$S$1&amp;A114,抽出!$B$4:$O$2603,12,FALSE)</f>
        <v>#N/A</v>
      </c>
      <c r="R114" s="42"/>
      <c r="S114" s="42"/>
      <c r="T114" s="12" t="e">
        <f>VLOOKUP($N$1&amp;$S$1&amp;A114,抽出!$B$4:$O$2603,13,FALSE)</f>
        <v>#N/A</v>
      </c>
      <c r="U114" s="10" t="e">
        <f>VLOOKUP($N$1&amp;$S$1&amp;A114,抽出!$B$4:$O$2603,14,FALSE)</f>
        <v>#N/A</v>
      </c>
      <c r="V114" s="30"/>
    </row>
    <row r="115" spans="1:22" ht="15.75" customHeight="1" x14ac:dyDescent="0.15">
      <c r="A115" s="15">
        <v>112</v>
      </c>
      <c r="B115" s="42" t="e">
        <f>VLOOKUP($N$1&amp;$S$1&amp;A115,抽出!$B$4:$O$2603,6,FALSE)</f>
        <v>#N/A</v>
      </c>
      <c r="C115" s="42"/>
      <c r="D115" s="42"/>
      <c r="E115" s="41" t="e">
        <f>VLOOKUP($N$1&amp;$S$1&amp;A115,抽出!$B$4:$O$2603,7,FALSE)</f>
        <v>#N/A</v>
      </c>
      <c r="F115" s="41"/>
      <c r="G115" s="52" t="e">
        <f>VLOOKUP($N$1&amp;$S$1&amp;A115,抽出!$B$4:$O$2603,8,FALSE)</f>
        <v>#N/A</v>
      </c>
      <c r="H115" s="53"/>
      <c r="I115" s="41" t="e">
        <f>VLOOKUP($N$1&amp;$S$1&amp;A115,抽出!$B$4:$O$2603,9,FALSE)</f>
        <v>#N/A</v>
      </c>
      <c r="J115" s="41"/>
      <c r="K115" s="41"/>
      <c r="L115" s="41"/>
      <c r="M115" s="51" t="e">
        <f>VLOOKUP($N$1&amp;$S$1&amp;A115,抽出!$B$4:$O$2603,10,FALSE)</f>
        <v>#N/A</v>
      </c>
      <c r="N115" s="51"/>
      <c r="O115" s="51"/>
      <c r="P115" s="16" t="e">
        <f>VLOOKUP($N$1&amp;$S$1&amp;A115,抽出!$B$4:$O$2603,11,FALSE)</f>
        <v>#N/A</v>
      </c>
      <c r="Q115" s="42" t="e">
        <f>VLOOKUP($N$1&amp;$S$1&amp;A115,抽出!$B$4:$O$2603,12,FALSE)</f>
        <v>#N/A</v>
      </c>
      <c r="R115" s="42"/>
      <c r="S115" s="42"/>
      <c r="T115" s="12" t="e">
        <f>VLOOKUP($N$1&amp;$S$1&amp;A115,抽出!$B$4:$O$2603,13,FALSE)</f>
        <v>#N/A</v>
      </c>
      <c r="U115" s="10" t="e">
        <f>VLOOKUP($N$1&amp;$S$1&amp;A115,抽出!$B$4:$O$2603,14,FALSE)</f>
        <v>#N/A</v>
      </c>
      <c r="V115" s="30"/>
    </row>
    <row r="116" spans="1:22" ht="15.75" customHeight="1" x14ac:dyDescent="0.15">
      <c r="A116" s="15">
        <v>113</v>
      </c>
      <c r="B116" s="42" t="e">
        <f>VLOOKUP($N$1&amp;$S$1&amp;A116,抽出!$B$4:$O$2603,6,FALSE)</f>
        <v>#N/A</v>
      </c>
      <c r="C116" s="42"/>
      <c r="D116" s="42"/>
      <c r="E116" s="41" t="e">
        <f>VLOOKUP($N$1&amp;$S$1&amp;A116,抽出!$B$4:$O$2603,7,FALSE)</f>
        <v>#N/A</v>
      </c>
      <c r="F116" s="41"/>
      <c r="G116" s="52" t="e">
        <f>VLOOKUP($N$1&amp;$S$1&amp;A116,抽出!$B$4:$O$2603,8,FALSE)</f>
        <v>#N/A</v>
      </c>
      <c r="H116" s="53"/>
      <c r="I116" s="41" t="e">
        <f>VLOOKUP($N$1&amp;$S$1&amp;A116,抽出!$B$4:$O$2603,9,FALSE)</f>
        <v>#N/A</v>
      </c>
      <c r="J116" s="41"/>
      <c r="K116" s="41"/>
      <c r="L116" s="41"/>
      <c r="M116" s="51" t="e">
        <f>VLOOKUP($N$1&amp;$S$1&amp;A116,抽出!$B$4:$O$2603,10,FALSE)</f>
        <v>#N/A</v>
      </c>
      <c r="N116" s="51"/>
      <c r="O116" s="51"/>
      <c r="P116" s="16" t="e">
        <f>VLOOKUP($N$1&amp;$S$1&amp;A116,抽出!$B$4:$O$2603,11,FALSE)</f>
        <v>#N/A</v>
      </c>
      <c r="Q116" s="42" t="e">
        <f>VLOOKUP($N$1&amp;$S$1&amp;A116,抽出!$B$4:$O$2603,12,FALSE)</f>
        <v>#N/A</v>
      </c>
      <c r="R116" s="42"/>
      <c r="S116" s="42"/>
      <c r="T116" s="12" t="e">
        <f>VLOOKUP($N$1&amp;$S$1&amp;A116,抽出!$B$4:$O$2603,13,FALSE)</f>
        <v>#N/A</v>
      </c>
      <c r="U116" s="10" t="e">
        <f>VLOOKUP($N$1&amp;$S$1&amp;A116,抽出!$B$4:$O$2603,14,FALSE)</f>
        <v>#N/A</v>
      </c>
      <c r="V116" s="30"/>
    </row>
    <row r="117" spans="1:22" ht="15.75" customHeight="1" x14ac:dyDescent="0.15">
      <c r="A117" s="15">
        <v>114</v>
      </c>
      <c r="B117" s="42" t="e">
        <f>VLOOKUP($N$1&amp;$S$1&amp;A117,抽出!$B$4:$O$2603,6,FALSE)</f>
        <v>#N/A</v>
      </c>
      <c r="C117" s="42"/>
      <c r="D117" s="42"/>
      <c r="E117" s="41" t="e">
        <f>VLOOKUP($N$1&amp;$S$1&amp;A117,抽出!$B$4:$O$2603,7,FALSE)</f>
        <v>#N/A</v>
      </c>
      <c r="F117" s="41"/>
      <c r="G117" s="52" t="e">
        <f>VLOOKUP($N$1&amp;$S$1&amp;A117,抽出!$B$4:$O$2603,8,FALSE)</f>
        <v>#N/A</v>
      </c>
      <c r="H117" s="53"/>
      <c r="I117" s="41" t="e">
        <f>VLOOKUP($N$1&amp;$S$1&amp;A117,抽出!$B$4:$O$2603,9,FALSE)</f>
        <v>#N/A</v>
      </c>
      <c r="J117" s="41"/>
      <c r="K117" s="41"/>
      <c r="L117" s="41"/>
      <c r="M117" s="51" t="e">
        <f>VLOOKUP($N$1&amp;$S$1&amp;A117,抽出!$B$4:$O$2603,10,FALSE)</f>
        <v>#N/A</v>
      </c>
      <c r="N117" s="51"/>
      <c r="O117" s="51"/>
      <c r="P117" s="16" t="e">
        <f>VLOOKUP($N$1&amp;$S$1&amp;A117,抽出!$B$4:$O$2603,11,FALSE)</f>
        <v>#N/A</v>
      </c>
      <c r="Q117" s="42" t="e">
        <f>VLOOKUP($N$1&amp;$S$1&amp;A117,抽出!$B$4:$O$2603,12,FALSE)</f>
        <v>#N/A</v>
      </c>
      <c r="R117" s="42"/>
      <c r="S117" s="42"/>
      <c r="T117" s="12" t="e">
        <f>VLOOKUP($N$1&amp;$S$1&amp;A117,抽出!$B$4:$O$2603,13,FALSE)</f>
        <v>#N/A</v>
      </c>
      <c r="U117" s="10" t="e">
        <f>VLOOKUP($N$1&amp;$S$1&amp;A117,抽出!$B$4:$O$2603,14,FALSE)</f>
        <v>#N/A</v>
      </c>
      <c r="V117" s="30"/>
    </row>
    <row r="118" spans="1:22" ht="15.75" customHeight="1" x14ac:dyDescent="0.15">
      <c r="A118" s="15">
        <v>115</v>
      </c>
      <c r="B118" s="42" t="e">
        <f>VLOOKUP($N$1&amp;$S$1&amp;A118,抽出!$B$4:$O$2603,6,FALSE)</f>
        <v>#N/A</v>
      </c>
      <c r="C118" s="42"/>
      <c r="D118" s="42"/>
      <c r="E118" s="41" t="e">
        <f>VLOOKUP($N$1&amp;$S$1&amp;A118,抽出!$B$4:$O$2603,7,FALSE)</f>
        <v>#N/A</v>
      </c>
      <c r="F118" s="41"/>
      <c r="G118" s="52" t="e">
        <f>VLOOKUP($N$1&amp;$S$1&amp;A118,抽出!$B$4:$O$2603,8,FALSE)</f>
        <v>#N/A</v>
      </c>
      <c r="H118" s="53"/>
      <c r="I118" s="41" t="e">
        <f>VLOOKUP($N$1&amp;$S$1&amp;A118,抽出!$B$4:$O$2603,9,FALSE)</f>
        <v>#N/A</v>
      </c>
      <c r="J118" s="41"/>
      <c r="K118" s="41"/>
      <c r="L118" s="41"/>
      <c r="M118" s="51" t="e">
        <f>VLOOKUP($N$1&amp;$S$1&amp;A118,抽出!$B$4:$O$2603,10,FALSE)</f>
        <v>#N/A</v>
      </c>
      <c r="N118" s="51"/>
      <c r="O118" s="51"/>
      <c r="P118" s="16" t="e">
        <f>VLOOKUP($N$1&amp;$S$1&amp;A118,抽出!$B$4:$O$2603,11,FALSE)</f>
        <v>#N/A</v>
      </c>
      <c r="Q118" s="42" t="e">
        <f>VLOOKUP($N$1&amp;$S$1&amp;A118,抽出!$B$4:$O$2603,12,FALSE)</f>
        <v>#N/A</v>
      </c>
      <c r="R118" s="42"/>
      <c r="S118" s="42"/>
      <c r="T118" s="12" t="e">
        <f>VLOOKUP($N$1&amp;$S$1&amp;A118,抽出!$B$4:$O$2603,13,FALSE)</f>
        <v>#N/A</v>
      </c>
      <c r="U118" s="10" t="e">
        <f>VLOOKUP($N$1&amp;$S$1&amp;A118,抽出!$B$4:$O$2603,14,FALSE)</f>
        <v>#N/A</v>
      </c>
      <c r="V118" s="30"/>
    </row>
    <row r="119" spans="1:22" ht="15.75" customHeight="1" x14ac:dyDescent="0.15">
      <c r="A119" s="15">
        <v>116</v>
      </c>
      <c r="B119" s="42" t="e">
        <f>VLOOKUP($N$1&amp;$S$1&amp;A119,抽出!$B$4:$O$2603,6,FALSE)</f>
        <v>#N/A</v>
      </c>
      <c r="C119" s="42"/>
      <c r="D119" s="42"/>
      <c r="E119" s="41" t="e">
        <f>VLOOKUP($N$1&amp;$S$1&amp;A119,抽出!$B$4:$O$2603,7,FALSE)</f>
        <v>#N/A</v>
      </c>
      <c r="F119" s="41"/>
      <c r="G119" s="52" t="e">
        <f>VLOOKUP($N$1&amp;$S$1&amp;A119,抽出!$B$4:$O$2603,8,FALSE)</f>
        <v>#N/A</v>
      </c>
      <c r="H119" s="53"/>
      <c r="I119" s="41" t="e">
        <f>VLOOKUP($N$1&amp;$S$1&amp;A119,抽出!$B$4:$O$2603,9,FALSE)</f>
        <v>#N/A</v>
      </c>
      <c r="J119" s="41"/>
      <c r="K119" s="41"/>
      <c r="L119" s="41"/>
      <c r="M119" s="51" t="e">
        <f>VLOOKUP($N$1&amp;$S$1&amp;A119,抽出!$B$4:$O$2603,10,FALSE)</f>
        <v>#N/A</v>
      </c>
      <c r="N119" s="51"/>
      <c r="O119" s="51"/>
      <c r="P119" s="16" t="e">
        <f>VLOOKUP($N$1&amp;$S$1&amp;A119,抽出!$B$4:$O$2603,11,FALSE)</f>
        <v>#N/A</v>
      </c>
      <c r="Q119" s="42" t="e">
        <f>VLOOKUP($N$1&amp;$S$1&amp;A119,抽出!$B$4:$O$2603,12,FALSE)</f>
        <v>#N/A</v>
      </c>
      <c r="R119" s="42"/>
      <c r="S119" s="42"/>
      <c r="T119" s="12" t="e">
        <f>VLOOKUP($N$1&amp;$S$1&amp;A119,抽出!$B$4:$O$2603,13,FALSE)</f>
        <v>#N/A</v>
      </c>
      <c r="U119" s="10" t="e">
        <f>VLOOKUP($N$1&amp;$S$1&amp;A119,抽出!$B$4:$O$2603,14,FALSE)</f>
        <v>#N/A</v>
      </c>
      <c r="V119" s="30"/>
    </row>
    <row r="120" spans="1:22" ht="15.75" customHeight="1" x14ac:dyDescent="0.15">
      <c r="A120" s="15">
        <v>117</v>
      </c>
      <c r="B120" s="42" t="e">
        <f>VLOOKUP($N$1&amp;$S$1&amp;A120,抽出!$B$4:$O$2603,6,FALSE)</f>
        <v>#N/A</v>
      </c>
      <c r="C120" s="42"/>
      <c r="D120" s="42"/>
      <c r="E120" s="41" t="e">
        <f>VLOOKUP($N$1&amp;$S$1&amp;A120,抽出!$B$4:$O$2603,7,FALSE)</f>
        <v>#N/A</v>
      </c>
      <c r="F120" s="41"/>
      <c r="G120" s="52" t="e">
        <f>VLOOKUP($N$1&amp;$S$1&amp;A120,抽出!$B$4:$O$2603,8,FALSE)</f>
        <v>#N/A</v>
      </c>
      <c r="H120" s="53"/>
      <c r="I120" s="41" t="e">
        <f>VLOOKUP($N$1&amp;$S$1&amp;A120,抽出!$B$4:$O$2603,9,FALSE)</f>
        <v>#N/A</v>
      </c>
      <c r="J120" s="41"/>
      <c r="K120" s="41"/>
      <c r="L120" s="41"/>
      <c r="M120" s="51" t="e">
        <f>VLOOKUP($N$1&amp;$S$1&amp;A120,抽出!$B$4:$O$2603,10,FALSE)</f>
        <v>#N/A</v>
      </c>
      <c r="N120" s="51"/>
      <c r="O120" s="51"/>
      <c r="P120" s="16" t="e">
        <f>VLOOKUP($N$1&amp;$S$1&amp;A120,抽出!$B$4:$O$2603,11,FALSE)</f>
        <v>#N/A</v>
      </c>
      <c r="Q120" s="42" t="e">
        <f>VLOOKUP($N$1&amp;$S$1&amp;A120,抽出!$B$4:$O$2603,12,FALSE)</f>
        <v>#N/A</v>
      </c>
      <c r="R120" s="42"/>
      <c r="S120" s="42"/>
      <c r="T120" s="12" t="e">
        <f>VLOOKUP($N$1&amp;$S$1&amp;A120,抽出!$B$4:$O$2603,13,FALSE)</f>
        <v>#N/A</v>
      </c>
      <c r="U120" s="10" t="e">
        <f>VLOOKUP($N$1&amp;$S$1&amp;A120,抽出!$B$4:$O$2603,14,FALSE)</f>
        <v>#N/A</v>
      </c>
      <c r="V120" s="30"/>
    </row>
    <row r="121" spans="1:22" ht="15.75" customHeight="1" x14ac:dyDescent="0.15">
      <c r="A121" s="15">
        <v>118</v>
      </c>
      <c r="B121" s="42" t="e">
        <f>VLOOKUP($N$1&amp;$S$1&amp;A121,抽出!$B$4:$O$2603,6,FALSE)</f>
        <v>#N/A</v>
      </c>
      <c r="C121" s="42"/>
      <c r="D121" s="42"/>
      <c r="E121" s="41" t="e">
        <f>VLOOKUP($N$1&amp;$S$1&amp;A121,抽出!$B$4:$O$2603,7,FALSE)</f>
        <v>#N/A</v>
      </c>
      <c r="F121" s="41"/>
      <c r="G121" s="52" t="e">
        <f>VLOOKUP($N$1&amp;$S$1&amp;A121,抽出!$B$4:$O$2603,8,FALSE)</f>
        <v>#N/A</v>
      </c>
      <c r="H121" s="53"/>
      <c r="I121" s="41" t="e">
        <f>VLOOKUP($N$1&amp;$S$1&amp;A121,抽出!$B$4:$O$2603,9,FALSE)</f>
        <v>#N/A</v>
      </c>
      <c r="J121" s="41"/>
      <c r="K121" s="41"/>
      <c r="L121" s="41"/>
      <c r="M121" s="51" t="e">
        <f>VLOOKUP($N$1&amp;$S$1&amp;A121,抽出!$B$4:$O$2603,10,FALSE)</f>
        <v>#N/A</v>
      </c>
      <c r="N121" s="51"/>
      <c r="O121" s="51"/>
      <c r="P121" s="16" t="e">
        <f>VLOOKUP($N$1&amp;$S$1&amp;A121,抽出!$B$4:$O$2603,11,FALSE)</f>
        <v>#N/A</v>
      </c>
      <c r="Q121" s="42" t="e">
        <f>VLOOKUP($N$1&amp;$S$1&amp;A121,抽出!$B$4:$O$2603,12,FALSE)</f>
        <v>#N/A</v>
      </c>
      <c r="R121" s="42"/>
      <c r="S121" s="42"/>
      <c r="T121" s="12" t="e">
        <f>VLOOKUP($N$1&amp;$S$1&amp;A121,抽出!$B$4:$O$2603,13,FALSE)</f>
        <v>#N/A</v>
      </c>
      <c r="U121" s="10" t="e">
        <f>VLOOKUP($N$1&amp;$S$1&amp;A121,抽出!$B$4:$O$2603,14,FALSE)</f>
        <v>#N/A</v>
      </c>
      <c r="V121" s="30"/>
    </row>
    <row r="122" spans="1:22" ht="15.75" customHeight="1" x14ac:dyDescent="0.15">
      <c r="A122" s="15">
        <v>119</v>
      </c>
      <c r="B122" s="42" t="e">
        <f>VLOOKUP($N$1&amp;$S$1&amp;A122,抽出!$B$4:$O$2603,6,FALSE)</f>
        <v>#N/A</v>
      </c>
      <c r="C122" s="42"/>
      <c r="D122" s="42"/>
      <c r="E122" s="41" t="e">
        <f>VLOOKUP($N$1&amp;$S$1&amp;A122,抽出!$B$4:$O$2603,7,FALSE)</f>
        <v>#N/A</v>
      </c>
      <c r="F122" s="41"/>
      <c r="G122" s="52" t="e">
        <f>VLOOKUP($N$1&amp;$S$1&amp;A122,抽出!$B$4:$O$2603,8,FALSE)</f>
        <v>#N/A</v>
      </c>
      <c r="H122" s="53"/>
      <c r="I122" s="41" t="e">
        <f>VLOOKUP($N$1&amp;$S$1&amp;A122,抽出!$B$4:$O$2603,9,FALSE)</f>
        <v>#N/A</v>
      </c>
      <c r="J122" s="41"/>
      <c r="K122" s="41"/>
      <c r="L122" s="41"/>
      <c r="M122" s="51" t="e">
        <f>VLOOKUP($N$1&amp;$S$1&amp;A122,抽出!$B$4:$O$2603,10,FALSE)</f>
        <v>#N/A</v>
      </c>
      <c r="N122" s="51"/>
      <c r="O122" s="51"/>
      <c r="P122" s="16" t="e">
        <f>VLOOKUP($N$1&amp;$S$1&amp;A122,抽出!$B$4:$O$2603,11,FALSE)</f>
        <v>#N/A</v>
      </c>
      <c r="Q122" s="42" t="e">
        <f>VLOOKUP($N$1&amp;$S$1&amp;A122,抽出!$B$4:$O$2603,12,FALSE)</f>
        <v>#N/A</v>
      </c>
      <c r="R122" s="42"/>
      <c r="S122" s="42"/>
      <c r="T122" s="12" t="e">
        <f>VLOOKUP($N$1&amp;$S$1&amp;A122,抽出!$B$4:$O$2603,13,FALSE)</f>
        <v>#N/A</v>
      </c>
      <c r="U122" s="10" t="e">
        <f>VLOOKUP($N$1&amp;$S$1&amp;A122,抽出!$B$4:$O$2603,14,FALSE)</f>
        <v>#N/A</v>
      </c>
      <c r="V122" s="30"/>
    </row>
    <row r="123" spans="1:22" ht="15.75" customHeight="1" x14ac:dyDescent="0.15">
      <c r="A123" s="15">
        <v>120</v>
      </c>
      <c r="B123" s="42" t="e">
        <f>VLOOKUP($N$1&amp;$S$1&amp;A123,抽出!$B$4:$O$2603,6,FALSE)</f>
        <v>#N/A</v>
      </c>
      <c r="C123" s="42"/>
      <c r="D123" s="42"/>
      <c r="E123" s="41" t="e">
        <f>VLOOKUP($N$1&amp;$S$1&amp;A123,抽出!$B$4:$O$2603,7,FALSE)</f>
        <v>#N/A</v>
      </c>
      <c r="F123" s="41"/>
      <c r="G123" s="52" t="e">
        <f>VLOOKUP($N$1&amp;$S$1&amp;A123,抽出!$B$4:$O$2603,8,FALSE)</f>
        <v>#N/A</v>
      </c>
      <c r="H123" s="53"/>
      <c r="I123" s="41" t="e">
        <f>VLOOKUP($N$1&amp;$S$1&amp;A123,抽出!$B$4:$O$2603,9,FALSE)</f>
        <v>#N/A</v>
      </c>
      <c r="J123" s="41"/>
      <c r="K123" s="41"/>
      <c r="L123" s="41"/>
      <c r="M123" s="51" t="e">
        <f>VLOOKUP($N$1&amp;$S$1&amp;A123,抽出!$B$4:$O$2603,10,FALSE)</f>
        <v>#N/A</v>
      </c>
      <c r="N123" s="51"/>
      <c r="O123" s="51"/>
      <c r="P123" s="16" t="e">
        <f>VLOOKUP($N$1&amp;$S$1&amp;A123,抽出!$B$4:$O$2603,11,FALSE)</f>
        <v>#N/A</v>
      </c>
      <c r="Q123" s="42" t="e">
        <f>VLOOKUP($N$1&amp;$S$1&amp;A123,抽出!$B$4:$O$2603,12,FALSE)</f>
        <v>#N/A</v>
      </c>
      <c r="R123" s="42"/>
      <c r="S123" s="42"/>
      <c r="T123" s="12" t="e">
        <f>VLOOKUP($N$1&amp;$S$1&amp;A123,抽出!$B$4:$O$2603,13,FALSE)</f>
        <v>#N/A</v>
      </c>
      <c r="U123" s="10" t="e">
        <f>VLOOKUP($N$1&amp;$S$1&amp;A123,抽出!$B$4:$O$2603,14,FALSE)</f>
        <v>#N/A</v>
      </c>
      <c r="V123" s="30"/>
    </row>
    <row r="124" spans="1:22" ht="15.75" customHeight="1" x14ac:dyDescent="0.15">
      <c r="A124" s="15">
        <v>121</v>
      </c>
      <c r="B124" s="42" t="e">
        <f>VLOOKUP($N$1&amp;$S$1&amp;A124,抽出!$B$4:$O$2603,6,FALSE)</f>
        <v>#N/A</v>
      </c>
      <c r="C124" s="42"/>
      <c r="D124" s="42"/>
      <c r="E124" s="41" t="e">
        <f>VLOOKUP($N$1&amp;$S$1&amp;A124,抽出!$B$4:$O$2603,7,FALSE)</f>
        <v>#N/A</v>
      </c>
      <c r="F124" s="41"/>
      <c r="G124" s="52" t="e">
        <f>VLOOKUP($N$1&amp;$S$1&amp;A124,抽出!$B$4:$O$2603,8,FALSE)</f>
        <v>#N/A</v>
      </c>
      <c r="H124" s="53"/>
      <c r="I124" s="41" t="e">
        <f>VLOOKUP($N$1&amp;$S$1&amp;A124,抽出!$B$4:$O$2603,9,FALSE)</f>
        <v>#N/A</v>
      </c>
      <c r="J124" s="41"/>
      <c r="K124" s="41"/>
      <c r="L124" s="41"/>
      <c r="M124" s="51" t="e">
        <f>VLOOKUP($N$1&amp;$S$1&amp;A124,抽出!$B$4:$O$2603,10,FALSE)</f>
        <v>#N/A</v>
      </c>
      <c r="N124" s="51"/>
      <c r="O124" s="51"/>
      <c r="P124" s="16" t="e">
        <f>VLOOKUP($N$1&amp;$S$1&amp;A124,抽出!$B$4:$O$2603,11,FALSE)</f>
        <v>#N/A</v>
      </c>
      <c r="Q124" s="42" t="e">
        <f>VLOOKUP($N$1&amp;$S$1&amp;A124,抽出!$B$4:$O$2603,12,FALSE)</f>
        <v>#N/A</v>
      </c>
      <c r="R124" s="42"/>
      <c r="S124" s="42"/>
      <c r="T124" s="12" t="e">
        <f>VLOOKUP($N$1&amp;$S$1&amp;A124,抽出!$B$4:$O$2603,13,FALSE)</f>
        <v>#N/A</v>
      </c>
      <c r="U124" s="10" t="e">
        <f>VLOOKUP($N$1&amp;$S$1&amp;A124,抽出!$B$4:$O$2603,14,FALSE)</f>
        <v>#N/A</v>
      </c>
      <c r="V124" s="30"/>
    </row>
    <row r="125" spans="1:22" ht="15.75" customHeight="1" x14ac:dyDescent="0.15">
      <c r="A125" s="15">
        <v>122</v>
      </c>
      <c r="B125" s="42" t="e">
        <f>VLOOKUP($N$1&amp;$S$1&amp;A125,抽出!$B$4:$O$2603,6,FALSE)</f>
        <v>#N/A</v>
      </c>
      <c r="C125" s="42"/>
      <c r="D125" s="42"/>
      <c r="E125" s="41" t="e">
        <f>VLOOKUP($N$1&amp;$S$1&amp;A125,抽出!$B$4:$O$2603,7,FALSE)</f>
        <v>#N/A</v>
      </c>
      <c r="F125" s="41"/>
      <c r="G125" s="52" t="e">
        <f>VLOOKUP($N$1&amp;$S$1&amp;A125,抽出!$B$4:$O$2603,8,FALSE)</f>
        <v>#N/A</v>
      </c>
      <c r="H125" s="53"/>
      <c r="I125" s="41" t="e">
        <f>VLOOKUP($N$1&amp;$S$1&amp;A125,抽出!$B$4:$O$2603,9,FALSE)</f>
        <v>#N/A</v>
      </c>
      <c r="J125" s="41"/>
      <c r="K125" s="41"/>
      <c r="L125" s="41"/>
      <c r="M125" s="51" t="e">
        <f>VLOOKUP($N$1&amp;$S$1&amp;A125,抽出!$B$4:$O$2603,10,FALSE)</f>
        <v>#N/A</v>
      </c>
      <c r="N125" s="51"/>
      <c r="O125" s="51"/>
      <c r="P125" s="16" t="e">
        <f>VLOOKUP($N$1&amp;$S$1&amp;A125,抽出!$B$4:$O$2603,11,FALSE)</f>
        <v>#N/A</v>
      </c>
      <c r="Q125" s="42" t="e">
        <f>VLOOKUP($N$1&amp;$S$1&amp;A125,抽出!$B$4:$O$2603,12,FALSE)</f>
        <v>#N/A</v>
      </c>
      <c r="R125" s="42"/>
      <c r="S125" s="42"/>
      <c r="T125" s="12" t="e">
        <f>VLOOKUP($N$1&amp;$S$1&amp;A125,抽出!$B$4:$O$2603,13,FALSE)</f>
        <v>#N/A</v>
      </c>
      <c r="U125" s="10" t="e">
        <f>VLOOKUP($N$1&amp;$S$1&amp;A125,抽出!$B$4:$O$2603,14,FALSE)</f>
        <v>#N/A</v>
      </c>
      <c r="V125" s="30"/>
    </row>
    <row r="126" spans="1:22" ht="15.75" customHeight="1" x14ac:dyDescent="0.15">
      <c r="A126" s="15">
        <v>123</v>
      </c>
      <c r="B126" s="42" t="e">
        <f>VLOOKUP($N$1&amp;$S$1&amp;A126,抽出!$B$4:$O$2603,6,FALSE)</f>
        <v>#N/A</v>
      </c>
      <c r="C126" s="42"/>
      <c r="D126" s="42"/>
      <c r="E126" s="41" t="e">
        <f>VLOOKUP($N$1&amp;$S$1&amp;A126,抽出!$B$4:$O$2603,7,FALSE)</f>
        <v>#N/A</v>
      </c>
      <c r="F126" s="41"/>
      <c r="G126" s="52" t="e">
        <f>VLOOKUP($N$1&amp;$S$1&amp;A126,抽出!$B$4:$O$2603,8,FALSE)</f>
        <v>#N/A</v>
      </c>
      <c r="H126" s="53"/>
      <c r="I126" s="41" t="e">
        <f>VLOOKUP($N$1&amp;$S$1&amp;A126,抽出!$B$4:$O$2603,9,FALSE)</f>
        <v>#N/A</v>
      </c>
      <c r="J126" s="41"/>
      <c r="K126" s="41"/>
      <c r="L126" s="41"/>
      <c r="M126" s="51" t="e">
        <f>VLOOKUP($N$1&amp;$S$1&amp;A126,抽出!$B$4:$O$2603,10,FALSE)</f>
        <v>#N/A</v>
      </c>
      <c r="N126" s="51"/>
      <c r="O126" s="51"/>
      <c r="P126" s="16" t="e">
        <f>VLOOKUP($N$1&amp;$S$1&amp;A126,抽出!$B$4:$O$2603,11,FALSE)</f>
        <v>#N/A</v>
      </c>
      <c r="Q126" s="42" t="e">
        <f>VLOOKUP($N$1&amp;$S$1&amp;A126,抽出!$B$4:$O$2603,12,FALSE)</f>
        <v>#N/A</v>
      </c>
      <c r="R126" s="42"/>
      <c r="S126" s="42"/>
      <c r="T126" s="12" t="e">
        <f>VLOOKUP($N$1&amp;$S$1&amp;A126,抽出!$B$4:$O$2603,13,FALSE)</f>
        <v>#N/A</v>
      </c>
      <c r="U126" s="10" t="e">
        <f>VLOOKUP($N$1&amp;$S$1&amp;A126,抽出!$B$4:$O$2603,14,FALSE)</f>
        <v>#N/A</v>
      </c>
      <c r="V126" s="30"/>
    </row>
    <row r="127" spans="1:22" ht="15.75" customHeight="1" x14ac:dyDescent="0.15">
      <c r="A127" s="15">
        <v>124</v>
      </c>
      <c r="B127" s="42" t="e">
        <f>VLOOKUP($N$1&amp;$S$1&amp;A127,抽出!$B$4:$O$2603,6,FALSE)</f>
        <v>#N/A</v>
      </c>
      <c r="C127" s="42"/>
      <c r="D127" s="42"/>
      <c r="E127" s="41" t="e">
        <f>VLOOKUP($N$1&amp;$S$1&amp;A127,抽出!$B$4:$O$2603,7,FALSE)</f>
        <v>#N/A</v>
      </c>
      <c r="F127" s="41"/>
      <c r="G127" s="52" t="e">
        <f>VLOOKUP($N$1&amp;$S$1&amp;A127,抽出!$B$4:$O$2603,8,FALSE)</f>
        <v>#N/A</v>
      </c>
      <c r="H127" s="53"/>
      <c r="I127" s="41" t="e">
        <f>VLOOKUP($N$1&amp;$S$1&amp;A127,抽出!$B$4:$O$2603,9,FALSE)</f>
        <v>#N/A</v>
      </c>
      <c r="J127" s="41"/>
      <c r="K127" s="41"/>
      <c r="L127" s="41"/>
      <c r="M127" s="51" t="e">
        <f>VLOOKUP($N$1&amp;$S$1&amp;A127,抽出!$B$4:$O$2603,10,FALSE)</f>
        <v>#N/A</v>
      </c>
      <c r="N127" s="51"/>
      <c r="O127" s="51"/>
      <c r="P127" s="16" t="e">
        <f>VLOOKUP($N$1&amp;$S$1&amp;A127,抽出!$B$4:$O$2603,11,FALSE)</f>
        <v>#N/A</v>
      </c>
      <c r="Q127" s="42" t="e">
        <f>VLOOKUP($N$1&amp;$S$1&amp;A127,抽出!$B$4:$O$2603,12,FALSE)</f>
        <v>#N/A</v>
      </c>
      <c r="R127" s="42"/>
      <c r="S127" s="42"/>
      <c r="T127" s="12" t="e">
        <f>VLOOKUP($N$1&amp;$S$1&amp;A127,抽出!$B$4:$O$2603,13,FALSE)</f>
        <v>#N/A</v>
      </c>
      <c r="U127" s="10" t="e">
        <f>VLOOKUP($N$1&amp;$S$1&amp;A127,抽出!$B$4:$O$2603,14,FALSE)</f>
        <v>#N/A</v>
      </c>
      <c r="V127" s="30"/>
    </row>
    <row r="128" spans="1:22" ht="15.75" customHeight="1" x14ac:dyDescent="0.15">
      <c r="A128" s="15">
        <v>125</v>
      </c>
      <c r="B128" s="42" t="e">
        <f>VLOOKUP($N$1&amp;$S$1&amp;A128,抽出!$B$4:$O$2603,6,FALSE)</f>
        <v>#N/A</v>
      </c>
      <c r="C128" s="42"/>
      <c r="D128" s="42"/>
      <c r="E128" s="41" t="e">
        <f>VLOOKUP($N$1&amp;$S$1&amp;A128,抽出!$B$4:$O$2603,7,FALSE)</f>
        <v>#N/A</v>
      </c>
      <c r="F128" s="41"/>
      <c r="G128" s="52" t="e">
        <f>VLOOKUP($N$1&amp;$S$1&amp;A128,抽出!$B$4:$O$2603,8,FALSE)</f>
        <v>#N/A</v>
      </c>
      <c r="H128" s="53"/>
      <c r="I128" s="41" t="e">
        <f>VLOOKUP($N$1&amp;$S$1&amp;A128,抽出!$B$4:$O$2603,9,FALSE)</f>
        <v>#N/A</v>
      </c>
      <c r="J128" s="41"/>
      <c r="K128" s="41"/>
      <c r="L128" s="41"/>
      <c r="M128" s="51" t="e">
        <f>VLOOKUP($N$1&amp;$S$1&amp;A128,抽出!$B$4:$O$2603,10,FALSE)</f>
        <v>#N/A</v>
      </c>
      <c r="N128" s="51"/>
      <c r="O128" s="51"/>
      <c r="P128" s="16" t="e">
        <f>VLOOKUP($N$1&amp;$S$1&amp;A128,抽出!$B$4:$O$2603,11,FALSE)</f>
        <v>#N/A</v>
      </c>
      <c r="Q128" s="42" t="e">
        <f>VLOOKUP($N$1&amp;$S$1&amp;A128,抽出!$B$4:$O$2603,12,FALSE)</f>
        <v>#N/A</v>
      </c>
      <c r="R128" s="42"/>
      <c r="S128" s="42"/>
      <c r="T128" s="12" t="e">
        <f>VLOOKUP($N$1&amp;$S$1&amp;A128,抽出!$B$4:$O$2603,13,FALSE)</f>
        <v>#N/A</v>
      </c>
      <c r="U128" s="10" t="e">
        <f>VLOOKUP($N$1&amp;$S$1&amp;A128,抽出!$B$4:$O$2603,14,FALSE)</f>
        <v>#N/A</v>
      </c>
      <c r="V128" s="30"/>
    </row>
    <row r="129" spans="1:22" ht="15.75" customHeight="1" x14ac:dyDescent="0.15">
      <c r="A129" s="15">
        <v>126</v>
      </c>
      <c r="B129" s="42" t="e">
        <f>VLOOKUP($N$1&amp;$S$1&amp;A129,抽出!$B$4:$O$2603,6,FALSE)</f>
        <v>#N/A</v>
      </c>
      <c r="C129" s="42"/>
      <c r="D129" s="42"/>
      <c r="E129" s="41" t="e">
        <f>VLOOKUP($N$1&amp;$S$1&amp;A129,抽出!$B$4:$O$2603,7,FALSE)</f>
        <v>#N/A</v>
      </c>
      <c r="F129" s="41"/>
      <c r="G129" s="52" t="e">
        <f>VLOOKUP($N$1&amp;$S$1&amp;A129,抽出!$B$4:$O$2603,8,FALSE)</f>
        <v>#N/A</v>
      </c>
      <c r="H129" s="53"/>
      <c r="I129" s="41" t="e">
        <f>VLOOKUP($N$1&amp;$S$1&amp;A129,抽出!$B$4:$O$2603,9,FALSE)</f>
        <v>#N/A</v>
      </c>
      <c r="J129" s="41"/>
      <c r="K129" s="41"/>
      <c r="L129" s="41"/>
      <c r="M129" s="51" t="e">
        <f>VLOOKUP($N$1&amp;$S$1&amp;A129,抽出!$B$4:$O$2603,10,FALSE)</f>
        <v>#N/A</v>
      </c>
      <c r="N129" s="51"/>
      <c r="O129" s="51"/>
      <c r="P129" s="16" t="e">
        <f>VLOOKUP($N$1&amp;$S$1&amp;A129,抽出!$B$4:$O$2603,11,FALSE)</f>
        <v>#N/A</v>
      </c>
      <c r="Q129" s="42" t="e">
        <f>VLOOKUP($N$1&amp;$S$1&amp;A129,抽出!$B$4:$O$2603,12,FALSE)</f>
        <v>#N/A</v>
      </c>
      <c r="R129" s="42"/>
      <c r="S129" s="42"/>
      <c r="T129" s="12" t="e">
        <f>VLOOKUP($N$1&amp;$S$1&amp;A129,抽出!$B$4:$O$2603,13,FALSE)</f>
        <v>#N/A</v>
      </c>
      <c r="U129" s="10" t="e">
        <f>VLOOKUP($N$1&amp;$S$1&amp;A129,抽出!$B$4:$O$2603,14,FALSE)</f>
        <v>#N/A</v>
      </c>
      <c r="V129" s="30"/>
    </row>
    <row r="130" spans="1:22" ht="15.75" customHeight="1" x14ac:dyDescent="0.15">
      <c r="A130" s="15">
        <v>127</v>
      </c>
      <c r="B130" s="42" t="e">
        <f>VLOOKUP($N$1&amp;$S$1&amp;A130,抽出!$B$4:$O$2603,6,FALSE)</f>
        <v>#N/A</v>
      </c>
      <c r="C130" s="42"/>
      <c r="D130" s="42"/>
      <c r="E130" s="41" t="e">
        <f>VLOOKUP($N$1&amp;$S$1&amp;A130,抽出!$B$4:$O$2603,7,FALSE)</f>
        <v>#N/A</v>
      </c>
      <c r="F130" s="41"/>
      <c r="G130" s="52" t="e">
        <f>VLOOKUP($N$1&amp;$S$1&amp;A130,抽出!$B$4:$O$2603,8,FALSE)</f>
        <v>#N/A</v>
      </c>
      <c r="H130" s="53"/>
      <c r="I130" s="41" t="e">
        <f>VLOOKUP($N$1&amp;$S$1&amp;A130,抽出!$B$4:$O$2603,9,FALSE)</f>
        <v>#N/A</v>
      </c>
      <c r="J130" s="41"/>
      <c r="K130" s="41"/>
      <c r="L130" s="41"/>
      <c r="M130" s="51" t="e">
        <f>VLOOKUP($N$1&amp;$S$1&amp;A130,抽出!$B$4:$O$2603,10,FALSE)</f>
        <v>#N/A</v>
      </c>
      <c r="N130" s="51"/>
      <c r="O130" s="51"/>
      <c r="P130" s="16" t="e">
        <f>VLOOKUP($N$1&amp;$S$1&amp;A130,抽出!$B$4:$O$2603,11,FALSE)</f>
        <v>#N/A</v>
      </c>
      <c r="Q130" s="42" t="e">
        <f>VLOOKUP($N$1&amp;$S$1&amp;A130,抽出!$B$4:$O$2603,12,FALSE)</f>
        <v>#N/A</v>
      </c>
      <c r="R130" s="42"/>
      <c r="S130" s="42"/>
      <c r="T130" s="12" t="e">
        <f>VLOOKUP($N$1&amp;$S$1&amp;A130,抽出!$B$4:$O$2603,13,FALSE)</f>
        <v>#N/A</v>
      </c>
      <c r="U130" s="10" t="e">
        <f>VLOOKUP($N$1&amp;$S$1&amp;A130,抽出!$B$4:$O$2603,14,FALSE)</f>
        <v>#N/A</v>
      </c>
      <c r="V130" s="30"/>
    </row>
    <row r="131" spans="1:22" ht="15.75" customHeight="1" x14ac:dyDescent="0.15">
      <c r="A131" s="15">
        <v>128</v>
      </c>
      <c r="B131" s="42" t="e">
        <f>VLOOKUP($N$1&amp;$S$1&amp;A131,抽出!$B$4:$O$2603,6,FALSE)</f>
        <v>#N/A</v>
      </c>
      <c r="C131" s="42"/>
      <c r="D131" s="42"/>
      <c r="E131" s="41" t="e">
        <f>VLOOKUP($N$1&amp;$S$1&amp;A131,抽出!$B$4:$O$2603,7,FALSE)</f>
        <v>#N/A</v>
      </c>
      <c r="F131" s="41"/>
      <c r="G131" s="52" t="e">
        <f>VLOOKUP($N$1&amp;$S$1&amp;A131,抽出!$B$4:$O$2603,8,FALSE)</f>
        <v>#N/A</v>
      </c>
      <c r="H131" s="53"/>
      <c r="I131" s="41" t="e">
        <f>VLOOKUP($N$1&amp;$S$1&amp;A131,抽出!$B$4:$O$2603,9,FALSE)</f>
        <v>#N/A</v>
      </c>
      <c r="J131" s="41"/>
      <c r="K131" s="41"/>
      <c r="L131" s="41"/>
      <c r="M131" s="51" t="e">
        <f>VLOOKUP($N$1&amp;$S$1&amp;A131,抽出!$B$4:$O$2603,10,FALSE)</f>
        <v>#N/A</v>
      </c>
      <c r="N131" s="51"/>
      <c r="O131" s="51"/>
      <c r="P131" s="16" t="e">
        <f>VLOOKUP($N$1&amp;$S$1&amp;A131,抽出!$B$4:$O$2603,11,FALSE)</f>
        <v>#N/A</v>
      </c>
      <c r="Q131" s="42" t="e">
        <f>VLOOKUP($N$1&amp;$S$1&amp;A131,抽出!$B$4:$O$2603,12,FALSE)</f>
        <v>#N/A</v>
      </c>
      <c r="R131" s="42"/>
      <c r="S131" s="42"/>
      <c r="T131" s="12" t="e">
        <f>VLOOKUP($N$1&amp;$S$1&amp;A131,抽出!$B$4:$O$2603,13,FALSE)</f>
        <v>#N/A</v>
      </c>
      <c r="U131" s="10" t="e">
        <f>VLOOKUP($N$1&amp;$S$1&amp;A131,抽出!$B$4:$O$2603,14,FALSE)</f>
        <v>#N/A</v>
      </c>
      <c r="V131" s="30"/>
    </row>
    <row r="132" spans="1:22" ht="15.75" customHeight="1" x14ac:dyDescent="0.15">
      <c r="A132" s="15">
        <v>129</v>
      </c>
      <c r="B132" s="42" t="e">
        <f>VLOOKUP($N$1&amp;$S$1&amp;A132,抽出!$B$4:$O$2603,6,FALSE)</f>
        <v>#N/A</v>
      </c>
      <c r="C132" s="42"/>
      <c r="D132" s="42"/>
      <c r="E132" s="41" t="e">
        <f>VLOOKUP($N$1&amp;$S$1&amp;A132,抽出!$B$4:$O$2603,7,FALSE)</f>
        <v>#N/A</v>
      </c>
      <c r="F132" s="41"/>
      <c r="G132" s="52" t="e">
        <f>VLOOKUP($N$1&amp;$S$1&amp;A132,抽出!$B$4:$O$2603,8,FALSE)</f>
        <v>#N/A</v>
      </c>
      <c r="H132" s="53"/>
      <c r="I132" s="41" t="e">
        <f>VLOOKUP($N$1&amp;$S$1&amp;A132,抽出!$B$4:$O$2603,9,FALSE)</f>
        <v>#N/A</v>
      </c>
      <c r="J132" s="41"/>
      <c r="K132" s="41"/>
      <c r="L132" s="41"/>
      <c r="M132" s="51" t="e">
        <f>VLOOKUP($N$1&amp;$S$1&amp;A132,抽出!$B$4:$O$2603,10,FALSE)</f>
        <v>#N/A</v>
      </c>
      <c r="N132" s="51"/>
      <c r="O132" s="51"/>
      <c r="P132" s="16" t="e">
        <f>VLOOKUP($N$1&amp;$S$1&amp;A132,抽出!$B$4:$O$2603,11,FALSE)</f>
        <v>#N/A</v>
      </c>
      <c r="Q132" s="42" t="e">
        <f>VLOOKUP($N$1&amp;$S$1&amp;A132,抽出!$B$4:$O$2603,12,FALSE)</f>
        <v>#N/A</v>
      </c>
      <c r="R132" s="42"/>
      <c r="S132" s="42"/>
      <c r="T132" s="12" t="e">
        <f>VLOOKUP($N$1&amp;$S$1&amp;A132,抽出!$B$4:$O$2603,13,FALSE)</f>
        <v>#N/A</v>
      </c>
      <c r="U132" s="10" t="e">
        <f>VLOOKUP($N$1&amp;$S$1&amp;A132,抽出!$B$4:$O$2603,14,FALSE)</f>
        <v>#N/A</v>
      </c>
      <c r="V132" s="30"/>
    </row>
    <row r="133" spans="1:22" ht="15.75" customHeight="1" x14ac:dyDescent="0.15">
      <c r="A133" s="15">
        <v>130</v>
      </c>
      <c r="B133" s="42" t="e">
        <f>VLOOKUP($N$1&amp;$S$1&amp;A133,抽出!$B$4:$O$2603,6,FALSE)</f>
        <v>#N/A</v>
      </c>
      <c r="C133" s="42"/>
      <c r="D133" s="42"/>
      <c r="E133" s="41" t="e">
        <f>VLOOKUP($N$1&amp;$S$1&amp;A133,抽出!$B$4:$O$2603,7,FALSE)</f>
        <v>#N/A</v>
      </c>
      <c r="F133" s="41"/>
      <c r="G133" s="52" t="e">
        <f>VLOOKUP($N$1&amp;$S$1&amp;A133,抽出!$B$4:$O$2603,8,FALSE)</f>
        <v>#N/A</v>
      </c>
      <c r="H133" s="53"/>
      <c r="I133" s="41" t="e">
        <f>VLOOKUP($N$1&amp;$S$1&amp;A133,抽出!$B$4:$O$2603,9,FALSE)</f>
        <v>#N/A</v>
      </c>
      <c r="J133" s="41"/>
      <c r="K133" s="41"/>
      <c r="L133" s="41"/>
      <c r="M133" s="51" t="e">
        <f>VLOOKUP($N$1&amp;$S$1&amp;A133,抽出!$B$4:$O$2603,10,FALSE)</f>
        <v>#N/A</v>
      </c>
      <c r="N133" s="51"/>
      <c r="O133" s="51"/>
      <c r="P133" s="16" t="e">
        <f>VLOOKUP($N$1&amp;$S$1&amp;A133,抽出!$B$4:$O$2603,11,FALSE)</f>
        <v>#N/A</v>
      </c>
      <c r="Q133" s="42" t="e">
        <f>VLOOKUP($N$1&amp;$S$1&amp;A133,抽出!$B$4:$O$2603,12,FALSE)</f>
        <v>#N/A</v>
      </c>
      <c r="R133" s="42"/>
      <c r="S133" s="42"/>
      <c r="T133" s="12" t="e">
        <f>VLOOKUP($N$1&amp;$S$1&amp;A133,抽出!$B$4:$O$2603,13,FALSE)</f>
        <v>#N/A</v>
      </c>
      <c r="U133" s="10" t="e">
        <f>VLOOKUP($N$1&amp;$S$1&amp;A133,抽出!$B$4:$O$2603,14,FALSE)</f>
        <v>#N/A</v>
      </c>
      <c r="V133" s="30"/>
    </row>
    <row r="134" spans="1:22" ht="15.75" customHeight="1" x14ac:dyDescent="0.15">
      <c r="A134" s="15">
        <v>131</v>
      </c>
      <c r="B134" s="42" t="e">
        <f>VLOOKUP($N$1&amp;$S$1&amp;A134,抽出!$B$4:$O$2603,6,FALSE)</f>
        <v>#N/A</v>
      </c>
      <c r="C134" s="42"/>
      <c r="D134" s="42"/>
      <c r="E134" s="41" t="e">
        <f>VLOOKUP($N$1&amp;$S$1&amp;A134,抽出!$B$4:$O$2603,7,FALSE)</f>
        <v>#N/A</v>
      </c>
      <c r="F134" s="41"/>
      <c r="G134" s="52" t="e">
        <f>VLOOKUP($N$1&amp;$S$1&amp;A134,抽出!$B$4:$O$2603,8,FALSE)</f>
        <v>#N/A</v>
      </c>
      <c r="H134" s="53"/>
      <c r="I134" s="41" t="e">
        <f>VLOOKUP($N$1&amp;$S$1&amp;A134,抽出!$B$4:$O$2603,9,FALSE)</f>
        <v>#N/A</v>
      </c>
      <c r="J134" s="41"/>
      <c r="K134" s="41"/>
      <c r="L134" s="41"/>
      <c r="M134" s="51" t="e">
        <f>VLOOKUP($N$1&amp;$S$1&amp;A134,抽出!$B$4:$O$2603,10,FALSE)</f>
        <v>#N/A</v>
      </c>
      <c r="N134" s="51"/>
      <c r="O134" s="51"/>
      <c r="P134" s="16" t="e">
        <f>VLOOKUP($N$1&amp;$S$1&amp;A134,抽出!$B$4:$O$2603,11,FALSE)</f>
        <v>#N/A</v>
      </c>
      <c r="Q134" s="42" t="e">
        <f>VLOOKUP($N$1&amp;$S$1&amp;A134,抽出!$B$4:$O$2603,12,FALSE)</f>
        <v>#N/A</v>
      </c>
      <c r="R134" s="42"/>
      <c r="S134" s="42"/>
      <c r="T134" s="12" t="e">
        <f>VLOOKUP($N$1&amp;$S$1&amp;A134,抽出!$B$4:$O$2603,13,FALSE)</f>
        <v>#N/A</v>
      </c>
      <c r="U134" s="10" t="e">
        <f>VLOOKUP($N$1&amp;$S$1&amp;A134,抽出!$B$4:$O$2603,14,FALSE)</f>
        <v>#N/A</v>
      </c>
      <c r="V134" s="30"/>
    </row>
    <row r="135" spans="1:22" ht="15.75" customHeight="1" x14ac:dyDescent="0.15">
      <c r="A135" s="15">
        <v>132</v>
      </c>
      <c r="B135" s="42" t="e">
        <f>VLOOKUP($N$1&amp;$S$1&amp;A135,抽出!$B$4:$O$2603,6,FALSE)</f>
        <v>#N/A</v>
      </c>
      <c r="C135" s="42"/>
      <c r="D135" s="42"/>
      <c r="E135" s="41" t="e">
        <f>VLOOKUP($N$1&amp;$S$1&amp;A135,抽出!$B$4:$O$2603,7,FALSE)</f>
        <v>#N/A</v>
      </c>
      <c r="F135" s="41"/>
      <c r="G135" s="52" t="e">
        <f>VLOOKUP($N$1&amp;$S$1&amp;A135,抽出!$B$4:$O$2603,8,FALSE)</f>
        <v>#N/A</v>
      </c>
      <c r="H135" s="53"/>
      <c r="I135" s="41" t="e">
        <f>VLOOKUP($N$1&amp;$S$1&amp;A135,抽出!$B$4:$O$2603,9,FALSE)</f>
        <v>#N/A</v>
      </c>
      <c r="J135" s="41"/>
      <c r="K135" s="41"/>
      <c r="L135" s="41"/>
      <c r="M135" s="51" t="e">
        <f>VLOOKUP($N$1&amp;$S$1&amp;A135,抽出!$B$4:$O$2603,10,FALSE)</f>
        <v>#N/A</v>
      </c>
      <c r="N135" s="51"/>
      <c r="O135" s="51"/>
      <c r="P135" s="16" t="e">
        <f>VLOOKUP($N$1&amp;$S$1&amp;A135,抽出!$B$4:$O$2603,11,FALSE)</f>
        <v>#N/A</v>
      </c>
      <c r="Q135" s="42" t="e">
        <f>VLOOKUP($N$1&amp;$S$1&amp;A135,抽出!$B$4:$O$2603,12,FALSE)</f>
        <v>#N/A</v>
      </c>
      <c r="R135" s="42"/>
      <c r="S135" s="42"/>
      <c r="T135" s="12" t="e">
        <f>VLOOKUP($N$1&amp;$S$1&amp;A135,抽出!$B$4:$O$2603,13,FALSE)</f>
        <v>#N/A</v>
      </c>
      <c r="U135" s="10" t="e">
        <f>VLOOKUP($N$1&amp;$S$1&amp;A135,抽出!$B$4:$O$2603,14,FALSE)</f>
        <v>#N/A</v>
      </c>
      <c r="V135" s="30"/>
    </row>
    <row r="136" spans="1:22" ht="15.75" customHeight="1" x14ac:dyDescent="0.15">
      <c r="A136" s="15">
        <v>133</v>
      </c>
      <c r="B136" s="42" t="e">
        <f>VLOOKUP($N$1&amp;$S$1&amp;A136,抽出!$B$4:$O$2603,6,FALSE)</f>
        <v>#N/A</v>
      </c>
      <c r="C136" s="42"/>
      <c r="D136" s="42"/>
      <c r="E136" s="41" t="e">
        <f>VLOOKUP($N$1&amp;$S$1&amp;A136,抽出!$B$4:$O$2603,7,FALSE)</f>
        <v>#N/A</v>
      </c>
      <c r="F136" s="41"/>
      <c r="G136" s="52" t="e">
        <f>VLOOKUP($N$1&amp;$S$1&amp;A136,抽出!$B$4:$O$2603,8,FALSE)</f>
        <v>#N/A</v>
      </c>
      <c r="H136" s="53"/>
      <c r="I136" s="41" t="e">
        <f>VLOOKUP($N$1&amp;$S$1&amp;A136,抽出!$B$4:$O$2603,9,FALSE)</f>
        <v>#N/A</v>
      </c>
      <c r="J136" s="41"/>
      <c r="K136" s="41"/>
      <c r="L136" s="41"/>
      <c r="M136" s="51" t="e">
        <f>VLOOKUP($N$1&amp;$S$1&amp;A136,抽出!$B$4:$O$2603,10,FALSE)</f>
        <v>#N/A</v>
      </c>
      <c r="N136" s="51"/>
      <c r="O136" s="51"/>
      <c r="P136" s="16" t="e">
        <f>VLOOKUP($N$1&amp;$S$1&amp;A136,抽出!$B$4:$O$2603,11,FALSE)</f>
        <v>#N/A</v>
      </c>
      <c r="Q136" s="42" t="e">
        <f>VLOOKUP($N$1&amp;$S$1&amp;A136,抽出!$B$4:$O$2603,12,FALSE)</f>
        <v>#N/A</v>
      </c>
      <c r="R136" s="42"/>
      <c r="S136" s="42"/>
      <c r="T136" s="12" t="e">
        <f>VLOOKUP($N$1&amp;$S$1&amp;A136,抽出!$B$4:$O$2603,13,FALSE)</f>
        <v>#N/A</v>
      </c>
      <c r="U136" s="10" t="e">
        <f>VLOOKUP($N$1&amp;$S$1&amp;A136,抽出!$B$4:$O$2603,14,FALSE)</f>
        <v>#N/A</v>
      </c>
      <c r="V136" s="30"/>
    </row>
    <row r="137" spans="1:22" ht="15.75" customHeight="1" x14ac:dyDescent="0.15">
      <c r="A137" s="15">
        <v>134</v>
      </c>
      <c r="B137" s="42" t="e">
        <f>VLOOKUP($N$1&amp;$S$1&amp;A137,抽出!$B$4:$O$2603,6,FALSE)</f>
        <v>#N/A</v>
      </c>
      <c r="C137" s="42"/>
      <c r="D137" s="42"/>
      <c r="E137" s="41" t="e">
        <f>VLOOKUP($N$1&amp;$S$1&amp;A137,抽出!$B$4:$O$2603,7,FALSE)</f>
        <v>#N/A</v>
      </c>
      <c r="F137" s="41"/>
      <c r="G137" s="52" t="e">
        <f>VLOOKUP($N$1&amp;$S$1&amp;A137,抽出!$B$4:$O$2603,8,FALSE)</f>
        <v>#N/A</v>
      </c>
      <c r="H137" s="53"/>
      <c r="I137" s="41" t="e">
        <f>VLOOKUP($N$1&amp;$S$1&amp;A137,抽出!$B$4:$O$2603,9,FALSE)</f>
        <v>#N/A</v>
      </c>
      <c r="J137" s="41"/>
      <c r="K137" s="41"/>
      <c r="L137" s="41"/>
      <c r="M137" s="51" t="e">
        <f>VLOOKUP($N$1&amp;$S$1&amp;A137,抽出!$B$4:$O$2603,10,FALSE)</f>
        <v>#N/A</v>
      </c>
      <c r="N137" s="51"/>
      <c r="O137" s="51"/>
      <c r="P137" s="16" t="e">
        <f>VLOOKUP($N$1&amp;$S$1&amp;A137,抽出!$B$4:$O$2603,11,FALSE)</f>
        <v>#N/A</v>
      </c>
      <c r="Q137" s="42" t="e">
        <f>VLOOKUP($N$1&amp;$S$1&amp;A137,抽出!$B$4:$O$2603,12,FALSE)</f>
        <v>#N/A</v>
      </c>
      <c r="R137" s="42"/>
      <c r="S137" s="42"/>
      <c r="T137" s="12" t="e">
        <f>VLOOKUP($N$1&amp;$S$1&amp;A137,抽出!$B$4:$O$2603,13,FALSE)</f>
        <v>#N/A</v>
      </c>
      <c r="U137" s="10" t="e">
        <f>VLOOKUP($N$1&amp;$S$1&amp;A137,抽出!$B$4:$O$2603,14,FALSE)</f>
        <v>#N/A</v>
      </c>
      <c r="V137" s="30"/>
    </row>
    <row r="138" spans="1:22" ht="15.75" customHeight="1" x14ac:dyDescent="0.15">
      <c r="A138" s="15">
        <v>135</v>
      </c>
      <c r="B138" s="42" t="e">
        <f>VLOOKUP($N$1&amp;$S$1&amp;A138,抽出!$B$4:$O$2603,6,FALSE)</f>
        <v>#N/A</v>
      </c>
      <c r="C138" s="42"/>
      <c r="D138" s="42"/>
      <c r="E138" s="41" t="e">
        <f>VLOOKUP($N$1&amp;$S$1&amp;A138,抽出!$B$4:$O$2603,7,FALSE)</f>
        <v>#N/A</v>
      </c>
      <c r="F138" s="41"/>
      <c r="G138" s="52" t="e">
        <f>VLOOKUP($N$1&amp;$S$1&amp;A138,抽出!$B$4:$O$2603,8,FALSE)</f>
        <v>#N/A</v>
      </c>
      <c r="H138" s="53"/>
      <c r="I138" s="41" t="e">
        <f>VLOOKUP($N$1&amp;$S$1&amp;A138,抽出!$B$4:$O$2603,9,FALSE)</f>
        <v>#N/A</v>
      </c>
      <c r="J138" s="41"/>
      <c r="K138" s="41"/>
      <c r="L138" s="41"/>
      <c r="M138" s="51" t="e">
        <f>VLOOKUP($N$1&amp;$S$1&amp;A138,抽出!$B$4:$O$2603,10,FALSE)</f>
        <v>#N/A</v>
      </c>
      <c r="N138" s="51"/>
      <c r="O138" s="51"/>
      <c r="P138" s="16" t="e">
        <f>VLOOKUP($N$1&amp;$S$1&amp;A138,抽出!$B$4:$O$2603,11,FALSE)</f>
        <v>#N/A</v>
      </c>
      <c r="Q138" s="42" t="e">
        <f>VLOOKUP($N$1&amp;$S$1&amp;A138,抽出!$B$4:$O$2603,12,FALSE)</f>
        <v>#N/A</v>
      </c>
      <c r="R138" s="42"/>
      <c r="S138" s="42"/>
      <c r="T138" s="12" t="e">
        <f>VLOOKUP($N$1&amp;$S$1&amp;A138,抽出!$B$4:$O$2603,13,FALSE)</f>
        <v>#N/A</v>
      </c>
      <c r="U138" s="10" t="e">
        <f>VLOOKUP($N$1&amp;$S$1&amp;A138,抽出!$B$4:$O$2603,14,FALSE)</f>
        <v>#N/A</v>
      </c>
      <c r="V138" s="30"/>
    </row>
    <row r="139" spans="1:22" ht="15.75" customHeight="1" x14ac:dyDescent="0.15">
      <c r="A139" s="15">
        <v>136</v>
      </c>
      <c r="B139" s="42" t="e">
        <f>VLOOKUP($N$1&amp;$S$1&amp;A139,抽出!$B$4:$O$2603,6,FALSE)</f>
        <v>#N/A</v>
      </c>
      <c r="C139" s="42"/>
      <c r="D139" s="42"/>
      <c r="E139" s="41" t="e">
        <f>VLOOKUP($N$1&amp;$S$1&amp;A139,抽出!$B$4:$O$2603,7,FALSE)</f>
        <v>#N/A</v>
      </c>
      <c r="F139" s="41"/>
      <c r="G139" s="52" t="e">
        <f>VLOOKUP($N$1&amp;$S$1&amp;A139,抽出!$B$4:$O$2603,8,FALSE)</f>
        <v>#N/A</v>
      </c>
      <c r="H139" s="53"/>
      <c r="I139" s="41" t="e">
        <f>VLOOKUP($N$1&amp;$S$1&amp;A139,抽出!$B$4:$O$2603,9,FALSE)</f>
        <v>#N/A</v>
      </c>
      <c r="J139" s="41"/>
      <c r="K139" s="41"/>
      <c r="L139" s="41"/>
      <c r="M139" s="51" t="e">
        <f>VLOOKUP($N$1&amp;$S$1&amp;A139,抽出!$B$4:$O$2603,10,FALSE)</f>
        <v>#N/A</v>
      </c>
      <c r="N139" s="51"/>
      <c r="O139" s="51"/>
      <c r="P139" s="16" t="e">
        <f>VLOOKUP($N$1&amp;$S$1&amp;A139,抽出!$B$4:$O$2603,11,FALSE)</f>
        <v>#N/A</v>
      </c>
      <c r="Q139" s="42" t="e">
        <f>VLOOKUP($N$1&amp;$S$1&amp;A139,抽出!$B$4:$O$2603,12,FALSE)</f>
        <v>#N/A</v>
      </c>
      <c r="R139" s="42"/>
      <c r="S139" s="42"/>
      <c r="T139" s="12" t="e">
        <f>VLOOKUP($N$1&amp;$S$1&amp;A139,抽出!$B$4:$O$2603,13,FALSE)</f>
        <v>#N/A</v>
      </c>
      <c r="U139" s="10" t="e">
        <f>VLOOKUP($N$1&amp;$S$1&amp;A139,抽出!$B$4:$O$2603,14,FALSE)</f>
        <v>#N/A</v>
      </c>
      <c r="V139" s="30"/>
    </row>
    <row r="140" spans="1:22" ht="15.75" customHeight="1" x14ac:dyDescent="0.15">
      <c r="A140" s="15">
        <v>137</v>
      </c>
      <c r="B140" s="42" t="e">
        <f>VLOOKUP($N$1&amp;$S$1&amp;A140,抽出!$B$4:$O$2603,6,FALSE)</f>
        <v>#N/A</v>
      </c>
      <c r="C140" s="42"/>
      <c r="D140" s="42"/>
      <c r="E140" s="41" t="e">
        <f>VLOOKUP($N$1&amp;$S$1&amp;A140,抽出!$B$4:$O$2603,7,FALSE)</f>
        <v>#N/A</v>
      </c>
      <c r="F140" s="41"/>
      <c r="G140" s="52" t="e">
        <f>VLOOKUP($N$1&amp;$S$1&amp;A140,抽出!$B$4:$O$2603,8,FALSE)</f>
        <v>#N/A</v>
      </c>
      <c r="H140" s="53"/>
      <c r="I140" s="41" t="e">
        <f>VLOOKUP($N$1&amp;$S$1&amp;A140,抽出!$B$4:$O$2603,9,FALSE)</f>
        <v>#N/A</v>
      </c>
      <c r="J140" s="41"/>
      <c r="K140" s="41"/>
      <c r="L140" s="41"/>
      <c r="M140" s="51" t="e">
        <f>VLOOKUP($N$1&amp;$S$1&amp;A140,抽出!$B$4:$O$2603,10,FALSE)</f>
        <v>#N/A</v>
      </c>
      <c r="N140" s="51"/>
      <c r="O140" s="51"/>
      <c r="P140" s="16" t="e">
        <f>VLOOKUP($N$1&amp;$S$1&amp;A140,抽出!$B$4:$O$2603,11,FALSE)</f>
        <v>#N/A</v>
      </c>
      <c r="Q140" s="42" t="e">
        <f>VLOOKUP($N$1&amp;$S$1&amp;A140,抽出!$B$4:$O$2603,12,FALSE)</f>
        <v>#N/A</v>
      </c>
      <c r="R140" s="42"/>
      <c r="S140" s="42"/>
      <c r="T140" s="12" t="e">
        <f>VLOOKUP($N$1&amp;$S$1&amp;A140,抽出!$B$4:$O$2603,13,FALSE)</f>
        <v>#N/A</v>
      </c>
      <c r="U140" s="10" t="e">
        <f>VLOOKUP($N$1&amp;$S$1&amp;A140,抽出!$B$4:$O$2603,14,FALSE)</f>
        <v>#N/A</v>
      </c>
      <c r="V140" s="30"/>
    </row>
    <row r="141" spans="1:22" ht="15.75" customHeight="1" x14ac:dyDescent="0.15">
      <c r="A141" s="15">
        <v>138</v>
      </c>
      <c r="B141" s="42" t="e">
        <f>VLOOKUP($N$1&amp;$S$1&amp;A141,抽出!$B$4:$O$2603,6,FALSE)</f>
        <v>#N/A</v>
      </c>
      <c r="C141" s="42"/>
      <c r="D141" s="42"/>
      <c r="E141" s="41" t="e">
        <f>VLOOKUP($N$1&amp;$S$1&amp;A141,抽出!$B$4:$O$2603,7,FALSE)</f>
        <v>#N/A</v>
      </c>
      <c r="F141" s="41"/>
      <c r="G141" s="52" t="e">
        <f>VLOOKUP($N$1&amp;$S$1&amp;A141,抽出!$B$4:$O$2603,8,FALSE)</f>
        <v>#N/A</v>
      </c>
      <c r="H141" s="53"/>
      <c r="I141" s="41" t="e">
        <f>VLOOKUP($N$1&amp;$S$1&amp;A141,抽出!$B$4:$O$2603,9,FALSE)</f>
        <v>#N/A</v>
      </c>
      <c r="J141" s="41"/>
      <c r="K141" s="41"/>
      <c r="L141" s="41"/>
      <c r="M141" s="51" t="e">
        <f>VLOOKUP($N$1&amp;$S$1&amp;A141,抽出!$B$4:$O$2603,10,FALSE)</f>
        <v>#N/A</v>
      </c>
      <c r="N141" s="51"/>
      <c r="O141" s="51"/>
      <c r="P141" s="16" t="e">
        <f>VLOOKUP($N$1&amp;$S$1&amp;A141,抽出!$B$4:$O$2603,11,FALSE)</f>
        <v>#N/A</v>
      </c>
      <c r="Q141" s="42" t="e">
        <f>VLOOKUP($N$1&amp;$S$1&amp;A141,抽出!$B$4:$O$2603,12,FALSE)</f>
        <v>#N/A</v>
      </c>
      <c r="R141" s="42"/>
      <c r="S141" s="42"/>
      <c r="T141" s="12" t="e">
        <f>VLOOKUP($N$1&amp;$S$1&amp;A141,抽出!$B$4:$O$2603,13,FALSE)</f>
        <v>#N/A</v>
      </c>
      <c r="U141" s="10" t="e">
        <f>VLOOKUP($N$1&amp;$S$1&amp;A141,抽出!$B$4:$O$2603,14,FALSE)</f>
        <v>#N/A</v>
      </c>
      <c r="V141" s="30"/>
    </row>
    <row r="142" spans="1:22" ht="15.75" customHeight="1" x14ac:dyDescent="0.15">
      <c r="A142" s="15">
        <v>139</v>
      </c>
      <c r="B142" s="42" t="e">
        <f>VLOOKUP($N$1&amp;$S$1&amp;A142,抽出!$B$4:$O$2603,6,FALSE)</f>
        <v>#N/A</v>
      </c>
      <c r="C142" s="42"/>
      <c r="D142" s="42"/>
      <c r="E142" s="41" t="e">
        <f>VLOOKUP($N$1&amp;$S$1&amp;A142,抽出!$B$4:$O$2603,7,FALSE)</f>
        <v>#N/A</v>
      </c>
      <c r="F142" s="41"/>
      <c r="G142" s="52" t="e">
        <f>VLOOKUP($N$1&amp;$S$1&amp;A142,抽出!$B$4:$O$2603,8,FALSE)</f>
        <v>#N/A</v>
      </c>
      <c r="H142" s="53"/>
      <c r="I142" s="41" t="e">
        <f>VLOOKUP($N$1&amp;$S$1&amp;A142,抽出!$B$4:$O$2603,9,FALSE)</f>
        <v>#N/A</v>
      </c>
      <c r="J142" s="41"/>
      <c r="K142" s="41"/>
      <c r="L142" s="41"/>
      <c r="M142" s="51" t="e">
        <f>VLOOKUP($N$1&amp;$S$1&amp;A142,抽出!$B$4:$O$2603,10,FALSE)</f>
        <v>#N/A</v>
      </c>
      <c r="N142" s="51"/>
      <c r="O142" s="51"/>
      <c r="P142" s="16" t="e">
        <f>VLOOKUP($N$1&amp;$S$1&amp;A142,抽出!$B$4:$O$2603,11,FALSE)</f>
        <v>#N/A</v>
      </c>
      <c r="Q142" s="42" t="e">
        <f>VLOOKUP($N$1&amp;$S$1&amp;A142,抽出!$B$4:$O$2603,12,FALSE)</f>
        <v>#N/A</v>
      </c>
      <c r="R142" s="42"/>
      <c r="S142" s="42"/>
      <c r="T142" s="12" t="e">
        <f>VLOOKUP($N$1&amp;$S$1&amp;A142,抽出!$B$4:$O$2603,13,FALSE)</f>
        <v>#N/A</v>
      </c>
      <c r="U142" s="10" t="e">
        <f>VLOOKUP($N$1&amp;$S$1&amp;A142,抽出!$B$4:$O$2603,14,FALSE)</f>
        <v>#N/A</v>
      </c>
      <c r="V142" s="30"/>
    </row>
    <row r="143" spans="1:22" ht="15.75" customHeight="1" x14ac:dyDescent="0.15">
      <c r="A143" s="15">
        <v>140</v>
      </c>
      <c r="B143" s="42" t="e">
        <f>VLOOKUP($N$1&amp;$S$1&amp;A143,抽出!$B$4:$O$2603,6,FALSE)</f>
        <v>#N/A</v>
      </c>
      <c r="C143" s="42"/>
      <c r="D143" s="42"/>
      <c r="E143" s="41" t="e">
        <f>VLOOKUP($N$1&amp;$S$1&amp;A143,抽出!$B$4:$O$2603,7,FALSE)</f>
        <v>#N/A</v>
      </c>
      <c r="F143" s="41"/>
      <c r="G143" s="52" t="e">
        <f>VLOOKUP($N$1&amp;$S$1&amp;A143,抽出!$B$4:$O$2603,8,FALSE)</f>
        <v>#N/A</v>
      </c>
      <c r="H143" s="53"/>
      <c r="I143" s="41" t="e">
        <f>VLOOKUP($N$1&amp;$S$1&amp;A143,抽出!$B$4:$O$2603,9,FALSE)</f>
        <v>#N/A</v>
      </c>
      <c r="J143" s="41"/>
      <c r="K143" s="41"/>
      <c r="L143" s="41"/>
      <c r="M143" s="51" t="e">
        <f>VLOOKUP($N$1&amp;$S$1&amp;A143,抽出!$B$4:$O$2603,10,FALSE)</f>
        <v>#N/A</v>
      </c>
      <c r="N143" s="51"/>
      <c r="O143" s="51"/>
      <c r="P143" s="16" t="e">
        <f>VLOOKUP($N$1&amp;$S$1&amp;A143,抽出!$B$4:$O$2603,11,FALSE)</f>
        <v>#N/A</v>
      </c>
      <c r="Q143" s="42" t="e">
        <f>VLOOKUP($N$1&amp;$S$1&amp;A143,抽出!$B$4:$O$2603,12,FALSE)</f>
        <v>#N/A</v>
      </c>
      <c r="R143" s="42"/>
      <c r="S143" s="42"/>
      <c r="T143" s="12" t="e">
        <f>VLOOKUP($N$1&amp;$S$1&amp;A143,抽出!$B$4:$O$2603,13,FALSE)</f>
        <v>#N/A</v>
      </c>
      <c r="U143" s="10" t="e">
        <f>VLOOKUP($N$1&amp;$S$1&amp;A143,抽出!$B$4:$O$2603,14,FALSE)</f>
        <v>#N/A</v>
      </c>
      <c r="V143" s="30"/>
    </row>
    <row r="144" spans="1:22" ht="15.75" customHeight="1" x14ac:dyDescent="0.15">
      <c r="A144" s="15">
        <v>141</v>
      </c>
      <c r="B144" s="42" t="e">
        <f>VLOOKUP($N$1&amp;$S$1&amp;A144,抽出!$B$4:$O$2603,6,FALSE)</f>
        <v>#N/A</v>
      </c>
      <c r="C144" s="42"/>
      <c r="D144" s="42"/>
      <c r="E144" s="41" t="e">
        <f>VLOOKUP($N$1&amp;$S$1&amp;A144,抽出!$B$4:$O$2603,7,FALSE)</f>
        <v>#N/A</v>
      </c>
      <c r="F144" s="41"/>
      <c r="G144" s="52" t="e">
        <f>VLOOKUP($N$1&amp;$S$1&amp;A144,抽出!$B$4:$O$2603,8,FALSE)</f>
        <v>#N/A</v>
      </c>
      <c r="H144" s="53"/>
      <c r="I144" s="41" t="e">
        <f>VLOOKUP($N$1&amp;$S$1&amp;A144,抽出!$B$4:$O$2603,9,FALSE)</f>
        <v>#N/A</v>
      </c>
      <c r="J144" s="41"/>
      <c r="K144" s="41"/>
      <c r="L144" s="41"/>
      <c r="M144" s="51" t="e">
        <f>VLOOKUP($N$1&amp;$S$1&amp;A144,抽出!$B$4:$O$2603,10,FALSE)</f>
        <v>#N/A</v>
      </c>
      <c r="N144" s="51"/>
      <c r="O144" s="51"/>
      <c r="P144" s="16" t="e">
        <f>VLOOKUP($N$1&amp;$S$1&amp;A144,抽出!$B$4:$O$2603,11,FALSE)</f>
        <v>#N/A</v>
      </c>
      <c r="Q144" s="42" t="e">
        <f>VLOOKUP($N$1&amp;$S$1&amp;A144,抽出!$B$4:$O$2603,12,FALSE)</f>
        <v>#N/A</v>
      </c>
      <c r="R144" s="42"/>
      <c r="S144" s="42"/>
      <c r="T144" s="12" t="e">
        <f>VLOOKUP($N$1&amp;$S$1&amp;A144,抽出!$B$4:$O$2603,13,FALSE)</f>
        <v>#N/A</v>
      </c>
      <c r="U144" s="10" t="e">
        <f>VLOOKUP($N$1&amp;$S$1&amp;A144,抽出!$B$4:$O$2603,14,FALSE)</f>
        <v>#N/A</v>
      </c>
      <c r="V144" s="30"/>
    </row>
    <row r="145" spans="1:22" ht="15.75" customHeight="1" x14ac:dyDescent="0.15">
      <c r="A145" s="15">
        <v>142</v>
      </c>
      <c r="B145" s="42" t="e">
        <f>VLOOKUP($N$1&amp;$S$1&amp;A145,抽出!$B$4:$O$2603,6,FALSE)</f>
        <v>#N/A</v>
      </c>
      <c r="C145" s="42"/>
      <c r="D145" s="42"/>
      <c r="E145" s="41" t="e">
        <f>VLOOKUP($N$1&amp;$S$1&amp;A145,抽出!$B$4:$O$2603,7,FALSE)</f>
        <v>#N/A</v>
      </c>
      <c r="F145" s="41"/>
      <c r="G145" s="52" t="e">
        <f>VLOOKUP($N$1&amp;$S$1&amp;A145,抽出!$B$4:$O$2603,8,FALSE)</f>
        <v>#N/A</v>
      </c>
      <c r="H145" s="53"/>
      <c r="I145" s="41" t="e">
        <f>VLOOKUP($N$1&amp;$S$1&amp;A145,抽出!$B$4:$O$2603,9,FALSE)</f>
        <v>#N/A</v>
      </c>
      <c r="J145" s="41"/>
      <c r="K145" s="41"/>
      <c r="L145" s="41"/>
      <c r="M145" s="51" t="e">
        <f>VLOOKUP($N$1&amp;$S$1&amp;A145,抽出!$B$4:$O$2603,10,FALSE)</f>
        <v>#N/A</v>
      </c>
      <c r="N145" s="51"/>
      <c r="O145" s="51"/>
      <c r="P145" s="16" t="e">
        <f>VLOOKUP($N$1&amp;$S$1&amp;A145,抽出!$B$4:$O$2603,11,FALSE)</f>
        <v>#N/A</v>
      </c>
      <c r="Q145" s="42" t="e">
        <f>VLOOKUP($N$1&amp;$S$1&amp;A145,抽出!$B$4:$O$2603,12,FALSE)</f>
        <v>#N/A</v>
      </c>
      <c r="R145" s="42"/>
      <c r="S145" s="42"/>
      <c r="T145" s="12" t="e">
        <f>VLOOKUP($N$1&amp;$S$1&amp;A145,抽出!$B$4:$O$2603,13,FALSE)</f>
        <v>#N/A</v>
      </c>
      <c r="U145" s="10" t="e">
        <f>VLOOKUP($N$1&amp;$S$1&amp;A145,抽出!$B$4:$O$2603,14,FALSE)</f>
        <v>#N/A</v>
      </c>
      <c r="V145" s="30"/>
    </row>
    <row r="146" spans="1:22" ht="15.75" customHeight="1" x14ac:dyDescent="0.15">
      <c r="A146" s="15">
        <v>143</v>
      </c>
      <c r="B146" s="42" t="e">
        <f>VLOOKUP($N$1&amp;$S$1&amp;A146,抽出!$B$4:$O$2603,6,FALSE)</f>
        <v>#N/A</v>
      </c>
      <c r="C146" s="42"/>
      <c r="D146" s="42"/>
      <c r="E146" s="41" t="e">
        <f>VLOOKUP($N$1&amp;$S$1&amp;A146,抽出!$B$4:$O$2603,7,FALSE)</f>
        <v>#N/A</v>
      </c>
      <c r="F146" s="41"/>
      <c r="G146" s="52" t="e">
        <f>VLOOKUP($N$1&amp;$S$1&amp;A146,抽出!$B$4:$O$2603,8,FALSE)</f>
        <v>#N/A</v>
      </c>
      <c r="H146" s="53"/>
      <c r="I146" s="41" t="e">
        <f>VLOOKUP($N$1&amp;$S$1&amp;A146,抽出!$B$4:$O$2603,9,FALSE)</f>
        <v>#N/A</v>
      </c>
      <c r="J146" s="41"/>
      <c r="K146" s="41"/>
      <c r="L146" s="41"/>
      <c r="M146" s="51" t="e">
        <f>VLOOKUP($N$1&amp;$S$1&amp;A146,抽出!$B$4:$O$2603,10,FALSE)</f>
        <v>#N/A</v>
      </c>
      <c r="N146" s="51"/>
      <c r="O146" s="51"/>
      <c r="P146" s="16" t="e">
        <f>VLOOKUP($N$1&amp;$S$1&amp;A146,抽出!$B$4:$O$2603,11,FALSE)</f>
        <v>#N/A</v>
      </c>
      <c r="Q146" s="42" t="e">
        <f>VLOOKUP($N$1&amp;$S$1&amp;A146,抽出!$B$4:$O$2603,12,FALSE)</f>
        <v>#N/A</v>
      </c>
      <c r="R146" s="42"/>
      <c r="S146" s="42"/>
      <c r="T146" s="12" t="e">
        <f>VLOOKUP($N$1&amp;$S$1&amp;A146,抽出!$B$4:$O$2603,13,FALSE)</f>
        <v>#N/A</v>
      </c>
      <c r="U146" s="10" t="e">
        <f>VLOOKUP($N$1&amp;$S$1&amp;A146,抽出!$B$4:$O$2603,14,FALSE)</f>
        <v>#N/A</v>
      </c>
      <c r="V146" s="30"/>
    </row>
    <row r="147" spans="1:22" ht="15.75" customHeight="1" x14ac:dyDescent="0.15">
      <c r="A147" s="15">
        <v>144</v>
      </c>
      <c r="B147" s="42" t="e">
        <f>VLOOKUP($N$1&amp;$S$1&amp;A147,抽出!$B$4:$O$2603,6,FALSE)</f>
        <v>#N/A</v>
      </c>
      <c r="C147" s="42"/>
      <c r="D147" s="42"/>
      <c r="E147" s="41" t="e">
        <f>VLOOKUP($N$1&amp;$S$1&amp;A147,抽出!$B$4:$O$2603,7,FALSE)</f>
        <v>#N/A</v>
      </c>
      <c r="F147" s="41"/>
      <c r="G147" s="52" t="e">
        <f>VLOOKUP($N$1&amp;$S$1&amp;A147,抽出!$B$4:$O$2603,8,FALSE)</f>
        <v>#N/A</v>
      </c>
      <c r="H147" s="53"/>
      <c r="I147" s="41" t="e">
        <f>VLOOKUP($N$1&amp;$S$1&amp;A147,抽出!$B$4:$O$2603,9,FALSE)</f>
        <v>#N/A</v>
      </c>
      <c r="J147" s="41"/>
      <c r="K147" s="41"/>
      <c r="L147" s="41"/>
      <c r="M147" s="51" t="e">
        <f>VLOOKUP($N$1&amp;$S$1&amp;A147,抽出!$B$4:$O$2603,10,FALSE)</f>
        <v>#N/A</v>
      </c>
      <c r="N147" s="51"/>
      <c r="O147" s="51"/>
      <c r="P147" s="16" t="e">
        <f>VLOOKUP($N$1&amp;$S$1&amp;A147,抽出!$B$4:$O$2603,11,FALSE)</f>
        <v>#N/A</v>
      </c>
      <c r="Q147" s="42" t="e">
        <f>VLOOKUP($N$1&amp;$S$1&amp;A147,抽出!$B$4:$O$2603,12,FALSE)</f>
        <v>#N/A</v>
      </c>
      <c r="R147" s="42"/>
      <c r="S147" s="42"/>
      <c r="T147" s="12" t="e">
        <f>VLOOKUP($N$1&amp;$S$1&amp;A147,抽出!$B$4:$O$2603,13,FALSE)</f>
        <v>#N/A</v>
      </c>
      <c r="U147" s="10" t="e">
        <f>VLOOKUP($N$1&amp;$S$1&amp;A147,抽出!$B$4:$O$2603,14,FALSE)</f>
        <v>#N/A</v>
      </c>
      <c r="V147" s="30"/>
    </row>
    <row r="148" spans="1:22" ht="15.75" customHeight="1" x14ac:dyDescent="0.15">
      <c r="A148" s="15">
        <v>145</v>
      </c>
      <c r="B148" s="42" t="e">
        <f>VLOOKUP($N$1&amp;$S$1&amp;A148,抽出!$B$4:$O$2603,6,FALSE)</f>
        <v>#N/A</v>
      </c>
      <c r="C148" s="42"/>
      <c r="D148" s="42"/>
      <c r="E148" s="41" t="e">
        <f>VLOOKUP($N$1&amp;$S$1&amp;A148,抽出!$B$4:$O$2603,7,FALSE)</f>
        <v>#N/A</v>
      </c>
      <c r="F148" s="41"/>
      <c r="G148" s="52" t="e">
        <f>VLOOKUP($N$1&amp;$S$1&amp;A148,抽出!$B$4:$O$2603,8,FALSE)</f>
        <v>#N/A</v>
      </c>
      <c r="H148" s="53"/>
      <c r="I148" s="41" t="e">
        <f>VLOOKUP($N$1&amp;$S$1&amp;A148,抽出!$B$4:$O$2603,9,FALSE)</f>
        <v>#N/A</v>
      </c>
      <c r="J148" s="41"/>
      <c r="K148" s="41"/>
      <c r="L148" s="41"/>
      <c r="M148" s="51" t="e">
        <f>VLOOKUP($N$1&amp;$S$1&amp;A148,抽出!$B$4:$O$2603,10,FALSE)</f>
        <v>#N/A</v>
      </c>
      <c r="N148" s="51"/>
      <c r="O148" s="51"/>
      <c r="P148" s="16" t="e">
        <f>VLOOKUP($N$1&amp;$S$1&amp;A148,抽出!$B$4:$O$2603,11,FALSE)</f>
        <v>#N/A</v>
      </c>
      <c r="Q148" s="42" t="e">
        <f>VLOOKUP($N$1&amp;$S$1&amp;A148,抽出!$B$4:$O$2603,12,FALSE)</f>
        <v>#N/A</v>
      </c>
      <c r="R148" s="42"/>
      <c r="S148" s="42"/>
      <c r="T148" s="12" t="e">
        <f>VLOOKUP($N$1&amp;$S$1&amp;A148,抽出!$B$4:$O$2603,13,FALSE)</f>
        <v>#N/A</v>
      </c>
      <c r="U148" s="10" t="e">
        <f>VLOOKUP($N$1&amp;$S$1&amp;A148,抽出!$B$4:$O$2603,14,FALSE)</f>
        <v>#N/A</v>
      </c>
      <c r="V148" s="30"/>
    </row>
    <row r="149" spans="1:22" ht="15.75" customHeight="1" x14ac:dyDescent="0.15">
      <c r="A149" s="15">
        <v>146</v>
      </c>
      <c r="B149" s="42" t="e">
        <f>VLOOKUP($N$1&amp;$S$1&amp;A149,抽出!$B$4:$O$2603,6,FALSE)</f>
        <v>#N/A</v>
      </c>
      <c r="C149" s="42"/>
      <c r="D149" s="42"/>
      <c r="E149" s="41" t="e">
        <f>VLOOKUP($N$1&amp;$S$1&amp;A149,抽出!$B$4:$O$2603,7,FALSE)</f>
        <v>#N/A</v>
      </c>
      <c r="F149" s="41"/>
      <c r="G149" s="52" t="e">
        <f>VLOOKUP($N$1&amp;$S$1&amp;A149,抽出!$B$4:$O$2603,8,FALSE)</f>
        <v>#N/A</v>
      </c>
      <c r="H149" s="53"/>
      <c r="I149" s="41" t="e">
        <f>VLOOKUP($N$1&amp;$S$1&amp;A149,抽出!$B$4:$O$2603,9,FALSE)</f>
        <v>#N/A</v>
      </c>
      <c r="J149" s="41"/>
      <c r="K149" s="41"/>
      <c r="L149" s="41"/>
      <c r="M149" s="51" t="e">
        <f>VLOOKUP($N$1&amp;$S$1&amp;A149,抽出!$B$4:$O$2603,10,FALSE)</f>
        <v>#N/A</v>
      </c>
      <c r="N149" s="51"/>
      <c r="O149" s="51"/>
      <c r="P149" s="16" t="e">
        <f>VLOOKUP($N$1&amp;$S$1&amp;A149,抽出!$B$4:$O$2603,11,FALSE)</f>
        <v>#N/A</v>
      </c>
      <c r="Q149" s="42" t="e">
        <f>VLOOKUP($N$1&amp;$S$1&amp;A149,抽出!$B$4:$O$2603,12,FALSE)</f>
        <v>#N/A</v>
      </c>
      <c r="R149" s="42"/>
      <c r="S149" s="42"/>
      <c r="T149" s="12" t="e">
        <f>VLOOKUP($N$1&amp;$S$1&amp;A149,抽出!$B$4:$O$2603,13,FALSE)</f>
        <v>#N/A</v>
      </c>
      <c r="U149" s="10" t="e">
        <f>VLOOKUP($N$1&amp;$S$1&amp;A149,抽出!$B$4:$O$2603,14,FALSE)</f>
        <v>#N/A</v>
      </c>
      <c r="V149" s="30"/>
    </row>
    <row r="150" spans="1:22" ht="15.75" customHeight="1" x14ac:dyDescent="0.15">
      <c r="A150" s="15">
        <v>147</v>
      </c>
      <c r="B150" s="42" t="e">
        <f>VLOOKUP($N$1&amp;$S$1&amp;A150,抽出!$B$4:$O$2603,6,FALSE)</f>
        <v>#N/A</v>
      </c>
      <c r="C150" s="42"/>
      <c r="D150" s="42"/>
      <c r="E150" s="41" t="e">
        <f>VLOOKUP($N$1&amp;$S$1&amp;A150,抽出!$B$4:$O$2603,7,FALSE)</f>
        <v>#N/A</v>
      </c>
      <c r="F150" s="41"/>
      <c r="G150" s="52" t="e">
        <f>VLOOKUP($N$1&amp;$S$1&amp;A150,抽出!$B$4:$O$2603,8,FALSE)</f>
        <v>#N/A</v>
      </c>
      <c r="H150" s="53"/>
      <c r="I150" s="41" t="e">
        <f>VLOOKUP($N$1&amp;$S$1&amp;A150,抽出!$B$4:$O$2603,9,FALSE)</f>
        <v>#N/A</v>
      </c>
      <c r="J150" s="41"/>
      <c r="K150" s="41"/>
      <c r="L150" s="41"/>
      <c r="M150" s="51" t="e">
        <f>VLOOKUP($N$1&amp;$S$1&amp;A150,抽出!$B$4:$O$2603,10,FALSE)</f>
        <v>#N/A</v>
      </c>
      <c r="N150" s="51"/>
      <c r="O150" s="51"/>
      <c r="P150" s="16" t="e">
        <f>VLOOKUP($N$1&amp;$S$1&amp;A150,抽出!$B$4:$O$2603,11,FALSE)</f>
        <v>#N/A</v>
      </c>
      <c r="Q150" s="42" t="e">
        <f>VLOOKUP($N$1&amp;$S$1&amp;A150,抽出!$B$4:$O$2603,12,FALSE)</f>
        <v>#N/A</v>
      </c>
      <c r="R150" s="42"/>
      <c r="S150" s="42"/>
      <c r="T150" s="12" t="e">
        <f>VLOOKUP($N$1&amp;$S$1&amp;A150,抽出!$B$4:$O$2603,13,FALSE)</f>
        <v>#N/A</v>
      </c>
      <c r="U150" s="10" t="e">
        <f>VLOOKUP($N$1&amp;$S$1&amp;A150,抽出!$B$4:$O$2603,14,FALSE)</f>
        <v>#N/A</v>
      </c>
      <c r="V150" s="30"/>
    </row>
    <row r="151" spans="1:22" ht="15.75" customHeight="1" x14ac:dyDescent="0.15">
      <c r="A151" s="15">
        <v>148</v>
      </c>
      <c r="B151" s="42" t="e">
        <f>VLOOKUP($N$1&amp;$S$1&amp;A151,抽出!$B$4:$O$2603,6,FALSE)</f>
        <v>#N/A</v>
      </c>
      <c r="C151" s="42"/>
      <c r="D151" s="42"/>
      <c r="E151" s="41" t="e">
        <f>VLOOKUP($N$1&amp;$S$1&amp;A151,抽出!$B$4:$O$2603,7,FALSE)</f>
        <v>#N/A</v>
      </c>
      <c r="F151" s="41"/>
      <c r="G151" s="52" t="e">
        <f>VLOOKUP($N$1&amp;$S$1&amp;A151,抽出!$B$4:$O$2603,8,FALSE)</f>
        <v>#N/A</v>
      </c>
      <c r="H151" s="53"/>
      <c r="I151" s="41" t="e">
        <f>VLOOKUP($N$1&amp;$S$1&amp;A151,抽出!$B$4:$O$2603,9,FALSE)</f>
        <v>#N/A</v>
      </c>
      <c r="J151" s="41"/>
      <c r="K151" s="41"/>
      <c r="L151" s="41"/>
      <c r="M151" s="51" t="e">
        <f>VLOOKUP($N$1&amp;$S$1&amp;A151,抽出!$B$4:$O$2603,10,FALSE)</f>
        <v>#N/A</v>
      </c>
      <c r="N151" s="51"/>
      <c r="O151" s="51"/>
      <c r="P151" s="16" t="e">
        <f>VLOOKUP($N$1&amp;$S$1&amp;A151,抽出!$B$4:$O$2603,11,FALSE)</f>
        <v>#N/A</v>
      </c>
      <c r="Q151" s="42" t="e">
        <f>VLOOKUP($N$1&amp;$S$1&amp;A151,抽出!$B$4:$O$2603,12,FALSE)</f>
        <v>#N/A</v>
      </c>
      <c r="R151" s="42"/>
      <c r="S151" s="42"/>
      <c r="T151" s="12" t="e">
        <f>VLOOKUP($N$1&amp;$S$1&amp;A151,抽出!$B$4:$O$2603,13,FALSE)</f>
        <v>#N/A</v>
      </c>
      <c r="U151" s="10" t="e">
        <f>VLOOKUP($N$1&amp;$S$1&amp;A151,抽出!$B$4:$O$2603,14,FALSE)</f>
        <v>#N/A</v>
      </c>
      <c r="V151" s="30"/>
    </row>
    <row r="152" spans="1:22" ht="15.75" customHeight="1" x14ac:dyDescent="0.15">
      <c r="A152" s="15">
        <v>149</v>
      </c>
      <c r="B152" s="42" t="e">
        <f>VLOOKUP($N$1&amp;$S$1&amp;A152,抽出!$B$4:$O$2603,6,FALSE)</f>
        <v>#N/A</v>
      </c>
      <c r="C152" s="42"/>
      <c r="D152" s="42"/>
      <c r="E152" s="41" t="e">
        <f>VLOOKUP($N$1&amp;$S$1&amp;A152,抽出!$B$4:$O$2603,7,FALSE)</f>
        <v>#N/A</v>
      </c>
      <c r="F152" s="41"/>
      <c r="G152" s="52" t="e">
        <f>VLOOKUP($N$1&amp;$S$1&amp;A152,抽出!$B$4:$O$2603,8,FALSE)</f>
        <v>#N/A</v>
      </c>
      <c r="H152" s="53"/>
      <c r="I152" s="41" t="e">
        <f>VLOOKUP($N$1&amp;$S$1&amp;A152,抽出!$B$4:$O$2603,9,FALSE)</f>
        <v>#N/A</v>
      </c>
      <c r="J152" s="41"/>
      <c r="K152" s="41"/>
      <c r="L152" s="41"/>
      <c r="M152" s="51" t="e">
        <f>VLOOKUP($N$1&amp;$S$1&amp;A152,抽出!$B$4:$O$2603,10,FALSE)</f>
        <v>#N/A</v>
      </c>
      <c r="N152" s="51"/>
      <c r="O152" s="51"/>
      <c r="P152" s="16" t="e">
        <f>VLOOKUP($N$1&amp;$S$1&amp;A152,抽出!$B$4:$O$2603,11,FALSE)</f>
        <v>#N/A</v>
      </c>
      <c r="Q152" s="42" t="e">
        <f>VLOOKUP($N$1&amp;$S$1&amp;A152,抽出!$B$4:$O$2603,12,FALSE)</f>
        <v>#N/A</v>
      </c>
      <c r="R152" s="42"/>
      <c r="S152" s="42"/>
      <c r="T152" s="12" t="e">
        <f>VLOOKUP($N$1&amp;$S$1&amp;A152,抽出!$B$4:$O$2603,13,FALSE)</f>
        <v>#N/A</v>
      </c>
      <c r="U152" s="10" t="e">
        <f>VLOOKUP($N$1&amp;$S$1&amp;A152,抽出!$B$4:$O$2603,14,FALSE)</f>
        <v>#N/A</v>
      </c>
      <c r="V152" s="30"/>
    </row>
    <row r="153" spans="1:22" ht="15.75" customHeight="1" x14ac:dyDescent="0.15">
      <c r="A153" s="15">
        <v>150</v>
      </c>
      <c r="B153" s="42" t="e">
        <f>VLOOKUP($N$1&amp;$S$1&amp;A153,抽出!$B$4:$O$2603,6,FALSE)</f>
        <v>#N/A</v>
      </c>
      <c r="C153" s="42"/>
      <c r="D153" s="42"/>
      <c r="E153" s="41" t="e">
        <f>VLOOKUP($N$1&amp;$S$1&amp;A153,抽出!$B$4:$O$2603,7,FALSE)</f>
        <v>#N/A</v>
      </c>
      <c r="F153" s="41"/>
      <c r="G153" s="52" t="e">
        <f>VLOOKUP($N$1&amp;$S$1&amp;A153,抽出!$B$4:$O$2603,8,FALSE)</f>
        <v>#N/A</v>
      </c>
      <c r="H153" s="53"/>
      <c r="I153" s="41" t="e">
        <f>VLOOKUP($N$1&amp;$S$1&amp;A153,抽出!$B$4:$O$2603,9,FALSE)</f>
        <v>#N/A</v>
      </c>
      <c r="J153" s="41"/>
      <c r="K153" s="41"/>
      <c r="L153" s="41"/>
      <c r="M153" s="51" t="e">
        <f>VLOOKUP($N$1&amp;$S$1&amp;A153,抽出!$B$4:$O$2603,10,FALSE)</f>
        <v>#N/A</v>
      </c>
      <c r="N153" s="51"/>
      <c r="O153" s="51"/>
      <c r="P153" s="16" t="e">
        <f>VLOOKUP($N$1&amp;$S$1&amp;A153,抽出!$B$4:$O$2603,11,FALSE)</f>
        <v>#N/A</v>
      </c>
      <c r="Q153" s="42" t="e">
        <f>VLOOKUP($N$1&amp;$S$1&amp;A153,抽出!$B$4:$O$2603,12,FALSE)</f>
        <v>#N/A</v>
      </c>
      <c r="R153" s="42"/>
      <c r="S153" s="42"/>
      <c r="T153" s="12" t="e">
        <f>VLOOKUP($N$1&amp;$S$1&amp;A153,抽出!$B$4:$O$2603,13,FALSE)</f>
        <v>#N/A</v>
      </c>
      <c r="U153" s="10" t="e">
        <f>VLOOKUP($N$1&amp;$S$1&amp;A153,抽出!$B$4:$O$2603,14,FALSE)</f>
        <v>#N/A</v>
      </c>
      <c r="V153" s="30"/>
    </row>
    <row r="154" spans="1:22" ht="15.75" customHeight="1" x14ac:dyDescent="0.15">
      <c r="A154" s="15">
        <v>151</v>
      </c>
      <c r="B154" s="42" t="e">
        <f>VLOOKUP($N$1&amp;$S$1&amp;A154,抽出!$B$4:$O$2603,6,FALSE)</f>
        <v>#N/A</v>
      </c>
      <c r="C154" s="42"/>
      <c r="D154" s="42"/>
      <c r="E154" s="41" t="e">
        <f>VLOOKUP($N$1&amp;$S$1&amp;A154,抽出!$B$4:$O$2603,7,FALSE)</f>
        <v>#N/A</v>
      </c>
      <c r="F154" s="41"/>
      <c r="G154" s="52" t="e">
        <f>VLOOKUP($N$1&amp;$S$1&amp;A154,抽出!$B$4:$O$2603,8,FALSE)</f>
        <v>#N/A</v>
      </c>
      <c r="H154" s="53"/>
      <c r="I154" s="41" t="e">
        <f>VLOOKUP($N$1&amp;$S$1&amp;A154,抽出!$B$4:$O$2603,9,FALSE)</f>
        <v>#N/A</v>
      </c>
      <c r="J154" s="41"/>
      <c r="K154" s="41"/>
      <c r="L154" s="41"/>
      <c r="M154" s="51" t="e">
        <f>VLOOKUP($N$1&amp;$S$1&amp;A154,抽出!$B$4:$O$2603,10,FALSE)</f>
        <v>#N/A</v>
      </c>
      <c r="N154" s="51"/>
      <c r="O154" s="51"/>
      <c r="P154" s="16" t="e">
        <f>VLOOKUP($N$1&amp;$S$1&amp;A154,抽出!$B$4:$O$2603,11,FALSE)</f>
        <v>#N/A</v>
      </c>
      <c r="Q154" s="42" t="e">
        <f>VLOOKUP($N$1&amp;$S$1&amp;A154,抽出!$B$4:$O$2603,12,FALSE)</f>
        <v>#N/A</v>
      </c>
      <c r="R154" s="42"/>
      <c r="S154" s="42"/>
      <c r="T154" s="12" t="e">
        <f>VLOOKUP($N$1&amp;$S$1&amp;A154,抽出!$B$4:$O$2603,13,FALSE)</f>
        <v>#N/A</v>
      </c>
      <c r="U154" s="10" t="e">
        <f>VLOOKUP($N$1&amp;$S$1&amp;A154,抽出!$B$4:$O$2603,14,FALSE)</f>
        <v>#N/A</v>
      </c>
      <c r="V154" s="30"/>
    </row>
    <row r="155" spans="1:22" ht="15.75" customHeight="1" x14ac:dyDescent="0.15">
      <c r="A155" s="15">
        <v>152</v>
      </c>
      <c r="B155" s="42" t="e">
        <f>VLOOKUP($N$1&amp;$S$1&amp;A155,抽出!$B$4:$O$2603,6,FALSE)</f>
        <v>#N/A</v>
      </c>
      <c r="C155" s="42"/>
      <c r="D155" s="42"/>
      <c r="E155" s="41" t="e">
        <f>VLOOKUP($N$1&amp;$S$1&amp;A155,抽出!$B$4:$O$2603,7,FALSE)</f>
        <v>#N/A</v>
      </c>
      <c r="F155" s="41"/>
      <c r="G155" s="52" t="e">
        <f>VLOOKUP($N$1&amp;$S$1&amp;A155,抽出!$B$4:$O$2603,8,FALSE)</f>
        <v>#N/A</v>
      </c>
      <c r="H155" s="53"/>
      <c r="I155" s="41" t="e">
        <f>VLOOKUP($N$1&amp;$S$1&amp;A155,抽出!$B$4:$O$2603,9,FALSE)</f>
        <v>#N/A</v>
      </c>
      <c r="J155" s="41"/>
      <c r="K155" s="41"/>
      <c r="L155" s="41"/>
      <c r="M155" s="51" t="e">
        <f>VLOOKUP($N$1&amp;$S$1&amp;A155,抽出!$B$4:$O$2603,10,FALSE)</f>
        <v>#N/A</v>
      </c>
      <c r="N155" s="51"/>
      <c r="O155" s="51"/>
      <c r="P155" s="16" t="e">
        <f>VLOOKUP($N$1&amp;$S$1&amp;A155,抽出!$B$4:$O$2603,11,FALSE)</f>
        <v>#N/A</v>
      </c>
      <c r="Q155" s="42" t="e">
        <f>VLOOKUP($N$1&amp;$S$1&amp;A155,抽出!$B$4:$O$2603,12,FALSE)</f>
        <v>#N/A</v>
      </c>
      <c r="R155" s="42"/>
      <c r="S155" s="42"/>
      <c r="T155" s="12" t="e">
        <f>VLOOKUP($N$1&amp;$S$1&amp;A155,抽出!$B$4:$O$2603,13,FALSE)</f>
        <v>#N/A</v>
      </c>
      <c r="U155" s="10" t="e">
        <f>VLOOKUP($N$1&amp;$S$1&amp;A155,抽出!$B$4:$O$2603,14,FALSE)</f>
        <v>#N/A</v>
      </c>
      <c r="V155" s="30"/>
    </row>
    <row r="156" spans="1:22" ht="15.75" customHeight="1" x14ac:dyDescent="0.15">
      <c r="A156" s="15">
        <v>153</v>
      </c>
      <c r="B156" s="42" t="e">
        <f>VLOOKUP($N$1&amp;$S$1&amp;A156,抽出!$B$4:$O$2603,6,FALSE)</f>
        <v>#N/A</v>
      </c>
      <c r="C156" s="42"/>
      <c r="D156" s="42"/>
      <c r="E156" s="41" t="e">
        <f>VLOOKUP($N$1&amp;$S$1&amp;A156,抽出!$B$4:$O$2603,7,FALSE)</f>
        <v>#N/A</v>
      </c>
      <c r="F156" s="41"/>
      <c r="G156" s="52" t="e">
        <f>VLOOKUP($N$1&amp;$S$1&amp;A156,抽出!$B$4:$O$2603,8,FALSE)</f>
        <v>#N/A</v>
      </c>
      <c r="H156" s="53"/>
      <c r="I156" s="41" t="e">
        <f>VLOOKUP($N$1&amp;$S$1&amp;A156,抽出!$B$4:$O$2603,9,FALSE)</f>
        <v>#N/A</v>
      </c>
      <c r="J156" s="41"/>
      <c r="K156" s="41"/>
      <c r="L156" s="41"/>
      <c r="M156" s="51" t="e">
        <f>VLOOKUP($N$1&amp;$S$1&amp;A156,抽出!$B$4:$O$2603,10,FALSE)</f>
        <v>#N/A</v>
      </c>
      <c r="N156" s="51"/>
      <c r="O156" s="51"/>
      <c r="P156" s="16" t="e">
        <f>VLOOKUP($N$1&amp;$S$1&amp;A156,抽出!$B$4:$O$2603,11,FALSE)</f>
        <v>#N/A</v>
      </c>
      <c r="Q156" s="42" t="e">
        <f>VLOOKUP($N$1&amp;$S$1&amp;A156,抽出!$B$4:$O$2603,12,FALSE)</f>
        <v>#N/A</v>
      </c>
      <c r="R156" s="42"/>
      <c r="S156" s="42"/>
      <c r="T156" s="12" t="e">
        <f>VLOOKUP($N$1&amp;$S$1&amp;A156,抽出!$B$4:$O$2603,13,FALSE)</f>
        <v>#N/A</v>
      </c>
      <c r="U156" s="10" t="e">
        <f>VLOOKUP($N$1&amp;$S$1&amp;A156,抽出!$B$4:$O$2603,14,FALSE)</f>
        <v>#N/A</v>
      </c>
      <c r="V156" s="30"/>
    </row>
    <row r="157" spans="1:22" ht="15.75" customHeight="1" x14ac:dyDescent="0.15">
      <c r="A157" s="15">
        <v>154</v>
      </c>
      <c r="B157" s="42" t="e">
        <f>VLOOKUP($N$1&amp;$S$1&amp;A157,抽出!$B$4:$O$2603,6,FALSE)</f>
        <v>#N/A</v>
      </c>
      <c r="C157" s="42"/>
      <c r="D157" s="42"/>
      <c r="E157" s="41" t="e">
        <f>VLOOKUP($N$1&amp;$S$1&amp;A157,抽出!$B$4:$O$2603,7,FALSE)</f>
        <v>#N/A</v>
      </c>
      <c r="F157" s="41"/>
      <c r="G157" s="52" t="e">
        <f>VLOOKUP($N$1&amp;$S$1&amp;A157,抽出!$B$4:$O$2603,8,FALSE)</f>
        <v>#N/A</v>
      </c>
      <c r="H157" s="53"/>
      <c r="I157" s="41" t="e">
        <f>VLOOKUP($N$1&amp;$S$1&amp;A157,抽出!$B$4:$O$2603,9,FALSE)</f>
        <v>#N/A</v>
      </c>
      <c r="J157" s="41"/>
      <c r="K157" s="41"/>
      <c r="L157" s="41"/>
      <c r="M157" s="51" t="e">
        <f>VLOOKUP($N$1&amp;$S$1&amp;A157,抽出!$B$4:$O$2603,10,FALSE)</f>
        <v>#N/A</v>
      </c>
      <c r="N157" s="51"/>
      <c r="O157" s="51"/>
      <c r="P157" s="16" t="e">
        <f>VLOOKUP($N$1&amp;$S$1&amp;A157,抽出!$B$4:$O$2603,11,FALSE)</f>
        <v>#N/A</v>
      </c>
      <c r="Q157" s="42" t="e">
        <f>VLOOKUP($N$1&amp;$S$1&amp;A157,抽出!$B$4:$O$2603,12,FALSE)</f>
        <v>#N/A</v>
      </c>
      <c r="R157" s="42"/>
      <c r="S157" s="42"/>
      <c r="T157" s="12" t="e">
        <f>VLOOKUP($N$1&amp;$S$1&amp;A157,抽出!$B$4:$O$2603,13,FALSE)</f>
        <v>#N/A</v>
      </c>
      <c r="U157" s="10" t="e">
        <f>VLOOKUP($N$1&amp;$S$1&amp;A157,抽出!$B$4:$O$2603,14,FALSE)</f>
        <v>#N/A</v>
      </c>
      <c r="V157" s="30"/>
    </row>
    <row r="158" spans="1:22" ht="15.75" customHeight="1" x14ac:dyDescent="0.15">
      <c r="A158" s="15">
        <v>155</v>
      </c>
      <c r="B158" s="42" t="e">
        <f>VLOOKUP($N$1&amp;$S$1&amp;A158,抽出!$B$4:$O$2603,6,FALSE)</f>
        <v>#N/A</v>
      </c>
      <c r="C158" s="42"/>
      <c r="D158" s="42"/>
      <c r="E158" s="41" t="e">
        <f>VLOOKUP($N$1&amp;$S$1&amp;A158,抽出!$B$4:$O$2603,7,FALSE)</f>
        <v>#N/A</v>
      </c>
      <c r="F158" s="41"/>
      <c r="G158" s="52" t="e">
        <f>VLOOKUP($N$1&amp;$S$1&amp;A158,抽出!$B$4:$O$2603,8,FALSE)</f>
        <v>#N/A</v>
      </c>
      <c r="H158" s="53"/>
      <c r="I158" s="41" t="e">
        <f>VLOOKUP($N$1&amp;$S$1&amp;A158,抽出!$B$4:$O$2603,9,FALSE)</f>
        <v>#N/A</v>
      </c>
      <c r="J158" s="41"/>
      <c r="K158" s="41"/>
      <c r="L158" s="41"/>
      <c r="M158" s="51" t="e">
        <f>VLOOKUP($N$1&amp;$S$1&amp;A158,抽出!$B$4:$O$2603,10,FALSE)</f>
        <v>#N/A</v>
      </c>
      <c r="N158" s="51"/>
      <c r="O158" s="51"/>
      <c r="P158" s="16" t="e">
        <f>VLOOKUP($N$1&amp;$S$1&amp;A158,抽出!$B$4:$O$2603,11,FALSE)</f>
        <v>#N/A</v>
      </c>
      <c r="Q158" s="42" t="e">
        <f>VLOOKUP($N$1&amp;$S$1&amp;A158,抽出!$B$4:$O$2603,12,FALSE)</f>
        <v>#N/A</v>
      </c>
      <c r="R158" s="42"/>
      <c r="S158" s="42"/>
      <c r="T158" s="12" t="e">
        <f>VLOOKUP($N$1&amp;$S$1&amp;A158,抽出!$B$4:$O$2603,13,FALSE)</f>
        <v>#N/A</v>
      </c>
      <c r="U158" s="10" t="e">
        <f>VLOOKUP($N$1&amp;$S$1&amp;A158,抽出!$B$4:$O$2603,14,FALSE)</f>
        <v>#N/A</v>
      </c>
      <c r="V158" s="30"/>
    </row>
    <row r="159" spans="1:22" ht="15.75" customHeight="1" x14ac:dyDescent="0.15">
      <c r="A159" s="15">
        <v>156</v>
      </c>
      <c r="B159" s="42" t="e">
        <f>VLOOKUP($N$1&amp;$S$1&amp;A159,抽出!$B$4:$O$2603,6,FALSE)</f>
        <v>#N/A</v>
      </c>
      <c r="C159" s="42"/>
      <c r="D159" s="42"/>
      <c r="E159" s="41" t="e">
        <f>VLOOKUP($N$1&amp;$S$1&amp;A159,抽出!$B$4:$O$2603,7,FALSE)</f>
        <v>#N/A</v>
      </c>
      <c r="F159" s="41"/>
      <c r="G159" s="52" t="e">
        <f>VLOOKUP($N$1&amp;$S$1&amp;A159,抽出!$B$4:$O$2603,8,FALSE)</f>
        <v>#N/A</v>
      </c>
      <c r="H159" s="53"/>
      <c r="I159" s="41" t="e">
        <f>VLOOKUP($N$1&amp;$S$1&amp;A159,抽出!$B$4:$O$2603,9,FALSE)</f>
        <v>#N/A</v>
      </c>
      <c r="J159" s="41"/>
      <c r="K159" s="41"/>
      <c r="L159" s="41"/>
      <c r="M159" s="51" t="e">
        <f>VLOOKUP($N$1&amp;$S$1&amp;A159,抽出!$B$4:$O$2603,10,FALSE)</f>
        <v>#N/A</v>
      </c>
      <c r="N159" s="51"/>
      <c r="O159" s="51"/>
      <c r="P159" s="16" t="e">
        <f>VLOOKUP($N$1&amp;$S$1&amp;A159,抽出!$B$4:$O$2603,11,FALSE)</f>
        <v>#N/A</v>
      </c>
      <c r="Q159" s="42" t="e">
        <f>VLOOKUP($N$1&amp;$S$1&amp;A159,抽出!$B$4:$O$2603,12,FALSE)</f>
        <v>#N/A</v>
      </c>
      <c r="R159" s="42"/>
      <c r="S159" s="42"/>
      <c r="T159" s="12" t="e">
        <f>VLOOKUP($N$1&amp;$S$1&amp;A159,抽出!$B$4:$O$2603,13,FALSE)</f>
        <v>#N/A</v>
      </c>
      <c r="U159" s="10" t="e">
        <f>VLOOKUP($N$1&amp;$S$1&amp;A159,抽出!$B$4:$O$2603,14,FALSE)</f>
        <v>#N/A</v>
      </c>
      <c r="V159" s="30"/>
    </row>
    <row r="160" spans="1:22" ht="15.75" customHeight="1" x14ac:dyDescent="0.15">
      <c r="A160" s="15">
        <v>157</v>
      </c>
      <c r="B160" s="42" t="e">
        <f>VLOOKUP($N$1&amp;$S$1&amp;A160,抽出!$B$4:$O$2603,6,FALSE)</f>
        <v>#N/A</v>
      </c>
      <c r="C160" s="42"/>
      <c r="D160" s="42"/>
      <c r="E160" s="41" t="e">
        <f>VLOOKUP($N$1&amp;$S$1&amp;A160,抽出!$B$4:$O$2603,7,FALSE)</f>
        <v>#N/A</v>
      </c>
      <c r="F160" s="41"/>
      <c r="G160" s="52" t="e">
        <f>VLOOKUP($N$1&amp;$S$1&amp;A160,抽出!$B$4:$O$2603,8,FALSE)</f>
        <v>#N/A</v>
      </c>
      <c r="H160" s="53"/>
      <c r="I160" s="41" t="e">
        <f>VLOOKUP($N$1&amp;$S$1&amp;A160,抽出!$B$4:$O$2603,9,FALSE)</f>
        <v>#N/A</v>
      </c>
      <c r="J160" s="41"/>
      <c r="K160" s="41"/>
      <c r="L160" s="41"/>
      <c r="M160" s="51" t="e">
        <f>VLOOKUP($N$1&amp;$S$1&amp;A160,抽出!$B$4:$O$2603,10,FALSE)</f>
        <v>#N/A</v>
      </c>
      <c r="N160" s="51"/>
      <c r="O160" s="51"/>
      <c r="P160" s="16" t="e">
        <f>VLOOKUP($N$1&amp;$S$1&amp;A160,抽出!$B$4:$O$2603,11,FALSE)</f>
        <v>#N/A</v>
      </c>
      <c r="Q160" s="42" t="e">
        <f>VLOOKUP($N$1&amp;$S$1&amp;A160,抽出!$B$4:$O$2603,12,FALSE)</f>
        <v>#N/A</v>
      </c>
      <c r="R160" s="42"/>
      <c r="S160" s="42"/>
      <c r="T160" s="12" t="e">
        <f>VLOOKUP($N$1&amp;$S$1&amp;A160,抽出!$B$4:$O$2603,13,FALSE)</f>
        <v>#N/A</v>
      </c>
      <c r="U160" s="10" t="e">
        <f>VLOOKUP($N$1&amp;$S$1&amp;A160,抽出!$B$4:$O$2603,14,FALSE)</f>
        <v>#N/A</v>
      </c>
      <c r="V160" s="30"/>
    </row>
    <row r="161" spans="1:22" ht="15.75" customHeight="1" x14ac:dyDescent="0.15">
      <c r="A161" s="15">
        <v>158</v>
      </c>
      <c r="B161" s="42" t="e">
        <f>VLOOKUP($N$1&amp;$S$1&amp;A161,抽出!$B$4:$O$2603,6,FALSE)</f>
        <v>#N/A</v>
      </c>
      <c r="C161" s="42"/>
      <c r="D161" s="42"/>
      <c r="E161" s="41" t="e">
        <f>VLOOKUP($N$1&amp;$S$1&amp;A161,抽出!$B$4:$O$2603,7,FALSE)</f>
        <v>#N/A</v>
      </c>
      <c r="F161" s="41"/>
      <c r="G161" s="52" t="e">
        <f>VLOOKUP($N$1&amp;$S$1&amp;A161,抽出!$B$4:$O$2603,8,FALSE)</f>
        <v>#N/A</v>
      </c>
      <c r="H161" s="53"/>
      <c r="I161" s="41" t="e">
        <f>VLOOKUP($N$1&amp;$S$1&amp;A161,抽出!$B$4:$O$2603,9,FALSE)</f>
        <v>#N/A</v>
      </c>
      <c r="J161" s="41"/>
      <c r="K161" s="41"/>
      <c r="L161" s="41"/>
      <c r="M161" s="51" t="e">
        <f>VLOOKUP($N$1&amp;$S$1&amp;A161,抽出!$B$4:$O$2603,10,FALSE)</f>
        <v>#N/A</v>
      </c>
      <c r="N161" s="51"/>
      <c r="O161" s="51"/>
      <c r="P161" s="16" t="e">
        <f>VLOOKUP($N$1&amp;$S$1&amp;A161,抽出!$B$4:$O$2603,11,FALSE)</f>
        <v>#N/A</v>
      </c>
      <c r="Q161" s="42" t="e">
        <f>VLOOKUP($N$1&amp;$S$1&amp;A161,抽出!$B$4:$O$2603,12,FALSE)</f>
        <v>#N/A</v>
      </c>
      <c r="R161" s="42"/>
      <c r="S161" s="42"/>
      <c r="T161" s="12" t="e">
        <f>VLOOKUP($N$1&amp;$S$1&amp;A161,抽出!$B$4:$O$2603,13,FALSE)</f>
        <v>#N/A</v>
      </c>
      <c r="U161" s="10" t="e">
        <f>VLOOKUP($N$1&amp;$S$1&amp;A161,抽出!$B$4:$O$2603,14,FALSE)</f>
        <v>#N/A</v>
      </c>
      <c r="V161" s="30"/>
    </row>
    <row r="162" spans="1:22" ht="15.75" customHeight="1" x14ac:dyDescent="0.15">
      <c r="A162" s="15">
        <v>159</v>
      </c>
      <c r="B162" s="42" t="e">
        <f>VLOOKUP($N$1&amp;$S$1&amp;A162,抽出!$B$4:$O$2603,6,FALSE)</f>
        <v>#N/A</v>
      </c>
      <c r="C162" s="42"/>
      <c r="D162" s="42"/>
      <c r="E162" s="41" t="e">
        <f>VLOOKUP($N$1&amp;$S$1&amp;A162,抽出!$B$4:$O$2603,7,FALSE)</f>
        <v>#N/A</v>
      </c>
      <c r="F162" s="41"/>
      <c r="G162" s="52" t="e">
        <f>VLOOKUP($N$1&amp;$S$1&amp;A162,抽出!$B$4:$O$2603,8,FALSE)</f>
        <v>#N/A</v>
      </c>
      <c r="H162" s="53"/>
      <c r="I162" s="41" t="e">
        <f>VLOOKUP($N$1&amp;$S$1&amp;A162,抽出!$B$4:$O$2603,9,FALSE)</f>
        <v>#N/A</v>
      </c>
      <c r="J162" s="41"/>
      <c r="K162" s="41"/>
      <c r="L162" s="41"/>
      <c r="M162" s="51" t="e">
        <f>VLOOKUP($N$1&amp;$S$1&amp;A162,抽出!$B$4:$O$2603,10,FALSE)</f>
        <v>#N/A</v>
      </c>
      <c r="N162" s="51"/>
      <c r="O162" s="51"/>
      <c r="P162" s="16" t="e">
        <f>VLOOKUP($N$1&amp;$S$1&amp;A162,抽出!$B$4:$O$2603,11,FALSE)</f>
        <v>#N/A</v>
      </c>
      <c r="Q162" s="42" t="e">
        <f>VLOOKUP($N$1&amp;$S$1&amp;A162,抽出!$B$4:$O$2603,12,FALSE)</f>
        <v>#N/A</v>
      </c>
      <c r="R162" s="42"/>
      <c r="S162" s="42"/>
      <c r="T162" s="12" t="e">
        <f>VLOOKUP($N$1&amp;$S$1&amp;A162,抽出!$B$4:$O$2603,13,FALSE)</f>
        <v>#N/A</v>
      </c>
      <c r="U162" s="10" t="e">
        <f>VLOOKUP($N$1&amp;$S$1&amp;A162,抽出!$B$4:$O$2603,14,FALSE)</f>
        <v>#N/A</v>
      </c>
      <c r="V162" s="30"/>
    </row>
    <row r="163" spans="1:22" ht="15.75" customHeight="1" x14ac:dyDescent="0.15">
      <c r="A163" s="15">
        <v>160</v>
      </c>
      <c r="B163" s="42" t="e">
        <f>VLOOKUP($N$1&amp;$S$1&amp;A163,抽出!$B$4:$O$2603,6,FALSE)</f>
        <v>#N/A</v>
      </c>
      <c r="C163" s="42"/>
      <c r="D163" s="42"/>
      <c r="E163" s="41" t="e">
        <f>VLOOKUP($N$1&amp;$S$1&amp;A163,抽出!$B$4:$O$2603,7,FALSE)</f>
        <v>#N/A</v>
      </c>
      <c r="F163" s="41"/>
      <c r="G163" s="52" t="e">
        <f>VLOOKUP($N$1&amp;$S$1&amp;A163,抽出!$B$4:$O$2603,8,FALSE)</f>
        <v>#N/A</v>
      </c>
      <c r="H163" s="53"/>
      <c r="I163" s="41" t="e">
        <f>VLOOKUP($N$1&amp;$S$1&amp;A163,抽出!$B$4:$O$2603,9,FALSE)</f>
        <v>#N/A</v>
      </c>
      <c r="J163" s="41"/>
      <c r="K163" s="41"/>
      <c r="L163" s="41"/>
      <c r="M163" s="51" t="e">
        <f>VLOOKUP($N$1&amp;$S$1&amp;A163,抽出!$B$4:$O$2603,10,FALSE)</f>
        <v>#N/A</v>
      </c>
      <c r="N163" s="51"/>
      <c r="O163" s="51"/>
      <c r="P163" s="16" t="e">
        <f>VLOOKUP($N$1&amp;$S$1&amp;A163,抽出!$B$4:$O$2603,11,FALSE)</f>
        <v>#N/A</v>
      </c>
      <c r="Q163" s="42" t="e">
        <f>VLOOKUP($N$1&amp;$S$1&amp;A163,抽出!$B$4:$O$2603,12,FALSE)</f>
        <v>#N/A</v>
      </c>
      <c r="R163" s="42"/>
      <c r="S163" s="42"/>
      <c r="T163" s="12" t="e">
        <f>VLOOKUP($N$1&amp;$S$1&amp;A163,抽出!$B$4:$O$2603,13,FALSE)</f>
        <v>#N/A</v>
      </c>
      <c r="U163" s="10" t="e">
        <f>VLOOKUP($N$1&amp;$S$1&amp;A163,抽出!$B$4:$O$2603,14,FALSE)</f>
        <v>#N/A</v>
      </c>
      <c r="V163" s="30"/>
    </row>
    <row r="164" spans="1:22" ht="15.75" customHeight="1" x14ac:dyDescent="0.15">
      <c r="A164" s="15">
        <v>161</v>
      </c>
      <c r="B164" s="42" t="e">
        <f>VLOOKUP($N$1&amp;$S$1&amp;A164,抽出!$B$4:$O$2603,6,FALSE)</f>
        <v>#N/A</v>
      </c>
      <c r="C164" s="42"/>
      <c r="D164" s="42"/>
      <c r="E164" s="41" t="e">
        <f>VLOOKUP($N$1&amp;$S$1&amp;A164,抽出!$B$4:$O$2603,7,FALSE)</f>
        <v>#N/A</v>
      </c>
      <c r="F164" s="41"/>
      <c r="G164" s="52" t="e">
        <f>VLOOKUP($N$1&amp;$S$1&amp;A164,抽出!$B$4:$O$2603,8,FALSE)</f>
        <v>#N/A</v>
      </c>
      <c r="H164" s="53"/>
      <c r="I164" s="41" t="e">
        <f>VLOOKUP($N$1&amp;$S$1&amp;A164,抽出!$B$4:$O$2603,9,FALSE)</f>
        <v>#N/A</v>
      </c>
      <c r="J164" s="41"/>
      <c r="K164" s="41"/>
      <c r="L164" s="41"/>
      <c r="M164" s="51" t="e">
        <f>VLOOKUP($N$1&amp;$S$1&amp;A164,抽出!$B$4:$O$2603,10,FALSE)</f>
        <v>#N/A</v>
      </c>
      <c r="N164" s="51"/>
      <c r="O164" s="51"/>
      <c r="P164" s="16" t="e">
        <f>VLOOKUP($N$1&amp;$S$1&amp;A164,抽出!$B$4:$O$2603,11,FALSE)</f>
        <v>#N/A</v>
      </c>
      <c r="Q164" s="42" t="e">
        <f>VLOOKUP($N$1&amp;$S$1&amp;A164,抽出!$B$4:$O$2603,12,FALSE)</f>
        <v>#N/A</v>
      </c>
      <c r="R164" s="42"/>
      <c r="S164" s="42"/>
      <c r="T164" s="12" t="e">
        <f>VLOOKUP($N$1&amp;$S$1&amp;A164,抽出!$B$4:$O$2603,13,FALSE)</f>
        <v>#N/A</v>
      </c>
      <c r="U164" s="10" t="e">
        <f>VLOOKUP($N$1&amp;$S$1&amp;A164,抽出!$B$4:$O$2603,14,FALSE)</f>
        <v>#N/A</v>
      </c>
      <c r="V164" s="30"/>
    </row>
    <row r="165" spans="1:22" ht="15.75" customHeight="1" x14ac:dyDescent="0.15">
      <c r="A165" s="15">
        <v>162</v>
      </c>
      <c r="B165" s="42" t="e">
        <f>VLOOKUP($N$1&amp;$S$1&amp;A165,抽出!$B$4:$O$2603,6,FALSE)</f>
        <v>#N/A</v>
      </c>
      <c r="C165" s="42"/>
      <c r="D165" s="42"/>
      <c r="E165" s="41" t="e">
        <f>VLOOKUP($N$1&amp;$S$1&amp;A165,抽出!$B$4:$O$2603,7,FALSE)</f>
        <v>#N/A</v>
      </c>
      <c r="F165" s="41"/>
      <c r="G165" s="52" t="e">
        <f>VLOOKUP($N$1&amp;$S$1&amp;A165,抽出!$B$4:$O$2603,8,FALSE)</f>
        <v>#N/A</v>
      </c>
      <c r="H165" s="53"/>
      <c r="I165" s="41" t="e">
        <f>VLOOKUP($N$1&amp;$S$1&amp;A165,抽出!$B$4:$O$2603,9,FALSE)</f>
        <v>#N/A</v>
      </c>
      <c r="J165" s="41"/>
      <c r="K165" s="41"/>
      <c r="L165" s="41"/>
      <c r="M165" s="51" t="e">
        <f>VLOOKUP($N$1&amp;$S$1&amp;A165,抽出!$B$4:$O$2603,10,FALSE)</f>
        <v>#N/A</v>
      </c>
      <c r="N165" s="51"/>
      <c r="O165" s="51"/>
      <c r="P165" s="16" t="e">
        <f>VLOOKUP($N$1&amp;$S$1&amp;A165,抽出!$B$4:$O$2603,11,FALSE)</f>
        <v>#N/A</v>
      </c>
      <c r="Q165" s="42" t="e">
        <f>VLOOKUP($N$1&amp;$S$1&amp;A165,抽出!$B$4:$O$2603,12,FALSE)</f>
        <v>#N/A</v>
      </c>
      <c r="R165" s="42"/>
      <c r="S165" s="42"/>
      <c r="T165" s="12" t="e">
        <f>VLOOKUP($N$1&amp;$S$1&amp;A165,抽出!$B$4:$O$2603,13,FALSE)</f>
        <v>#N/A</v>
      </c>
      <c r="U165" s="10" t="e">
        <f>VLOOKUP($N$1&amp;$S$1&amp;A165,抽出!$B$4:$O$2603,14,FALSE)</f>
        <v>#N/A</v>
      </c>
      <c r="V165" s="30"/>
    </row>
    <row r="166" spans="1:22" ht="15.75" customHeight="1" x14ac:dyDescent="0.15">
      <c r="A166" s="15">
        <v>163</v>
      </c>
      <c r="B166" s="42" t="e">
        <f>VLOOKUP($N$1&amp;$S$1&amp;A166,抽出!$B$4:$O$2603,6,FALSE)</f>
        <v>#N/A</v>
      </c>
      <c r="C166" s="42"/>
      <c r="D166" s="42"/>
      <c r="E166" s="41" t="e">
        <f>VLOOKUP($N$1&amp;$S$1&amp;A166,抽出!$B$4:$O$2603,7,FALSE)</f>
        <v>#N/A</v>
      </c>
      <c r="F166" s="41"/>
      <c r="G166" s="52" t="e">
        <f>VLOOKUP($N$1&amp;$S$1&amp;A166,抽出!$B$4:$O$2603,8,FALSE)</f>
        <v>#N/A</v>
      </c>
      <c r="H166" s="53"/>
      <c r="I166" s="41" t="e">
        <f>VLOOKUP($N$1&amp;$S$1&amp;A166,抽出!$B$4:$O$2603,9,FALSE)</f>
        <v>#N/A</v>
      </c>
      <c r="J166" s="41"/>
      <c r="K166" s="41"/>
      <c r="L166" s="41"/>
      <c r="M166" s="51" t="e">
        <f>VLOOKUP($N$1&amp;$S$1&amp;A166,抽出!$B$4:$O$2603,10,FALSE)</f>
        <v>#N/A</v>
      </c>
      <c r="N166" s="51"/>
      <c r="O166" s="51"/>
      <c r="P166" s="16" t="e">
        <f>VLOOKUP($N$1&amp;$S$1&amp;A166,抽出!$B$4:$O$2603,11,FALSE)</f>
        <v>#N/A</v>
      </c>
      <c r="Q166" s="42" t="e">
        <f>VLOOKUP($N$1&amp;$S$1&amp;A166,抽出!$B$4:$O$2603,12,FALSE)</f>
        <v>#N/A</v>
      </c>
      <c r="R166" s="42"/>
      <c r="S166" s="42"/>
      <c r="T166" s="12" t="e">
        <f>VLOOKUP($N$1&amp;$S$1&amp;A166,抽出!$B$4:$O$2603,13,FALSE)</f>
        <v>#N/A</v>
      </c>
      <c r="U166" s="10" t="e">
        <f>VLOOKUP($N$1&amp;$S$1&amp;A166,抽出!$B$4:$O$2603,14,FALSE)</f>
        <v>#N/A</v>
      </c>
      <c r="V166" s="30"/>
    </row>
    <row r="167" spans="1:22" ht="15.75" customHeight="1" x14ac:dyDescent="0.15">
      <c r="A167" s="15">
        <v>164</v>
      </c>
      <c r="B167" s="42" t="e">
        <f>VLOOKUP($N$1&amp;$S$1&amp;A167,抽出!$B$4:$O$2603,6,FALSE)</f>
        <v>#N/A</v>
      </c>
      <c r="C167" s="42"/>
      <c r="D167" s="42"/>
      <c r="E167" s="41" t="e">
        <f>VLOOKUP($N$1&amp;$S$1&amp;A167,抽出!$B$4:$O$2603,7,FALSE)</f>
        <v>#N/A</v>
      </c>
      <c r="F167" s="41"/>
      <c r="G167" s="52" t="e">
        <f>VLOOKUP($N$1&amp;$S$1&amp;A167,抽出!$B$4:$O$2603,8,FALSE)</f>
        <v>#N/A</v>
      </c>
      <c r="H167" s="53"/>
      <c r="I167" s="41" t="e">
        <f>VLOOKUP($N$1&amp;$S$1&amp;A167,抽出!$B$4:$O$2603,9,FALSE)</f>
        <v>#N/A</v>
      </c>
      <c r="J167" s="41"/>
      <c r="K167" s="41"/>
      <c r="L167" s="41"/>
      <c r="M167" s="51" t="e">
        <f>VLOOKUP($N$1&amp;$S$1&amp;A167,抽出!$B$4:$O$2603,10,FALSE)</f>
        <v>#N/A</v>
      </c>
      <c r="N167" s="51"/>
      <c r="O167" s="51"/>
      <c r="P167" s="16" t="e">
        <f>VLOOKUP($N$1&amp;$S$1&amp;A167,抽出!$B$4:$O$2603,11,FALSE)</f>
        <v>#N/A</v>
      </c>
      <c r="Q167" s="42" t="e">
        <f>VLOOKUP($N$1&amp;$S$1&amp;A167,抽出!$B$4:$O$2603,12,FALSE)</f>
        <v>#N/A</v>
      </c>
      <c r="R167" s="42"/>
      <c r="S167" s="42"/>
      <c r="T167" s="12" t="e">
        <f>VLOOKUP($N$1&amp;$S$1&amp;A167,抽出!$B$4:$O$2603,13,FALSE)</f>
        <v>#N/A</v>
      </c>
      <c r="U167" s="10" t="e">
        <f>VLOOKUP($N$1&amp;$S$1&amp;A167,抽出!$B$4:$O$2603,14,FALSE)</f>
        <v>#N/A</v>
      </c>
      <c r="V167" s="30"/>
    </row>
    <row r="168" spans="1:22" ht="15.75" customHeight="1" x14ac:dyDescent="0.15">
      <c r="A168" s="15">
        <v>165</v>
      </c>
      <c r="B168" s="42" t="e">
        <f>VLOOKUP($N$1&amp;$S$1&amp;A168,抽出!$B$4:$O$2603,6,FALSE)</f>
        <v>#N/A</v>
      </c>
      <c r="C168" s="42"/>
      <c r="D168" s="42"/>
      <c r="E168" s="41" t="e">
        <f>VLOOKUP($N$1&amp;$S$1&amp;A168,抽出!$B$4:$O$2603,7,FALSE)</f>
        <v>#N/A</v>
      </c>
      <c r="F168" s="41"/>
      <c r="G168" s="52" t="e">
        <f>VLOOKUP($N$1&amp;$S$1&amp;A168,抽出!$B$4:$O$2603,8,FALSE)</f>
        <v>#N/A</v>
      </c>
      <c r="H168" s="53"/>
      <c r="I168" s="41" t="e">
        <f>VLOOKUP($N$1&amp;$S$1&amp;A168,抽出!$B$4:$O$2603,9,FALSE)</f>
        <v>#N/A</v>
      </c>
      <c r="J168" s="41"/>
      <c r="K168" s="41"/>
      <c r="L168" s="41"/>
      <c r="M168" s="51" t="e">
        <f>VLOOKUP($N$1&amp;$S$1&amp;A168,抽出!$B$4:$O$2603,10,FALSE)</f>
        <v>#N/A</v>
      </c>
      <c r="N168" s="51"/>
      <c r="O168" s="51"/>
      <c r="P168" s="16" t="e">
        <f>VLOOKUP($N$1&amp;$S$1&amp;A168,抽出!$B$4:$O$2603,11,FALSE)</f>
        <v>#N/A</v>
      </c>
      <c r="Q168" s="42" t="e">
        <f>VLOOKUP($N$1&amp;$S$1&amp;A168,抽出!$B$4:$O$2603,12,FALSE)</f>
        <v>#N/A</v>
      </c>
      <c r="R168" s="42"/>
      <c r="S168" s="42"/>
      <c r="T168" s="12" t="e">
        <f>VLOOKUP($N$1&amp;$S$1&amp;A168,抽出!$B$4:$O$2603,13,FALSE)</f>
        <v>#N/A</v>
      </c>
      <c r="U168" s="10" t="e">
        <f>VLOOKUP($N$1&amp;$S$1&amp;A168,抽出!$B$4:$O$2603,14,FALSE)</f>
        <v>#N/A</v>
      </c>
      <c r="V168" s="30"/>
    </row>
    <row r="169" spans="1:22" ht="15.75" customHeight="1" x14ac:dyDescent="0.15">
      <c r="A169" s="15">
        <v>166</v>
      </c>
      <c r="B169" s="42" t="e">
        <f>VLOOKUP($N$1&amp;$S$1&amp;A169,抽出!$B$4:$O$2603,6,FALSE)</f>
        <v>#N/A</v>
      </c>
      <c r="C169" s="42"/>
      <c r="D169" s="42"/>
      <c r="E169" s="41" t="e">
        <f>VLOOKUP($N$1&amp;$S$1&amp;A169,抽出!$B$4:$O$2603,7,FALSE)</f>
        <v>#N/A</v>
      </c>
      <c r="F169" s="41"/>
      <c r="G169" s="52" t="e">
        <f>VLOOKUP($N$1&amp;$S$1&amp;A169,抽出!$B$4:$O$2603,8,FALSE)</f>
        <v>#N/A</v>
      </c>
      <c r="H169" s="53"/>
      <c r="I169" s="41" t="e">
        <f>VLOOKUP($N$1&amp;$S$1&amp;A169,抽出!$B$4:$O$2603,9,FALSE)</f>
        <v>#N/A</v>
      </c>
      <c r="J169" s="41"/>
      <c r="K169" s="41"/>
      <c r="L169" s="41"/>
      <c r="M169" s="51" t="e">
        <f>VLOOKUP($N$1&amp;$S$1&amp;A169,抽出!$B$4:$O$2603,10,FALSE)</f>
        <v>#N/A</v>
      </c>
      <c r="N169" s="51"/>
      <c r="O169" s="51"/>
      <c r="P169" s="16" t="e">
        <f>VLOOKUP($N$1&amp;$S$1&amp;A169,抽出!$B$4:$O$2603,11,FALSE)</f>
        <v>#N/A</v>
      </c>
      <c r="Q169" s="42" t="e">
        <f>VLOOKUP($N$1&amp;$S$1&amp;A169,抽出!$B$4:$O$2603,12,FALSE)</f>
        <v>#N/A</v>
      </c>
      <c r="R169" s="42"/>
      <c r="S169" s="42"/>
      <c r="T169" s="12" t="e">
        <f>VLOOKUP($N$1&amp;$S$1&amp;A169,抽出!$B$4:$O$2603,13,FALSE)</f>
        <v>#N/A</v>
      </c>
      <c r="U169" s="10" t="e">
        <f>VLOOKUP($N$1&amp;$S$1&amp;A169,抽出!$B$4:$O$2603,14,FALSE)</f>
        <v>#N/A</v>
      </c>
      <c r="V169" s="30"/>
    </row>
    <row r="170" spans="1:22" ht="15.75" customHeight="1" x14ac:dyDescent="0.15">
      <c r="A170" s="15">
        <v>167</v>
      </c>
      <c r="B170" s="42" t="e">
        <f>VLOOKUP($N$1&amp;$S$1&amp;A170,抽出!$B$4:$O$2603,6,FALSE)</f>
        <v>#N/A</v>
      </c>
      <c r="C170" s="42"/>
      <c r="D170" s="42"/>
      <c r="E170" s="41" t="e">
        <f>VLOOKUP($N$1&amp;$S$1&amp;A170,抽出!$B$4:$O$2603,7,FALSE)</f>
        <v>#N/A</v>
      </c>
      <c r="F170" s="41"/>
      <c r="G170" s="52" t="e">
        <f>VLOOKUP($N$1&amp;$S$1&amp;A170,抽出!$B$4:$O$2603,8,FALSE)</f>
        <v>#N/A</v>
      </c>
      <c r="H170" s="53"/>
      <c r="I170" s="41" t="e">
        <f>VLOOKUP($N$1&amp;$S$1&amp;A170,抽出!$B$4:$O$2603,9,FALSE)</f>
        <v>#N/A</v>
      </c>
      <c r="J170" s="41"/>
      <c r="K170" s="41"/>
      <c r="L170" s="41"/>
      <c r="M170" s="51" t="e">
        <f>VLOOKUP($N$1&amp;$S$1&amp;A170,抽出!$B$4:$O$2603,10,FALSE)</f>
        <v>#N/A</v>
      </c>
      <c r="N170" s="51"/>
      <c r="O170" s="51"/>
      <c r="P170" s="16" t="e">
        <f>VLOOKUP($N$1&amp;$S$1&amp;A170,抽出!$B$4:$O$2603,11,FALSE)</f>
        <v>#N/A</v>
      </c>
      <c r="Q170" s="42" t="e">
        <f>VLOOKUP($N$1&amp;$S$1&amp;A170,抽出!$B$4:$O$2603,12,FALSE)</f>
        <v>#N/A</v>
      </c>
      <c r="R170" s="42"/>
      <c r="S170" s="42"/>
      <c r="T170" s="12" t="e">
        <f>VLOOKUP($N$1&amp;$S$1&amp;A170,抽出!$B$4:$O$2603,13,FALSE)</f>
        <v>#N/A</v>
      </c>
      <c r="U170" s="10" t="e">
        <f>VLOOKUP($N$1&amp;$S$1&amp;A170,抽出!$B$4:$O$2603,14,FALSE)</f>
        <v>#N/A</v>
      </c>
      <c r="V170" s="30"/>
    </row>
    <row r="171" spans="1:22" ht="15.75" customHeight="1" x14ac:dyDescent="0.15">
      <c r="A171" s="15">
        <v>168</v>
      </c>
      <c r="B171" s="42" t="e">
        <f>VLOOKUP($N$1&amp;$S$1&amp;A171,抽出!$B$4:$O$2603,6,FALSE)</f>
        <v>#N/A</v>
      </c>
      <c r="C171" s="42"/>
      <c r="D171" s="42"/>
      <c r="E171" s="41" t="e">
        <f>VLOOKUP($N$1&amp;$S$1&amp;A171,抽出!$B$4:$O$2603,7,FALSE)</f>
        <v>#N/A</v>
      </c>
      <c r="F171" s="41"/>
      <c r="G171" s="52" t="e">
        <f>VLOOKUP($N$1&amp;$S$1&amp;A171,抽出!$B$4:$O$2603,8,FALSE)</f>
        <v>#N/A</v>
      </c>
      <c r="H171" s="53"/>
      <c r="I171" s="41" t="e">
        <f>VLOOKUP($N$1&amp;$S$1&amp;A171,抽出!$B$4:$O$2603,9,FALSE)</f>
        <v>#N/A</v>
      </c>
      <c r="J171" s="41"/>
      <c r="K171" s="41"/>
      <c r="L171" s="41"/>
      <c r="M171" s="51" t="e">
        <f>VLOOKUP($N$1&amp;$S$1&amp;A171,抽出!$B$4:$O$2603,10,FALSE)</f>
        <v>#N/A</v>
      </c>
      <c r="N171" s="51"/>
      <c r="O171" s="51"/>
      <c r="P171" s="16" t="e">
        <f>VLOOKUP($N$1&amp;$S$1&amp;A171,抽出!$B$4:$O$2603,11,FALSE)</f>
        <v>#N/A</v>
      </c>
      <c r="Q171" s="42" t="e">
        <f>VLOOKUP($N$1&amp;$S$1&amp;A171,抽出!$B$4:$O$2603,12,FALSE)</f>
        <v>#N/A</v>
      </c>
      <c r="R171" s="42"/>
      <c r="S171" s="42"/>
      <c r="T171" s="12" t="e">
        <f>VLOOKUP($N$1&amp;$S$1&amp;A171,抽出!$B$4:$O$2603,13,FALSE)</f>
        <v>#N/A</v>
      </c>
      <c r="U171" s="10" t="e">
        <f>VLOOKUP($N$1&amp;$S$1&amp;A171,抽出!$B$4:$O$2603,14,FALSE)</f>
        <v>#N/A</v>
      </c>
      <c r="V171" s="30"/>
    </row>
    <row r="172" spans="1:22" ht="15.75" customHeight="1" x14ac:dyDescent="0.15">
      <c r="A172" s="15">
        <v>169</v>
      </c>
      <c r="B172" s="42" t="e">
        <f>VLOOKUP($N$1&amp;$S$1&amp;A172,抽出!$B$4:$O$2603,6,FALSE)</f>
        <v>#N/A</v>
      </c>
      <c r="C172" s="42"/>
      <c r="D172" s="42"/>
      <c r="E172" s="41" t="e">
        <f>VLOOKUP($N$1&amp;$S$1&amp;A172,抽出!$B$4:$O$2603,7,FALSE)</f>
        <v>#N/A</v>
      </c>
      <c r="F172" s="41"/>
      <c r="G172" s="52" t="e">
        <f>VLOOKUP($N$1&amp;$S$1&amp;A172,抽出!$B$4:$O$2603,8,FALSE)</f>
        <v>#N/A</v>
      </c>
      <c r="H172" s="53"/>
      <c r="I172" s="41" t="e">
        <f>VLOOKUP($N$1&amp;$S$1&amp;A172,抽出!$B$4:$O$2603,9,FALSE)</f>
        <v>#N/A</v>
      </c>
      <c r="J172" s="41"/>
      <c r="K172" s="41"/>
      <c r="L172" s="41"/>
      <c r="M172" s="51" t="e">
        <f>VLOOKUP($N$1&amp;$S$1&amp;A172,抽出!$B$4:$O$2603,10,FALSE)</f>
        <v>#N/A</v>
      </c>
      <c r="N172" s="51"/>
      <c r="O172" s="51"/>
      <c r="P172" s="16" t="e">
        <f>VLOOKUP($N$1&amp;$S$1&amp;A172,抽出!$B$4:$O$2603,11,FALSE)</f>
        <v>#N/A</v>
      </c>
      <c r="Q172" s="42" t="e">
        <f>VLOOKUP($N$1&amp;$S$1&amp;A172,抽出!$B$4:$O$2603,12,FALSE)</f>
        <v>#N/A</v>
      </c>
      <c r="R172" s="42"/>
      <c r="S172" s="42"/>
      <c r="T172" s="12" t="e">
        <f>VLOOKUP($N$1&amp;$S$1&amp;A172,抽出!$B$4:$O$2603,13,FALSE)</f>
        <v>#N/A</v>
      </c>
      <c r="U172" s="10" t="e">
        <f>VLOOKUP($N$1&amp;$S$1&amp;A172,抽出!$B$4:$O$2603,14,FALSE)</f>
        <v>#N/A</v>
      </c>
      <c r="V172" s="30"/>
    </row>
    <row r="173" spans="1:22" ht="15.75" customHeight="1" x14ac:dyDescent="0.15">
      <c r="A173" s="15">
        <v>170</v>
      </c>
      <c r="B173" s="42" t="e">
        <f>VLOOKUP($N$1&amp;$S$1&amp;A173,抽出!$B$4:$O$2603,6,FALSE)</f>
        <v>#N/A</v>
      </c>
      <c r="C173" s="42"/>
      <c r="D173" s="42"/>
      <c r="E173" s="41" t="e">
        <f>VLOOKUP($N$1&amp;$S$1&amp;A173,抽出!$B$4:$O$2603,7,FALSE)</f>
        <v>#N/A</v>
      </c>
      <c r="F173" s="41"/>
      <c r="G173" s="52" t="e">
        <f>VLOOKUP($N$1&amp;$S$1&amp;A173,抽出!$B$4:$O$2603,8,FALSE)</f>
        <v>#N/A</v>
      </c>
      <c r="H173" s="53"/>
      <c r="I173" s="41" t="e">
        <f>VLOOKUP($N$1&amp;$S$1&amp;A173,抽出!$B$4:$O$2603,9,FALSE)</f>
        <v>#N/A</v>
      </c>
      <c r="J173" s="41"/>
      <c r="K173" s="41"/>
      <c r="L173" s="41"/>
      <c r="M173" s="51" t="e">
        <f>VLOOKUP($N$1&amp;$S$1&amp;A173,抽出!$B$4:$O$2603,10,FALSE)</f>
        <v>#N/A</v>
      </c>
      <c r="N173" s="51"/>
      <c r="O173" s="51"/>
      <c r="P173" s="16" t="e">
        <f>VLOOKUP($N$1&amp;$S$1&amp;A173,抽出!$B$4:$O$2603,11,FALSE)</f>
        <v>#N/A</v>
      </c>
      <c r="Q173" s="42" t="e">
        <f>VLOOKUP($N$1&amp;$S$1&amp;A173,抽出!$B$4:$O$2603,12,FALSE)</f>
        <v>#N/A</v>
      </c>
      <c r="R173" s="42"/>
      <c r="S173" s="42"/>
      <c r="T173" s="12" t="e">
        <f>VLOOKUP($N$1&amp;$S$1&amp;A173,抽出!$B$4:$O$2603,13,FALSE)</f>
        <v>#N/A</v>
      </c>
      <c r="U173" s="10" t="e">
        <f>VLOOKUP($N$1&amp;$S$1&amp;A173,抽出!$B$4:$O$2603,14,FALSE)</f>
        <v>#N/A</v>
      </c>
      <c r="V173" s="30"/>
    </row>
    <row r="174" spans="1:22" ht="15.75" customHeight="1" x14ac:dyDescent="0.15">
      <c r="A174" s="15">
        <v>171</v>
      </c>
      <c r="B174" s="42" t="e">
        <f>VLOOKUP($N$1&amp;$S$1&amp;A174,抽出!$B$4:$O$2603,6,FALSE)</f>
        <v>#N/A</v>
      </c>
      <c r="C174" s="42"/>
      <c r="D174" s="42"/>
      <c r="E174" s="41" t="e">
        <f>VLOOKUP($N$1&amp;$S$1&amp;A174,抽出!$B$4:$O$2603,7,FALSE)</f>
        <v>#N/A</v>
      </c>
      <c r="F174" s="41"/>
      <c r="G174" s="52" t="e">
        <f>VLOOKUP($N$1&amp;$S$1&amp;A174,抽出!$B$4:$O$2603,8,FALSE)</f>
        <v>#N/A</v>
      </c>
      <c r="H174" s="53"/>
      <c r="I174" s="41" t="e">
        <f>VLOOKUP($N$1&amp;$S$1&amp;A174,抽出!$B$4:$O$2603,9,FALSE)</f>
        <v>#N/A</v>
      </c>
      <c r="J174" s="41"/>
      <c r="K174" s="41"/>
      <c r="L174" s="41"/>
      <c r="M174" s="51" t="e">
        <f>VLOOKUP($N$1&amp;$S$1&amp;A174,抽出!$B$4:$O$2603,10,FALSE)</f>
        <v>#N/A</v>
      </c>
      <c r="N174" s="51"/>
      <c r="O174" s="51"/>
      <c r="P174" s="16" t="e">
        <f>VLOOKUP($N$1&amp;$S$1&amp;A174,抽出!$B$4:$O$2603,11,FALSE)</f>
        <v>#N/A</v>
      </c>
      <c r="Q174" s="42" t="e">
        <f>VLOOKUP($N$1&amp;$S$1&amp;A174,抽出!$B$4:$O$2603,12,FALSE)</f>
        <v>#N/A</v>
      </c>
      <c r="R174" s="42"/>
      <c r="S174" s="42"/>
      <c r="T174" s="12" t="e">
        <f>VLOOKUP($N$1&amp;$S$1&amp;A174,抽出!$B$4:$O$2603,13,FALSE)</f>
        <v>#N/A</v>
      </c>
      <c r="U174" s="10" t="e">
        <f>VLOOKUP($N$1&amp;$S$1&amp;A174,抽出!$B$4:$O$2603,14,FALSE)</f>
        <v>#N/A</v>
      </c>
      <c r="V174" s="30"/>
    </row>
    <row r="175" spans="1:22" ht="15.75" customHeight="1" x14ac:dyDescent="0.15">
      <c r="A175" s="15">
        <v>172</v>
      </c>
      <c r="B175" s="42" t="e">
        <f>VLOOKUP($N$1&amp;$S$1&amp;A175,抽出!$B$4:$O$2603,6,FALSE)</f>
        <v>#N/A</v>
      </c>
      <c r="C175" s="42"/>
      <c r="D175" s="42"/>
      <c r="E175" s="41" t="e">
        <f>VLOOKUP($N$1&amp;$S$1&amp;A175,抽出!$B$4:$O$2603,7,FALSE)</f>
        <v>#N/A</v>
      </c>
      <c r="F175" s="41"/>
      <c r="G175" s="52" t="e">
        <f>VLOOKUP($N$1&amp;$S$1&amp;A175,抽出!$B$4:$O$2603,8,FALSE)</f>
        <v>#N/A</v>
      </c>
      <c r="H175" s="53"/>
      <c r="I175" s="41" t="e">
        <f>VLOOKUP($N$1&amp;$S$1&amp;A175,抽出!$B$4:$O$2603,9,FALSE)</f>
        <v>#N/A</v>
      </c>
      <c r="J175" s="41"/>
      <c r="K175" s="41"/>
      <c r="L175" s="41"/>
      <c r="M175" s="51" t="e">
        <f>VLOOKUP($N$1&amp;$S$1&amp;A175,抽出!$B$4:$O$2603,10,FALSE)</f>
        <v>#N/A</v>
      </c>
      <c r="N175" s="51"/>
      <c r="O175" s="51"/>
      <c r="P175" s="16" t="e">
        <f>VLOOKUP($N$1&amp;$S$1&amp;A175,抽出!$B$4:$O$2603,11,FALSE)</f>
        <v>#N/A</v>
      </c>
      <c r="Q175" s="42" t="e">
        <f>VLOOKUP($N$1&amp;$S$1&amp;A175,抽出!$B$4:$O$2603,12,FALSE)</f>
        <v>#N/A</v>
      </c>
      <c r="R175" s="42"/>
      <c r="S175" s="42"/>
      <c r="T175" s="12" t="e">
        <f>VLOOKUP($N$1&amp;$S$1&amp;A175,抽出!$B$4:$O$2603,13,FALSE)</f>
        <v>#N/A</v>
      </c>
      <c r="U175" s="10" t="e">
        <f>VLOOKUP($N$1&amp;$S$1&amp;A175,抽出!$B$4:$O$2603,14,FALSE)</f>
        <v>#N/A</v>
      </c>
      <c r="V175" s="30"/>
    </row>
    <row r="176" spans="1:22" ht="15.75" customHeight="1" x14ac:dyDescent="0.15">
      <c r="A176" s="15">
        <v>173</v>
      </c>
      <c r="B176" s="42" t="e">
        <f>VLOOKUP($N$1&amp;$S$1&amp;A176,抽出!$B$4:$O$2603,6,FALSE)</f>
        <v>#N/A</v>
      </c>
      <c r="C176" s="42"/>
      <c r="D176" s="42"/>
      <c r="E176" s="41" t="e">
        <f>VLOOKUP($N$1&amp;$S$1&amp;A176,抽出!$B$4:$O$2603,7,FALSE)</f>
        <v>#N/A</v>
      </c>
      <c r="F176" s="41"/>
      <c r="G176" s="52" t="e">
        <f>VLOOKUP($N$1&amp;$S$1&amp;A176,抽出!$B$4:$O$2603,8,FALSE)</f>
        <v>#N/A</v>
      </c>
      <c r="H176" s="53"/>
      <c r="I176" s="41" t="e">
        <f>VLOOKUP($N$1&amp;$S$1&amp;A176,抽出!$B$4:$O$2603,9,FALSE)</f>
        <v>#N/A</v>
      </c>
      <c r="J176" s="41"/>
      <c r="K176" s="41"/>
      <c r="L176" s="41"/>
      <c r="M176" s="51" t="e">
        <f>VLOOKUP($N$1&amp;$S$1&amp;A176,抽出!$B$4:$O$2603,10,FALSE)</f>
        <v>#N/A</v>
      </c>
      <c r="N176" s="51"/>
      <c r="O176" s="51"/>
      <c r="P176" s="16" t="e">
        <f>VLOOKUP($N$1&amp;$S$1&amp;A176,抽出!$B$4:$O$2603,11,FALSE)</f>
        <v>#N/A</v>
      </c>
      <c r="Q176" s="42" t="e">
        <f>VLOOKUP($N$1&amp;$S$1&amp;A176,抽出!$B$4:$O$2603,12,FALSE)</f>
        <v>#N/A</v>
      </c>
      <c r="R176" s="42"/>
      <c r="S176" s="42"/>
      <c r="T176" s="12" t="e">
        <f>VLOOKUP($N$1&amp;$S$1&amp;A176,抽出!$B$4:$O$2603,13,FALSE)</f>
        <v>#N/A</v>
      </c>
      <c r="U176" s="10" t="e">
        <f>VLOOKUP($N$1&amp;$S$1&amp;A176,抽出!$B$4:$O$2603,14,FALSE)</f>
        <v>#N/A</v>
      </c>
      <c r="V176" s="30"/>
    </row>
    <row r="177" spans="1:22" ht="15.75" customHeight="1" x14ac:dyDescent="0.15">
      <c r="A177" s="15">
        <v>174</v>
      </c>
      <c r="B177" s="42" t="e">
        <f>VLOOKUP($N$1&amp;$S$1&amp;A177,抽出!$B$4:$O$2603,6,FALSE)</f>
        <v>#N/A</v>
      </c>
      <c r="C177" s="42"/>
      <c r="D177" s="42"/>
      <c r="E177" s="41" t="e">
        <f>VLOOKUP($N$1&amp;$S$1&amp;A177,抽出!$B$4:$O$2603,7,FALSE)</f>
        <v>#N/A</v>
      </c>
      <c r="F177" s="41"/>
      <c r="G177" s="52" t="e">
        <f>VLOOKUP($N$1&amp;$S$1&amp;A177,抽出!$B$4:$O$2603,8,FALSE)</f>
        <v>#N/A</v>
      </c>
      <c r="H177" s="53"/>
      <c r="I177" s="41" t="e">
        <f>VLOOKUP($N$1&amp;$S$1&amp;A177,抽出!$B$4:$O$2603,9,FALSE)</f>
        <v>#N/A</v>
      </c>
      <c r="J177" s="41"/>
      <c r="K177" s="41"/>
      <c r="L177" s="41"/>
      <c r="M177" s="51" t="e">
        <f>VLOOKUP($N$1&amp;$S$1&amp;A177,抽出!$B$4:$O$2603,10,FALSE)</f>
        <v>#N/A</v>
      </c>
      <c r="N177" s="51"/>
      <c r="O177" s="51"/>
      <c r="P177" s="16" t="e">
        <f>VLOOKUP($N$1&amp;$S$1&amp;A177,抽出!$B$4:$O$2603,11,FALSE)</f>
        <v>#N/A</v>
      </c>
      <c r="Q177" s="42" t="e">
        <f>VLOOKUP($N$1&amp;$S$1&amp;A177,抽出!$B$4:$O$2603,12,FALSE)</f>
        <v>#N/A</v>
      </c>
      <c r="R177" s="42"/>
      <c r="S177" s="42"/>
      <c r="T177" s="12" t="e">
        <f>VLOOKUP($N$1&amp;$S$1&amp;A177,抽出!$B$4:$O$2603,13,FALSE)</f>
        <v>#N/A</v>
      </c>
      <c r="U177" s="10" t="e">
        <f>VLOOKUP($N$1&amp;$S$1&amp;A177,抽出!$B$4:$O$2603,14,FALSE)</f>
        <v>#N/A</v>
      </c>
      <c r="V177" s="30"/>
    </row>
    <row r="178" spans="1:22" ht="15.75" customHeight="1" x14ac:dyDescent="0.15">
      <c r="A178" s="15">
        <v>175</v>
      </c>
      <c r="B178" s="42" t="e">
        <f>VLOOKUP($N$1&amp;$S$1&amp;A178,抽出!$B$4:$O$2603,6,FALSE)</f>
        <v>#N/A</v>
      </c>
      <c r="C178" s="42"/>
      <c r="D178" s="42"/>
      <c r="E178" s="41" t="e">
        <f>VLOOKUP($N$1&amp;$S$1&amp;A178,抽出!$B$4:$O$2603,7,FALSE)</f>
        <v>#N/A</v>
      </c>
      <c r="F178" s="41"/>
      <c r="G178" s="52" t="e">
        <f>VLOOKUP($N$1&amp;$S$1&amp;A178,抽出!$B$4:$O$2603,8,FALSE)</f>
        <v>#N/A</v>
      </c>
      <c r="H178" s="53"/>
      <c r="I178" s="41" t="e">
        <f>VLOOKUP($N$1&amp;$S$1&amp;A178,抽出!$B$4:$O$2603,9,FALSE)</f>
        <v>#N/A</v>
      </c>
      <c r="J178" s="41"/>
      <c r="K178" s="41"/>
      <c r="L178" s="41"/>
      <c r="M178" s="51" t="e">
        <f>VLOOKUP($N$1&amp;$S$1&amp;A178,抽出!$B$4:$O$2603,10,FALSE)</f>
        <v>#N/A</v>
      </c>
      <c r="N178" s="51"/>
      <c r="O178" s="51"/>
      <c r="P178" s="16" t="e">
        <f>VLOOKUP($N$1&amp;$S$1&amp;A178,抽出!$B$4:$O$2603,11,FALSE)</f>
        <v>#N/A</v>
      </c>
      <c r="Q178" s="42" t="e">
        <f>VLOOKUP($N$1&amp;$S$1&amp;A178,抽出!$B$4:$O$2603,12,FALSE)</f>
        <v>#N/A</v>
      </c>
      <c r="R178" s="42"/>
      <c r="S178" s="42"/>
      <c r="T178" s="12" t="e">
        <f>VLOOKUP($N$1&amp;$S$1&amp;A178,抽出!$B$4:$O$2603,13,FALSE)</f>
        <v>#N/A</v>
      </c>
      <c r="U178" s="10" t="e">
        <f>VLOOKUP($N$1&amp;$S$1&amp;A178,抽出!$B$4:$O$2603,14,FALSE)</f>
        <v>#N/A</v>
      </c>
      <c r="V178" s="30"/>
    </row>
    <row r="179" spans="1:22" ht="15.75" customHeight="1" x14ac:dyDescent="0.15">
      <c r="A179" s="15">
        <v>176</v>
      </c>
      <c r="B179" s="42" t="e">
        <f>VLOOKUP($N$1&amp;$S$1&amp;A179,抽出!$B$4:$O$2603,6,FALSE)</f>
        <v>#N/A</v>
      </c>
      <c r="C179" s="42"/>
      <c r="D179" s="42"/>
      <c r="E179" s="41" t="e">
        <f>VLOOKUP($N$1&amp;$S$1&amp;A179,抽出!$B$4:$O$2603,7,FALSE)</f>
        <v>#N/A</v>
      </c>
      <c r="F179" s="41"/>
      <c r="G179" s="52" t="e">
        <f>VLOOKUP($N$1&amp;$S$1&amp;A179,抽出!$B$4:$O$2603,8,FALSE)</f>
        <v>#N/A</v>
      </c>
      <c r="H179" s="53"/>
      <c r="I179" s="41" t="e">
        <f>VLOOKUP($N$1&amp;$S$1&amp;A179,抽出!$B$4:$O$2603,9,FALSE)</f>
        <v>#N/A</v>
      </c>
      <c r="J179" s="41"/>
      <c r="K179" s="41"/>
      <c r="L179" s="41"/>
      <c r="M179" s="51" t="e">
        <f>VLOOKUP($N$1&amp;$S$1&amp;A179,抽出!$B$4:$O$2603,10,FALSE)</f>
        <v>#N/A</v>
      </c>
      <c r="N179" s="51"/>
      <c r="O179" s="51"/>
      <c r="P179" s="16" t="e">
        <f>VLOOKUP($N$1&amp;$S$1&amp;A179,抽出!$B$4:$O$2603,11,FALSE)</f>
        <v>#N/A</v>
      </c>
      <c r="Q179" s="42" t="e">
        <f>VLOOKUP($N$1&amp;$S$1&amp;A179,抽出!$B$4:$O$2603,12,FALSE)</f>
        <v>#N/A</v>
      </c>
      <c r="R179" s="42"/>
      <c r="S179" s="42"/>
      <c r="T179" s="12" t="e">
        <f>VLOOKUP($N$1&amp;$S$1&amp;A179,抽出!$B$4:$O$2603,13,FALSE)</f>
        <v>#N/A</v>
      </c>
      <c r="U179" s="10" t="e">
        <f>VLOOKUP($N$1&amp;$S$1&amp;A179,抽出!$B$4:$O$2603,14,FALSE)</f>
        <v>#N/A</v>
      </c>
      <c r="V179" s="30"/>
    </row>
    <row r="180" spans="1:22" ht="15.75" customHeight="1" x14ac:dyDescent="0.15">
      <c r="A180" s="15">
        <v>177</v>
      </c>
      <c r="B180" s="42" t="e">
        <f>VLOOKUP($N$1&amp;$S$1&amp;A180,抽出!$B$4:$O$2603,6,FALSE)</f>
        <v>#N/A</v>
      </c>
      <c r="C180" s="42"/>
      <c r="D180" s="42"/>
      <c r="E180" s="41" t="e">
        <f>VLOOKUP($N$1&amp;$S$1&amp;A180,抽出!$B$4:$O$2603,7,FALSE)</f>
        <v>#N/A</v>
      </c>
      <c r="F180" s="41"/>
      <c r="G180" s="52" t="e">
        <f>VLOOKUP($N$1&amp;$S$1&amp;A180,抽出!$B$4:$O$2603,8,FALSE)</f>
        <v>#N/A</v>
      </c>
      <c r="H180" s="53"/>
      <c r="I180" s="41" t="e">
        <f>VLOOKUP($N$1&amp;$S$1&amp;A180,抽出!$B$4:$O$2603,9,FALSE)</f>
        <v>#N/A</v>
      </c>
      <c r="J180" s="41"/>
      <c r="K180" s="41"/>
      <c r="L180" s="41"/>
      <c r="M180" s="51" t="e">
        <f>VLOOKUP($N$1&amp;$S$1&amp;A180,抽出!$B$4:$O$2603,10,FALSE)</f>
        <v>#N/A</v>
      </c>
      <c r="N180" s="51"/>
      <c r="O180" s="51"/>
      <c r="P180" s="16" t="e">
        <f>VLOOKUP($N$1&amp;$S$1&amp;A180,抽出!$B$4:$O$2603,11,FALSE)</f>
        <v>#N/A</v>
      </c>
      <c r="Q180" s="42" t="e">
        <f>VLOOKUP($N$1&amp;$S$1&amp;A180,抽出!$B$4:$O$2603,12,FALSE)</f>
        <v>#N/A</v>
      </c>
      <c r="R180" s="42"/>
      <c r="S180" s="42"/>
      <c r="T180" s="12" t="e">
        <f>VLOOKUP($N$1&amp;$S$1&amp;A180,抽出!$B$4:$O$2603,13,FALSE)</f>
        <v>#N/A</v>
      </c>
      <c r="U180" s="10" t="e">
        <f>VLOOKUP($N$1&amp;$S$1&amp;A180,抽出!$B$4:$O$2603,14,FALSE)</f>
        <v>#N/A</v>
      </c>
      <c r="V180" s="30"/>
    </row>
    <row r="181" spans="1:22" ht="15.75" customHeight="1" x14ac:dyDescent="0.15">
      <c r="A181" s="15">
        <v>178</v>
      </c>
      <c r="B181" s="42" t="e">
        <f>VLOOKUP($N$1&amp;$S$1&amp;A181,抽出!$B$4:$O$2603,6,FALSE)</f>
        <v>#N/A</v>
      </c>
      <c r="C181" s="42"/>
      <c r="D181" s="42"/>
      <c r="E181" s="41" t="e">
        <f>VLOOKUP($N$1&amp;$S$1&amp;A181,抽出!$B$4:$O$2603,7,FALSE)</f>
        <v>#N/A</v>
      </c>
      <c r="F181" s="41"/>
      <c r="G181" s="52" t="e">
        <f>VLOOKUP($N$1&amp;$S$1&amp;A181,抽出!$B$4:$O$2603,8,FALSE)</f>
        <v>#N/A</v>
      </c>
      <c r="H181" s="53"/>
      <c r="I181" s="41" t="e">
        <f>VLOOKUP($N$1&amp;$S$1&amp;A181,抽出!$B$4:$O$2603,9,FALSE)</f>
        <v>#N/A</v>
      </c>
      <c r="J181" s="41"/>
      <c r="K181" s="41"/>
      <c r="L181" s="41"/>
      <c r="M181" s="51" t="e">
        <f>VLOOKUP($N$1&amp;$S$1&amp;A181,抽出!$B$4:$O$2603,10,FALSE)</f>
        <v>#N/A</v>
      </c>
      <c r="N181" s="51"/>
      <c r="O181" s="51"/>
      <c r="P181" s="16" t="e">
        <f>VLOOKUP($N$1&amp;$S$1&amp;A181,抽出!$B$4:$O$2603,11,FALSE)</f>
        <v>#N/A</v>
      </c>
      <c r="Q181" s="42" t="e">
        <f>VLOOKUP($N$1&amp;$S$1&amp;A181,抽出!$B$4:$O$2603,12,FALSE)</f>
        <v>#N/A</v>
      </c>
      <c r="R181" s="42"/>
      <c r="S181" s="42"/>
      <c r="T181" s="12" t="e">
        <f>VLOOKUP($N$1&amp;$S$1&amp;A181,抽出!$B$4:$O$2603,13,FALSE)</f>
        <v>#N/A</v>
      </c>
      <c r="U181" s="10" t="e">
        <f>VLOOKUP($N$1&amp;$S$1&amp;A181,抽出!$B$4:$O$2603,14,FALSE)</f>
        <v>#N/A</v>
      </c>
      <c r="V181" s="30"/>
    </row>
    <row r="182" spans="1:22" ht="15.75" customHeight="1" x14ac:dyDescent="0.15">
      <c r="A182" s="15">
        <v>179</v>
      </c>
      <c r="B182" s="42" t="e">
        <f>VLOOKUP($N$1&amp;$S$1&amp;A182,抽出!$B$4:$O$2603,6,FALSE)</f>
        <v>#N/A</v>
      </c>
      <c r="C182" s="42"/>
      <c r="D182" s="42"/>
      <c r="E182" s="41" t="e">
        <f>VLOOKUP($N$1&amp;$S$1&amp;A182,抽出!$B$4:$O$2603,7,FALSE)</f>
        <v>#N/A</v>
      </c>
      <c r="F182" s="41"/>
      <c r="G182" s="52" t="e">
        <f>VLOOKUP($N$1&amp;$S$1&amp;A182,抽出!$B$4:$O$2603,8,FALSE)</f>
        <v>#N/A</v>
      </c>
      <c r="H182" s="53"/>
      <c r="I182" s="41" t="e">
        <f>VLOOKUP($N$1&amp;$S$1&amp;A182,抽出!$B$4:$O$2603,9,FALSE)</f>
        <v>#N/A</v>
      </c>
      <c r="J182" s="41"/>
      <c r="K182" s="41"/>
      <c r="L182" s="41"/>
      <c r="M182" s="51" t="e">
        <f>VLOOKUP($N$1&amp;$S$1&amp;A182,抽出!$B$4:$O$2603,10,FALSE)</f>
        <v>#N/A</v>
      </c>
      <c r="N182" s="51"/>
      <c r="O182" s="51"/>
      <c r="P182" s="16" t="e">
        <f>VLOOKUP($N$1&amp;$S$1&amp;A182,抽出!$B$4:$O$2603,11,FALSE)</f>
        <v>#N/A</v>
      </c>
      <c r="Q182" s="42" t="e">
        <f>VLOOKUP($N$1&amp;$S$1&amp;A182,抽出!$B$4:$O$2603,12,FALSE)</f>
        <v>#N/A</v>
      </c>
      <c r="R182" s="42"/>
      <c r="S182" s="42"/>
      <c r="T182" s="12" t="e">
        <f>VLOOKUP($N$1&amp;$S$1&amp;A182,抽出!$B$4:$O$2603,13,FALSE)</f>
        <v>#N/A</v>
      </c>
      <c r="U182" s="10" t="e">
        <f>VLOOKUP($N$1&amp;$S$1&amp;A182,抽出!$B$4:$O$2603,14,FALSE)</f>
        <v>#N/A</v>
      </c>
      <c r="V182" s="30"/>
    </row>
    <row r="183" spans="1:22" ht="15.75" customHeight="1" x14ac:dyDescent="0.15">
      <c r="A183" s="15">
        <v>180</v>
      </c>
      <c r="B183" s="42" t="e">
        <f>VLOOKUP($N$1&amp;$S$1&amp;A183,抽出!$B$4:$O$2603,6,FALSE)</f>
        <v>#N/A</v>
      </c>
      <c r="C183" s="42"/>
      <c r="D183" s="42"/>
      <c r="E183" s="41" t="e">
        <f>VLOOKUP($N$1&amp;$S$1&amp;A183,抽出!$B$4:$O$2603,7,FALSE)</f>
        <v>#N/A</v>
      </c>
      <c r="F183" s="41"/>
      <c r="G183" s="52" t="e">
        <f>VLOOKUP($N$1&amp;$S$1&amp;A183,抽出!$B$4:$O$2603,8,FALSE)</f>
        <v>#N/A</v>
      </c>
      <c r="H183" s="53"/>
      <c r="I183" s="41" t="e">
        <f>VLOOKUP($N$1&amp;$S$1&amp;A183,抽出!$B$4:$O$2603,9,FALSE)</f>
        <v>#N/A</v>
      </c>
      <c r="J183" s="41"/>
      <c r="K183" s="41"/>
      <c r="L183" s="41"/>
      <c r="M183" s="51" t="e">
        <f>VLOOKUP($N$1&amp;$S$1&amp;A183,抽出!$B$4:$O$2603,10,FALSE)</f>
        <v>#N/A</v>
      </c>
      <c r="N183" s="51"/>
      <c r="O183" s="51"/>
      <c r="P183" s="16" t="e">
        <f>VLOOKUP($N$1&amp;$S$1&amp;A183,抽出!$B$4:$O$2603,11,FALSE)</f>
        <v>#N/A</v>
      </c>
      <c r="Q183" s="42" t="e">
        <f>VLOOKUP($N$1&amp;$S$1&amp;A183,抽出!$B$4:$O$2603,12,FALSE)</f>
        <v>#N/A</v>
      </c>
      <c r="R183" s="42"/>
      <c r="S183" s="42"/>
      <c r="T183" s="12" t="e">
        <f>VLOOKUP($N$1&amp;$S$1&amp;A183,抽出!$B$4:$O$2603,13,FALSE)</f>
        <v>#N/A</v>
      </c>
      <c r="U183" s="10" t="e">
        <f>VLOOKUP($N$1&amp;$S$1&amp;A183,抽出!$B$4:$O$2603,14,FALSE)</f>
        <v>#N/A</v>
      </c>
      <c r="V183" s="30"/>
    </row>
    <row r="184" spans="1:22" ht="15.75" customHeight="1" x14ac:dyDescent="0.15">
      <c r="A184" s="15">
        <v>181</v>
      </c>
      <c r="B184" s="42" t="e">
        <f>VLOOKUP($N$1&amp;$S$1&amp;A184,抽出!$B$4:$O$2603,6,FALSE)</f>
        <v>#N/A</v>
      </c>
      <c r="C184" s="42"/>
      <c r="D184" s="42"/>
      <c r="E184" s="41" t="e">
        <f>VLOOKUP($N$1&amp;$S$1&amp;A184,抽出!$B$4:$O$2603,7,FALSE)</f>
        <v>#N/A</v>
      </c>
      <c r="F184" s="41"/>
      <c r="G184" s="52" t="e">
        <f>VLOOKUP($N$1&amp;$S$1&amp;A184,抽出!$B$4:$O$2603,8,FALSE)</f>
        <v>#N/A</v>
      </c>
      <c r="H184" s="53"/>
      <c r="I184" s="41" t="e">
        <f>VLOOKUP($N$1&amp;$S$1&amp;A184,抽出!$B$4:$O$2603,9,FALSE)</f>
        <v>#N/A</v>
      </c>
      <c r="J184" s="41"/>
      <c r="K184" s="41"/>
      <c r="L184" s="41"/>
      <c r="M184" s="51" t="e">
        <f>VLOOKUP($N$1&amp;$S$1&amp;A184,抽出!$B$4:$O$2603,10,FALSE)</f>
        <v>#N/A</v>
      </c>
      <c r="N184" s="51"/>
      <c r="O184" s="51"/>
      <c r="P184" s="16" t="e">
        <f>VLOOKUP($N$1&amp;$S$1&amp;A184,抽出!$B$4:$O$2603,11,FALSE)</f>
        <v>#N/A</v>
      </c>
      <c r="Q184" s="42" t="e">
        <f>VLOOKUP($N$1&amp;$S$1&amp;A184,抽出!$B$4:$O$2603,12,FALSE)</f>
        <v>#N/A</v>
      </c>
      <c r="R184" s="42"/>
      <c r="S184" s="42"/>
      <c r="T184" s="12" t="e">
        <f>VLOOKUP($N$1&amp;$S$1&amp;A184,抽出!$B$4:$O$2603,13,FALSE)</f>
        <v>#N/A</v>
      </c>
      <c r="U184" s="10" t="e">
        <f>VLOOKUP($N$1&amp;$S$1&amp;A184,抽出!$B$4:$O$2603,14,FALSE)</f>
        <v>#N/A</v>
      </c>
      <c r="V184" s="30"/>
    </row>
    <row r="185" spans="1:22" ht="15.75" customHeight="1" x14ac:dyDescent="0.15">
      <c r="A185" s="15">
        <v>182</v>
      </c>
      <c r="B185" s="42" t="e">
        <f>VLOOKUP($N$1&amp;$S$1&amp;A185,抽出!$B$4:$O$2603,6,FALSE)</f>
        <v>#N/A</v>
      </c>
      <c r="C185" s="42"/>
      <c r="D185" s="42"/>
      <c r="E185" s="41" t="e">
        <f>VLOOKUP($N$1&amp;$S$1&amp;A185,抽出!$B$4:$O$2603,7,FALSE)</f>
        <v>#N/A</v>
      </c>
      <c r="F185" s="41"/>
      <c r="G185" s="52" t="e">
        <f>VLOOKUP($N$1&amp;$S$1&amp;A185,抽出!$B$4:$O$2603,8,FALSE)</f>
        <v>#N/A</v>
      </c>
      <c r="H185" s="53"/>
      <c r="I185" s="41" t="e">
        <f>VLOOKUP($N$1&amp;$S$1&amp;A185,抽出!$B$4:$O$2603,9,FALSE)</f>
        <v>#N/A</v>
      </c>
      <c r="J185" s="41"/>
      <c r="K185" s="41"/>
      <c r="L185" s="41"/>
      <c r="M185" s="51" t="e">
        <f>VLOOKUP($N$1&amp;$S$1&amp;A185,抽出!$B$4:$O$2603,10,FALSE)</f>
        <v>#N/A</v>
      </c>
      <c r="N185" s="51"/>
      <c r="O185" s="51"/>
      <c r="P185" s="16" t="e">
        <f>VLOOKUP($N$1&amp;$S$1&amp;A185,抽出!$B$4:$O$2603,11,FALSE)</f>
        <v>#N/A</v>
      </c>
      <c r="Q185" s="42" t="e">
        <f>VLOOKUP($N$1&amp;$S$1&amp;A185,抽出!$B$4:$O$2603,12,FALSE)</f>
        <v>#N/A</v>
      </c>
      <c r="R185" s="42"/>
      <c r="S185" s="42"/>
      <c r="T185" s="12" t="e">
        <f>VLOOKUP($N$1&amp;$S$1&amp;A185,抽出!$B$4:$O$2603,13,FALSE)</f>
        <v>#N/A</v>
      </c>
      <c r="U185" s="10" t="e">
        <f>VLOOKUP($N$1&amp;$S$1&amp;A185,抽出!$B$4:$O$2603,14,FALSE)</f>
        <v>#N/A</v>
      </c>
      <c r="V185" s="30"/>
    </row>
    <row r="186" spans="1:22" ht="15.75" customHeight="1" x14ac:dyDescent="0.15">
      <c r="A186" s="15">
        <v>183</v>
      </c>
      <c r="B186" s="42" t="e">
        <f>VLOOKUP($N$1&amp;$S$1&amp;A186,抽出!$B$4:$O$2603,6,FALSE)</f>
        <v>#N/A</v>
      </c>
      <c r="C186" s="42"/>
      <c r="D186" s="42"/>
      <c r="E186" s="41" t="e">
        <f>VLOOKUP($N$1&amp;$S$1&amp;A186,抽出!$B$4:$O$2603,7,FALSE)</f>
        <v>#N/A</v>
      </c>
      <c r="F186" s="41"/>
      <c r="G186" s="52" t="e">
        <f>VLOOKUP($N$1&amp;$S$1&amp;A186,抽出!$B$4:$O$2603,8,FALSE)</f>
        <v>#N/A</v>
      </c>
      <c r="H186" s="53"/>
      <c r="I186" s="41" t="e">
        <f>VLOOKUP($N$1&amp;$S$1&amp;A186,抽出!$B$4:$O$2603,9,FALSE)</f>
        <v>#N/A</v>
      </c>
      <c r="J186" s="41"/>
      <c r="K186" s="41"/>
      <c r="L186" s="41"/>
      <c r="M186" s="51" t="e">
        <f>VLOOKUP($N$1&amp;$S$1&amp;A186,抽出!$B$4:$O$2603,10,FALSE)</f>
        <v>#N/A</v>
      </c>
      <c r="N186" s="51"/>
      <c r="O186" s="51"/>
      <c r="P186" s="16" t="e">
        <f>VLOOKUP($N$1&amp;$S$1&amp;A186,抽出!$B$4:$O$2603,11,FALSE)</f>
        <v>#N/A</v>
      </c>
      <c r="Q186" s="42" t="e">
        <f>VLOOKUP($N$1&amp;$S$1&amp;A186,抽出!$B$4:$O$2603,12,FALSE)</f>
        <v>#N/A</v>
      </c>
      <c r="R186" s="42"/>
      <c r="S186" s="42"/>
      <c r="T186" s="12" t="e">
        <f>VLOOKUP($N$1&amp;$S$1&amp;A186,抽出!$B$4:$O$2603,13,FALSE)</f>
        <v>#N/A</v>
      </c>
      <c r="U186" s="10" t="e">
        <f>VLOOKUP($N$1&amp;$S$1&amp;A186,抽出!$B$4:$O$2603,14,FALSE)</f>
        <v>#N/A</v>
      </c>
      <c r="V186" s="30"/>
    </row>
    <row r="187" spans="1:22" ht="15.75" customHeight="1" x14ac:dyDescent="0.15">
      <c r="A187" s="15">
        <v>184</v>
      </c>
      <c r="B187" s="42" t="e">
        <f>VLOOKUP($N$1&amp;$S$1&amp;A187,抽出!$B$4:$O$2603,6,FALSE)</f>
        <v>#N/A</v>
      </c>
      <c r="C187" s="42"/>
      <c r="D187" s="42"/>
      <c r="E187" s="41" t="e">
        <f>VLOOKUP($N$1&amp;$S$1&amp;A187,抽出!$B$4:$O$2603,7,FALSE)</f>
        <v>#N/A</v>
      </c>
      <c r="F187" s="41"/>
      <c r="G187" s="52" t="e">
        <f>VLOOKUP($N$1&amp;$S$1&amp;A187,抽出!$B$4:$O$2603,8,FALSE)</f>
        <v>#N/A</v>
      </c>
      <c r="H187" s="53"/>
      <c r="I187" s="41" t="e">
        <f>VLOOKUP($N$1&amp;$S$1&amp;A187,抽出!$B$4:$O$2603,9,FALSE)</f>
        <v>#N/A</v>
      </c>
      <c r="J187" s="41"/>
      <c r="K187" s="41"/>
      <c r="L187" s="41"/>
      <c r="M187" s="51" t="e">
        <f>VLOOKUP($N$1&amp;$S$1&amp;A187,抽出!$B$4:$O$2603,10,FALSE)</f>
        <v>#N/A</v>
      </c>
      <c r="N187" s="51"/>
      <c r="O187" s="51"/>
      <c r="P187" s="16" t="e">
        <f>VLOOKUP($N$1&amp;$S$1&amp;A187,抽出!$B$4:$O$2603,11,FALSE)</f>
        <v>#N/A</v>
      </c>
      <c r="Q187" s="42" t="e">
        <f>VLOOKUP($N$1&amp;$S$1&amp;A187,抽出!$B$4:$O$2603,12,FALSE)</f>
        <v>#N/A</v>
      </c>
      <c r="R187" s="42"/>
      <c r="S187" s="42"/>
      <c r="T187" s="12" t="e">
        <f>VLOOKUP($N$1&amp;$S$1&amp;A187,抽出!$B$4:$O$2603,13,FALSE)</f>
        <v>#N/A</v>
      </c>
      <c r="U187" s="10" t="e">
        <f>VLOOKUP($N$1&amp;$S$1&amp;A187,抽出!$B$4:$O$2603,14,FALSE)</f>
        <v>#N/A</v>
      </c>
      <c r="V187" s="30"/>
    </row>
    <row r="188" spans="1:22" ht="15.75" customHeight="1" x14ac:dyDescent="0.15">
      <c r="A188" s="15">
        <v>185</v>
      </c>
      <c r="B188" s="42" t="e">
        <f>VLOOKUP($N$1&amp;$S$1&amp;A188,抽出!$B$4:$O$2603,6,FALSE)</f>
        <v>#N/A</v>
      </c>
      <c r="C188" s="42"/>
      <c r="D188" s="42"/>
      <c r="E188" s="41" t="e">
        <f>VLOOKUP($N$1&amp;$S$1&amp;A188,抽出!$B$4:$O$2603,7,FALSE)</f>
        <v>#N/A</v>
      </c>
      <c r="F188" s="41"/>
      <c r="G188" s="52" t="e">
        <f>VLOOKUP($N$1&amp;$S$1&amp;A188,抽出!$B$4:$O$2603,8,FALSE)</f>
        <v>#N/A</v>
      </c>
      <c r="H188" s="53"/>
      <c r="I188" s="41" t="e">
        <f>VLOOKUP($N$1&amp;$S$1&amp;A188,抽出!$B$4:$O$2603,9,FALSE)</f>
        <v>#N/A</v>
      </c>
      <c r="J188" s="41"/>
      <c r="K188" s="41"/>
      <c r="L188" s="41"/>
      <c r="M188" s="51" t="e">
        <f>VLOOKUP($N$1&amp;$S$1&amp;A188,抽出!$B$4:$O$2603,10,FALSE)</f>
        <v>#N/A</v>
      </c>
      <c r="N188" s="51"/>
      <c r="O188" s="51"/>
      <c r="P188" s="16" t="e">
        <f>VLOOKUP($N$1&amp;$S$1&amp;A188,抽出!$B$4:$O$2603,11,FALSE)</f>
        <v>#N/A</v>
      </c>
      <c r="Q188" s="42" t="e">
        <f>VLOOKUP($N$1&amp;$S$1&amp;A188,抽出!$B$4:$O$2603,12,FALSE)</f>
        <v>#N/A</v>
      </c>
      <c r="R188" s="42"/>
      <c r="S188" s="42"/>
      <c r="T188" s="12" t="e">
        <f>VLOOKUP($N$1&amp;$S$1&amp;A188,抽出!$B$4:$O$2603,13,FALSE)</f>
        <v>#N/A</v>
      </c>
      <c r="U188" s="10" t="e">
        <f>VLOOKUP($N$1&amp;$S$1&amp;A188,抽出!$B$4:$O$2603,14,FALSE)</f>
        <v>#N/A</v>
      </c>
      <c r="V188" s="30"/>
    </row>
    <row r="189" spans="1:22" ht="15.75" customHeight="1" x14ac:dyDescent="0.15">
      <c r="A189" s="15">
        <v>186</v>
      </c>
      <c r="B189" s="42" t="e">
        <f>VLOOKUP($N$1&amp;$S$1&amp;A189,抽出!$B$4:$O$2603,6,FALSE)</f>
        <v>#N/A</v>
      </c>
      <c r="C189" s="42"/>
      <c r="D189" s="42"/>
      <c r="E189" s="41" t="e">
        <f>VLOOKUP($N$1&amp;$S$1&amp;A189,抽出!$B$4:$O$2603,7,FALSE)</f>
        <v>#N/A</v>
      </c>
      <c r="F189" s="41"/>
      <c r="G189" s="52" t="e">
        <f>VLOOKUP($N$1&amp;$S$1&amp;A189,抽出!$B$4:$O$2603,8,FALSE)</f>
        <v>#N/A</v>
      </c>
      <c r="H189" s="53"/>
      <c r="I189" s="41" t="e">
        <f>VLOOKUP($N$1&amp;$S$1&amp;A189,抽出!$B$4:$O$2603,9,FALSE)</f>
        <v>#N/A</v>
      </c>
      <c r="J189" s="41"/>
      <c r="K189" s="41"/>
      <c r="L189" s="41"/>
      <c r="M189" s="51" t="e">
        <f>VLOOKUP($N$1&amp;$S$1&amp;A189,抽出!$B$4:$O$2603,10,FALSE)</f>
        <v>#N/A</v>
      </c>
      <c r="N189" s="51"/>
      <c r="O189" s="51"/>
      <c r="P189" s="16" t="e">
        <f>VLOOKUP($N$1&amp;$S$1&amp;A189,抽出!$B$4:$O$2603,11,FALSE)</f>
        <v>#N/A</v>
      </c>
      <c r="Q189" s="42" t="e">
        <f>VLOOKUP($N$1&amp;$S$1&amp;A189,抽出!$B$4:$O$2603,12,FALSE)</f>
        <v>#N/A</v>
      </c>
      <c r="R189" s="42"/>
      <c r="S189" s="42"/>
      <c r="T189" s="12" t="e">
        <f>VLOOKUP($N$1&amp;$S$1&amp;A189,抽出!$B$4:$O$2603,13,FALSE)</f>
        <v>#N/A</v>
      </c>
      <c r="U189" s="10" t="e">
        <f>VLOOKUP($N$1&amp;$S$1&amp;A189,抽出!$B$4:$O$2603,14,FALSE)</f>
        <v>#N/A</v>
      </c>
      <c r="V189" s="30"/>
    </row>
    <row r="190" spans="1:22" ht="15.75" customHeight="1" x14ac:dyDescent="0.15">
      <c r="A190" s="15">
        <v>187</v>
      </c>
      <c r="B190" s="42" t="e">
        <f>VLOOKUP($N$1&amp;$S$1&amp;A190,抽出!$B$4:$O$2603,6,FALSE)</f>
        <v>#N/A</v>
      </c>
      <c r="C190" s="42"/>
      <c r="D190" s="42"/>
      <c r="E190" s="41" t="e">
        <f>VLOOKUP($N$1&amp;$S$1&amp;A190,抽出!$B$4:$O$2603,7,FALSE)</f>
        <v>#N/A</v>
      </c>
      <c r="F190" s="41"/>
      <c r="G190" s="52" t="e">
        <f>VLOOKUP($N$1&amp;$S$1&amp;A190,抽出!$B$4:$O$2603,8,FALSE)</f>
        <v>#N/A</v>
      </c>
      <c r="H190" s="53"/>
      <c r="I190" s="41" t="e">
        <f>VLOOKUP($N$1&amp;$S$1&amp;A190,抽出!$B$4:$O$2603,9,FALSE)</f>
        <v>#N/A</v>
      </c>
      <c r="J190" s="41"/>
      <c r="K190" s="41"/>
      <c r="L190" s="41"/>
      <c r="M190" s="51" t="e">
        <f>VLOOKUP($N$1&amp;$S$1&amp;A190,抽出!$B$4:$O$2603,10,FALSE)</f>
        <v>#N/A</v>
      </c>
      <c r="N190" s="51"/>
      <c r="O190" s="51"/>
      <c r="P190" s="16" t="e">
        <f>VLOOKUP($N$1&amp;$S$1&amp;A190,抽出!$B$4:$O$2603,11,FALSE)</f>
        <v>#N/A</v>
      </c>
      <c r="Q190" s="42" t="e">
        <f>VLOOKUP($N$1&amp;$S$1&amp;A190,抽出!$B$4:$O$2603,12,FALSE)</f>
        <v>#N/A</v>
      </c>
      <c r="R190" s="42"/>
      <c r="S190" s="42"/>
      <c r="T190" s="12" t="e">
        <f>VLOOKUP($N$1&amp;$S$1&amp;A190,抽出!$B$4:$O$2603,13,FALSE)</f>
        <v>#N/A</v>
      </c>
      <c r="U190" s="10" t="e">
        <f>VLOOKUP($N$1&amp;$S$1&amp;A190,抽出!$B$4:$O$2603,14,FALSE)</f>
        <v>#N/A</v>
      </c>
      <c r="V190" s="30"/>
    </row>
    <row r="191" spans="1:22" ht="15.75" customHeight="1" x14ac:dyDescent="0.15">
      <c r="A191" s="15">
        <v>188</v>
      </c>
      <c r="B191" s="42" t="e">
        <f>VLOOKUP($N$1&amp;$S$1&amp;A191,抽出!$B$4:$O$2603,6,FALSE)</f>
        <v>#N/A</v>
      </c>
      <c r="C191" s="42"/>
      <c r="D191" s="42"/>
      <c r="E191" s="41" t="e">
        <f>VLOOKUP($N$1&amp;$S$1&amp;A191,抽出!$B$4:$O$2603,7,FALSE)</f>
        <v>#N/A</v>
      </c>
      <c r="F191" s="41"/>
      <c r="G191" s="52" t="e">
        <f>VLOOKUP($N$1&amp;$S$1&amp;A191,抽出!$B$4:$O$2603,8,FALSE)</f>
        <v>#N/A</v>
      </c>
      <c r="H191" s="53"/>
      <c r="I191" s="41" t="e">
        <f>VLOOKUP($N$1&amp;$S$1&amp;A191,抽出!$B$4:$O$2603,9,FALSE)</f>
        <v>#N/A</v>
      </c>
      <c r="J191" s="41"/>
      <c r="K191" s="41"/>
      <c r="L191" s="41"/>
      <c r="M191" s="51" t="e">
        <f>VLOOKUP($N$1&amp;$S$1&amp;A191,抽出!$B$4:$O$2603,10,FALSE)</f>
        <v>#N/A</v>
      </c>
      <c r="N191" s="51"/>
      <c r="O191" s="51"/>
      <c r="P191" s="16" t="e">
        <f>VLOOKUP($N$1&amp;$S$1&amp;A191,抽出!$B$4:$O$2603,11,FALSE)</f>
        <v>#N/A</v>
      </c>
      <c r="Q191" s="42" t="e">
        <f>VLOOKUP($N$1&amp;$S$1&amp;A191,抽出!$B$4:$O$2603,12,FALSE)</f>
        <v>#N/A</v>
      </c>
      <c r="R191" s="42"/>
      <c r="S191" s="42"/>
      <c r="T191" s="12" t="e">
        <f>VLOOKUP($N$1&amp;$S$1&amp;A191,抽出!$B$4:$O$2603,13,FALSE)</f>
        <v>#N/A</v>
      </c>
      <c r="U191" s="10" t="e">
        <f>VLOOKUP($N$1&amp;$S$1&amp;A191,抽出!$B$4:$O$2603,14,FALSE)</f>
        <v>#N/A</v>
      </c>
      <c r="V191" s="30"/>
    </row>
    <row r="192" spans="1:22" ht="15.75" customHeight="1" x14ac:dyDescent="0.15">
      <c r="A192" s="15">
        <v>189</v>
      </c>
      <c r="B192" s="42" t="e">
        <f>VLOOKUP($N$1&amp;$S$1&amp;A192,抽出!$B$4:$O$2603,6,FALSE)</f>
        <v>#N/A</v>
      </c>
      <c r="C192" s="42"/>
      <c r="D192" s="42"/>
      <c r="E192" s="41" t="e">
        <f>VLOOKUP($N$1&amp;$S$1&amp;A192,抽出!$B$4:$O$2603,7,FALSE)</f>
        <v>#N/A</v>
      </c>
      <c r="F192" s="41"/>
      <c r="G192" s="52" t="e">
        <f>VLOOKUP($N$1&amp;$S$1&amp;A192,抽出!$B$4:$O$2603,8,FALSE)</f>
        <v>#N/A</v>
      </c>
      <c r="H192" s="53"/>
      <c r="I192" s="41" t="e">
        <f>VLOOKUP($N$1&amp;$S$1&amp;A192,抽出!$B$4:$O$2603,9,FALSE)</f>
        <v>#N/A</v>
      </c>
      <c r="J192" s="41"/>
      <c r="K192" s="41"/>
      <c r="L192" s="41"/>
      <c r="M192" s="51" t="e">
        <f>VLOOKUP($N$1&amp;$S$1&amp;A192,抽出!$B$4:$O$2603,10,FALSE)</f>
        <v>#N/A</v>
      </c>
      <c r="N192" s="51"/>
      <c r="O192" s="51"/>
      <c r="P192" s="16" t="e">
        <f>VLOOKUP($N$1&amp;$S$1&amp;A192,抽出!$B$4:$O$2603,11,FALSE)</f>
        <v>#N/A</v>
      </c>
      <c r="Q192" s="42" t="e">
        <f>VLOOKUP($N$1&amp;$S$1&amp;A192,抽出!$B$4:$O$2603,12,FALSE)</f>
        <v>#N/A</v>
      </c>
      <c r="R192" s="42"/>
      <c r="S192" s="42"/>
      <c r="T192" s="12" t="e">
        <f>VLOOKUP($N$1&amp;$S$1&amp;A192,抽出!$B$4:$O$2603,13,FALSE)</f>
        <v>#N/A</v>
      </c>
      <c r="U192" s="10" t="e">
        <f>VLOOKUP($N$1&amp;$S$1&amp;A192,抽出!$B$4:$O$2603,14,FALSE)</f>
        <v>#N/A</v>
      </c>
      <c r="V192" s="30"/>
    </row>
    <row r="193" spans="1:22" ht="15.75" customHeight="1" x14ac:dyDescent="0.15">
      <c r="A193" s="15">
        <v>190</v>
      </c>
      <c r="B193" s="42" t="e">
        <f>VLOOKUP($N$1&amp;$S$1&amp;A193,抽出!$B$4:$O$2603,6,FALSE)</f>
        <v>#N/A</v>
      </c>
      <c r="C193" s="42"/>
      <c r="D193" s="42"/>
      <c r="E193" s="41" t="e">
        <f>VLOOKUP($N$1&amp;$S$1&amp;A193,抽出!$B$4:$O$2603,7,FALSE)</f>
        <v>#N/A</v>
      </c>
      <c r="F193" s="41"/>
      <c r="G193" s="52" t="e">
        <f>VLOOKUP($N$1&amp;$S$1&amp;A193,抽出!$B$4:$O$2603,8,FALSE)</f>
        <v>#N/A</v>
      </c>
      <c r="H193" s="53"/>
      <c r="I193" s="41" t="e">
        <f>VLOOKUP($N$1&amp;$S$1&amp;A193,抽出!$B$4:$O$2603,9,FALSE)</f>
        <v>#N/A</v>
      </c>
      <c r="J193" s="41"/>
      <c r="K193" s="41"/>
      <c r="L193" s="41"/>
      <c r="M193" s="51" t="e">
        <f>VLOOKUP($N$1&amp;$S$1&amp;A193,抽出!$B$4:$O$2603,10,FALSE)</f>
        <v>#N/A</v>
      </c>
      <c r="N193" s="51"/>
      <c r="O193" s="51"/>
      <c r="P193" s="16" t="e">
        <f>VLOOKUP($N$1&amp;$S$1&amp;A193,抽出!$B$4:$O$2603,11,FALSE)</f>
        <v>#N/A</v>
      </c>
      <c r="Q193" s="42" t="e">
        <f>VLOOKUP($N$1&amp;$S$1&amp;A193,抽出!$B$4:$O$2603,12,FALSE)</f>
        <v>#N/A</v>
      </c>
      <c r="R193" s="42"/>
      <c r="S193" s="42"/>
      <c r="T193" s="12" t="e">
        <f>VLOOKUP($N$1&amp;$S$1&amp;A193,抽出!$B$4:$O$2603,13,FALSE)</f>
        <v>#N/A</v>
      </c>
      <c r="U193" s="10" t="e">
        <f>VLOOKUP($N$1&amp;$S$1&amp;A193,抽出!$B$4:$O$2603,14,FALSE)</f>
        <v>#N/A</v>
      </c>
      <c r="V193" s="30"/>
    </row>
    <row r="194" spans="1:22" ht="15.75" customHeight="1" x14ac:dyDescent="0.15">
      <c r="A194" s="15">
        <v>191</v>
      </c>
      <c r="B194" s="42" t="e">
        <f>VLOOKUP($N$1&amp;$S$1&amp;A194,抽出!$B$4:$O$2603,6,FALSE)</f>
        <v>#N/A</v>
      </c>
      <c r="C194" s="42"/>
      <c r="D194" s="42"/>
      <c r="E194" s="41" t="e">
        <f>VLOOKUP($N$1&amp;$S$1&amp;A194,抽出!$B$4:$O$2603,7,FALSE)</f>
        <v>#N/A</v>
      </c>
      <c r="F194" s="41"/>
      <c r="G194" s="52" t="e">
        <f>VLOOKUP($N$1&amp;$S$1&amp;A194,抽出!$B$4:$O$2603,8,FALSE)</f>
        <v>#N/A</v>
      </c>
      <c r="H194" s="53"/>
      <c r="I194" s="41" t="e">
        <f>VLOOKUP($N$1&amp;$S$1&amp;A194,抽出!$B$4:$O$2603,9,FALSE)</f>
        <v>#N/A</v>
      </c>
      <c r="J194" s="41"/>
      <c r="K194" s="41"/>
      <c r="L194" s="41"/>
      <c r="M194" s="51" t="e">
        <f>VLOOKUP($N$1&amp;$S$1&amp;A194,抽出!$B$4:$O$2603,10,FALSE)</f>
        <v>#N/A</v>
      </c>
      <c r="N194" s="51"/>
      <c r="O194" s="51"/>
      <c r="P194" s="16" t="e">
        <f>VLOOKUP($N$1&amp;$S$1&amp;A194,抽出!$B$4:$O$2603,11,FALSE)</f>
        <v>#N/A</v>
      </c>
      <c r="Q194" s="42" t="e">
        <f>VLOOKUP($N$1&amp;$S$1&amp;A194,抽出!$B$4:$O$2603,12,FALSE)</f>
        <v>#N/A</v>
      </c>
      <c r="R194" s="42"/>
      <c r="S194" s="42"/>
      <c r="T194" s="12" t="e">
        <f>VLOOKUP($N$1&amp;$S$1&amp;A194,抽出!$B$4:$O$2603,13,FALSE)</f>
        <v>#N/A</v>
      </c>
      <c r="U194" s="10" t="e">
        <f>VLOOKUP($N$1&amp;$S$1&amp;A194,抽出!$B$4:$O$2603,14,FALSE)</f>
        <v>#N/A</v>
      </c>
      <c r="V194" s="30"/>
    </row>
    <row r="195" spans="1:22" ht="15.75" customHeight="1" x14ac:dyDescent="0.15">
      <c r="A195" s="15">
        <v>192</v>
      </c>
      <c r="B195" s="42" t="e">
        <f>VLOOKUP($N$1&amp;$S$1&amp;A195,抽出!$B$4:$O$2603,6,FALSE)</f>
        <v>#N/A</v>
      </c>
      <c r="C195" s="42"/>
      <c r="D195" s="42"/>
      <c r="E195" s="41" t="e">
        <f>VLOOKUP($N$1&amp;$S$1&amp;A195,抽出!$B$4:$O$2603,7,FALSE)</f>
        <v>#N/A</v>
      </c>
      <c r="F195" s="41"/>
      <c r="G195" s="52" t="e">
        <f>VLOOKUP($N$1&amp;$S$1&amp;A195,抽出!$B$4:$O$2603,8,FALSE)</f>
        <v>#N/A</v>
      </c>
      <c r="H195" s="53"/>
      <c r="I195" s="41" t="e">
        <f>VLOOKUP($N$1&amp;$S$1&amp;A195,抽出!$B$4:$O$2603,9,FALSE)</f>
        <v>#N/A</v>
      </c>
      <c r="J195" s="41"/>
      <c r="K195" s="41"/>
      <c r="L195" s="41"/>
      <c r="M195" s="51" t="e">
        <f>VLOOKUP($N$1&amp;$S$1&amp;A195,抽出!$B$4:$O$2603,10,FALSE)</f>
        <v>#N/A</v>
      </c>
      <c r="N195" s="51"/>
      <c r="O195" s="51"/>
      <c r="P195" s="16" t="e">
        <f>VLOOKUP($N$1&amp;$S$1&amp;A195,抽出!$B$4:$O$2603,11,FALSE)</f>
        <v>#N/A</v>
      </c>
      <c r="Q195" s="42" t="e">
        <f>VLOOKUP($N$1&amp;$S$1&amp;A195,抽出!$B$4:$O$2603,12,FALSE)</f>
        <v>#N/A</v>
      </c>
      <c r="R195" s="42"/>
      <c r="S195" s="42"/>
      <c r="T195" s="12" t="e">
        <f>VLOOKUP($N$1&amp;$S$1&amp;A195,抽出!$B$4:$O$2603,13,FALSE)</f>
        <v>#N/A</v>
      </c>
      <c r="U195" s="10" t="e">
        <f>VLOOKUP($N$1&amp;$S$1&amp;A195,抽出!$B$4:$O$2603,14,FALSE)</f>
        <v>#N/A</v>
      </c>
      <c r="V195" s="30"/>
    </row>
    <row r="196" spans="1:22" ht="15.75" customHeight="1" x14ac:dyDescent="0.15">
      <c r="A196" s="15">
        <v>193</v>
      </c>
      <c r="B196" s="42" t="e">
        <f>VLOOKUP($N$1&amp;$S$1&amp;A196,抽出!$B$4:$O$2603,6,FALSE)</f>
        <v>#N/A</v>
      </c>
      <c r="C196" s="42"/>
      <c r="D196" s="42"/>
      <c r="E196" s="41" t="e">
        <f>VLOOKUP($N$1&amp;$S$1&amp;A196,抽出!$B$4:$O$2603,7,FALSE)</f>
        <v>#N/A</v>
      </c>
      <c r="F196" s="41"/>
      <c r="G196" s="52" t="e">
        <f>VLOOKUP($N$1&amp;$S$1&amp;A196,抽出!$B$4:$O$2603,8,FALSE)</f>
        <v>#N/A</v>
      </c>
      <c r="H196" s="53"/>
      <c r="I196" s="41" t="e">
        <f>VLOOKUP($N$1&amp;$S$1&amp;A196,抽出!$B$4:$O$2603,9,FALSE)</f>
        <v>#N/A</v>
      </c>
      <c r="J196" s="41"/>
      <c r="K196" s="41"/>
      <c r="L196" s="41"/>
      <c r="M196" s="51" t="e">
        <f>VLOOKUP($N$1&amp;$S$1&amp;A196,抽出!$B$4:$O$2603,10,FALSE)</f>
        <v>#N/A</v>
      </c>
      <c r="N196" s="51"/>
      <c r="O196" s="51"/>
      <c r="P196" s="16" t="e">
        <f>VLOOKUP($N$1&amp;$S$1&amp;A196,抽出!$B$4:$O$2603,11,FALSE)</f>
        <v>#N/A</v>
      </c>
      <c r="Q196" s="42" t="e">
        <f>VLOOKUP($N$1&amp;$S$1&amp;A196,抽出!$B$4:$O$2603,12,FALSE)</f>
        <v>#N/A</v>
      </c>
      <c r="R196" s="42"/>
      <c r="S196" s="42"/>
      <c r="T196" s="12" t="e">
        <f>VLOOKUP($N$1&amp;$S$1&amp;A196,抽出!$B$4:$O$2603,13,FALSE)</f>
        <v>#N/A</v>
      </c>
      <c r="U196" s="10" t="e">
        <f>VLOOKUP($N$1&amp;$S$1&amp;A196,抽出!$B$4:$O$2603,14,FALSE)</f>
        <v>#N/A</v>
      </c>
      <c r="V196" s="30"/>
    </row>
    <row r="197" spans="1:22" ht="15.75" customHeight="1" x14ac:dyDescent="0.15">
      <c r="A197" s="15">
        <v>194</v>
      </c>
      <c r="B197" s="42" t="e">
        <f>VLOOKUP($N$1&amp;$S$1&amp;A197,抽出!$B$4:$O$2603,6,FALSE)</f>
        <v>#N/A</v>
      </c>
      <c r="C197" s="42"/>
      <c r="D197" s="42"/>
      <c r="E197" s="41" t="e">
        <f>VLOOKUP($N$1&amp;$S$1&amp;A197,抽出!$B$4:$O$2603,7,FALSE)</f>
        <v>#N/A</v>
      </c>
      <c r="F197" s="41"/>
      <c r="G197" s="52" t="e">
        <f>VLOOKUP($N$1&amp;$S$1&amp;A197,抽出!$B$4:$O$2603,8,FALSE)</f>
        <v>#N/A</v>
      </c>
      <c r="H197" s="53"/>
      <c r="I197" s="41" t="e">
        <f>VLOOKUP($N$1&amp;$S$1&amp;A197,抽出!$B$4:$O$2603,9,FALSE)</f>
        <v>#N/A</v>
      </c>
      <c r="J197" s="41"/>
      <c r="K197" s="41"/>
      <c r="L197" s="41"/>
      <c r="M197" s="51" t="e">
        <f>VLOOKUP($N$1&amp;$S$1&amp;A197,抽出!$B$4:$O$2603,10,FALSE)</f>
        <v>#N/A</v>
      </c>
      <c r="N197" s="51"/>
      <c r="O197" s="51"/>
      <c r="P197" s="16" t="e">
        <f>VLOOKUP($N$1&amp;$S$1&amp;A197,抽出!$B$4:$O$2603,11,FALSE)</f>
        <v>#N/A</v>
      </c>
      <c r="Q197" s="42" t="e">
        <f>VLOOKUP($N$1&amp;$S$1&amp;A197,抽出!$B$4:$O$2603,12,FALSE)</f>
        <v>#N/A</v>
      </c>
      <c r="R197" s="42"/>
      <c r="S197" s="42"/>
      <c r="T197" s="12" t="e">
        <f>VLOOKUP($N$1&amp;$S$1&amp;A197,抽出!$B$4:$O$2603,13,FALSE)</f>
        <v>#N/A</v>
      </c>
      <c r="U197" s="10" t="e">
        <f>VLOOKUP($N$1&amp;$S$1&amp;A197,抽出!$B$4:$O$2603,14,FALSE)</f>
        <v>#N/A</v>
      </c>
      <c r="V197" s="30"/>
    </row>
    <row r="198" spans="1:22" ht="15.75" customHeight="1" x14ac:dyDescent="0.15">
      <c r="A198" s="15">
        <v>195</v>
      </c>
      <c r="B198" s="42" t="e">
        <f>VLOOKUP($N$1&amp;$S$1&amp;A198,抽出!$B$4:$O$2603,6,FALSE)</f>
        <v>#N/A</v>
      </c>
      <c r="C198" s="42"/>
      <c r="D198" s="42"/>
      <c r="E198" s="41" t="e">
        <f>VLOOKUP($N$1&amp;$S$1&amp;A198,抽出!$B$4:$O$2603,7,FALSE)</f>
        <v>#N/A</v>
      </c>
      <c r="F198" s="41"/>
      <c r="G198" s="52" t="e">
        <f>VLOOKUP($N$1&amp;$S$1&amp;A198,抽出!$B$4:$O$2603,8,FALSE)</f>
        <v>#N/A</v>
      </c>
      <c r="H198" s="53"/>
      <c r="I198" s="41" t="e">
        <f>VLOOKUP($N$1&amp;$S$1&amp;A198,抽出!$B$4:$O$2603,9,FALSE)</f>
        <v>#N/A</v>
      </c>
      <c r="J198" s="41"/>
      <c r="K198" s="41"/>
      <c r="L198" s="41"/>
      <c r="M198" s="51" t="e">
        <f>VLOOKUP($N$1&amp;$S$1&amp;A198,抽出!$B$4:$O$2603,10,FALSE)</f>
        <v>#N/A</v>
      </c>
      <c r="N198" s="51"/>
      <c r="O198" s="51"/>
      <c r="P198" s="16" t="e">
        <f>VLOOKUP($N$1&amp;$S$1&amp;A198,抽出!$B$4:$O$2603,11,FALSE)</f>
        <v>#N/A</v>
      </c>
      <c r="Q198" s="42" t="e">
        <f>VLOOKUP($N$1&amp;$S$1&amp;A198,抽出!$B$4:$O$2603,12,FALSE)</f>
        <v>#N/A</v>
      </c>
      <c r="R198" s="42"/>
      <c r="S198" s="42"/>
      <c r="T198" s="12" t="e">
        <f>VLOOKUP($N$1&amp;$S$1&amp;A198,抽出!$B$4:$O$2603,13,FALSE)</f>
        <v>#N/A</v>
      </c>
      <c r="U198" s="10" t="e">
        <f>VLOOKUP($N$1&amp;$S$1&amp;A198,抽出!$B$4:$O$2603,14,FALSE)</f>
        <v>#N/A</v>
      </c>
      <c r="V198" s="30"/>
    </row>
    <row r="199" spans="1:22" ht="15.75" customHeight="1" x14ac:dyDescent="0.15">
      <c r="A199" s="15">
        <v>196</v>
      </c>
      <c r="B199" s="42" t="e">
        <f>VLOOKUP($N$1&amp;$S$1&amp;A199,抽出!$B$4:$O$2603,6,FALSE)</f>
        <v>#N/A</v>
      </c>
      <c r="C199" s="42"/>
      <c r="D199" s="42"/>
      <c r="E199" s="41" t="e">
        <f>VLOOKUP($N$1&amp;$S$1&amp;A199,抽出!$B$4:$O$2603,7,FALSE)</f>
        <v>#N/A</v>
      </c>
      <c r="F199" s="41"/>
      <c r="G199" s="52" t="e">
        <f>VLOOKUP($N$1&amp;$S$1&amp;A199,抽出!$B$4:$O$2603,8,FALSE)</f>
        <v>#N/A</v>
      </c>
      <c r="H199" s="53"/>
      <c r="I199" s="41" t="e">
        <f>VLOOKUP($N$1&amp;$S$1&amp;A199,抽出!$B$4:$O$2603,9,FALSE)</f>
        <v>#N/A</v>
      </c>
      <c r="J199" s="41"/>
      <c r="K199" s="41"/>
      <c r="L199" s="41"/>
      <c r="M199" s="51" t="e">
        <f>VLOOKUP($N$1&amp;$S$1&amp;A199,抽出!$B$4:$O$2603,10,FALSE)</f>
        <v>#N/A</v>
      </c>
      <c r="N199" s="51"/>
      <c r="O199" s="51"/>
      <c r="P199" s="16" t="e">
        <f>VLOOKUP($N$1&amp;$S$1&amp;A199,抽出!$B$4:$O$2603,11,FALSE)</f>
        <v>#N/A</v>
      </c>
      <c r="Q199" s="42" t="e">
        <f>VLOOKUP($N$1&amp;$S$1&amp;A199,抽出!$B$4:$O$2603,12,FALSE)</f>
        <v>#N/A</v>
      </c>
      <c r="R199" s="42"/>
      <c r="S199" s="42"/>
      <c r="T199" s="12" t="e">
        <f>VLOOKUP($N$1&amp;$S$1&amp;A199,抽出!$B$4:$O$2603,13,FALSE)</f>
        <v>#N/A</v>
      </c>
      <c r="U199" s="10" t="e">
        <f>VLOOKUP($N$1&amp;$S$1&amp;A199,抽出!$B$4:$O$2603,14,FALSE)</f>
        <v>#N/A</v>
      </c>
      <c r="V199" s="30"/>
    </row>
    <row r="200" spans="1:22" ht="15.75" customHeight="1" x14ac:dyDescent="0.15">
      <c r="A200" s="15">
        <v>197</v>
      </c>
      <c r="B200" s="42" t="e">
        <f>VLOOKUP($N$1&amp;$S$1&amp;A200,抽出!$B$4:$O$2603,6,FALSE)</f>
        <v>#N/A</v>
      </c>
      <c r="C200" s="42"/>
      <c r="D200" s="42"/>
      <c r="E200" s="41" t="e">
        <f>VLOOKUP($N$1&amp;$S$1&amp;A200,抽出!$B$4:$O$2603,7,FALSE)</f>
        <v>#N/A</v>
      </c>
      <c r="F200" s="41"/>
      <c r="G200" s="52" t="e">
        <f>VLOOKUP($N$1&amp;$S$1&amp;A200,抽出!$B$4:$O$2603,8,FALSE)</f>
        <v>#N/A</v>
      </c>
      <c r="H200" s="53"/>
      <c r="I200" s="41" t="e">
        <f>VLOOKUP($N$1&amp;$S$1&amp;A200,抽出!$B$4:$O$2603,9,FALSE)</f>
        <v>#N/A</v>
      </c>
      <c r="J200" s="41"/>
      <c r="K200" s="41"/>
      <c r="L200" s="41"/>
      <c r="M200" s="51" t="e">
        <f>VLOOKUP($N$1&amp;$S$1&amp;A200,抽出!$B$4:$O$2603,10,FALSE)</f>
        <v>#N/A</v>
      </c>
      <c r="N200" s="51"/>
      <c r="O200" s="51"/>
      <c r="P200" s="16" t="e">
        <f>VLOOKUP($N$1&amp;$S$1&amp;A200,抽出!$B$4:$O$2603,11,FALSE)</f>
        <v>#N/A</v>
      </c>
      <c r="Q200" s="42" t="e">
        <f>VLOOKUP($N$1&amp;$S$1&amp;A200,抽出!$B$4:$O$2603,12,FALSE)</f>
        <v>#N/A</v>
      </c>
      <c r="R200" s="42"/>
      <c r="S200" s="42"/>
      <c r="T200" s="12" t="e">
        <f>VLOOKUP($N$1&amp;$S$1&amp;A200,抽出!$B$4:$O$2603,13,FALSE)</f>
        <v>#N/A</v>
      </c>
      <c r="U200" s="10" t="e">
        <f>VLOOKUP($N$1&amp;$S$1&amp;A200,抽出!$B$4:$O$2603,14,FALSE)</f>
        <v>#N/A</v>
      </c>
      <c r="V200" s="30"/>
    </row>
    <row r="201" spans="1:22" ht="15.75" customHeight="1" x14ac:dyDescent="0.15">
      <c r="A201" s="15">
        <v>198</v>
      </c>
      <c r="B201" s="42" t="e">
        <f>VLOOKUP($N$1&amp;$S$1&amp;A201,抽出!$B$4:$O$2603,6,FALSE)</f>
        <v>#N/A</v>
      </c>
      <c r="C201" s="42"/>
      <c r="D201" s="42"/>
      <c r="E201" s="41" t="e">
        <f>VLOOKUP($N$1&amp;$S$1&amp;A201,抽出!$B$4:$O$2603,7,FALSE)</f>
        <v>#N/A</v>
      </c>
      <c r="F201" s="41"/>
      <c r="G201" s="52" t="e">
        <f>VLOOKUP($N$1&amp;$S$1&amp;A201,抽出!$B$4:$O$2603,8,FALSE)</f>
        <v>#N/A</v>
      </c>
      <c r="H201" s="53"/>
      <c r="I201" s="41" t="e">
        <f>VLOOKUP($N$1&amp;$S$1&amp;A201,抽出!$B$4:$O$2603,9,FALSE)</f>
        <v>#N/A</v>
      </c>
      <c r="J201" s="41"/>
      <c r="K201" s="41"/>
      <c r="L201" s="41"/>
      <c r="M201" s="51" t="e">
        <f>VLOOKUP($N$1&amp;$S$1&amp;A201,抽出!$B$4:$O$2603,10,FALSE)</f>
        <v>#N/A</v>
      </c>
      <c r="N201" s="51"/>
      <c r="O201" s="51"/>
      <c r="P201" s="16" t="e">
        <f>VLOOKUP($N$1&amp;$S$1&amp;A201,抽出!$B$4:$O$2603,11,FALSE)</f>
        <v>#N/A</v>
      </c>
      <c r="Q201" s="42" t="e">
        <f>VLOOKUP($N$1&amp;$S$1&amp;A201,抽出!$B$4:$O$2603,12,FALSE)</f>
        <v>#N/A</v>
      </c>
      <c r="R201" s="42"/>
      <c r="S201" s="42"/>
      <c r="T201" s="12" t="e">
        <f>VLOOKUP($N$1&amp;$S$1&amp;A201,抽出!$B$4:$O$2603,13,FALSE)</f>
        <v>#N/A</v>
      </c>
      <c r="U201" s="10" t="e">
        <f>VLOOKUP($N$1&amp;$S$1&amp;A201,抽出!$B$4:$O$2603,14,FALSE)</f>
        <v>#N/A</v>
      </c>
      <c r="V201" s="30"/>
    </row>
    <row r="202" spans="1:22" ht="15.75" customHeight="1" x14ac:dyDescent="0.15">
      <c r="A202" s="15">
        <v>199</v>
      </c>
      <c r="B202" s="42" t="e">
        <f>VLOOKUP($N$1&amp;$S$1&amp;A202,抽出!$B$4:$O$2603,6,FALSE)</f>
        <v>#N/A</v>
      </c>
      <c r="C202" s="42"/>
      <c r="D202" s="42"/>
      <c r="E202" s="41" t="e">
        <f>VLOOKUP($N$1&amp;$S$1&amp;A202,抽出!$B$4:$O$2603,7,FALSE)</f>
        <v>#N/A</v>
      </c>
      <c r="F202" s="41"/>
      <c r="G202" s="52" t="e">
        <f>VLOOKUP($N$1&amp;$S$1&amp;A202,抽出!$B$4:$O$2603,8,FALSE)</f>
        <v>#N/A</v>
      </c>
      <c r="H202" s="53"/>
      <c r="I202" s="41" t="e">
        <f>VLOOKUP($N$1&amp;$S$1&amp;A202,抽出!$B$4:$O$2603,9,FALSE)</f>
        <v>#N/A</v>
      </c>
      <c r="J202" s="41"/>
      <c r="K202" s="41"/>
      <c r="L202" s="41"/>
      <c r="M202" s="51" t="e">
        <f>VLOOKUP($N$1&amp;$S$1&amp;A202,抽出!$B$4:$O$2603,10,FALSE)</f>
        <v>#N/A</v>
      </c>
      <c r="N202" s="51"/>
      <c r="O202" s="51"/>
      <c r="P202" s="16" t="e">
        <f>VLOOKUP($N$1&amp;$S$1&amp;A202,抽出!$B$4:$O$2603,11,FALSE)</f>
        <v>#N/A</v>
      </c>
      <c r="Q202" s="42" t="e">
        <f>VLOOKUP($N$1&amp;$S$1&amp;A202,抽出!$B$4:$O$2603,12,FALSE)</f>
        <v>#N/A</v>
      </c>
      <c r="R202" s="42"/>
      <c r="S202" s="42"/>
      <c r="T202" s="12" t="e">
        <f>VLOOKUP($N$1&amp;$S$1&amp;A202,抽出!$B$4:$O$2603,13,FALSE)</f>
        <v>#N/A</v>
      </c>
      <c r="U202" s="10" t="e">
        <f>VLOOKUP($N$1&amp;$S$1&amp;A202,抽出!$B$4:$O$2603,14,FALSE)</f>
        <v>#N/A</v>
      </c>
      <c r="V202" s="30"/>
    </row>
    <row r="203" spans="1:22" ht="15.75" customHeight="1" x14ac:dyDescent="0.15">
      <c r="A203" s="15">
        <v>200</v>
      </c>
      <c r="B203" s="42" t="e">
        <f>VLOOKUP($N$1&amp;$S$1&amp;A203,抽出!$B$4:$O$2603,6,FALSE)</f>
        <v>#N/A</v>
      </c>
      <c r="C203" s="42"/>
      <c r="D203" s="42"/>
      <c r="E203" s="41" t="e">
        <f>VLOOKUP($N$1&amp;$S$1&amp;A203,抽出!$B$4:$O$2603,7,FALSE)</f>
        <v>#N/A</v>
      </c>
      <c r="F203" s="41"/>
      <c r="G203" s="52" t="e">
        <f>VLOOKUP($N$1&amp;$S$1&amp;A203,抽出!$B$4:$O$2603,8,FALSE)</f>
        <v>#N/A</v>
      </c>
      <c r="H203" s="53"/>
      <c r="I203" s="41" t="e">
        <f>VLOOKUP($N$1&amp;$S$1&amp;A203,抽出!$B$4:$O$2603,9,FALSE)</f>
        <v>#N/A</v>
      </c>
      <c r="J203" s="41"/>
      <c r="K203" s="41"/>
      <c r="L203" s="41"/>
      <c r="M203" s="51" t="e">
        <f>VLOOKUP($N$1&amp;$S$1&amp;A203,抽出!$B$4:$O$2603,10,FALSE)</f>
        <v>#N/A</v>
      </c>
      <c r="N203" s="51"/>
      <c r="O203" s="51"/>
      <c r="P203" s="16" t="e">
        <f>VLOOKUP($N$1&amp;$S$1&amp;A203,抽出!$B$4:$O$2603,11,FALSE)</f>
        <v>#N/A</v>
      </c>
      <c r="Q203" s="42" t="e">
        <f>VLOOKUP($N$1&amp;$S$1&amp;A203,抽出!$B$4:$O$2603,12,FALSE)</f>
        <v>#N/A</v>
      </c>
      <c r="R203" s="42"/>
      <c r="S203" s="42"/>
      <c r="T203" s="12" t="e">
        <f>VLOOKUP($N$1&amp;$S$1&amp;A203,抽出!$B$4:$O$2603,13,FALSE)</f>
        <v>#N/A</v>
      </c>
      <c r="U203" s="10" t="e">
        <f>VLOOKUP($N$1&amp;$S$1&amp;A203,抽出!$B$4:$O$2603,14,FALSE)</f>
        <v>#N/A</v>
      </c>
      <c r="V203" s="30"/>
    </row>
    <row r="204" spans="1:22" ht="15.75" customHeight="1" x14ac:dyDescent="0.15"/>
    <row r="205" spans="1:22" hidden="1" x14ac:dyDescent="0.15"/>
    <row r="206" spans="1:22" hidden="1" x14ac:dyDescent="0.15"/>
    <row r="207" spans="1:22" hidden="1" x14ac:dyDescent="0.15"/>
    <row r="208" spans="1:22" hidden="1" x14ac:dyDescent="0.15"/>
    <row r="209" hidden="1" x14ac:dyDescent="0.15"/>
    <row r="210" hidden="1" x14ac:dyDescent="0.15"/>
    <row r="211" hidden="1" x14ac:dyDescent="0.15"/>
    <row r="212" hidden="1" x14ac:dyDescent="0.15"/>
    <row r="213" hidden="1" x14ac:dyDescent="0.15"/>
    <row r="214" hidden="1" x14ac:dyDescent="0.15"/>
    <row r="215" hidden="1" x14ac:dyDescent="0.15"/>
    <row r="216" hidden="1" x14ac:dyDescent="0.15"/>
    <row r="217" hidden="1" x14ac:dyDescent="0.15"/>
    <row r="218" hidden="1" x14ac:dyDescent="0.15"/>
    <row r="219" hidden="1" x14ac:dyDescent="0.15"/>
    <row r="220" hidden="1" x14ac:dyDescent="0.15"/>
    <row r="221" hidden="1" x14ac:dyDescent="0.15"/>
    <row r="222" hidden="1" x14ac:dyDescent="0.15"/>
    <row r="223" hidden="1" x14ac:dyDescent="0.15"/>
    <row r="224" hidden="1" x14ac:dyDescent="0.15"/>
    <row r="225" hidden="1" x14ac:dyDescent="0.15"/>
    <row r="226" hidden="1" x14ac:dyDescent="0.15"/>
    <row r="227" hidden="1" x14ac:dyDescent="0.15"/>
    <row r="228" hidden="1" x14ac:dyDescent="0.15"/>
    <row r="229" hidden="1" x14ac:dyDescent="0.15"/>
    <row r="230" hidden="1" x14ac:dyDescent="0.15"/>
    <row r="231" hidden="1" x14ac:dyDescent="0.15"/>
    <row r="232" hidden="1" x14ac:dyDescent="0.15"/>
    <row r="233" hidden="1" x14ac:dyDescent="0.15"/>
    <row r="234" hidden="1" x14ac:dyDescent="0.15"/>
    <row r="235" hidden="1" x14ac:dyDescent="0.15"/>
    <row r="236" hidden="1" x14ac:dyDescent="0.15"/>
    <row r="237" hidden="1" x14ac:dyDescent="0.15"/>
    <row r="238" hidden="1" x14ac:dyDescent="0.15"/>
    <row r="239" hidden="1" x14ac:dyDescent="0.15"/>
    <row r="240" hidden="1" x14ac:dyDescent="0.15"/>
    <row r="241" hidden="1" x14ac:dyDescent="0.15"/>
    <row r="242" hidden="1" x14ac:dyDescent="0.15"/>
    <row r="243" hidden="1" x14ac:dyDescent="0.15"/>
    <row r="244" hidden="1" x14ac:dyDescent="0.15"/>
    <row r="245" hidden="1" x14ac:dyDescent="0.15"/>
    <row r="246" hidden="1" x14ac:dyDescent="0.15"/>
    <row r="247" hidden="1" x14ac:dyDescent="0.15"/>
    <row r="248" hidden="1" x14ac:dyDescent="0.15"/>
    <row r="249" hidden="1" x14ac:dyDescent="0.15"/>
    <row r="250" hidden="1" x14ac:dyDescent="0.15"/>
    <row r="251" hidden="1" x14ac:dyDescent="0.15"/>
    <row r="252" hidden="1" x14ac:dyDescent="0.15"/>
    <row r="253" hidden="1" x14ac:dyDescent="0.15"/>
    <row r="254" hidden="1" x14ac:dyDescent="0.15"/>
    <row r="255" hidden="1" x14ac:dyDescent="0.15"/>
    <row r="256" hidden="1" x14ac:dyDescent="0.15"/>
    <row r="257" hidden="1" x14ac:dyDescent="0.15"/>
    <row r="258" hidden="1" x14ac:dyDescent="0.15"/>
    <row r="259" hidden="1" x14ac:dyDescent="0.15"/>
    <row r="260" hidden="1" x14ac:dyDescent="0.15"/>
    <row r="261" hidden="1" x14ac:dyDescent="0.15"/>
    <row r="262" hidden="1" x14ac:dyDescent="0.15"/>
    <row r="263" hidden="1" x14ac:dyDescent="0.15"/>
    <row r="264" hidden="1" x14ac:dyDescent="0.15"/>
    <row r="265" hidden="1" x14ac:dyDescent="0.15"/>
    <row r="266" hidden="1" x14ac:dyDescent="0.15"/>
    <row r="267" hidden="1" x14ac:dyDescent="0.15"/>
    <row r="268" hidden="1" x14ac:dyDescent="0.15"/>
    <row r="269" hidden="1" x14ac:dyDescent="0.15"/>
    <row r="270" hidden="1" x14ac:dyDescent="0.15"/>
    <row r="271" hidden="1" x14ac:dyDescent="0.15"/>
    <row r="272" hidden="1" x14ac:dyDescent="0.15"/>
    <row r="273" hidden="1" x14ac:dyDescent="0.15"/>
    <row r="274" hidden="1" x14ac:dyDescent="0.15"/>
    <row r="275" hidden="1" x14ac:dyDescent="0.15"/>
    <row r="276" hidden="1" x14ac:dyDescent="0.15"/>
    <row r="277" hidden="1" x14ac:dyDescent="0.15"/>
    <row r="278" hidden="1" x14ac:dyDescent="0.15"/>
    <row r="279" hidden="1" x14ac:dyDescent="0.15"/>
    <row r="280" hidden="1" x14ac:dyDescent="0.15"/>
    <row r="281" hidden="1" x14ac:dyDescent="0.15"/>
    <row r="282" hidden="1" x14ac:dyDescent="0.15"/>
    <row r="283" hidden="1" x14ac:dyDescent="0.15"/>
    <row r="284" hidden="1" x14ac:dyDescent="0.15"/>
    <row r="285" hidden="1" x14ac:dyDescent="0.15"/>
    <row r="286" hidden="1" x14ac:dyDescent="0.15"/>
    <row r="287" hidden="1" x14ac:dyDescent="0.15"/>
    <row r="288" hidden="1" x14ac:dyDescent="0.15"/>
    <row r="289" hidden="1" x14ac:dyDescent="0.15"/>
    <row r="290" hidden="1" x14ac:dyDescent="0.15"/>
    <row r="291" hidden="1" x14ac:dyDescent="0.15"/>
    <row r="292" hidden="1" x14ac:dyDescent="0.15"/>
    <row r="293" hidden="1" x14ac:dyDescent="0.15"/>
    <row r="294" hidden="1" x14ac:dyDescent="0.15"/>
    <row r="295" hidden="1" x14ac:dyDescent="0.15"/>
    <row r="296" hidden="1" x14ac:dyDescent="0.15"/>
    <row r="297" hidden="1" x14ac:dyDescent="0.15"/>
    <row r="298" hidden="1" x14ac:dyDescent="0.15"/>
    <row r="299" hidden="1" x14ac:dyDescent="0.15"/>
    <row r="300" hidden="1" x14ac:dyDescent="0.15"/>
    <row r="301" hidden="1" x14ac:dyDescent="0.15"/>
    <row r="302" hidden="1" x14ac:dyDescent="0.15"/>
    <row r="303" hidden="1" x14ac:dyDescent="0.15"/>
    <row r="304" hidden="1" x14ac:dyDescent="0.15"/>
    <row r="305" hidden="1" x14ac:dyDescent="0.15"/>
    <row r="306" hidden="1" x14ac:dyDescent="0.15"/>
    <row r="307" hidden="1" x14ac:dyDescent="0.15"/>
    <row r="308" hidden="1" x14ac:dyDescent="0.15"/>
    <row r="309" hidden="1" x14ac:dyDescent="0.15"/>
    <row r="310" hidden="1" x14ac:dyDescent="0.15"/>
    <row r="311" hidden="1" x14ac:dyDescent="0.15"/>
    <row r="312" hidden="1" x14ac:dyDescent="0.15"/>
    <row r="313" hidden="1" x14ac:dyDescent="0.15"/>
    <row r="314" hidden="1" x14ac:dyDescent="0.15"/>
    <row r="315" hidden="1" x14ac:dyDescent="0.15"/>
    <row r="316" hidden="1" x14ac:dyDescent="0.15"/>
    <row r="317" hidden="1" x14ac:dyDescent="0.15"/>
    <row r="318" hidden="1" x14ac:dyDescent="0.15"/>
    <row r="319" hidden="1" x14ac:dyDescent="0.15"/>
    <row r="320" hidden="1" x14ac:dyDescent="0.15"/>
    <row r="321" hidden="1" x14ac:dyDescent="0.15"/>
    <row r="322" hidden="1" x14ac:dyDescent="0.15"/>
    <row r="323" hidden="1" x14ac:dyDescent="0.15"/>
    <row r="324" hidden="1" x14ac:dyDescent="0.15"/>
    <row r="325" hidden="1" x14ac:dyDescent="0.15"/>
    <row r="326" hidden="1" x14ac:dyDescent="0.15"/>
    <row r="327" hidden="1" x14ac:dyDescent="0.15"/>
    <row r="328" hidden="1" x14ac:dyDescent="0.15"/>
    <row r="329" hidden="1" x14ac:dyDescent="0.15"/>
    <row r="330" hidden="1" x14ac:dyDescent="0.15"/>
    <row r="331" hidden="1" x14ac:dyDescent="0.15"/>
    <row r="332" hidden="1" x14ac:dyDescent="0.15"/>
    <row r="333" hidden="1" x14ac:dyDescent="0.15"/>
    <row r="334" hidden="1" x14ac:dyDescent="0.15"/>
    <row r="335" hidden="1" x14ac:dyDescent="0.15"/>
    <row r="336" hidden="1" x14ac:dyDescent="0.15"/>
    <row r="337" hidden="1" x14ac:dyDescent="0.15"/>
    <row r="338" hidden="1" x14ac:dyDescent="0.15"/>
    <row r="339" hidden="1" x14ac:dyDescent="0.15"/>
    <row r="340" hidden="1" x14ac:dyDescent="0.15"/>
    <row r="341" hidden="1" x14ac:dyDescent="0.15"/>
    <row r="342" hidden="1" x14ac:dyDescent="0.15"/>
    <row r="343" hidden="1" x14ac:dyDescent="0.15"/>
    <row r="344" hidden="1" x14ac:dyDescent="0.15"/>
    <row r="345" hidden="1" x14ac:dyDescent="0.15"/>
    <row r="346" hidden="1" x14ac:dyDescent="0.15"/>
    <row r="347" hidden="1" x14ac:dyDescent="0.15"/>
    <row r="348" hidden="1" x14ac:dyDescent="0.15"/>
    <row r="349" hidden="1" x14ac:dyDescent="0.15"/>
    <row r="350" hidden="1" x14ac:dyDescent="0.15"/>
    <row r="351" hidden="1" x14ac:dyDescent="0.15"/>
    <row r="352" hidden="1" x14ac:dyDescent="0.15"/>
    <row r="353" hidden="1" x14ac:dyDescent="0.15"/>
    <row r="354" hidden="1" x14ac:dyDescent="0.15"/>
    <row r="355" hidden="1" x14ac:dyDescent="0.15"/>
    <row r="356" hidden="1" x14ac:dyDescent="0.15"/>
    <row r="357" hidden="1" x14ac:dyDescent="0.15"/>
    <row r="358" hidden="1" x14ac:dyDescent="0.15"/>
    <row r="359" hidden="1" x14ac:dyDescent="0.15"/>
    <row r="360" hidden="1" x14ac:dyDescent="0.15"/>
    <row r="361" hidden="1" x14ac:dyDescent="0.15"/>
    <row r="362" hidden="1" x14ac:dyDescent="0.15"/>
    <row r="363" hidden="1" x14ac:dyDescent="0.15"/>
    <row r="364" hidden="1" x14ac:dyDescent="0.15"/>
    <row r="365" hidden="1" x14ac:dyDescent="0.15"/>
    <row r="366" hidden="1" x14ac:dyDescent="0.15"/>
    <row r="367" hidden="1" x14ac:dyDescent="0.15"/>
    <row r="368" hidden="1" x14ac:dyDescent="0.15"/>
    <row r="369" hidden="1" x14ac:dyDescent="0.15"/>
    <row r="370" hidden="1" x14ac:dyDescent="0.15"/>
    <row r="371" hidden="1" x14ac:dyDescent="0.15"/>
    <row r="372" hidden="1" x14ac:dyDescent="0.15"/>
    <row r="373" hidden="1" x14ac:dyDescent="0.15"/>
    <row r="374" hidden="1" x14ac:dyDescent="0.15"/>
    <row r="375" hidden="1" x14ac:dyDescent="0.15"/>
    <row r="376" hidden="1" x14ac:dyDescent="0.15"/>
    <row r="377" hidden="1" x14ac:dyDescent="0.15"/>
    <row r="378" hidden="1" x14ac:dyDescent="0.15"/>
    <row r="379" hidden="1" x14ac:dyDescent="0.15"/>
    <row r="380" hidden="1" x14ac:dyDescent="0.15"/>
    <row r="381" hidden="1" x14ac:dyDescent="0.15"/>
    <row r="382" hidden="1" x14ac:dyDescent="0.15"/>
    <row r="383" hidden="1" x14ac:dyDescent="0.15"/>
    <row r="384" hidden="1" x14ac:dyDescent="0.15"/>
    <row r="385" hidden="1" x14ac:dyDescent="0.15"/>
    <row r="386" hidden="1" x14ac:dyDescent="0.15"/>
    <row r="387" hidden="1" x14ac:dyDescent="0.15"/>
    <row r="388" hidden="1" x14ac:dyDescent="0.15"/>
    <row r="389" hidden="1" x14ac:dyDescent="0.15"/>
    <row r="390" hidden="1" x14ac:dyDescent="0.15"/>
    <row r="391" hidden="1" x14ac:dyDescent="0.15"/>
    <row r="392" hidden="1" x14ac:dyDescent="0.15"/>
    <row r="393" hidden="1" x14ac:dyDescent="0.15"/>
    <row r="394" hidden="1" x14ac:dyDescent="0.15"/>
    <row r="395" hidden="1" x14ac:dyDescent="0.15"/>
    <row r="396" hidden="1" x14ac:dyDescent="0.15"/>
    <row r="397" hidden="1" x14ac:dyDescent="0.15"/>
    <row r="398" hidden="1" x14ac:dyDescent="0.15"/>
    <row r="399" hidden="1" x14ac:dyDescent="0.15"/>
    <row r="400" hidden="1" x14ac:dyDescent="0.15"/>
    <row r="401" hidden="1" x14ac:dyDescent="0.15"/>
    <row r="402" hidden="1" x14ac:dyDescent="0.15"/>
    <row r="403" hidden="1" x14ac:dyDescent="0.15"/>
    <row r="404" hidden="1" x14ac:dyDescent="0.15"/>
    <row r="405" hidden="1" x14ac:dyDescent="0.15"/>
    <row r="406" hidden="1" x14ac:dyDescent="0.15"/>
    <row r="407" hidden="1" x14ac:dyDescent="0.15"/>
    <row r="408" hidden="1" x14ac:dyDescent="0.15"/>
    <row r="409" hidden="1" x14ac:dyDescent="0.15"/>
    <row r="410" hidden="1" x14ac:dyDescent="0.15"/>
    <row r="411" hidden="1" x14ac:dyDescent="0.15"/>
    <row r="412" hidden="1" x14ac:dyDescent="0.15"/>
    <row r="413" hidden="1" x14ac:dyDescent="0.15"/>
    <row r="414" hidden="1" x14ac:dyDescent="0.15"/>
    <row r="415" hidden="1" x14ac:dyDescent="0.15"/>
    <row r="416" hidden="1" x14ac:dyDescent="0.15"/>
    <row r="417" hidden="1" x14ac:dyDescent="0.15"/>
    <row r="418" hidden="1" x14ac:dyDescent="0.15"/>
    <row r="419" hidden="1" x14ac:dyDescent="0.15"/>
    <row r="420" hidden="1" x14ac:dyDescent="0.15"/>
    <row r="421" hidden="1" x14ac:dyDescent="0.15"/>
    <row r="422" hidden="1" x14ac:dyDescent="0.15"/>
    <row r="423" hidden="1" x14ac:dyDescent="0.15"/>
    <row r="424" hidden="1" x14ac:dyDescent="0.15"/>
    <row r="425" hidden="1" x14ac:dyDescent="0.15"/>
    <row r="426" hidden="1" x14ac:dyDescent="0.15"/>
    <row r="427" hidden="1" x14ac:dyDescent="0.15"/>
    <row r="428" hidden="1" x14ac:dyDescent="0.15"/>
    <row r="429" hidden="1" x14ac:dyDescent="0.15"/>
    <row r="430" hidden="1" x14ac:dyDescent="0.15"/>
    <row r="431" hidden="1" x14ac:dyDescent="0.15"/>
    <row r="432" hidden="1" x14ac:dyDescent="0.15"/>
    <row r="433" hidden="1" x14ac:dyDescent="0.15"/>
    <row r="434" hidden="1" x14ac:dyDescent="0.15"/>
    <row r="435" hidden="1" x14ac:dyDescent="0.15"/>
    <row r="436" hidden="1" x14ac:dyDescent="0.15"/>
    <row r="437" hidden="1" x14ac:dyDescent="0.15"/>
    <row r="438" hidden="1" x14ac:dyDescent="0.15"/>
    <row r="439" hidden="1" x14ac:dyDescent="0.15"/>
    <row r="440" hidden="1" x14ac:dyDescent="0.15"/>
    <row r="441" hidden="1" x14ac:dyDescent="0.15"/>
    <row r="442" hidden="1" x14ac:dyDescent="0.15"/>
    <row r="443" hidden="1" x14ac:dyDescent="0.15"/>
    <row r="444" hidden="1" x14ac:dyDescent="0.15"/>
    <row r="445" hidden="1" x14ac:dyDescent="0.15"/>
    <row r="446" hidden="1" x14ac:dyDescent="0.15"/>
    <row r="447" hidden="1" x14ac:dyDescent="0.15"/>
    <row r="448" hidden="1" x14ac:dyDescent="0.15"/>
    <row r="449" hidden="1" x14ac:dyDescent="0.15"/>
    <row r="450" hidden="1" x14ac:dyDescent="0.15"/>
    <row r="451" hidden="1" x14ac:dyDescent="0.15"/>
    <row r="452" hidden="1" x14ac:dyDescent="0.15"/>
    <row r="453" hidden="1" x14ac:dyDescent="0.15"/>
    <row r="454" hidden="1" x14ac:dyDescent="0.15"/>
    <row r="455" hidden="1" x14ac:dyDescent="0.15"/>
    <row r="456" hidden="1" x14ac:dyDescent="0.15"/>
    <row r="457" hidden="1" x14ac:dyDescent="0.15"/>
    <row r="458" hidden="1" x14ac:dyDescent="0.15"/>
    <row r="459" hidden="1" x14ac:dyDescent="0.15"/>
    <row r="460" hidden="1" x14ac:dyDescent="0.15"/>
    <row r="461" hidden="1" x14ac:dyDescent="0.15"/>
    <row r="462" hidden="1" x14ac:dyDescent="0.15"/>
    <row r="463" hidden="1" x14ac:dyDescent="0.15"/>
    <row r="464" hidden="1" x14ac:dyDescent="0.15"/>
    <row r="465" hidden="1" x14ac:dyDescent="0.15"/>
    <row r="466" hidden="1" x14ac:dyDescent="0.15"/>
    <row r="467" hidden="1" x14ac:dyDescent="0.15"/>
    <row r="468" hidden="1" x14ac:dyDescent="0.15"/>
    <row r="469" hidden="1" x14ac:dyDescent="0.15"/>
    <row r="470" hidden="1" x14ac:dyDescent="0.15"/>
    <row r="471" hidden="1" x14ac:dyDescent="0.15"/>
    <row r="472" hidden="1" x14ac:dyDescent="0.15"/>
    <row r="473" hidden="1" x14ac:dyDescent="0.15"/>
    <row r="474" hidden="1" x14ac:dyDescent="0.15"/>
    <row r="475" hidden="1" x14ac:dyDescent="0.15"/>
    <row r="476" hidden="1" x14ac:dyDescent="0.15"/>
    <row r="477" hidden="1" x14ac:dyDescent="0.15"/>
    <row r="478" hidden="1" x14ac:dyDescent="0.15"/>
    <row r="479" hidden="1" x14ac:dyDescent="0.15"/>
    <row r="480" hidden="1" x14ac:dyDescent="0.15"/>
    <row r="481" hidden="1" x14ac:dyDescent="0.15"/>
    <row r="482" hidden="1" x14ac:dyDescent="0.15"/>
    <row r="483" hidden="1" x14ac:dyDescent="0.15"/>
    <row r="484" hidden="1" x14ac:dyDescent="0.15"/>
    <row r="485" hidden="1" x14ac:dyDescent="0.15"/>
    <row r="486" hidden="1" x14ac:dyDescent="0.15"/>
    <row r="487" hidden="1" x14ac:dyDescent="0.15"/>
    <row r="488" hidden="1" x14ac:dyDescent="0.15"/>
    <row r="489" hidden="1" x14ac:dyDescent="0.15"/>
    <row r="490" hidden="1" x14ac:dyDescent="0.15"/>
    <row r="491" hidden="1" x14ac:dyDescent="0.15"/>
    <row r="492" hidden="1" x14ac:dyDescent="0.15"/>
    <row r="493" hidden="1" x14ac:dyDescent="0.15"/>
    <row r="494" hidden="1" x14ac:dyDescent="0.15"/>
    <row r="495" hidden="1" x14ac:dyDescent="0.15"/>
    <row r="496" hidden="1" x14ac:dyDescent="0.15"/>
    <row r="497" hidden="1" x14ac:dyDescent="0.15"/>
    <row r="498" hidden="1" x14ac:dyDescent="0.15"/>
    <row r="499" hidden="1" x14ac:dyDescent="0.15"/>
    <row r="500" hidden="1" x14ac:dyDescent="0.15"/>
    <row r="501" hidden="1" x14ac:dyDescent="0.15"/>
    <row r="502" hidden="1" x14ac:dyDescent="0.15"/>
    <row r="503" hidden="1" x14ac:dyDescent="0.15"/>
    <row r="504" hidden="1" x14ac:dyDescent="0.15"/>
    <row r="505" hidden="1" x14ac:dyDescent="0.15"/>
    <row r="506" hidden="1" x14ac:dyDescent="0.15"/>
    <row r="507" hidden="1" x14ac:dyDescent="0.15"/>
    <row r="508" hidden="1" x14ac:dyDescent="0.15"/>
    <row r="509" hidden="1" x14ac:dyDescent="0.15"/>
    <row r="510" hidden="1" x14ac:dyDescent="0.15"/>
    <row r="511" hidden="1" x14ac:dyDescent="0.15"/>
    <row r="512" hidden="1" x14ac:dyDescent="0.15"/>
    <row r="513" hidden="1" x14ac:dyDescent="0.15"/>
    <row r="514" hidden="1" x14ac:dyDescent="0.15"/>
    <row r="515" hidden="1" x14ac:dyDescent="0.15"/>
    <row r="516" hidden="1" x14ac:dyDescent="0.15"/>
    <row r="517" hidden="1" x14ac:dyDescent="0.15"/>
    <row r="518" hidden="1" x14ac:dyDescent="0.15"/>
    <row r="519" hidden="1" x14ac:dyDescent="0.15"/>
    <row r="520" hidden="1" x14ac:dyDescent="0.15"/>
    <row r="521" hidden="1" x14ac:dyDescent="0.15"/>
    <row r="522" hidden="1" x14ac:dyDescent="0.15"/>
    <row r="523" hidden="1" x14ac:dyDescent="0.15"/>
    <row r="524" hidden="1" x14ac:dyDescent="0.15"/>
    <row r="525" hidden="1" x14ac:dyDescent="0.15"/>
    <row r="526" hidden="1" x14ac:dyDescent="0.15"/>
    <row r="527" hidden="1" x14ac:dyDescent="0.15"/>
    <row r="528" hidden="1" x14ac:dyDescent="0.15"/>
    <row r="529" hidden="1" x14ac:dyDescent="0.15"/>
    <row r="530" hidden="1" x14ac:dyDescent="0.15"/>
    <row r="531" hidden="1" x14ac:dyDescent="0.15"/>
    <row r="532" hidden="1" x14ac:dyDescent="0.15"/>
    <row r="533" hidden="1" x14ac:dyDescent="0.15"/>
    <row r="534" hidden="1" x14ac:dyDescent="0.15"/>
    <row r="535" hidden="1" x14ac:dyDescent="0.15"/>
    <row r="536" hidden="1" x14ac:dyDescent="0.15"/>
    <row r="537" hidden="1" x14ac:dyDescent="0.15"/>
    <row r="538" hidden="1" x14ac:dyDescent="0.15"/>
    <row r="539" hidden="1" x14ac:dyDescent="0.15"/>
    <row r="540" hidden="1" x14ac:dyDescent="0.15"/>
    <row r="541" hidden="1" x14ac:dyDescent="0.15"/>
    <row r="542" hidden="1" x14ac:dyDescent="0.15"/>
    <row r="543" hidden="1" x14ac:dyDescent="0.15"/>
    <row r="544" hidden="1" x14ac:dyDescent="0.15"/>
    <row r="545" hidden="1" x14ac:dyDescent="0.15"/>
    <row r="546" hidden="1" x14ac:dyDescent="0.15"/>
    <row r="547" hidden="1" x14ac:dyDescent="0.15"/>
    <row r="548" hidden="1" x14ac:dyDescent="0.15"/>
    <row r="549" hidden="1" x14ac:dyDescent="0.15"/>
    <row r="550" hidden="1" x14ac:dyDescent="0.15"/>
    <row r="551" hidden="1" x14ac:dyDescent="0.15"/>
    <row r="552" hidden="1" x14ac:dyDescent="0.15"/>
    <row r="553" hidden="1" x14ac:dyDescent="0.15"/>
    <row r="554" hidden="1" x14ac:dyDescent="0.15"/>
    <row r="555" hidden="1" x14ac:dyDescent="0.15"/>
    <row r="556" hidden="1" x14ac:dyDescent="0.15"/>
    <row r="557" hidden="1" x14ac:dyDescent="0.15"/>
    <row r="558" hidden="1" x14ac:dyDescent="0.15"/>
    <row r="559" hidden="1" x14ac:dyDescent="0.15"/>
    <row r="560" hidden="1" x14ac:dyDescent="0.15"/>
    <row r="561" hidden="1" x14ac:dyDescent="0.15"/>
    <row r="562" hidden="1" x14ac:dyDescent="0.15"/>
    <row r="563" hidden="1" x14ac:dyDescent="0.15"/>
    <row r="564" hidden="1" x14ac:dyDescent="0.15"/>
    <row r="565" hidden="1" x14ac:dyDescent="0.15"/>
    <row r="566" hidden="1" x14ac:dyDescent="0.15"/>
    <row r="567" hidden="1" x14ac:dyDescent="0.15"/>
    <row r="568" hidden="1" x14ac:dyDescent="0.15"/>
    <row r="569" hidden="1" x14ac:dyDescent="0.15"/>
    <row r="570" hidden="1" x14ac:dyDescent="0.15"/>
    <row r="571" hidden="1" x14ac:dyDescent="0.15"/>
    <row r="572" hidden="1" x14ac:dyDescent="0.15"/>
    <row r="573" hidden="1" x14ac:dyDescent="0.15"/>
    <row r="574" hidden="1" x14ac:dyDescent="0.15"/>
    <row r="575" hidden="1" x14ac:dyDescent="0.15"/>
    <row r="576" hidden="1" x14ac:dyDescent="0.15"/>
    <row r="577" hidden="1" x14ac:dyDescent="0.15"/>
    <row r="578" hidden="1" x14ac:dyDescent="0.15"/>
    <row r="579" hidden="1" x14ac:dyDescent="0.15"/>
    <row r="580" hidden="1" x14ac:dyDescent="0.15"/>
    <row r="581" hidden="1" x14ac:dyDescent="0.15"/>
    <row r="582" hidden="1" x14ac:dyDescent="0.15"/>
    <row r="583" hidden="1" x14ac:dyDescent="0.15"/>
    <row r="584" hidden="1" x14ac:dyDescent="0.15"/>
    <row r="585" hidden="1" x14ac:dyDescent="0.15"/>
    <row r="586" hidden="1" x14ac:dyDescent="0.15"/>
    <row r="587" hidden="1" x14ac:dyDescent="0.15"/>
    <row r="588" hidden="1" x14ac:dyDescent="0.15"/>
    <row r="589" hidden="1" x14ac:dyDescent="0.15"/>
    <row r="590" hidden="1" x14ac:dyDescent="0.15"/>
    <row r="591" hidden="1" x14ac:dyDescent="0.15"/>
    <row r="592" hidden="1" x14ac:dyDescent="0.15"/>
    <row r="593" hidden="1" x14ac:dyDescent="0.15"/>
    <row r="594" hidden="1" x14ac:dyDescent="0.15"/>
    <row r="595" hidden="1" x14ac:dyDescent="0.15"/>
    <row r="596" hidden="1" x14ac:dyDescent="0.15"/>
    <row r="597" hidden="1" x14ac:dyDescent="0.15"/>
    <row r="598" hidden="1" x14ac:dyDescent="0.15"/>
    <row r="599" hidden="1" x14ac:dyDescent="0.15"/>
    <row r="600" hidden="1" x14ac:dyDescent="0.15"/>
    <row r="601" hidden="1" x14ac:dyDescent="0.15"/>
    <row r="602" hidden="1" x14ac:dyDescent="0.15"/>
    <row r="603" hidden="1" x14ac:dyDescent="0.15"/>
    <row r="604" hidden="1" x14ac:dyDescent="0.15"/>
    <row r="605" hidden="1" x14ac:dyDescent="0.15"/>
    <row r="606" hidden="1" x14ac:dyDescent="0.15"/>
    <row r="607" hidden="1" x14ac:dyDescent="0.15"/>
    <row r="608" hidden="1" x14ac:dyDescent="0.15"/>
    <row r="609" hidden="1" x14ac:dyDescent="0.15"/>
    <row r="610" hidden="1" x14ac:dyDescent="0.15"/>
    <row r="611" hidden="1" x14ac:dyDescent="0.15"/>
    <row r="612" hidden="1" x14ac:dyDescent="0.15"/>
    <row r="613" hidden="1" x14ac:dyDescent="0.15"/>
    <row r="614" hidden="1" x14ac:dyDescent="0.15"/>
    <row r="615" hidden="1" x14ac:dyDescent="0.15"/>
    <row r="616" hidden="1" x14ac:dyDescent="0.15"/>
    <row r="617" hidden="1" x14ac:dyDescent="0.15"/>
    <row r="618" hidden="1" x14ac:dyDescent="0.15"/>
    <row r="619" hidden="1" x14ac:dyDescent="0.15"/>
    <row r="620" hidden="1" x14ac:dyDescent="0.15"/>
    <row r="621" hidden="1" x14ac:dyDescent="0.15"/>
    <row r="622" hidden="1" x14ac:dyDescent="0.15"/>
    <row r="623" hidden="1" x14ac:dyDescent="0.15"/>
    <row r="624" hidden="1" x14ac:dyDescent="0.15"/>
    <row r="625" hidden="1" x14ac:dyDescent="0.15"/>
    <row r="626" hidden="1" x14ac:dyDescent="0.15"/>
    <row r="627" hidden="1" x14ac:dyDescent="0.15"/>
    <row r="628" hidden="1" x14ac:dyDescent="0.15"/>
    <row r="629" hidden="1" x14ac:dyDescent="0.15"/>
    <row r="630" hidden="1" x14ac:dyDescent="0.15"/>
    <row r="631" hidden="1" x14ac:dyDescent="0.15"/>
    <row r="632" hidden="1" x14ac:dyDescent="0.15"/>
    <row r="633" hidden="1" x14ac:dyDescent="0.15"/>
    <row r="634" hidden="1" x14ac:dyDescent="0.15"/>
    <row r="635" hidden="1" x14ac:dyDescent="0.15"/>
    <row r="636" hidden="1" x14ac:dyDescent="0.15"/>
    <row r="637" hidden="1" x14ac:dyDescent="0.15"/>
    <row r="638" hidden="1" x14ac:dyDescent="0.15"/>
    <row r="639" hidden="1" x14ac:dyDescent="0.15"/>
    <row r="640" hidden="1" x14ac:dyDescent="0.15"/>
    <row r="641" hidden="1" x14ac:dyDescent="0.15"/>
    <row r="642" hidden="1" x14ac:dyDescent="0.15"/>
    <row r="643" hidden="1" x14ac:dyDescent="0.15"/>
    <row r="644" hidden="1" x14ac:dyDescent="0.15"/>
    <row r="645" hidden="1" x14ac:dyDescent="0.15"/>
    <row r="646" hidden="1" x14ac:dyDescent="0.15"/>
    <row r="647" hidden="1" x14ac:dyDescent="0.15"/>
    <row r="648" hidden="1" x14ac:dyDescent="0.15"/>
    <row r="649" hidden="1" x14ac:dyDescent="0.15"/>
    <row r="650" hidden="1" x14ac:dyDescent="0.15"/>
    <row r="651" hidden="1" x14ac:dyDescent="0.15"/>
    <row r="652" hidden="1" x14ac:dyDescent="0.15"/>
    <row r="653" hidden="1" x14ac:dyDescent="0.15"/>
    <row r="654" hidden="1" x14ac:dyDescent="0.15"/>
    <row r="655" hidden="1" x14ac:dyDescent="0.15"/>
    <row r="656" hidden="1" x14ac:dyDescent="0.15"/>
    <row r="657" hidden="1" x14ac:dyDescent="0.15"/>
    <row r="658" hidden="1" x14ac:dyDescent="0.15"/>
    <row r="659" hidden="1" x14ac:dyDescent="0.15"/>
    <row r="660" hidden="1" x14ac:dyDescent="0.15"/>
    <row r="661" hidden="1" x14ac:dyDescent="0.15"/>
    <row r="662" hidden="1" x14ac:dyDescent="0.15"/>
    <row r="663" hidden="1" x14ac:dyDescent="0.15"/>
    <row r="664" hidden="1" x14ac:dyDescent="0.15"/>
    <row r="665" hidden="1" x14ac:dyDescent="0.15"/>
    <row r="666" hidden="1" x14ac:dyDescent="0.15"/>
    <row r="667" hidden="1" x14ac:dyDescent="0.15"/>
    <row r="668" hidden="1" x14ac:dyDescent="0.15"/>
    <row r="669" hidden="1" x14ac:dyDescent="0.15"/>
    <row r="670" hidden="1" x14ac:dyDescent="0.15"/>
    <row r="671" hidden="1" x14ac:dyDescent="0.15"/>
    <row r="672" hidden="1" x14ac:dyDescent="0.15"/>
    <row r="673" hidden="1" x14ac:dyDescent="0.15"/>
    <row r="674" hidden="1" x14ac:dyDescent="0.15"/>
    <row r="675" hidden="1" x14ac:dyDescent="0.15"/>
    <row r="676" hidden="1" x14ac:dyDescent="0.15"/>
    <row r="677" hidden="1" x14ac:dyDescent="0.15"/>
    <row r="678" hidden="1" x14ac:dyDescent="0.15"/>
    <row r="679" hidden="1" x14ac:dyDescent="0.15"/>
    <row r="680" hidden="1" x14ac:dyDescent="0.15"/>
    <row r="681" hidden="1" x14ac:dyDescent="0.15"/>
    <row r="682" hidden="1" x14ac:dyDescent="0.15"/>
    <row r="683" hidden="1" x14ac:dyDescent="0.15"/>
    <row r="684" hidden="1" x14ac:dyDescent="0.15"/>
    <row r="685" hidden="1" x14ac:dyDescent="0.15"/>
    <row r="686" hidden="1" x14ac:dyDescent="0.15"/>
    <row r="687" hidden="1" x14ac:dyDescent="0.15"/>
    <row r="688" hidden="1" x14ac:dyDescent="0.15"/>
    <row r="689" hidden="1" x14ac:dyDescent="0.15"/>
    <row r="690" hidden="1" x14ac:dyDescent="0.15"/>
    <row r="691" hidden="1" x14ac:dyDescent="0.15"/>
    <row r="692" hidden="1" x14ac:dyDescent="0.15"/>
    <row r="693" hidden="1" x14ac:dyDescent="0.15"/>
    <row r="694" hidden="1" x14ac:dyDescent="0.15"/>
    <row r="695" hidden="1" x14ac:dyDescent="0.15"/>
    <row r="696" hidden="1" x14ac:dyDescent="0.15"/>
    <row r="697" hidden="1" x14ac:dyDescent="0.15"/>
    <row r="698" hidden="1" x14ac:dyDescent="0.15"/>
    <row r="699" hidden="1" x14ac:dyDescent="0.15"/>
    <row r="700" hidden="1" x14ac:dyDescent="0.15"/>
    <row r="701" hidden="1" x14ac:dyDescent="0.15"/>
    <row r="702" hidden="1" x14ac:dyDescent="0.15"/>
    <row r="703" hidden="1" x14ac:dyDescent="0.15"/>
    <row r="704" hidden="1" x14ac:dyDescent="0.15"/>
    <row r="705" hidden="1" x14ac:dyDescent="0.15"/>
    <row r="706" hidden="1" x14ac:dyDescent="0.15"/>
    <row r="707" hidden="1" x14ac:dyDescent="0.15"/>
    <row r="708" hidden="1" x14ac:dyDescent="0.15"/>
    <row r="709" hidden="1" x14ac:dyDescent="0.15"/>
    <row r="710" hidden="1" x14ac:dyDescent="0.15"/>
    <row r="711" hidden="1" x14ac:dyDescent="0.15"/>
    <row r="712" hidden="1" x14ac:dyDescent="0.15"/>
    <row r="713" hidden="1" x14ac:dyDescent="0.15"/>
    <row r="714" hidden="1" x14ac:dyDescent="0.15"/>
    <row r="715" hidden="1" x14ac:dyDescent="0.15"/>
    <row r="716" hidden="1" x14ac:dyDescent="0.15"/>
    <row r="717" hidden="1" x14ac:dyDescent="0.15"/>
    <row r="718" hidden="1" x14ac:dyDescent="0.15"/>
    <row r="719" hidden="1" x14ac:dyDescent="0.15"/>
    <row r="720" hidden="1" x14ac:dyDescent="0.15"/>
    <row r="721" hidden="1" x14ac:dyDescent="0.15"/>
    <row r="722" hidden="1" x14ac:dyDescent="0.15"/>
    <row r="723" hidden="1" x14ac:dyDescent="0.15"/>
    <row r="724" hidden="1" x14ac:dyDescent="0.15"/>
    <row r="725" hidden="1" x14ac:dyDescent="0.15"/>
    <row r="726" hidden="1" x14ac:dyDescent="0.15"/>
    <row r="727" hidden="1" x14ac:dyDescent="0.15"/>
    <row r="728" hidden="1" x14ac:dyDescent="0.15"/>
    <row r="729" hidden="1" x14ac:dyDescent="0.15"/>
    <row r="730" hidden="1" x14ac:dyDescent="0.15"/>
    <row r="731" hidden="1" x14ac:dyDescent="0.15"/>
    <row r="732" hidden="1" x14ac:dyDescent="0.15"/>
    <row r="733" hidden="1" x14ac:dyDescent="0.15"/>
    <row r="734" hidden="1" x14ac:dyDescent="0.15"/>
    <row r="735" hidden="1" x14ac:dyDescent="0.15"/>
    <row r="736" hidden="1" x14ac:dyDescent="0.15"/>
    <row r="737" hidden="1" x14ac:dyDescent="0.15"/>
    <row r="738" hidden="1" x14ac:dyDescent="0.15"/>
    <row r="739" hidden="1" x14ac:dyDescent="0.15"/>
    <row r="740" hidden="1" x14ac:dyDescent="0.15"/>
    <row r="741" hidden="1" x14ac:dyDescent="0.15"/>
    <row r="742" hidden="1" x14ac:dyDescent="0.15"/>
    <row r="743" hidden="1" x14ac:dyDescent="0.15"/>
    <row r="744" hidden="1" x14ac:dyDescent="0.15"/>
    <row r="745" hidden="1" x14ac:dyDescent="0.15"/>
    <row r="746" hidden="1" x14ac:dyDescent="0.15"/>
    <row r="747" hidden="1" x14ac:dyDescent="0.15"/>
    <row r="748" hidden="1" x14ac:dyDescent="0.15"/>
    <row r="749" hidden="1" x14ac:dyDescent="0.15"/>
    <row r="750" hidden="1" x14ac:dyDescent="0.15"/>
    <row r="751" hidden="1" x14ac:dyDescent="0.15"/>
    <row r="752" hidden="1" x14ac:dyDescent="0.15"/>
    <row r="753" hidden="1" x14ac:dyDescent="0.15"/>
    <row r="754" hidden="1" x14ac:dyDescent="0.15"/>
    <row r="755" hidden="1" x14ac:dyDescent="0.15"/>
    <row r="756" hidden="1" x14ac:dyDescent="0.15"/>
    <row r="757" hidden="1" x14ac:dyDescent="0.15"/>
    <row r="758" hidden="1" x14ac:dyDescent="0.15"/>
    <row r="759" hidden="1" x14ac:dyDescent="0.15"/>
    <row r="760" hidden="1" x14ac:dyDescent="0.15"/>
    <row r="761" hidden="1" x14ac:dyDescent="0.15"/>
    <row r="762" hidden="1" x14ac:dyDescent="0.15"/>
    <row r="763" hidden="1" x14ac:dyDescent="0.15"/>
    <row r="764" hidden="1" x14ac:dyDescent="0.15"/>
    <row r="765" hidden="1" x14ac:dyDescent="0.15"/>
    <row r="766" hidden="1" x14ac:dyDescent="0.15"/>
    <row r="767" hidden="1" x14ac:dyDescent="0.15"/>
    <row r="768" hidden="1" x14ac:dyDescent="0.15"/>
    <row r="769" hidden="1" x14ac:dyDescent="0.15"/>
    <row r="770" hidden="1" x14ac:dyDescent="0.15"/>
    <row r="771" hidden="1" x14ac:dyDescent="0.15"/>
    <row r="772" hidden="1" x14ac:dyDescent="0.15"/>
    <row r="773" hidden="1" x14ac:dyDescent="0.15"/>
    <row r="774" hidden="1" x14ac:dyDescent="0.15"/>
    <row r="775" hidden="1" x14ac:dyDescent="0.15"/>
    <row r="776" hidden="1" x14ac:dyDescent="0.15"/>
    <row r="777" hidden="1" x14ac:dyDescent="0.15"/>
    <row r="778" hidden="1" x14ac:dyDescent="0.15"/>
    <row r="779" hidden="1" x14ac:dyDescent="0.15"/>
    <row r="780" hidden="1" x14ac:dyDescent="0.15"/>
    <row r="781" hidden="1" x14ac:dyDescent="0.15"/>
    <row r="782" hidden="1" x14ac:dyDescent="0.15"/>
    <row r="783" hidden="1" x14ac:dyDescent="0.15"/>
    <row r="784" hidden="1" x14ac:dyDescent="0.15"/>
    <row r="785" hidden="1" x14ac:dyDescent="0.15"/>
    <row r="786" hidden="1" x14ac:dyDescent="0.15"/>
    <row r="787" hidden="1" x14ac:dyDescent="0.15"/>
    <row r="788" hidden="1" x14ac:dyDescent="0.15"/>
    <row r="789" hidden="1" x14ac:dyDescent="0.15"/>
    <row r="790" hidden="1" x14ac:dyDescent="0.15"/>
    <row r="791" hidden="1" x14ac:dyDescent="0.15"/>
    <row r="792" hidden="1" x14ac:dyDescent="0.15"/>
    <row r="793" hidden="1" x14ac:dyDescent="0.15"/>
    <row r="794" hidden="1" x14ac:dyDescent="0.15"/>
    <row r="795" hidden="1" x14ac:dyDescent="0.15"/>
    <row r="796" hidden="1" x14ac:dyDescent="0.15"/>
    <row r="797" hidden="1" x14ac:dyDescent="0.15"/>
    <row r="798" hidden="1" x14ac:dyDescent="0.15"/>
    <row r="799" hidden="1" x14ac:dyDescent="0.15"/>
    <row r="800" hidden="1" x14ac:dyDescent="0.15"/>
    <row r="801" hidden="1" x14ac:dyDescent="0.15"/>
    <row r="802" hidden="1" x14ac:dyDescent="0.15"/>
    <row r="803" hidden="1" x14ac:dyDescent="0.15"/>
    <row r="804" hidden="1" x14ac:dyDescent="0.15"/>
    <row r="805" hidden="1" x14ac:dyDescent="0.15"/>
    <row r="806" hidden="1" x14ac:dyDescent="0.15"/>
    <row r="807" hidden="1" x14ac:dyDescent="0.15"/>
    <row r="808" hidden="1" x14ac:dyDescent="0.15"/>
    <row r="809" hidden="1" x14ac:dyDescent="0.15"/>
    <row r="810" hidden="1" x14ac:dyDescent="0.15"/>
    <row r="811" hidden="1" x14ac:dyDescent="0.15"/>
    <row r="812" hidden="1" x14ac:dyDescent="0.15"/>
    <row r="813" hidden="1" x14ac:dyDescent="0.15"/>
    <row r="814" hidden="1" x14ac:dyDescent="0.15"/>
    <row r="815" hidden="1" x14ac:dyDescent="0.15"/>
    <row r="816" hidden="1" x14ac:dyDescent="0.15"/>
    <row r="817" hidden="1" x14ac:dyDescent="0.15"/>
    <row r="818" hidden="1" x14ac:dyDescent="0.15"/>
    <row r="819" hidden="1" x14ac:dyDescent="0.15"/>
    <row r="820" hidden="1" x14ac:dyDescent="0.15"/>
    <row r="821" hidden="1" x14ac:dyDescent="0.15"/>
    <row r="822" hidden="1" x14ac:dyDescent="0.15"/>
    <row r="823" hidden="1" x14ac:dyDescent="0.15"/>
    <row r="824" hidden="1" x14ac:dyDescent="0.15"/>
    <row r="825" hidden="1" x14ac:dyDescent="0.15"/>
    <row r="826" hidden="1" x14ac:dyDescent="0.15"/>
    <row r="827" hidden="1" x14ac:dyDescent="0.15"/>
    <row r="828" hidden="1" x14ac:dyDescent="0.15"/>
    <row r="829" hidden="1" x14ac:dyDescent="0.15"/>
    <row r="830" hidden="1" x14ac:dyDescent="0.15"/>
    <row r="831" hidden="1" x14ac:dyDescent="0.15"/>
    <row r="832" hidden="1" x14ac:dyDescent="0.15"/>
    <row r="833" hidden="1" x14ac:dyDescent="0.15"/>
    <row r="834" hidden="1" x14ac:dyDescent="0.15"/>
    <row r="835" hidden="1" x14ac:dyDescent="0.15"/>
    <row r="836" hidden="1" x14ac:dyDescent="0.15"/>
    <row r="837" hidden="1" x14ac:dyDescent="0.15"/>
    <row r="838" hidden="1" x14ac:dyDescent="0.15"/>
    <row r="839" hidden="1" x14ac:dyDescent="0.15"/>
    <row r="840" hidden="1" x14ac:dyDescent="0.15"/>
    <row r="841" hidden="1" x14ac:dyDescent="0.15"/>
    <row r="842" hidden="1" x14ac:dyDescent="0.15"/>
    <row r="843" hidden="1" x14ac:dyDescent="0.15"/>
    <row r="844" hidden="1" x14ac:dyDescent="0.15"/>
    <row r="845" hidden="1" x14ac:dyDescent="0.15"/>
    <row r="846" hidden="1" x14ac:dyDescent="0.15"/>
    <row r="847" hidden="1" x14ac:dyDescent="0.15"/>
    <row r="848" hidden="1" x14ac:dyDescent="0.15"/>
    <row r="849" hidden="1" x14ac:dyDescent="0.15"/>
    <row r="850" hidden="1" x14ac:dyDescent="0.15"/>
    <row r="851" hidden="1" x14ac:dyDescent="0.15"/>
    <row r="852" hidden="1" x14ac:dyDescent="0.15"/>
    <row r="853" hidden="1" x14ac:dyDescent="0.15"/>
    <row r="854" hidden="1" x14ac:dyDescent="0.15"/>
    <row r="855" hidden="1" x14ac:dyDescent="0.15"/>
    <row r="856" hidden="1" x14ac:dyDescent="0.15"/>
    <row r="857" hidden="1" x14ac:dyDescent="0.15"/>
    <row r="858" hidden="1" x14ac:dyDescent="0.15"/>
    <row r="859" hidden="1" x14ac:dyDescent="0.15"/>
    <row r="860" hidden="1" x14ac:dyDescent="0.15"/>
    <row r="861" hidden="1" x14ac:dyDescent="0.15"/>
    <row r="862" hidden="1" x14ac:dyDescent="0.15"/>
    <row r="863" hidden="1" x14ac:dyDescent="0.15"/>
    <row r="864" hidden="1" x14ac:dyDescent="0.15"/>
    <row r="865" hidden="1" x14ac:dyDescent="0.15"/>
    <row r="866" hidden="1" x14ac:dyDescent="0.15"/>
    <row r="867" hidden="1" x14ac:dyDescent="0.15"/>
    <row r="868" hidden="1" x14ac:dyDescent="0.15"/>
    <row r="869" hidden="1" x14ac:dyDescent="0.15"/>
    <row r="870" hidden="1" x14ac:dyDescent="0.15"/>
    <row r="871" hidden="1" x14ac:dyDescent="0.15"/>
    <row r="872" hidden="1" x14ac:dyDescent="0.15"/>
    <row r="873" hidden="1" x14ac:dyDescent="0.15"/>
    <row r="874" hidden="1" x14ac:dyDescent="0.15"/>
    <row r="875" hidden="1" x14ac:dyDescent="0.15"/>
    <row r="876" hidden="1" x14ac:dyDescent="0.15"/>
    <row r="877" hidden="1" x14ac:dyDescent="0.15"/>
    <row r="878" hidden="1" x14ac:dyDescent="0.15"/>
    <row r="879" hidden="1" x14ac:dyDescent="0.15"/>
    <row r="880" hidden="1" x14ac:dyDescent="0.15"/>
    <row r="881" hidden="1" x14ac:dyDescent="0.15"/>
    <row r="882" hidden="1" x14ac:dyDescent="0.15"/>
    <row r="883" hidden="1" x14ac:dyDescent="0.15"/>
    <row r="884" hidden="1" x14ac:dyDescent="0.15"/>
    <row r="885" hidden="1" x14ac:dyDescent="0.15"/>
    <row r="886" hidden="1" x14ac:dyDescent="0.15"/>
    <row r="887" hidden="1" x14ac:dyDescent="0.15"/>
    <row r="888" hidden="1" x14ac:dyDescent="0.15"/>
    <row r="889" hidden="1" x14ac:dyDescent="0.15"/>
    <row r="890" hidden="1" x14ac:dyDescent="0.15"/>
    <row r="891" hidden="1" x14ac:dyDescent="0.15"/>
    <row r="892" hidden="1" x14ac:dyDescent="0.15"/>
    <row r="893" hidden="1" x14ac:dyDescent="0.15"/>
    <row r="894" hidden="1" x14ac:dyDescent="0.15"/>
    <row r="895" hidden="1" x14ac:dyDescent="0.15"/>
    <row r="896" hidden="1" x14ac:dyDescent="0.15"/>
    <row r="897" hidden="1" x14ac:dyDescent="0.15"/>
    <row r="898" hidden="1" x14ac:dyDescent="0.15"/>
    <row r="899" hidden="1" x14ac:dyDescent="0.15"/>
    <row r="900" hidden="1" x14ac:dyDescent="0.15"/>
    <row r="901" hidden="1" x14ac:dyDescent="0.15"/>
    <row r="902" hidden="1" x14ac:dyDescent="0.15"/>
    <row r="903" hidden="1" x14ac:dyDescent="0.15"/>
    <row r="904" hidden="1" x14ac:dyDescent="0.15"/>
    <row r="905" hidden="1" x14ac:dyDescent="0.15"/>
    <row r="906" hidden="1" x14ac:dyDescent="0.15"/>
    <row r="907" hidden="1" x14ac:dyDescent="0.15"/>
    <row r="908" hidden="1" x14ac:dyDescent="0.15"/>
    <row r="909" hidden="1" x14ac:dyDescent="0.15"/>
    <row r="910" hidden="1" x14ac:dyDescent="0.15"/>
    <row r="911" hidden="1" x14ac:dyDescent="0.15"/>
    <row r="912" hidden="1" x14ac:dyDescent="0.15"/>
    <row r="913" hidden="1" x14ac:dyDescent="0.15"/>
    <row r="914" hidden="1" x14ac:dyDescent="0.15"/>
    <row r="915" hidden="1" x14ac:dyDescent="0.15"/>
    <row r="916" hidden="1" x14ac:dyDescent="0.15"/>
    <row r="917" hidden="1" x14ac:dyDescent="0.15"/>
    <row r="918" hidden="1" x14ac:dyDescent="0.15"/>
    <row r="919" hidden="1" x14ac:dyDescent="0.15"/>
    <row r="920" hidden="1" x14ac:dyDescent="0.15"/>
    <row r="921" hidden="1" x14ac:dyDescent="0.15"/>
    <row r="922" hidden="1" x14ac:dyDescent="0.15"/>
    <row r="923" hidden="1" x14ac:dyDescent="0.15"/>
    <row r="924" hidden="1" x14ac:dyDescent="0.15"/>
    <row r="925" hidden="1" x14ac:dyDescent="0.15"/>
    <row r="926" hidden="1" x14ac:dyDescent="0.15"/>
    <row r="927" hidden="1" x14ac:dyDescent="0.15"/>
    <row r="928" hidden="1" x14ac:dyDescent="0.15"/>
    <row r="929" hidden="1" x14ac:dyDescent="0.15"/>
    <row r="930" hidden="1" x14ac:dyDescent="0.15"/>
    <row r="931" hidden="1" x14ac:dyDescent="0.15"/>
    <row r="932" hidden="1" x14ac:dyDescent="0.15"/>
    <row r="933" hidden="1" x14ac:dyDescent="0.15"/>
    <row r="934" hidden="1" x14ac:dyDescent="0.15"/>
    <row r="935" hidden="1" x14ac:dyDescent="0.15"/>
    <row r="936" hidden="1" x14ac:dyDescent="0.15"/>
    <row r="937" hidden="1" x14ac:dyDescent="0.15"/>
    <row r="938" hidden="1" x14ac:dyDescent="0.15"/>
    <row r="939" hidden="1" x14ac:dyDescent="0.15"/>
    <row r="940" hidden="1" x14ac:dyDescent="0.15"/>
    <row r="941" hidden="1" x14ac:dyDescent="0.15"/>
    <row r="942" hidden="1" x14ac:dyDescent="0.15"/>
    <row r="943" hidden="1" x14ac:dyDescent="0.15"/>
    <row r="944" hidden="1" x14ac:dyDescent="0.15"/>
    <row r="945" hidden="1" x14ac:dyDescent="0.15"/>
    <row r="946" hidden="1" x14ac:dyDescent="0.15"/>
    <row r="947" hidden="1" x14ac:dyDescent="0.15"/>
    <row r="948" hidden="1" x14ac:dyDescent="0.15"/>
    <row r="949" hidden="1" x14ac:dyDescent="0.15"/>
    <row r="950" hidden="1" x14ac:dyDescent="0.15"/>
    <row r="951" hidden="1" x14ac:dyDescent="0.15"/>
    <row r="952" hidden="1" x14ac:dyDescent="0.15"/>
    <row r="953" hidden="1" x14ac:dyDescent="0.15"/>
    <row r="954" hidden="1" x14ac:dyDescent="0.15"/>
    <row r="955" hidden="1" x14ac:dyDescent="0.15"/>
    <row r="956" hidden="1" x14ac:dyDescent="0.15"/>
    <row r="957" hidden="1" x14ac:dyDescent="0.15"/>
    <row r="958" hidden="1" x14ac:dyDescent="0.15"/>
    <row r="959" hidden="1" x14ac:dyDescent="0.15"/>
    <row r="960" hidden="1" x14ac:dyDescent="0.15"/>
    <row r="961" hidden="1" x14ac:dyDescent="0.15"/>
    <row r="962" hidden="1" x14ac:dyDescent="0.15"/>
    <row r="963" hidden="1" x14ac:dyDescent="0.15"/>
    <row r="964" hidden="1" x14ac:dyDescent="0.15"/>
    <row r="965" hidden="1" x14ac:dyDescent="0.15"/>
    <row r="966" hidden="1" x14ac:dyDescent="0.15"/>
    <row r="967" hidden="1" x14ac:dyDescent="0.15"/>
    <row r="968" hidden="1" x14ac:dyDescent="0.15"/>
    <row r="969" hidden="1" x14ac:dyDescent="0.15"/>
    <row r="970" hidden="1" x14ac:dyDescent="0.15"/>
    <row r="971" hidden="1" x14ac:dyDescent="0.15"/>
    <row r="972" hidden="1" x14ac:dyDescent="0.15"/>
    <row r="973" hidden="1" x14ac:dyDescent="0.15"/>
    <row r="974" hidden="1" x14ac:dyDescent="0.15"/>
    <row r="975" hidden="1" x14ac:dyDescent="0.15"/>
    <row r="976" hidden="1" x14ac:dyDescent="0.15"/>
    <row r="977" hidden="1" x14ac:dyDescent="0.15"/>
    <row r="978" hidden="1" x14ac:dyDescent="0.15"/>
    <row r="979" hidden="1" x14ac:dyDescent="0.15"/>
    <row r="980" hidden="1" x14ac:dyDescent="0.15"/>
    <row r="981" hidden="1" x14ac:dyDescent="0.15"/>
    <row r="982" hidden="1" x14ac:dyDescent="0.15"/>
    <row r="983" hidden="1" x14ac:dyDescent="0.15"/>
    <row r="984" hidden="1" x14ac:dyDescent="0.15"/>
    <row r="985" hidden="1" x14ac:dyDescent="0.15"/>
    <row r="986" hidden="1" x14ac:dyDescent="0.15"/>
    <row r="987" hidden="1" x14ac:dyDescent="0.15"/>
    <row r="988" hidden="1" x14ac:dyDescent="0.15"/>
    <row r="989" hidden="1" x14ac:dyDescent="0.15"/>
    <row r="990" hidden="1" x14ac:dyDescent="0.15"/>
    <row r="991" hidden="1" x14ac:dyDescent="0.15"/>
    <row r="992" hidden="1" x14ac:dyDescent="0.15"/>
    <row r="993" hidden="1" x14ac:dyDescent="0.15"/>
    <row r="994" hidden="1" x14ac:dyDescent="0.15"/>
    <row r="995" hidden="1" x14ac:dyDescent="0.15"/>
    <row r="996" hidden="1" x14ac:dyDescent="0.15"/>
    <row r="997" hidden="1" x14ac:dyDescent="0.15"/>
    <row r="998" hidden="1" x14ac:dyDescent="0.15"/>
    <row r="999" hidden="1" x14ac:dyDescent="0.15"/>
    <row r="1000" hidden="1" x14ac:dyDescent="0.15"/>
    <row r="1001" hidden="1" x14ac:dyDescent="0.15"/>
    <row r="1002" hidden="1" x14ac:dyDescent="0.15"/>
    <row r="1003" hidden="1" x14ac:dyDescent="0.15"/>
    <row r="1004" hidden="1" x14ac:dyDescent="0.15"/>
  </sheetData>
  <sheetProtection sheet="1" objects="1" scenarios="1" selectLockedCells="1" autoFilter="0"/>
  <mergeCells count="1211"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193:H193"/>
    <mergeCell ref="G160:H160"/>
    <mergeCell ref="G161:H161"/>
    <mergeCell ref="G162:H162"/>
    <mergeCell ref="G163:H163"/>
    <mergeCell ref="G164:H164"/>
    <mergeCell ref="G165:H165"/>
    <mergeCell ref="G166:H166"/>
    <mergeCell ref="G167:H16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43:H143"/>
    <mergeCell ref="G144:H144"/>
    <mergeCell ref="G145:H145"/>
    <mergeCell ref="G146:H146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55:H155"/>
    <mergeCell ref="G156:H156"/>
    <mergeCell ref="G157:H157"/>
    <mergeCell ref="G158:H158"/>
    <mergeCell ref="G159:H159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G139:H139"/>
    <mergeCell ref="G140:H140"/>
    <mergeCell ref="G141:H141"/>
    <mergeCell ref="G142:H142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B201:D201"/>
    <mergeCell ref="E201:F201"/>
    <mergeCell ref="B202:D202"/>
    <mergeCell ref="E202:F202"/>
    <mergeCell ref="B203:D203"/>
    <mergeCell ref="E203:F203"/>
    <mergeCell ref="B198:D198"/>
    <mergeCell ref="E198:F198"/>
    <mergeCell ref="B199:D199"/>
    <mergeCell ref="E199:F199"/>
    <mergeCell ref="B200:D200"/>
    <mergeCell ref="E200:F200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B195:D195"/>
    <mergeCell ref="E195:F195"/>
    <mergeCell ref="B196:D196"/>
    <mergeCell ref="E196:F196"/>
    <mergeCell ref="B197:D197"/>
    <mergeCell ref="E197:F197"/>
    <mergeCell ref="B192:D192"/>
    <mergeCell ref="E192:F192"/>
    <mergeCell ref="B193:D193"/>
    <mergeCell ref="E193:F193"/>
    <mergeCell ref="B194:D194"/>
    <mergeCell ref="E194:F194"/>
    <mergeCell ref="B189:D189"/>
    <mergeCell ref="E189:F189"/>
    <mergeCell ref="B190:D190"/>
    <mergeCell ref="E190:F190"/>
    <mergeCell ref="B191:D191"/>
    <mergeCell ref="E191:F191"/>
    <mergeCell ref="B186:D186"/>
    <mergeCell ref="E186:F186"/>
    <mergeCell ref="B187:D187"/>
    <mergeCell ref="E187:F187"/>
    <mergeCell ref="B188:D188"/>
    <mergeCell ref="E188:F188"/>
    <mergeCell ref="B183:D183"/>
    <mergeCell ref="E183:F183"/>
    <mergeCell ref="B184:D184"/>
    <mergeCell ref="E184:F184"/>
    <mergeCell ref="B185:D185"/>
    <mergeCell ref="E185:F185"/>
    <mergeCell ref="B180:D180"/>
    <mergeCell ref="E180:F180"/>
    <mergeCell ref="B181:D181"/>
    <mergeCell ref="E181:F181"/>
    <mergeCell ref="B182:D182"/>
    <mergeCell ref="E182:F182"/>
    <mergeCell ref="B177:D177"/>
    <mergeCell ref="E177:F177"/>
    <mergeCell ref="B178:D178"/>
    <mergeCell ref="E178:F178"/>
    <mergeCell ref="B179:D179"/>
    <mergeCell ref="E179:F179"/>
    <mergeCell ref="B174:D174"/>
    <mergeCell ref="E174:F174"/>
    <mergeCell ref="B175:D175"/>
    <mergeCell ref="E175:F175"/>
    <mergeCell ref="B176:D176"/>
    <mergeCell ref="E176:F176"/>
    <mergeCell ref="B171:D171"/>
    <mergeCell ref="E171:F171"/>
    <mergeCell ref="B172:D172"/>
    <mergeCell ref="E172:F172"/>
    <mergeCell ref="B173:D173"/>
    <mergeCell ref="E173:F173"/>
    <mergeCell ref="B168:D168"/>
    <mergeCell ref="E168:F168"/>
    <mergeCell ref="B169:D169"/>
    <mergeCell ref="E169:F169"/>
    <mergeCell ref="B170:D170"/>
    <mergeCell ref="E170:F170"/>
    <mergeCell ref="B165:D165"/>
    <mergeCell ref="E165:F165"/>
    <mergeCell ref="B166:D166"/>
    <mergeCell ref="E166:F166"/>
    <mergeCell ref="B167:D167"/>
    <mergeCell ref="E167:F167"/>
    <mergeCell ref="B162:D162"/>
    <mergeCell ref="E162:F162"/>
    <mergeCell ref="B163:D163"/>
    <mergeCell ref="E163:F163"/>
    <mergeCell ref="B164:D164"/>
    <mergeCell ref="E164:F164"/>
    <mergeCell ref="B159:D159"/>
    <mergeCell ref="E159:F159"/>
    <mergeCell ref="B160:D160"/>
    <mergeCell ref="E160:F160"/>
    <mergeCell ref="B161:D161"/>
    <mergeCell ref="E161:F161"/>
    <mergeCell ref="B156:D156"/>
    <mergeCell ref="E156:F156"/>
    <mergeCell ref="B157:D157"/>
    <mergeCell ref="E157:F157"/>
    <mergeCell ref="B158:D158"/>
    <mergeCell ref="E158:F158"/>
    <mergeCell ref="B153:D153"/>
    <mergeCell ref="E153:F153"/>
    <mergeCell ref="B154:D154"/>
    <mergeCell ref="E154:F154"/>
    <mergeCell ref="B155:D155"/>
    <mergeCell ref="E155:F155"/>
    <mergeCell ref="B150:D150"/>
    <mergeCell ref="E150:F150"/>
    <mergeCell ref="B151:D151"/>
    <mergeCell ref="E151:F151"/>
    <mergeCell ref="B152:D152"/>
    <mergeCell ref="E152:F152"/>
    <mergeCell ref="B147:D147"/>
    <mergeCell ref="E147:F147"/>
    <mergeCell ref="B148:D148"/>
    <mergeCell ref="E148:F148"/>
    <mergeCell ref="B149:D149"/>
    <mergeCell ref="E149:F149"/>
    <mergeCell ref="B144:D144"/>
    <mergeCell ref="E144:F144"/>
    <mergeCell ref="B145:D145"/>
    <mergeCell ref="E145:F145"/>
    <mergeCell ref="B146:D146"/>
    <mergeCell ref="E146:F146"/>
    <mergeCell ref="B141:D141"/>
    <mergeCell ref="E141:F141"/>
    <mergeCell ref="B142:D142"/>
    <mergeCell ref="E142:F142"/>
    <mergeCell ref="B143:D143"/>
    <mergeCell ref="E143:F143"/>
    <mergeCell ref="B138:D138"/>
    <mergeCell ref="E138:F138"/>
    <mergeCell ref="B139:D139"/>
    <mergeCell ref="E139:F139"/>
    <mergeCell ref="B140:D140"/>
    <mergeCell ref="E140:F140"/>
    <mergeCell ref="B135:D135"/>
    <mergeCell ref="E135:F135"/>
    <mergeCell ref="B136:D136"/>
    <mergeCell ref="E136:F136"/>
    <mergeCell ref="B137:D137"/>
    <mergeCell ref="E137:F137"/>
    <mergeCell ref="B132:D132"/>
    <mergeCell ref="E132:F132"/>
    <mergeCell ref="B133:D133"/>
    <mergeCell ref="E133:F133"/>
    <mergeCell ref="B134:D134"/>
    <mergeCell ref="E134:F134"/>
    <mergeCell ref="B129:D129"/>
    <mergeCell ref="E129:F129"/>
    <mergeCell ref="B130:D130"/>
    <mergeCell ref="E130:F130"/>
    <mergeCell ref="B131:D131"/>
    <mergeCell ref="E131:F131"/>
    <mergeCell ref="B126:D126"/>
    <mergeCell ref="E126:F126"/>
    <mergeCell ref="B127:D127"/>
    <mergeCell ref="E127:F127"/>
    <mergeCell ref="B128:D128"/>
    <mergeCell ref="E128:F128"/>
    <mergeCell ref="B123:D123"/>
    <mergeCell ref="E123:F123"/>
    <mergeCell ref="B124:D124"/>
    <mergeCell ref="E124:F124"/>
    <mergeCell ref="B125:D125"/>
    <mergeCell ref="E125:F125"/>
    <mergeCell ref="B120:D120"/>
    <mergeCell ref="E120:F120"/>
    <mergeCell ref="B121:D121"/>
    <mergeCell ref="E121:F121"/>
    <mergeCell ref="B122:D122"/>
    <mergeCell ref="E122:F122"/>
    <mergeCell ref="B117:D117"/>
    <mergeCell ref="E117:F117"/>
    <mergeCell ref="B118:D118"/>
    <mergeCell ref="E118:F118"/>
    <mergeCell ref="B119:D119"/>
    <mergeCell ref="E119:F119"/>
    <mergeCell ref="B114:D114"/>
    <mergeCell ref="E114:F114"/>
    <mergeCell ref="B115:D115"/>
    <mergeCell ref="E115:F115"/>
    <mergeCell ref="B116:D116"/>
    <mergeCell ref="E116:F116"/>
    <mergeCell ref="B111:D111"/>
    <mergeCell ref="E111:F111"/>
    <mergeCell ref="B112:D112"/>
    <mergeCell ref="E112:F112"/>
    <mergeCell ref="B113:D113"/>
    <mergeCell ref="E113:F113"/>
    <mergeCell ref="B108:D108"/>
    <mergeCell ref="E108:F108"/>
    <mergeCell ref="B109:D109"/>
    <mergeCell ref="E109:F109"/>
    <mergeCell ref="B110:D110"/>
    <mergeCell ref="E110:F110"/>
    <mergeCell ref="B105:D105"/>
    <mergeCell ref="E105:F105"/>
    <mergeCell ref="B106:D106"/>
    <mergeCell ref="E106:F106"/>
    <mergeCell ref="B107:D107"/>
    <mergeCell ref="E107:F107"/>
    <mergeCell ref="B102:D102"/>
    <mergeCell ref="E102:F102"/>
    <mergeCell ref="B103:D103"/>
    <mergeCell ref="E103:F103"/>
    <mergeCell ref="B104:D104"/>
    <mergeCell ref="E104:F104"/>
    <mergeCell ref="B99:D99"/>
    <mergeCell ref="E99:F99"/>
    <mergeCell ref="B100:D100"/>
    <mergeCell ref="E100:F100"/>
    <mergeCell ref="B101:D101"/>
    <mergeCell ref="E101:F101"/>
    <mergeCell ref="B96:D96"/>
    <mergeCell ref="E96:F96"/>
    <mergeCell ref="B97:D97"/>
    <mergeCell ref="E97:F97"/>
    <mergeCell ref="B98:D98"/>
    <mergeCell ref="E98:F98"/>
    <mergeCell ref="B93:D93"/>
    <mergeCell ref="E93:F93"/>
    <mergeCell ref="B94:D94"/>
    <mergeCell ref="E94:F94"/>
    <mergeCell ref="B95:D95"/>
    <mergeCell ref="E95:F95"/>
    <mergeCell ref="B90:D90"/>
    <mergeCell ref="E90:F90"/>
    <mergeCell ref="B91:D91"/>
    <mergeCell ref="E91:F91"/>
    <mergeCell ref="B92:D92"/>
    <mergeCell ref="E92:F92"/>
    <mergeCell ref="B87:D87"/>
    <mergeCell ref="E87:F87"/>
    <mergeCell ref="B88:D88"/>
    <mergeCell ref="E88:F88"/>
    <mergeCell ref="B89:D89"/>
    <mergeCell ref="E89:F89"/>
    <mergeCell ref="B84:D84"/>
    <mergeCell ref="E84:F84"/>
    <mergeCell ref="B85:D85"/>
    <mergeCell ref="E85:F85"/>
    <mergeCell ref="B86:D86"/>
    <mergeCell ref="E86:F86"/>
    <mergeCell ref="B81:D81"/>
    <mergeCell ref="E81:F81"/>
    <mergeCell ref="B82:D82"/>
    <mergeCell ref="E82:F82"/>
    <mergeCell ref="B83:D83"/>
    <mergeCell ref="E83:F83"/>
    <mergeCell ref="B78:D78"/>
    <mergeCell ref="E78:F78"/>
    <mergeCell ref="B79:D79"/>
    <mergeCell ref="E79:F79"/>
    <mergeCell ref="B80:D80"/>
    <mergeCell ref="E80:F80"/>
    <mergeCell ref="B75:D75"/>
    <mergeCell ref="E75:F75"/>
    <mergeCell ref="B76:D76"/>
    <mergeCell ref="E76:F76"/>
    <mergeCell ref="B77:D77"/>
    <mergeCell ref="E77:F77"/>
    <mergeCell ref="B72:D72"/>
    <mergeCell ref="E72:F72"/>
    <mergeCell ref="B73:D73"/>
    <mergeCell ref="E73:F73"/>
    <mergeCell ref="B74:D74"/>
    <mergeCell ref="E74:F74"/>
    <mergeCell ref="B69:D69"/>
    <mergeCell ref="E69:F69"/>
    <mergeCell ref="B70:D70"/>
    <mergeCell ref="E70:F70"/>
    <mergeCell ref="B71:D71"/>
    <mergeCell ref="E71:F71"/>
    <mergeCell ref="B66:D66"/>
    <mergeCell ref="E66:F66"/>
    <mergeCell ref="B67:D67"/>
    <mergeCell ref="E67:F67"/>
    <mergeCell ref="B68:D68"/>
    <mergeCell ref="E68:F68"/>
    <mergeCell ref="B63:D63"/>
    <mergeCell ref="E63:F63"/>
    <mergeCell ref="B64:D64"/>
    <mergeCell ref="E64:F64"/>
    <mergeCell ref="B65:D65"/>
    <mergeCell ref="E65:F65"/>
    <mergeCell ref="B60:D60"/>
    <mergeCell ref="E60:F60"/>
    <mergeCell ref="B61:D61"/>
    <mergeCell ref="E61:F61"/>
    <mergeCell ref="B62:D62"/>
    <mergeCell ref="E62:F62"/>
    <mergeCell ref="B57:D57"/>
    <mergeCell ref="E57:F57"/>
    <mergeCell ref="B58:D58"/>
    <mergeCell ref="E58:F58"/>
    <mergeCell ref="B59:D59"/>
    <mergeCell ref="E59:F59"/>
    <mergeCell ref="B54:D54"/>
    <mergeCell ref="E54:F54"/>
    <mergeCell ref="B55:D55"/>
    <mergeCell ref="E55:F55"/>
    <mergeCell ref="B56:D56"/>
    <mergeCell ref="E56:F56"/>
    <mergeCell ref="B51:D51"/>
    <mergeCell ref="E51:F51"/>
    <mergeCell ref="B52:D52"/>
    <mergeCell ref="E52:F52"/>
    <mergeCell ref="B53:D53"/>
    <mergeCell ref="E53:F53"/>
    <mergeCell ref="B48:D48"/>
    <mergeCell ref="E48:F48"/>
    <mergeCell ref="B49:D49"/>
    <mergeCell ref="E49:F49"/>
    <mergeCell ref="B50:D50"/>
    <mergeCell ref="E50:F50"/>
    <mergeCell ref="B45:D45"/>
    <mergeCell ref="E45:F45"/>
    <mergeCell ref="B46:D46"/>
    <mergeCell ref="E46:F46"/>
    <mergeCell ref="B47:D47"/>
    <mergeCell ref="E47:F47"/>
    <mergeCell ref="B42:D42"/>
    <mergeCell ref="E42:F42"/>
    <mergeCell ref="B43:D43"/>
    <mergeCell ref="E43:F43"/>
    <mergeCell ref="B44:D44"/>
    <mergeCell ref="E44:F44"/>
    <mergeCell ref="B39:D39"/>
    <mergeCell ref="E39:F39"/>
    <mergeCell ref="B40:D40"/>
    <mergeCell ref="E40:F40"/>
    <mergeCell ref="B41:D41"/>
    <mergeCell ref="E41:F41"/>
    <mergeCell ref="B36:D36"/>
    <mergeCell ref="E36:F36"/>
    <mergeCell ref="B37:D37"/>
    <mergeCell ref="E37:F37"/>
    <mergeCell ref="B38:D38"/>
    <mergeCell ref="E38:F38"/>
    <mergeCell ref="E23:F23"/>
    <mergeCell ref="B18:D18"/>
    <mergeCell ref="E18:F18"/>
    <mergeCell ref="B19:D19"/>
    <mergeCell ref="E19:F19"/>
    <mergeCell ref="B20:D20"/>
    <mergeCell ref="E20:F20"/>
    <mergeCell ref="B33:D33"/>
    <mergeCell ref="E33:F33"/>
    <mergeCell ref="B34:D34"/>
    <mergeCell ref="E34:F34"/>
    <mergeCell ref="B35:D35"/>
    <mergeCell ref="E35:F35"/>
    <mergeCell ref="B30:D30"/>
    <mergeCell ref="E30:F30"/>
    <mergeCell ref="B31:D31"/>
    <mergeCell ref="E31:F31"/>
    <mergeCell ref="B32:D32"/>
    <mergeCell ref="E32:F32"/>
    <mergeCell ref="B27:D27"/>
    <mergeCell ref="E27:F27"/>
    <mergeCell ref="B28:D28"/>
    <mergeCell ref="E28:F28"/>
    <mergeCell ref="B29:D29"/>
    <mergeCell ref="E29:F29"/>
    <mergeCell ref="Q203:S203"/>
    <mergeCell ref="Q198:S198"/>
    <mergeCell ref="Q199:S199"/>
    <mergeCell ref="Q200:S200"/>
    <mergeCell ref="Q201:S201"/>
    <mergeCell ref="Q202:S202"/>
    <mergeCell ref="B5:D5"/>
    <mergeCell ref="E5:F5"/>
    <mergeCell ref="B6:D6"/>
    <mergeCell ref="E6:F6"/>
    <mergeCell ref="B7:D7"/>
    <mergeCell ref="E7:F7"/>
    <mergeCell ref="B8:D8"/>
    <mergeCell ref="E8:F8"/>
    <mergeCell ref="B9:D9"/>
    <mergeCell ref="E9:F9"/>
    <mergeCell ref="B10:D10"/>
    <mergeCell ref="E10:F10"/>
    <mergeCell ref="B11:D11"/>
    <mergeCell ref="E11:F11"/>
    <mergeCell ref="B12:D12"/>
    <mergeCell ref="B24:D24"/>
    <mergeCell ref="E24:F24"/>
    <mergeCell ref="B25:D25"/>
    <mergeCell ref="E25:F25"/>
    <mergeCell ref="B26:D26"/>
    <mergeCell ref="E26:F26"/>
    <mergeCell ref="B21:D21"/>
    <mergeCell ref="E21:F21"/>
    <mergeCell ref="B22:D22"/>
    <mergeCell ref="E22:F22"/>
    <mergeCell ref="B23:D23"/>
    <mergeCell ref="Q193:S193"/>
    <mergeCell ref="Q194:S194"/>
    <mergeCell ref="Q195:S195"/>
    <mergeCell ref="Q196:S196"/>
    <mergeCell ref="Q197:S197"/>
    <mergeCell ref="Q188:S188"/>
    <mergeCell ref="Q189:S189"/>
    <mergeCell ref="Q190:S190"/>
    <mergeCell ref="Q191:S191"/>
    <mergeCell ref="Q192:S192"/>
    <mergeCell ref="Q183:S183"/>
    <mergeCell ref="Q184:S184"/>
    <mergeCell ref="Q185:S185"/>
    <mergeCell ref="Q186:S186"/>
    <mergeCell ref="Q187:S187"/>
    <mergeCell ref="Q178:S178"/>
    <mergeCell ref="Q179:S179"/>
    <mergeCell ref="Q180:S180"/>
    <mergeCell ref="Q181:S181"/>
    <mergeCell ref="Q182:S182"/>
    <mergeCell ref="Q173:S173"/>
    <mergeCell ref="Q174:S174"/>
    <mergeCell ref="Q175:S175"/>
    <mergeCell ref="Q176:S176"/>
    <mergeCell ref="Q177:S177"/>
    <mergeCell ref="Q168:S168"/>
    <mergeCell ref="Q169:S169"/>
    <mergeCell ref="Q170:S170"/>
    <mergeCell ref="Q171:S171"/>
    <mergeCell ref="Q172:S172"/>
    <mergeCell ref="Q163:S163"/>
    <mergeCell ref="Q164:S164"/>
    <mergeCell ref="Q165:S165"/>
    <mergeCell ref="Q166:S166"/>
    <mergeCell ref="Q167:S167"/>
    <mergeCell ref="Q158:S158"/>
    <mergeCell ref="Q159:S159"/>
    <mergeCell ref="Q160:S160"/>
    <mergeCell ref="Q161:S161"/>
    <mergeCell ref="Q162:S162"/>
    <mergeCell ref="Q153:S153"/>
    <mergeCell ref="Q154:S154"/>
    <mergeCell ref="Q155:S155"/>
    <mergeCell ref="Q156:S156"/>
    <mergeCell ref="Q157:S157"/>
    <mergeCell ref="Q148:S148"/>
    <mergeCell ref="Q149:S149"/>
    <mergeCell ref="Q150:S150"/>
    <mergeCell ref="Q151:S151"/>
    <mergeCell ref="Q152:S152"/>
    <mergeCell ref="Q143:S143"/>
    <mergeCell ref="Q144:S144"/>
    <mergeCell ref="Q145:S145"/>
    <mergeCell ref="Q146:S146"/>
    <mergeCell ref="Q147:S147"/>
    <mergeCell ref="Q138:S138"/>
    <mergeCell ref="Q139:S139"/>
    <mergeCell ref="Q140:S140"/>
    <mergeCell ref="Q141:S141"/>
    <mergeCell ref="Q142:S142"/>
    <mergeCell ref="Q133:S133"/>
    <mergeCell ref="Q134:S134"/>
    <mergeCell ref="Q135:S135"/>
    <mergeCell ref="Q136:S136"/>
    <mergeCell ref="Q137:S137"/>
    <mergeCell ref="Q128:S128"/>
    <mergeCell ref="Q129:S129"/>
    <mergeCell ref="Q130:S130"/>
    <mergeCell ref="Q131:S131"/>
    <mergeCell ref="Q132:S132"/>
    <mergeCell ref="Q123:S123"/>
    <mergeCell ref="Q124:S124"/>
    <mergeCell ref="Q125:S125"/>
    <mergeCell ref="Q126:S126"/>
    <mergeCell ref="Q127:S127"/>
    <mergeCell ref="Q118:S118"/>
    <mergeCell ref="Q119:S119"/>
    <mergeCell ref="Q120:S120"/>
    <mergeCell ref="Q121:S121"/>
    <mergeCell ref="Q122:S122"/>
    <mergeCell ref="Q113:S113"/>
    <mergeCell ref="Q114:S114"/>
    <mergeCell ref="Q115:S115"/>
    <mergeCell ref="Q116:S116"/>
    <mergeCell ref="Q117:S117"/>
    <mergeCell ref="Q108:S108"/>
    <mergeCell ref="Q109:S109"/>
    <mergeCell ref="Q110:S110"/>
    <mergeCell ref="Q111:S111"/>
    <mergeCell ref="Q112:S112"/>
    <mergeCell ref="Q103:S103"/>
    <mergeCell ref="Q104:S104"/>
    <mergeCell ref="Q105:S105"/>
    <mergeCell ref="Q106:S106"/>
    <mergeCell ref="Q107:S107"/>
    <mergeCell ref="Q98:S98"/>
    <mergeCell ref="Q99:S99"/>
    <mergeCell ref="Q100:S100"/>
    <mergeCell ref="Q101:S101"/>
    <mergeCell ref="Q102:S102"/>
    <mergeCell ref="Q93:S93"/>
    <mergeCell ref="Q94:S94"/>
    <mergeCell ref="Q95:S95"/>
    <mergeCell ref="Q96:S96"/>
    <mergeCell ref="Q97:S97"/>
    <mergeCell ref="Q88:S88"/>
    <mergeCell ref="Q89:S89"/>
    <mergeCell ref="Q90:S90"/>
    <mergeCell ref="Q91:S91"/>
    <mergeCell ref="Q92:S92"/>
    <mergeCell ref="Q83:S83"/>
    <mergeCell ref="Q84:S84"/>
    <mergeCell ref="Q85:S85"/>
    <mergeCell ref="Q86:S86"/>
    <mergeCell ref="Q87:S87"/>
    <mergeCell ref="Q78:S78"/>
    <mergeCell ref="Q79:S79"/>
    <mergeCell ref="Q80:S80"/>
    <mergeCell ref="Q81:S81"/>
    <mergeCell ref="Q82:S82"/>
    <mergeCell ref="Q73:S73"/>
    <mergeCell ref="Q74:S74"/>
    <mergeCell ref="Q75:S75"/>
    <mergeCell ref="Q76:S76"/>
    <mergeCell ref="Q77:S77"/>
    <mergeCell ref="Q68:S68"/>
    <mergeCell ref="Q69:S69"/>
    <mergeCell ref="Q70:S70"/>
    <mergeCell ref="Q71:S71"/>
    <mergeCell ref="Q72:S72"/>
    <mergeCell ref="Q63:S63"/>
    <mergeCell ref="Q64:S64"/>
    <mergeCell ref="Q65:S65"/>
    <mergeCell ref="Q66:S66"/>
    <mergeCell ref="Q67:S67"/>
    <mergeCell ref="Q58:S58"/>
    <mergeCell ref="Q59:S59"/>
    <mergeCell ref="Q60:S60"/>
    <mergeCell ref="Q61:S61"/>
    <mergeCell ref="Q62:S62"/>
    <mergeCell ref="Q54:S54"/>
    <mergeCell ref="Q55:S55"/>
    <mergeCell ref="Q56:S56"/>
    <mergeCell ref="Q57:S57"/>
    <mergeCell ref="Q48:S48"/>
    <mergeCell ref="Q49:S49"/>
    <mergeCell ref="Q50:S50"/>
    <mergeCell ref="Q51:S51"/>
    <mergeCell ref="Q52:S52"/>
    <mergeCell ref="Q43:S43"/>
    <mergeCell ref="Q44:S44"/>
    <mergeCell ref="Q45:S45"/>
    <mergeCell ref="Q46:S46"/>
    <mergeCell ref="Q47:S47"/>
    <mergeCell ref="Q38:S38"/>
    <mergeCell ref="Q39:S39"/>
    <mergeCell ref="Q40:S40"/>
    <mergeCell ref="Q41:S41"/>
    <mergeCell ref="Q42:S42"/>
    <mergeCell ref="Q37:S37"/>
    <mergeCell ref="Q28:S28"/>
    <mergeCell ref="Q29:S29"/>
    <mergeCell ref="Q30:S30"/>
    <mergeCell ref="Q31:S31"/>
    <mergeCell ref="Q32:S32"/>
    <mergeCell ref="Q23:S23"/>
    <mergeCell ref="Q24:S24"/>
    <mergeCell ref="Q25:S25"/>
    <mergeCell ref="Q26:S26"/>
    <mergeCell ref="Q27:S27"/>
    <mergeCell ref="Q18:S18"/>
    <mergeCell ref="Q19:S19"/>
    <mergeCell ref="Q20:S20"/>
    <mergeCell ref="Q21:S21"/>
    <mergeCell ref="Q22:S22"/>
    <mergeCell ref="Q53:S53"/>
    <mergeCell ref="Q5:S5"/>
    <mergeCell ref="Q6:S6"/>
    <mergeCell ref="Q7:S7"/>
    <mergeCell ref="Q8:S8"/>
    <mergeCell ref="Q9:S9"/>
    <mergeCell ref="Q10:S10"/>
    <mergeCell ref="Q11:S11"/>
    <mergeCell ref="Q12:S12"/>
    <mergeCell ref="Q13:S13"/>
    <mergeCell ref="Q14:S14"/>
    <mergeCell ref="Q15:S15"/>
    <mergeCell ref="Q16:S16"/>
    <mergeCell ref="Q17:S17"/>
    <mergeCell ref="Q33:S33"/>
    <mergeCell ref="Q34:S34"/>
    <mergeCell ref="Q35:S35"/>
    <mergeCell ref="Q36:S36"/>
    <mergeCell ref="M201:O201"/>
    <mergeCell ref="M202:O202"/>
    <mergeCell ref="M203:O203"/>
    <mergeCell ref="M196:O196"/>
    <mergeCell ref="M197:O197"/>
    <mergeCell ref="M198:O198"/>
    <mergeCell ref="M199:O199"/>
    <mergeCell ref="M200:O200"/>
    <mergeCell ref="M191:O191"/>
    <mergeCell ref="M192:O192"/>
    <mergeCell ref="M193:O193"/>
    <mergeCell ref="M194:O194"/>
    <mergeCell ref="M195:O195"/>
    <mergeCell ref="M186:O186"/>
    <mergeCell ref="M187:O187"/>
    <mergeCell ref="M188:O188"/>
    <mergeCell ref="M189:O189"/>
    <mergeCell ref="M190:O190"/>
    <mergeCell ref="M181:O181"/>
    <mergeCell ref="M182:O182"/>
    <mergeCell ref="M183:O183"/>
    <mergeCell ref="M184:O184"/>
    <mergeCell ref="M185:O185"/>
    <mergeCell ref="M176:O176"/>
    <mergeCell ref="M177:O177"/>
    <mergeCell ref="M178:O178"/>
    <mergeCell ref="M179:O179"/>
    <mergeCell ref="M180:O180"/>
    <mergeCell ref="M171:O171"/>
    <mergeCell ref="M172:O172"/>
    <mergeCell ref="M173:O173"/>
    <mergeCell ref="M174:O174"/>
    <mergeCell ref="M175:O175"/>
    <mergeCell ref="M166:O166"/>
    <mergeCell ref="M167:O167"/>
    <mergeCell ref="M168:O168"/>
    <mergeCell ref="M169:O169"/>
    <mergeCell ref="M170:O170"/>
    <mergeCell ref="M161:O161"/>
    <mergeCell ref="M162:O162"/>
    <mergeCell ref="M163:O163"/>
    <mergeCell ref="M164:O164"/>
    <mergeCell ref="M165:O165"/>
    <mergeCell ref="M156:O156"/>
    <mergeCell ref="M157:O157"/>
    <mergeCell ref="M158:O158"/>
    <mergeCell ref="M159:O159"/>
    <mergeCell ref="M160:O160"/>
    <mergeCell ref="M151:O151"/>
    <mergeCell ref="M152:O152"/>
    <mergeCell ref="M153:O153"/>
    <mergeCell ref="M154:O154"/>
    <mergeCell ref="M155:O155"/>
    <mergeCell ref="M146:O146"/>
    <mergeCell ref="M147:O147"/>
    <mergeCell ref="M148:O148"/>
    <mergeCell ref="M149:O149"/>
    <mergeCell ref="M150:O150"/>
    <mergeCell ref="M141:O141"/>
    <mergeCell ref="M142:O142"/>
    <mergeCell ref="M143:O143"/>
    <mergeCell ref="M144:O144"/>
    <mergeCell ref="M145:O145"/>
    <mergeCell ref="M136:O136"/>
    <mergeCell ref="M137:O137"/>
    <mergeCell ref="M138:O138"/>
    <mergeCell ref="M139:O139"/>
    <mergeCell ref="M140:O140"/>
    <mergeCell ref="M131:O131"/>
    <mergeCell ref="M132:O132"/>
    <mergeCell ref="M133:O133"/>
    <mergeCell ref="M134:O134"/>
    <mergeCell ref="M135:O135"/>
    <mergeCell ref="M126:O126"/>
    <mergeCell ref="M127:O127"/>
    <mergeCell ref="M128:O128"/>
    <mergeCell ref="M129:O129"/>
    <mergeCell ref="M130:O130"/>
    <mergeCell ref="M121:O121"/>
    <mergeCell ref="M122:O122"/>
    <mergeCell ref="M123:O123"/>
    <mergeCell ref="M124:O124"/>
    <mergeCell ref="M125:O125"/>
    <mergeCell ref="M116:O116"/>
    <mergeCell ref="M117:O117"/>
    <mergeCell ref="M118:O118"/>
    <mergeCell ref="M119:O119"/>
    <mergeCell ref="M120:O120"/>
    <mergeCell ref="M111:O111"/>
    <mergeCell ref="M112:O112"/>
    <mergeCell ref="M113:O113"/>
    <mergeCell ref="M114:O114"/>
    <mergeCell ref="M115:O115"/>
    <mergeCell ref="M106:O106"/>
    <mergeCell ref="M107:O107"/>
    <mergeCell ref="M108:O108"/>
    <mergeCell ref="M109:O109"/>
    <mergeCell ref="M110:O110"/>
    <mergeCell ref="M101:O101"/>
    <mergeCell ref="M102:O102"/>
    <mergeCell ref="M103:O103"/>
    <mergeCell ref="M104:O104"/>
    <mergeCell ref="M105:O105"/>
    <mergeCell ref="M96:O96"/>
    <mergeCell ref="M97:O97"/>
    <mergeCell ref="M98:O98"/>
    <mergeCell ref="M99:O99"/>
    <mergeCell ref="M100:O100"/>
    <mergeCell ref="M91:O91"/>
    <mergeCell ref="M92:O92"/>
    <mergeCell ref="M93:O93"/>
    <mergeCell ref="M94:O94"/>
    <mergeCell ref="M95:O95"/>
    <mergeCell ref="M86:O86"/>
    <mergeCell ref="M87:O87"/>
    <mergeCell ref="M88:O88"/>
    <mergeCell ref="M89:O89"/>
    <mergeCell ref="M90:O90"/>
    <mergeCell ref="M48:O48"/>
    <mergeCell ref="M49:O49"/>
    <mergeCell ref="M50:O50"/>
    <mergeCell ref="M81:O81"/>
    <mergeCell ref="M82:O82"/>
    <mergeCell ref="M83:O83"/>
    <mergeCell ref="M84:O84"/>
    <mergeCell ref="M85:O85"/>
    <mergeCell ref="M76:O76"/>
    <mergeCell ref="M77:O77"/>
    <mergeCell ref="M78:O78"/>
    <mergeCell ref="M79:O79"/>
    <mergeCell ref="M80:O80"/>
    <mergeCell ref="M71:O71"/>
    <mergeCell ref="M72:O72"/>
    <mergeCell ref="M73:O73"/>
    <mergeCell ref="M74:O74"/>
    <mergeCell ref="M75:O75"/>
    <mergeCell ref="M66:O66"/>
    <mergeCell ref="M67:O67"/>
    <mergeCell ref="M68:O68"/>
    <mergeCell ref="M69:O69"/>
    <mergeCell ref="M70:O70"/>
    <mergeCell ref="M13:O13"/>
    <mergeCell ref="M14:O14"/>
    <mergeCell ref="M15:O15"/>
    <mergeCell ref="M6:O6"/>
    <mergeCell ref="M7:O7"/>
    <mergeCell ref="M8:O8"/>
    <mergeCell ref="M9:O9"/>
    <mergeCell ref="M10:O10"/>
    <mergeCell ref="M41:O41"/>
    <mergeCell ref="M42:O42"/>
    <mergeCell ref="M43:O43"/>
    <mergeCell ref="M44:O44"/>
    <mergeCell ref="M45:O45"/>
    <mergeCell ref="M36:O36"/>
    <mergeCell ref="M37:O37"/>
    <mergeCell ref="M38:O38"/>
    <mergeCell ref="M39:O39"/>
    <mergeCell ref="M40:O40"/>
    <mergeCell ref="M31:O31"/>
    <mergeCell ref="M32:O32"/>
    <mergeCell ref="M33:O33"/>
    <mergeCell ref="M34:O34"/>
    <mergeCell ref="M35:O35"/>
    <mergeCell ref="M26:O26"/>
    <mergeCell ref="M27:O27"/>
    <mergeCell ref="M28:O28"/>
    <mergeCell ref="M29:O29"/>
    <mergeCell ref="M30:O30"/>
    <mergeCell ref="I199:L199"/>
    <mergeCell ref="I200:L200"/>
    <mergeCell ref="I201:L201"/>
    <mergeCell ref="I202:L202"/>
    <mergeCell ref="I203:L203"/>
    <mergeCell ref="M21:O21"/>
    <mergeCell ref="M22:O22"/>
    <mergeCell ref="M23:O23"/>
    <mergeCell ref="M24:O24"/>
    <mergeCell ref="M25:O25"/>
    <mergeCell ref="M16:O16"/>
    <mergeCell ref="M17:O17"/>
    <mergeCell ref="M18:O18"/>
    <mergeCell ref="M19:O19"/>
    <mergeCell ref="M20:O20"/>
    <mergeCell ref="M61:O61"/>
    <mergeCell ref="M62:O62"/>
    <mergeCell ref="M63:O63"/>
    <mergeCell ref="M64:O64"/>
    <mergeCell ref="M65:O65"/>
    <mergeCell ref="M56:O56"/>
    <mergeCell ref="M57:O57"/>
    <mergeCell ref="M58:O58"/>
    <mergeCell ref="M59:O59"/>
    <mergeCell ref="M60:O60"/>
    <mergeCell ref="M51:O51"/>
    <mergeCell ref="M52:O52"/>
    <mergeCell ref="M53:O53"/>
    <mergeCell ref="M54:O54"/>
    <mergeCell ref="M55:O55"/>
    <mergeCell ref="M46:O46"/>
    <mergeCell ref="M47:O47"/>
    <mergeCell ref="I194:L194"/>
    <mergeCell ref="I195:L195"/>
    <mergeCell ref="I196:L196"/>
    <mergeCell ref="I197:L197"/>
    <mergeCell ref="I198:L198"/>
    <mergeCell ref="I189:L189"/>
    <mergeCell ref="I190:L190"/>
    <mergeCell ref="I191:L191"/>
    <mergeCell ref="I192:L192"/>
    <mergeCell ref="I193:L193"/>
    <mergeCell ref="I184:L184"/>
    <mergeCell ref="I185:L185"/>
    <mergeCell ref="I186:L186"/>
    <mergeCell ref="I187:L187"/>
    <mergeCell ref="I188:L188"/>
    <mergeCell ref="I179:L179"/>
    <mergeCell ref="I180:L180"/>
    <mergeCell ref="I181:L181"/>
    <mergeCell ref="I182:L182"/>
    <mergeCell ref="I183:L183"/>
    <mergeCell ref="I174:L174"/>
    <mergeCell ref="I175:L175"/>
    <mergeCell ref="I176:L176"/>
    <mergeCell ref="I177:L177"/>
    <mergeCell ref="I178:L178"/>
    <mergeCell ref="I169:L169"/>
    <mergeCell ref="I170:L170"/>
    <mergeCell ref="I171:L171"/>
    <mergeCell ref="I172:L172"/>
    <mergeCell ref="I173:L173"/>
    <mergeCell ref="I164:L164"/>
    <mergeCell ref="I165:L165"/>
    <mergeCell ref="I166:L166"/>
    <mergeCell ref="I167:L167"/>
    <mergeCell ref="I168:L168"/>
    <mergeCell ref="I159:L159"/>
    <mergeCell ref="I160:L160"/>
    <mergeCell ref="I161:L161"/>
    <mergeCell ref="I162:L162"/>
    <mergeCell ref="I163:L163"/>
    <mergeCell ref="I154:L154"/>
    <mergeCell ref="I155:L155"/>
    <mergeCell ref="I156:L156"/>
    <mergeCell ref="I157:L157"/>
    <mergeCell ref="I158:L158"/>
    <mergeCell ref="I149:L149"/>
    <mergeCell ref="I150:L150"/>
    <mergeCell ref="I151:L151"/>
    <mergeCell ref="I152:L152"/>
    <mergeCell ref="I153:L153"/>
    <mergeCell ref="I144:L144"/>
    <mergeCell ref="I145:L145"/>
    <mergeCell ref="I146:L146"/>
    <mergeCell ref="I147:L147"/>
    <mergeCell ref="I148:L148"/>
    <mergeCell ref="I139:L139"/>
    <mergeCell ref="I140:L140"/>
    <mergeCell ref="I141:L141"/>
    <mergeCell ref="I142:L142"/>
    <mergeCell ref="I143:L143"/>
    <mergeCell ref="I134:L134"/>
    <mergeCell ref="I135:L135"/>
    <mergeCell ref="I136:L136"/>
    <mergeCell ref="I137:L137"/>
    <mergeCell ref="I138:L138"/>
    <mergeCell ref="I129:L129"/>
    <mergeCell ref="I130:L130"/>
    <mergeCell ref="I131:L131"/>
    <mergeCell ref="I132:L132"/>
    <mergeCell ref="I133:L133"/>
    <mergeCell ref="I124:L124"/>
    <mergeCell ref="I125:L125"/>
    <mergeCell ref="I126:L126"/>
    <mergeCell ref="I127:L127"/>
    <mergeCell ref="I128:L128"/>
    <mergeCell ref="I119:L119"/>
    <mergeCell ref="I120:L120"/>
    <mergeCell ref="I121:L121"/>
    <mergeCell ref="I122:L122"/>
    <mergeCell ref="I123:L123"/>
    <mergeCell ref="I114:L114"/>
    <mergeCell ref="I115:L115"/>
    <mergeCell ref="I116:L116"/>
    <mergeCell ref="I117:L117"/>
    <mergeCell ref="I118:L118"/>
    <mergeCell ref="I109:L109"/>
    <mergeCell ref="I110:L110"/>
    <mergeCell ref="I111:L111"/>
    <mergeCell ref="I112:L112"/>
    <mergeCell ref="I113:L113"/>
    <mergeCell ref="I104:L104"/>
    <mergeCell ref="I105:L105"/>
    <mergeCell ref="I106:L106"/>
    <mergeCell ref="I107:L107"/>
    <mergeCell ref="I108:L108"/>
    <mergeCell ref="I99:L99"/>
    <mergeCell ref="I100:L100"/>
    <mergeCell ref="I101:L101"/>
    <mergeCell ref="I102:L102"/>
    <mergeCell ref="I103:L103"/>
    <mergeCell ref="I94:L94"/>
    <mergeCell ref="I95:L95"/>
    <mergeCell ref="I96:L96"/>
    <mergeCell ref="I97:L97"/>
    <mergeCell ref="I98:L98"/>
    <mergeCell ref="I89:L89"/>
    <mergeCell ref="I90:L90"/>
    <mergeCell ref="I91:L91"/>
    <mergeCell ref="I92:L92"/>
    <mergeCell ref="I93:L93"/>
    <mergeCell ref="I84:L84"/>
    <mergeCell ref="I85:L85"/>
    <mergeCell ref="I86:L86"/>
    <mergeCell ref="I87:L87"/>
    <mergeCell ref="I88:L88"/>
    <mergeCell ref="I79:L79"/>
    <mergeCell ref="I80:L80"/>
    <mergeCell ref="I81:L81"/>
    <mergeCell ref="I82:L82"/>
    <mergeCell ref="I83:L83"/>
    <mergeCell ref="I74:L74"/>
    <mergeCell ref="I75:L75"/>
    <mergeCell ref="I76:L76"/>
    <mergeCell ref="I77:L77"/>
    <mergeCell ref="I78:L78"/>
    <mergeCell ref="I69:L69"/>
    <mergeCell ref="I70:L70"/>
    <mergeCell ref="I71:L71"/>
    <mergeCell ref="I72:L72"/>
    <mergeCell ref="I73:L73"/>
    <mergeCell ref="I64:L64"/>
    <mergeCell ref="I65:L65"/>
    <mergeCell ref="I66:L66"/>
    <mergeCell ref="I67:L67"/>
    <mergeCell ref="I68:L68"/>
    <mergeCell ref="I59:L59"/>
    <mergeCell ref="I60:L60"/>
    <mergeCell ref="I61:L61"/>
    <mergeCell ref="I62:L62"/>
    <mergeCell ref="I63:L63"/>
    <mergeCell ref="I54:L54"/>
    <mergeCell ref="I55:L55"/>
    <mergeCell ref="I56:L56"/>
    <mergeCell ref="I57:L57"/>
    <mergeCell ref="I58:L58"/>
    <mergeCell ref="I49:L49"/>
    <mergeCell ref="I50:L50"/>
    <mergeCell ref="I51:L51"/>
    <mergeCell ref="I52:L52"/>
    <mergeCell ref="I53:L53"/>
    <mergeCell ref="I44:L44"/>
    <mergeCell ref="I45:L45"/>
    <mergeCell ref="I46:L46"/>
    <mergeCell ref="I47:L47"/>
    <mergeCell ref="I48:L48"/>
    <mergeCell ref="I39:L39"/>
    <mergeCell ref="I40:L40"/>
    <mergeCell ref="I41:L41"/>
    <mergeCell ref="I42:L42"/>
    <mergeCell ref="I43:L43"/>
    <mergeCell ref="S1:U1"/>
    <mergeCell ref="Q1:R1"/>
    <mergeCell ref="L1:M1"/>
    <mergeCell ref="N1:P1"/>
    <mergeCell ref="I3:L3"/>
    <mergeCell ref="M3:O3"/>
    <mergeCell ref="Q3:S3"/>
    <mergeCell ref="I34:L34"/>
    <mergeCell ref="I35:L35"/>
    <mergeCell ref="I36:L36"/>
    <mergeCell ref="I37:L37"/>
    <mergeCell ref="I38:L38"/>
    <mergeCell ref="I29:L29"/>
    <mergeCell ref="I30:L30"/>
    <mergeCell ref="I31:L31"/>
    <mergeCell ref="I32:L32"/>
    <mergeCell ref="I33:L33"/>
    <mergeCell ref="I24:L24"/>
    <mergeCell ref="I25:L25"/>
    <mergeCell ref="I26:L26"/>
    <mergeCell ref="I27:L27"/>
    <mergeCell ref="I28:L28"/>
    <mergeCell ref="I19:L19"/>
    <mergeCell ref="I20:L20"/>
    <mergeCell ref="I21:L21"/>
    <mergeCell ref="I22:L22"/>
    <mergeCell ref="I23:L23"/>
    <mergeCell ref="M4:O4"/>
    <mergeCell ref="Q4:S4"/>
    <mergeCell ref="M5:O5"/>
    <mergeCell ref="M11:O11"/>
    <mergeCell ref="M12:O12"/>
    <mergeCell ref="E3:F3"/>
    <mergeCell ref="B3:D3"/>
    <mergeCell ref="A1:K1"/>
    <mergeCell ref="I14:L14"/>
    <mergeCell ref="I15:L15"/>
    <mergeCell ref="I16:L16"/>
    <mergeCell ref="I17:L17"/>
    <mergeCell ref="I18:L18"/>
    <mergeCell ref="I9:L9"/>
    <mergeCell ref="I10:L10"/>
    <mergeCell ref="I11:L11"/>
    <mergeCell ref="I12:L12"/>
    <mergeCell ref="I13:L13"/>
    <mergeCell ref="I4:L4"/>
    <mergeCell ref="I5:L5"/>
    <mergeCell ref="I6:L6"/>
    <mergeCell ref="I7:L7"/>
    <mergeCell ref="I8:L8"/>
    <mergeCell ref="B4:D4"/>
    <mergeCell ref="E4:F4"/>
    <mergeCell ref="B15:D15"/>
    <mergeCell ref="E15:F15"/>
    <mergeCell ref="B16:D16"/>
    <mergeCell ref="E16:F16"/>
    <mergeCell ref="B17:D17"/>
    <mergeCell ref="E17:F17"/>
    <mergeCell ref="E12:F12"/>
    <mergeCell ref="B13:D13"/>
    <mergeCell ref="E13:F13"/>
    <mergeCell ref="B14:D14"/>
    <mergeCell ref="E14:F14"/>
    <mergeCell ref="G3:H3"/>
  </mergeCells>
  <phoneticPr fontId="18"/>
  <conditionalFormatting sqref="M4:M203 Q4:Q203 T4:U203 B4:B203 A1:XFD2 A204:XFD1048576 A3:G5 A6:F203">
    <cfRule type="containsErrors" dxfId="2" priority="3">
      <formula>ISERROR(A1)</formula>
    </cfRule>
  </conditionalFormatting>
  <conditionalFormatting sqref="I3:XFD203">
    <cfRule type="containsErrors" dxfId="1" priority="2">
      <formula>ISERROR(I3)</formula>
    </cfRule>
  </conditionalFormatting>
  <conditionalFormatting sqref="G6:G203">
    <cfRule type="containsErrors" dxfId="0" priority="1">
      <formula>ISERROR(G6)</formula>
    </cfRule>
  </conditionalFormatting>
  <dataValidations count="2">
    <dataValidation type="list" allowBlank="1" showInputMessage="1" showErrorMessage="1" sqref="N1">
      <formula1>$X$4:$X$11</formula1>
    </dataValidation>
    <dataValidation type="list" allowBlank="1" showInputMessage="1" showErrorMessage="1" sqref="S1:U1">
      <formula1>$AA$4:$AA$59</formula1>
    </dataValidation>
  </dataValidations>
  <pageMargins left="0.43307086614173229" right="0.43307086614173229" top="0.47244094488188981" bottom="0.47244094488188981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5002"/>
  <sheetViews>
    <sheetView topLeftCell="A2134" zoomScale="70" zoomScaleNormal="70" workbookViewId="0">
      <selection activeCell="D2164" sqref="D2164"/>
    </sheetView>
  </sheetViews>
  <sheetFormatPr defaultRowHeight="13.5" zeroHeight="1" x14ac:dyDescent="0.15"/>
  <cols>
    <col min="1" max="1" width="11.875" style="2" customWidth="1"/>
    <col min="2" max="2" width="26.5" style="1" bestFit="1" customWidth="1"/>
    <col min="3" max="3" width="26.5" style="1" customWidth="1"/>
    <col min="4" max="4" width="21.125" style="1" bestFit="1" customWidth="1"/>
    <col min="5" max="5" width="13" style="1" bestFit="1" customWidth="1"/>
    <col min="6" max="6" width="11" style="1" bestFit="1" customWidth="1"/>
    <col min="7" max="7" width="15.125" style="1" bestFit="1" customWidth="1"/>
    <col min="8" max="8" width="7.125" style="1" bestFit="1" customWidth="1"/>
    <col min="9" max="9" width="7.125" style="1" customWidth="1"/>
    <col min="10" max="10" width="13" style="1" bestFit="1" customWidth="1"/>
    <col min="11" max="11" width="7.5" style="32" bestFit="1" customWidth="1"/>
    <col min="12" max="12" width="8" style="1" bestFit="1" customWidth="1"/>
    <col min="13" max="13" width="22.625" style="1" bestFit="1" customWidth="1"/>
    <col min="14" max="15" width="6" style="1" bestFit="1" customWidth="1"/>
    <col min="16" max="23" width="9.75" style="1" customWidth="1"/>
    <col min="24" max="16384" width="9" style="1"/>
  </cols>
  <sheetData>
    <row r="1" spans="1:15" x14ac:dyDescent="0.15"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  <c r="O1" s="2"/>
    </row>
    <row r="2" spans="1:15" x14ac:dyDescent="0.15">
      <c r="A2" s="6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32">
        <v>10</v>
      </c>
      <c r="L2" s="1">
        <v>11</v>
      </c>
      <c r="M2" s="1">
        <v>12</v>
      </c>
      <c r="N2" s="1">
        <v>13</v>
      </c>
      <c r="O2" s="1">
        <v>14</v>
      </c>
    </row>
    <row r="3" spans="1:15" x14ac:dyDescent="0.15">
      <c r="A3" s="3"/>
      <c r="B3" s="1" t="s">
        <v>63</v>
      </c>
      <c r="D3" s="1" t="s">
        <v>62</v>
      </c>
      <c r="E3" s="1" t="s">
        <v>60</v>
      </c>
      <c r="F3" s="1" t="s">
        <v>61</v>
      </c>
      <c r="G3" s="1" t="s">
        <v>56</v>
      </c>
      <c r="H3" s="1" t="s">
        <v>57</v>
      </c>
      <c r="I3" s="1" t="s">
        <v>66</v>
      </c>
      <c r="J3" s="1" t="s">
        <v>51</v>
      </c>
      <c r="K3" s="32" t="s">
        <v>50</v>
      </c>
      <c r="L3" s="1" t="s">
        <v>53</v>
      </c>
      <c r="M3" s="1" t="s">
        <v>52</v>
      </c>
      <c r="N3" s="1" t="s">
        <v>54</v>
      </c>
      <c r="O3" s="1" t="s">
        <v>55</v>
      </c>
    </row>
    <row r="4" spans="1:15" x14ac:dyDescent="0.15">
      <c r="A4" s="1">
        <v>1</v>
      </c>
      <c r="B4" s="1" t="str">
        <f>D4&amp;F4</f>
        <v>小学男子100m59</v>
      </c>
      <c r="C4" s="1" t="str">
        <f>J4&amp;COUNTIF($J$4:J4,J4)</f>
        <v>阿賀柊人1</v>
      </c>
      <c r="D4" s="1" t="str">
        <f>データ貼付!D2&amp;データ貼付!E2</f>
        <v>小学男子100m</v>
      </c>
      <c r="E4" s="1">
        <f>データ貼付!G2+ROW()/1000000</f>
        <v>1639.000004</v>
      </c>
      <c r="F4" s="1">
        <f>SUMPRODUCT(($D$4:$D$2603=D4)*($E$4:$E$2603&lt;E4))+1</f>
        <v>59</v>
      </c>
      <c r="G4" s="1" t="str">
        <f>データ貼付!A2</f>
        <v>小学生ｵﾎｰﾂｸ</v>
      </c>
      <c r="H4" s="1" t="str">
        <f>データ貼付!B2</f>
        <v>北見</v>
      </c>
      <c r="I4" s="1">
        <f>データ貼付!C2</f>
        <v>43632</v>
      </c>
      <c r="J4" s="1" t="str">
        <f>データ貼付!F2</f>
        <v>阿賀柊人</v>
      </c>
      <c r="K4" s="32">
        <f>データ貼付!G2</f>
        <v>1639</v>
      </c>
      <c r="L4" s="1" t="str">
        <f>データ貼付!H2</f>
        <v>TR</v>
      </c>
      <c r="M4" s="1" t="str">
        <f>データ貼付!I2</f>
        <v>清里陸上少年団</v>
      </c>
      <c r="N4" s="1">
        <f>データ貼付!J2</f>
        <v>3</v>
      </c>
      <c r="O4" s="1">
        <f>データ貼付!K2</f>
        <v>0</v>
      </c>
    </row>
    <row r="5" spans="1:15" x14ac:dyDescent="0.15">
      <c r="A5" s="1">
        <v>2</v>
      </c>
      <c r="B5" s="1" t="str">
        <f t="shared" ref="B5:B68" si="0">D5&amp;F5</f>
        <v>小学男子800m7</v>
      </c>
      <c r="C5" s="1" t="str">
        <f>J5&amp;COUNTIF($J$4:J5,J5)</f>
        <v>阿賀柊人2</v>
      </c>
      <c r="D5" s="1" t="str">
        <f>データ貼付!D3&amp;データ貼付!E3</f>
        <v>小学男子800m</v>
      </c>
      <c r="E5" s="1">
        <f>データ貼付!G3+ROW()/1000000</f>
        <v>25871.000005000002</v>
      </c>
      <c r="F5" s="1">
        <f t="shared" ref="F5:F68" si="1">SUMPRODUCT(($D$4:$D$2603=D5)*($E$4:$E$2603&lt;E5))+1</f>
        <v>7</v>
      </c>
      <c r="G5" s="1" t="str">
        <f>データ貼付!A3</f>
        <v>小学生ｵﾎｰﾂｸ</v>
      </c>
      <c r="H5" s="1" t="str">
        <f>データ貼付!B3</f>
        <v>北見</v>
      </c>
      <c r="I5" s="1">
        <f>データ貼付!C3</f>
        <v>43632</v>
      </c>
      <c r="J5" s="1" t="str">
        <f>データ貼付!F3</f>
        <v>阿賀柊人</v>
      </c>
      <c r="K5" s="32">
        <f>データ貼付!G3</f>
        <v>25871</v>
      </c>
      <c r="L5" s="1" t="str">
        <f>データ貼付!H3</f>
        <v>TR</v>
      </c>
      <c r="M5" s="1" t="str">
        <f>データ貼付!I3</f>
        <v>清里陸上少年団</v>
      </c>
      <c r="N5" s="1">
        <f>データ貼付!J3</f>
        <v>3</v>
      </c>
      <c r="O5" s="1">
        <f>データ貼付!K3</f>
        <v>0</v>
      </c>
    </row>
    <row r="6" spans="1:15" x14ac:dyDescent="0.15">
      <c r="A6" s="1">
        <v>3</v>
      </c>
      <c r="B6" s="1" t="str">
        <f t="shared" si="0"/>
        <v>中学女子100m58</v>
      </c>
      <c r="C6" s="1" t="str">
        <f>J6&amp;COUNTIF($J$4:J6,J6)</f>
        <v>阿部愛佳1</v>
      </c>
      <c r="D6" s="1" t="str">
        <f>データ貼付!D4&amp;データ貼付!E4</f>
        <v>中学女子100m</v>
      </c>
      <c r="E6" s="1">
        <f>データ貼付!G4+ROW()/1000000</f>
        <v>1517.000006</v>
      </c>
      <c r="F6" s="1">
        <f t="shared" si="1"/>
        <v>58</v>
      </c>
      <c r="G6" s="1" t="str">
        <f>データ貼付!A4</f>
        <v>記録会第１戦</v>
      </c>
      <c r="H6" s="1" t="str">
        <f>データ貼付!B4</f>
        <v>北見</v>
      </c>
      <c r="I6" s="1">
        <f>データ貼付!C4</f>
        <v>43583</v>
      </c>
      <c r="J6" s="1" t="str">
        <f>データ貼付!F4</f>
        <v>阿部愛佳</v>
      </c>
      <c r="K6" s="32">
        <f>データ貼付!G4</f>
        <v>1517</v>
      </c>
      <c r="L6" s="1" t="str">
        <f>データ貼付!H4</f>
        <v>決</v>
      </c>
      <c r="M6" s="1" t="str">
        <f>データ貼付!I4</f>
        <v>網走第三中</v>
      </c>
      <c r="N6" s="1">
        <f>データ貼付!J4</f>
        <v>2</v>
      </c>
      <c r="O6" s="1">
        <f>データ貼付!K4</f>
        <v>0.6</v>
      </c>
    </row>
    <row r="7" spans="1:15" x14ac:dyDescent="0.15">
      <c r="A7" s="1">
        <v>4</v>
      </c>
      <c r="B7" s="1" t="str">
        <f t="shared" si="0"/>
        <v>中学女子100m55</v>
      </c>
      <c r="C7" s="1" t="str">
        <f>J7&amp;COUNTIF($J$4:J7,J7)</f>
        <v>阿部愛奈1</v>
      </c>
      <c r="D7" s="1" t="str">
        <f>データ貼付!D5&amp;データ貼付!E5</f>
        <v>中学女子100m</v>
      </c>
      <c r="E7" s="1">
        <f>データ貼付!G5+ROW()/1000000</f>
        <v>1511.0000070000001</v>
      </c>
      <c r="F7" s="1">
        <f t="shared" si="1"/>
        <v>55</v>
      </c>
      <c r="G7" s="1" t="str">
        <f>データ貼付!A5</f>
        <v>記録会第２戦</v>
      </c>
      <c r="H7" s="1" t="str">
        <f>データ貼付!B5</f>
        <v>網走</v>
      </c>
      <c r="I7" s="1">
        <f>データ貼付!C5</f>
        <v>43590</v>
      </c>
      <c r="J7" s="1" t="str">
        <f>データ貼付!F5</f>
        <v>阿部愛奈</v>
      </c>
      <c r="K7" s="32">
        <f>データ貼付!G5</f>
        <v>1511</v>
      </c>
      <c r="L7" s="1" t="str">
        <f>データ貼付!H5</f>
        <v>決</v>
      </c>
      <c r="M7" s="1" t="str">
        <f>データ貼付!I5</f>
        <v>遠軽中</v>
      </c>
      <c r="N7" s="1">
        <f>データ貼付!J5</f>
        <v>3</v>
      </c>
      <c r="O7" s="1">
        <f>データ貼付!K5</f>
        <v>2.2000000000000002</v>
      </c>
    </row>
    <row r="8" spans="1:15" x14ac:dyDescent="0.15">
      <c r="A8" s="1">
        <v>5</v>
      </c>
      <c r="B8" s="1" t="str">
        <f t="shared" si="0"/>
        <v>中学女子1500m30</v>
      </c>
      <c r="C8" s="1" t="str">
        <f>J8&amp;COUNTIF($J$4:J8,J8)</f>
        <v>阿部愛奈2</v>
      </c>
      <c r="D8" s="1" t="str">
        <f>データ貼付!D6&amp;データ貼付!E6</f>
        <v>中学女子1500m</v>
      </c>
      <c r="E8" s="1">
        <f>データ貼付!G6+ROW()/1000000</f>
        <v>62265.000008000003</v>
      </c>
      <c r="F8" s="1">
        <f t="shared" si="1"/>
        <v>30</v>
      </c>
      <c r="G8" s="1" t="str">
        <f>データ貼付!A6</f>
        <v>地区中体連</v>
      </c>
      <c r="H8" s="1" t="str">
        <f>データ貼付!B6</f>
        <v>北見</v>
      </c>
      <c r="I8" s="1">
        <f>データ貼付!C6</f>
        <v>43631</v>
      </c>
      <c r="J8" s="1" t="str">
        <f>データ貼付!F6</f>
        <v>阿部愛奈</v>
      </c>
      <c r="K8" s="32">
        <f>データ貼付!G6</f>
        <v>62265</v>
      </c>
      <c r="L8" s="1" t="str">
        <f>データ貼付!H6</f>
        <v>TR</v>
      </c>
      <c r="M8" s="1" t="str">
        <f>データ貼付!I6</f>
        <v>遠軽中</v>
      </c>
      <c r="N8" s="1">
        <f>データ貼付!J6</f>
        <v>3</v>
      </c>
      <c r="O8" s="1">
        <f>データ貼付!K6</f>
        <v>0</v>
      </c>
    </row>
    <row r="9" spans="1:15" x14ac:dyDescent="0.15">
      <c r="A9" s="1">
        <v>6</v>
      </c>
      <c r="B9" s="1" t="str">
        <f t="shared" si="0"/>
        <v>中学女子200m15</v>
      </c>
      <c r="C9" s="1" t="str">
        <f>J9&amp;COUNTIF($J$4:J9,J9)</f>
        <v>阿部愛奈3</v>
      </c>
      <c r="D9" s="1" t="str">
        <f>データ貼付!D7&amp;データ貼付!E7</f>
        <v>中学女子200m</v>
      </c>
      <c r="E9" s="1">
        <f>データ貼付!G7+ROW()/1000000</f>
        <v>3209.0000089999999</v>
      </c>
      <c r="F9" s="1">
        <f t="shared" si="1"/>
        <v>15</v>
      </c>
      <c r="G9" s="1" t="str">
        <f>データ貼付!A7</f>
        <v>選手権</v>
      </c>
      <c r="H9" s="1" t="str">
        <f>データ貼付!B7</f>
        <v>北見</v>
      </c>
      <c r="I9" s="1">
        <f>データ貼付!C7</f>
        <v>43596</v>
      </c>
      <c r="J9" s="1" t="str">
        <f>データ貼付!F7</f>
        <v>阿部愛奈</v>
      </c>
      <c r="K9" s="32">
        <f>データ貼付!G7</f>
        <v>3209</v>
      </c>
      <c r="L9" s="1" t="str">
        <f>データ貼付!H7</f>
        <v>予</v>
      </c>
      <c r="M9" s="1" t="str">
        <f>データ貼付!I7</f>
        <v>遠軽中</v>
      </c>
      <c r="N9" s="1">
        <f>データ貼付!J7</f>
        <v>3</v>
      </c>
      <c r="O9" s="1">
        <f>データ貼付!K7</f>
        <v>1.3</v>
      </c>
    </row>
    <row r="10" spans="1:15" x14ac:dyDescent="0.15">
      <c r="A10" s="1">
        <v>7</v>
      </c>
      <c r="B10" s="1" t="str">
        <f t="shared" si="0"/>
        <v>中学女子800m24</v>
      </c>
      <c r="C10" s="1" t="str">
        <f>J10&amp;COUNTIF($J$4:J10,J10)</f>
        <v>阿部愛奈4</v>
      </c>
      <c r="D10" s="1" t="str">
        <f>データ貼付!D8&amp;データ貼付!E8</f>
        <v>中学女子800m</v>
      </c>
      <c r="E10" s="1">
        <f>データ貼付!G8+ROW()/1000000</f>
        <v>24980.00001</v>
      </c>
      <c r="F10" s="1">
        <f t="shared" si="1"/>
        <v>24</v>
      </c>
      <c r="G10" s="1" t="str">
        <f>データ貼付!A8</f>
        <v>地区中体連</v>
      </c>
      <c r="H10" s="1" t="str">
        <f>データ貼付!B8</f>
        <v>北見</v>
      </c>
      <c r="I10" s="1">
        <f>データ貼付!C8</f>
        <v>43630</v>
      </c>
      <c r="J10" s="1" t="str">
        <f>データ貼付!F8</f>
        <v>阿部愛奈</v>
      </c>
      <c r="K10" s="32">
        <f>データ貼付!G8</f>
        <v>24980</v>
      </c>
      <c r="L10" s="1" t="str">
        <f>データ貼付!H8</f>
        <v>予</v>
      </c>
      <c r="M10" s="1" t="str">
        <f>データ貼付!I8</f>
        <v>遠軽中</v>
      </c>
      <c r="N10" s="1">
        <f>データ貼付!J8</f>
        <v>3</v>
      </c>
      <c r="O10" s="1">
        <f>データ貼付!K8</f>
        <v>0</v>
      </c>
    </row>
    <row r="11" spans="1:15" x14ac:dyDescent="0.15">
      <c r="A11" s="1">
        <v>8</v>
      </c>
      <c r="B11" s="1" t="str">
        <f t="shared" si="0"/>
        <v>中学女子100m62</v>
      </c>
      <c r="C11" s="1" t="str">
        <f>J11&amp;COUNTIF($J$4:J11,J11)</f>
        <v>阿部幸奈1</v>
      </c>
      <c r="D11" s="1" t="str">
        <f>データ貼付!D9&amp;データ貼付!E9</f>
        <v>中学女子100m</v>
      </c>
      <c r="E11" s="1">
        <f>データ貼付!G9+ROW()/1000000</f>
        <v>1521.0000110000001</v>
      </c>
      <c r="F11" s="1">
        <f t="shared" si="1"/>
        <v>62</v>
      </c>
      <c r="G11" s="1" t="str">
        <f>データ貼付!A9</f>
        <v>記録会第２戦</v>
      </c>
      <c r="H11" s="1" t="str">
        <f>データ貼付!B9</f>
        <v>網走</v>
      </c>
      <c r="I11" s="1">
        <f>データ貼付!C9</f>
        <v>43590</v>
      </c>
      <c r="J11" s="1" t="str">
        <f>データ貼付!F9</f>
        <v>阿部幸奈</v>
      </c>
      <c r="K11" s="32">
        <f>データ貼付!G9</f>
        <v>1521</v>
      </c>
      <c r="L11" s="1" t="str">
        <f>データ貼付!H9</f>
        <v>決</v>
      </c>
      <c r="M11" s="1" t="str">
        <f>データ貼付!I9</f>
        <v>遠軽中</v>
      </c>
      <c r="N11" s="1">
        <f>データ貼付!J9</f>
        <v>3</v>
      </c>
      <c r="O11" s="1">
        <f>データ貼付!K9</f>
        <v>2.2000000000000002</v>
      </c>
    </row>
    <row r="12" spans="1:15" x14ac:dyDescent="0.15">
      <c r="A12" s="1">
        <v>9</v>
      </c>
      <c r="B12" s="1" t="str">
        <f t="shared" si="0"/>
        <v>中学女子200m16</v>
      </c>
      <c r="C12" s="1" t="str">
        <f>J12&amp;COUNTIF($J$4:J12,J12)</f>
        <v>阿部幸奈2</v>
      </c>
      <c r="D12" s="1" t="str">
        <f>データ貼付!D10&amp;データ貼付!E10</f>
        <v>中学女子200m</v>
      </c>
      <c r="E12" s="1">
        <f>データ貼付!G10+ROW()/1000000</f>
        <v>3221.000012</v>
      </c>
      <c r="F12" s="1">
        <f t="shared" si="1"/>
        <v>16</v>
      </c>
      <c r="G12" s="1" t="str">
        <f>データ貼付!A10</f>
        <v>地区中体連</v>
      </c>
      <c r="H12" s="1" t="str">
        <f>データ貼付!B10</f>
        <v>北見</v>
      </c>
      <c r="I12" s="1">
        <f>データ貼付!C10</f>
        <v>43631</v>
      </c>
      <c r="J12" s="1" t="str">
        <f>データ貼付!F10</f>
        <v>阿部幸奈</v>
      </c>
      <c r="K12" s="32">
        <f>データ貼付!G10</f>
        <v>3221</v>
      </c>
      <c r="L12" s="1" t="str">
        <f>データ貼付!H10</f>
        <v>予</v>
      </c>
      <c r="M12" s="1" t="str">
        <f>データ貼付!I10</f>
        <v>遠軽中</v>
      </c>
      <c r="N12" s="1">
        <f>データ貼付!J10</f>
        <v>3</v>
      </c>
      <c r="O12" s="1">
        <f>データ貼付!K10</f>
        <v>0.2</v>
      </c>
    </row>
    <row r="13" spans="1:15" x14ac:dyDescent="0.15">
      <c r="A13" s="1">
        <v>10</v>
      </c>
      <c r="B13" s="1" t="str">
        <f t="shared" si="0"/>
        <v>中学女子800m48</v>
      </c>
      <c r="C13" s="1" t="str">
        <f>J13&amp;COUNTIF($J$4:J13,J13)</f>
        <v>阿部幸奈3</v>
      </c>
      <c r="D13" s="1" t="str">
        <f>データ貼付!D11&amp;データ貼付!E11</f>
        <v>中学女子800m</v>
      </c>
      <c r="E13" s="1">
        <f>データ貼付!G11+ROW()/1000000</f>
        <v>33442.000012999997</v>
      </c>
      <c r="F13" s="1">
        <f t="shared" si="1"/>
        <v>48</v>
      </c>
      <c r="G13" s="1" t="str">
        <f>データ貼付!A11</f>
        <v>記録会第２戦</v>
      </c>
      <c r="H13" s="1" t="str">
        <f>データ貼付!B11</f>
        <v>網走</v>
      </c>
      <c r="I13" s="1">
        <f>データ貼付!C11</f>
        <v>43590</v>
      </c>
      <c r="J13" s="1" t="str">
        <f>データ貼付!F11</f>
        <v>阿部幸奈</v>
      </c>
      <c r="K13" s="32">
        <f>データ貼付!G11</f>
        <v>33442</v>
      </c>
      <c r="L13" s="1" t="str">
        <f>データ貼付!H11</f>
        <v>決</v>
      </c>
      <c r="M13" s="1" t="str">
        <f>データ貼付!I11</f>
        <v>遠軽中</v>
      </c>
      <c r="N13" s="1">
        <f>データ貼付!J11</f>
        <v>3</v>
      </c>
      <c r="O13" s="1">
        <f>データ貼付!K11</f>
        <v>0</v>
      </c>
    </row>
    <row r="14" spans="1:15" x14ac:dyDescent="0.15">
      <c r="A14" s="1">
        <v>11</v>
      </c>
      <c r="B14" s="1" t="str">
        <f t="shared" si="0"/>
        <v>中学男子1500m9</v>
      </c>
      <c r="C14" s="1" t="str">
        <f>J14&amp;COUNTIF($J$4:J14,J14)</f>
        <v>阿部航1</v>
      </c>
      <c r="D14" s="1" t="str">
        <f>データ貼付!D12&amp;データ貼付!E12</f>
        <v>中学男子1500m</v>
      </c>
      <c r="E14" s="1">
        <f>データ貼付!G12+ROW()/1000000</f>
        <v>43092.000013999997</v>
      </c>
      <c r="F14" s="1">
        <f t="shared" si="1"/>
        <v>9</v>
      </c>
      <c r="G14" s="1" t="str">
        <f>データ貼付!A12</f>
        <v>地区中体連</v>
      </c>
      <c r="H14" s="1" t="str">
        <f>データ貼付!B12</f>
        <v>北見</v>
      </c>
      <c r="I14" s="1">
        <f>データ貼付!C12</f>
        <v>43630</v>
      </c>
      <c r="J14" s="1" t="str">
        <f>データ貼付!F12</f>
        <v>阿部航</v>
      </c>
      <c r="K14" s="32">
        <f>データ貼付!G12</f>
        <v>43092</v>
      </c>
      <c r="L14" s="1" t="str">
        <f>データ貼付!H12</f>
        <v>予</v>
      </c>
      <c r="M14" s="1" t="str">
        <f>データ貼付!I12</f>
        <v>湧別中</v>
      </c>
      <c r="N14" s="1">
        <f>データ貼付!J12</f>
        <v>3</v>
      </c>
      <c r="O14" s="1">
        <f>データ貼付!K12</f>
        <v>0</v>
      </c>
    </row>
    <row r="15" spans="1:15" x14ac:dyDescent="0.15">
      <c r="A15" s="1">
        <v>12</v>
      </c>
      <c r="B15" s="1" t="str">
        <f t="shared" si="0"/>
        <v>中学男子3000m9</v>
      </c>
      <c r="C15" s="1" t="str">
        <f>J15&amp;COUNTIF($J$4:J15,J15)</f>
        <v>阿部航2</v>
      </c>
      <c r="D15" s="1" t="str">
        <f>データ貼付!D13&amp;データ貼付!E13</f>
        <v>中学男子3000m</v>
      </c>
      <c r="E15" s="1">
        <f>データ貼付!G13+ROW()/1000000</f>
        <v>95511.000014999998</v>
      </c>
      <c r="F15" s="1">
        <f t="shared" si="1"/>
        <v>9</v>
      </c>
      <c r="G15" s="1" t="str">
        <f>データ貼付!A13</f>
        <v>選手権</v>
      </c>
      <c r="H15" s="1" t="str">
        <f>データ貼付!B13</f>
        <v>北見</v>
      </c>
      <c r="I15" s="1">
        <f>データ貼付!C13</f>
        <v>43597</v>
      </c>
      <c r="J15" s="1" t="str">
        <f>データ貼付!F13</f>
        <v>阿部航</v>
      </c>
      <c r="K15" s="32">
        <f>データ貼付!G13</f>
        <v>95511</v>
      </c>
      <c r="L15" s="1" t="str">
        <f>データ貼付!H13</f>
        <v>決</v>
      </c>
      <c r="M15" s="1" t="str">
        <f>データ貼付!I13</f>
        <v>湧別中</v>
      </c>
      <c r="N15" s="1">
        <f>データ貼付!J13</f>
        <v>3</v>
      </c>
      <c r="O15" s="1">
        <f>データ貼付!K13</f>
        <v>0</v>
      </c>
    </row>
    <row r="16" spans="1:15" x14ac:dyDescent="0.15">
      <c r="A16" s="1">
        <v>13</v>
      </c>
      <c r="B16" s="1" t="str">
        <f t="shared" si="0"/>
        <v>中学女子800m33</v>
      </c>
      <c r="C16" s="1" t="str">
        <f>J16&amp;COUNTIF($J$4:J16,J16)</f>
        <v>阿部雛子1</v>
      </c>
      <c r="D16" s="1" t="str">
        <f>データ貼付!D14&amp;データ貼付!E14</f>
        <v>中学女子800m</v>
      </c>
      <c r="E16" s="1">
        <f>データ貼付!G14+ROW()/1000000</f>
        <v>25808.000016000002</v>
      </c>
      <c r="F16" s="1">
        <f t="shared" si="1"/>
        <v>33</v>
      </c>
      <c r="G16" s="1" t="str">
        <f>データ貼付!A14</f>
        <v>地区中体連</v>
      </c>
      <c r="H16" s="1" t="str">
        <f>データ貼付!B14</f>
        <v>北見</v>
      </c>
      <c r="I16" s="1">
        <f>データ貼付!C14</f>
        <v>43630</v>
      </c>
      <c r="J16" s="1" t="str">
        <f>データ貼付!F14</f>
        <v>阿部雛子</v>
      </c>
      <c r="K16" s="32">
        <f>データ貼付!G14</f>
        <v>25808</v>
      </c>
      <c r="L16" s="1" t="str">
        <f>データ貼付!H14</f>
        <v>予</v>
      </c>
      <c r="M16" s="1" t="str">
        <f>データ貼付!I14</f>
        <v>北見小泉中</v>
      </c>
      <c r="N16" s="1">
        <f>データ貼付!J14</f>
        <v>3</v>
      </c>
      <c r="O16" s="1">
        <f>データ貼付!K14</f>
        <v>0</v>
      </c>
    </row>
    <row r="17" spans="1:15" x14ac:dyDescent="0.15">
      <c r="A17" s="1">
        <v>14</v>
      </c>
      <c r="B17" s="1" t="str">
        <f t="shared" si="0"/>
        <v>小学男子800m40</v>
      </c>
      <c r="C17" s="1" t="str">
        <f>J17&amp;COUNTIF($J$4:J17,J17)</f>
        <v>阿部奏佑1</v>
      </c>
      <c r="D17" s="1" t="str">
        <f>データ貼付!D15&amp;データ貼付!E15</f>
        <v>小学男子800m</v>
      </c>
      <c r="E17" s="1">
        <f>データ貼付!G15+ROW()/1000000</f>
        <v>33872.000016999998</v>
      </c>
      <c r="F17" s="1">
        <f t="shared" si="1"/>
        <v>40</v>
      </c>
      <c r="G17" s="1" t="str">
        <f>データ貼付!A15</f>
        <v>小学生ｵﾎｰﾂｸ</v>
      </c>
      <c r="H17" s="1" t="str">
        <f>データ貼付!B15</f>
        <v>北見</v>
      </c>
      <c r="I17" s="1">
        <f>データ貼付!C15</f>
        <v>43632</v>
      </c>
      <c r="J17" s="1" t="str">
        <f>データ貼付!F15</f>
        <v>阿部奏佑</v>
      </c>
      <c r="K17" s="32">
        <f>データ貼付!G15</f>
        <v>33872</v>
      </c>
      <c r="L17" s="1" t="str">
        <f>データ貼付!H15</f>
        <v>TR</v>
      </c>
      <c r="M17" s="1" t="str">
        <f>データ貼付!I15</f>
        <v>ｵﾎｰﾂｸｷｯｽﾞ</v>
      </c>
      <c r="N17" s="1">
        <f>データ貼付!J15</f>
        <v>3</v>
      </c>
      <c r="O17" s="1">
        <f>データ貼付!K15</f>
        <v>0</v>
      </c>
    </row>
    <row r="18" spans="1:15" x14ac:dyDescent="0.15">
      <c r="A18" s="1">
        <v>15</v>
      </c>
      <c r="B18" s="1" t="str">
        <f t="shared" si="0"/>
        <v>中学男子100m172</v>
      </c>
      <c r="C18" s="1" t="str">
        <f>J18&amp;COUNTIF($J$4:J18,J18)</f>
        <v>阿部唯人1</v>
      </c>
      <c r="D18" s="1" t="str">
        <f>データ貼付!D16&amp;データ貼付!E16</f>
        <v>中学男子100m</v>
      </c>
      <c r="E18" s="1">
        <f>データ貼付!G16+ROW()/1000000</f>
        <v>1595.000018</v>
      </c>
      <c r="F18" s="1">
        <f t="shared" si="1"/>
        <v>172</v>
      </c>
      <c r="G18" s="1" t="str">
        <f>データ貼付!A16</f>
        <v>地区中体連</v>
      </c>
      <c r="H18" s="1" t="str">
        <f>データ貼付!B16</f>
        <v>北見</v>
      </c>
      <c r="I18" s="1">
        <f>データ貼付!C16</f>
        <v>43631</v>
      </c>
      <c r="J18" s="1" t="str">
        <f>データ貼付!F16</f>
        <v>阿部唯人</v>
      </c>
      <c r="K18" s="32">
        <f>データ貼付!G16</f>
        <v>1595</v>
      </c>
      <c r="L18" s="1" t="str">
        <f>データ貼付!H16</f>
        <v>予</v>
      </c>
      <c r="M18" s="1" t="str">
        <f>データ貼付!I16</f>
        <v>大空東藻琴中</v>
      </c>
      <c r="N18" s="1">
        <f>データ貼付!J16</f>
        <v>1</v>
      </c>
      <c r="O18" s="1">
        <f>データ貼付!K16</f>
        <v>0.1</v>
      </c>
    </row>
    <row r="19" spans="1:15" x14ac:dyDescent="0.15">
      <c r="A19" s="1">
        <v>16</v>
      </c>
      <c r="B19" s="1" t="str">
        <f t="shared" si="0"/>
        <v>高校男子100m62</v>
      </c>
      <c r="C19" s="1" t="str">
        <f>J19&amp;COUNTIF($J$4:J19,J19)</f>
        <v>阿部優斗1</v>
      </c>
      <c r="D19" s="1" t="str">
        <f>データ貼付!D17&amp;データ貼付!E17</f>
        <v>高校男子100m</v>
      </c>
      <c r="E19" s="1">
        <f>データ貼付!G17+ROW()/1000000</f>
        <v>1248.0000190000001</v>
      </c>
      <c r="F19" s="1">
        <f t="shared" si="1"/>
        <v>62</v>
      </c>
      <c r="G19" s="1" t="str">
        <f>データ貼付!A17</f>
        <v>記録会第１戦</v>
      </c>
      <c r="H19" s="1" t="str">
        <f>データ貼付!B17</f>
        <v>北見</v>
      </c>
      <c r="I19" s="1">
        <f>データ貼付!C17</f>
        <v>43583</v>
      </c>
      <c r="J19" s="1" t="str">
        <f>データ貼付!F17</f>
        <v>阿部優斗</v>
      </c>
      <c r="K19" s="32">
        <f>データ貼付!G17</f>
        <v>1248</v>
      </c>
      <c r="L19" s="1" t="str">
        <f>データ貼付!H17</f>
        <v>決</v>
      </c>
      <c r="M19" s="1" t="str">
        <f>データ貼付!I17</f>
        <v>遠軽高</v>
      </c>
      <c r="N19" s="1">
        <f>データ貼付!J17</f>
        <v>1</v>
      </c>
      <c r="O19" s="1">
        <f>データ貼付!K17</f>
        <v>4.3</v>
      </c>
    </row>
    <row r="20" spans="1:15" x14ac:dyDescent="0.15">
      <c r="A20" s="1">
        <v>17</v>
      </c>
      <c r="B20" s="1" t="str">
        <f t="shared" si="0"/>
        <v>高校男子100m6</v>
      </c>
      <c r="C20" s="1" t="str">
        <f>J20&amp;COUNTIF($J$4:J20,J20)</f>
        <v>阿部麗1</v>
      </c>
      <c r="D20" s="1" t="str">
        <f>データ貼付!D18&amp;データ貼付!E18</f>
        <v>高校男子100m</v>
      </c>
      <c r="E20" s="1">
        <f>データ貼付!G18+ROW()/1000000</f>
        <v>1117.0000199999999</v>
      </c>
      <c r="F20" s="1">
        <f t="shared" si="1"/>
        <v>6</v>
      </c>
      <c r="G20" s="1" t="str">
        <f>データ貼付!A18</f>
        <v>高体連支部</v>
      </c>
      <c r="H20" s="1" t="str">
        <f>データ貼付!B18</f>
        <v>北見</v>
      </c>
      <c r="I20" s="1">
        <f>データ貼付!C18</f>
        <v>43609</v>
      </c>
      <c r="J20" s="1" t="str">
        <f>データ貼付!F18</f>
        <v>阿部麗</v>
      </c>
      <c r="K20" s="32">
        <f>データ貼付!G18</f>
        <v>1117</v>
      </c>
      <c r="L20" s="1" t="str">
        <f>データ貼付!H18</f>
        <v>準</v>
      </c>
      <c r="M20" s="1" t="str">
        <f>データ貼付!I18</f>
        <v>遠軽</v>
      </c>
      <c r="N20" s="1">
        <f>データ貼付!J18</f>
        <v>2</v>
      </c>
      <c r="O20" s="1">
        <f>データ貼付!K18</f>
        <v>2.4</v>
      </c>
    </row>
    <row r="21" spans="1:15" x14ac:dyDescent="0.15">
      <c r="A21" s="1">
        <v>18</v>
      </c>
      <c r="B21" s="1" t="str">
        <f t="shared" si="0"/>
        <v>高校男子200m20</v>
      </c>
      <c r="C21" s="1" t="str">
        <f>J21&amp;COUNTIF($J$4:J21,J21)</f>
        <v>阿部麗2</v>
      </c>
      <c r="D21" s="1" t="str">
        <f>データ貼付!D19&amp;データ貼付!E19</f>
        <v>高校男子200m</v>
      </c>
      <c r="E21" s="1">
        <f>データ貼付!G19+ROW()/1000000</f>
        <v>2446.0000209999998</v>
      </c>
      <c r="F21" s="1">
        <f t="shared" si="1"/>
        <v>20</v>
      </c>
      <c r="G21" s="1" t="str">
        <f>データ貼付!A19</f>
        <v>高体連支部</v>
      </c>
      <c r="H21" s="1" t="str">
        <f>データ貼付!B19</f>
        <v>北見</v>
      </c>
      <c r="I21" s="1">
        <f>データ貼付!C19</f>
        <v>43610</v>
      </c>
      <c r="J21" s="1" t="str">
        <f>データ貼付!F19</f>
        <v>阿部麗</v>
      </c>
      <c r="K21" s="32">
        <f>データ貼付!G19</f>
        <v>2446</v>
      </c>
      <c r="L21" s="1" t="str">
        <f>データ貼付!H19</f>
        <v>予</v>
      </c>
      <c r="M21" s="1" t="str">
        <f>データ貼付!I19</f>
        <v>遠軽</v>
      </c>
      <c r="N21" s="1">
        <f>データ貼付!J19</f>
        <v>2</v>
      </c>
      <c r="O21" s="1">
        <f>データ貼付!K19</f>
        <v>-1</v>
      </c>
    </row>
    <row r="22" spans="1:15" x14ac:dyDescent="0.15">
      <c r="A22" s="1">
        <v>19</v>
      </c>
      <c r="B22" s="1" t="str">
        <f t="shared" si="0"/>
        <v>中学男子1500m91</v>
      </c>
      <c r="C22" s="1" t="str">
        <f>J22&amp;COUNTIF($J$4:J22,J22)</f>
        <v>阿部煌司1</v>
      </c>
      <c r="D22" s="1" t="str">
        <f>データ貼付!D20&amp;データ貼付!E20</f>
        <v>中学男子1500m</v>
      </c>
      <c r="E22" s="1">
        <f>データ貼付!G20+ROW()/1000000</f>
        <v>55496.000022</v>
      </c>
      <c r="F22" s="1">
        <f t="shared" si="1"/>
        <v>91</v>
      </c>
      <c r="G22" s="1" t="str">
        <f>データ貼付!A20</f>
        <v>地区中体連</v>
      </c>
      <c r="H22" s="1" t="str">
        <f>データ貼付!B20</f>
        <v>北見</v>
      </c>
      <c r="I22" s="1">
        <f>データ貼付!C20</f>
        <v>43630</v>
      </c>
      <c r="J22" s="1" t="str">
        <f>データ貼付!F20</f>
        <v>阿部煌司</v>
      </c>
      <c r="K22" s="32">
        <f>データ貼付!G20</f>
        <v>55496</v>
      </c>
      <c r="L22" s="1" t="str">
        <f>データ貼付!H20</f>
        <v>予</v>
      </c>
      <c r="M22" s="1" t="str">
        <f>データ貼付!I20</f>
        <v>北見小泉中</v>
      </c>
      <c r="N22" s="1">
        <f>データ貼付!J20</f>
        <v>1</v>
      </c>
      <c r="O22" s="1">
        <f>データ貼付!K20</f>
        <v>0</v>
      </c>
    </row>
    <row r="23" spans="1:15" x14ac:dyDescent="0.15">
      <c r="A23" s="1">
        <v>20</v>
      </c>
      <c r="B23" s="1" t="str">
        <f t="shared" si="0"/>
        <v>中学男子800m59</v>
      </c>
      <c r="C23" s="1" t="str">
        <f>J23&amp;COUNTIF($J$4:J23,J23)</f>
        <v>阿部煌兒1</v>
      </c>
      <c r="D23" s="1" t="str">
        <f>データ貼付!D21&amp;データ貼付!E21</f>
        <v>中学男子800m</v>
      </c>
      <c r="E23" s="1">
        <f>データ貼付!G21+ROW()/1000000</f>
        <v>31173.000023000001</v>
      </c>
      <c r="F23" s="1">
        <f t="shared" si="1"/>
        <v>59</v>
      </c>
      <c r="G23" s="1" t="str">
        <f>データ貼付!A21</f>
        <v>選手権</v>
      </c>
      <c r="H23" s="1" t="str">
        <f>データ貼付!B21</f>
        <v>北見</v>
      </c>
      <c r="I23" s="1">
        <f>データ貼付!C21</f>
        <v>43596</v>
      </c>
      <c r="J23" s="1" t="str">
        <f>データ貼付!F21</f>
        <v>阿部煌兒</v>
      </c>
      <c r="K23" s="32">
        <f>データ貼付!G21</f>
        <v>31173</v>
      </c>
      <c r="L23" s="1" t="str">
        <f>データ貼付!H21</f>
        <v>TR</v>
      </c>
      <c r="M23" s="1" t="str">
        <f>データ貼付!I21</f>
        <v>北見小泉中</v>
      </c>
      <c r="N23" s="1">
        <f>データ貼付!J21</f>
        <v>1</v>
      </c>
      <c r="O23" s="1">
        <f>データ貼付!K21</f>
        <v>0</v>
      </c>
    </row>
    <row r="24" spans="1:15" x14ac:dyDescent="0.15">
      <c r="A24" s="1">
        <v>21</v>
      </c>
      <c r="B24" s="1" t="str">
        <f t="shared" si="0"/>
        <v>小学男子100m60</v>
      </c>
      <c r="C24" s="1" t="str">
        <f>J24&amp;COUNTIF($J$4:J24,J24)</f>
        <v>安井一晴1</v>
      </c>
      <c r="D24" s="1" t="str">
        <f>データ貼付!D22&amp;データ貼付!E22</f>
        <v>小学男子100m</v>
      </c>
      <c r="E24" s="1">
        <f>データ貼付!G22+ROW()/1000000</f>
        <v>1641.0000239999999</v>
      </c>
      <c r="F24" s="1">
        <f t="shared" si="1"/>
        <v>60</v>
      </c>
      <c r="G24" s="1" t="str">
        <f>データ貼付!A22</f>
        <v>記録会第１戦</v>
      </c>
      <c r="H24" s="1" t="str">
        <f>データ貼付!B22</f>
        <v>北見</v>
      </c>
      <c r="I24" s="1">
        <f>データ貼付!C22</f>
        <v>43583</v>
      </c>
      <c r="J24" s="1" t="str">
        <f>データ貼付!F22</f>
        <v>安井一晴</v>
      </c>
      <c r="K24" s="32">
        <f>データ貼付!G22</f>
        <v>1641</v>
      </c>
      <c r="L24" s="1" t="str">
        <f>データ貼付!H22</f>
        <v>決</v>
      </c>
      <c r="M24" s="1" t="str">
        <f>データ貼付!I22</f>
        <v>ｵﾎｰﾂｸｷｯｽﾞ</v>
      </c>
      <c r="N24" s="1">
        <f>データ貼付!J22</f>
        <v>4</v>
      </c>
      <c r="O24" s="1">
        <f>データ貼付!K22</f>
        <v>0</v>
      </c>
    </row>
    <row r="25" spans="1:15" x14ac:dyDescent="0.15">
      <c r="A25" s="1">
        <v>22</v>
      </c>
      <c r="B25" s="1" t="str">
        <f t="shared" si="0"/>
        <v>小学男子100m107</v>
      </c>
      <c r="C25" s="1" t="str">
        <f>J25&amp;COUNTIF($J$4:J25,J25)</f>
        <v>安井徠人1</v>
      </c>
      <c r="D25" s="1" t="str">
        <f>データ貼付!D23&amp;データ貼付!E23</f>
        <v>小学男子100m</v>
      </c>
      <c r="E25" s="1">
        <f>データ貼付!G23+ROW()/1000000</f>
        <v>1773.0000250000001</v>
      </c>
      <c r="F25" s="1">
        <f t="shared" si="1"/>
        <v>107</v>
      </c>
      <c r="G25" s="1" t="str">
        <f>データ貼付!A23</f>
        <v>記録会第１戦</v>
      </c>
      <c r="H25" s="1" t="str">
        <f>データ貼付!B23</f>
        <v>北見</v>
      </c>
      <c r="I25" s="1">
        <f>データ貼付!C23</f>
        <v>43583</v>
      </c>
      <c r="J25" s="1" t="str">
        <f>データ貼付!F23</f>
        <v>安井徠人</v>
      </c>
      <c r="K25" s="32">
        <f>データ貼付!G23</f>
        <v>1773</v>
      </c>
      <c r="L25" s="1" t="str">
        <f>データ貼付!H23</f>
        <v>決</v>
      </c>
      <c r="M25" s="1" t="str">
        <f>データ貼付!I23</f>
        <v>美幌RC</v>
      </c>
      <c r="N25" s="1">
        <f>データ貼付!J23</f>
        <v>5</v>
      </c>
      <c r="O25" s="1">
        <f>データ貼付!K23</f>
        <v>0</v>
      </c>
    </row>
    <row r="26" spans="1:15" x14ac:dyDescent="0.15">
      <c r="A26" s="1">
        <v>23</v>
      </c>
      <c r="B26" s="1" t="str">
        <f t="shared" si="0"/>
        <v>中学女子100m87</v>
      </c>
      <c r="C26" s="1" t="str">
        <f>J26&amp;COUNTIF($J$4:J26,J26)</f>
        <v>安川歌音1</v>
      </c>
      <c r="D26" s="1" t="str">
        <f>データ貼付!D24&amp;データ貼付!E24</f>
        <v>中学女子100m</v>
      </c>
      <c r="E26" s="1">
        <f>データ貼付!G24+ROW()/1000000</f>
        <v>1582.0000259999999</v>
      </c>
      <c r="F26" s="1">
        <f t="shared" si="1"/>
        <v>87</v>
      </c>
      <c r="G26" s="1" t="str">
        <f>データ貼付!A24</f>
        <v>記録会第１戦</v>
      </c>
      <c r="H26" s="1" t="str">
        <f>データ貼付!B24</f>
        <v>北見</v>
      </c>
      <c r="I26" s="1">
        <f>データ貼付!C24</f>
        <v>43583</v>
      </c>
      <c r="J26" s="1" t="str">
        <f>データ貼付!F24</f>
        <v>安川歌音</v>
      </c>
      <c r="K26" s="32">
        <f>データ貼付!G24</f>
        <v>1582</v>
      </c>
      <c r="L26" s="1" t="str">
        <f>データ貼付!H24</f>
        <v>決</v>
      </c>
      <c r="M26" s="1" t="str">
        <f>データ貼付!I24</f>
        <v>大空東藻琴中</v>
      </c>
      <c r="N26" s="1">
        <f>データ貼付!J24</f>
        <v>2</v>
      </c>
      <c r="O26" s="1">
        <f>データ貼付!K24</f>
        <v>0.6</v>
      </c>
    </row>
    <row r="27" spans="1:15" x14ac:dyDescent="0.15">
      <c r="A27" s="1">
        <v>24</v>
      </c>
      <c r="B27" s="1" t="str">
        <f t="shared" si="0"/>
        <v>中学男子100m162</v>
      </c>
      <c r="C27" s="1" t="str">
        <f>J27&amp;COUNTIF($J$4:J27,J27)</f>
        <v>安田遥1</v>
      </c>
      <c r="D27" s="1" t="str">
        <f>データ貼付!D25&amp;データ貼付!E25</f>
        <v>中学男子100m</v>
      </c>
      <c r="E27" s="1">
        <f>データ貼付!G25+ROW()/1000000</f>
        <v>1538.000027</v>
      </c>
      <c r="F27" s="1">
        <f t="shared" si="1"/>
        <v>162</v>
      </c>
      <c r="G27" s="1" t="str">
        <f>データ貼付!A25</f>
        <v>選手権</v>
      </c>
      <c r="H27" s="1" t="str">
        <f>データ貼付!B25</f>
        <v>北見</v>
      </c>
      <c r="I27" s="1">
        <f>データ貼付!C25</f>
        <v>43596</v>
      </c>
      <c r="J27" s="1" t="str">
        <f>データ貼付!F25</f>
        <v>安田遥</v>
      </c>
      <c r="K27" s="32">
        <f>データ貼付!G25</f>
        <v>1538</v>
      </c>
      <c r="L27" s="1" t="str">
        <f>データ貼付!H25</f>
        <v>予</v>
      </c>
      <c r="M27" s="1" t="str">
        <f>データ貼付!I25</f>
        <v>雄武中</v>
      </c>
      <c r="N27" s="1">
        <f>データ貼付!J25</f>
        <v>2</v>
      </c>
      <c r="O27" s="1">
        <f>データ貼付!K25</f>
        <v>2.9</v>
      </c>
    </row>
    <row r="28" spans="1:15" x14ac:dyDescent="0.15">
      <c r="A28" s="1">
        <v>25</v>
      </c>
      <c r="B28" s="1" t="str">
        <f t="shared" si="0"/>
        <v>高校男子100m2</v>
      </c>
      <c r="C28" s="1" t="str">
        <f>J28&amp;COUNTIF($J$4:J28,J28)</f>
        <v>安田留伊1</v>
      </c>
      <c r="D28" s="1" t="str">
        <f>データ貼付!D26&amp;データ貼付!E26</f>
        <v>高校男子100m</v>
      </c>
      <c r="E28" s="1">
        <f>データ貼付!G26+ROW()/1000000</f>
        <v>1114.0000279999999</v>
      </c>
      <c r="F28" s="1">
        <f t="shared" si="1"/>
        <v>2</v>
      </c>
      <c r="G28" s="1" t="str">
        <f>データ貼付!A26</f>
        <v>高体連支部</v>
      </c>
      <c r="H28" s="1" t="str">
        <f>データ貼付!B26</f>
        <v>北見</v>
      </c>
      <c r="I28" s="1">
        <f>データ貼付!C26</f>
        <v>43609</v>
      </c>
      <c r="J28" s="1" t="str">
        <f>データ貼付!F26</f>
        <v>安田留伊</v>
      </c>
      <c r="K28" s="32">
        <f>データ貼付!G26</f>
        <v>1114</v>
      </c>
      <c r="L28" s="1" t="str">
        <f>データ貼付!H26</f>
        <v>準</v>
      </c>
      <c r="M28" s="1" t="str">
        <f>データ貼付!I26</f>
        <v>北見緑陵</v>
      </c>
      <c r="N28" s="1">
        <f>データ貼付!J26</f>
        <v>2</v>
      </c>
      <c r="O28" s="1">
        <f>データ貼付!K26</f>
        <v>2.1</v>
      </c>
    </row>
    <row r="29" spans="1:15" x14ac:dyDescent="0.15">
      <c r="A29" s="1">
        <v>26</v>
      </c>
      <c r="B29" s="1" t="str">
        <f t="shared" si="0"/>
        <v>小学女子100m58</v>
      </c>
      <c r="C29" s="1" t="str">
        <f>J29&amp;COUNTIF($J$4:J29,J29)</f>
        <v>安藤夢叶1</v>
      </c>
      <c r="D29" s="1" t="str">
        <f>データ貼付!D27&amp;データ貼付!E27</f>
        <v>小学女子100m</v>
      </c>
      <c r="E29" s="1">
        <f>データ貼付!G27+ROW()/1000000</f>
        <v>1717.000029</v>
      </c>
      <c r="F29" s="1">
        <f t="shared" si="1"/>
        <v>58</v>
      </c>
      <c r="G29" s="1" t="str">
        <f>データ貼付!A27</f>
        <v>記録会第１戦</v>
      </c>
      <c r="H29" s="1" t="str">
        <f>データ貼付!B27</f>
        <v>北見</v>
      </c>
      <c r="I29" s="1">
        <f>データ貼付!C27</f>
        <v>43583</v>
      </c>
      <c r="J29" s="1" t="str">
        <f>データ貼付!F27</f>
        <v>安藤夢叶</v>
      </c>
      <c r="K29" s="32">
        <f>データ貼付!G27</f>
        <v>1717</v>
      </c>
      <c r="L29" s="1" t="str">
        <f>データ貼付!H27</f>
        <v>決</v>
      </c>
      <c r="M29" s="1" t="str">
        <f>データ貼付!I27</f>
        <v>遠軽陸上ｸﾗﾌﾞ</v>
      </c>
      <c r="N29" s="1">
        <f>データ貼付!J27</f>
        <v>4</v>
      </c>
      <c r="O29" s="1">
        <f>データ貼付!K27</f>
        <v>0</v>
      </c>
    </row>
    <row r="30" spans="1:15" x14ac:dyDescent="0.15">
      <c r="A30" s="1">
        <v>27</v>
      </c>
      <c r="B30" s="1" t="str">
        <f t="shared" si="0"/>
        <v>小学女子800m26</v>
      </c>
      <c r="C30" s="1" t="str">
        <f>J30&amp;COUNTIF($J$4:J30,J30)</f>
        <v>安藤夢叶2</v>
      </c>
      <c r="D30" s="1" t="str">
        <f>データ貼付!D28&amp;データ貼付!E28</f>
        <v>小学女子800m</v>
      </c>
      <c r="E30" s="1">
        <f>データ貼付!G28+ROW()/1000000</f>
        <v>31020.000029999999</v>
      </c>
      <c r="F30" s="1">
        <f t="shared" si="1"/>
        <v>26</v>
      </c>
      <c r="G30" s="1" t="str">
        <f>データ貼付!A28</f>
        <v>小学生ｵﾎｰﾂｸ</v>
      </c>
      <c r="H30" s="1" t="str">
        <f>データ貼付!B28</f>
        <v>北見</v>
      </c>
      <c r="I30" s="1">
        <f>データ貼付!C28</f>
        <v>43632</v>
      </c>
      <c r="J30" s="1" t="str">
        <f>データ貼付!F28</f>
        <v>安藤夢叶</v>
      </c>
      <c r="K30" s="32">
        <f>データ貼付!G28</f>
        <v>31020</v>
      </c>
      <c r="L30" s="1" t="str">
        <f>データ貼付!H28</f>
        <v>決</v>
      </c>
      <c r="M30" s="1" t="str">
        <f>データ貼付!I28</f>
        <v>遠軽陸上ｸﾗﾌﾞ</v>
      </c>
      <c r="N30" s="1">
        <f>データ貼付!J28</f>
        <v>4</v>
      </c>
      <c r="O30" s="1">
        <f>データ貼付!K28</f>
        <v>0</v>
      </c>
    </row>
    <row r="31" spans="1:15" x14ac:dyDescent="0.15">
      <c r="A31" s="1">
        <v>28</v>
      </c>
      <c r="B31" s="1" t="str">
        <f t="shared" si="0"/>
        <v>小学女子100m41</v>
      </c>
      <c r="C31" s="1" t="str">
        <f>J31&amp;COUNTIF($J$4:J31,J31)</f>
        <v>安藤和1</v>
      </c>
      <c r="D31" s="1" t="str">
        <f>データ貼付!D29&amp;データ貼付!E29</f>
        <v>小学女子100m</v>
      </c>
      <c r="E31" s="1">
        <f>データ貼付!G29+ROW()/1000000</f>
        <v>1661.000031</v>
      </c>
      <c r="F31" s="1">
        <f t="shared" si="1"/>
        <v>41</v>
      </c>
      <c r="G31" s="1" t="str">
        <f>データ貼付!A29</f>
        <v>小学生ｵﾎｰﾂｸ</v>
      </c>
      <c r="H31" s="1" t="str">
        <f>データ貼付!B29</f>
        <v>北見</v>
      </c>
      <c r="I31" s="1">
        <f>データ貼付!C29</f>
        <v>43632</v>
      </c>
      <c r="J31" s="1" t="str">
        <f>データ貼付!F29</f>
        <v>安藤和</v>
      </c>
      <c r="K31" s="32">
        <f>データ貼付!G29</f>
        <v>1661</v>
      </c>
      <c r="L31" s="1" t="str">
        <f>データ貼付!H29</f>
        <v>TR</v>
      </c>
      <c r="M31" s="1" t="str">
        <f>データ貼付!I29</f>
        <v>清里陸上少年団</v>
      </c>
      <c r="N31" s="1">
        <f>データ貼付!J29</f>
        <v>6</v>
      </c>
      <c r="O31" s="1">
        <f>データ貼付!K29</f>
        <v>0</v>
      </c>
    </row>
    <row r="32" spans="1:15" x14ac:dyDescent="0.15">
      <c r="A32" s="1">
        <v>29</v>
      </c>
      <c r="B32" s="1" t="str">
        <f t="shared" si="0"/>
        <v>高校男子100m72</v>
      </c>
      <c r="C32" s="1" t="str">
        <f>J32&amp;COUNTIF($J$4:J32,J32)</f>
        <v>安彦拓実1</v>
      </c>
      <c r="D32" s="1" t="str">
        <f>データ貼付!D30&amp;データ貼付!E30</f>
        <v>高校男子100m</v>
      </c>
      <c r="E32" s="1">
        <f>データ貼付!G30+ROW()/1000000</f>
        <v>1277.0000319999999</v>
      </c>
      <c r="F32" s="1">
        <f t="shared" si="1"/>
        <v>72</v>
      </c>
      <c r="G32" s="1" t="str">
        <f>データ貼付!A30</f>
        <v>記録会第１戦</v>
      </c>
      <c r="H32" s="1" t="str">
        <f>データ貼付!B30</f>
        <v>北見</v>
      </c>
      <c r="I32" s="1">
        <f>データ貼付!C30</f>
        <v>43583</v>
      </c>
      <c r="J32" s="1" t="str">
        <f>データ貼付!F30</f>
        <v>安彦拓実</v>
      </c>
      <c r="K32" s="32">
        <f>データ貼付!G30</f>
        <v>1277</v>
      </c>
      <c r="L32" s="1" t="str">
        <f>データ貼付!H30</f>
        <v>決</v>
      </c>
      <c r="M32" s="1" t="str">
        <f>データ貼付!I30</f>
        <v>網走南ヶ丘高</v>
      </c>
      <c r="N32" s="1">
        <f>データ貼付!J30</f>
        <v>1</v>
      </c>
      <c r="O32" s="1">
        <f>データ貼付!K30</f>
        <v>0.1</v>
      </c>
    </row>
    <row r="33" spans="1:15" x14ac:dyDescent="0.15">
      <c r="A33" s="1">
        <v>30</v>
      </c>
      <c r="B33" s="1" t="str">
        <f t="shared" si="0"/>
        <v>高校男子400m27</v>
      </c>
      <c r="C33" s="1" t="str">
        <f>J33&amp;COUNTIF($J$4:J33,J33)</f>
        <v>安彦拓実2</v>
      </c>
      <c r="D33" s="1" t="str">
        <f>データ貼付!D31&amp;データ貼付!E31</f>
        <v>高校男子400m</v>
      </c>
      <c r="E33" s="1">
        <f>データ貼付!G31+ROW()/1000000</f>
        <v>5881.0000330000003</v>
      </c>
      <c r="F33" s="1">
        <f t="shared" si="1"/>
        <v>27</v>
      </c>
      <c r="G33" s="1" t="str">
        <f>データ貼付!A31</f>
        <v>記録会第２戦</v>
      </c>
      <c r="H33" s="1" t="str">
        <f>データ貼付!B31</f>
        <v>網走</v>
      </c>
      <c r="I33" s="1">
        <f>データ貼付!C31</f>
        <v>43590</v>
      </c>
      <c r="J33" s="1" t="str">
        <f>データ貼付!F31</f>
        <v>安彦拓実</v>
      </c>
      <c r="K33" s="32">
        <f>データ貼付!G31</f>
        <v>5881</v>
      </c>
      <c r="L33" s="1" t="str">
        <f>データ貼付!H31</f>
        <v>決</v>
      </c>
      <c r="M33" s="1" t="str">
        <f>データ貼付!I31</f>
        <v>網走南ヶ丘高</v>
      </c>
      <c r="N33" s="1">
        <f>データ貼付!J31</f>
        <v>1</v>
      </c>
      <c r="O33" s="1">
        <f>データ貼付!K31</f>
        <v>0</v>
      </c>
    </row>
    <row r="34" spans="1:15" x14ac:dyDescent="0.15">
      <c r="A34" s="1">
        <v>31</v>
      </c>
      <c r="B34" s="1" t="str">
        <f t="shared" si="0"/>
        <v>高校男子400mH12</v>
      </c>
      <c r="C34" s="1" t="str">
        <f>J34&amp;COUNTIF($J$4:J34,J34)</f>
        <v>安彦拓実3</v>
      </c>
      <c r="D34" s="1" t="str">
        <f>データ貼付!D32&amp;データ貼付!E32</f>
        <v>高校男子400mH</v>
      </c>
      <c r="E34" s="1">
        <f>データ貼付!G32+ROW()/1000000</f>
        <v>11121.000034000001</v>
      </c>
      <c r="F34" s="1">
        <f t="shared" si="1"/>
        <v>12</v>
      </c>
      <c r="G34" s="1" t="str">
        <f>データ貼付!A32</f>
        <v>高体連支部</v>
      </c>
      <c r="H34" s="1" t="str">
        <f>データ貼付!B32</f>
        <v>北見</v>
      </c>
      <c r="I34" s="1">
        <f>データ貼付!C32</f>
        <v>43609</v>
      </c>
      <c r="J34" s="1" t="str">
        <f>データ貼付!F32</f>
        <v>安彦拓実</v>
      </c>
      <c r="K34" s="32">
        <f>データ貼付!G32</f>
        <v>11121</v>
      </c>
      <c r="L34" s="1" t="str">
        <f>データ貼付!H32</f>
        <v>予</v>
      </c>
      <c r="M34" s="1" t="str">
        <f>データ貼付!I32</f>
        <v>網走南ヶ丘</v>
      </c>
      <c r="N34" s="1">
        <f>データ貼付!J32</f>
        <v>1</v>
      </c>
      <c r="O34" s="1">
        <f>データ貼付!K32</f>
        <v>0</v>
      </c>
    </row>
    <row r="35" spans="1:15" x14ac:dyDescent="0.15">
      <c r="A35" s="1">
        <v>32</v>
      </c>
      <c r="B35" s="1" t="str">
        <f t="shared" si="0"/>
        <v>中学女子100m129</v>
      </c>
      <c r="C35" s="1" t="str">
        <f>J35&amp;COUNTIF($J$4:J35,J35)</f>
        <v>安部遥香1</v>
      </c>
      <c r="D35" s="1" t="str">
        <f>データ貼付!D33&amp;データ貼付!E33</f>
        <v>中学女子100m</v>
      </c>
      <c r="E35" s="1">
        <f>データ貼付!G33+ROW()/1000000</f>
        <v>1782.000035</v>
      </c>
      <c r="F35" s="1">
        <f t="shared" si="1"/>
        <v>129</v>
      </c>
      <c r="G35" s="1" t="str">
        <f>データ貼付!A33</f>
        <v>選手権</v>
      </c>
      <c r="H35" s="1" t="str">
        <f>データ貼付!B33</f>
        <v>北見</v>
      </c>
      <c r="I35" s="1">
        <f>データ貼付!C33</f>
        <v>43596</v>
      </c>
      <c r="J35" s="1" t="str">
        <f>データ貼付!F33</f>
        <v>安部遥香</v>
      </c>
      <c r="K35" s="32">
        <f>データ貼付!G33</f>
        <v>1782</v>
      </c>
      <c r="L35" s="1" t="str">
        <f>データ貼付!H33</f>
        <v>予</v>
      </c>
      <c r="M35" s="1" t="str">
        <f>データ貼付!I33</f>
        <v>湧別中</v>
      </c>
      <c r="N35" s="1">
        <f>データ貼付!J33</f>
        <v>1</v>
      </c>
      <c r="O35" s="1">
        <f>データ貼付!K33</f>
        <v>1.8</v>
      </c>
    </row>
    <row r="36" spans="1:15" x14ac:dyDescent="0.15">
      <c r="A36" s="1">
        <v>33</v>
      </c>
      <c r="B36" s="1" t="str">
        <f t="shared" si="0"/>
        <v>中学女子800m16</v>
      </c>
      <c r="C36" s="1" t="str">
        <f>J36&amp;COUNTIF($J$4:J36,J36)</f>
        <v>伊原みづき1</v>
      </c>
      <c r="D36" s="1" t="str">
        <f>データ貼付!D34&amp;データ貼付!E34</f>
        <v>中学女子800m</v>
      </c>
      <c r="E36" s="1">
        <f>データ貼付!G34+ROW()/1000000</f>
        <v>24503.000036000001</v>
      </c>
      <c r="F36" s="1">
        <f t="shared" si="1"/>
        <v>16</v>
      </c>
      <c r="G36" s="1" t="str">
        <f>データ貼付!A34</f>
        <v>記録会第１戦</v>
      </c>
      <c r="H36" s="1" t="str">
        <f>データ貼付!B34</f>
        <v>北見</v>
      </c>
      <c r="I36" s="1">
        <f>データ貼付!C34</f>
        <v>43583</v>
      </c>
      <c r="J36" s="1" t="str">
        <f>データ貼付!F34</f>
        <v>伊原みづき</v>
      </c>
      <c r="K36" s="32">
        <f>データ貼付!G34</f>
        <v>24503</v>
      </c>
      <c r="L36" s="1" t="str">
        <f>データ貼付!H34</f>
        <v>決</v>
      </c>
      <c r="M36" s="1" t="str">
        <f>データ貼付!I34</f>
        <v>美幌中</v>
      </c>
      <c r="N36" s="1">
        <f>データ貼付!J34</f>
        <v>2</v>
      </c>
      <c r="O36" s="1">
        <f>データ貼付!K34</f>
        <v>0</v>
      </c>
    </row>
    <row r="37" spans="1:15" x14ac:dyDescent="0.15">
      <c r="A37" s="1">
        <v>34</v>
      </c>
      <c r="B37" s="1" t="str">
        <f t="shared" si="0"/>
        <v>小学男子100m64</v>
      </c>
      <c r="C37" s="1" t="str">
        <f>J37&amp;COUNTIF($J$4:J37,J37)</f>
        <v>伊倉大貴1</v>
      </c>
      <c r="D37" s="1" t="str">
        <f>データ貼付!D35&amp;データ貼付!E35</f>
        <v>小学男子100m</v>
      </c>
      <c r="E37" s="1">
        <f>データ貼付!G35+ROW()/1000000</f>
        <v>1650.000037</v>
      </c>
      <c r="F37" s="1">
        <f t="shared" si="1"/>
        <v>64</v>
      </c>
      <c r="G37" s="1" t="str">
        <f>データ貼付!A35</f>
        <v>小学生ｵﾎｰﾂｸ</v>
      </c>
      <c r="H37" s="1" t="str">
        <f>データ貼付!B35</f>
        <v>北見</v>
      </c>
      <c r="I37" s="1">
        <f>データ貼付!C35</f>
        <v>43632</v>
      </c>
      <c r="J37" s="1" t="str">
        <f>データ貼付!F35</f>
        <v>伊倉大貴</v>
      </c>
      <c r="K37" s="32">
        <f>データ貼付!G35</f>
        <v>1650</v>
      </c>
      <c r="L37" s="1" t="str">
        <f>データ貼付!H35</f>
        <v>TR</v>
      </c>
      <c r="M37" s="1" t="str">
        <f>データ貼付!I35</f>
        <v>網走陸上少年団</v>
      </c>
      <c r="N37" s="1">
        <f>データ貼付!J35</f>
        <v>5</v>
      </c>
      <c r="O37" s="1">
        <f>データ貼付!K35</f>
        <v>0</v>
      </c>
    </row>
    <row r="38" spans="1:15" x14ac:dyDescent="0.15">
      <c r="A38" s="1">
        <v>35</v>
      </c>
      <c r="B38" s="1" t="str">
        <f t="shared" si="0"/>
        <v>小学男子1500m35</v>
      </c>
      <c r="C38" s="1" t="str">
        <f>J38&amp;COUNTIF($J$4:J38,J38)</f>
        <v>伊倉大貴2</v>
      </c>
      <c r="D38" s="1" t="str">
        <f>データ貼付!D36&amp;データ貼付!E36</f>
        <v>小学男子1500m</v>
      </c>
      <c r="E38" s="1">
        <f>データ貼付!G36+ROW()/1000000</f>
        <v>63780.000037999998</v>
      </c>
      <c r="F38" s="1">
        <f t="shared" si="1"/>
        <v>35</v>
      </c>
      <c r="G38" s="1" t="str">
        <f>データ貼付!A36</f>
        <v>小学生ｵﾎｰﾂｸ</v>
      </c>
      <c r="H38" s="1" t="str">
        <f>データ貼付!B36</f>
        <v>北見</v>
      </c>
      <c r="I38" s="1">
        <f>データ貼付!C36</f>
        <v>43632</v>
      </c>
      <c r="J38" s="1" t="str">
        <f>データ貼付!F36</f>
        <v>伊倉大貴</v>
      </c>
      <c r="K38" s="32">
        <f>データ貼付!G36</f>
        <v>63780</v>
      </c>
      <c r="L38" s="1" t="str">
        <f>データ貼付!H36</f>
        <v>決</v>
      </c>
      <c r="M38" s="1" t="str">
        <f>データ貼付!I36</f>
        <v>網走陸上少年団</v>
      </c>
      <c r="N38" s="1">
        <f>データ貼付!J36</f>
        <v>5</v>
      </c>
      <c r="O38" s="1">
        <f>データ貼付!K36</f>
        <v>0</v>
      </c>
    </row>
    <row r="39" spans="1:15" x14ac:dyDescent="0.15">
      <c r="A39" s="1">
        <v>36</v>
      </c>
      <c r="B39" s="1" t="str">
        <f t="shared" si="0"/>
        <v>高校女子100m10</v>
      </c>
      <c r="C39" s="1" t="str">
        <f>J39&amp;COUNTIF($J$4:J39,J39)</f>
        <v>伊東梨々花1</v>
      </c>
      <c r="D39" s="1" t="str">
        <f>データ貼付!D37&amp;データ貼付!E37</f>
        <v>高校女子100m</v>
      </c>
      <c r="E39" s="1">
        <f>データ貼付!G37+ROW()/1000000</f>
        <v>1344.000039</v>
      </c>
      <c r="F39" s="1">
        <f t="shared" si="1"/>
        <v>10</v>
      </c>
      <c r="G39" s="1" t="str">
        <f>データ貼付!A37</f>
        <v>記録会第１戦</v>
      </c>
      <c r="H39" s="1" t="str">
        <f>データ貼付!B37</f>
        <v>北見</v>
      </c>
      <c r="I39" s="1">
        <f>データ貼付!C37</f>
        <v>43583</v>
      </c>
      <c r="J39" s="1" t="str">
        <f>データ貼付!F37</f>
        <v>伊東梨々花</v>
      </c>
      <c r="K39" s="32">
        <f>データ貼付!G37</f>
        <v>1344</v>
      </c>
      <c r="L39" s="1" t="str">
        <f>データ貼付!H37</f>
        <v>決</v>
      </c>
      <c r="M39" s="1" t="str">
        <f>データ貼付!I37</f>
        <v>北見緑陵高</v>
      </c>
      <c r="N39" s="1">
        <f>データ貼付!J37</f>
        <v>3</v>
      </c>
      <c r="O39" s="1">
        <f>データ貼付!K37</f>
        <v>2.2000000000000002</v>
      </c>
    </row>
    <row r="40" spans="1:15" x14ac:dyDescent="0.15">
      <c r="A40" s="1">
        <v>37</v>
      </c>
      <c r="B40" s="1" t="str">
        <f t="shared" si="0"/>
        <v>高校女子100mH5</v>
      </c>
      <c r="C40" s="1" t="str">
        <f>J40&amp;COUNTIF($J$4:J40,J40)</f>
        <v>伊東梨々花2</v>
      </c>
      <c r="D40" s="1" t="str">
        <f>データ貼付!D38&amp;データ貼付!E38</f>
        <v>高校女子100mH</v>
      </c>
      <c r="E40" s="1">
        <f>データ貼付!G38+ROW()/1000000</f>
        <v>1694.0000399999999</v>
      </c>
      <c r="F40" s="1">
        <f t="shared" si="1"/>
        <v>5</v>
      </c>
      <c r="G40" s="1" t="str">
        <f>データ貼付!A38</f>
        <v>選手権</v>
      </c>
      <c r="H40" s="1" t="str">
        <f>データ貼付!B38</f>
        <v>北見</v>
      </c>
      <c r="I40" s="1">
        <f>データ貼付!C38</f>
        <v>43597</v>
      </c>
      <c r="J40" s="1" t="str">
        <f>データ貼付!F38</f>
        <v>伊東梨々花</v>
      </c>
      <c r="K40" s="32">
        <f>データ貼付!G38</f>
        <v>1694</v>
      </c>
      <c r="L40" s="1" t="str">
        <f>データ貼付!H38</f>
        <v>決</v>
      </c>
      <c r="M40" s="1" t="str">
        <f>データ貼付!I38</f>
        <v>北見緑陵高</v>
      </c>
      <c r="N40" s="1">
        <f>データ貼付!J38</f>
        <v>3</v>
      </c>
      <c r="O40" s="1">
        <f>データ貼付!K38</f>
        <v>1.8</v>
      </c>
    </row>
    <row r="41" spans="1:15" x14ac:dyDescent="0.15">
      <c r="A41" s="1">
        <v>38</v>
      </c>
      <c r="B41" s="1" t="str">
        <f t="shared" si="0"/>
        <v>高校女子200m4</v>
      </c>
      <c r="C41" s="1" t="str">
        <f>J41&amp;COUNTIF($J$4:J41,J41)</f>
        <v>伊東梨々花3</v>
      </c>
      <c r="D41" s="1" t="str">
        <f>データ貼付!D39&amp;データ貼付!E39</f>
        <v>高校女子200m</v>
      </c>
      <c r="E41" s="1">
        <f>データ貼付!G39+ROW()/1000000</f>
        <v>2777.0000409999998</v>
      </c>
      <c r="F41" s="1">
        <f t="shared" si="1"/>
        <v>4</v>
      </c>
      <c r="G41" s="1" t="str">
        <f>データ貼付!A39</f>
        <v>記録会第２戦</v>
      </c>
      <c r="H41" s="1" t="str">
        <f>データ貼付!B39</f>
        <v>網走</v>
      </c>
      <c r="I41" s="1">
        <f>データ貼付!C39</f>
        <v>43590</v>
      </c>
      <c r="J41" s="1" t="str">
        <f>データ貼付!F39</f>
        <v>伊東梨々花</v>
      </c>
      <c r="K41" s="32">
        <f>データ貼付!G39</f>
        <v>2777</v>
      </c>
      <c r="L41" s="1" t="str">
        <f>データ貼付!H39</f>
        <v>決</v>
      </c>
      <c r="M41" s="1" t="str">
        <f>データ貼付!I39</f>
        <v>北見緑陵高</v>
      </c>
      <c r="N41" s="1">
        <f>データ貼付!J39</f>
        <v>3</v>
      </c>
      <c r="O41" s="1">
        <f>データ貼付!K39</f>
        <v>2.7</v>
      </c>
    </row>
    <row r="42" spans="1:15" x14ac:dyDescent="0.15">
      <c r="A42" s="1">
        <v>39</v>
      </c>
      <c r="B42" s="1" t="str">
        <f t="shared" si="0"/>
        <v>高校女子400m2</v>
      </c>
      <c r="C42" s="1" t="str">
        <f>J42&amp;COUNTIF($J$4:J42,J42)</f>
        <v>伊東梨々花4</v>
      </c>
      <c r="D42" s="1" t="str">
        <f>データ貼付!D40&amp;データ貼付!E40</f>
        <v>高校女子400m</v>
      </c>
      <c r="E42" s="1">
        <f>データ貼付!G40+ROW()/1000000</f>
        <v>10149.000042</v>
      </c>
      <c r="F42" s="1">
        <f t="shared" si="1"/>
        <v>2</v>
      </c>
      <c r="G42" s="1" t="str">
        <f>データ貼付!A40</f>
        <v>高体連支部</v>
      </c>
      <c r="H42" s="1" t="str">
        <f>データ貼付!B40</f>
        <v>北見</v>
      </c>
      <c r="I42" s="1">
        <f>データ貼付!C40</f>
        <v>43608</v>
      </c>
      <c r="J42" s="1" t="str">
        <f>データ貼付!F40</f>
        <v>伊東梨々花</v>
      </c>
      <c r="K42" s="32">
        <f>データ貼付!G40</f>
        <v>10149</v>
      </c>
      <c r="L42" s="1" t="str">
        <f>データ貼付!H40</f>
        <v>決</v>
      </c>
      <c r="M42" s="1" t="str">
        <f>データ貼付!I40</f>
        <v>北見緑陵</v>
      </c>
      <c r="N42" s="1">
        <f>データ貼付!J40</f>
        <v>3</v>
      </c>
      <c r="O42" s="1">
        <f>データ貼付!K40</f>
        <v>0</v>
      </c>
    </row>
    <row r="43" spans="1:15" x14ac:dyDescent="0.15">
      <c r="A43" s="1">
        <v>40</v>
      </c>
      <c r="B43" s="1" t="str">
        <f t="shared" si="0"/>
        <v>高校女子400mH3</v>
      </c>
      <c r="C43" s="1" t="str">
        <f>J43&amp;COUNTIF($J$4:J43,J43)</f>
        <v>伊東梨々花5</v>
      </c>
      <c r="D43" s="1" t="str">
        <f>データ貼付!D41&amp;データ貼付!E41</f>
        <v>高校女子400mH</v>
      </c>
      <c r="E43" s="1">
        <f>データ貼付!G41+ROW()/1000000</f>
        <v>11066.000043</v>
      </c>
      <c r="F43" s="1">
        <f t="shared" si="1"/>
        <v>3</v>
      </c>
      <c r="G43" s="1" t="str">
        <f>データ貼付!A41</f>
        <v>高体連支部</v>
      </c>
      <c r="H43" s="1" t="str">
        <f>データ貼付!B41</f>
        <v>北見</v>
      </c>
      <c r="I43" s="1">
        <f>データ貼付!C41</f>
        <v>43609</v>
      </c>
      <c r="J43" s="1" t="str">
        <f>データ貼付!F41</f>
        <v>伊東梨々花</v>
      </c>
      <c r="K43" s="32">
        <f>データ貼付!G41</f>
        <v>11066</v>
      </c>
      <c r="L43" s="1" t="str">
        <f>データ貼付!H41</f>
        <v>決</v>
      </c>
      <c r="M43" s="1" t="str">
        <f>データ貼付!I41</f>
        <v>北見緑陵</v>
      </c>
      <c r="N43" s="1">
        <f>データ貼付!J41</f>
        <v>3</v>
      </c>
      <c r="O43" s="1">
        <f>データ貼付!K41</f>
        <v>0</v>
      </c>
    </row>
    <row r="44" spans="1:15" x14ac:dyDescent="0.15">
      <c r="A44" s="1">
        <v>41</v>
      </c>
      <c r="B44" s="1" t="str">
        <f t="shared" si="0"/>
        <v>小学男子100m78</v>
      </c>
      <c r="C44" s="1" t="str">
        <f>J44&amp;COUNTIF($J$4:J44,J44)</f>
        <v>伊藤悦大1</v>
      </c>
      <c r="D44" s="1" t="str">
        <f>データ貼付!D42&amp;データ貼付!E42</f>
        <v>小学男子100m</v>
      </c>
      <c r="E44" s="1">
        <f>データ貼付!G42+ROW()/1000000</f>
        <v>1697.0000439999999</v>
      </c>
      <c r="F44" s="1">
        <f t="shared" si="1"/>
        <v>78</v>
      </c>
      <c r="G44" s="1" t="str">
        <f>データ貼付!A42</f>
        <v>記録会第１戦</v>
      </c>
      <c r="H44" s="1" t="str">
        <f>データ貼付!B42</f>
        <v>北見</v>
      </c>
      <c r="I44" s="1">
        <f>データ貼付!C42</f>
        <v>43583</v>
      </c>
      <c r="J44" s="1" t="str">
        <f>データ貼付!F42</f>
        <v>伊藤悦大</v>
      </c>
      <c r="K44" s="32">
        <f>データ貼付!G42</f>
        <v>1697</v>
      </c>
      <c r="L44" s="1" t="str">
        <f>データ貼付!H42</f>
        <v>決</v>
      </c>
      <c r="M44" s="1" t="str">
        <f>データ貼付!I42</f>
        <v>ｵﾎｰﾂｸｷｯｽﾞ</v>
      </c>
      <c r="N44" s="1">
        <f>データ貼付!J42</f>
        <v>4</v>
      </c>
      <c r="O44" s="1">
        <f>データ貼付!K42</f>
        <v>0</v>
      </c>
    </row>
    <row r="45" spans="1:15" x14ac:dyDescent="0.15">
      <c r="A45" s="1">
        <v>42</v>
      </c>
      <c r="B45" s="1" t="str">
        <f t="shared" si="0"/>
        <v>高校女子100m22</v>
      </c>
      <c r="C45" s="1" t="str">
        <f>J45&amp;COUNTIF($J$4:J45,J45)</f>
        <v>伊藤果蓮1</v>
      </c>
      <c r="D45" s="1" t="str">
        <f>データ貼付!D43&amp;データ貼付!E43</f>
        <v>高校女子100m</v>
      </c>
      <c r="E45" s="1">
        <f>データ貼付!G43+ROW()/1000000</f>
        <v>1422.000045</v>
      </c>
      <c r="F45" s="1">
        <f t="shared" si="1"/>
        <v>22</v>
      </c>
      <c r="G45" s="1" t="str">
        <f>データ貼付!A43</f>
        <v>記録会第１戦</v>
      </c>
      <c r="H45" s="1" t="str">
        <f>データ貼付!B43</f>
        <v>北見</v>
      </c>
      <c r="I45" s="1">
        <f>データ貼付!C43</f>
        <v>43583</v>
      </c>
      <c r="J45" s="1" t="str">
        <f>データ貼付!F43</f>
        <v>伊藤果蓮</v>
      </c>
      <c r="K45" s="32">
        <f>データ貼付!G43</f>
        <v>1422</v>
      </c>
      <c r="L45" s="1" t="str">
        <f>データ貼付!H43</f>
        <v>決</v>
      </c>
      <c r="M45" s="1" t="str">
        <f>データ貼付!I43</f>
        <v>網走南ヶ丘高</v>
      </c>
      <c r="N45" s="1">
        <f>データ貼付!J43</f>
        <v>2</v>
      </c>
      <c r="O45" s="1">
        <f>データ貼付!K43</f>
        <v>1.4</v>
      </c>
    </row>
    <row r="46" spans="1:15" x14ac:dyDescent="0.15">
      <c r="A46" s="1">
        <v>43</v>
      </c>
      <c r="B46" s="1" t="str">
        <f t="shared" si="0"/>
        <v>小学男子60m27</v>
      </c>
      <c r="C46" s="1" t="str">
        <f>J46&amp;COUNTIF($J$4:J46,J46)</f>
        <v>伊藤慣汰1</v>
      </c>
      <c r="D46" s="1" t="str">
        <f>データ貼付!D44&amp;データ貼付!E44</f>
        <v>小学男子60m</v>
      </c>
      <c r="E46" s="1">
        <f>データ貼付!G44+ROW()/1000000</f>
        <v>1291.0000460000001</v>
      </c>
      <c r="F46" s="1">
        <f t="shared" si="1"/>
        <v>27</v>
      </c>
      <c r="G46" s="1" t="str">
        <f>データ貼付!A44</f>
        <v>小学生ｵﾎｰﾂｸ</v>
      </c>
      <c r="H46" s="1" t="str">
        <f>データ貼付!B44</f>
        <v>北見</v>
      </c>
      <c r="I46" s="1">
        <f>データ貼付!C44</f>
        <v>43632</v>
      </c>
      <c r="J46" s="1" t="str">
        <f>データ貼付!F44</f>
        <v>伊藤慣汰</v>
      </c>
      <c r="K46" s="32">
        <f>データ貼付!G44</f>
        <v>1291</v>
      </c>
      <c r="L46" s="1" t="str">
        <f>データ貼付!H44</f>
        <v>TR</v>
      </c>
      <c r="M46" s="1" t="str">
        <f>データ貼付!I44</f>
        <v>ｵﾎｰﾂｸｷｯｽﾞ</v>
      </c>
      <c r="N46" s="1">
        <f>データ貼付!J44</f>
        <v>1</v>
      </c>
      <c r="O46" s="1">
        <f>データ貼付!K44</f>
        <v>0</v>
      </c>
    </row>
    <row r="47" spans="1:15" x14ac:dyDescent="0.15">
      <c r="A47" s="1">
        <v>44</v>
      </c>
      <c r="B47" s="1" t="str">
        <f t="shared" si="0"/>
        <v>高校男子100m27</v>
      </c>
      <c r="C47" s="1" t="str">
        <f>J47&amp;COUNTIF($J$4:J47,J47)</f>
        <v>伊藤宏太1</v>
      </c>
      <c r="D47" s="1" t="str">
        <f>データ貼付!D45&amp;データ貼付!E45</f>
        <v>高校男子100m</v>
      </c>
      <c r="E47" s="1">
        <f>データ貼付!G45+ROW()/1000000</f>
        <v>1171.000047</v>
      </c>
      <c r="F47" s="1">
        <f t="shared" si="1"/>
        <v>27</v>
      </c>
      <c r="G47" s="1" t="str">
        <f>データ貼付!A45</f>
        <v>記録会第１戦</v>
      </c>
      <c r="H47" s="1" t="str">
        <f>データ貼付!B45</f>
        <v>北見</v>
      </c>
      <c r="I47" s="1">
        <f>データ貼付!C45</f>
        <v>43583</v>
      </c>
      <c r="J47" s="1" t="str">
        <f>データ貼付!F45</f>
        <v>伊藤宏太</v>
      </c>
      <c r="K47" s="32">
        <f>データ貼付!G45</f>
        <v>1171</v>
      </c>
      <c r="L47" s="1" t="str">
        <f>データ貼付!H45</f>
        <v>決</v>
      </c>
      <c r="M47" s="1" t="str">
        <f>データ貼付!I45</f>
        <v>雄武高</v>
      </c>
      <c r="N47" s="1">
        <f>データ貼付!J45</f>
        <v>3</v>
      </c>
      <c r="O47" s="1">
        <f>データ貼付!K45</f>
        <v>1.9</v>
      </c>
    </row>
    <row r="48" spans="1:15" x14ac:dyDescent="0.15">
      <c r="A48" s="1">
        <v>45</v>
      </c>
      <c r="B48" s="1" t="str">
        <f t="shared" si="0"/>
        <v>高校男子200m16</v>
      </c>
      <c r="C48" s="1" t="str">
        <f>J48&amp;COUNTIF($J$4:J48,J48)</f>
        <v>伊藤宏太2</v>
      </c>
      <c r="D48" s="1" t="str">
        <f>データ貼付!D46&amp;データ貼付!E46</f>
        <v>高校男子200m</v>
      </c>
      <c r="E48" s="1">
        <f>データ貼付!G46+ROW()/1000000</f>
        <v>2406.0000479999999</v>
      </c>
      <c r="F48" s="1">
        <f t="shared" si="1"/>
        <v>16</v>
      </c>
      <c r="G48" s="1" t="str">
        <f>データ貼付!A46</f>
        <v>高体連支部</v>
      </c>
      <c r="H48" s="1" t="str">
        <f>データ貼付!B46</f>
        <v>北見</v>
      </c>
      <c r="I48" s="1">
        <f>データ貼付!C46</f>
        <v>43610</v>
      </c>
      <c r="J48" s="1" t="str">
        <f>データ貼付!F46</f>
        <v>伊藤宏太</v>
      </c>
      <c r="K48" s="32">
        <f>データ貼付!G46</f>
        <v>2406</v>
      </c>
      <c r="L48" s="1" t="str">
        <f>データ貼付!H46</f>
        <v>準</v>
      </c>
      <c r="M48" s="1" t="str">
        <f>データ貼付!I46</f>
        <v>雄武</v>
      </c>
      <c r="N48" s="1">
        <f>データ貼付!J46</f>
        <v>3</v>
      </c>
      <c r="O48" s="1">
        <f>データ貼付!K46</f>
        <v>-3</v>
      </c>
    </row>
    <row r="49" spans="1:15" x14ac:dyDescent="0.15">
      <c r="A49" s="1">
        <v>46</v>
      </c>
      <c r="B49" s="1" t="str">
        <f t="shared" si="0"/>
        <v>中学男子1500m32</v>
      </c>
      <c r="C49" s="1" t="str">
        <f>J49&amp;COUNTIF($J$4:J49,J49)</f>
        <v>伊藤康晟1</v>
      </c>
      <c r="D49" s="1" t="str">
        <f>データ貼付!D47&amp;データ貼付!E47</f>
        <v>中学男子1500m</v>
      </c>
      <c r="E49" s="1">
        <f>データ貼付!G47+ROW()/1000000</f>
        <v>50072.000049000002</v>
      </c>
      <c r="F49" s="1">
        <f t="shared" si="1"/>
        <v>32</v>
      </c>
      <c r="G49" s="1" t="str">
        <f>データ貼付!A47</f>
        <v>地区中体連</v>
      </c>
      <c r="H49" s="1" t="str">
        <f>データ貼付!B47</f>
        <v>北見</v>
      </c>
      <c r="I49" s="1">
        <f>データ貼付!C47</f>
        <v>43630</v>
      </c>
      <c r="J49" s="1" t="str">
        <f>データ貼付!F47</f>
        <v>伊藤康晟</v>
      </c>
      <c r="K49" s="32">
        <f>データ貼付!G47</f>
        <v>50072</v>
      </c>
      <c r="L49" s="1" t="str">
        <f>データ貼付!H47</f>
        <v>予</v>
      </c>
      <c r="M49" s="1" t="str">
        <f>データ貼付!I47</f>
        <v>美幌中</v>
      </c>
      <c r="N49" s="1">
        <f>データ貼付!J47</f>
        <v>1</v>
      </c>
      <c r="O49" s="1">
        <f>データ貼付!K47</f>
        <v>0</v>
      </c>
    </row>
    <row r="50" spans="1:15" x14ac:dyDescent="0.15">
      <c r="A50" s="1">
        <v>47</v>
      </c>
      <c r="B50" s="1" t="str">
        <f t="shared" si="0"/>
        <v>中学男子100m170</v>
      </c>
      <c r="C50" s="1" t="str">
        <f>J50&amp;COUNTIF($J$4:J50,J50)</f>
        <v>伊藤舜太1</v>
      </c>
      <c r="D50" s="1" t="str">
        <f>データ貼付!D48&amp;データ貼付!E48</f>
        <v>中学男子100m</v>
      </c>
      <c r="E50" s="1">
        <f>データ貼付!G48+ROW()/1000000</f>
        <v>1574.0000500000001</v>
      </c>
      <c r="F50" s="1">
        <f t="shared" si="1"/>
        <v>170</v>
      </c>
      <c r="G50" s="1" t="str">
        <f>データ貼付!A48</f>
        <v>地区中体連</v>
      </c>
      <c r="H50" s="1" t="str">
        <f>データ貼付!B48</f>
        <v>北見</v>
      </c>
      <c r="I50" s="1">
        <f>データ貼付!C48</f>
        <v>43631</v>
      </c>
      <c r="J50" s="1" t="str">
        <f>データ貼付!F48</f>
        <v>伊藤舜太</v>
      </c>
      <c r="K50" s="32">
        <f>データ貼付!G48</f>
        <v>1574</v>
      </c>
      <c r="L50" s="1" t="str">
        <f>データ貼付!H48</f>
        <v>予</v>
      </c>
      <c r="M50" s="1" t="str">
        <f>データ貼付!I48</f>
        <v>北見東陵中</v>
      </c>
      <c r="N50" s="1">
        <f>データ貼付!J48</f>
        <v>1</v>
      </c>
      <c r="O50" s="1">
        <f>データ貼付!K48</f>
        <v>-0.6</v>
      </c>
    </row>
    <row r="51" spans="1:15" x14ac:dyDescent="0.15">
      <c r="A51" s="1">
        <v>48</v>
      </c>
      <c r="B51" s="1" t="str">
        <f t="shared" si="0"/>
        <v>中学男子400m37</v>
      </c>
      <c r="C51" s="1" t="str">
        <f>J51&amp;COUNTIF($J$4:J51,J51)</f>
        <v>伊藤慎吾1</v>
      </c>
      <c r="D51" s="1" t="str">
        <f>データ貼付!D49&amp;データ貼付!E49</f>
        <v>中学男子400m</v>
      </c>
      <c r="E51" s="1">
        <f>データ貼付!G49+ROW()/1000000</f>
        <v>11383.000051000001</v>
      </c>
      <c r="F51" s="1">
        <f t="shared" si="1"/>
        <v>37</v>
      </c>
      <c r="G51" s="1" t="str">
        <f>データ貼付!A49</f>
        <v>選手権</v>
      </c>
      <c r="H51" s="1" t="str">
        <f>データ貼付!B49</f>
        <v>北見</v>
      </c>
      <c r="I51" s="1">
        <f>データ貼付!C49</f>
        <v>43597</v>
      </c>
      <c r="J51" s="1" t="str">
        <f>データ貼付!F49</f>
        <v>伊藤慎吾</v>
      </c>
      <c r="K51" s="32">
        <f>データ貼付!G49</f>
        <v>11383</v>
      </c>
      <c r="L51" s="1" t="str">
        <f>データ貼付!H49</f>
        <v>予</v>
      </c>
      <c r="M51" s="1" t="str">
        <f>データ貼付!I49</f>
        <v>北見光西中</v>
      </c>
      <c r="N51" s="1">
        <f>データ貼付!J49</f>
        <v>1</v>
      </c>
      <c r="O51" s="1">
        <f>データ貼付!K49</f>
        <v>0</v>
      </c>
    </row>
    <row r="52" spans="1:15" x14ac:dyDescent="0.15">
      <c r="A52" s="1">
        <v>49</v>
      </c>
      <c r="B52" s="1" t="str">
        <f t="shared" si="0"/>
        <v>中学男子800m50</v>
      </c>
      <c r="C52" s="1" t="str">
        <f>J52&amp;COUNTIF($J$4:J52,J52)</f>
        <v>伊藤慎吾2</v>
      </c>
      <c r="D52" s="1" t="str">
        <f>データ貼付!D50&amp;データ貼付!E50</f>
        <v>中学男子800m</v>
      </c>
      <c r="E52" s="1">
        <f>データ貼付!G50+ROW()/1000000</f>
        <v>24995.000051999999</v>
      </c>
      <c r="F52" s="1">
        <f t="shared" si="1"/>
        <v>50</v>
      </c>
      <c r="G52" s="1" t="str">
        <f>データ貼付!A50</f>
        <v>選手権</v>
      </c>
      <c r="H52" s="1" t="str">
        <f>データ貼付!B50</f>
        <v>北見</v>
      </c>
      <c r="I52" s="1">
        <f>データ貼付!C50</f>
        <v>43596</v>
      </c>
      <c r="J52" s="1" t="str">
        <f>データ貼付!F50</f>
        <v>伊藤慎吾</v>
      </c>
      <c r="K52" s="32">
        <f>データ貼付!G50</f>
        <v>24995</v>
      </c>
      <c r="L52" s="1" t="str">
        <f>データ貼付!H50</f>
        <v>TR</v>
      </c>
      <c r="M52" s="1" t="str">
        <f>データ貼付!I50</f>
        <v>北見光西中</v>
      </c>
      <c r="N52" s="1">
        <f>データ貼付!J50</f>
        <v>1</v>
      </c>
      <c r="O52" s="1">
        <f>データ貼付!K50</f>
        <v>0</v>
      </c>
    </row>
    <row r="53" spans="1:15" x14ac:dyDescent="0.15">
      <c r="A53" s="1">
        <v>50</v>
      </c>
      <c r="B53" s="1" t="str">
        <f t="shared" si="0"/>
        <v>中学女子800m36</v>
      </c>
      <c r="C53" s="1" t="str">
        <f>J53&amp;COUNTIF($J$4:J53,J53)</f>
        <v>伊藤真央1</v>
      </c>
      <c r="D53" s="1" t="str">
        <f>データ貼付!D51&amp;データ貼付!E51</f>
        <v>中学女子800m</v>
      </c>
      <c r="E53" s="1">
        <f>データ貼付!G51+ROW()/1000000</f>
        <v>30475.000053</v>
      </c>
      <c r="F53" s="1">
        <f t="shared" si="1"/>
        <v>36</v>
      </c>
      <c r="G53" s="1" t="str">
        <f>データ貼付!A51</f>
        <v>選手権</v>
      </c>
      <c r="H53" s="1" t="str">
        <f>データ貼付!B51</f>
        <v>北見</v>
      </c>
      <c r="I53" s="1">
        <f>データ貼付!C51</f>
        <v>43596</v>
      </c>
      <c r="J53" s="1" t="str">
        <f>データ貼付!F51</f>
        <v>伊藤真央</v>
      </c>
      <c r="K53" s="32">
        <f>データ貼付!G51</f>
        <v>30475</v>
      </c>
      <c r="L53" s="1" t="str">
        <f>データ貼付!H51</f>
        <v>TR</v>
      </c>
      <c r="M53" s="1" t="str">
        <f>データ貼付!I51</f>
        <v>北見北光中</v>
      </c>
      <c r="N53" s="1">
        <f>データ貼付!J51</f>
        <v>2</v>
      </c>
      <c r="O53" s="1">
        <f>データ貼付!K51</f>
        <v>0</v>
      </c>
    </row>
    <row r="54" spans="1:15" x14ac:dyDescent="0.15">
      <c r="A54" s="1">
        <v>51</v>
      </c>
      <c r="B54" s="1" t="str">
        <f t="shared" si="0"/>
        <v>高校男子100m34</v>
      </c>
      <c r="C54" s="1" t="str">
        <f>J54&amp;COUNTIF($J$4:J54,J54)</f>
        <v>伊藤拓磨1</v>
      </c>
      <c r="D54" s="1" t="str">
        <f>データ貼付!D52&amp;データ貼付!E52</f>
        <v>高校男子100m</v>
      </c>
      <c r="E54" s="1">
        <f>データ貼付!G52+ROW()/1000000</f>
        <v>1186.0000540000001</v>
      </c>
      <c r="F54" s="1">
        <f t="shared" si="1"/>
        <v>34</v>
      </c>
      <c r="G54" s="1" t="str">
        <f>データ貼付!A52</f>
        <v>記録会第１戦</v>
      </c>
      <c r="H54" s="1" t="str">
        <f>データ貼付!B52</f>
        <v>北見</v>
      </c>
      <c r="I54" s="1">
        <f>データ貼付!C52</f>
        <v>43583</v>
      </c>
      <c r="J54" s="1" t="str">
        <f>データ貼付!F52</f>
        <v>伊藤拓磨</v>
      </c>
      <c r="K54" s="32">
        <f>データ貼付!G52</f>
        <v>1186</v>
      </c>
      <c r="L54" s="1" t="str">
        <f>データ貼付!H52</f>
        <v>決</v>
      </c>
      <c r="M54" s="1" t="str">
        <f>データ貼付!I52</f>
        <v>網走南ヶ丘高</v>
      </c>
      <c r="N54" s="1">
        <f>データ貼付!J52</f>
        <v>2</v>
      </c>
      <c r="O54" s="1">
        <f>データ貼付!K52</f>
        <v>4.3</v>
      </c>
    </row>
    <row r="55" spans="1:15" x14ac:dyDescent="0.15">
      <c r="A55" s="1">
        <v>52</v>
      </c>
      <c r="B55" s="1" t="str">
        <f t="shared" si="0"/>
        <v>中学女子100m28</v>
      </c>
      <c r="C55" s="1" t="str">
        <f>J55&amp;COUNTIF($J$4:J55,J55)</f>
        <v>伊藤美和1</v>
      </c>
      <c r="D55" s="1" t="str">
        <f>データ貼付!D53&amp;データ貼付!E53</f>
        <v>中学女子100m</v>
      </c>
      <c r="E55" s="1">
        <f>データ貼付!G53+ROW()/1000000</f>
        <v>1462.000055</v>
      </c>
      <c r="F55" s="1">
        <f t="shared" si="1"/>
        <v>28</v>
      </c>
      <c r="G55" s="1" t="str">
        <f>データ貼付!A53</f>
        <v>記録会第２戦</v>
      </c>
      <c r="H55" s="1" t="str">
        <f>データ貼付!B53</f>
        <v>網走</v>
      </c>
      <c r="I55" s="1">
        <f>データ貼付!C53</f>
        <v>43590</v>
      </c>
      <c r="J55" s="1" t="str">
        <f>データ貼付!F53</f>
        <v>伊藤美和</v>
      </c>
      <c r="K55" s="32">
        <f>データ貼付!G53</f>
        <v>1462</v>
      </c>
      <c r="L55" s="1" t="str">
        <f>データ貼付!H53</f>
        <v>決</v>
      </c>
      <c r="M55" s="1" t="str">
        <f>データ貼付!I53</f>
        <v>湧別中</v>
      </c>
      <c r="N55" s="1">
        <f>データ貼付!J53</f>
        <v>2</v>
      </c>
      <c r="O55" s="1">
        <f>データ貼付!K53</f>
        <v>2.2000000000000002</v>
      </c>
    </row>
    <row r="56" spans="1:15" x14ac:dyDescent="0.15">
      <c r="A56" s="1">
        <v>53</v>
      </c>
      <c r="B56" s="1" t="str">
        <f t="shared" si="0"/>
        <v>中学女子200m9</v>
      </c>
      <c r="C56" s="1" t="str">
        <f>J56&amp;COUNTIF($J$4:J56,J56)</f>
        <v>伊藤美和2</v>
      </c>
      <c r="D56" s="1" t="str">
        <f>データ貼付!D54&amp;データ貼付!E54</f>
        <v>中学女子200m</v>
      </c>
      <c r="E56" s="1">
        <f>データ貼付!G54+ROW()/1000000</f>
        <v>3058.0000559999999</v>
      </c>
      <c r="F56" s="1">
        <f t="shared" si="1"/>
        <v>9</v>
      </c>
      <c r="G56" s="1" t="str">
        <f>データ貼付!A54</f>
        <v>地区中体連</v>
      </c>
      <c r="H56" s="1" t="str">
        <f>データ貼付!B54</f>
        <v>北見</v>
      </c>
      <c r="I56" s="1">
        <f>データ貼付!C54</f>
        <v>43631</v>
      </c>
      <c r="J56" s="1" t="str">
        <f>データ貼付!F54</f>
        <v>伊藤美和</v>
      </c>
      <c r="K56" s="32">
        <f>データ貼付!G54</f>
        <v>3058</v>
      </c>
      <c r="L56" s="1" t="str">
        <f>データ貼付!H54</f>
        <v>予</v>
      </c>
      <c r="M56" s="1" t="str">
        <f>データ貼付!I54</f>
        <v>湧別中</v>
      </c>
      <c r="N56" s="1">
        <f>データ貼付!J54</f>
        <v>2</v>
      </c>
      <c r="O56" s="1">
        <f>データ貼付!K54</f>
        <v>0.3</v>
      </c>
    </row>
    <row r="57" spans="1:15" x14ac:dyDescent="0.15">
      <c r="A57" s="1">
        <v>54</v>
      </c>
      <c r="B57" s="1" t="str">
        <f t="shared" si="0"/>
        <v>小学女子100m30</v>
      </c>
      <c r="C57" s="1" t="str">
        <f>J57&amp;COUNTIF($J$4:J57,J57)</f>
        <v>伊藤碧1</v>
      </c>
      <c r="D57" s="1" t="str">
        <f>データ貼付!D55&amp;データ貼付!E55</f>
        <v>小学女子100m</v>
      </c>
      <c r="E57" s="1">
        <f>データ貼付!G55+ROW()/1000000</f>
        <v>1625.000057</v>
      </c>
      <c r="F57" s="1">
        <f t="shared" si="1"/>
        <v>30</v>
      </c>
      <c r="G57" s="1" t="str">
        <f>データ貼付!A55</f>
        <v>小学生ｵﾎｰﾂｸ</v>
      </c>
      <c r="H57" s="1" t="str">
        <f>データ貼付!B55</f>
        <v>北見</v>
      </c>
      <c r="I57" s="1">
        <f>データ貼付!C55</f>
        <v>43632</v>
      </c>
      <c r="J57" s="1" t="str">
        <f>データ貼付!F55</f>
        <v>伊藤碧</v>
      </c>
      <c r="K57" s="32">
        <f>データ貼付!G55</f>
        <v>1625</v>
      </c>
      <c r="L57" s="1" t="str">
        <f>データ貼付!H55</f>
        <v>TR</v>
      </c>
      <c r="M57" s="1" t="str">
        <f>データ貼付!I55</f>
        <v>ｵﾎｰﾂｸSS</v>
      </c>
      <c r="N57" s="1">
        <f>データ貼付!J55</f>
        <v>6</v>
      </c>
      <c r="O57" s="1">
        <f>データ貼付!K55</f>
        <v>0</v>
      </c>
    </row>
    <row r="58" spans="1:15" x14ac:dyDescent="0.15">
      <c r="A58" s="1">
        <v>55</v>
      </c>
      <c r="B58" s="1" t="str">
        <f t="shared" si="0"/>
        <v>小学女子800m32</v>
      </c>
      <c r="C58" s="1" t="str">
        <f>J58&amp;COUNTIF($J$4:J58,J58)</f>
        <v>伊藤碧2</v>
      </c>
      <c r="D58" s="1" t="str">
        <f>データ貼付!D56&amp;データ貼付!E56</f>
        <v>小学女子800m</v>
      </c>
      <c r="E58" s="1">
        <f>データ貼付!G56+ROW()/1000000</f>
        <v>31904.000058000001</v>
      </c>
      <c r="F58" s="1">
        <f t="shared" si="1"/>
        <v>32</v>
      </c>
      <c r="G58" s="1" t="str">
        <f>データ貼付!A56</f>
        <v>小学生ｵﾎｰﾂｸ</v>
      </c>
      <c r="H58" s="1" t="str">
        <f>データ貼付!B56</f>
        <v>北見</v>
      </c>
      <c r="I58" s="1">
        <f>データ貼付!C56</f>
        <v>43632</v>
      </c>
      <c r="J58" s="1" t="str">
        <f>データ貼付!F56</f>
        <v>伊藤碧</v>
      </c>
      <c r="K58" s="32">
        <f>データ貼付!G56</f>
        <v>31904</v>
      </c>
      <c r="L58" s="1" t="str">
        <f>データ貼付!H56</f>
        <v>決</v>
      </c>
      <c r="M58" s="1" t="str">
        <f>データ貼付!I56</f>
        <v>ｵﾎｰﾂｸSS</v>
      </c>
      <c r="N58" s="1">
        <f>データ貼付!J56</f>
        <v>6</v>
      </c>
      <c r="O58" s="1">
        <f>データ貼付!K56</f>
        <v>0</v>
      </c>
    </row>
    <row r="59" spans="1:15" x14ac:dyDescent="0.15">
      <c r="A59" s="1">
        <v>56</v>
      </c>
      <c r="B59" s="1" t="str">
        <f t="shared" si="0"/>
        <v>高校男子1500m34</v>
      </c>
      <c r="C59" s="1" t="str">
        <f>J59&amp;COUNTIF($J$4:J59,J59)</f>
        <v>伊藤歩1</v>
      </c>
      <c r="D59" s="1" t="str">
        <f>データ貼付!D57&amp;データ貼付!E57</f>
        <v>高校男子1500m</v>
      </c>
      <c r="E59" s="1">
        <f>データ貼付!G57+ROW()/1000000</f>
        <v>50228.000058999998</v>
      </c>
      <c r="F59" s="1">
        <f t="shared" si="1"/>
        <v>34</v>
      </c>
      <c r="G59" s="1" t="str">
        <f>データ貼付!A57</f>
        <v>記録会第２戦</v>
      </c>
      <c r="H59" s="1" t="str">
        <f>データ貼付!B57</f>
        <v>網走</v>
      </c>
      <c r="I59" s="1">
        <f>データ貼付!C57</f>
        <v>43590</v>
      </c>
      <c r="J59" s="1" t="str">
        <f>データ貼付!F57</f>
        <v>伊藤歩</v>
      </c>
      <c r="K59" s="32">
        <f>データ貼付!G57</f>
        <v>50228</v>
      </c>
      <c r="L59" s="1" t="str">
        <f>データ貼付!H57</f>
        <v>決</v>
      </c>
      <c r="M59" s="1" t="str">
        <f>データ貼付!I57</f>
        <v>遠軽高</v>
      </c>
      <c r="N59" s="1">
        <f>データ貼付!J57</f>
        <v>3</v>
      </c>
      <c r="O59" s="1">
        <f>データ貼付!K57</f>
        <v>0</v>
      </c>
    </row>
    <row r="60" spans="1:15" x14ac:dyDescent="0.15">
      <c r="A60" s="1">
        <v>57</v>
      </c>
      <c r="B60" s="1" t="str">
        <f t="shared" si="0"/>
        <v>高校男子5000mW2</v>
      </c>
      <c r="C60" s="1" t="str">
        <f>J60&amp;COUNTIF($J$4:J60,J60)</f>
        <v>伊藤歩2</v>
      </c>
      <c r="D60" s="1" t="str">
        <f>データ貼付!D58&amp;データ貼付!E58</f>
        <v>高校男子5000mW</v>
      </c>
      <c r="E60" s="1">
        <f>データ貼付!G58+ROW()/1000000</f>
        <v>254398.00005999999</v>
      </c>
      <c r="F60" s="1">
        <f t="shared" si="1"/>
        <v>2</v>
      </c>
      <c r="G60" s="1" t="str">
        <f>データ貼付!A58</f>
        <v>選手権</v>
      </c>
      <c r="H60" s="1" t="str">
        <f>データ貼付!B58</f>
        <v>北見</v>
      </c>
      <c r="I60" s="1">
        <f>データ貼付!C58</f>
        <v>43597</v>
      </c>
      <c r="J60" s="1" t="str">
        <f>データ貼付!F58</f>
        <v>伊藤歩</v>
      </c>
      <c r="K60" s="32">
        <f>データ貼付!G58</f>
        <v>254398</v>
      </c>
      <c r="L60" s="1" t="str">
        <f>データ貼付!H58</f>
        <v>決</v>
      </c>
      <c r="M60" s="1" t="str">
        <f>データ貼付!I58</f>
        <v>遠軽高</v>
      </c>
      <c r="N60" s="1">
        <f>データ貼付!J58</f>
        <v>3</v>
      </c>
      <c r="O60" s="1">
        <f>データ貼付!K58</f>
        <v>0</v>
      </c>
    </row>
    <row r="61" spans="1:15" x14ac:dyDescent="0.15">
      <c r="A61" s="1">
        <v>58</v>
      </c>
      <c r="B61" s="1" t="str">
        <f t="shared" si="0"/>
        <v>中学女子100m105</v>
      </c>
      <c r="C61" s="1" t="str">
        <f>J61&amp;COUNTIF($J$4:J61,J61)</f>
        <v>伊藤優果1</v>
      </c>
      <c r="D61" s="1" t="str">
        <f>データ貼付!D59&amp;データ貼付!E59</f>
        <v>中学女子100m</v>
      </c>
      <c r="E61" s="1">
        <f>データ貼付!G59+ROW()/1000000</f>
        <v>1626.000061</v>
      </c>
      <c r="F61" s="1">
        <f t="shared" si="1"/>
        <v>105</v>
      </c>
      <c r="G61" s="1" t="str">
        <f>データ貼付!A59</f>
        <v>地区中体連</v>
      </c>
      <c r="H61" s="1" t="str">
        <f>データ貼付!B59</f>
        <v>北見</v>
      </c>
      <c r="I61" s="1">
        <f>データ貼付!C59</f>
        <v>43631</v>
      </c>
      <c r="J61" s="1" t="str">
        <f>データ貼付!F59</f>
        <v>伊藤優果</v>
      </c>
      <c r="K61" s="32">
        <f>データ貼付!G59</f>
        <v>1626</v>
      </c>
      <c r="L61" s="1" t="str">
        <f>データ貼付!H59</f>
        <v>予</v>
      </c>
      <c r="M61" s="1" t="str">
        <f>データ貼付!I59</f>
        <v>北見北光中</v>
      </c>
      <c r="N61" s="1">
        <f>データ貼付!J59</f>
        <v>1</v>
      </c>
      <c r="O61" s="1">
        <f>データ貼付!K59</f>
        <v>-1.9</v>
      </c>
    </row>
    <row r="62" spans="1:15" x14ac:dyDescent="0.15">
      <c r="A62" s="1">
        <v>59</v>
      </c>
      <c r="B62" s="1" t="str">
        <f t="shared" si="0"/>
        <v>中学女子80mH10</v>
      </c>
      <c r="C62" s="1" t="str">
        <f>J62&amp;COUNTIF($J$4:J62,J62)</f>
        <v>伊藤優果2</v>
      </c>
      <c r="D62" s="1" t="str">
        <f>データ貼付!D60&amp;データ貼付!E60</f>
        <v>中学女子80mH</v>
      </c>
      <c r="E62" s="1">
        <f>データ貼付!G60+ROW()/1000000</f>
        <v>1998.0000620000001</v>
      </c>
      <c r="F62" s="1">
        <f t="shared" si="1"/>
        <v>10</v>
      </c>
      <c r="G62" s="1" t="str">
        <f>データ貼付!A60</f>
        <v>地区中体連</v>
      </c>
      <c r="H62" s="1" t="str">
        <f>データ貼付!B60</f>
        <v>北見</v>
      </c>
      <c r="I62" s="1">
        <f>データ貼付!C60</f>
        <v>43630</v>
      </c>
      <c r="J62" s="1" t="str">
        <f>データ貼付!F60</f>
        <v>伊藤優果</v>
      </c>
      <c r="K62" s="32">
        <f>データ貼付!G60</f>
        <v>1998</v>
      </c>
      <c r="L62" s="1" t="str">
        <f>データ貼付!H60</f>
        <v>TR</v>
      </c>
      <c r="M62" s="1" t="str">
        <f>データ貼付!I60</f>
        <v>北見北光中</v>
      </c>
      <c r="N62" s="1">
        <f>データ貼付!J60</f>
        <v>1</v>
      </c>
      <c r="O62" s="1">
        <f>データ貼付!K60</f>
        <v>-0.9</v>
      </c>
    </row>
    <row r="63" spans="1:15" x14ac:dyDescent="0.15">
      <c r="A63" s="1">
        <v>60</v>
      </c>
      <c r="B63" s="1" t="str">
        <f t="shared" si="0"/>
        <v>中学男子100m117</v>
      </c>
      <c r="C63" s="1" t="str">
        <f>J63&amp;COUNTIF($J$4:J63,J63)</f>
        <v>伊藤悠昴1</v>
      </c>
      <c r="D63" s="1" t="str">
        <f>データ貼付!D61&amp;データ貼付!E61</f>
        <v>中学男子100m</v>
      </c>
      <c r="E63" s="1">
        <f>データ貼付!G61+ROW()/1000000</f>
        <v>1418.000063</v>
      </c>
      <c r="F63" s="1">
        <f t="shared" si="1"/>
        <v>117</v>
      </c>
      <c r="G63" s="1" t="str">
        <f>データ貼付!A61</f>
        <v>選手権</v>
      </c>
      <c r="H63" s="1" t="str">
        <f>データ貼付!B61</f>
        <v>北見</v>
      </c>
      <c r="I63" s="1">
        <f>データ貼付!C61</f>
        <v>43596</v>
      </c>
      <c r="J63" s="1" t="str">
        <f>データ貼付!F61</f>
        <v>伊藤悠昴</v>
      </c>
      <c r="K63" s="32">
        <f>データ貼付!G61</f>
        <v>1418</v>
      </c>
      <c r="L63" s="1" t="str">
        <f>データ貼付!H61</f>
        <v>予</v>
      </c>
      <c r="M63" s="1" t="str">
        <f>データ貼付!I61</f>
        <v>美幌中</v>
      </c>
      <c r="N63" s="1">
        <f>データ貼付!J61</f>
        <v>1</v>
      </c>
      <c r="O63" s="1">
        <f>データ貼付!K61</f>
        <v>0.7</v>
      </c>
    </row>
    <row r="64" spans="1:15" x14ac:dyDescent="0.15">
      <c r="A64" s="1">
        <v>61</v>
      </c>
      <c r="B64" s="1" t="str">
        <f t="shared" si="0"/>
        <v>中学女子100m67</v>
      </c>
      <c r="C64" s="1" t="str">
        <f>J64&amp;COUNTIF($J$4:J64,J64)</f>
        <v>伊藤来美1</v>
      </c>
      <c r="D64" s="1" t="str">
        <f>データ貼付!D62&amp;データ貼付!E62</f>
        <v>中学女子100m</v>
      </c>
      <c r="E64" s="1">
        <f>データ貼付!G62+ROW()/1000000</f>
        <v>1532.0000640000001</v>
      </c>
      <c r="F64" s="1">
        <f t="shared" si="1"/>
        <v>67</v>
      </c>
      <c r="G64" s="1" t="str">
        <f>データ貼付!A62</f>
        <v>地区中体連</v>
      </c>
      <c r="H64" s="1" t="str">
        <f>データ貼付!B62</f>
        <v>北見</v>
      </c>
      <c r="I64" s="1">
        <f>データ貼付!C62</f>
        <v>43630</v>
      </c>
      <c r="J64" s="1" t="str">
        <f>データ貼付!F62</f>
        <v>伊藤来美</v>
      </c>
      <c r="K64" s="32">
        <f>データ貼付!G62</f>
        <v>1532</v>
      </c>
      <c r="L64" s="1" t="str">
        <f>データ貼付!H62</f>
        <v>予</v>
      </c>
      <c r="M64" s="1" t="str">
        <f>データ貼付!I62</f>
        <v>北見南中</v>
      </c>
      <c r="N64" s="1">
        <f>データ貼付!J62</f>
        <v>3</v>
      </c>
      <c r="O64" s="1">
        <f>データ貼付!K62</f>
        <v>-1</v>
      </c>
    </row>
    <row r="65" spans="1:15" x14ac:dyDescent="0.15">
      <c r="A65" s="1">
        <v>62</v>
      </c>
      <c r="B65" s="1" t="str">
        <f t="shared" si="0"/>
        <v>中学女子100m82</v>
      </c>
      <c r="C65" s="1" t="str">
        <f>J65&amp;COUNTIF($J$4:J65,J65)</f>
        <v>伊藤里桜1</v>
      </c>
      <c r="D65" s="1" t="str">
        <f>データ貼付!D63&amp;データ貼付!E63</f>
        <v>中学女子100m</v>
      </c>
      <c r="E65" s="1">
        <f>データ貼付!G63+ROW()/1000000</f>
        <v>1567.0000649999999</v>
      </c>
      <c r="F65" s="1">
        <f t="shared" si="1"/>
        <v>82</v>
      </c>
      <c r="G65" s="1" t="str">
        <f>データ貼付!A63</f>
        <v>地区中体連</v>
      </c>
      <c r="H65" s="1" t="str">
        <f>データ貼付!B63</f>
        <v>北見</v>
      </c>
      <c r="I65" s="1">
        <f>データ貼付!C63</f>
        <v>43631</v>
      </c>
      <c r="J65" s="1" t="str">
        <f>データ貼付!F63</f>
        <v>伊藤里桜</v>
      </c>
      <c r="K65" s="32">
        <f>データ貼付!G63</f>
        <v>1567</v>
      </c>
      <c r="L65" s="1" t="str">
        <f>データ貼付!H63</f>
        <v>予</v>
      </c>
      <c r="M65" s="1" t="str">
        <f>データ貼付!I63</f>
        <v>大空女満別中</v>
      </c>
      <c r="N65" s="1">
        <f>データ貼付!J63</f>
        <v>1</v>
      </c>
      <c r="O65" s="1">
        <f>データ貼付!K63</f>
        <v>-0.4</v>
      </c>
    </row>
    <row r="66" spans="1:15" x14ac:dyDescent="0.15">
      <c r="A66" s="1">
        <v>63</v>
      </c>
      <c r="B66" s="1" t="str">
        <f t="shared" si="0"/>
        <v>中学女子1500m31</v>
      </c>
      <c r="C66" s="1" t="str">
        <f>J66&amp;COUNTIF($J$4:J66,J66)</f>
        <v>伊藤里桜2</v>
      </c>
      <c r="D66" s="1" t="str">
        <f>データ貼付!D64&amp;データ貼付!E64</f>
        <v>中学女子1500m</v>
      </c>
      <c r="E66" s="1">
        <f>データ貼付!G64+ROW()/1000000</f>
        <v>62748.000066000001</v>
      </c>
      <c r="F66" s="1">
        <f t="shared" si="1"/>
        <v>31</v>
      </c>
      <c r="G66" s="1" t="str">
        <f>データ貼付!A64</f>
        <v>地区中体連</v>
      </c>
      <c r="H66" s="1" t="str">
        <f>データ貼付!B64</f>
        <v>北見</v>
      </c>
      <c r="I66" s="1">
        <f>データ貼付!C64</f>
        <v>43631</v>
      </c>
      <c r="J66" s="1" t="str">
        <f>データ貼付!F64</f>
        <v>伊藤里桜</v>
      </c>
      <c r="K66" s="32">
        <f>データ貼付!G64</f>
        <v>62748</v>
      </c>
      <c r="L66" s="1" t="str">
        <f>データ貼付!H64</f>
        <v>TR</v>
      </c>
      <c r="M66" s="1" t="str">
        <f>データ貼付!I64</f>
        <v>大空女満別中</v>
      </c>
      <c r="N66" s="1">
        <f>データ貼付!J64</f>
        <v>1</v>
      </c>
      <c r="O66" s="1">
        <f>データ貼付!K64</f>
        <v>0</v>
      </c>
    </row>
    <row r="67" spans="1:15" x14ac:dyDescent="0.15">
      <c r="A67" s="1">
        <v>64</v>
      </c>
      <c r="B67" s="1" t="str">
        <f t="shared" si="0"/>
        <v>中学女子100m106</v>
      </c>
      <c r="C67" s="1" t="str">
        <f>J67&amp;COUNTIF($J$4:J67,J67)</f>
        <v>伊藤礼羅1</v>
      </c>
      <c r="D67" s="1" t="str">
        <f>データ貼付!D65&amp;データ貼付!E65</f>
        <v>中学女子100m</v>
      </c>
      <c r="E67" s="1">
        <f>データ貼付!G65+ROW()/1000000</f>
        <v>1626.0000669999999</v>
      </c>
      <c r="F67" s="1">
        <f t="shared" si="1"/>
        <v>106</v>
      </c>
      <c r="G67" s="1" t="str">
        <f>データ貼付!A65</f>
        <v>地区中体連</v>
      </c>
      <c r="H67" s="1" t="str">
        <f>データ貼付!B65</f>
        <v>北見</v>
      </c>
      <c r="I67" s="1">
        <f>データ貼付!C65</f>
        <v>43631</v>
      </c>
      <c r="J67" s="1" t="str">
        <f>データ貼付!F65</f>
        <v>伊藤礼羅</v>
      </c>
      <c r="K67" s="32">
        <f>データ貼付!G65</f>
        <v>1626</v>
      </c>
      <c r="L67" s="1" t="str">
        <f>データ貼付!H65</f>
        <v>予</v>
      </c>
      <c r="M67" s="1" t="str">
        <f>データ貼付!I65</f>
        <v>北見北中</v>
      </c>
      <c r="N67" s="1">
        <f>データ貼付!J65</f>
        <v>1</v>
      </c>
      <c r="O67" s="1">
        <f>データ貼付!K65</f>
        <v>-0.6</v>
      </c>
    </row>
    <row r="68" spans="1:15" x14ac:dyDescent="0.15">
      <c r="A68" s="1">
        <v>65</v>
      </c>
      <c r="B68" s="1" t="str">
        <f t="shared" si="0"/>
        <v>中学女子3000m1</v>
      </c>
      <c r="C68" s="1" t="str">
        <f>J68&amp;COUNTIF($J$4:J68,J68)</f>
        <v>伊藤礼羅2</v>
      </c>
      <c r="D68" s="1" t="str">
        <f>データ貼付!D66&amp;データ貼付!E66</f>
        <v>中学女子3000m</v>
      </c>
      <c r="E68" s="1">
        <f>データ貼付!G66+ROW()/1000000</f>
        <v>140465.00006799999</v>
      </c>
      <c r="F68" s="1">
        <f t="shared" si="1"/>
        <v>1</v>
      </c>
      <c r="G68" s="1" t="str">
        <f>データ貼付!A66</f>
        <v>選手権</v>
      </c>
      <c r="H68" s="1" t="str">
        <f>データ貼付!B66</f>
        <v>北見</v>
      </c>
      <c r="I68" s="1">
        <f>データ貼付!C66</f>
        <v>43596</v>
      </c>
      <c r="J68" s="1" t="str">
        <f>データ貼付!F66</f>
        <v>伊藤礼羅</v>
      </c>
      <c r="K68" s="32">
        <f>データ貼付!G66</f>
        <v>140465</v>
      </c>
      <c r="L68" s="1" t="str">
        <f>データ貼付!H66</f>
        <v>決</v>
      </c>
      <c r="M68" s="1" t="str">
        <f>データ貼付!I66</f>
        <v>北見北中</v>
      </c>
      <c r="N68" s="1">
        <f>データ貼付!J66</f>
        <v>1</v>
      </c>
      <c r="O68" s="1">
        <f>データ貼付!K66</f>
        <v>0</v>
      </c>
    </row>
    <row r="69" spans="1:15" x14ac:dyDescent="0.15">
      <c r="A69" s="1">
        <v>66</v>
      </c>
      <c r="B69" s="1" t="str">
        <f t="shared" ref="B69:B132" si="2">D69&amp;F69</f>
        <v>中学女子800m34</v>
      </c>
      <c r="C69" s="1" t="str">
        <f>J69&amp;COUNTIF($J$4:J69,J69)</f>
        <v>伊藤礼羅3</v>
      </c>
      <c r="D69" s="1" t="str">
        <f>データ貼付!D67&amp;データ貼付!E67</f>
        <v>中学女子800m</v>
      </c>
      <c r="E69" s="1">
        <f>データ貼付!G67+ROW()/1000000</f>
        <v>30154.000069000002</v>
      </c>
      <c r="F69" s="1">
        <f t="shared" ref="F69:F132" si="3">SUMPRODUCT(($D$4:$D$2603=D69)*($E$4:$E$2603&lt;E69))+1</f>
        <v>34</v>
      </c>
      <c r="G69" s="1" t="str">
        <f>データ貼付!A67</f>
        <v>地区中体連</v>
      </c>
      <c r="H69" s="1" t="str">
        <f>データ貼付!B67</f>
        <v>北見</v>
      </c>
      <c r="I69" s="1">
        <f>データ貼付!C67</f>
        <v>43630</v>
      </c>
      <c r="J69" s="1" t="str">
        <f>データ貼付!F67</f>
        <v>伊藤礼羅</v>
      </c>
      <c r="K69" s="32">
        <f>データ貼付!G67</f>
        <v>30154</v>
      </c>
      <c r="L69" s="1" t="str">
        <f>データ貼付!H67</f>
        <v>TR</v>
      </c>
      <c r="M69" s="1" t="str">
        <f>データ貼付!I67</f>
        <v>北見北中</v>
      </c>
      <c r="N69" s="1">
        <f>データ貼付!J67</f>
        <v>1</v>
      </c>
      <c r="O69" s="1">
        <f>データ貼付!K67</f>
        <v>0</v>
      </c>
    </row>
    <row r="70" spans="1:15" x14ac:dyDescent="0.15">
      <c r="A70" s="1">
        <v>67</v>
      </c>
      <c r="B70" s="1" t="str">
        <f t="shared" si="2"/>
        <v>中学女子100m61</v>
      </c>
      <c r="C70" s="1" t="str">
        <f>J70&amp;COUNTIF($J$4:J70,J70)</f>
        <v>伊藤凛音1</v>
      </c>
      <c r="D70" s="1" t="str">
        <f>データ貼付!D68&amp;データ貼付!E68</f>
        <v>中学女子100m</v>
      </c>
      <c r="E70" s="1">
        <f>データ貼付!G68+ROW()/1000000</f>
        <v>1519.0000700000001</v>
      </c>
      <c r="F70" s="1">
        <f t="shared" si="3"/>
        <v>61</v>
      </c>
      <c r="G70" s="1" t="str">
        <f>データ貼付!A68</f>
        <v>地区中体連</v>
      </c>
      <c r="H70" s="1" t="str">
        <f>データ貼付!B68</f>
        <v>北見</v>
      </c>
      <c r="I70" s="1">
        <f>データ貼付!C68</f>
        <v>43631</v>
      </c>
      <c r="J70" s="1" t="str">
        <f>データ貼付!F68</f>
        <v>伊藤凛音</v>
      </c>
      <c r="K70" s="32">
        <f>データ貼付!G68</f>
        <v>1519</v>
      </c>
      <c r="L70" s="1" t="str">
        <f>データ貼付!H68</f>
        <v>予</v>
      </c>
      <c r="M70" s="1" t="str">
        <f>データ貼付!I68</f>
        <v>北見南中</v>
      </c>
      <c r="N70" s="1">
        <f>データ貼付!J68</f>
        <v>1</v>
      </c>
      <c r="O70" s="1">
        <f>データ貼付!K68</f>
        <v>-1</v>
      </c>
    </row>
    <row r="71" spans="1:15" x14ac:dyDescent="0.15">
      <c r="A71" s="1">
        <v>68</v>
      </c>
      <c r="B71" s="1" t="str">
        <f t="shared" si="2"/>
        <v>小学男子1500m29</v>
      </c>
      <c r="C71" s="1" t="str">
        <f>J71&amp;COUNTIF($J$4:J71,J71)</f>
        <v>伊藤榮音1</v>
      </c>
      <c r="D71" s="1" t="str">
        <f>データ貼付!D69&amp;データ貼付!E69</f>
        <v>小学男子1500m</v>
      </c>
      <c r="E71" s="1">
        <f>データ貼付!G69+ROW()/1000000</f>
        <v>61457.000071000002</v>
      </c>
      <c r="F71" s="1">
        <f t="shared" si="3"/>
        <v>29</v>
      </c>
      <c r="G71" s="1" t="str">
        <f>データ貼付!A69</f>
        <v>選手権</v>
      </c>
      <c r="H71" s="1" t="str">
        <f>データ貼付!B69</f>
        <v>北見</v>
      </c>
      <c r="I71" s="1">
        <f>データ貼付!C69</f>
        <v>43596</v>
      </c>
      <c r="J71" s="1" t="str">
        <f>データ貼付!F69</f>
        <v>伊藤榮音</v>
      </c>
      <c r="K71" s="32">
        <f>データ貼付!G69</f>
        <v>61457</v>
      </c>
      <c r="L71" s="1" t="str">
        <f>データ貼付!H69</f>
        <v>決</v>
      </c>
      <c r="M71" s="1" t="str">
        <f>データ貼付!I69</f>
        <v>ｵﾎｰﾂｸｷｯｽﾞ</v>
      </c>
      <c r="N71" s="1">
        <f>データ貼付!J69</f>
        <v>6</v>
      </c>
      <c r="O71" s="1">
        <f>データ貼付!K69</f>
        <v>0</v>
      </c>
    </row>
    <row r="72" spans="1:15" x14ac:dyDescent="0.15">
      <c r="A72" s="1">
        <v>69</v>
      </c>
      <c r="B72" s="1" t="str">
        <f t="shared" si="2"/>
        <v>中学男子200m60</v>
      </c>
      <c r="C72" s="1" t="str">
        <f>J72&amp;COUNTIF($J$4:J72,J72)</f>
        <v>伊藤翔哉1</v>
      </c>
      <c r="D72" s="1" t="str">
        <f>データ貼付!D70&amp;データ貼付!E70</f>
        <v>中学男子200m</v>
      </c>
      <c r="E72" s="1">
        <f>データ貼付!G70+ROW()/1000000</f>
        <v>3414.0000719999998</v>
      </c>
      <c r="F72" s="1">
        <f t="shared" si="3"/>
        <v>60</v>
      </c>
      <c r="G72" s="1" t="str">
        <f>データ貼付!A70</f>
        <v>地区中体連</v>
      </c>
      <c r="H72" s="1" t="str">
        <f>データ貼付!B70</f>
        <v>北見</v>
      </c>
      <c r="I72" s="1">
        <f>データ貼付!C70</f>
        <v>43631</v>
      </c>
      <c r="J72" s="1" t="str">
        <f>データ貼付!F70</f>
        <v>伊藤翔哉</v>
      </c>
      <c r="K72" s="32">
        <f>データ貼付!G70</f>
        <v>3414</v>
      </c>
      <c r="L72" s="1" t="str">
        <f>データ貼付!H70</f>
        <v>予</v>
      </c>
      <c r="M72" s="1" t="str">
        <f>データ貼付!I70</f>
        <v>美幌中</v>
      </c>
      <c r="N72" s="1">
        <f>データ貼付!J70</f>
        <v>1</v>
      </c>
      <c r="O72" s="1">
        <f>データ貼付!K70</f>
        <v>-1.8</v>
      </c>
    </row>
    <row r="73" spans="1:15" x14ac:dyDescent="0.15">
      <c r="A73" s="1">
        <v>70</v>
      </c>
      <c r="B73" s="1" t="str">
        <f t="shared" si="2"/>
        <v>小学男子60m7</v>
      </c>
      <c r="C73" s="1" t="str">
        <f>J73&amp;COUNTIF($J$4:J73,J73)</f>
        <v>伊藤颯1</v>
      </c>
      <c r="D73" s="1" t="str">
        <f>データ貼付!D71&amp;データ貼付!E71</f>
        <v>小学男子60m</v>
      </c>
      <c r="E73" s="1">
        <f>データ貼付!G71+ROW()/1000000</f>
        <v>1108.0000729999999</v>
      </c>
      <c r="F73" s="1">
        <f t="shared" si="3"/>
        <v>7</v>
      </c>
      <c r="G73" s="1" t="str">
        <f>データ貼付!A71</f>
        <v>小学生ｵﾎｰﾂｸ</v>
      </c>
      <c r="H73" s="1" t="str">
        <f>データ貼付!B71</f>
        <v>北見</v>
      </c>
      <c r="I73" s="1">
        <f>データ貼付!C71</f>
        <v>43632</v>
      </c>
      <c r="J73" s="1" t="str">
        <f>データ貼付!F71</f>
        <v>伊藤颯</v>
      </c>
      <c r="K73" s="32">
        <f>データ貼付!G71</f>
        <v>1108</v>
      </c>
      <c r="L73" s="1" t="str">
        <f>データ貼付!H71</f>
        <v>TR</v>
      </c>
      <c r="M73" s="1" t="str">
        <f>データ貼付!I71</f>
        <v>ｵﾎｰﾂｸSS</v>
      </c>
      <c r="N73" s="1">
        <f>データ貼付!J71</f>
        <v>2</v>
      </c>
      <c r="O73" s="1">
        <f>データ貼付!K71</f>
        <v>0</v>
      </c>
    </row>
    <row r="74" spans="1:15" x14ac:dyDescent="0.15">
      <c r="A74" s="1">
        <v>71</v>
      </c>
      <c r="B74" s="1" t="str">
        <f t="shared" si="2"/>
        <v>中学女子100m66</v>
      </c>
      <c r="C74" s="1" t="str">
        <f>J74&amp;COUNTIF($J$4:J74,J74)</f>
        <v>伊奈風音1</v>
      </c>
      <c r="D74" s="1" t="str">
        <f>データ貼付!D72&amp;データ貼付!E72</f>
        <v>中学女子100m</v>
      </c>
      <c r="E74" s="1">
        <f>データ貼付!G72+ROW()/1000000</f>
        <v>1527.000074</v>
      </c>
      <c r="F74" s="1">
        <f t="shared" si="3"/>
        <v>66</v>
      </c>
      <c r="G74" s="1" t="str">
        <f>データ貼付!A72</f>
        <v>選手権</v>
      </c>
      <c r="H74" s="1" t="str">
        <f>データ貼付!B72</f>
        <v>北見</v>
      </c>
      <c r="I74" s="1">
        <f>データ貼付!C72</f>
        <v>43596</v>
      </c>
      <c r="J74" s="1" t="str">
        <f>データ貼付!F72</f>
        <v>伊奈風音</v>
      </c>
      <c r="K74" s="32">
        <f>データ貼付!G72</f>
        <v>1527</v>
      </c>
      <c r="L74" s="1" t="str">
        <f>データ貼付!H72</f>
        <v>予</v>
      </c>
      <c r="M74" s="1" t="str">
        <f>データ貼付!I72</f>
        <v>北見小泉中</v>
      </c>
      <c r="N74" s="1">
        <f>データ貼付!J72</f>
        <v>2</v>
      </c>
      <c r="O74" s="1">
        <f>データ貼付!K72</f>
        <v>3</v>
      </c>
    </row>
    <row r="75" spans="1:15" x14ac:dyDescent="0.15">
      <c r="A75" s="1">
        <v>72</v>
      </c>
      <c r="B75" s="1" t="str">
        <f t="shared" si="2"/>
        <v>中学女子100mH17</v>
      </c>
      <c r="C75" s="1" t="str">
        <f>J75&amp;COUNTIF($J$4:J75,J75)</f>
        <v>伊奈風音2</v>
      </c>
      <c r="D75" s="1" t="str">
        <f>データ貼付!D73&amp;データ貼付!E73</f>
        <v>中学女子100mH</v>
      </c>
      <c r="E75" s="1">
        <f>データ貼付!G73+ROW()/1000000</f>
        <v>2085.0000749999999</v>
      </c>
      <c r="F75" s="1">
        <f t="shared" si="3"/>
        <v>17</v>
      </c>
      <c r="G75" s="1" t="str">
        <f>データ貼付!A73</f>
        <v>選手権</v>
      </c>
      <c r="H75" s="1" t="str">
        <f>データ貼付!B73</f>
        <v>北見</v>
      </c>
      <c r="I75" s="1">
        <f>データ貼付!C73</f>
        <v>43597</v>
      </c>
      <c r="J75" s="1" t="str">
        <f>データ貼付!F73</f>
        <v>伊奈風音</v>
      </c>
      <c r="K75" s="32">
        <f>データ貼付!G73</f>
        <v>2085</v>
      </c>
      <c r="L75" s="1" t="str">
        <f>データ貼付!H73</f>
        <v>TR</v>
      </c>
      <c r="M75" s="1" t="str">
        <f>データ貼付!I73</f>
        <v>北見小泉中</v>
      </c>
      <c r="N75" s="1">
        <f>データ貼付!J73</f>
        <v>2</v>
      </c>
      <c r="O75" s="1">
        <f>データ貼付!K73</f>
        <v>-0.2</v>
      </c>
    </row>
    <row r="76" spans="1:15" x14ac:dyDescent="0.15">
      <c r="A76" s="1">
        <v>73</v>
      </c>
      <c r="B76" s="1" t="str">
        <f t="shared" si="2"/>
        <v>高校男子100m99</v>
      </c>
      <c r="C76" s="1" t="str">
        <f>J76&amp;COUNTIF($J$4:J76,J76)</f>
        <v>伊奈翔大1</v>
      </c>
      <c r="D76" s="1" t="str">
        <f>データ貼付!D74&amp;データ貼付!E74</f>
        <v>高校男子100m</v>
      </c>
      <c r="E76" s="1">
        <f>データ貼付!G74+ROW()/1000000</f>
        <v>1355.000076</v>
      </c>
      <c r="F76" s="1">
        <f t="shared" si="3"/>
        <v>99</v>
      </c>
      <c r="G76" s="1" t="str">
        <f>データ貼付!A74</f>
        <v>選手権</v>
      </c>
      <c r="H76" s="1" t="str">
        <f>データ貼付!B74</f>
        <v>北見</v>
      </c>
      <c r="I76" s="1">
        <f>データ貼付!C74</f>
        <v>43597</v>
      </c>
      <c r="J76" s="1" t="str">
        <f>データ貼付!F74</f>
        <v>伊奈翔大</v>
      </c>
      <c r="K76" s="32">
        <f>データ貼付!G74</f>
        <v>1355</v>
      </c>
      <c r="L76" s="1" t="str">
        <f>データ貼付!H74</f>
        <v>予</v>
      </c>
      <c r="M76" s="1" t="str">
        <f>データ貼付!I74</f>
        <v>北見柏陽高</v>
      </c>
      <c r="N76" s="1">
        <f>データ貼付!J74</f>
        <v>1</v>
      </c>
      <c r="O76" s="1">
        <f>データ貼付!K74</f>
        <v>0.9</v>
      </c>
    </row>
    <row r="77" spans="1:15" x14ac:dyDescent="0.15">
      <c r="A77" s="1">
        <v>74</v>
      </c>
      <c r="B77" s="1" t="str">
        <f t="shared" si="2"/>
        <v>中学女子100m76</v>
      </c>
      <c r="C77" s="1" t="str">
        <f>J77&amp;COUNTIF($J$4:J77,J77)</f>
        <v>井戸仁生1</v>
      </c>
      <c r="D77" s="1" t="str">
        <f>データ貼付!D75&amp;データ貼付!E75</f>
        <v>中学女子100m</v>
      </c>
      <c r="E77" s="1">
        <f>データ貼付!G75+ROW()/1000000</f>
        <v>1559.0000769999999</v>
      </c>
      <c r="F77" s="1">
        <f t="shared" si="3"/>
        <v>76</v>
      </c>
      <c r="G77" s="1" t="str">
        <f>データ貼付!A75</f>
        <v>地区中体連</v>
      </c>
      <c r="H77" s="1" t="str">
        <f>データ貼付!B75</f>
        <v>北見</v>
      </c>
      <c r="I77" s="1">
        <f>データ貼付!C75</f>
        <v>43630</v>
      </c>
      <c r="J77" s="1" t="str">
        <f>データ貼付!F75</f>
        <v>井戸仁生</v>
      </c>
      <c r="K77" s="32">
        <f>データ貼付!G75</f>
        <v>1559</v>
      </c>
      <c r="L77" s="1" t="str">
        <f>データ貼付!H75</f>
        <v>予</v>
      </c>
      <c r="M77" s="1" t="str">
        <f>データ貼付!I75</f>
        <v>北見北中</v>
      </c>
      <c r="N77" s="1">
        <f>データ貼付!J75</f>
        <v>3</v>
      </c>
      <c r="O77" s="1">
        <f>データ貼付!K75</f>
        <v>-3.9</v>
      </c>
    </row>
    <row r="78" spans="1:15" x14ac:dyDescent="0.15">
      <c r="A78" s="1">
        <v>75</v>
      </c>
      <c r="B78" s="1" t="str">
        <f t="shared" si="2"/>
        <v>小学女子100m73</v>
      </c>
      <c r="C78" s="1" t="str">
        <f>J78&amp;COUNTIF($J$4:J78,J78)</f>
        <v>井上茜深1</v>
      </c>
      <c r="D78" s="1" t="str">
        <f>データ貼付!D76&amp;データ貼付!E76</f>
        <v>小学女子100m</v>
      </c>
      <c r="E78" s="1">
        <f>データ貼付!G76+ROW()/1000000</f>
        <v>1823.000078</v>
      </c>
      <c r="F78" s="1">
        <f t="shared" si="3"/>
        <v>73</v>
      </c>
      <c r="G78" s="1" t="str">
        <f>データ貼付!A76</f>
        <v>記録会第１戦</v>
      </c>
      <c r="H78" s="1" t="str">
        <f>データ貼付!B76</f>
        <v>北見</v>
      </c>
      <c r="I78" s="1">
        <f>データ貼付!C76</f>
        <v>43583</v>
      </c>
      <c r="J78" s="1" t="str">
        <f>データ貼付!F76</f>
        <v>井上茜深</v>
      </c>
      <c r="K78" s="32">
        <f>データ貼付!G76</f>
        <v>1823</v>
      </c>
      <c r="L78" s="1" t="str">
        <f>データ貼付!H76</f>
        <v>決</v>
      </c>
      <c r="M78" s="1" t="str">
        <f>データ貼付!I76</f>
        <v>常呂陸上少年団</v>
      </c>
      <c r="N78" s="1">
        <f>データ貼付!J76</f>
        <v>6</v>
      </c>
      <c r="O78" s="1">
        <f>データ貼付!K76</f>
        <v>0</v>
      </c>
    </row>
    <row r="79" spans="1:15" x14ac:dyDescent="0.15">
      <c r="A79" s="1">
        <v>76</v>
      </c>
      <c r="B79" s="1" t="str">
        <f t="shared" si="2"/>
        <v>小学女子60m2</v>
      </c>
      <c r="C79" s="1" t="str">
        <f>J79&amp;COUNTIF($J$4:J79,J79)</f>
        <v>井上実咲1</v>
      </c>
      <c r="D79" s="1" t="str">
        <f>データ貼付!D77&amp;データ貼付!E77</f>
        <v>小学女子60m</v>
      </c>
      <c r="E79" s="1">
        <f>データ貼付!G77+ROW()/1000000</f>
        <v>1098.0000789999999</v>
      </c>
      <c r="F79" s="1">
        <f t="shared" si="3"/>
        <v>2</v>
      </c>
      <c r="G79" s="1" t="str">
        <f>データ貼付!A77</f>
        <v>小学生ｵﾎｰﾂｸ</v>
      </c>
      <c r="H79" s="1" t="str">
        <f>データ貼付!B77</f>
        <v>北見</v>
      </c>
      <c r="I79" s="1">
        <f>データ貼付!C77</f>
        <v>43632</v>
      </c>
      <c r="J79" s="1" t="str">
        <f>データ貼付!F77</f>
        <v>井上実咲</v>
      </c>
      <c r="K79" s="32">
        <f>データ貼付!G77</f>
        <v>1098</v>
      </c>
      <c r="L79" s="1" t="str">
        <f>データ貼付!H77</f>
        <v>TR</v>
      </c>
      <c r="M79" s="1" t="str">
        <f>データ貼付!I77</f>
        <v>網走陸上少年団</v>
      </c>
      <c r="N79" s="1">
        <f>データ貼付!J77</f>
        <v>2</v>
      </c>
      <c r="O79" s="1">
        <f>データ貼付!K77</f>
        <v>0</v>
      </c>
    </row>
    <row r="80" spans="1:15" x14ac:dyDescent="0.15">
      <c r="A80" s="1">
        <v>77</v>
      </c>
      <c r="B80" s="1" t="str">
        <f t="shared" si="2"/>
        <v>高校男子200m56</v>
      </c>
      <c r="C80" s="1" t="str">
        <f>J80&amp;COUNTIF($J$4:J80,J80)</f>
        <v>井上蒼汰1</v>
      </c>
      <c r="D80" s="1" t="str">
        <f>データ貼付!D78&amp;データ貼付!E78</f>
        <v>高校男子200m</v>
      </c>
      <c r="E80" s="1">
        <f>データ貼付!G78+ROW()/1000000</f>
        <v>3291.0000799999998</v>
      </c>
      <c r="F80" s="1">
        <f t="shared" si="3"/>
        <v>56</v>
      </c>
      <c r="G80" s="1" t="str">
        <f>データ貼付!A78</f>
        <v>選手権</v>
      </c>
      <c r="H80" s="1" t="str">
        <f>データ貼付!B78</f>
        <v>北見</v>
      </c>
      <c r="I80" s="1">
        <f>データ貼付!C78</f>
        <v>43596</v>
      </c>
      <c r="J80" s="1" t="str">
        <f>データ貼付!F78</f>
        <v>井上蒼汰</v>
      </c>
      <c r="K80" s="32">
        <f>データ貼付!G78</f>
        <v>3291</v>
      </c>
      <c r="L80" s="1" t="str">
        <f>データ貼付!H78</f>
        <v>予</v>
      </c>
      <c r="M80" s="1" t="str">
        <f>データ貼付!I78</f>
        <v>日体大附属</v>
      </c>
      <c r="N80" s="1">
        <f>データ貼付!J78</f>
        <v>1</v>
      </c>
      <c r="O80" s="1">
        <f>データ貼付!K78</f>
        <v>1.2</v>
      </c>
    </row>
    <row r="81" spans="1:15" x14ac:dyDescent="0.15">
      <c r="A81" s="1">
        <v>78</v>
      </c>
      <c r="B81" s="1" t="str">
        <f t="shared" si="2"/>
        <v>小学男子60m28</v>
      </c>
      <c r="C81" s="1" t="str">
        <f>J81&amp;COUNTIF($J$4:J81,J81)</f>
        <v>井上桃李1</v>
      </c>
      <c r="D81" s="1" t="str">
        <f>データ貼付!D79&amp;データ貼付!E79</f>
        <v>小学男子60m</v>
      </c>
      <c r="E81" s="1">
        <f>データ貼付!G79+ROW()/1000000</f>
        <v>1301.0000809999999</v>
      </c>
      <c r="F81" s="1">
        <f t="shared" si="3"/>
        <v>28</v>
      </c>
      <c r="G81" s="1" t="str">
        <f>データ貼付!A79</f>
        <v>小学生ｵﾎｰﾂｸ</v>
      </c>
      <c r="H81" s="1" t="str">
        <f>データ貼付!B79</f>
        <v>北見</v>
      </c>
      <c r="I81" s="1">
        <f>データ貼付!C79</f>
        <v>43632</v>
      </c>
      <c r="J81" s="1" t="str">
        <f>データ貼付!F79</f>
        <v>井上桃李</v>
      </c>
      <c r="K81" s="32">
        <f>データ貼付!G79</f>
        <v>1301</v>
      </c>
      <c r="L81" s="1" t="str">
        <f>データ貼付!H79</f>
        <v>TR</v>
      </c>
      <c r="M81" s="1" t="str">
        <f>データ貼付!I79</f>
        <v>常呂陸上少年団</v>
      </c>
      <c r="N81" s="1">
        <f>データ貼付!J79</f>
        <v>1</v>
      </c>
      <c r="O81" s="1">
        <f>データ貼付!K79</f>
        <v>0</v>
      </c>
    </row>
    <row r="82" spans="1:15" x14ac:dyDescent="0.15">
      <c r="A82" s="1">
        <v>79</v>
      </c>
      <c r="B82" s="1" t="str">
        <f t="shared" si="2"/>
        <v>中学女子100m13</v>
      </c>
      <c r="C82" s="1" t="str">
        <f>J82&amp;COUNTIF($J$4:J82,J82)</f>
        <v>井上美希1</v>
      </c>
      <c r="D82" s="1" t="str">
        <f>データ貼付!D80&amp;データ貼付!E80</f>
        <v>中学女子100m</v>
      </c>
      <c r="E82" s="1">
        <f>データ貼付!G80+ROW()/1000000</f>
        <v>1412.000082</v>
      </c>
      <c r="F82" s="1">
        <f t="shared" si="3"/>
        <v>13</v>
      </c>
      <c r="G82" s="1" t="str">
        <f>データ貼付!A80</f>
        <v>記録会第１戦</v>
      </c>
      <c r="H82" s="1" t="str">
        <f>データ貼付!B80</f>
        <v>北見</v>
      </c>
      <c r="I82" s="1">
        <f>データ貼付!C80</f>
        <v>43583</v>
      </c>
      <c r="J82" s="1" t="str">
        <f>データ貼付!F80</f>
        <v>井上美希</v>
      </c>
      <c r="K82" s="32">
        <f>データ貼付!G80</f>
        <v>1412</v>
      </c>
      <c r="L82" s="1" t="str">
        <f>データ貼付!H80</f>
        <v>決</v>
      </c>
      <c r="M82" s="1" t="str">
        <f>データ貼付!I80</f>
        <v>北見南中</v>
      </c>
      <c r="N82" s="1">
        <f>データ貼付!J80</f>
        <v>3</v>
      </c>
      <c r="O82" s="1">
        <f>データ貼付!K80</f>
        <v>0.6</v>
      </c>
    </row>
    <row r="83" spans="1:15" x14ac:dyDescent="0.15">
      <c r="A83" s="1">
        <v>80</v>
      </c>
      <c r="B83" s="1" t="str">
        <f t="shared" si="2"/>
        <v>中学女子200m3</v>
      </c>
      <c r="C83" s="1" t="str">
        <f>J83&amp;COUNTIF($J$4:J83,J83)</f>
        <v>井上美希2</v>
      </c>
      <c r="D83" s="1" t="str">
        <f>データ貼付!D81&amp;データ貼付!E81</f>
        <v>中学女子200m</v>
      </c>
      <c r="E83" s="1">
        <f>データ貼付!G81+ROW()/1000000</f>
        <v>2865.0000829999999</v>
      </c>
      <c r="F83" s="1">
        <f t="shared" si="3"/>
        <v>3</v>
      </c>
      <c r="G83" s="1" t="str">
        <f>データ貼付!A81</f>
        <v>記録会第２戦</v>
      </c>
      <c r="H83" s="1" t="str">
        <f>データ貼付!B81</f>
        <v>網走</v>
      </c>
      <c r="I83" s="1">
        <f>データ貼付!C81</f>
        <v>43590</v>
      </c>
      <c r="J83" s="1" t="str">
        <f>データ貼付!F81</f>
        <v>井上美希</v>
      </c>
      <c r="K83" s="32">
        <f>データ貼付!G81</f>
        <v>2865</v>
      </c>
      <c r="L83" s="1" t="str">
        <f>データ貼付!H81</f>
        <v>決</v>
      </c>
      <c r="M83" s="1" t="str">
        <f>データ貼付!I81</f>
        <v>ｵﾎｰﾂｸAC(中学)</v>
      </c>
      <c r="N83" s="1">
        <f>データ貼付!J81</f>
        <v>3</v>
      </c>
      <c r="O83" s="1">
        <f>データ貼付!K81</f>
        <v>2.2999999999999998</v>
      </c>
    </row>
    <row r="84" spans="1:15" x14ac:dyDescent="0.15">
      <c r="A84" s="1">
        <v>81</v>
      </c>
      <c r="B84" s="1" t="str">
        <f t="shared" si="2"/>
        <v>一般男子1500m2</v>
      </c>
      <c r="C84" s="1" t="str">
        <f>J84&amp;COUNTIF($J$4:J84,J84)</f>
        <v>井上明彦1</v>
      </c>
      <c r="D84" s="1" t="str">
        <f>データ貼付!D82&amp;データ貼付!E82</f>
        <v>一般男子1500m</v>
      </c>
      <c r="E84" s="1">
        <f>データ貼付!G82+ROW()/1000000</f>
        <v>42263.000083999999</v>
      </c>
      <c r="F84" s="1">
        <f t="shared" si="3"/>
        <v>2</v>
      </c>
      <c r="G84" s="1" t="str">
        <f>データ貼付!A82</f>
        <v>選手権</v>
      </c>
      <c r="H84" s="1" t="str">
        <f>データ貼付!B82</f>
        <v>北見</v>
      </c>
      <c r="I84" s="1">
        <f>データ貼付!C82</f>
        <v>43597</v>
      </c>
      <c r="J84" s="1" t="str">
        <f>データ貼付!F82</f>
        <v>井上明彦</v>
      </c>
      <c r="K84" s="32">
        <f>データ貼付!G82</f>
        <v>42263</v>
      </c>
      <c r="L84" s="1" t="str">
        <f>データ貼付!H82</f>
        <v>TR</v>
      </c>
      <c r="M84" s="1" t="str">
        <f>データ貼付!I82</f>
        <v>ｵﾎｰﾂｸAC</v>
      </c>
      <c r="N84" s="1">
        <f>データ貼付!J82</f>
        <v>0</v>
      </c>
      <c r="O84" s="1">
        <f>データ貼付!K82</f>
        <v>0</v>
      </c>
    </row>
    <row r="85" spans="1:15" x14ac:dyDescent="0.15">
      <c r="A85" s="1">
        <v>82</v>
      </c>
      <c r="B85" s="1" t="str">
        <f t="shared" si="2"/>
        <v>一般男子1500m1</v>
      </c>
      <c r="C85" s="1" t="str">
        <f>J85&amp;COUNTIF($J$4:J85,J85)</f>
        <v>井上陽介1</v>
      </c>
      <c r="D85" s="1" t="str">
        <f>データ貼付!D83&amp;データ貼付!E83</f>
        <v>一般男子1500m</v>
      </c>
      <c r="E85" s="1">
        <f>データ貼付!G83+ROW()/1000000</f>
        <v>40604.000085</v>
      </c>
      <c r="F85" s="1">
        <f t="shared" si="3"/>
        <v>1</v>
      </c>
      <c r="G85" s="1" t="str">
        <f>データ貼付!A83</f>
        <v>選手権</v>
      </c>
      <c r="H85" s="1" t="str">
        <f>データ貼付!B83</f>
        <v>北見</v>
      </c>
      <c r="I85" s="1">
        <f>データ貼付!C83</f>
        <v>43597</v>
      </c>
      <c r="J85" s="1" t="str">
        <f>データ貼付!F83</f>
        <v>井上陽介</v>
      </c>
      <c r="K85" s="32">
        <f>データ貼付!G83</f>
        <v>40604</v>
      </c>
      <c r="L85" s="1" t="str">
        <f>データ貼付!H83</f>
        <v>TR</v>
      </c>
      <c r="M85" s="1" t="str">
        <f>データ貼付!I83</f>
        <v>ｵﾎｰﾂｸAC</v>
      </c>
      <c r="N85" s="1">
        <f>データ貼付!J83</f>
        <v>0</v>
      </c>
      <c r="O85" s="1">
        <f>データ貼付!K83</f>
        <v>0</v>
      </c>
    </row>
    <row r="86" spans="1:15" x14ac:dyDescent="0.15">
      <c r="A86" s="1">
        <v>83</v>
      </c>
      <c r="B86" s="1" t="str">
        <f t="shared" si="2"/>
        <v>一般男子5000m1</v>
      </c>
      <c r="C86" s="1" t="str">
        <f>J86&amp;COUNTIF($J$4:J86,J86)</f>
        <v>井上陽介2</v>
      </c>
      <c r="D86" s="1" t="str">
        <f>データ貼付!D84&amp;データ貼付!E84</f>
        <v>一般男子5000m</v>
      </c>
      <c r="E86" s="1">
        <f>データ貼付!G84+ROW()/1000000</f>
        <v>160504.00008599999</v>
      </c>
      <c r="F86" s="1">
        <f t="shared" si="3"/>
        <v>1</v>
      </c>
      <c r="G86" s="1" t="str">
        <f>データ貼付!A84</f>
        <v>記録会第１戦</v>
      </c>
      <c r="H86" s="1" t="str">
        <f>データ貼付!B84</f>
        <v>北見</v>
      </c>
      <c r="I86" s="1">
        <f>データ貼付!C84</f>
        <v>43583</v>
      </c>
      <c r="J86" s="1" t="str">
        <f>データ貼付!F84</f>
        <v>井上陽介</v>
      </c>
      <c r="K86" s="32">
        <f>データ貼付!G84</f>
        <v>160504</v>
      </c>
      <c r="L86" s="1" t="str">
        <f>データ貼付!H84</f>
        <v>決</v>
      </c>
      <c r="M86" s="1" t="str">
        <f>データ貼付!I84</f>
        <v>ｵﾎｰﾂｸAC</v>
      </c>
      <c r="N86" s="1" t="str">
        <f>データ貼付!J84</f>
        <v>般</v>
      </c>
      <c r="O86" s="1">
        <f>データ貼付!K84</f>
        <v>0</v>
      </c>
    </row>
    <row r="87" spans="1:15" x14ac:dyDescent="0.15">
      <c r="A87" s="1">
        <v>84</v>
      </c>
      <c r="B87" s="1" t="str">
        <f t="shared" si="2"/>
        <v>一般男子800m1</v>
      </c>
      <c r="C87" s="1" t="str">
        <f>J87&amp;COUNTIF($J$4:J87,J87)</f>
        <v>井上陽介3</v>
      </c>
      <c r="D87" s="1" t="str">
        <f>データ貼付!D85&amp;データ貼付!E85</f>
        <v>一般男子800m</v>
      </c>
      <c r="E87" s="1">
        <f>データ貼付!G85+ROW()/1000000</f>
        <v>20018.000087</v>
      </c>
      <c r="F87" s="1">
        <f t="shared" si="3"/>
        <v>1</v>
      </c>
      <c r="G87" s="1" t="str">
        <f>データ貼付!A85</f>
        <v>選手権</v>
      </c>
      <c r="H87" s="1" t="str">
        <f>データ貼付!B85</f>
        <v>北見</v>
      </c>
      <c r="I87" s="1">
        <f>データ貼付!C85</f>
        <v>43596</v>
      </c>
      <c r="J87" s="1" t="str">
        <f>データ貼付!F85</f>
        <v>井上陽介</v>
      </c>
      <c r="K87" s="32">
        <f>データ貼付!G85</f>
        <v>20018</v>
      </c>
      <c r="L87" s="1" t="str">
        <f>データ貼付!H85</f>
        <v>TR</v>
      </c>
      <c r="M87" s="1" t="str">
        <f>データ貼付!I85</f>
        <v>ｵﾎｰﾂｸAC</v>
      </c>
      <c r="N87" s="1">
        <f>データ貼付!J85</f>
        <v>0</v>
      </c>
      <c r="O87" s="1">
        <f>データ貼付!K85</f>
        <v>0</v>
      </c>
    </row>
    <row r="88" spans="1:15" x14ac:dyDescent="0.15">
      <c r="A88" s="1">
        <v>85</v>
      </c>
      <c r="B88" s="1" t="str">
        <f t="shared" si="2"/>
        <v>高校男子1500m15</v>
      </c>
      <c r="C88" s="1" t="str">
        <f>J88&amp;COUNTIF($J$4:J88,J88)</f>
        <v>井上良希1</v>
      </c>
      <c r="D88" s="1" t="str">
        <f>データ貼付!D86&amp;データ貼付!E86</f>
        <v>高校男子1500m</v>
      </c>
      <c r="E88" s="1">
        <f>データ貼付!G86+ROW()/1000000</f>
        <v>43255.000088000001</v>
      </c>
      <c r="F88" s="1">
        <f t="shared" si="3"/>
        <v>15</v>
      </c>
      <c r="G88" s="1" t="str">
        <f>データ貼付!A86</f>
        <v>高体連支部</v>
      </c>
      <c r="H88" s="1" t="str">
        <f>データ貼付!B86</f>
        <v>北見</v>
      </c>
      <c r="I88" s="1">
        <f>データ貼付!C86</f>
        <v>43608</v>
      </c>
      <c r="J88" s="1" t="str">
        <f>データ貼付!F86</f>
        <v>井上良希</v>
      </c>
      <c r="K88" s="32">
        <f>データ貼付!G86</f>
        <v>43255</v>
      </c>
      <c r="L88" s="1" t="str">
        <f>データ貼付!H86</f>
        <v>決</v>
      </c>
      <c r="M88" s="1" t="str">
        <f>データ貼付!I86</f>
        <v>遠軽</v>
      </c>
      <c r="N88" s="1">
        <f>データ貼付!J86</f>
        <v>1</v>
      </c>
      <c r="O88" s="1">
        <f>データ貼付!K86</f>
        <v>0</v>
      </c>
    </row>
    <row r="89" spans="1:15" x14ac:dyDescent="0.15">
      <c r="A89" s="1">
        <v>86</v>
      </c>
      <c r="B89" s="1" t="str">
        <f t="shared" si="2"/>
        <v>高校男子3000m4</v>
      </c>
      <c r="C89" s="1" t="str">
        <f>J89&amp;COUNTIF($J$4:J89,J89)</f>
        <v>井上良希2</v>
      </c>
      <c r="D89" s="1" t="str">
        <f>データ貼付!D87&amp;データ貼付!E87</f>
        <v>高校男子3000m</v>
      </c>
      <c r="E89" s="1">
        <f>データ貼付!G87+ROW()/1000000</f>
        <v>94132.000088999994</v>
      </c>
      <c r="F89" s="1">
        <f t="shared" si="3"/>
        <v>4</v>
      </c>
      <c r="G89" s="1" t="str">
        <f>データ貼付!A87</f>
        <v>記録会第２戦</v>
      </c>
      <c r="H89" s="1" t="str">
        <f>データ貼付!B87</f>
        <v>網走</v>
      </c>
      <c r="I89" s="1">
        <f>データ貼付!C87</f>
        <v>43590</v>
      </c>
      <c r="J89" s="1" t="str">
        <f>データ貼付!F87</f>
        <v>井上良希</v>
      </c>
      <c r="K89" s="32">
        <f>データ貼付!G87</f>
        <v>94132</v>
      </c>
      <c r="L89" s="1" t="str">
        <f>データ貼付!H87</f>
        <v>決</v>
      </c>
      <c r="M89" s="1" t="str">
        <f>データ貼付!I87</f>
        <v>遠軽高</v>
      </c>
      <c r="N89" s="1">
        <f>データ貼付!J87</f>
        <v>1</v>
      </c>
      <c r="O89" s="1">
        <f>データ貼付!K87</f>
        <v>0</v>
      </c>
    </row>
    <row r="90" spans="1:15" x14ac:dyDescent="0.15">
      <c r="A90" s="1">
        <v>87</v>
      </c>
      <c r="B90" s="1" t="str">
        <f t="shared" si="2"/>
        <v>高校男子3000mSC10</v>
      </c>
      <c r="C90" s="1" t="str">
        <f>J90&amp;COUNTIF($J$4:J90,J90)</f>
        <v>井上良希3</v>
      </c>
      <c r="D90" s="1" t="str">
        <f>データ貼付!D88&amp;データ貼付!E88</f>
        <v>高校男子3000mSC</v>
      </c>
      <c r="E90" s="1">
        <f>データ貼付!G88+ROW()/1000000</f>
        <v>112107.00009</v>
      </c>
      <c r="F90" s="1">
        <f t="shared" si="3"/>
        <v>10</v>
      </c>
      <c r="G90" s="1" t="str">
        <f>データ貼付!A88</f>
        <v>高体連支部</v>
      </c>
      <c r="H90" s="1" t="str">
        <f>データ貼付!B88</f>
        <v>北見</v>
      </c>
      <c r="I90" s="1">
        <f>データ貼付!C88</f>
        <v>43610</v>
      </c>
      <c r="J90" s="1" t="str">
        <f>データ貼付!F88</f>
        <v>井上良希</v>
      </c>
      <c r="K90" s="32">
        <f>データ貼付!G88</f>
        <v>112107</v>
      </c>
      <c r="L90" s="1" t="str">
        <f>データ貼付!H88</f>
        <v>決</v>
      </c>
      <c r="M90" s="1" t="str">
        <f>データ貼付!I88</f>
        <v>遠軽</v>
      </c>
      <c r="N90" s="1">
        <f>データ貼付!J88</f>
        <v>1</v>
      </c>
      <c r="O90" s="1">
        <f>データ貼付!K88</f>
        <v>0</v>
      </c>
    </row>
    <row r="91" spans="1:15" x14ac:dyDescent="0.15">
      <c r="A91" s="1">
        <v>88</v>
      </c>
      <c r="B91" s="1" t="str">
        <f t="shared" si="2"/>
        <v>高校男子5000m17</v>
      </c>
      <c r="C91" s="1" t="str">
        <f>J91&amp;COUNTIF($J$4:J91,J91)</f>
        <v>井上良希4</v>
      </c>
      <c r="D91" s="1" t="str">
        <f>データ貼付!D89&amp;データ貼付!E89</f>
        <v>高校男子5000m</v>
      </c>
      <c r="E91" s="1">
        <f>データ貼付!G89+ROW()/1000000</f>
        <v>172045.00009099999</v>
      </c>
      <c r="F91" s="1">
        <f t="shared" si="3"/>
        <v>17</v>
      </c>
      <c r="G91" s="1" t="str">
        <f>データ貼付!A89</f>
        <v>高体連支部</v>
      </c>
      <c r="H91" s="1" t="str">
        <f>データ貼付!B89</f>
        <v>北見</v>
      </c>
      <c r="I91" s="1">
        <f>データ貼付!C89</f>
        <v>43609</v>
      </c>
      <c r="J91" s="1" t="str">
        <f>データ貼付!F89</f>
        <v>井上良希</v>
      </c>
      <c r="K91" s="32">
        <f>データ貼付!G89</f>
        <v>172045</v>
      </c>
      <c r="L91" s="1" t="str">
        <f>データ貼付!H89</f>
        <v>決</v>
      </c>
      <c r="M91" s="1" t="str">
        <f>データ貼付!I89</f>
        <v>遠軽</v>
      </c>
      <c r="N91" s="1">
        <f>データ貼付!J89</f>
        <v>1</v>
      </c>
      <c r="O91" s="1">
        <f>データ貼付!K89</f>
        <v>0</v>
      </c>
    </row>
    <row r="92" spans="1:15" x14ac:dyDescent="0.15">
      <c r="A92" s="1">
        <v>89</v>
      </c>
      <c r="B92" s="1" t="str">
        <f t="shared" si="2"/>
        <v>小学男子100m87</v>
      </c>
      <c r="C92" s="1" t="str">
        <f>J92&amp;COUNTIF($J$4:J92,J92)</f>
        <v>井田悠仁1</v>
      </c>
      <c r="D92" s="1" t="str">
        <f>データ貼付!D90&amp;データ貼付!E90</f>
        <v>小学男子100m</v>
      </c>
      <c r="E92" s="1">
        <f>データ貼付!G90+ROW()/1000000</f>
        <v>1717.000092</v>
      </c>
      <c r="F92" s="1">
        <f t="shared" si="3"/>
        <v>87</v>
      </c>
      <c r="G92" s="1" t="str">
        <f>データ貼付!A90</f>
        <v>小学生ｵﾎｰﾂｸ</v>
      </c>
      <c r="H92" s="1" t="str">
        <f>データ貼付!B90</f>
        <v>北見</v>
      </c>
      <c r="I92" s="1">
        <f>データ貼付!C90</f>
        <v>43632</v>
      </c>
      <c r="J92" s="1" t="str">
        <f>データ貼付!F90</f>
        <v>井田悠仁</v>
      </c>
      <c r="K92" s="32">
        <f>データ貼付!G90</f>
        <v>1717</v>
      </c>
      <c r="L92" s="1" t="str">
        <f>データ貼付!H90</f>
        <v>TR</v>
      </c>
      <c r="M92" s="1" t="str">
        <f>データ貼付!I90</f>
        <v>ｵﾎｰﾂｸｷｯｽﾞ</v>
      </c>
      <c r="N92" s="1">
        <f>データ貼付!J90</f>
        <v>5</v>
      </c>
      <c r="O92" s="1">
        <f>データ貼付!K90</f>
        <v>0</v>
      </c>
    </row>
    <row r="93" spans="1:15" x14ac:dyDescent="0.15">
      <c r="A93" s="1">
        <v>90</v>
      </c>
      <c r="B93" s="1" t="str">
        <f t="shared" si="2"/>
        <v>中学女子1500m23</v>
      </c>
      <c r="C93" s="1" t="str">
        <f>J93&amp;COUNTIF($J$4:J93,J93)</f>
        <v>井尾愛美1</v>
      </c>
      <c r="D93" s="1" t="str">
        <f>データ貼付!D91&amp;データ貼付!E91</f>
        <v>中学女子1500m</v>
      </c>
      <c r="E93" s="1">
        <f>データ貼付!G91+ROW()/1000000</f>
        <v>60504.000093000002</v>
      </c>
      <c r="F93" s="1">
        <f t="shared" si="3"/>
        <v>23</v>
      </c>
      <c r="G93" s="1" t="str">
        <f>データ貼付!A91</f>
        <v>記録会第２戦</v>
      </c>
      <c r="H93" s="1" t="str">
        <f>データ貼付!B91</f>
        <v>網走</v>
      </c>
      <c r="I93" s="1">
        <f>データ貼付!C91</f>
        <v>43590</v>
      </c>
      <c r="J93" s="1" t="str">
        <f>データ貼付!F91</f>
        <v>井尾愛美</v>
      </c>
      <c r="K93" s="32">
        <f>データ貼付!G91</f>
        <v>60504</v>
      </c>
      <c r="L93" s="1" t="str">
        <f>データ貼付!H91</f>
        <v>決</v>
      </c>
      <c r="M93" s="1" t="str">
        <f>データ貼付!I91</f>
        <v>網走第一中</v>
      </c>
      <c r="N93" s="1">
        <f>データ貼付!J91</f>
        <v>2</v>
      </c>
      <c r="O93" s="1">
        <f>データ貼付!K91</f>
        <v>0</v>
      </c>
    </row>
    <row r="94" spans="1:15" x14ac:dyDescent="0.15">
      <c r="A94" s="1">
        <v>91</v>
      </c>
      <c r="B94" s="1" t="str">
        <f t="shared" si="2"/>
        <v>中学女子800m27</v>
      </c>
      <c r="C94" s="1" t="str">
        <f>J94&amp;COUNTIF($J$4:J94,J94)</f>
        <v>井尾愛美2</v>
      </c>
      <c r="D94" s="1" t="str">
        <f>データ貼付!D92&amp;データ貼付!E92</f>
        <v>中学女子800m</v>
      </c>
      <c r="E94" s="1">
        <f>データ貼付!G92+ROW()/1000000</f>
        <v>25276.000093999999</v>
      </c>
      <c r="F94" s="1">
        <f t="shared" si="3"/>
        <v>27</v>
      </c>
      <c r="G94" s="1" t="str">
        <f>データ貼付!A92</f>
        <v>地区中体連</v>
      </c>
      <c r="H94" s="1" t="str">
        <f>データ貼付!B92</f>
        <v>北見</v>
      </c>
      <c r="I94" s="1">
        <f>データ貼付!C92</f>
        <v>43630</v>
      </c>
      <c r="J94" s="1" t="str">
        <f>データ貼付!F92</f>
        <v>井尾愛美</v>
      </c>
      <c r="K94" s="32">
        <f>データ貼付!G92</f>
        <v>25276</v>
      </c>
      <c r="L94" s="1" t="str">
        <f>データ貼付!H92</f>
        <v>予</v>
      </c>
      <c r="M94" s="1" t="str">
        <f>データ貼付!I92</f>
        <v>網走第一中</v>
      </c>
      <c r="N94" s="1">
        <f>データ貼付!J92</f>
        <v>2</v>
      </c>
      <c r="O94" s="1">
        <f>データ貼付!K92</f>
        <v>0</v>
      </c>
    </row>
    <row r="95" spans="1:15" x14ac:dyDescent="0.15">
      <c r="A95" s="1">
        <v>92</v>
      </c>
      <c r="B95" s="1" t="str">
        <f t="shared" si="2"/>
        <v>高校男子1500m18</v>
      </c>
      <c r="C95" s="1" t="str">
        <f>J95&amp;COUNTIF($J$4:J95,J95)</f>
        <v>井尾純輝1</v>
      </c>
      <c r="D95" s="1" t="str">
        <f>データ貼付!D93&amp;データ貼付!E93</f>
        <v>高校男子1500m</v>
      </c>
      <c r="E95" s="1">
        <f>データ貼付!G93+ROW()/1000000</f>
        <v>43359.000095000003</v>
      </c>
      <c r="F95" s="1">
        <f t="shared" si="3"/>
        <v>18</v>
      </c>
      <c r="G95" s="1" t="str">
        <f>データ貼付!A93</f>
        <v>高体連支部</v>
      </c>
      <c r="H95" s="1" t="str">
        <f>データ貼付!B93</f>
        <v>北見</v>
      </c>
      <c r="I95" s="1">
        <f>データ貼付!C93</f>
        <v>43608</v>
      </c>
      <c r="J95" s="1" t="str">
        <f>データ貼付!F93</f>
        <v>井尾純輝</v>
      </c>
      <c r="K95" s="32">
        <f>データ貼付!G93</f>
        <v>43359</v>
      </c>
      <c r="L95" s="1" t="str">
        <f>データ貼付!H93</f>
        <v>予</v>
      </c>
      <c r="M95" s="1" t="str">
        <f>データ貼付!I93</f>
        <v>網走南ヶ丘</v>
      </c>
      <c r="N95" s="1">
        <f>データ貼付!J93</f>
        <v>1</v>
      </c>
      <c r="O95" s="1">
        <f>データ貼付!K93</f>
        <v>0</v>
      </c>
    </row>
    <row r="96" spans="1:15" x14ac:dyDescent="0.15">
      <c r="A96" s="1">
        <v>93</v>
      </c>
      <c r="B96" s="1" t="str">
        <f t="shared" si="2"/>
        <v>高校男子3000mSC13</v>
      </c>
      <c r="C96" s="1" t="str">
        <f>J96&amp;COUNTIF($J$4:J96,J96)</f>
        <v>井尾純輝2</v>
      </c>
      <c r="D96" s="1" t="str">
        <f>データ貼付!D94&amp;データ貼付!E94</f>
        <v>高校男子3000mSC</v>
      </c>
      <c r="E96" s="1">
        <f>データ貼付!G94+ROW()/1000000</f>
        <v>113962.000096</v>
      </c>
      <c r="F96" s="1">
        <f t="shared" si="3"/>
        <v>13</v>
      </c>
      <c r="G96" s="1" t="str">
        <f>データ貼付!A94</f>
        <v>高体連支部</v>
      </c>
      <c r="H96" s="1" t="str">
        <f>データ貼付!B94</f>
        <v>北見</v>
      </c>
      <c r="I96" s="1">
        <f>データ貼付!C94</f>
        <v>43610</v>
      </c>
      <c r="J96" s="1" t="str">
        <f>データ貼付!F94</f>
        <v>井尾純輝</v>
      </c>
      <c r="K96" s="32">
        <f>データ貼付!G94</f>
        <v>113962</v>
      </c>
      <c r="L96" s="1" t="str">
        <f>データ貼付!H94</f>
        <v>決</v>
      </c>
      <c r="M96" s="1" t="str">
        <f>データ貼付!I94</f>
        <v>網走南ヶ丘</v>
      </c>
      <c r="N96" s="1">
        <f>データ貼付!J94</f>
        <v>1</v>
      </c>
      <c r="O96" s="1">
        <f>データ貼付!K94</f>
        <v>0</v>
      </c>
    </row>
    <row r="97" spans="1:15" x14ac:dyDescent="0.15">
      <c r="A97" s="1">
        <v>94</v>
      </c>
      <c r="B97" s="1" t="str">
        <f t="shared" si="2"/>
        <v>高校男子800m13</v>
      </c>
      <c r="C97" s="1" t="str">
        <f>J97&amp;COUNTIF($J$4:J97,J97)</f>
        <v>井尾純輝3</v>
      </c>
      <c r="D97" s="1" t="str">
        <f>データ貼付!D95&amp;データ貼付!E95</f>
        <v>高校男子800m</v>
      </c>
      <c r="E97" s="1">
        <f>データ貼付!G95+ROW()/1000000</f>
        <v>21312.000097</v>
      </c>
      <c r="F97" s="1">
        <f t="shared" si="3"/>
        <v>13</v>
      </c>
      <c r="G97" s="1" t="str">
        <f>データ貼付!A95</f>
        <v>記録会第２戦</v>
      </c>
      <c r="H97" s="1" t="str">
        <f>データ貼付!B95</f>
        <v>網走</v>
      </c>
      <c r="I97" s="1">
        <f>データ貼付!C95</f>
        <v>43590</v>
      </c>
      <c r="J97" s="1" t="str">
        <f>データ貼付!F95</f>
        <v>井尾純輝</v>
      </c>
      <c r="K97" s="32">
        <f>データ貼付!G95</f>
        <v>21312</v>
      </c>
      <c r="L97" s="1" t="str">
        <f>データ貼付!H95</f>
        <v>決</v>
      </c>
      <c r="M97" s="1" t="str">
        <f>データ貼付!I95</f>
        <v>網走南ヶ丘高</v>
      </c>
      <c r="N97" s="1">
        <f>データ貼付!J95</f>
        <v>1</v>
      </c>
      <c r="O97" s="1">
        <f>データ貼付!K95</f>
        <v>0</v>
      </c>
    </row>
    <row r="98" spans="1:15" x14ac:dyDescent="0.15">
      <c r="A98" s="1">
        <v>95</v>
      </c>
      <c r="B98" s="1" t="str">
        <f t="shared" si="2"/>
        <v>中学男子1500m41</v>
      </c>
      <c r="C98" s="1" t="str">
        <f>J98&amp;COUNTIF($J$4:J98,J98)</f>
        <v>一井優太1</v>
      </c>
      <c r="D98" s="1" t="str">
        <f>データ貼付!D96&amp;データ貼付!E96</f>
        <v>中学男子1500m</v>
      </c>
      <c r="E98" s="1">
        <f>データ貼付!G96+ROW()/1000000</f>
        <v>50827.000097999997</v>
      </c>
      <c r="F98" s="1">
        <f t="shared" si="3"/>
        <v>41</v>
      </c>
      <c r="G98" s="1" t="str">
        <f>データ貼付!A96</f>
        <v>地区中体連</v>
      </c>
      <c r="H98" s="1" t="str">
        <f>データ貼付!B96</f>
        <v>北見</v>
      </c>
      <c r="I98" s="1">
        <f>データ貼付!C96</f>
        <v>43631</v>
      </c>
      <c r="J98" s="1" t="str">
        <f>データ貼付!F96</f>
        <v>一井優太</v>
      </c>
      <c r="K98" s="32">
        <f>データ貼付!G96</f>
        <v>50827</v>
      </c>
      <c r="L98" s="1" t="str">
        <f>データ貼付!H96</f>
        <v>決</v>
      </c>
      <c r="M98" s="1" t="str">
        <f>データ貼付!I96</f>
        <v>北見高栄中</v>
      </c>
      <c r="N98" s="1">
        <f>データ貼付!J96</f>
        <v>1</v>
      </c>
      <c r="O98" s="1">
        <f>データ貼付!K96</f>
        <v>0</v>
      </c>
    </row>
    <row r="99" spans="1:15" x14ac:dyDescent="0.15">
      <c r="A99" s="1">
        <v>96</v>
      </c>
      <c r="B99" s="1" t="str">
        <f t="shared" si="2"/>
        <v>中学男子800m31</v>
      </c>
      <c r="C99" s="1" t="str">
        <f>J99&amp;COUNTIF($J$4:J99,J99)</f>
        <v>一井優太2</v>
      </c>
      <c r="D99" s="1" t="str">
        <f>データ貼付!D97&amp;データ貼付!E97</f>
        <v>中学男子800m</v>
      </c>
      <c r="E99" s="1">
        <f>データ貼付!G97+ROW()/1000000</f>
        <v>23537.000099000001</v>
      </c>
      <c r="F99" s="1">
        <f t="shared" si="3"/>
        <v>31</v>
      </c>
      <c r="G99" s="1" t="str">
        <f>データ貼付!A97</f>
        <v>地区中体連</v>
      </c>
      <c r="H99" s="1" t="str">
        <f>データ貼付!B97</f>
        <v>北見</v>
      </c>
      <c r="I99" s="1">
        <f>データ貼付!C97</f>
        <v>43630</v>
      </c>
      <c r="J99" s="1" t="str">
        <f>データ貼付!F97</f>
        <v>一井優太</v>
      </c>
      <c r="K99" s="32">
        <f>データ貼付!G97</f>
        <v>23537</v>
      </c>
      <c r="L99" s="1" t="str">
        <f>データ貼付!H97</f>
        <v>予</v>
      </c>
      <c r="M99" s="1" t="str">
        <f>データ貼付!I97</f>
        <v>北見高栄中</v>
      </c>
      <c r="N99" s="1">
        <f>データ貼付!J97</f>
        <v>1</v>
      </c>
      <c r="O99" s="1">
        <f>データ貼付!K97</f>
        <v>0</v>
      </c>
    </row>
    <row r="100" spans="1:15" x14ac:dyDescent="0.15">
      <c r="A100" s="1">
        <v>97</v>
      </c>
      <c r="B100" s="1" t="str">
        <f t="shared" si="2"/>
        <v>中学男子200m56</v>
      </c>
      <c r="C100" s="1" t="str">
        <f>J100&amp;COUNTIF($J$4:J100,J100)</f>
        <v>稲垣璃久1</v>
      </c>
      <c r="D100" s="1" t="str">
        <f>データ貼付!D98&amp;データ貼付!E98</f>
        <v>中学男子200m</v>
      </c>
      <c r="E100" s="1">
        <f>データ貼付!G98+ROW()/1000000</f>
        <v>3223.0001000000002</v>
      </c>
      <c r="F100" s="1">
        <f t="shared" si="3"/>
        <v>56</v>
      </c>
      <c r="G100" s="1" t="str">
        <f>データ貼付!A98</f>
        <v>地区中体連</v>
      </c>
      <c r="H100" s="1" t="str">
        <f>データ貼付!B98</f>
        <v>北見</v>
      </c>
      <c r="I100" s="1">
        <f>データ貼付!C98</f>
        <v>43631</v>
      </c>
      <c r="J100" s="1" t="str">
        <f>データ貼付!F98</f>
        <v>稲垣璃久</v>
      </c>
      <c r="K100" s="32">
        <f>データ貼付!G98</f>
        <v>3223</v>
      </c>
      <c r="L100" s="1" t="str">
        <f>データ貼付!H98</f>
        <v>予</v>
      </c>
      <c r="M100" s="1" t="str">
        <f>データ貼付!I98</f>
        <v>北見北中</v>
      </c>
      <c r="N100" s="1">
        <f>データ貼付!J98</f>
        <v>2</v>
      </c>
      <c r="O100" s="1">
        <f>データ貼付!K98</f>
        <v>-0.6</v>
      </c>
    </row>
    <row r="101" spans="1:15" x14ac:dyDescent="0.15">
      <c r="A101" s="1">
        <v>98</v>
      </c>
      <c r="B101" s="1" t="str">
        <f t="shared" si="2"/>
        <v>小学男子100m89</v>
      </c>
      <c r="C101" s="1" t="str">
        <f>J101&amp;COUNTIF($J$4:J101,J101)</f>
        <v>宇野海陸1</v>
      </c>
      <c r="D101" s="1" t="str">
        <f>データ貼付!D99&amp;データ貼付!E99</f>
        <v>小学男子100m</v>
      </c>
      <c r="E101" s="1">
        <f>データ貼付!G99+ROW()/1000000</f>
        <v>1724.0001010000001</v>
      </c>
      <c r="F101" s="1">
        <f t="shared" si="3"/>
        <v>89</v>
      </c>
      <c r="G101" s="1" t="str">
        <f>データ貼付!A99</f>
        <v>小学生ｵﾎｰﾂｸ</v>
      </c>
      <c r="H101" s="1" t="str">
        <f>データ貼付!B99</f>
        <v>北見</v>
      </c>
      <c r="I101" s="1">
        <f>データ貼付!C99</f>
        <v>43632</v>
      </c>
      <c r="J101" s="1" t="str">
        <f>データ貼付!F99</f>
        <v>宇野海陸</v>
      </c>
      <c r="K101" s="32">
        <f>データ貼付!G99</f>
        <v>1724</v>
      </c>
      <c r="L101" s="1" t="str">
        <f>データ貼付!H99</f>
        <v>TR</v>
      </c>
      <c r="M101" s="1" t="str">
        <f>データ貼付!I99</f>
        <v>網走陸上少年団</v>
      </c>
      <c r="N101" s="1">
        <f>データ貼付!J99</f>
        <v>6</v>
      </c>
      <c r="O101" s="1">
        <f>データ貼付!K99</f>
        <v>0</v>
      </c>
    </row>
    <row r="102" spans="1:15" x14ac:dyDescent="0.15">
      <c r="A102" s="1">
        <v>99</v>
      </c>
      <c r="B102" s="1" t="str">
        <f t="shared" si="2"/>
        <v>小学男子1500m36</v>
      </c>
      <c r="C102" s="1" t="str">
        <f>J102&amp;COUNTIF($J$4:J102,J102)</f>
        <v>宇野海陸2</v>
      </c>
      <c r="D102" s="1" t="str">
        <f>データ貼付!D100&amp;データ貼付!E100</f>
        <v>小学男子1500m</v>
      </c>
      <c r="E102" s="1">
        <f>データ貼付!G100+ROW()/1000000</f>
        <v>64140.000101999998</v>
      </c>
      <c r="F102" s="1">
        <f t="shared" si="3"/>
        <v>36</v>
      </c>
      <c r="G102" s="1" t="str">
        <f>データ貼付!A100</f>
        <v>小学生ｵﾎｰﾂｸ</v>
      </c>
      <c r="H102" s="1" t="str">
        <f>データ貼付!B100</f>
        <v>北見</v>
      </c>
      <c r="I102" s="1">
        <f>データ貼付!C100</f>
        <v>43632</v>
      </c>
      <c r="J102" s="1" t="str">
        <f>データ貼付!F100</f>
        <v>宇野海陸</v>
      </c>
      <c r="K102" s="32">
        <f>データ貼付!G100</f>
        <v>64140</v>
      </c>
      <c r="L102" s="1" t="str">
        <f>データ貼付!H100</f>
        <v>決</v>
      </c>
      <c r="M102" s="1" t="str">
        <f>データ貼付!I100</f>
        <v>網走陸上少年団</v>
      </c>
      <c r="N102" s="1">
        <f>データ貼付!J100</f>
        <v>6</v>
      </c>
      <c r="O102" s="1">
        <f>データ貼付!K100</f>
        <v>0</v>
      </c>
    </row>
    <row r="103" spans="1:15" x14ac:dyDescent="0.15">
      <c r="A103" s="1">
        <v>100</v>
      </c>
      <c r="B103" s="1" t="str">
        <f t="shared" si="2"/>
        <v>高校男子100m48</v>
      </c>
      <c r="C103" s="1" t="str">
        <f>J103&amp;COUNTIF($J$4:J103,J103)</f>
        <v>羽田野歩夢1</v>
      </c>
      <c r="D103" s="1" t="str">
        <f>データ貼付!D101&amp;データ貼付!E101</f>
        <v>高校男子100m</v>
      </c>
      <c r="E103" s="1">
        <f>データ貼付!G101+ROW()/1000000</f>
        <v>1227.0001030000001</v>
      </c>
      <c r="F103" s="1">
        <f t="shared" si="3"/>
        <v>48</v>
      </c>
      <c r="G103" s="1" t="str">
        <f>データ貼付!A101</f>
        <v>記録会第１戦</v>
      </c>
      <c r="H103" s="1" t="str">
        <f>データ貼付!B101</f>
        <v>北見</v>
      </c>
      <c r="I103" s="1">
        <f>データ貼付!C101</f>
        <v>43583</v>
      </c>
      <c r="J103" s="1" t="str">
        <f>データ貼付!F101</f>
        <v>羽田野歩夢</v>
      </c>
      <c r="K103" s="32">
        <f>データ貼付!G101</f>
        <v>1227</v>
      </c>
      <c r="L103" s="1" t="str">
        <f>データ貼付!H101</f>
        <v>決</v>
      </c>
      <c r="M103" s="1" t="str">
        <f>データ貼付!I101</f>
        <v>北見商業高</v>
      </c>
      <c r="N103" s="1">
        <f>データ貼付!J101</f>
        <v>2</v>
      </c>
      <c r="O103" s="1">
        <f>データ貼付!K101</f>
        <v>0.1</v>
      </c>
    </row>
    <row r="104" spans="1:15" x14ac:dyDescent="0.15">
      <c r="A104" s="1">
        <v>101</v>
      </c>
      <c r="B104" s="1" t="str">
        <f t="shared" si="2"/>
        <v>高校男子3000m10</v>
      </c>
      <c r="C104" s="1" t="str">
        <f>J104&amp;COUNTIF($J$4:J104,J104)</f>
        <v>羽田野歩夢2</v>
      </c>
      <c r="D104" s="1" t="str">
        <f>データ貼付!D102&amp;データ貼付!E102</f>
        <v>高校男子3000m</v>
      </c>
      <c r="E104" s="1">
        <f>データ貼付!G102+ROW()/1000000</f>
        <v>101955.00010400001</v>
      </c>
      <c r="F104" s="1">
        <f t="shared" si="3"/>
        <v>10</v>
      </c>
      <c r="G104" s="1" t="str">
        <f>データ貼付!A102</f>
        <v>記録会第２戦</v>
      </c>
      <c r="H104" s="1" t="str">
        <f>データ貼付!B102</f>
        <v>網走</v>
      </c>
      <c r="I104" s="1">
        <f>データ貼付!C102</f>
        <v>43590</v>
      </c>
      <c r="J104" s="1" t="str">
        <f>データ貼付!F102</f>
        <v>羽田野歩夢</v>
      </c>
      <c r="K104" s="32">
        <f>データ貼付!G102</f>
        <v>101955</v>
      </c>
      <c r="L104" s="1" t="str">
        <f>データ貼付!H102</f>
        <v>決</v>
      </c>
      <c r="M104" s="1" t="str">
        <f>データ貼付!I102</f>
        <v>北見商業高</v>
      </c>
      <c r="N104" s="1">
        <f>データ貼付!J102</f>
        <v>2</v>
      </c>
      <c r="O104" s="1">
        <f>データ貼付!K102</f>
        <v>0</v>
      </c>
    </row>
    <row r="105" spans="1:15" x14ac:dyDescent="0.15">
      <c r="A105" s="1">
        <v>102</v>
      </c>
      <c r="B105" s="1" t="str">
        <f t="shared" si="2"/>
        <v>高校男子800m6</v>
      </c>
      <c r="C105" s="1" t="str">
        <f>J105&amp;COUNTIF($J$4:J105,J105)</f>
        <v>羽田野歩夢3</v>
      </c>
      <c r="D105" s="1" t="str">
        <f>データ貼付!D103&amp;データ貼付!E103</f>
        <v>高校男子800m</v>
      </c>
      <c r="E105" s="1">
        <f>データ貼付!G103+ROW()/1000000</f>
        <v>20778.000104999999</v>
      </c>
      <c r="F105" s="1">
        <f t="shared" si="3"/>
        <v>6</v>
      </c>
      <c r="G105" s="1" t="str">
        <f>データ貼付!A103</f>
        <v>高体連支部</v>
      </c>
      <c r="H105" s="1" t="str">
        <f>データ貼付!B103</f>
        <v>北見</v>
      </c>
      <c r="I105" s="1">
        <f>データ貼付!C103</f>
        <v>43609</v>
      </c>
      <c r="J105" s="1" t="str">
        <f>データ貼付!F103</f>
        <v>羽田野歩夢</v>
      </c>
      <c r="K105" s="32">
        <f>データ貼付!G103</f>
        <v>20778</v>
      </c>
      <c r="L105" s="1" t="str">
        <f>データ貼付!H103</f>
        <v>準</v>
      </c>
      <c r="M105" s="1" t="str">
        <f>データ貼付!I103</f>
        <v>北見商業</v>
      </c>
      <c r="N105" s="1">
        <f>データ貼付!J103</f>
        <v>2</v>
      </c>
      <c r="O105" s="1">
        <f>データ貼付!K103</f>
        <v>0</v>
      </c>
    </row>
    <row r="106" spans="1:15" x14ac:dyDescent="0.15">
      <c r="A106" s="1">
        <v>103</v>
      </c>
      <c r="B106" s="1" t="str">
        <f t="shared" si="2"/>
        <v>高校女子100m4</v>
      </c>
      <c r="C106" s="1" t="str">
        <f>J106&amp;COUNTIF($J$4:J106,J106)</f>
        <v>浦田葵1</v>
      </c>
      <c r="D106" s="1" t="str">
        <f>データ貼付!D104&amp;データ貼付!E104</f>
        <v>高校女子100m</v>
      </c>
      <c r="E106" s="1">
        <f>データ貼付!G104+ROW()/1000000</f>
        <v>1287.000106</v>
      </c>
      <c r="F106" s="1">
        <f t="shared" si="3"/>
        <v>4</v>
      </c>
      <c r="G106" s="1" t="str">
        <f>データ貼付!A104</f>
        <v>高体連支部</v>
      </c>
      <c r="H106" s="1" t="str">
        <f>データ貼付!B104</f>
        <v>北見</v>
      </c>
      <c r="I106" s="1">
        <f>データ貼付!C104</f>
        <v>43609</v>
      </c>
      <c r="J106" s="1" t="str">
        <f>データ貼付!F104</f>
        <v>浦田葵</v>
      </c>
      <c r="K106" s="32">
        <f>データ貼付!G104</f>
        <v>1287</v>
      </c>
      <c r="L106" s="1" t="str">
        <f>データ貼付!H104</f>
        <v>予</v>
      </c>
      <c r="M106" s="1" t="str">
        <f>データ貼付!I104</f>
        <v>北見緑陵</v>
      </c>
      <c r="N106" s="1">
        <f>データ貼付!J104</f>
        <v>3</v>
      </c>
      <c r="O106" s="1">
        <f>データ貼付!K104</f>
        <v>2.8</v>
      </c>
    </row>
    <row r="107" spans="1:15" x14ac:dyDescent="0.15">
      <c r="A107" s="1">
        <v>104</v>
      </c>
      <c r="B107" s="1" t="str">
        <f t="shared" si="2"/>
        <v>高校女子200m3</v>
      </c>
      <c r="C107" s="1" t="str">
        <f>J107&amp;COUNTIF($J$4:J107,J107)</f>
        <v>浦田葵2</v>
      </c>
      <c r="D107" s="1" t="str">
        <f>データ貼付!D105&amp;データ貼付!E105</f>
        <v>高校女子200m</v>
      </c>
      <c r="E107" s="1">
        <f>データ貼付!G105+ROW()/1000000</f>
        <v>2759.0001069999998</v>
      </c>
      <c r="F107" s="1">
        <f t="shared" si="3"/>
        <v>3</v>
      </c>
      <c r="G107" s="1" t="str">
        <f>データ貼付!A105</f>
        <v>記録会第２戦</v>
      </c>
      <c r="H107" s="1" t="str">
        <f>データ貼付!B105</f>
        <v>網走</v>
      </c>
      <c r="I107" s="1">
        <f>データ貼付!C105</f>
        <v>43590</v>
      </c>
      <c r="J107" s="1" t="str">
        <f>データ貼付!F105</f>
        <v>浦田葵</v>
      </c>
      <c r="K107" s="32">
        <f>データ貼付!G105</f>
        <v>2759</v>
      </c>
      <c r="L107" s="1" t="str">
        <f>データ貼付!H105</f>
        <v>決</v>
      </c>
      <c r="M107" s="1" t="str">
        <f>データ貼付!I105</f>
        <v>北見緑陵高</v>
      </c>
      <c r="N107" s="1">
        <f>データ貼付!J105</f>
        <v>3</v>
      </c>
      <c r="O107" s="1">
        <f>データ貼付!K105</f>
        <v>2.7</v>
      </c>
    </row>
    <row r="108" spans="1:15" x14ac:dyDescent="0.15">
      <c r="A108" s="1">
        <v>105</v>
      </c>
      <c r="B108" s="1" t="str">
        <f t="shared" si="2"/>
        <v>小学男子100m118</v>
      </c>
      <c r="C108" s="1" t="str">
        <f>J108&amp;COUNTIF($J$4:J108,J108)</f>
        <v>浦田侍暖1</v>
      </c>
      <c r="D108" s="1" t="str">
        <f>データ貼付!D106&amp;データ貼付!E106</f>
        <v>小学男子100m</v>
      </c>
      <c r="E108" s="1">
        <f>データ貼付!G106+ROW()/1000000</f>
        <v>1808.000108</v>
      </c>
      <c r="F108" s="1">
        <f t="shared" si="3"/>
        <v>118</v>
      </c>
      <c r="G108" s="1" t="str">
        <f>データ貼付!A106</f>
        <v>小学生ｵﾎｰﾂｸ</v>
      </c>
      <c r="H108" s="1" t="str">
        <f>データ貼付!B106</f>
        <v>北見</v>
      </c>
      <c r="I108" s="1">
        <f>データ貼付!C106</f>
        <v>43632</v>
      </c>
      <c r="J108" s="1" t="str">
        <f>データ貼付!F106</f>
        <v>浦田侍暖</v>
      </c>
      <c r="K108" s="32">
        <f>データ貼付!G106</f>
        <v>1808</v>
      </c>
      <c r="L108" s="1" t="str">
        <f>データ貼付!H106</f>
        <v>TR</v>
      </c>
      <c r="M108" s="1" t="str">
        <f>データ貼付!I106</f>
        <v>ｵﾎｰﾂｸｷｯｽﾞ</v>
      </c>
      <c r="N108" s="1">
        <f>データ貼付!J106</f>
        <v>3</v>
      </c>
      <c r="O108" s="1">
        <f>データ貼付!K106</f>
        <v>0</v>
      </c>
    </row>
    <row r="109" spans="1:15" x14ac:dyDescent="0.15">
      <c r="A109" s="1">
        <v>106</v>
      </c>
      <c r="B109" s="1" t="str">
        <f t="shared" si="2"/>
        <v>小学男子800m25</v>
      </c>
      <c r="C109" s="1" t="str">
        <f>J109&amp;COUNTIF($J$4:J109,J109)</f>
        <v>浦田侍暖2</v>
      </c>
      <c r="D109" s="1" t="str">
        <f>データ貼付!D107&amp;データ貼付!E107</f>
        <v>小学男子800m</v>
      </c>
      <c r="E109" s="1">
        <f>データ貼付!G107+ROW()/1000000</f>
        <v>31864.000109000001</v>
      </c>
      <c r="F109" s="1">
        <f t="shared" si="3"/>
        <v>25</v>
      </c>
      <c r="G109" s="1" t="str">
        <f>データ貼付!A107</f>
        <v>選手権</v>
      </c>
      <c r="H109" s="1" t="str">
        <f>データ貼付!B107</f>
        <v>北見</v>
      </c>
      <c r="I109" s="1">
        <f>データ貼付!C107</f>
        <v>43596</v>
      </c>
      <c r="J109" s="1" t="str">
        <f>データ貼付!F107</f>
        <v>浦田侍暖</v>
      </c>
      <c r="K109" s="32">
        <f>データ貼付!G107</f>
        <v>31864</v>
      </c>
      <c r="L109" s="1" t="str">
        <f>データ貼付!H107</f>
        <v>TR</v>
      </c>
      <c r="M109" s="1" t="str">
        <f>データ貼付!I107</f>
        <v>ｵﾎｰﾂｸｷｯｽﾞ</v>
      </c>
      <c r="N109" s="1">
        <f>データ貼付!J107</f>
        <v>3</v>
      </c>
      <c r="O109" s="1">
        <f>データ貼付!K107</f>
        <v>0</v>
      </c>
    </row>
    <row r="110" spans="1:15" x14ac:dyDescent="0.15">
      <c r="A110" s="1">
        <v>107</v>
      </c>
      <c r="B110" s="1" t="str">
        <f t="shared" si="2"/>
        <v>小学男子100m39</v>
      </c>
      <c r="C110" s="1" t="str">
        <f>J110&amp;COUNTIF($J$4:J110,J110)</f>
        <v>浦田誉人1</v>
      </c>
      <c r="D110" s="1" t="str">
        <f>データ貼付!D108&amp;データ貼付!E108</f>
        <v>小学男子100m</v>
      </c>
      <c r="E110" s="1">
        <f>データ貼付!G108+ROW()/1000000</f>
        <v>1588.0001099999999</v>
      </c>
      <c r="F110" s="1">
        <f t="shared" si="3"/>
        <v>39</v>
      </c>
      <c r="G110" s="1" t="str">
        <f>データ貼付!A108</f>
        <v>記録会第１戦</v>
      </c>
      <c r="H110" s="1" t="str">
        <f>データ貼付!B108</f>
        <v>北見</v>
      </c>
      <c r="I110" s="1">
        <f>データ貼付!C108</f>
        <v>43583</v>
      </c>
      <c r="J110" s="1" t="str">
        <f>データ貼付!F108</f>
        <v>浦田誉人</v>
      </c>
      <c r="K110" s="32">
        <f>データ貼付!G108</f>
        <v>1588</v>
      </c>
      <c r="L110" s="1" t="str">
        <f>データ貼付!H108</f>
        <v>決</v>
      </c>
      <c r="M110" s="1" t="str">
        <f>データ貼付!I108</f>
        <v>美幌RC</v>
      </c>
      <c r="N110" s="1">
        <f>データ貼付!J108</f>
        <v>5</v>
      </c>
      <c r="O110" s="1">
        <f>データ貼付!K108</f>
        <v>0</v>
      </c>
    </row>
    <row r="111" spans="1:15" x14ac:dyDescent="0.15">
      <c r="A111" s="1">
        <v>108</v>
      </c>
      <c r="B111" s="1" t="str">
        <f t="shared" si="2"/>
        <v>小学男子1500m1</v>
      </c>
      <c r="C111" s="1" t="str">
        <f>J111&amp;COUNTIF($J$4:J111,J111)</f>
        <v>浦田誉人2</v>
      </c>
      <c r="D111" s="1" t="str">
        <f>データ貼付!D109&amp;データ貼付!E109</f>
        <v>小学男子1500m</v>
      </c>
      <c r="E111" s="1">
        <f>データ貼付!G109+ROW()/1000000</f>
        <v>50137.000111000001</v>
      </c>
      <c r="F111" s="1">
        <f t="shared" si="3"/>
        <v>1</v>
      </c>
      <c r="G111" s="1" t="str">
        <f>データ貼付!A109</f>
        <v>小学生ｵﾎｰﾂｸ</v>
      </c>
      <c r="H111" s="1" t="str">
        <f>データ貼付!B109</f>
        <v>北見</v>
      </c>
      <c r="I111" s="1">
        <f>データ貼付!C109</f>
        <v>43632</v>
      </c>
      <c r="J111" s="1" t="str">
        <f>データ貼付!F109</f>
        <v>浦田誉人</v>
      </c>
      <c r="K111" s="32">
        <f>データ貼付!G109</f>
        <v>50137</v>
      </c>
      <c r="L111" s="1" t="str">
        <f>データ貼付!H109</f>
        <v>決</v>
      </c>
      <c r="M111" s="1" t="str">
        <f>データ貼付!I109</f>
        <v>美幌RC</v>
      </c>
      <c r="N111" s="1">
        <f>データ貼付!J109</f>
        <v>5</v>
      </c>
      <c r="O111" s="1">
        <f>データ貼付!K109</f>
        <v>0</v>
      </c>
    </row>
    <row r="112" spans="1:15" x14ac:dyDescent="0.15">
      <c r="A112" s="1">
        <v>109</v>
      </c>
      <c r="B112" s="1" t="str">
        <f t="shared" si="2"/>
        <v>高校男子1500m2</v>
      </c>
      <c r="C112" s="1" t="str">
        <f>J112&amp;COUNTIF($J$4:J112,J112)</f>
        <v>浦田陽聖1</v>
      </c>
      <c r="D112" s="1" t="str">
        <f>データ貼付!D110&amp;データ貼付!E110</f>
        <v>高校男子1500m</v>
      </c>
      <c r="E112" s="1">
        <f>データ貼付!G110+ROW()/1000000</f>
        <v>41045.000112000002</v>
      </c>
      <c r="F112" s="1">
        <f t="shared" si="3"/>
        <v>2</v>
      </c>
      <c r="G112" s="1" t="str">
        <f>データ貼付!A110</f>
        <v>高体連支部</v>
      </c>
      <c r="H112" s="1" t="str">
        <f>データ貼付!B110</f>
        <v>北見</v>
      </c>
      <c r="I112" s="1">
        <f>データ貼付!C110</f>
        <v>43608</v>
      </c>
      <c r="J112" s="1" t="str">
        <f>データ貼付!F110</f>
        <v>浦田陽聖</v>
      </c>
      <c r="K112" s="32">
        <f>データ貼付!G110</f>
        <v>41045</v>
      </c>
      <c r="L112" s="1" t="str">
        <f>データ貼付!H110</f>
        <v>決</v>
      </c>
      <c r="M112" s="1" t="str">
        <f>データ貼付!I110</f>
        <v>北見緑陵</v>
      </c>
      <c r="N112" s="1">
        <f>データ貼付!J110</f>
        <v>2</v>
      </c>
      <c r="O112" s="1">
        <f>データ貼付!K110</f>
        <v>0</v>
      </c>
    </row>
    <row r="113" spans="1:15" x14ac:dyDescent="0.15">
      <c r="A113" s="1">
        <v>110</v>
      </c>
      <c r="B113" s="1" t="str">
        <f t="shared" si="2"/>
        <v>高校男子3000mSC3</v>
      </c>
      <c r="C113" s="1" t="str">
        <f>J113&amp;COUNTIF($J$4:J113,J113)</f>
        <v>浦田陽聖2</v>
      </c>
      <c r="D113" s="1" t="str">
        <f>データ貼付!D111&amp;データ貼付!E111</f>
        <v>高校男子3000mSC</v>
      </c>
      <c r="E113" s="1">
        <f>データ貼付!G111+ROW()/1000000</f>
        <v>102130.000113</v>
      </c>
      <c r="F113" s="1">
        <f t="shared" si="3"/>
        <v>3</v>
      </c>
      <c r="G113" s="1" t="str">
        <f>データ貼付!A111</f>
        <v>高体連支部</v>
      </c>
      <c r="H113" s="1" t="str">
        <f>データ貼付!B111</f>
        <v>北見</v>
      </c>
      <c r="I113" s="1">
        <f>データ貼付!C111</f>
        <v>43610</v>
      </c>
      <c r="J113" s="1" t="str">
        <f>データ貼付!F111</f>
        <v>浦田陽聖</v>
      </c>
      <c r="K113" s="32">
        <f>データ貼付!G111</f>
        <v>102130</v>
      </c>
      <c r="L113" s="1" t="str">
        <f>データ貼付!H111</f>
        <v>決</v>
      </c>
      <c r="M113" s="1" t="str">
        <f>データ貼付!I111</f>
        <v>北見緑陵</v>
      </c>
      <c r="N113" s="1">
        <f>データ貼付!J111</f>
        <v>2</v>
      </c>
      <c r="O113" s="1">
        <f>データ貼付!K111</f>
        <v>0</v>
      </c>
    </row>
    <row r="114" spans="1:15" x14ac:dyDescent="0.15">
      <c r="A114" s="1">
        <v>111</v>
      </c>
      <c r="B114" s="1" t="str">
        <f t="shared" si="2"/>
        <v>高校男子5000m3</v>
      </c>
      <c r="C114" s="1" t="str">
        <f>J114&amp;COUNTIF($J$4:J114,J114)</f>
        <v>浦田陽聖3</v>
      </c>
      <c r="D114" s="1" t="str">
        <f>データ貼付!D112&amp;データ貼付!E112</f>
        <v>高校男子5000m</v>
      </c>
      <c r="E114" s="1">
        <f>データ貼付!G112+ROW()/1000000</f>
        <v>155249.00011399999</v>
      </c>
      <c r="F114" s="1">
        <f t="shared" si="3"/>
        <v>3</v>
      </c>
      <c r="G114" s="1" t="str">
        <f>データ貼付!A112</f>
        <v>記録会第１戦</v>
      </c>
      <c r="H114" s="1" t="str">
        <f>データ貼付!B112</f>
        <v>北見</v>
      </c>
      <c r="I114" s="1">
        <f>データ貼付!C112</f>
        <v>43583</v>
      </c>
      <c r="J114" s="1" t="str">
        <f>データ貼付!F112</f>
        <v>浦田陽聖</v>
      </c>
      <c r="K114" s="32">
        <f>データ貼付!G112</f>
        <v>155249</v>
      </c>
      <c r="L114" s="1" t="str">
        <f>データ貼付!H112</f>
        <v>決</v>
      </c>
      <c r="M114" s="1" t="str">
        <f>データ貼付!I112</f>
        <v>北見緑陵高</v>
      </c>
      <c r="N114" s="1">
        <f>データ貼付!J112</f>
        <v>2</v>
      </c>
      <c r="O114" s="1">
        <f>データ貼付!K112</f>
        <v>0</v>
      </c>
    </row>
    <row r="115" spans="1:15" x14ac:dyDescent="0.15">
      <c r="A115" s="1">
        <v>112</v>
      </c>
      <c r="B115" s="1" t="str">
        <f t="shared" si="2"/>
        <v>高校男子800m3</v>
      </c>
      <c r="C115" s="1" t="str">
        <f>J115&amp;COUNTIF($J$4:J115,J115)</f>
        <v>浦田陽聖4</v>
      </c>
      <c r="D115" s="1" t="str">
        <f>データ貼付!D113&amp;データ貼付!E113</f>
        <v>高校男子800m</v>
      </c>
      <c r="E115" s="1">
        <f>データ貼付!G113+ROW()/1000000</f>
        <v>20352.000114999999</v>
      </c>
      <c r="F115" s="1">
        <f t="shared" si="3"/>
        <v>3</v>
      </c>
      <c r="G115" s="1" t="str">
        <f>データ貼付!A113</f>
        <v>高体連支部</v>
      </c>
      <c r="H115" s="1" t="str">
        <f>データ貼付!B113</f>
        <v>北見</v>
      </c>
      <c r="I115" s="1">
        <f>データ貼付!C113</f>
        <v>43609</v>
      </c>
      <c r="J115" s="1" t="str">
        <f>データ貼付!F113</f>
        <v>浦田陽聖</v>
      </c>
      <c r="K115" s="32">
        <f>データ貼付!G113</f>
        <v>20352</v>
      </c>
      <c r="L115" s="1" t="str">
        <f>データ貼付!H113</f>
        <v>決</v>
      </c>
      <c r="M115" s="1" t="str">
        <f>データ貼付!I113</f>
        <v>北見緑陵</v>
      </c>
      <c r="N115" s="1">
        <f>データ貼付!J113</f>
        <v>2</v>
      </c>
      <c r="O115" s="1">
        <f>データ貼付!K113</f>
        <v>0</v>
      </c>
    </row>
    <row r="116" spans="1:15" x14ac:dyDescent="0.15">
      <c r="A116" s="1">
        <v>113</v>
      </c>
      <c r="B116" s="1" t="str">
        <f t="shared" si="2"/>
        <v>中学男子200m58</v>
      </c>
      <c r="C116" s="1" t="str">
        <f>J116&amp;COUNTIF($J$4:J116,J116)</f>
        <v>影山諒多1</v>
      </c>
      <c r="D116" s="1" t="str">
        <f>データ貼付!D114&amp;データ貼付!E114</f>
        <v>中学男子200m</v>
      </c>
      <c r="E116" s="1">
        <f>データ貼付!G114+ROW()/1000000</f>
        <v>3262.0001160000002</v>
      </c>
      <c r="F116" s="1">
        <f t="shared" si="3"/>
        <v>58</v>
      </c>
      <c r="G116" s="1" t="str">
        <f>データ貼付!A114</f>
        <v>地区中体連</v>
      </c>
      <c r="H116" s="1" t="str">
        <f>データ貼付!B114</f>
        <v>北見</v>
      </c>
      <c r="I116" s="1">
        <f>データ貼付!C114</f>
        <v>43631</v>
      </c>
      <c r="J116" s="1" t="str">
        <f>データ貼付!F114</f>
        <v>影山諒多</v>
      </c>
      <c r="K116" s="32">
        <f>データ貼付!G114</f>
        <v>3262</v>
      </c>
      <c r="L116" s="1" t="str">
        <f>データ貼付!H114</f>
        <v>予</v>
      </c>
      <c r="M116" s="1" t="str">
        <f>データ貼付!I114</f>
        <v>美幌中</v>
      </c>
      <c r="N116" s="1">
        <f>データ貼付!J114</f>
        <v>1</v>
      </c>
      <c r="O116" s="1">
        <f>データ貼付!K114</f>
        <v>-0.2</v>
      </c>
    </row>
    <row r="117" spans="1:15" x14ac:dyDescent="0.15">
      <c r="A117" s="1">
        <v>114</v>
      </c>
      <c r="B117" s="1" t="str">
        <f t="shared" si="2"/>
        <v>小学男子60m16</v>
      </c>
      <c r="C117" s="1" t="str">
        <f>J117&amp;COUNTIF($J$4:J117,J117)</f>
        <v>影田心平1</v>
      </c>
      <c r="D117" s="1" t="str">
        <f>データ貼付!D115&amp;データ貼付!E115</f>
        <v>小学男子60m</v>
      </c>
      <c r="E117" s="1">
        <f>データ貼付!G115+ROW()/1000000</f>
        <v>1176.000117</v>
      </c>
      <c r="F117" s="1">
        <f t="shared" si="3"/>
        <v>16</v>
      </c>
      <c r="G117" s="1" t="str">
        <f>データ貼付!A115</f>
        <v>小学生ｵﾎｰﾂｸ</v>
      </c>
      <c r="H117" s="1" t="str">
        <f>データ貼付!B115</f>
        <v>北見</v>
      </c>
      <c r="I117" s="1">
        <f>データ貼付!C115</f>
        <v>43632</v>
      </c>
      <c r="J117" s="1" t="str">
        <f>データ貼付!F115</f>
        <v>影田心平</v>
      </c>
      <c r="K117" s="32">
        <f>データ貼付!G115</f>
        <v>1176</v>
      </c>
      <c r="L117" s="1" t="str">
        <f>データ貼付!H115</f>
        <v>TR</v>
      </c>
      <c r="M117" s="1" t="str">
        <f>データ貼付!I115</f>
        <v>網走陸上少年団</v>
      </c>
      <c r="N117" s="1">
        <f>データ貼付!J115</f>
        <v>2</v>
      </c>
      <c r="O117" s="1">
        <f>データ貼付!K115</f>
        <v>0</v>
      </c>
    </row>
    <row r="118" spans="1:15" x14ac:dyDescent="0.15">
      <c r="A118" s="1">
        <v>115</v>
      </c>
      <c r="B118" s="1" t="str">
        <f t="shared" si="2"/>
        <v>小学女子100m90</v>
      </c>
      <c r="C118" s="1" t="str">
        <f>J118&amp;COUNTIF($J$4:J118,J118)</f>
        <v>永井咲菜1</v>
      </c>
      <c r="D118" s="1" t="str">
        <f>データ貼付!D116&amp;データ貼付!E116</f>
        <v>小学女子100m</v>
      </c>
      <c r="E118" s="1">
        <f>データ貼付!G116+ROW()/1000000</f>
        <v>1973.0001179999999</v>
      </c>
      <c r="F118" s="1">
        <f t="shared" si="3"/>
        <v>90</v>
      </c>
      <c r="G118" s="1" t="str">
        <f>データ貼付!A116</f>
        <v>選手権</v>
      </c>
      <c r="H118" s="1" t="str">
        <f>データ貼付!B116</f>
        <v>北見</v>
      </c>
      <c r="I118" s="1">
        <f>データ貼付!C116</f>
        <v>43597</v>
      </c>
      <c r="J118" s="1" t="str">
        <f>データ貼付!F116</f>
        <v>永井咲菜</v>
      </c>
      <c r="K118" s="32">
        <f>データ貼付!G116</f>
        <v>1973</v>
      </c>
      <c r="L118" s="1" t="str">
        <f>データ貼付!H116</f>
        <v>予</v>
      </c>
      <c r="M118" s="1" t="str">
        <f>データ貼付!I116</f>
        <v>北見美山小</v>
      </c>
      <c r="N118" s="1">
        <f>データ貼付!J116</f>
        <v>3</v>
      </c>
      <c r="O118" s="1">
        <f>データ貼付!K116</f>
        <v>0</v>
      </c>
    </row>
    <row r="119" spans="1:15" x14ac:dyDescent="0.15">
      <c r="A119" s="1">
        <v>116</v>
      </c>
      <c r="B119" s="1" t="str">
        <f t="shared" si="2"/>
        <v>小学女子800m34</v>
      </c>
      <c r="C119" s="1" t="str">
        <f>J119&amp;COUNTIF($J$4:J119,J119)</f>
        <v>永井咲菜2</v>
      </c>
      <c r="D119" s="1" t="str">
        <f>データ貼付!D117&amp;データ貼付!E117</f>
        <v>小学女子800m</v>
      </c>
      <c r="E119" s="1">
        <f>データ貼付!G117+ROW()/1000000</f>
        <v>31963.000119</v>
      </c>
      <c r="F119" s="1">
        <f t="shared" si="3"/>
        <v>34</v>
      </c>
      <c r="G119" s="1" t="str">
        <f>データ貼付!A117</f>
        <v>小学生ｵﾎｰﾂｸ</v>
      </c>
      <c r="H119" s="1" t="str">
        <f>データ貼付!B117</f>
        <v>北見</v>
      </c>
      <c r="I119" s="1">
        <f>データ貼付!C117</f>
        <v>43632</v>
      </c>
      <c r="J119" s="1" t="str">
        <f>データ貼付!F117</f>
        <v>永井咲菜</v>
      </c>
      <c r="K119" s="32">
        <f>データ貼付!G117</f>
        <v>31963</v>
      </c>
      <c r="L119" s="1" t="str">
        <f>データ貼付!H117</f>
        <v>決</v>
      </c>
      <c r="M119" s="1" t="str">
        <f>データ貼付!I117</f>
        <v>のうみそJrRC</v>
      </c>
      <c r="N119" s="1">
        <f>データ貼付!J117</f>
        <v>3</v>
      </c>
      <c r="O119" s="1">
        <f>データ貼付!K117</f>
        <v>0</v>
      </c>
    </row>
    <row r="120" spans="1:15" x14ac:dyDescent="0.15">
      <c r="A120" s="1">
        <v>117</v>
      </c>
      <c r="B120" s="1" t="str">
        <f t="shared" si="2"/>
        <v>高校女子3000m4</v>
      </c>
      <c r="C120" s="1" t="str">
        <f>J120&amp;COUNTIF($J$4:J120,J120)</f>
        <v>永井優会1</v>
      </c>
      <c r="D120" s="1" t="str">
        <f>データ貼付!D118&amp;データ貼付!E118</f>
        <v>高校女子3000m</v>
      </c>
      <c r="E120" s="1">
        <f>データ貼付!G118+ROW()/1000000</f>
        <v>112354.00012</v>
      </c>
      <c r="F120" s="1">
        <f t="shared" si="3"/>
        <v>4</v>
      </c>
      <c r="G120" s="1" t="str">
        <f>データ貼付!A118</f>
        <v>高体連支部</v>
      </c>
      <c r="H120" s="1" t="str">
        <f>データ貼付!B118</f>
        <v>北見</v>
      </c>
      <c r="I120" s="1">
        <f>データ貼付!C118</f>
        <v>43610</v>
      </c>
      <c r="J120" s="1" t="str">
        <f>データ貼付!F118</f>
        <v>永井優会</v>
      </c>
      <c r="K120" s="32">
        <f>データ貼付!G118</f>
        <v>112354</v>
      </c>
      <c r="L120" s="1" t="str">
        <f>データ貼付!H118</f>
        <v>決</v>
      </c>
      <c r="M120" s="1" t="str">
        <f>データ貼付!I118</f>
        <v>北見緑陵</v>
      </c>
      <c r="N120" s="1">
        <f>データ貼付!J118</f>
        <v>1</v>
      </c>
      <c r="O120" s="1">
        <f>データ貼付!K118</f>
        <v>0</v>
      </c>
    </row>
    <row r="121" spans="1:15" x14ac:dyDescent="0.15">
      <c r="A121" s="1">
        <v>118</v>
      </c>
      <c r="B121" s="1" t="str">
        <f t="shared" si="2"/>
        <v>高校女子5000mW1</v>
      </c>
      <c r="C121" s="1" t="str">
        <f>J121&amp;COUNTIF($J$4:J121,J121)</f>
        <v>永井優会2</v>
      </c>
      <c r="D121" s="1" t="str">
        <f>データ貼付!D119&amp;データ貼付!E119</f>
        <v>高校女子5000mW</v>
      </c>
      <c r="E121" s="1">
        <f>データ貼付!G119+ROW()/1000000</f>
        <v>282187.00012099999</v>
      </c>
      <c r="F121" s="1">
        <f t="shared" si="3"/>
        <v>1</v>
      </c>
      <c r="G121" s="1" t="str">
        <f>データ貼付!A119</f>
        <v>高体連支部</v>
      </c>
      <c r="H121" s="1" t="str">
        <f>データ貼付!B119</f>
        <v>北見</v>
      </c>
      <c r="I121" s="1">
        <f>データ貼付!C119</f>
        <v>43608</v>
      </c>
      <c r="J121" s="1" t="str">
        <f>データ貼付!F119</f>
        <v>永井優会</v>
      </c>
      <c r="K121" s="32">
        <f>データ貼付!G119</f>
        <v>282187</v>
      </c>
      <c r="L121" s="1" t="str">
        <f>データ貼付!H119</f>
        <v>決</v>
      </c>
      <c r="M121" s="1" t="str">
        <f>データ貼付!I119</f>
        <v>北見緑陵</v>
      </c>
      <c r="N121" s="1">
        <f>データ貼付!J119</f>
        <v>1</v>
      </c>
      <c r="O121" s="1">
        <f>データ貼付!K119</f>
        <v>0</v>
      </c>
    </row>
    <row r="122" spans="1:15" x14ac:dyDescent="0.15">
      <c r="A122" s="1">
        <v>119</v>
      </c>
      <c r="B122" s="1" t="str">
        <f t="shared" si="2"/>
        <v>中学女子100m24</v>
      </c>
      <c r="C122" s="1" t="str">
        <f>J122&amp;COUNTIF($J$4:J122,J122)</f>
        <v>永本文香1</v>
      </c>
      <c r="D122" s="1" t="str">
        <f>データ貼付!D120&amp;データ貼付!E120</f>
        <v>中学女子100m</v>
      </c>
      <c r="E122" s="1">
        <f>データ貼付!G120+ROW()/1000000</f>
        <v>1446.0001219999999</v>
      </c>
      <c r="F122" s="1">
        <f t="shared" si="3"/>
        <v>24</v>
      </c>
      <c r="G122" s="1" t="str">
        <f>データ貼付!A120</f>
        <v>記録会第１戦</v>
      </c>
      <c r="H122" s="1" t="str">
        <f>データ貼付!B120</f>
        <v>北見</v>
      </c>
      <c r="I122" s="1">
        <f>データ貼付!C120</f>
        <v>43583</v>
      </c>
      <c r="J122" s="1" t="str">
        <f>データ貼付!F120</f>
        <v>永本文香</v>
      </c>
      <c r="K122" s="32">
        <f>データ貼付!G120</f>
        <v>1446</v>
      </c>
      <c r="L122" s="1" t="str">
        <f>データ貼付!H120</f>
        <v>決</v>
      </c>
      <c r="M122" s="1" t="str">
        <f>データ貼付!I120</f>
        <v>網走第三中</v>
      </c>
      <c r="N122" s="1">
        <f>データ貼付!J120</f>
        <v>2</v>
      </c>
      <c r="O122" s="1">
        <f>データ貼付!K120</f>
        <v>0.6</v>
      </c>
    </row>
    <row r="123" spans="1:15" x14ac:dyDescent="0.15">
      <c r="A123" s="1">
        <v>120</v>
      </c>
      <c r="B123" s="1" t="str">
        <f t="shared" si="2"/>
        <v>中学女子100mH4</v>
      </c>
      <c r="C123" s="1" t="str">
        <f>J123&amp;COUNTIF($J$4:J123,J123)</f>
        <v>永本文香2</v>
      </c>
      <c r="D123" s="1" t="str">
        <f>データ貼付!D121&amp;データ貼付!E121</f>
        <v>中学女子100mH</v>
      </c>
      <c r="E123" s="1">
        <f>データ貼付!G121+ROW()/1000000</f>
        <v>1745.000123</v>
      </c>
      <c r="F123" s="1">
        <f t="shared" si="3"/>
        <v>4</v>
      </c>
      <c r="G123" s="1" t="str">
        <f>データ貼付!A121</f>
        <v>選手権</v>
      </c>
      <c r="H123" s="1" t="str">
        <f>データ貼付!B121</f>
        <v>北見</v>
      </c>
      <c r="I123" s="1">
        <f>データ貼付!C121</f>
        <v>43597</v>
      </c>
      <c r="J123" s="1" t="str">
        <f>データ貼付!F121</f>
        <v>永本文香</v>
      </c>
      <c r="K123" s="32">
        <f>データ貼付!G121</f>
        <v>1745</v>
      </c>
      <c r="L123" s="1" t="str">
        <f>データ貼付!H121</f>
        <v>TR</v>
      </c>
      <c r="M123" s="1" t="str">
        <f>データ貼付!I121</f>
        <v>網走第三中</v>
      </c>
      <c r="N123" s="1">
        <f>データ貼付!J121</f>
        <v>2</v>
      </c>
      <c r="O123" s="1">
        <f>データ貼付!K121</f>
        <v>0.4</v>
      </c>
    </row>
    <row r="124" spans="1:15" x14ac:dyDescent="0.15">
      <c r="A124" s="1">
        <v>121</v>
      </c>
      <c r="B124" s="1" t="str">
        <f t="shared" si="2"/>
        <v>中学女子100mH(0.762m)4</v>
      </c>
      <c r="C124" s="1" t="str">
        <f>J124&amp;COUNTIF($J$4:J124,J124)</f>
        <v>永本文香3</v>
      </c>
      <c r="D124" s="1" t="str">
        <f>データ貼付!D122&amp;データ貼付!E122</f>
        <v>中学女子100mH(0.762m)</v>
      </c>
      <c r="E124" s="1">
        <f>データ貼付!G122+ROW()/1000000</f>
        <v>1784.0001239999999</v>
      </c>
      <c r="F124" s="1">
        <f t="shared" si="3"/>
        <v>4</v>
      </c>
      <c r="G124" s="1" t="str">
        <f>データ貼付!A122</f>
        <v>記録会第１戦</v>
      </c>
      <c r="H124" s="1" t="str">
        <f>データ貼付!B122</f>
        <v>北見</v>
      </c>
      <c r="I124" s="1">
        <f>データ貼付!C122</f>
        <v>43583</v>
      </c>
      <c r="J124" s="1" t="str">
        <f>データ貼付!F122</f>
        <v>永本文香</v>
      </c>
      <c r="K124" s="32">
        <f>データ貼付!G122</f>
        <v>1784</v>
      </c>
      <c r="L124" s="1" t="str">
        <f>データ貼付!H122</f>
        <v>決</v>
      </c>
      <c r="M124" s="1" t="str">
        <f>データ貼付!I122</f>
        <v>網走第三中</v>
      </c>
      <c r="N124" s="1">
        <f>データ貼付!J122</f>
        <v>2</v>
      </c>
      <c r="O124" s="1">
        <f>データ貼付!K122</f>
        <v>-1.4</v>
      </c>
    </row>
    <row r="125" spans="1:15" x14ac:dyDescent="0.15">
      <c r="A125" s="1">
        <v>122</v>
      </c>
      <c r="B125" s="1" t="str">
        <f t="shared" si="2"/>
        <v>中学男子100m100</v>
      </c>
      <c r="C125" s="1" t="str">
        <f>J125&amp;COUNTIF($J$4:J125,J125)</f>
        <v>越野豪太1</v>
      </c>
      <c r="D125" s="1" t="str">
        <f>データ貼付!D123&amp;データ貼付!E123</f>
        <v>中学男子100m</v>
      </c>
      <c r="E125" s="1">
        <f>データ貼付!G123+ROW()/1000000</f>
        <v>1377.000125</v>
      </c>
      <c r="F125" s="1">
        <f t="shared" si="3"/>
        <v>100</v>
      </c>
      <c r="G125" s="1" t="str">
        <f>データ貼付!A123</f>
        <v>選手権</v>
      </c>
      <c r="H125" s="1" t="str">
        <f>データ貼付!B123</f>
        <v>北見</v>
      </c>
      <c r="I125" s="1">
        <f>データ貼付!C123</f>
        <v>43596</v>
      </c>
      <c r="J125" s="1" t="str">
        <f>データ貼付!F123</f>
        <v>越野豪太</v>
      </c>
      <c r="K125" s="32">
        <f>データ貼付!G123</f>
        <v>1377</v>
      </c>
      <c r="L125" s="1" t="str">
        <f>データ貼付!H123</f>
        <v>予</v>
      </c>
      <c r="M125" s="1" t="str">
        <f>データ貼付!I123</f>
        <v>北見小泉中</v>
      </c>
      <c r="N125" s="1">
        <f>データ貼付!J123</f>
        <v>1</v>
      </c>
      <c r="O125" s="1">
        <f>データ貼付!K123</f>
        <v>2.9</v>
      </c>
    </row>
    <row r="126" spans="1:15" x14ac:dyDescent="0.15">
      <c r="A126" s="1">
        <v>123</v>
      </c>
      <c r="B126" s="1" t="str">
        <f t="shared" si="2"/>
        <v>中学男子1500m76</v>
      </c>
      <c r="C126" s="1" t="str">
        <f>J126&amp;COUNTIF($J$4:J126,J126)</f>
        <v>越野豪太2</v>
      </c>
      <c r="D126" s="1" t="str">
        <f>データ貼付!D124&amp;データ貼付!E124</f>
        <v>中学男子1500m</v>
      </c>
      <c r="E126" s="1">
        <f>データ貼付!G124+ROW()/1000000</f>
        <v>53972.000125999999</v>
      </c>
      <c r="F126" s="1">
        <f t="shared" si="3"/>
        <v>76</v>
      </c>
      <c r="G126" s="1" t="str">
        <f>データ貼付!A124</f>
        <v>地区中体連</v>
      </c>
      <c r="H126" s="1" t="str">
        <f>データ貼付!B124</f>
        <v>北見</v>
      </c>
      <c r="I126" s="1">
        <f>データ貼付!C124</f>
        <v>43630</v>
      </c>
      <c r="J126" s="1" t="str">
        <f>データ貼付!F124</f>
        <v>越野豪太</v>
      </c>
      <c r="K126" s="32">
        <f>データ貼付!G124</f>
        <v>53972</v>
      </c>
      <c r="L126" s="1" t="str">
        <f>データ貼付!H124</f>
        <v>予</v>
      </c>
      <c r="M126" s="1" t="str">
        <f>データ貼付!I124</f>
        <v>北見小泉中</v>
      </c>
      <c r="N126" s="1">
        <f>データ貼付!J124</f>
        <v>1</v>
      </c>
      <c r="O126" s="1">
        <f>データ貼付!K124</f>
        <v>0</v>
      </c>
    </row>
    <row r="127" spans="1:15" x14ac:dyDescent="0.15">
      <c r="A127" s="1">
        <v>124</v>
      </c>
      <c r="B127" s="1" t="str">
        <f t="shared" si="2"/>
        <v>中学男子200m46</v>
      </c>
      <c r="C127" s="1" t="str">
        <f>J127&amp;COUNTIF($J$4:J127,J127)</f>
        <v>越野豪太3</v>
      </c>
      <c r="D127" s="1" t="str">
        <f>データ貼付!D125&amp;データ貼付!E125</f>
        <v>中学男子200m</v>
      </c>
      <c r="E127" s="1">
        <f>データ貼付!G125+ROW()/1000000</f>
        <v>2999.0001269999998</v>
      </c>
      <c r="F127" s="1">
        <f t="shared" si="3"/>
        <v>46</v>
      </c>
      <c r="G127" s="1" t="str">
        <f>データ貼付!A125</f>
        <v>選手権</v>
      </c>
      <c r="H127" s="1" t="str">
        <f>データ貼付!B125</f>
        <v>北見</v>
      </c>
      <c r="I127" s="1">
        <f>データ貼付!C125</f>
        <v>43596</v>
      </c>
      <c r="J127" s="1" t="str">
        <f>データ貼付!F125</f>
        <v>越野豪太</v>
      </c>
      <c r="K127" s="32">
        <f>データ貼付!G125</f>
        <v>2999</v>
      </c>
      <c r="L127" s="1" t="str">
        <f>データ貼付!H125</f>
        <v>予</v>
      </c>
      <c r="M127" s="1" t="str">
        <f>データ貼付!I125</f>
        <v>北見小泉中</v>
      </c>
      <c r="N127" s="1">
        <f>データ貼付!J125</f>
        <v>1</v>
      </c>
      <c r="O127" s="1">
        <f>データ貼付!K125</f>
        <v>1.6</v>
      </c>
    </row>
    <row r="128" spans="1:15" x14ac:dyDescent="0.15">
      <c r="A128" s="1">
        <v>125</v>
      </c>
      <c r="B128" s="1" t="str">
        <f t="shared" si="2"/>
        <v>中学女子100m16</v>
      </c>
      <c r="C128" s="1" t="str">
        <f>J128&amp;COUNTIF($J$4:J128,J128)</f>
        <v>遠藤りあら1</v>
      </c>
      <c r="D128" s="1" t="str">
        <f>データ貼付!D126&amp;データ貼付!E126</f>
        <v>中学女子100m</v>
      </c>
      <c r="E128" s="1">
        <f>データ貼付!G126+ROW()/1000000</f>
        <v>1427.0001279999999</v>
      </c>
      <c r="F128" s="1">
        <f t="shared" si="3"/>
        <v>16</v>
      </c>
      <c r="G128" s="1" t="str">
        <f>データ貼付!A126</f>
        <v>記録会第１戦</v>
      </c>
      <c r="H128" s="1" t="str">
        <f>データ貼付!B126</f>
        <v>北見</v>
      </c>
      <c r="I128" s="1">
        <f>データ貼付!C126</f>
        <v>43583</v>
      </c>
      <c r="J128" s="1" t="str">
        <f>データ貼付!F126</f>
        <v>遠藤りあら</v>
      </c>
      <c r="K128" s="32">
        <f>データ貼付!G126</f>
        <v>1427</v>
      </c>
      <c r="L128" s="1" t="str">
        <f>データ貼付!H126</f>
        <v>決</v>
      </c>
      <c r="M128" s="1" t="str">
        <f>データ貼付!I126</f>
        <v>網走第二中</v>
      </c>
      <c r="N128" s="1">
        <f>データ貼付!J126</f>
        <v>3</v>
      </c>
      <c r="O128" s="1">
        <f>データ貼付!K126</f>
        <v>-0.1</v>
      </c>
    </row>
    <row r="129" spans="1:15" x14ac:dyDescent="0.15">
      <c r="A129" s="1">
        <v>126</v>
      </c>
      <c r="B129" s="1" t="str">
        <f t="shared" si="2"/>
        <v>中学女子200m4</v>
      </c>
      <c r="C129" s="1" t="str">
        <f>J129&amp;COUNTIF($J$4:J129,J129)</f>
        <v>遠藤りあら2</v>
      </c>
      <c r="D129" s="1" t="str">
        <f>データ貼付!D127&amp;データ貼付!E127</f>
        <v>中学女子200m</v>
      </c>
      <c r="E129" s="1">
        <f>データ貼付!G127+ROW()/1000000</f>
        <v>2889.000129</v>
      </c>
      <c r="F129" s="1">
        <f t="shared" si="3"/>
        <v>4</v>
      </c>
      <c r="G129" s="1" t="str">
        <f>データ貼付!A127</f>
        <v>記録会第２戦</v>
      </c>
      <c r="H129" s="1" t="str">
        <f>データ貼付!B127</f>
        <v>網走</v>
      </c>
      <c r="I129" s="1">
        <f>データ貼付!C127</f>
        <v>43590</v>
      </c>
      <c r="J129" s="1" t="str">
        <f>データ貼付!F127</f>
        <v>遠藤りあら</v>
      </c>
      <c r="K129" s="32">
        <f>データ貼付!G127</f>
        <v>2889</v>
      </c>
      <c r="L129" s="1" t="str">
        <f>データ貼付!H127</f>
        <v>決</v>
      </c>
      <c r="M129" s="1" t="str">
        <f>データ貼付!I127</f>
        <v>網走第二中</v>
      </c>
      <c r="N129" s="1">
        <f>データ貼付!J127</f>
        <v>3</v>
      </c>
      <c r="O129" s="1">
        <f>データ貼付!K127</f>
        <v>2.2999999999999998</v>
      </c>
    </row>
    <row r="130" spans="1:15" x14ac:dyDescent="0.15">
      <c r="A130" s="1">
        <v>127</v>
      </c>
      <c r="B130" s="1" t="str">
        <f t="shared" si="2"/>
        <v>中学女子100m126</v>
      </c>
      <c r="C130" s="1" t="str">
        <f>J130&amp;COUNTIF($J$4:J130,J130)</f>
        <v>遠藤寛奈1</v>
      </c>
      <c r="D130" s="1" t="str">
        <f>データ貼付!D128&amp;データ貼付!E128</f>
        <v>中学女子100m</v>
      </c>
      <c r="E130" s="1">
        <f>データ貼付!G128+ROW()/1000000</f>
        <v>1705.0001299999999</v>
      </c>
      <c r="F130" s="1">
        <f t="shared" si="3"/>
        <v>126</v>
      </c>
      <c r="G130" s="1" t="str">
        <f>データ貼付!A128</f>
        <v>記録会第２戦</v>
      </c>
      <c r="H130" s="1" t="str">
        <f>データ貼付!B128</f>
        <v>網走</v>
      </c>
      <c r="I130" s="1">
        <f>データ貼付!C128</f>
        <v>43590</v>
      </c>
      <c r="J130" s="1" t="str">
        <f>データ貼付!F128</f>
        <v>遠藤寛奈</v>
      </c>
      <c r="K130" s="32">
        <f>データ貼付!G128</f>
        <v>1705</v>
      </c>
      <c r="L130" s="1" t="str">
        <f>データ貼付!H128</f>
        <v>決</v>
      </c>
      <c r="M130" s="1" t="str">
        <f>データ貼付!I128</f>
        <v>北見常呂中</v>
      </c>
      <c r="N130" s="1">
        <f>データ貼付!J128</f>
        <v>1</v>
      </c>
      <c r="O130" s="1">
        <f>データ貼付!K128</f>
        <v>1.9</v>
      </c>
    </row>
    <row r="131" spans="1:15" x14ac:dyDescent="0.15">
      <c r="A131" s="1">
        <v>128</v>
      </c>
      <c r="B131" s="1" t="str">
        <f t="shared" si="2"/>
        <v>中学女子800m43</v>
      </c>
      <c r="C131" s="1" t="str">
        <f>J131&amp;COUNTIF($J$4:J131,J131)</f>
        <v>遠藤寛奈2</v>
      </c>
      <c r="D131" s="1" t="str">
        <f>データ貼付!D129&amp;データ貼付!E129</f>
        <v>中学女子800m</v>
      </c>
      <c r="E131" s="1">
        <f>データ貼付!G129+ROW()/1000000</f>
        <v>31233.000131000001</v>
      </c>
      <c r="F131" s="1">
        <f t="shared" si="3"/>
        <v>43</v>
      </c>
      <c r="G131" s="1" t="str">
        <f>データ貼付!A129</f>
        <v>地区中体連</v>
      </c>
      <c r="H131" s="1" t="str">
        <f>データ貼付!B129</f>
        <v>北見</v>
      </c>
      <c r="I131" s="1">
        <f>データ貼付!C129</f>
        <v>43630</v>
      </c>
      <c r="J131" s="1" t="str">
        <f>データ貼付!F129</f>
        <v>遠藤寛奈</v>
      </c>
      <c r="K131" s="32">
        <f>データ貼付!G129</f>
        <v>31233</v>
      </c>
      <c r="L131" s="1" t="str">
        <f>データ貼付!H129</f>
        <v>TR</v>
      </c>
      <c r="M131" s="1" t="str">
        <f>データ貼付!I129</f>
        <v>北見常呂中</v>
      </c>
      <c r="N131" s="1">
        <f>データ貼付!J129</f>
        <v>1</v>
      </c>
      <c r="O131" s="1">
        <f>データ貼付!K129</f>
        <v>0</v>
      </c>
    </row>
    <row r="132" spans="1:15" x14ac:dyDescent="0.15">
      <c r="A132" s="1">
        <v>129</v>
      </c>
      <c r="B132" s="1" t="str">
        <f t="shared" si="2"/>
        <v>小学女子100m63</v>
      </c>
      <c r="C132" s="1" t="str">
        <f>J132&amp;COUNTIF($J$4:J132,J132)</f>
        <v>遠藤玉響1</v>
      </c>
      <c r="D132" s="1" t="str">
        <f>データ貼付!D130&amp;データ貼付!E130</f>
        <v>小学女子100m</v>
      </c>
      <c r="E132" s="1">
        <f>データ貼付!G130+ROW()/1000000</f>
        <v>1764.0001319999999</v>
      </c>
      <c r="F132" s="1">
        <f t="shared" si="3"/>
        <v>63</v>
      </c>
      <c r="G132" s="1" t="str">
        <f>データ貼付!A130</f>
        <v>小学生ｵﾎｰﾂｸ</v>
      </c>
      <c r="H132" s="1" t="str">
        <f>データ貼付!B130</f>
        <v>北見</v>
      </c>
      <c r="I132" s="1">
        <f>データ貼付!C130</f>
        <v>43632</v>
      </c>
      <c r="J132" s="1" t="str">
        <f>データ貼付!F130</f>
        <v>遠藤玉響</v>
      </c>
      <c r="K132" s="32">
        <f>データ貼付!G130</f>
        <v>1764</v>
      </c>
      <c r="L132" s="1" t="str">
        <f>データ貼付!H130</f>
        <v>TR</v>
      </c>
      <c r="M132" s="1" t="str">
        <f>データ貼付!I130</f>
        <v>興部小</v>
      </c>
      <c r="N132" s="1">
        <f>データ貼付!J130</f>
        <v>4</v>
      </c>
      <c r="O132" s="1">
        <f>データ貼付!K130</f>
        <v>0</v>
      </c>
    </row>
    <row r="133" spans="1:15" x14ac:dyDescent="0.15">
      <c r="A133" s="1">
        <v>130</v>
      </c>
      <c r="B133" s="1" t="str">
        <f t="shared" ref="B133:B196" si="4">D133&amp;F133</f>
        <v>中学男子100m75</v>
      </c>
      <c r="C133" s="1" t="str">
        <f>J133&amp;COUNTIF($J$4:J133,J133)</f>
        <v>遠藤潤人1</v>
      </c>
      <c r="D133" s="1" t="str">
        <f>データ貼付!D131&amp;データ貼付!E131</f>
        <v>中学男子100m</v>
      </c>
      <c r="E133" s="1">
        <f>データ貼付!G131+ROW()/1000000</f>
        <v>1335.000133</v>
      </c>
      <c r="F133" s="1">
        <f t="shared" ref="F133:F196" si="5">SUMPRODUCT(($D$4:$D$2603=D133)*($E$4:$E$2603&lt;E133))+1</f>
        <v>75</v>
      </c>
      <c r="G133" s="1" t="str">
        <f>データ貼付!A131</f>
        <v>記録会第１戦</v>
      </c>
      <c r="H133" s="1" t="str">
        <f>データ貼付!B131</f>
        <v>北見</v>
      </c>
      <c r="I133" s="1">
        <f>データ貼付!C131</f>
        <v>43583</v>
      </c>
      <c r="J133" s="1" t="str">
        <f>データ貼付!F131</f>
        <v>遠藤潤人</v>
      </c>
      <c r="K133" s="32">
        <f>データ貼付!G131</f>
        <v>1335</v>
      </c>
      <c r="L133" s="1" t="str">
        <f>データ貼付!H131</f>
        <v>決</v>
      </c>
      <c r="M133" s="1" t="str">
        <f>データ貼付!I131</f>
        <v>北見北光中</v>
      </c>
      <c r="N133" s="1">
        <f>データ貼付!J131</f>
        <v>2</v>
      </c>
      <c r="O133" s="1">
        <f>データ貼付!K131</f>
        <v>0</v>
      </c>
    </row>
    <row r="134" spans="1:15" x14ac:dyDescent="0.15">
      <c r="A134" s="1">
        <v>131</v>
      </c>
      <c r="B134" s="1" t="str">
        <f t="shared" si="4"/>
        <v>中学女子1500m9</v>
      </c>
      <c r="C134" s="1" t="str">
        <f>J134&amp;COUNTIF($J$4:J134,J134)</f>
        <v>遠藤蒼依1</v>
      </c>
      <c r="D134" s="1" t="str">
        <f>データ貼付!D132&amp;データ貼付!E132</f>
        <v>中学女子1500m</v>
      </c>
      <c r="E134" s="1">
        <f>データ貼付!G132+ROW()/1000000</f>
        <v>53047.000134000002</v>
      </c>
      <c r="F134" s="1">
        <f t="shared" si="5"/>
        <v>9</v>
      </c>
      <c r="G134" s="1" t="str">
        <f>データ貼付!A132</f>
        <v>記録会第２戦</v>
      </c>
      <c r="H134" s="1" t="str">
        <f>データ貼付!B132</f>
        <v>網走</v>
      </c>
      <c r="I134" s="1">
        <f>データ貼付!C132</f>
        <v>43590</v>
      </c>
      <c r="J134" s="1" t="str">
        <f>データ貼付!F132</f>
        <v>遠藤蒼依</v>
      </c>
      <c r="K134" s="32">
        <f>データ貼付!G132</f>
        <v>53047</v>
      </c>
      <c r="L134" s="1" t="str">
        <f>データ貼付!H132</f>
        <v>決</v>
      </c>
      <c r="M134" s="1" t="str">
        <f>データ貼付!I132</f>
        <v>北見常呂中</v>
      </c>
      <c r="N134" s="1">
        <f>データ貼付!J132</f>
        <v>3</v>
      </c>
      <c r="O134" s="1">
        <f>データ貼付!K132</f>
        <v>0</v>
      </c>
    </row>
    <row r="135" spans="1:15" x14ac:dyDescent="0.15">
      <c r="A135" s="1">
        <v>132</v>
      </c>
      <c r="B135" s="1" t="str">
        <f t="shared" si="4"/>
        <v>中学女子800m9</v>
      </c>
      <c r="C135" s="1" t="str">
        <f>J135&amp;COUNTIF($J$4:J135,J135)</f>
        <v>遠藤蒼依2</v>
      </c>
      <c r="D135" s="1" t="str">
        <f>データ貼付!D133&amp;データ貼付!E133</f>
        <v>中学女子800m</v>
      </c>
      <c r="E135" s="1">
        <f>データ貼付!G133+ROW()/1000000</f>
        <v>23852.000134999998</v>
      </c>
      <c r="F135" s="1">
        <f t="shared" si="5"/>
        <v>9</v>
      </c>
      <c r="G135" s="1" t="str">
        <f>データ貼付!A133</f>
        <v>選手権</v>
      </c>
      <c r="H135" s="1" t="str">
        <f>データ貼付!B133</f>
        <v>北見</v>
      </c>
      <c r="I135" s="1">
        <f>データ貼付!C133</f>
        <v>43596</v>
      </c>
      <c r="J135" s="1" t="str">
        <f>データ貼付!F133</f>
        <v>遠藤蒼依</v>
      </c>
      <c r="K135" s="32">
        <f>データ貼付!G133</f>
        <v>23852</v>
      </c>
      <c r="L135" s="1" t="str">
        <f>データ貼付!H133</f>
        <v>TR</v>
      </c>
      <c r="M135" s="1" t="str">
        <f>データ貼付!I133</f>
        <v>北見常呂中</v>
      </c>
      <c r="N135" s="1">
        <f>データ貼付!J133</f>
        <v>3</v>
      </c>
      <c r="O135" s="1">
        <f>データ貼付!K133</f>
        <v>0</v>
      </c>
    </row>
    <row r="136" spans="1:15" x14ac:dyDescent="0.15">
      <c r="A136" s="1">
        <v>133</v>
      </c>
      <c r="B136" s="1" t="str">
        <f t="shared" si="4"/>
        <v>小学女子100m6</v>
      </c>
      <c r="C136" s="1" t="str">
        <f>J136&amp;COUNTIF($J$4:J136,J136)</f>
        <v>遠藤日葵1</v>
      </c>
      <c r="D136" s="1" t="str">
        <f>データ貼付!D134&amp;データ貼付!E134</f>
        <v>小学女子100m</v>
      </c>
      <c r="E136" s="1">
        <f>データ貼付!G134+ROW()/1000000</f>
        <v>1520.0001360000001</v>
      </c>
      <c r="F136" s="1">
        <f t="shared" si="5"/>
        <v>6</v>
      </c>
      <c r="G136" s="1" t="str">
        <f>データ貼付!A134</f>
        <v>記録会第１戦</v>
      </c>
      <c r="H136" s="1" t="str">
        <f>データ貼付!B134</f>
        <v>北見</v>
      </c>
      <c r="I136" s="1">
        <f>データ貼付!C134</f>
        <v>43583</v>
      </c>
      <c r="J136" s="1" t="str">
        <f>データ貼付!F134</f>
        <v>遠藤日葵</v>
      </c>
      <c r="K136" s="32">
        <f>データ貼付!G134</f>
        <v>1520</v>
      </c>
      <c r="L136" s="1" t="str">
        <f>データ貼付!H134</f>
        <v>決</v>
      </c>
      <c r="M136" s="1" t="str">
        <f>データ貼付!I134</f>
        <v>遠軽陸上ｸﾗﾌﾞ</v>
      </c>
      <c r="N136" s="1">
        <f>データ貼付!J134</f>
        <v>6</v>
      </c>
      <c r="O136" s="1">
        <f>データ貼付!K134</f>
        <v>0</v>
      </c>
    </row>
    <row r="137" spans="1:15" x14ac:dyDescent="0.15">
      <c r="A137" s="1">
        <v>134</v>
      </c>
      <c r="B137" s="1" t="str">
        <f t="shared" si="4"/>
        <v>小学女子800m7</v>
      </c>
      <c r="C137" s="1" t="str">
        <f>J137&amp;COUNTIF($J$4:J137,J137)</f>
        <v>遠藤日葵2</v>
      </c>
      <c r="D137" s="1" t="str">
        <f>データ貼付!D135&amp;データ貼付!E135</f>
        <v>小学女子800m</v>
      </c>
      <c r="E137" s="1">
        <f>データ貼付!G135+ROW()/1000000</f>
        <v>24676.000136999999</v>
      </c>
      <c r="F137" s="1">
        <f t="shared" si="5"/>
        <v>7</v>
      </c>
      <c r="G137" s="1" t="str">
        <f>データ貼付!A135</f>
        <v>小学生ｵﾎｰﾂｸ</v>
      </c>
      <c r="H137" s="1" t="str">
        <f>データ貼付!B135</f>
        <v>北見</v>
      </c>
      <c r="I137" s="1">
        <f>データ貼付!C135</f>
        <v>43632</v>
      </c>
      <c r="J137" s="1" t="str">
        <f>データ貼付!F135</f>
        <v>遠藤日葵</v>
      </c>
      <c r="K137" s="32">
        <f>データ貼付!G135</f>
        <v>24676</v>
      </c>
      <c r="L137" s="1" t="str">
        <f>データ貼付!H135</f>
        <v>決</v>
      </c>
      <c r="M137" s="1" t="str">
        <f>データ貼付!I135</f>
        <v>遠軽陸上ｸﾗﾌﾞ</v>
      </c>
      <c r="N137" s="1">
        <f>データ貼付!J135</f>
        <v>6</v>
      </c>
      <c r="O137" s="1">
        <f>データ貼付!K135</f>
        <v>0</v>
      </c>
    </row>
    <row r="138" spans="1:15" x14ac:dyDescent="0.15">
      <c r="A138" s="1">
        <v>135</v>
      </c>
      <c r="B138" s="1" t="str">
        <f t="shared" si="4"/>
        <v>小学女子80mH3</v>
      </c>
      <c r="C138" s="1" t="str">
        <f>J138&amp;COUNTIF($J$4:J138,J138)</f>
        <v>遠藤日葵3</v>
      </c>
      <c r="D138" s="1" t="str">
        <f>データ貼付!D136&amp;データ貼付!E136</f>
        <v>小学女子80mH</v>
      </c>
      <c r="E138" s="1">
        <f>データ貼付!G136+ROW()/1000000</f>
        <v>1527.0001380000001</v>
      </c>
      <c r="F138" s="1">
        <f t="shared" si="5"/>
        <v>3</v>
      </c>
      <c r="G138" s="1" t="str">
        <f>データ貼付!A136</f>
        <v>小学生ｵﾎｰﾂｸ</v>
      </c>
      <c r="H138" s="1" t="str">
        <f>データ貼付!B136</f>
        <v>北見</v>
      </c>
      <c r="I138" s="1">
        <f>データ貼付!C136</f>
        <v>43632</v>
      </c>
      <c r="J138" s="1" t="str">
        <f>データ貼付!F136</f>
        <v>遠藤日葵</v>
      </c>
      <c r="K138" s="32">
        <f>データ貼付!G136</f>
        <v>1527</v>
      </c>
      <c r="L138" s="1" t="str">
        <f>データ貼付!H136</f>
        <v>決</v>
      </c>
      <c r="M138" s="1" t="str">
        <f>データ貼付!I136</f>
        <v>遠軽陸上ｸﾗﾌﾞ</v>
      </c>
      <c r="N138" s="1">
        <f>データ貼付!J136</f>
        <v>6</v>
      </c>
      <c r="O138" s="1">
        <f>データ貼付!K136</f>
        <v>0</v>
      </c>
    </row>
    <row r="139" spans="1:15" x14ac:dyDescent="0.15">
      <c r="A139" s="1">
        <v>136</v>
      </c>
      <c r="B139" s="1" t="str">
        <f t="shared" si="4"/>
        <v>高校男子1500m16</v>
      </c>
      <c r="C139" s="1" t="str">
        <f>J139&amp;COUNTIF($J$4:J139,J139)</f>
        <v>遠藤涼平1</v>
      </c>
      <c r="D139" s="1" t="str">
        <f>データ貼付!D137&amp;データ貼付!E137</f>
        <v>高校男子1500m</v>
      </c>
      <c r="E139" s="1">
        <f>データ貼付!G137+ROW()/1000000</f>
        <v>43334.000139000003</v>
      </c>
      <c r="F139" s="1">
        <f t="shared" si="5"/>
        <v>16</v>
      </c>
      <c r="G139" s="1" t="str">
        <f>データ貼付!A137</f>
        <v>高体連支部</v>
      </c>
      <c r="H139" s="1" t="str">
        <f>データ貼付!B137</f>
        <v>北見</v>
      </c>
      <c r="I139" s="1">
        <f>データ貼付!C137</f>
        <v>43608</v>
      </c>
      <c r="J139" s="1" t="str">
        <f>データ貼付!F137</f>
        <v>遠藤涼平</v>
      </c>
      <c r="K139" s="32">
        <f>データ貼付!G137</f>
        <v>43334</v>
      </c>
      <c r="L139" s="1" t="str">
        <f>データ貼付!H137</f>
        <v>予</v>
      </c>
      <c r="M139" s="1" t="str">
        <f>データ貼付!I137</f>
        <v>北見北斗</v>
      </c>
      <c r="N139" s="1">
        <f>データ貼付!J137</f>
        <v>2</v>
      </c>
      <c r="O139" s="1">
        <f>データ貼付!K137</f>
        <v>0</v>
      </c>
    </row>
    <row r="140" spans="1:15" x14ac:dyDescent="0.15">
      <c r="A140" s="1">
        <v>137</v>
      </c>
      <c r="B140" s="1" t="str">
        <f t="shared" si="4"/>
        <v>中学男子100m24</v>
      </c>
      <c r="C140" s="1" t="str">
        <f>J140&amp;COUNTIF($J$4:J140,J140)</f>
        <v>遠峰信一郎1</v>
      </c>
      <c r="D140" s="1" t="str">
        <f>データ貼付!D138&amp;データ貼付!E138</f>
        <v>中学男子100m</v>
      </c>
      <c r="E140" s="1">
        <f>データ貼付!G138+ROW()/1000000</f>
        <v>1236.0001400000001</v>
      </c>
      <c r="F140" s="1">
        <f t="shared" si="5"/>
        <v>24</v>
      </c>
      <c r="G140" s="1" t="str">
        <f>データ貼付!A138</f>
        <v>記録会第１戦</v>
      </c>
      <c r="H140" s="1" t="str">
        <f>データ貼付!B138</f>
        <v>北見</v>
      </c>
      <c r="I140" s="1">
        <f>データ貼付!C138</f>
        <v>43583</v>
      </c>
      <c r="J140" s="1" t="str">
        <f>データ貼付!F138</f>
        <v>遠峰信一郎</v>
      </c>
      <c r="K140" s="32">
        <f>データ貼付!G138</f>
        <v>1236</v>
      </c>
      <c r="L140" s="1" t="str">
        <f>データ貼付!H138</f>
        <v>決</v>
      </c>
      <c r="M140" s="1" t="str">
        <f>データ貼付!I138</f>
        <v>湧別中</v>
      </c>
      <c r="N140" s="1">
        <f>データ貼付!J138</f>
        <v>3</v>
      </c>
      <c r="O140" s="1">
        <f>データ貼付!K138</f>
        <v>2.4</v>
      </c>
    </row>
    <row r="141" spans="1:15" x14ac:dyDescent="0.15">
      <c r="A141" s="1">
        <v>138</v>
      </c>
      <c r="B141" s="1" t="str">
        <f t="shared" si="4"/>
        <v>中学男子1500m8</v>
      </c>
      <c r="C141" s="1" t="str">
        <f>J141&amp;COUNTIF($J$4:J141,J141)</f>
        <v>遠峰信一郎2</v>
      </c>
      <c r="D141" s="1" t="str">
        <f>データ貼付!D139&amp;データ貼付!E139</f>
        <v>中学男子1500m</v>
      </c>
      <c r="E141" s="1">
        <f>データ貼付!G139+ROW()/1000000</f>
        <v>42869.000140999997</v>
      </c>
      <c r="F141" s="1">
        <f t="shared" si="5"/>
        <v>8</v>
      </c>
      <c r="G141" s="1" t="str">
        <f>データ貼付!A139</f>
        <v>選手権</v>
      </c>
      <c r="H141" s="1" t="str">
        <f>データ貼付!B139</f>
        <v>北見</v>
      </c>
      <c r="I141" s="1">
        <f>データ貼付!C139</f>
        <v>43597</v>
      </c>
      <c r="J141" s="1" t="str">
        <f>データ貼付!F139</f>
        <v>遠峰信一郎</v>
      </c>
      <c r="K141" s="32">
        <f>データ貼付!G139</f>
        <v>42869</v>
      </c>
      <c r="L141" s="1" t="str">
        <f>データ貼付!H139</f>
        <v>TR</v>
      </c>
      <c r="M141" s="1" t="str">
        <f>データ貼付!I139</f>
        <v>湧別中</v>
      </c>
      <c r="N141" s="1">
        <f>データ貼付!J139</f>
        <v>3</v>
      </c>
      <c r="O141" s="1">
        <f>データ貼付!K139</f>
        <v>0</v>
      </c>
    </row>
    <row r="142" spans="1:15" x14ac:dyDescent="0.15">
      <c r="A142" s="1">
        <v>139</v>
      </c>
      <c r="B142" s="1" t="str">
        <f t="shared" si="4"/>
        <v>中学男子3000m6</v>
      </c>
      <c r="C142" s="1" t="str">
        <f>J142&amp;COUNTIF($J$4:J142,J142)</f>
        <v>遠峰信一郎3</v>
      </c>
      <c r="D142" s="1" t="str">
        <f>データ貼付!D140&amp;データ貼付!E140</f>
        <v>中学男子3000m</v>
      </c>
      <c r="E142" s="1">
        <f>データ貼付!G140+ROW()/1000000</f>
        <v>94678.000142000004</v>
      </c>
      <c r="F142" s="1">
        <f t="shared" si="5"/>
        <v>6</v>
      </c>
      <c r="G142" s="1" t="str">
        <f>データ貼付!A140</f>
        <v>地区中体連</v>
      </c>
      <c r="H142" s="1" t="str">
        <f>データ貼付!B140</f>
        <v>北見</v>
      </c>
      <c r="I142" s="1">
        <f>データ貼付!C140</f>
        <v>43631</v>
      </c>
      <c r="J142" s="1" t="str">
        <f>データ貼付!F140</f>
        <v>遠峰信一郎</v>
      </c>
      <c r="K142" s="32">
        <f>データ貼付!G140</f>
        <v>94678</v>
      </c>
      <c r="L142" s="1" t="str">
        <f>データ貼付!H140</f>
        <v>TR</v>
      </c>
      <c r="M142" s="1" t="str">
        <f>データ貼付!I140</f>
        <v>湧別中</v>
      </c>
      <c r="N142" s="1">
        <f>データ貼付!J140</f>
        <v>3</v>
      </c>
      <c r="O142" s="1">
        <f>データ貼付!K140</f>
        <v>0</v>
      </c>
    </row>
    <row r="143" spans="1:15" x14ac:dyDescent="0.15">
      <c r="A143" s="1">
        <v>140</v>
      </c>
      <c r="B143" s="1" t="str">
        <f t="shared" si="4"/>
        <v>中学男子800m2</v>
      </c>
      <c r="C143" s="1" t="str">
        <f>J143&amp;COUNTIF($J$4:J143,J143)</f>
        <v>遠峰信一郎4</v>
      </c>
      <c r="D143" s="1" t="str">
        <f>データ貼付!D141&amp;データ貼付!E141</f>
        <v>中学男子800m</v>
      </c>
      <c r="E143" s="1">
        <f>データ貼付!G141+ROW()/1000000</f>
        <v>20889.000143000001</v>
      </c>
      <c r="F143" s="1">
        <f t="shared" si="5"/>
        <v>2</v>
      </c>
      <c r="G143" s="1" t="str">
        <f>データ貼付!A141</f>
        <v>記録会第２戦</v>
      </c>
      <c r="H143" s="1" t="str">
        <f>データ貼付!B141</f>
        <v>網走</v>
      </c>
      <c r="I143" s="1">
        <f>データ貼付!C141</f>
        <v>43590</v>
      </c>
      <c r="J143" s="1" t="str">
        <f>データ貼付!F141</f>
        <v>遠峰信一郎</v>
      </c>
      <c r="K143" s="32">
        <f>データ貼付!G141</f>
        <v>20889</v>
      </c>
      <c r="L143" s="1" t="str">
        <f>データ貼付!H141</f>
        <v>決</v>
      </c>
      <c r="M143" s="1" t="str">
        <f>データ貼付!I141</f>
        <v>湧別中</v>
      </c>
      <c r="N143" s="1">
        <f>データ貼付!J141</f>
        <v>3</v>
      </c>
      <c r="O143" s="1">
        <f>データ貼付!K141</f>
        <v>0</v>
      </c>
    </row>
    <row r="144" spans="1:15" x14ac:dyDescent="0.15">
      <c r="A144" s="1">
        <v>141</v>
      </c>
      <c r="B144" s="1" t="str">
        <f t="shared" si="4"/>
        <v>高校女子100m11</v>
      </c>
      <c r="C144" s="1" t="str">
        <f>J144&amp;COUNTIF($J$4:J144,J144)</f>
        <v>塩田悦子1</v>
      </c>
      <c r="D144" s="1" t="str">
        <f>データ貼付!D142&amp;データ貼付!E142</f>
        <v>高校女子100m</v>
      </c>
      <c r="E144" s="1">
        <f>データ貼付!G142+ROW()/1000000</f>
        <v>1344.0001440000001</v>
      </c>
      <c r="F144" s="1">
        <f t="shared" si="5"/>
        <v>11</v>
      </c>
      <c r="G144" s="1" t="str">
        <f>データ貼付!A142</f>
        <v>記録会第１戦</v>
      </c>
      <c r="H144" s="1" t="str">
        <f>データ貼付!B142</f>
        <v>北見</v>
      </c>
      <c r="I144" s="1">
        <f>データ貼付!C142</f>
        <v>43583</v>
      </c>
      <c r="J144" s="1" t="str">
        <f>データ貼付!F142</f>
        <v>塩田悦子</v>
      </c>
      <c r="K144" s="32">
        <f>データ貼付!G142</f>
        <v>1344</v>
      </c>
      <c r="L144" s="1" t="str">
        <f>データ貼付!H142</f>
        <v>決</v>
      </c>
      <c r="M144" s="1" t="str">
        <f>データ貼付!I142</f>
        <v>網走南ヶ丘高</v>
      </c>
      <c r="N144" s="1">
        <f>データ貼付!J142</f>
        <v>2</v>
      </c>
      <c r="O144" s="1">
        <f>データ貼付!K142</f>
        <v>2.2000000000000002</v>
      </c>
    </row>
    <row r="145" spans="1:15" x14ac:dyDescent="0.15">
      <c r="A145" s="1">
        <v>142</v>
      </c>
      <c r="B145" s="1" t="str">
        <f t="shared" si="4"/>
        <v>高校女子100mH4</v>
      </c>
      <c r="C145" s="1" t="str">
        <f>J145&amp;COUNTIF($J$4:J145,J145)</f>
        <v>塩田悦子2</v>
      </c>
      <c r="D145" s="1" t="str">
        <f>データ貼付!D143&amp;データ貼付!E143</f>
        <v>高校女子100mH</v>
      </c>
      <c r="E145" s="1">
        <f>データ貼付!G143+ROW()/1000000</f>
        <v>1644.000145</v>
      </c>
      <c r="F145" s="1">
        <f t="shared" si="5"/>
        <v>4</v>
      </c>
      <c r="G145" s="1" t="str">
        <f>データ貼付!A143</f>
        <v>高体連支部</v>
      </c>
      <c r="H145" s="1" t="str">
        <f>データ貼付!B143</f>
        <v>北見</v>
      </c>
      <c r="I145" s="1">
        <f>データ貼付!C143</f>
        <v>43608</v>
      </c>
      <c r="J145" s="1" t="str">
        <f>データ貼付!F143</f>
        <v>塩田悦子</v>
      </c>
      <c r="K145" s="32">
        <f>データ貼付!G143</f>
        <v>1644</v>
      </c>
      <c r="L145" s="1" t="str">
        <f>データ貼付!H143</f>
        <v>決</v>
      </c>
      <c r="M145" s="1" t="str">
        <f>データ貼付!I143</f>
        <v>網走南ヶ丘</v>
      </c>
      <c r="N145" s="1">
        <f>データ貼付!J143</f>
        <v>2</v>
      </c>
      <c r="O145" s="1">
        <f>データ貼付!K143</f>
        <v>-2.6</v>
      </c>
    </row>
    <row r="146" spans="1:15" x14ac:dyDescent="0.15">
      <c r="A146" s="1">
        <v>143</v>
      </c>
      <c r="B146" s="1" t="str">
        <f t="shared" si="4"/>
        <v>中学女子100m48</v>
      </c>
      <c r="C146" s="1" t="str">
        <f>J146&amp;COUNTIF($J$4:J146,J146)</f>
        <v>奥河優花1</v>
      </c>
      <c r="D146" s="1" t="str">
        <f>データ貼付!D144&amp;データ貼付!E144</f>
        <v>中学女子100m</v>
      </c>
      <c r="E146" s="1">
        <f>データ貼付!G144+ROW()/1000000</f>
        <v>1503.0001460000001</v>
      </c>
      <c r="F146" s="1">
        <f t="shared" si="5"/>
        <v>48</v>
      </c>
      <c r="G146" s="1" t="str">
        <f>データ貼付!A144</f>
        <v>選手権</v>
      </c>
      <c r="H146" s="1" t="str">
        <f>データ貼付!B144</f>
        <v>北見</v>
      </c>
      <c r="I146" s="1">
        <f>データ貼付!C144</f>
        <v>43596</v>
      </c>
      <c r="J146" s="1" t="str">
        <f>データ貼付!F144</f>
        <v>奥河優花</v>
      </c>
      <c r="K146" s="32">
        <f>データ貼付!G144</f>
        <v>1503</v>
      </c>
      <c r="L146" s="1" t="str">
        <f>データ貼付!H144</f>
        <v>予</v>
      </c>
      <c r="M146" s="1" t="str">
        <f>データ貼付!I144</f>
        <v>紋別中</v>
      </c>
      <c r="N146" s="1">
        <f>データ貼付!J144</f>
        <v>2</v>
      </c>
      <c r="O146" s="1">
        <f>データ貼付!K144</f>
        <v>1.8</v>
      </c>
    </row>
    <row r="147" spans="1:15" x14ac:dyDescent="0.15">
      <c r="A147" s="1">
        <v>144</v>
      </c>
      <c r="B147" s="1" t="str">
        <f t="shared" si="4"/>
        <v>中学女子400m2</v>
      </c>
      <c r="C147" s="1" t="str">
        <f>J147&amp;COUNTIF($J$4:J147,J147)</f>
        <v>奥河優花2</v>
      </c>
      <c r="D147" s="1" t="str">
        <f>データ貼付!D145&amp;データ貼付!E145</f>
        <v>中学女子400m</v>
      </c>
      <c r="E147" s="1">
        <f>データ貼付!G145+ROW()/1000000</f>
        <v>11152.000147000001</v>
      </c>
      <c r="F147" s="1">
        <f t="shared" si="5"/>
        <v>2</v>
      </c>
      <c r="G147" s="1" t="str">
        <f>データ貼付!A145</f>
        <v>選手権</v>
      </c>
      <c r="H147" s="1" t="str">
        <f>データ貼付!B145</f>
        <v>北見</v>
      </c>
      <c r="I147" s="1">
        <f>データ貼付!C145</f>
        <v>43597</v>
      </c>
      <c r="J147" s="1" t="str">
        <f>データ貼付!F145</f>
        <v>奥河優花</v>
      </c>
      <c r="K147" s="32">
        <f>データ貼付!G145</f>
        <v>11152</v>
      </c>
      <c r="L147" s="1" t="str">
        <f>データ貼付!H145</f>
        <v>TR</v>
      </c>
      <c r="M147" s="1" t="str">
        <f>データ貼付!I145</f>
        <v>紋別中</v>
      </c>
      <c r="N147" s="1">
        <f>データ貼付!J145</f>
        <v>2</v>
      </c>
      <c r="O147" s="1">
        <f>データ貼付!K145</f>
        <v>0</v>
      </c>
    </row>
    <row r="148" spans="1:15" x14ac:dyDescent="0.15">
      <c r="A148" s="1">
        <v>145</v>
      </c>
      <c r="B148" s="1" t="str">
        <f t="shared" si="4"/>
        <v>一般男子100m3</v>
      </c>
      <c r="C148" s="1" t="str">
        <f>J148&amp;COUNTIF($J$4:J148,J148)</f>
        <v>奥山元1</v>
      </c>
      <c r="D148" s="1" t="str">
        <f>データ貼付!D146&amp;データ貼付!E146</f>
        <v>一般男子100m</v>
      </c>
      <c r="E148" s="1">
        <f>データ貼付!G146+ROW()/1000000</f>
        <v>1184.0001480000001</v>
      </c>
      <c r="F148" s="1">
        <f t="shared" si="5"/>
        <v>3</v>
      </c>
      <c r="G148" s="1" t="str">
        <f>データ貼付!A146</f>
        <v>記録会第２戦</v>
      </c>
      <c r="H148" s="1" t="str">
        <f>データ貼付!B146</f>
        <v>網走</v>
      </c>
      <c r="I148" s="1">
        <f>データ貼付!C146</f>
        <v>43590</v>
      </c>
      <c r="J148" s="1" t="str">
        <f>データ貼付!F146</f>
        <v>奥山元</v>
      </c>
      <c r="K148" s="32">
        <f>データ貼付!G146</f>
        <v>1184</v>
      </c>
      <c r="L148" s="1" t="str">
        <f>データ貼付!H146</f>
        <v>決</v>
      </c>
      <c r="M148" s="1" t="str">
        <f>データ貼付!I146</f>
        <v>ｵﾎｰﾂｸAC</v>
      </c>
      <c r="N148" s="1" t="str">
        <f>データ貼付!J146</f>
        <v>般</v>
      </c>
      <c r="O148" s="1">
        <f>データ貼付!K146</f>
        <v>2.6</v>
      </c>
    </row>
    <row r="149" spans="1:15" x14ac:dyDescent="0.15">
      <c r="A149" s="1">
        <v>146</v>
      </c>
      <c r="B149" s="1" t="str">
        <f t="shared" si="4"/>
        <v>高校男子100m88</v>
      </c>
      <c r="C149" s="1" t="str">
        <f>J149&amp;COUNTIF($J$4:J149,J149)</f>
        <v>奥山颯太1</v>
      </c>
      <c r="D149" s="1" t="str">
        <f>データ貼付!D147&amp;データ貼付!E147</f>
        <v>高校男子100m</v>
      </c>
      <c r="E149" s="1">
        <f>データ貼付!G147+ROW()/1000000</f>
        <v>1314.000149</v>
      </c>
      <c r="F149" s="1">
        <f t="shared" si="5"/>
        <v>88</v>
      </c>
      <c r="G149" s="1" t="str">
        <f>データ貼付!A147</f>
        <v>記録会第１戦</v>
      </c>
      <c r="H149" s="1" t="str">
        <f>データ貼付!B147</f>
        <v>北見</v>
      </c>
      <c r="I149" s="1">
        <f>データ貼付!C147</f>
        <v>43583</v>
      </c>
      <c r="J149" s="1" t="str">
        <f>データ貼付!F147</f>
        <v>奥山颯太</v>
      </c>
      <c r="K149" s="32">
        <f>データ貼付!G147</f>
        <v>1314</v>
      </c>
      <c r="L149" s="1" t="str">
        <f>データ貼付!H147</f>
        <v>決</v>
      </c>
      <c r="M149" s="1" t="str">
        <f>データ貼付!I147</f>
        <v>湧別高</v>
      </c>
      <c r="N149" s="1">
        <f>データ貼付!J147</f>
        <v>3</v>
      </c>
      <c r="O149" s="1">
        <f>データ貼付!K147</f>
        <v>1.9</v>
      </c>
    </row>
    <row r="150" spans="1:15" x14ac:dyDescent="0.15">
      <c r="A150" s="1">
        <v>147</v>
      </c>
      <c r="B150" s="1" t="str">
        <f t="shared" si="4"/>
        <v>中学女子100m117</v>
      </c>
      <c r="C150" s="1" t="str">
        <f>J150&amp;COUNTIF($J$4:J150,J150)</f>
        <v>奥静香1</v>
      </c>
      <c r="D150" s="1" t="str">
        <f>データ貼付!D148&amp;データ貼付!E148</f>
        <v>中学女子100m</v>
      </c>
      <c r="E150" s="1">
        <f>データ貼付!G148+ROW()/1000000</f>
        <v>1663.0001500000001</v>
      </c>
      <c r="F150" s="1">
        <f t="shared" si="5"/>
        <v>117</v>
      </c>
      <c r="G150" s="1" t="str">
        <f>データ貼付!A148</f>
        <v>選手権</v>
      </c>
      <c r="H150" s="1" t="str">
        <f>データ貼付!B148</f>
        <v>北見</v>
      </c>
      <c r="I150" s="1">
        <f>データ貼付!C148</f>
        <v>43596</v>
      </c>
      <c r="J150" s="1" t="str">
        <f>データ貼付!F148</f>
        <v>奥静香</v>
      </c>
      <c r="K150" s="32">
        <f>データ貼付!G148</f>
        <v>1663</v>
      </c>
      <c r="L150" s="1" t="str">
        <f>データ貼付!H148</f>
        <v>予</v>
      </c>
      <c r="M150" s="1" t="str">
        <f>データ貼付!I148</f>
        <v>大空東藻琴中</v>
      </c>
      <c r="N150" s="1">
        <f>データ貼付!J148</f>
        <v>2</v>
      </c>
      <c r="O150" s="1">
        <f>データ貼付!K148</f>
        <v>0.3</v>
      </c>
    </row>
    <row r="151" spans="1:15" x14ac:dyDescent="0.15">
      <c r="A151" s="1">
        <v>148</v>
      </c>
      <c r="B151" s="1" t="str">
        <f t="shared" si="4"/>
        <v>中学女子100m93</v>
      </c>
      <c r="C151" s="1" t="str">
        <f>J151&amp;COUNTIF($J$4:J151,J151)</f>
        <v>横山このか1</v>
      </c>
      <c r="D151" s="1" t="str">
        <f>データ貼付!D149&amp;データ貼付!E149</f>
        <v>中学女子100m</v>
      </c>
      <c r="E151" s="1">
        <f>データ貼付!G149+ROW()/1000000</f>
        <v>1600.000151</v>
      </c>
      <c r="F151" s="1">
        <f t="shared" si="5"/>
        <v>93</v>
      </c>
      <c r="G151" s="1" t="str">
        <f>データ貼付!A149</f>
        <v>記録会第２戦</v>
      </c>
      <c r="H151" s="1" t="str">
        <f>データ貼付!B149</f>
        <v>網走</v>
      </c>
      <c r="I151" s="1">
        <f>データ貼付!C149</f>
        <v>43590</v>
      </c>
      <c r="J151" s="1" t="str">
        <f>データ貼付!F149</f>
        <v>横山このか</v>
      </c>
      <c r="K151" s="32">
        <f>データ貼付!G149</f>
        <v>1600</v>
      </c>
      <c r="L151" s="1" t="str">
        <f>データ貼付!H149</f>
        <v>決</v>
      </c>
      <c r="M151" s="1" t="str">
        <f>データ貼付!I149</f>
        <v>北見常呂中</v>
      </c>
      <c r="N151" s="1">
        <f>データ貼付!J149</f>
        <v>1</v>
      </c>
      <c r="O151" s="1">
        <f>データ貼付!K149</f>
        <v>1.9</v>
      </c>
    </row>
    <row r="152" spans="1:15" x14ac:dyDescent="0.15">
      <c r="A152" s="1">
        <v>149</v>
      </c>
      <c r="B152" s="1" t="str">
        <f t="shared" si="4"/>
        <v>小学女子100m45</v>
      </c>
      <c r="C152" s="1" t="str">
        <f>J152&amp;COUNTIF($J$4:J152,J152)</f>
        <v>横山水澪1</v>
      </c>
      <c r="D152" s="1" t="str">
        <f>データ貼付!D150&amp;データ貼付!E150</f>
        <v>小学女子100m</v>
      </c>
      <c r="E152" s="1">
        <f>データ貼付!G150+ROW()/1000000</f>
        <v>1674.0001520000001</v>
      </c>
      <c r="F152" s="1">
        <f t="shared" si="5"/>
        <v>45</v>
      </c>
      <c r="G152" s="1" t="str">
        <f>データ貼付!A150</f>
        <v>小学生ｵﾎｰﾂｸ</v>
      </c>
      <c r="H152" s="1" t="str">
        <f>データ貼付!B150</f>
        <v>北見</v>
      </c>
      <c r="I152" s="1">
        <f>データ貼付!C150</f>
        <v>43632</v>
      </c>
      <c r="J152" s="1" t="str">
        <f>データ貼付!F150</f>
        <v>横山水澪</v>
      </c>
      <c r="K152" s="32">
        <f>データ貼付!G150</f>
        <v>1674</v>
      </c>
      <c r="L152" s="1" t="str">
        <f>データ貼付!H150</f>
        <v>TR</v>
      </c>
      <c r="M152" s="1" t="str">
        <f>データ貼付!I150</f>
        <v>網走陸上少年団</v>
      </c>
      <c r="N152" s="1">
        <f>データ貼付!J150</f>
        <v>6</v>
      </c>
      <c r="O152" s="1">
        <f>データ貼付!K150</f>
        <v>0</v>
      </c>
    </row>
    <row r="153" spans="1:15" x14ac:dyDescent="0.15">
      <c r="A153" s="1">
        <v>150</v>
      </c>
      <c r="B153" s="1" t="str">
        <f t="shared" si="4"/>
        <v>小学女子800m19</v>
      </c>
      <c r="C153" s="1" t="str">
        <f>J153&amp;COUNTIF($J$4:J153,J153)</f>
        <v>横山水澪2</v>
      </c>
      <c r="D153" s="1" t="str">
        <f>データ貼付!D151&amp;データ貼付!E151</f>
        <v>小学女子800m</v>
      </c>
      <c r="E153" s="1">
        <f>データ貼付!G151+ROW()/1000000</f>
        <v>30081.000153000001</v>
      </c>
      <c r="F153" s="1">
        <f t="shared" si="5"/>
        <v>19</v>
      </c>
      <c r="G153" s="1" t="str">
        <f>データ貼付!A151</f>
        <v>小学生ｵﾎｰﾂｸ</v>
      </c>
      <c r="H153" s="1" t="str">
        <f>データ貼付!B151</f>
        <v>北見</v>
      </c>
      <c r="I153" s="1">
        <f>データ貼付!C151</f>
        <v>43632</v>
      </c>
      <c r="J153" s="1" t="str">
        <f>データ貼付!F151</f>
        <v>横山水澪</v>
      </c>
      <c r="K153" s="32">
        <f>データ貼付!G151</f>
        <v>30081</v>
      </c>
      <c r="L153" s="1" t="str">
        <f>データ貼付!H151</f>
        <v>決</v>
      </c>
      <c r="M153" s="1" t="str">
        <f>データ貼付!I151</f>
        <v>網走陸上少年団</v>
      </c>
      <c r="N153" s="1">
        <f>データ貼付!J151</f>
        <v>6</v>
      </c>
      <c r="O153" s="1">
        <f>データ貼付!K151</f>
        <v>0</v>
      </c>
    </row>
    <row r="154" spans="1:15" x14ac:dyDescent="0.15">
      <c r="A154" s="1">
        <v>151</v>
      </c>
      <c r="B154" s="1" t="str">
        <f t="shared" si="4"/>
        <v>高校女子100m8</v>
      </c>
      <c r="C154" s="1" t="str">
        <f>J154&amp;COUNTIF($J$4:J154,J154)</f>
        <v>横山明加1</v>
      </c>
      <c r="D154" s="1" t="str">
        <f>データ貼付!D152&amp;データ貼付!E152</f>
        <v>高校女子100m</v>
      </c>
      <c r="E154" s="1">
        <f>データ貼付!G152+ROW()/1000000</f>
        <v>1326.0001540000001</v>
      </c>
      <c r="F154" s="1">
        <f t="shared" si="5"/>
        <v>8</v>
      </c>
      <c r="G154" s="1" t="str">
        <f>データ貼付!A152</f>
        <v>記録会第１戦</v>
      </c>
      <c r="H154" s="1" t="str">
        <f>データ貼付!B152</f>
        <v>北見</v>
      </c>
      <c r="I154" s="1">
        <f>データ貼付!C152</f>
        <v>43583</v>
      </c>
      <c r="J154" s="1" t="str">
        <f>データ貼付!F152</f>
        <v>横山明加</v>
      </c>
      <c r="K154" s="32">
        <f>データ貼付!G152</f>
        <v>1326</v>
      </c>
      <c r="L154" s="1" t="str">
        <f>データ貼付!H152</f>
        <v>決</v>
      </c>
      <c r="M154" s="1" t="str">
        <f>データ貼付!I152</f>
        <v>北見緑陵高</v>
      </c>
      <c r="N154" s="1">
        <f>データ貼付!J152</f>
        <v>3</v>
      </c>
      <c r="O154" s="1">
        <f>データ貼付!K152</f>
        <v>1.4</v>
      </c>
    </row>
    <row r="155" spans="1:15" x14ac:dyDescent="0.15">
      <c r="A155" s="1">
        <v>152</v>
      </c>
      <c r="B155" s="1" t="str">
        <f t="shared" si="4"/>
        <v>高校女子200m1</v>
      </c>
      <c r="C155" s="1" t="str">
        <f>J155&amp;COUNTIF($J$4:J155,J155)</f>
        <v>横山明加2</v>
      </c>
      <c r="D155" s="1" t="str">
        <f>データ貼付!D153&amp;データ貼付!E153</f>
        <v>高校女子200m</v>
      </c>
      <c r="E155" s="1">
        <f>データ貼付!G153+ROW()/1000000</f>
        <v>2731.0001550000002</v>
      </c>
      <c r="F155" s="1">
        <f t="shared" si="5"/>
        <v>1</v>
      </c>
      <c r="G155" s="1" t="str">
        <f>データ貼付!A153</f>
        <v>記録会第２戦</v>
      </c>
      <c r="H155" s="1" t="str">
        <f>データ貼付!B153</f>
        <v>網走</v>
      </c>
      <c r="I155" s="1">
        <f>データ貼付!C153</f>
        <v>43590</v>
      </c>
      <c r="J155" s="1" t="str">
        <f>データ貼付!F153</f>
        <v>横山明加</v>
      </c>
      <c r="K155" s="32">
        <f>データ貼付!G153</f>
        <v>2731</v>
      </c>
      <c r="L155" s="1" t="str">
        <f>データ貼付!H153</f>
        <v>決</v>
      </c>
      <c r="M155" s="1" t="str">
        <f>データ貼付!I153</f>
        <v>北見緑陵高</v>
      </c>
      <c r="N155" s="1">
        <f>データ貼付!J153</f>
        <v>3</v>
      </c>
      <c r="O155" s="1">
        <f>データ貼付!K153</f>
        <v>2.7</v>
      </c>
    </row>
    <row r="156" spans="1:15" x14ac:dyDescent="0.15">
      <c r="A156" s="1">
        <v>153</v>
      </c>
      <c r="B156" s="1" t="str">
        <f t="shared" si="4"/>
        <v>高校女子400m1</v>
      </c>
      <c r="C156" s="1" t="str">
        <f>J156&amp;COUNTIF($J$4:J156,J156)</f>
        <v>横山明加3</v>
      </c>
      <c r="D156" s="1" t="str">
        <f>データ貼付!D154&amp;データ貼付!E154</f>
        <v>高校女子400m</v>
      </c>
      <c r="E156" s="1">
        <f>データ貼付!G154+ROW()/1000000</f>
        <v>10143.000156</v>
      </c>
      <c r="F156" s="1">
        <f t="shared" si="5"/>
        <v>1</v>
      </c>
      <c r="G156" s="1" t="str">
        <f>データ貼付!A154</f>
        <v>高体連支部</v>
      </c>
      <c r="H156" s="1" t="str">
        <f>データ貼付!B154</f>
        <v>北見</v>
      </c>
      <c r="I156" s="1">
        <f>データ貼付!C154</f>
        <v>43608</v>
      </c>
      <c r="J156" s="1" t="str">
        <f>データ貼付!F154</f>
        <v>横山明加</v>
      </c>
      <c r="K156" s="32">
        <f>データ貼付!G154</f>
        <v>10143</v>
      </c>
      <c r="L156" s="1" t="str">
        <f>データ貼付!H154</f>
        <v>決</v>
      </c>
      <c r="M156" s="1" t="str">
        <f>データ貼付!I154</f>
        <v>北見緑陵</v>
      </c>
      <c r="N156" s="1">
        <f>データ貼付!J154</f>
        <v>3</v>
      </c>
      <c r="O156" s="1">
        <f>データ貼付!K154</f>
        <v>0</v>
      </c>
    </row>
    <row r="157" spans="1:15" x14ac:dyDescent="0.15">
      <c r="A157" s="1">
        <v>154</v>
      </c>
      <c r="B157" s="1" t="str">
        <f t="shared" si="4"/>
        <v>小学男子100m134</v>
      </c>
      <c r="C157" s="1" t="str">
        <f>J157&amp;COUNTIF($J$4:J157,J157)</f>
        <v>横山由縁1</v>
      </c>
      <c r="D157" s="1" t="str">
        <f>データ貼付!D155&amp;データ貼付!E155</f>
        <v>小学男子100m</v>
      </c>
      <c r="E157" s="1">
        <f>データ貼付!G155+ROW()/1000000</f>
        <v>1915.0001569999999</v>
      </c>
      <c r="F157" s="1">
        <f t="shared" si="5"/>
        <v>134</v>
      </c>
      <c r="G157" s="1" t="str">
        <f>データ貼付!A155</f>
        <v>記録会第１戦</v>
      </c>
      <c r="H157" s="1" t="str">
        <f>データ貼付!B155</f>
        <v>北見</v>
      </c>
      <c r="I157" s="1">
        <f>データ貼付!C155</f>
        <v>43583</v>
      </c>
      <c r="J157" s="1" t="str">
        <f>データ貼付!F155</f>
        <v>横山由縁</v>
      </c>
      <c r="K157" s="32">
        <f>データ貼付!G155</f>
        <v>1915</v>
      </c>
      <c r="L157" s="1" t="str">
        <f>データ貼付!H155</f>
        <v>決</v>
      </c>
      <c r="M157" s="1" t="str">
        <f>データ貼付!I155</f>
        <v>網走陸上少年団</v>
      </c>
      <c r="N157" s="1">
        <f>データ貼付!J155</f>
        <v>3</v>
      </c>
      <c r="O157" s="1">
        <f>データ貼付!K155</f>
        <v>0</v>
      </c>
    </row>
    <row r="158" spans="1:15" x14ac:dyDescent="0.15">
      <c r="A158" s="1">
        <v>155</v>
      </c>
      <c r="B158" s="1" t="str">
        <f t="shared" si="4"/>
        <v>小学男子800m46</v>
      </c>
      <c r="C158" s="1" t="str">
        <f>J158&amp;COUNTIF($J$4:J158,J158)</f>
        <v>横山由縁2</v>
      </c>
      <c r="D158" s="1" t="str">
        <f>データ貼付!D156&amp;データ貼付!E156</f>
        <v>小学男子800m</v>
      </c>
      <c r="E158" s="1">
        <f>データ貼付!G156+ROW()/1000000</f>
        <v>40101.000158000003</v>
      </c>
      <c r="F158" s="1">
        <f t="shared" si="5"/>
        <v>46</v>
      </c>
      <c r="G158" s="1" t="str">
        <f>データ貼付!A156</f>
        <v>選手権</v>
      </c>
      <c r="H158" s="1" t="str">
        <f>データ貼付!B156</f>
        <v>北見</v>
      </c>
      <c r="I158" s="1">
        <f>データ貼付!C156</f>
        <v>43596</v>
      </c>
      <c r="J158" s="1" t="str">
        <f>データ貼付!F156</f>
        <v>横山由縁</v>
      </c>
      <c r="K158" s="32">
        <f>データ貼付!G156</f>
        <v>40101</v>
      </c>
      <c r="L158" s="1" t="str">
        <f>データ貼付!H156</f>
        <v>TR</v>
      </c>
      <c r="M158" s="1" t="str">
        <f>データ貼付!I156</f>
        <v>網走陸上少年団</v>
      </c>
      <c r="N158" s="1">
        <f>データ貼付!J156</f>
        <v>3</v>
      </c>
      <c r="O158" s="1">
        <f>データ貼付!K156</f>
        <v>0</v>
      </c>
    </row>
    <row r="159" spans="1:15" x14ac:dyDescent="0.15">
      <c r="A159" s="1">
        <v>156</v>
      </c>
      <c r="B159" s="1" t="str">
        <f t="shared" si="4"/>
        <v>中学女子100m29</v>
      </c>
      <c r="C159" s="1" t="str">
        <f>J159&amp;COUNTIF($J$4:J159,J159)</f>
        <v>横山藍梨1</v>
      </c>
      <c r="D159" s="1" t="str">
        <f>データ貼付!D157&amp;データ貼付!E157</f>
        <v>中学女子100m</v>
      </c>
      <c r="E159" s="1">
        <f>データ貼付!G157+ROW()/1000000</f>
        <v>1468.0001589999999</v>
      </c>
      <c r="F159" s="1">
        <f t="shared" si="5"/>
        <v>29</v>
      </c>
      <c r="G159" s="1" t="str">
        <f>データ貼付!A157</f>
        <v>地区中体連</v>
      </c>
      <c r="H159" s="1" t="str">
        <f>データ貼付!B157</f>
        <v>北見</v>
      </c>
      <c r="I159" s="1">
        <f>データ貼付!C157</f>
        <v>43631</v>
      </c>
      <c r="J159" s="1" t="str">
        <f>データ貼付!F157</f>
        <v>横山藍梨</v>
      </c>
      <c r="K159" s="32">
        <f>データ貼付!G157</f>
        <v>1468</v>
      </c>
      <c r="L159" s="1" t="str">
        <f>データ貼付!H157</f>
        <v>準</v>
      </c>
      <c r="M159" s="1" t="str">
        <f>データ貼付!I157</f>
        <v>北見北光中</v>
      </c>
      <c r="N159" s="1">
        <f>データ貼付!J157</f>
        <v>1</v>
      </c>
      <c r="O159" s="1">
        <f>データ貼付!K157</f>
        <v>-0.5</v>
      </c>
    </row>
    <row r="160" spans="1:15" x14ac:dyDescent="0.15">
      <c r="A160" s="1">
        <v>157</v>
      </c>
      <c r="B160" s="1" t="str">
        <f t="shared" si="4"/>
        <v>中学女子80mH3</v>
      </c>
      <c r="C160" s="1" t="str">
        <f>J160&amp;COUNTIF($J$4:J160,J160)</f>
        <v>横山藍梨2</v>
      </c>
      <c r="D160" s="1" t="str">
        <f>データ貼付!D158&amp;データ貼付!E158</f>
        <v>中学女子80mH</v>
      </c>
      <c r="E160" s="1">
        <f>データ貼付!G158+ROW()/1000000</f>
        <v>1621.0001600000001</v>
      </c>
      <c r="F160" s="1">
        <f t="shared" si="5"/>
        <v>3</v>
      </c>
      <c r="G160" s="1" t="str">
        <f>データ貼付!A158</f>
        <v>地区中体連</v>
      </c>
      <c r="H160" s="1" t="str">
        <f>データ貼付!B158</f>
        <v>北見</v>
      </c>
      <c r="I160" s="1">
        <f>データ貼付!C158</f>
        <v>43630</v>
      </c>
      <c r="J160" s="1" t="str">
        <f>データ貼付!F158</f>
        <v>横山藍梨</v>
      </c>
      <c r="K160" s="32">
        <f>データ貼付!G158</f>
        <v>1621</v>
      </c>
      <c r="L160" s="1" t="str">
        <f>データ貼付!H158</f>
        <v>TR</v>
      </c>
      <c r="M160" s="1" t="str">
        <f>データ貼付!I158</f>
        <v>北見北光中</v>
      </c>
      <c r="N160" s="1">
        <f>データ貼付!J158</f>
        <v>1</v>
      </c>
      <c r="O160" s="1">
        <f>データ貼付!K158</f>
        <v>-0.9</v>
      </c>
    </row>
    <row r="161" spans="1:15" x14ac:dyDescent="0.15">
      <c r="A161" s="1">
        <v>158</v>
      </c>
      <c r="B161" s="1" t="str">
        <f t="shared" si="4"/>
        <v>高校男子1500m7</v>
      </c>
      <c r="C161" s="1" t="str">
        <f>J161&amp;COUNTIF($J$4:J161,J161)</f>
        <v>横地幹太1</v>
      </c>
      <c r="D161" s="1" t="str">
        <f>データ貼付!D159&amp;データ貼付!E159</f>
        <v>高校男子1500m</v>
      </c>
      <c r="E161" s="1">
        <f>データ貼付!G159+ROW()/1000000</f>
        <v>41950.000161000004</v>
      </c>
      <c r="F161" s="1">
        <f t="shared" si="5"/>
        <v>7</v>
      </c>
      <c r="G161" s="1" t="str">
        <f>データ貼付!A159</f>
        <v>選手権</v>
      </c>
      <c r="H161" s="1" t="str">
        <f>データ貼付!B159</f>
        <v>北見</v>
      </c>
      <c r="I161" s="1">
        <f>データ貼付!C159</f>
        <v>43597</v>
      </c>
      <c r="J161" s="1" t="str">
        <f>データ貼付!F159</f>
        <v>横地幹太</v>
      </c>
      <c r="K161" s="32">
        <f>データ貼付!G159</f>
        <v>41950</v>
      </c>
      <c r="L161" s="1" t="str">
        <f>データ貼付!H159</f>
        <v>TR</v>
      </c>
      <c r="M161" s="1" t="str">
        <f>データ貼付!I159</f>
        <v>北見緑陵高</v>
      </c>
      <c r="N161" s="1">
        <f>データ貼付!J159</f>
        <v>2</v>
      </c>
      <c r="O161" s="1">
        <f>データ貼付!K159</f>
        <v>0</v>
      </c>
    </row>
    <row r="162" spans="1:15" x14ac:dyDescent="0.15">
      <c r="A162" s="1">
        <v>159</v>
      </c>
      <c r="B162" s="1" t="str">
        <f t="shared" si="4"/>
        <v>高校男子5000m5</v>
      </c>
      <c r="C162" s="1" t="str">
        <f>J162&amp;COUNTIF($J$4:J162,J162)</f>
        <v>横地幹太2</v>
      </c>
      <c r="D162" s="1" t="str">
        <f>データ貼付!D160&amp;データ貼付!E160</f>
        <v>高校男子5000m</v>
      </c>
      <c r="E162" s="1">
        <f>データ貼付!G160+ROW()/1000000</f>
        <v>161130.00016200001</v>
      </c>
      <c r="F162" s="1">
        <f t="shared" si="5"/>
        <v>5</v>
      </c>
      <c r="G162" s="1" t="str">
        <f>データ貼付!A160</f>
        <v>選手権</v>
      </c>
      <c r="H162" s="1" t="str">
        <f>データ貼付!B160</f>
        <v>北見</v>
      </c>
      <c r="I162" s="1">
        <f>データ貼付!C160</f>
        <v>43596</v>
      </c>
      <c r="J162" s="1" t="str">
        <f>データ貼付!F160</f>
        <v>横地幹太</v>
      </c>
      <c r="K162" s="32">
        <f>データ貼付!G160</f>
        <v>161130</v>
      </c>
      <c r="L162" s="1" t="str">
        <f>データ貼付!H160</f>
        <v>決</v>
      </c>
      <c r="M162" s="1" t="str">
        <f>データ貼付!I160</f>
        <v>北見緑陵高</v>
      </c>
      <c r="N162" s="1">
        <f>データ貼付!J160</f>
        <v>2</v>
      </c>
      <c r="O162" s="1">
        <f>データ貼付!K160</f>
        <v>0</v>
      </c>
    </row>
    <row r="163" spans="1:15" x14ac:dyDescent="0.15">
      <c r="A163" s="1">
        <v>160</v>
      </c>
      <c r="B163" s="1" t="str">
        <f t="shared" si="4"/>
        <v>小学男子100m70</v>
      </c>
      <c r="C163" s="1" t="str">
        <f>J163&amp;COUNTIF($J$4:J163,J163)</f>
        <v>横内凛空1</v>
      </c>
      <c r="D163" s="1" t="str">
        <f>データ貼付!D161&amp;データ貼付!E161</f>
        <v>小学男子100m</v>
      </c>
      <c r="E163" s="1">
        <f>データ貼付!G161+ROW()/1000000</f>
        <v>1678.0001629999999</v>
      </c>
      <c r="F163" s="1">
        <f t="shared" si="5"/>
        <v>70</v>
      </c>
      <c r="G163" s="1" t="str">
        <f>データ貼付!A161</f>
        <v>記録会第１戦</v>
      </c>
      <c r="H163" s="1" t="str">
        <f>データ貼付!B161</f>
        <v>北見</v>
      </c>
      <c r="I163" s="1">
        <f>データ貼付!C161</f>
        <v>43583</v>
      </c>
      <c r="J163" s="1" t="str">
        <f>データ貼付!F161</f>
        <v>横内凛空</v>
      </c>
      <c r="K163" s="32">
        <f>データ貼付!G161</f>
        <v>1678</v>
      </c>
      <c r="L163" s="1" t="str">
        <f>データ貼付!H161</f>
        <v>決</v>
      </c>
      <c r="M163" s="1" t="str">
        <f>データ貼付!I161</f>
        <v>網走陸上少年団</v>
      </c>
      <c r="N163" s="1">
        <f>データ貼付!J161</f>
        <v>6</v>
      </c>
      <c r="O163" s="1">
        <f>データ貼付!K161</f>
        <v>0</v>
      </c>
    </row>
    <row r="164" spans="1:15" x14ac:dyDescent="0.15">
      <c r="A164" s="1">
        <v>161</v>
      </c>
      <c r="B164" s="1" t="str">
        <f t="shared" si="4"/>
        <v>小学男子1500m31</v>
      </c>
      <c r="C164" s="1" t="str">
        <f>J164&amp;COUNTIF($J$4:J164,J164)</f>
        <v>横内凛空2</v>
      </c>
      <c r="D164" s="1" t="str">
        <f>データ貼付!D162&amp;データ貼付!E162</f>
        <v>小学男子1500m</v>
      </c>
      <c r="E164" s="1">
        <f>データ貼付!G162+ROW()/1000000</f>
        <v>63069.000163999997</v>
      </c>
      <c r="F164" s="1">
        <f t="shared" si="5"/>
        <v>31</v>
      </c>
      <c r="G164" s="1" t="str">
        <f>データ貼付!A162</f>
        <v>小学生ｵﾎｰﾂｸ</v>
      </c>
      <c r="H164" s="1" t="str">
        <f>データ貼付!B162</f>
        <v>北見</v>
      </c>
      <c r="I164" s="1">
        <f>データ貼付!C162</f>
        <v>43632</v>
      </c>
      <c r="J164" s="1" t="str">
        <f>データ貼付!F162</f>
        <v>横内凛空</v>
      </c>
      <c r="K164" s="32">
        <f>データ貼付!G162</f>
        <v>63069</v>
      </c>
      <c r="L164" s="1" t="str">
        <f>データ貼付!H162</f>
        <v>決</v>
      </c>
      <c r="M164" s="1" t="str">
        <f>データ貼付!I162</f>
        <v>網走陸上少年団</v>
      </c>
      <c r="N164" s="1">
        <f>データ貼付!J162</f>
        <v>6</v>
      </c>
      <c r="O164" s="1">
        <f>データ貼付!K162</f>
        <v>0</v>
      </c>
    </row>
    <row r="165" spans="1:15" x14ac:dyDescent="0.15">
      <c r="A165" s="1">
        <v>162</v>
      </c>
      <c r="B165" s="1" t="str">
        <f t="shared" si="4"/>
        <v>小学女子100m31</v>
      </c>
      <c r="C165" s="1" t="str">
        <f>J165&amp;COUNTIF($J$4:J165,J165)</f>
        <v>岡崎乃音1</v>
      </c>
      <c r="D165" s="1" t="str">
        <f>データ貼付!D163&amp;データ貼付!E163</f>
        <v>小学女子100m</v>
      </c>
      <c r="E165" s="1">
        <f>データ貼付!G163+ROW()/1000000</f>
        <v>1633.0001649999999</v>
      </c>
      <c r="F165" s="1">
        <f t="shared" si="5"/>
        <v>31</v>
      </c>
      <c r="G165" s="1" t="str">
        <f>データ貼付!A163</f>
        <v>小学生ｵﾎｰﾂｸ</v>
      </c>
      <c r="H165" s="1" t="str">
        <f>データ貼付!B163</f>
        <v>北見</v>
      </c>
      <c r="I165" s="1">
        <f>データ貼付!C163</f>
        <v>43632</v>
      </c>
      <c r="J165" s="1" t="str">
        <f>データ貼付!F163</f>
        <v>岡崎乃音</v>
      </c>
      <c r="K165" s="32">
        <f>データ貼付!G163</f>
        <v>1633</v>
      </c>
      <c r="L165" s="1" t="str">
        <f>データ貼付!H163</f>
        <v>TR</v>
      </c>
      <c r="M165" s="1" t="str">
        <f>データ貼付!I163</f>
        <v>興部小</v>
      </c>
      <c r="N165" s="1">
        <f>データ貼付!J163</f>
        <v>4</v>
      </c>
      <c r="O165" s="1">
        <f>データ貼付!K163</f>
        <v>0</v>
      </c>
    </row>
    <row r="166" spans="1:15" x14ac:dyDescent="0.15">
      <c r="A166" s="1">
        <v>163</v>
      </c>
      <c r="B166" s="1" t="str">
        <f t="shared" si="4"/>
        <v>高校男子100m67</v>
      </c>
      <c r="C166" s="1" t="str">
        <f>J166&amp;COUNTIF($J$4:J166,J166)</f>
        <v>岡崎凌大1</v>
      </c>
      <c r="D166" s="1" t="str">
        <f>データ貼付!D164&amp;データ貼付!E164</f>
        <v>高校男子100m</v>
      </c>
      <c r="E166" s="1">
        <f>データ貼付!G164+ROW()/1000000</f>
        <v>1256.000166</v>
      </c>
      <c r="F166" s="1">
        <f t="shared" si="5"/>
        <v>67</v>
      </c>
      <c r="G166" s="1" t="str">
        <f>データ貼付!A164</f>
        <v>高体連支部</v>
      </c>
      <c r="H166" s="1" t="str">
        <f>データ貼付!B164</f>
        <v>北見</v>
      </c>
      <c r="I166" s="1">
        <f>データ貼付!C164</f>
        <v>43609</v>
      </c>
      <c r="J166" s="1" t="str">
        <f>データ貼付!F164</f>
        <v>岡崎凌大</v>
      </c>
      <c r="K166" s="32">
        <f>データ貼付!G164</f>
        <v>1256</v>
      </c>
      <c r="L166" s="1" t="str">
        <f>データ貼付!H164</f>
        <v>予</v>
      </c>
      <c r="M166" s="1" t="str">
        <f>データ貼付!I164</f>
        <v>清里</v>
      </c>
      <c r="N166" s="1">
        <f>データ貼付!J164</f>
        <v>3</v>
      </c>
      <c r="O166" s="1">
        <f>データ貼付!K164</f>
        <v>-1.6</v>
      </c>
    </row>
    <row r="167" spans="1:15" x14ac:dyDescent="0.15">
      <c r="A167" s="1">
        <v>164</v>
      </c>
      <c r="B167" s="1" t="str">
        <f t="shared" si="4"/>
        <v>高校男子200m35</v>
      </c>
      <c r="C167" s="1" t="str">
        <f>J167&amp;COUNTIF($J$4:J167,J167)</f>
        <v>岡崎凌大2</v>
      </c>
      <c r="D167" s="1" t="str">
        <f>データ貼付!D165&amp;データ貼付!E165</f>
        <v>高校男子200m</v>
      </c>
      <c r="E167" s="1">
        <f>データ貼付!G165+ROW()/1000000</f>
        <v>2609.0001670000001</v>
      </c>
      <c r="F167" s="1">
        <f t="shared" si="5"/>
        <v>35</v>
      </c>
      <c r="G167" s="1" t="str">
        <f>データ貼付!A165</f>
        <v>高体連支部</v>
      </c>
      <c r="H167" s="1" t="str">
        <f>データ貼付!B165</f>
        <v>北見</v>
      </c>
      <c r="I167" s="1">
        <f>データ貼付!C165</f>
        <v>43610</v>
      </c>
      <c r="J167" s="1" t="str">
        <f>データ貼付!F165</f>
        <v>岡崎凌大</v>
      </c>
      <c r="K167" s="32">
        <f>データ貼付!G165</f>
        <v>2609</v>
      </c>
      <c r="L167" s="1" t="str">
        <f>データ貼付!H165</f>
        <v>予</v>
      </c>
      <c r="M167" s="1" t="str">
        <f>データ貼付!I165</f>
        <v>清里</v>
      </c>
      <c r="N167" s="1">
        <f>データ貼付!J165</f>
        <v>3</v>
      </c>
      <c r="O167" s="1">
        <f>データ貼付!K165</f>
        <v>-0.6</v>
      </c>
    </row>
    <row r="168" spans="1:15" x14ac:dyDescent="0.15">
      <c r="A168" s="1">
        <v>165</v>
      </c>
      <c r="B168" s="1" t="str">
        <f t="shared" si="4"/>
        <v>小学男子100m140</v>
      </c>
      <c r="C168" s="1" t="str">
        <f>J168&amp;COUNTIF($J$4:J168,J168)</f>
        <v>岡部嵩永1</v>
      </c>
      <c r="D168" s="1" t="str">
        <f>データ貼付!D166&amp;データ貼付!E166</f>
        <v>小学男子100m</v>
      </c>
      <c r="E168" s="1">
        <f>データ貼付!G166+ROW()/1000000</f>
        <v>1948.000168</v>
      </c>
      <c r="F168" s="1">
        <f t="shared" si="5"/>
        <v>140</v>
      </c>
      <c r="G168" s="1" t="str">
        <f>データ貼付!A166</f>
        <v>選手権</v>
      </c>
      <c r="H168" s="1" t="str">
        <f>データ貼付!B166</f>
        <v>北見</v>
      </c>
      <c r="I168" s="1">
        <f>データ貼付!C166</f>
        <v>43597</v>
      </c>
      <c r="J168" s="1" t="str">
        <f>データ貼付!F166</f>
        <v>岡部嵩永</v>
      </c>
      <c r="K168" s="32">
        <f>データ貼付!G166</f>
        <v>1948</v>
      </c>
      <c r="L168" s="1" t="str">
        <f>データ貼付!H166</f>
        <v>予</v>
      </c>
      <c r="M168" s="1" t="str">
        <f>データ貼付!I166</f>
        <v>常呂陸上少年団</v>
      </c>
      <c r="N168" s="1">
        <f>データ貼付!J166</f>
        <v>4</v>
      </c>
      <c r="O168" s="1">
        <f>データ貼付!K166</f>
        <v>0</v>
      </c>
    </row>
    <row r="169" spans="1:15" x14ac:dyDescent="0.15">
      <c r="A169" s="1">
        <v>166</v>
      </c>
      <c r="B169" s="1" t="str">
        <f t="shared" si="4"/>
        <v>小学男子800m30</v>
      </c>
      <c r="C169" s="1" t="str">
        <f>J169&amp;COUNTIF($J$4:J169,J169)</f>
        <v>岡部嵩永2</v>
      </c>
      <c r="D169" s="1" t="str">
        <f>データ貼付!D167&amp;データ貼付!E167</f>
        <v>小学男子800m</v>
      </c>
      <c r="E169" s="1">
        <f>データ貼付!G167+ROW()/1000000</f>
        <v>32781.000168999999</v>
      </c>
      <c r="F169" s="1">
        <f t="shared" si="5"/>
        <v>30</v>
      </c>
      <c r="G169" s="1" t="str">
        <f>データ貼付!A167</f>
        <v>小学生ｵﾎｰﾂｸ</v>
      </c>
      <c r="H169" s="1" t="str">
        <f>データ貼付!B167</f>
        <v>北見</v>
      </c>
      <c r="I169" s="1">
        <f>データ貼付!C167</f>
        <v>43632</v>
      </c>
      <c r="J169" s="1" t="str">
        <f>データ貼付!F167</f>
        <v>岡部嵩永</v>
      </c>
      <c r="K169" s="32">
        <f>データ貼付!G167</f>
        <v>32781</v>
      </c>
      <c r="L169" s="1" t="str">
        <f>データ貼付!H167</f>
        <v>TR</v>
      </c>
      <c r="M169" s="1" t="str">
        <f>データ貼付!I167</f>
        <v>常呂陸上少年団</v>
      </c>
      <c r="N169" s="1">
        <f>データ貼付!J167</f>
        <v>4</v>
      </c>
      <c r="O169" s="1">
        <f>データ貼付!K167</f>
        <v>0</v>
      </c>
    </row>
    <row r="170" spans="1:15" x14ac:dyDescent="0.15">
      <c r="A170" s="1">
        <v>167</v>
      </c>
      <c r="B170" s="1" t="str">
        <f t="shared" si="4"/>
        <v>中学男子100mH12</v>
      </c>
      <c r="C170" s="1" t="str">
        <f>J170&amp;COUNTIF($J$4:J170,J170)</f>
        <v>岡本翔1</v>
      </c>
      <c r="D170" s="1" t="str">
        <f>データ貼付!D168&amp;データ貼付!E168</f>
        <v>中学男子100mH</v>
      </c>
      <c r="E170" s="1">
        <f>データ貼付!G168+ROW()/1000000</f>
        <v>2226.0001699999998</v>
      </c>
      <c r="F170" s="1">
        <f t="shared" si="5"/>
        <v>12</v>
      </c>
      <c r="G170" s="1" t="str">
        <f>データ貼付!A168</f>
        <v>地区中体連</v>
      </c>
      <c r="H170" s="1" t="str">
        <f>データ貼付!B168</f>
        <v>北見</v>
      </c>
      <c r="I170" s="1">
        <f>データ貼付!C168</f>
        <v>43630</v>
      </c>
      <c r="J170" s="1" t="str">
        <f>データ貼付!F168</f>
        <v>岡本翔</v>
      </c>
      <c r="K170" s="32">
        <f>データ貼付!G168</f>
        <v>2226</v>
      </c>
      <c r="L170" s="1" t="str">
        <f>データ貼付!H168</f>
        <v>TR</v>
      </c>
      <c r="M170" s="1" t="str">
        <f>データ貼付!I168</f>
        <v>美幌中</v>
      </c>
      <c r="N170" s="1">
        <f>データ貼付!J168</f>
        <v>1</v>
      </c>
      <c r="O170" s="1">
        <f>データ貼付!K168</f>
        <v>-2.1</v>
      </c>
    </row>
    <row r="171" spans="1:15" x14ac:dyDescent="0.15">
      <c r="A171" s="1">
        <v>168</v>
      </c>
      <c r="B171" s="1" t="str">
        <f t="shared" si="4"/>
        <v>高校男子1500m24</v>
      </c>
      <c r="C171" s="1" t="str">
        <f>J171&amp;COUNTIF($J$4:J171,J171)</f>
        <v>岡﨑康樹1</v>
      </c>
      <c r="D171" s="1" t="str">
        <f>データ貼付!D169&amp;データ貼付!E169</f>
        <v>高校男子1500m</v>
      </c>
      <c r="E171" s="1">
        <f>データ貼付!G169+ROW()/1000000</f>
        <v>44004.000171</v>
      </c>
      <c r="F171" s="1">
        <f t="shared" si="5"/>
        <v>24</v>
      </c>
      <c r="G171" s="1" t="str">
        <f>データ貼付!A169</f>
        <v>高体連支部</v>
      </c>
      <c r="H171" s="1" t="str">
        <f>データ貼付!B169</f>
        <v>北見</v>
      </c>
      <c r="I171" s="1">
        <f>データ貼付!C169</f>
        <v>43608</v>
      </c>
      <c r="J171" s="1" t="str">
        <f>データ貼付!F169</f>
        <v>岡﨑康樹</v>
      </c>
      <c r="K171" s="32">
        <f>データ貼付!G169</f>
        <v>44004</v>
      </c>
      <c r="L171" s="1" t="str">
        <f>データ貼付!H169</f>
        <v>予</v>
      </c>
      <c r="M171" s="1" t="str">
        <f>データ貼付!I169</f>
        <v>北見工業</v>
      </c>
      <c r="N171" s="1">
        <f>データ貼付!J169</f>
        <v>2</v>
      </c>
      <c r="O171" s="1">
        <f>データ貼付!K169</f>
        <v>0</v>
      </c>
    </row>
    <row r="172" spans="1:15" x14ac:dyDescent="0.15">
      <c r="A172" s="1">
        <v>169</v>
      </c>
      <c r="B172" s="1" t="str">
        <f t="shared" si="4"/>
        <v>高校男子5000m19</v>
      </c>
      <c r="C172" s="1" t="str">
        <f>J172&amp;COUNTIF($J$4:J172,J172)</f>
        <v>岡﨑康樹2</v>
      </c>
      <c r="D172" s="1" t="str">
        <f>データ貼付!D170&amp;データ貼付!E170</f>
        <v>高校男子5000m</v>
      </c>
      <c r="E172" s="1">
        <f>データ貼付!G170+ROW()/1000000</f>
        <v>174526.000172</v>
      </c>
      <c r="F172" s="1">
        <f t="shared" si="5"/>
        <v>19</v>
      </c>
      <c r="G172" s="1" t="str">
        <f>データ貼付!A170</f>
        <v>選手権</v>
      </c>
      <c r="H172" s="1" t="str">
        <f>データ貼付!B170</f>
        <v>北見</v>
      </c>
      <c r="I172" s="1">
        <f>データ貼付!C170</f>
        <v>43596</v>
      </c>
      <c r="J172" s="1" t="str">
        <f>データ貼付!F170</f>
        <v>岡﨑康樹</v>
      </c>
      <c r="K172" s="32">
        <f>データ貼付!G170</f>
        <v>174526</v>
      </c>
      <c r="L172" s="1" t="str">
        <f>データ貼付!H170</f>
        <v>決</v>
      </c>
      <c r="M172" s="1" t="str">
        <f>データ貼付!I170</f>
        <v>北見工業高</v>
      </c>
      <c r="N172" s="1">
        <f>データ貼付!J170</f>
        <v>2</v>
      </c>
      <c r="O172" s="1">
        <f>データ貼付!K170</f>
        <v>0</v>
      </c>
    </row>
    <row r="173" spans="1:15" x14ac:dyDescent="0.15">
      <c r="A173" s="1">
        <v>170</v>
      </c>
      <c r="B173" s="1" t="str">
        <f t="shared" si="4"/>
        <v>小学男子100m38</v>
      </c>
      <c r="C173" s="1" t="str">
        <f>J173&amp;COUNTIF($J$4:J173,J173)</f>
        <v>屋舗詠大1</v>
      </c>
      <c r="D173" s="1" t="str">
        <f>データ貼付!D171&amp;データ貼付!E171</f>
        <v>小学男子100m</v>
      </c>
      <c r="E173" s="1">
        <f>データ貼付!G171+ROW()/1000000</f>
        <v>1584.0001729999999</v>
      </c>
      <c r="F173" s="1">
        <f t="shared" si="5"/>
        <v>38</v>
      </c>
      <c r="G173" s="1" t="str">
        <f>データ貼付!A171</f>
        <v>記録会第１戦</v>
      </c>
      <c r="H173" s="1" t="str">
        <f>データ貼付!B171</f>
        <v>北見</v>
      </c>
      <c r="I173" s="1">
        <f>データ貼付!C171</f>
        <v>43583</v>
      </c>
      <c r="J173" s="1" t="str">
        <f>データ貼付!F171</f>
        <v>屋舗詠大</v>
      </c>
      <c r="K173" s="32">
        <f>データ貼付!G171</f>
        <v>1584</v>
      </c>
      <c r="L173" s="1" t="str">
        <f>データ貼付!H171</f>
        <v>決</v>
      </c>
      <c r="M173" s="1" t="str">
        <f>データ貼付!I171</f>
        <v>清里陸上少年団</v>
      </c>
      <c r="N173" s="1">
        <f>データ貼付!J171</f>
        <v>5</v>
      </c>
      <c r="O173" s="1">
        <f>データ貼付!K171</f>
        <v>0</v>
      </c>
    </row>
    <row r="174" spans="1:15" x14ac:dyDescent="0.15">
      <c r="A174" s="1">
        <v>171</v>
      </c>
      <c r="B174" s="1" t="str">
        <f t="shared" si="4"/>
        <v>小学男子1500m5</v>
      </c>
      <c r="C174" s="1" t="str">
        <f>J174&amp;COUNTIF($J$4:J174,J174)</f>
        <v>屋舗詠大2</v>
      </c>
      <c r="D174" s="1" t="str">
        <f>データ貼付!D172&amp;データ貼付!E172</f>
        <v>小学男子1500m</v>
      </c>
      <c r="E174" s="1">
        <f>データ貼付!G172+ROW()/1000000</f>
        <v>52254.000174000001</v>
      </c>
      <c r="F174" s="1">
        <f t="shared" si="5"/>
        <v>5</v>
      </c>
      <c r="G174" s="1" t="str">
        <f>データ貼付!A172</f>
        <v>小学生ｵﾎｰﾂｸ</v>
      </c>
      <c r="H174" s="1" t="str">
        <f>データ貼付!B172</f>
        <v>北見</v>
      </c>
      <c r="I174" s="1">
        <f>データ貼付!C172</f>
        <v>43632</v>
      </c>
      <c r="J174" s="1" t="str">
        <f>データ貼付!F172</f>
        <v>屋舗詠大</v>
      </c>
      <c r="K174" s="32">
        <f>データ貼付!G172</f>
        <v>52254</v>
      </c>
      <c r="L174" s="1" t="str">
        <f>データ貼付!H172</f>
        <v>決</v>
      </c>
      <c r="M174" s="1" t="str">
        <f>データ貼付!I172</f>
        <v>清里陸上少年団</v>
      </c>
      <c r="N174" s="1">
        <f>データ貼付!J172</f>
        <v>5</v>
      </c>
      <c r="O174" s="1">
        <f>データ貼付!K172</f>
        <v>0</v>
      </c>
    </row>
    <row r="175" spans="1:15" x14ac:dyDescent="0.15">
      <c r="A175" s="1">
        <v>172</v>
      </c>
      <c r="B175" s="1" t="str">
        <f t="shared" si="4"/>
        <v>中学女子1500m24</v>
      </c>
      <c r="C175" s="1" t="str">
        <f>J175&amp;COUNTIF($J$4:J175,J175)</f>
        <v>下尾小梅1</v>
      </c>
      <c r="D175" s="1" t="str">
        <f>データ貼付!D173&amp;データ貼付!E173</f>
        <v>中学女子1500m</v>
      </c>
      <c r="E175" s="1">
        <f>データ貼付!G173+ROW()/1000000</f>
        <v>60513.000175000001</v>
      </c>
      <c r="F175" s="1">
        <f t="shared" si="5"/>
        <v>24</v>
      </c>
      <c r="G175" s="1" t="str">
        <f>データ貼付!A173</f>
        <v>選手権</v>
      </c>
      <c r="H175" s="1" t="str">
        <f>データ貼付!B173</f>
        <v>北見</v>
      </c>
      <c r="I175" s="1">
        <f>データ貼付!C173</f>
        <v>43597</v>
      </c>
      <c r="J175" s="1" t="str">
        <f>データ貼付!F173</f>
        <v>下尾小梅</v>
      </c>
      <c r="K175" s="32">
        <f>データ貼付!G173</f>
        <v>60513</v>
      </c>
      <c r="L175" s="1" t="str">
        <f>データ貼付!H173</f>
        <v>TR</v>
      </c>
      <c r="M175" s="1" t="str">
        <f>データ貼付!I173</f>
        <v>北見北中</v>
      </c>
      <c r="N175" s="1">
        <f>データ貼付!J173</f>
        <v>2</v>
      </c>
      <c r="O175" s="1">
        <f>データ貼付!K173</f>
        <v>0</v>
      </c>
    </row>
    <row r="176" spans="1:15" x14ac:dyDescent="0.15">
      <c r="A176" s="1">
        <v>173</v>
      </c>
      <c r="B176" s="1" t="str">
        <f t="shared" si="4"/>
        <v>中学女子100m45</v>
      </c>
      <c r="C176" s="1" t="str">
        <f>J176&amp;COUNTIF($J$4:J176,J176)</f>
        <v>加藤雅1</v>
      </c>
      <c r="D176" s="1" t="str">
        <f>データ貼付!D174&amp;データ貼付!E174</f>
        <v>中学女子100m</v>
      </c>
      <c r="E176" s="1">
        <f>データ貼付!G174+ROW()/1000000</f>
        <v>1497.000176</v>
      </c>
      <c r="F176" s="1">
        <f t="shared" si="5"/>
        <v>45</v>
      </c>
      <c r="G176" s="1" t="str">
        <f>データ貼付!A174</f>
        <v>記録会第１戦</v>
      </c>
      <c r="H176" s="1" t="str">
        <f>データ貼付!B174</f>
        <v>北見</v>
      </c>
      <c r="I176" s="1">
        <f>データ貼付!C174</f>
        <v>43583</v>
      </c>
      <c r="J176" s="1" t="str">
        <f>データ貼付!F174</f>
        <v>加藤雅</v>
      </c>
      <c r="K176" s="32">
        <f>データ貼付!G174</f>
        <v>1497</v>
      </c>
      <c r="L176" s="1" t="str">
        <f>データ貼付!H174</f>
        <v>決</v>
      </c>
      <c r="M176" s="1" t="str">
        <f>データ貼付!I174</f>
        <v>美幌中</v>
      </c>
      <c r="N176" s="1">
        <f>データ貼付!J174</f>
        <v>2</v>
      </c>
      <c r="O176" s="1">
        <f>データ貼付!K174</f>
        <v>-0.3</v>
      </c>
    </row>
    <row r="177" spans="1:15" x14ac:dyDescent="0.15">
      <c r="A177" s="1">
        <v>174</v>
      </c>
      <c r="B177" s="1" t="str">
        <f t="shared" si="4"/>
        <v>中学男子400m1</v>
      </c>
      <c r="C177" s="1" t="str">
        <f>J177&amp;COUNTIF($J$4:J177,J177)</f>
        <v>加藤聡真1</v>
      </c>
      <c r="D177" s="1" t="str">
        <f>データ貼付!D175&amp;データ貼付!E175</f>
        <v>中学男子400m</v>
      </c>
      <c r="E177" s="1">
        <f>データ貼付!G175+ROW()/1000000</f>
        <v>5176.0001769999999</v>
      </c>
      <c r="F177" s="1">
        <f t="shared" si="5"/>
        <v>1</v>
      </c>
      <c r="G177" s="1" t="str">
        <f>データ貼付!A175</f>
        <v>地区中体連</v>
      </c>
      <c r="H177" s="1" t="str">
        <f>データ貼付!B175</f>
        <v>北見</v>
      </c>
      <c r="I177" s="1">
        <f>データ貼付!C175</f>
        <v>43630</v>
      </c>
      <c r="J177" s="1" t="str">
        <f>データ貼付!F175</f>
        <v>加藤聡真</v>
      </c>
      <c r="K177" s="32">
        <f>データ貼付!G175</f>
        <v>5176</v>
      </c>
      <c r="L177" s="1" t="str">
        <f>データ貼付!H175</f>
        <v>決</v>
      </c>
      <c r="M177" s="1" t="str">
        <f>データ貼付!I175</f>
        <v>美幌北中</v>
      </c>
      <c r="N177" s="1">
        <f>データ貼付!J175</f>
        <v>3</v>
      </c>
      <c r="O177" s="1">
        <f>データ貼付!K175</f>
        <v>0</v>
      </c>
    </row>
    <row r="178" spans="1:15" x14ac:dyDescent="0.15">
      <c r="A178" s="1">
        <v>175</v>
      </c>
      <c r="B178" s="1" t="str">
        <f t="shared" si="4"/>
        <v>中学男子800m1</v>
      </c>
      <c r="C178" s="1" t="str">
        <f>J178&amp;COUNTIF($J$4:J178,J178)</f>
        <v>加藤聡真2</v>
      </c>
      <c r="D178" s="1" t="str">
        <f>データ貼付!D176&amp;データ貼付!E176</f>
        <v>中学男子800m</v>
      </c>
      <c r="E178" s="1">
        <f>データ貼付!G176+ROW()/1000000</f>
        <v>20444.000177999998</v>
      </c>
      <c r="F178" s="1">
        <f t="shared" si="5"/>
        <v>1</v>
      </c>
      <c r="G178" s="1" t="str">
        <f>データ貼付!A176</f>
        <v>地区中体連</v>
      </c>
      <c r="H178" s="1" t="str">
        <f>データ貼付!B176</f>
        <v>北見</v>
      </c>
      <c r="I178" s="1">
        <f>データ貼付!C176</f>
        <v>43631</v>
      </c>
      <c r="J178" s="1" t="str">
        <f>データ貼付!F176</f>
        <v>加藤聡真</v>
      </c>
      <c r="K178" s="32">
        <f>データ貼付!G176</f>
        <v>20444</v>
      </c>
      <c r="L178" s="1" t="str">
        <f>データ貼付!H176</f>
        <v>決</v>
      </c>
      <c r="M178" s="1" t="str">
        <f>データ貼付!I176</f>
        <v>美幌北中</v>
      </c>
      <c r="N178" s="1">
        <f>データ貼付!J176</f>
        <v>3</v>
      </c>
      <c r="O178" s="1">
        <f>データ貼付!K176</f>
        <v>0</v>
      </c>
    </row>
    <row r="179" spans="1:15" x14ac:dyDescent="0.15">
      <c r="A179" s="1">
        <v>176</v>
      </c>
      <c r="B179" s="1" t="str">
        <f t="shared" si="4"/>
        <v>小学男子100m9</v>
      </c>
      <c r="C179" s="1" t="str">
        <f>J179&amp;COUNTIF($J$4:J179,J179)</f>
        <v>加藤遼太1</v>
      </c>
      <c r="D179" s="1" t="str">
        <f>データ貼付!D177&amp;データ貼付!E177</f>
        <v>小学男子100m</v>
      </c>
      <c r="E179" s="1">
        <f>データ貼付!G177+ROW()/1000000</f>
        <v>1476.0001789999999</v>
      </c>
      <c r="F179" s="1">
        <f t="shared" si="5"/>
        <v>9</v>
      </c>
      <c r="G179" s="1" t="str">
        <f>データ貼付!A177</f>
        <v>記録会第１戦</v>
      </c>
      <c r="H179" s="1" t="str">
        <f>データ貼付!B177</f>
        <v>北見</v>
      </c>
      <c r="I179" s="1">
        <f>データ貼付!C177</f>
        <v>43583</v>
      </c>
      <c r="J179" s="1" t="str">
        <f>データ貼付!F177</f>
        <v>加藤遼太</v>
      </c>
      <c r="K179" s="32">
        <f>データ貼付!G177</f>
        <v>1476</v>
      </c>
      <c r="L179" s="1" t="str">
        <f>データ貼付!H177</f>
        <v>決</v>
      </c>
      <c r="M179" s="1" t="str">
        <f>データ貼付!I177</f>
        <v>ｵﾎｰﾂｸｷｯｽﾞ</v>
      </c>
      <c r="N179" s="1">
        <f>データ貼付!J177</f>
        <v>6</v>
      </c>
      <c r="O179" s="1">
        <f>データ貼付!K177</f>
        <v>0</v>
      </c>
    </row>
    <row r="180" spans="1:15" x14ac:dyDescent="0.15">
      <c r="A180" s="1">
        <v>177</v>
      </c>
      <c r="B180" s="1" t="str">
        <f t="shared" si="4"/>
        <v>小学女子100m40</v>
      </c>
      <c r="C180" s="1" t="str">
        <f>J180&amp;COUNTIF($J$4:J180,J180)</f>
        <v>家藤緑茄1</v>
      </c>
      <c r="D180" s="1" t="str">
        <f>データ貼付!D178&amp;データ貼付!E178</f>
        <v>小学女子100m</v>
      </c>
      <c r="E180" s="1">
        <f>データ貼付!G178+ROW()/1000000</f>
        <v>1653.00018</v>
      </c>
      <c r="F180" s="1">
        <f t="shared" si="5"/>
        <v>40</v>
      </c>
      <c r="G180" s="1" t="str">
        <f>データ貼付!A178</f>
        <v>記録会第１戦</v>
      </c>
      <c r="H180" s="1" t="str">
        <f>データ貼付!B178</f>
        <v>北見</v>
      </c>
      <c r="I180" s="1">
        <f>データ貼付!C178</f>
        <v>43583</v>
      </c>
      <c r="J180" s="1" t="str">
        <f>データ貼付!F178</f>
        <v>家藤緑茄</v>
      </c>
      <c r="K180" s="32">
        <f>データ貼付!G178</f>
        <v>1653</v>
      </c>
      <c r="L180" s="1" t="str">
        <f>データ貼付!H178</f>
        <v>決</v>
      </c>
      <c r="M180" s="1" t="str">
        <f>データ貼付!I178</f>
        <v>網走陸上少年団</v>
      </c>
      <c r="N180" s="1">
        <f>データ貼付!J178</f>
        <v>5</v>
      </c>
      <c r="O180" s="1">
        <f>データ貼付!K178</f>
        <v>0</v>
      </c>
    </row>
    <row r="181" spans="1:15" x14ac:dyDescent="0.15">
      <c r="A181" s="1">
        <v>178</v>
      </c>
      <c r="B181" s="1" t="str">
        <f t="shared" si="4"/>
        <v>中学女子800m45</v>
      </c>
      <c r="C181" s="1" t="str">
        <f>J181&amp;COUNTIF($J$4:J181,J181)</f>
        <v>河井里央1</v>
      </c>
      <c r="D181" s="1" t="str">
        <f>データ貼付!D179&amp;データ貼付!E179</f>
        <v>中学女子800m</v>
      </c>
      <c r="E181" s="1">
        <f>データ貼付!G179+ROW()/1000000</f>
        <v>31795.000180999999</v>
      </c>
      <c r="F181" s="1">
        <f t="shared" si="5"/>
        <v>45</v>
      </c>
      <c r="G181" s="1" t="str">
        <f>データ貼付!A179</f>
        <v>地区中体連</v>
      </c>
      <c r="H181" s="1" t="str">
        <f>データ貼付!B179</f>
        <v>北見</v>
      </c>
      <c r="I181" s="1">
        <f>データ貼付!C179</f>
        <v>43630</v>
      </c>
      <c r="J181" s="1" t="str">
        <f>データ貼付!F179</f>
        <v>河井里央</v>
      </c>
      <c r="K181" s="32">
        <f>データ貼付!G179</f>
        <v>31795</v>
      </c>
      <c r="L181" s="1" t="str">
        <f>データ貼付!H179</f>
        <v>TR</v>
      </c>
      <c r="M181" s="1" t="str">
        <f>データ貼付!I179</f>
        <v>湧別中</v>
      </c>
      <c r="N181" s="1">
        <f>データ貼付!J179</f>
        <v>1</v>
      </c>
      <c r="O181" s="1">
        <f>データ貼付!K179</f>
        <v>0</v>
      </c>
    </row>
    <row r="182" spans="1:15" x14ac:dyDescent="0.15">
      <c r="A182" s="1">
        <v>179</v>
      </c>
      <c r="B182" s="1" t="str">
        <f t="shared" si="4"/>
        <v>小学女子100m44</v>
      </c>
      <c r="C182" s="1" t="str">
        <f>J182&amp;COUNTIF($J$4:J182,J182)</f>
        <v>河端美桜1</v>
      </c>
      <c r="D182" s="1" t="str">
        <f>データ貼付!D180&amp;データ貼付!E180</f>
        <v>小学女子100m</v>
      </c>
      <c r="E182" s="1">
        <f>データ貼付!G180+ROW()/1000000</f>
        <v>1672.000182</v>
      </c>
      <c r="F182" s="1">
        <f t="shared" si="5"/>
        <v>44</v>
      </c>
      <c r="G182" s="1" t="str">
        <f>データ貼付!A180</f>
        <v>記録会第１戦</v>
      </c>
      <c r="H182" s="1" t="str">
        <f>データ貼付!B180</f>
        <v>北見</v>
      </c>
      <c r="I182" s="1">
        <f>データ貼付!C180</f>
        <v>43583</v>
      </c>
      <c r="J182" s="1" t="str">
        <f>データ貼付!F180</f>
        <v>河端美桜</v>
      </c>
      <c r="K182" s="32">
        <f>データ貼付!G180</f>
        <v>1672</v>
      </c>
      <c r="L182" s="1" t="str">
        <f>データ貼付!H180</f>
        <v>決</v>
      </c>
      <c r="M182" s="1" t="str">
        <f>データ貼付!I180</f>
        <v>訓子府陸上少年団</v>
      </c>
      <c r="N182" s="1">
        <f>データ貼付!J180</f>
        <v>4</v>
      </c>
      <c r="O182" s="1">
        <f>データ貼付!K180</f>
        <v>0</v>
      </c>
    </row>
    <row r="183" spans="1:15" x14ac:dyDescent="0.15">
      <c r="A183" s="1">
        <v>180</v>
      </c>
      <c r="B183" s="1" t="str">
        <f t="shared" si="4"/>
        <v>小学男子1500m10</v>
      </c>
      <c r="C183" s="1" t="str">
        <f>J183&amp;COUNTIF($J$4:J183,J183)</f>
        <v>河田惇1</v>
      </c>
      <c r="D183" s="1" t="str">
        <f>データ貼付!D181&amp;データ貼付!E181</f>
        <v>小学男子1500m</v>
      </c>
      <c r="E183" s="1">
        <f>データ貼付!G181+ROW()/1000000</f>
        <v>52949.000182999996</v>
      </c>
      <c r="F183" s="1">
        <f t="shared" si="5"/>
        <v>10</v>
      </c>
      <c r="G183" s="1" t="str">
        <f>データ貼付!A181</f>
        <v>小学生ｵﾎｰﾂｸ</v>
      </c>
      <c r="H183" s="1" t="str">
        <f>データ貼付!B181</f>
        <v>北見</v>
      </c>
      <c r="I183" s="1">
        <f>データ貼付!C181</f>
        <v>43632</v>
      </c>
      <c r="J183" s="1" t="str">
        <f>データ貼付!F181</f>
        <v>河田惇</v>
      </c>
      <c r="K183" s="32">
        <f>データ貼付!G181</f>
        <v>52949</v>
      </c>
      <c r="L183" s="1" t="str">
        <f>データ貼付!H181</f>
        <v>決</v>
      </c>
      <c r="M183" s="1" t="str">
        <f>データ貼付!I181</f>
        <v>知床斜里RC</v>
      </c>
      <c r="N183" s="1">
        <f>データ貼付!J181</f>
        <v>5</v>
      </c>
      <c r="O183" s="1">
        <f>データ貼付!K181</f>
        <v>0</v>
      </c>
    </row>
    <row r="184" spans="1:15" x14ac:dyDescent="0.15">
      <c r="A184" s="1">
        <v>181</v>
      </c>
      <c r="B184" s="1" t="str">
        <f t="shared" si="4"/>
        <v>中学男子1500m28</v>
      </c>
      <c r="C184" s="1" t="str">
        <f>J184&amp;COUNTIF($J$4:J184,J184)</f>
        <v>河野悠大1</v>
      </c>
      <c r="D184" s="1" t="str">
        <f>データ貼付!D182&amp;データ貼付!E182</f>
        <v>中学男子1500m</v>
      </c>
      <c r="E184" s="1">
        <f>データ貼付!G182+ROW()/1000000</f>
        <v>45949.000183999997</v>
      </c>
      <c r="F184" s="1">
        <f t="shared" si="5"/>
        <v>28</v>
      </c>
      <c r="G184" s="1" t="str">
        <f>データ貼付!A182</f>
        <v>記録会第１戦</v>
      </c>
      <c r="H184" s="1" t="str">
        <f>データ貼付!B182</f>
        <v>北見</v>
      </c>
      <c r="I184" s="1">
        <f>データ貼付!C182</f>
        <v>43583</v>
      </c>
      <c r="J184" s="1" t="str">
        <f>データ貼付!F182</f>
        <v>河野悠大</v>
      </c>
      <c r="K184" s="32">
        <f>データ貼付!G182</f>
        <v>45949</v>
      </c>
      <c r="L184" s="1" t="str">
        <f>データ貼付!H182</f>
        <v>決</v>
      </c>
      <c r="M184" s="1" t="str">
        <f>データ貼付!I182</f>
        <v>美幌北中</v>
      </c>
      <c r="N184" s="1">
        <f>データ貼付!J182</f>
        <v>3</v>
      </c>
      <c r="O184" s="1">
        <f>データ貼付!K182</f>
        <v>0</v>
      </c>
    </row>
    <row r="185" spans="1:15" x14ac:dyDescent="0.15">
      <c r="A185" s="1">
        <v>182</v>
      </c>
      <c r="B185" s="1" t="str">
        <f t="shared" si="4"/>
        <v>中学男子3000m21</v>
      </c>
      <c r="C185" s="1" t="str">
        <f>J185&amp;COUNTIF($J$4:J185,J185)</f>
        <v>河野悠大2</v>
      </c>
      <c r="D185" s="1" t="str">
        <f>データ貼付!D183&amp;データ貼付!E183</f>
        <v>中学男子3000m</v>
      </c>
      <c r="E185" s="1">
        <f>データ貼付!G183+ROW()/1000000</f>
        <v>104618.000185</v>
      </c>
      <c r="F185" s="1">
        <f t="shared" si="5"/>
        <v>21</v>
      </c>
      <c r="G185" s="1" t="str">
        <f>データ貼付!A183</f>
        <v>地区中体連</v>
      </c>
      <c r="H185" s="1" t="str">
        <f>データ貼付!B183</f>
        <v>北見</v>
      </c>
      <c r="I185" s="1">
        <f>データ貼付!C183</f>
        <v>43631</v>
      </c>
      <c r="J185" s="1" t="str">
        <f>データ貼付!F183</f>
        <v>河野悠大</v>
      </c>
      <c r="K185" s="32">
        <f>データ貼付!G183</f>
        <v>104618</v>
      </c>
      <c r="L185" s="1" t="str">
        <f>データ貼付!H183</f>
        <v>TR</v>
      </c>
      <c r="M185" s="1" t="str">
        <f>データ貼付!I183</f>
        <v>美幌北中</v>
      </c>
      <c r="N185" s="1">
        <f>データ貼付!J183</f>
        <v>3</v>
      </c>
      <c r="O185" s="1">
        <f>データ貼付!K183</f>
        <v>0</v>
      </c>
    </row>
    <row r="186" spans="1:15" x14ac:dyDescent="0.15">
      <c r="A186" s="1">
        <v>183</v>
      </c>
      <c r="B186" s="1" t="str">
        <f t="shared" si="4"/>
        <v>高校男子100m81</v>
      </c>
      <c r="C186" s="1" t="str">
        <f>J186&amp;COUNTIF($J$4:J186,J186)</f>
        <v>雅楽川碧翔1</v>
      </c>
      <c r="D186" s="1" t="str">
        <f>データ貼付!D184&amp;データ貼付!E184</f>
        <v>高校男子100m</v>
      </c>
      <c r="E186" s="1">
        <f>データ貼付!G184+ROW()/1000000</f>
        <v>1297.000186</v>
      </c>
      <c r="F186" s="1">
        <f t="shared" si="5"/>
        <v>81</v>
      </c>
      <c r="G186" s="1" t="str">
        <f>データ貼付!A184</f>
        <v>記録会第１戦</v>
      </c>
      <c r="H186" s="1" t="str">
        <f>データ貼付!B184</f>
        <v>北見</v>
      </c>
      <c r="I186" s="1">
        <f>データ貼付!C184</f>
        <v>43583</v>
      </c>
      <c r="J186" s="1" t="str">
        <f>データ貼付!F184</f>
        <v>雅楽川碧翔</v>
      </c>
      <c r="K186" s="32">
        <f>データ貼付!G184</f>
        <v>1297</v>
      </c>
      <c r="L186" s="1" t="str">
        <f>データ貼付!H184</f>
        <v>決</v>
      </c>
      <c r="M186" s="1" t="str">
        <f>データ貼付!I184</f>
        <v>湧別高</v>
      </c>
      <c r="N186" s="1">
        <f>データ貼付!J184</f>
        <v>3</v>
      </c>
      <c r="O186" s="1">
        <f>データ貼付!K184</f>
        <v>1</v>
      </c>
    </row>
    <row r="187" spans="1:15" x14ac:dyDescent="0.15">
      <c r="A187" s="1">
        <v>184</v>
      </c>
      <c r="B187" s="1" t="str">
        <f t="shared" si="4"/>
        <v>中学女子100m11</v>
      </c>
      <c r="C187" s="1" t="str">
        <f>J187&amp;COUNTIF($J$4:J187,J187)</f>
        <v>改元希1</v>
      </c>
      <c r="D187" s="1" t="str">
        <f>データ貼付!D185&amp;データ貼付!E185</f>
        <v>中学女子100m</v>
      </c>
      <c r="E187" s="1">
        <f>データ貼付!G185+ROW()/1000000</f>
        <v>1401.0001870000001</v>
      </c>
      <c r="F187" s="1">
        <f t="shared" si="5"/>
        <v>11</v>
      </c>
      <c r="G187" s="1" t="str">
        <f>データ貼付!A185</f>
        <v>地区中体連</v>
      </c>
      <c r="H187" s="1" t="str">
        <f>データ貼付!B185</f>
        <v>北見</v>
      </c>
      <c r="I187" s="1">
        <f>データ貼付!C185</f>
        <v>43630</v>
      </c>
      <c r="J187" s="1" t="str">
        <f>データ貼付!F185</f>
        <v>改元希</v>
      </c>
      <c r="K187" s="32">
        <f>データ貼付!G185</f>
        <v>1401</v>
      </c>
      <c r="L187" s="1" t="str">
        <f>データ貼付!H185</f>
        <v>準</v>
      </c>
      <c r="M187" s="1" t="str">
        <f>データ貼付!I185</f>
        <v>網走第一中</v>
      </c>
      <c r="N187" s="1">
        <f>データ貼付!J185</f>
        <v>2</v>
      </c>
      <c r="O187" s="1">
        <f>データ貼付!K185</f>
        <v>-2</v>
      </c>
    </row>
    <row r="188" spans="1:15" x14ac:dyDescent="0.15">
      <c r="A188" s="1">
        <v>185</v>
      </c>
      <c r="B188" s="1" t="str">
        <f t="shared" si="4"/>
        <v>中学男子100m64</v>
      </c>
      <c r="C188" s="1" t="str">
        <f>J188&amp;COUNTIF($J$4:J188,J188)</f>
        <v>海野風斗1</v>
      </c>
      <c r="D188" s="1" t="str">
        <f>データ貼付!D186&amp;データ貼付!E186</f>
        <v>中学男子100m</v>
      </c>
      <c r="E188" s="1">
        <f>データ貼付!G186+ROW()/1000000</f>
        <v>1318.000188</v>
      </c>
      <c r="F188" s="1">
        <f t="shared" si="5"/>
        <v>64</v>
      </c>
      <c r="G188" s="1" t="str">
        <f>データ貼付!A186</f>
        <v>地区中体連</v>
      </c>
      <c r="H188" s="1" t="str">
        <f>データ貼付!B186</f>
        <v>北見</v>
      </c>
      <c r="I188" s="1">
        <f>データ貼付!C186</f>
        <v>43630</v>
      </c>
      <c r="J188" s="1" t="str">
        <f>データ貼付!F186</f>
        <v>海野風斗</v>
      </c>
      <c r="K188" s="32">
        <f>データ貼付!G186</f>
        <v>1318</v>
      </c>
      <c r="L188" s="1" t="str">
        <f>データ貼付!H186</f>
        <v>予</v>
      </c>
      <c r="M188" s="1" t="str">
        <f>データ貼付!I186</f>
        <v>遠軽中</v>
      </c>
      <c r="N188" s="1">
        <f>データ貼付!J186</f>
        <v>2</v>
      </c>
      <c r="O188" s="1">
        <f>データ貼付!K186</f>
        <v>-0.9</v>
      </c>
    </row>
    <row r="189" spans="1:15" x14ac:dyDescent="0.15">
      <c r="A189" s="1">
        <v>186</v>
      </c>
      <c r="B189" s="1" t="str">
        <f t="shared" si="4"/>
        <v>中学男子110mH9</v>
      </c>
      <c r="C189" s="1" t="str">
        <f>J189&amp;COUNTIF($J$4:J189,J189)</f>
        <v>海野風斗2</v>
      </c>
      <c r="D189" s="1" t="str">
        <f>データ貼付!D187&amp;データ貼付!E187</f>
        <v>中学男子110mH</v>
      </c>
      <c r="E189" s="1">
        <f>データ貼付!G187+ROW()/1000000</f>
        <v>1961.0001890000001</v>
      </c>
      <c r="F189" s="1">
        <f t="shared" si="5"/>
        <v>9</v>
      </c>
      <c r="G189" s="1" t="str">
        <f>データ貼付!A187</f>
        <v>地区中体連</v>
      </c>
      <c r="H189" s="1" t="str">
        <f>データ貼付!B187</f>
        <v>北見</v>
      </c>
      <c r="I189" s="1">
        <f>データ貼付!C187</f>
        <v>43631</v>
      </c>
      <c r="J189" s="1" t="str">
        <f>データ貼付!F187</f>
        <v>海野風斗</v>
      </c>
      <c r="K189" s="32">
        <f>データ貼付!G187</f>
        <v>1961</v>
      </c>
      <c r="L189" s="1" t="str">
        <f>データ貼付!H187</f>
        <v>予</v>
      </c>
      <c r="M189" s="1" t="str">
        <f>データ貼付!I187</f>
        <v>遠軽中</v>
      </c>
      <c r="N189" s="1">
        <f>データ貼付!J187</f>
        <v>2</v>
      </c>
      <c r="O189" s="1">
        <f>データ貼付!K187</f>
        <v>-1.6</v>
      </c>
    </row>
    <row r="190" spans="1:15" x14ac:dyDescent="0.15">
      <c r="A190" s="1">
        <v>187</v>
      </c>
      <c r="B190" s="1" t="str">
        <f t="shared" si="4"/>
        <v>中学男子200m40</v>
      </c>
      <c r="C190" s="1" t="str">
        <f>J190&amp;COUNTIF($J$4:J190,J190)</f>
        <v>海野風斗3</v>
      </c>
      <c r="D190" s="1" t="str">
        <f>データ貼付!D188&amp;データ貼付!E188</f>
        <v>中学男子200m</v>
      </c>
      <c r="E190" s="1">
        <f>データ貼付!G188+ROW()/1000000</f>
        <v>2847.0001900000002</v>
      </c>
      <c r="F190" s="1">
        <f t="shared" si="5"/>
        <v>40</v>
      </c>
      <c r="G190" s="1" t="str">
        <f>データ貼付!A188</f>
        <v>選手権</v>
      </c>
      <c r="H190" s="1" t="str">
        <f>データ貼付!B188</f>
        <v>北見</v>
      </c>
      <c r="I190" s="1">
        <f>データ貼付!C188</f>
        <v>43596</v>
      </c>
      <c r="J190" s="1" t="str">
        <f>データ貼付!F188</f>
        <v>海野風斗</v>
      </c>
      <c r="K190" s="32">
        <f>データ貼付!G188</f>
        <v>2847</v>
      </c>
      <c r="L190" s="1" t="str">
        <f>データ貼付!H188</f>
        <v>予</v>
      </c>
      <c r="M190" s="1" t="str">
        <f>データ貼付!I188</f>
        <v>遠軽中</v>
      </c>
      <c r="N190" s="1">
        <f>データ貼付!J188</f>
        <v>2</v>
      </c>
      <c r="O190" s="1">
        <f>データ貼付!K188</f>
        <v>3.2</v>
      </c>
    </row>
    <row r="191" spans="1:15" x14ac:dyDescent="0.15">
      <c r="A191" s="1">
        <v>188</v>
      </c>
      <c r="B191" s="1" t="str">
        <f t="shared" si="4"/>
        <v>一般男子1500m8</v>
      </c>
      <c r="C191" s="1" t="str">
        <f>J191&amp;COUNTIF($J$4:J191,J191)</f>
        <v>海老名浩之1</v>
      </c>
      <c r="D191" s="1" t="str">
        <f>データ貼付!D189&amp;データ貼付!E189</f>
        <v>一般男子1500m</v>
      </c>
      <c r="E191" s="1">
        <f>データ貼付!G189+ROW()/1000000</f>
        <v>44988.000190999999</v>
      </c>
      <c r="F191" s="1">
        <f t="shared" si="5"/>
        <v>8</v>
      </c>
      <c r="G191" s="1" t="str">
        <f>データ貼付!A189</f>
        <v>記録会第１戦</v>
      </c>
      <c r="H191" s="1" t="str">
        <f>データ貼付!B189</f>
        <v>北見</v>
      </c>
      <c r="I191" s="1">
        <f>データ貼付!C189</f>
        <v>43583</v>
      </c>
      <c r="J191" s="1" t="str">
        <f>データ貼付!F189</f>
        <v>海老名浩之</v>
      </c>
      <c r="K191" s="32">
        <f>データ貼付!G189</f>
        <v>44988</v>
      </c>
      <c r="L191" s="1" t="str">
        <f>データ貼付!H189</f>
        <v>決</v>
      </c>
      <c r="M191" s="1" t="str">
        <f>データ貼付!I189</f>
        <v>ｵﾎｰﾂｸ陸協(海老名)</v>
      </c>
      <c r="N191" s="1" t="str">
        <f>データ貼付!J189</f>
        <v>般</v>
      </c>
      <c r="O191" s="1">
        <f>データ貼付!K189</f>
        <v>0</v>
      </c>
    </row>
    <row r="192" spans="1:15" x14ac:dyDescent="0.15">
      <c r="A192" s="1">
        <v>189</v>
      </c>
      <c r="B192" s="1" t="str">
        <f t="shared" si="4"/>
        <v>中学男子1500m10</v>
      </c>
      <c r="C192" s="1" t="str">
        <f>J192&amp;COUNTIF($J$4:J192,J192)</f>
        <v>柿崎恭也1</v>
      </c>
      <c r="D192" s="1" t="str">
        <f>データ貼付!D190&amp;データ貼付!E190</f>
        <v>中学男子1500m</v>
      </c>
      <c r="E192" s="1">
        <f>データ貼付!G190+ROW()/1000000</f>
        <v>43186.000192</v>
      </c>
      <c r="F192" s="1">
        <f t="shared" si="5"/>
        <v>10</v>
      </c>
      <c r="G192" s="1" t="str">
        <f>データ貼付!A190</f>
        <v>地区中体連</v>
      </c>
      <c r="H192" s="1" t="str">
        <f>データ貼付!B190</f>
        <v>北見</v>
      </c>
      <c r="I192" s="1">
        <f>データ貼付!C190</f>
        <v>43631</v>
      </c>
      <c r="J192" s="1" t="str">
        <f>データ貼付!F190</f>
        <v>柿崎恭也</v>
      </c>
      <c r="K192" s="32">
        <f>データ貼付!G190</f>
        <v>43186</v>
      </c>
      <c r="L192" s="1" t="str">
        <f>データ貼付!H190</f>
        <v>決</v>
      </c>
      <c r="M192" s="1" t="str">
        <f>データ貼付!I190</f>
        <v>湧別中</v>
      </c>
      <c r="N192" s="1">
        <f>データ貼付!J190</f>
        <v>3</v>
      </c>
      <c r="O192" s="1">
        <f>データ貼付!K190</f>
        <v>0</v>
      </c>
    </row>
    <row r="193" spans="1:15" x14ac:dyDescent="0.15">
      <c r="A193" s="1">
        <v>190</v>
      </c>
      <c r="B193" s="1" t="str">
        <f t="shared" si="4"/>
        <v>中学男子3000m5</v>
      </c>
      <c r="C193" s="1" t="str">
        <f>J193&amp;COUNTIF($J$4:J193,J193)</f>
        <v>柿崎恭也2</v>
      </c>
      <c r="D193" s="1" t="str">
        <f>データ貼付!D191&amp;データ貼付!E191</f>
        <v>中学男子3000m</v>
      </c>
      <c r="E193" s="1">
        <f>データ貼付!G191+ROW()/1000000</f>
        <v>94400.000193</v>
      </c>
      <c r="F193" s="1">
        <f t="shared" si="5"/>
        <v>5</v>
      </c>
      <c r="G193" s="1" t="str">
        <f>データ貼付!A191</f>
        <v>選手権</v>
      </c>
      <c r="H193" s="1" t="str">
        <f>データ貼付!B191</f>
        <v>北見</v>
      </c>
      <c r="I193" s="1">
        <f>データ貼付!C191</f>
        <v>43597</v>
      </c>
      <c r="J193" s="1" t="str">
        <f>データ貼付!F191</f>
        <v>柿崎恭也</v>
      </c>
      <c r="K193" s="32">
        <f>データ貼付!G191</f>
        <v>94400</v>
      </c>
      <c r="L193" s="1" t="str">
        <f>データ貼付!H191</f>
        <v>決</v>
      </c>
      <c r="M193" s="1" t="str">
        <f>データ貼付!I191</f>
        <v>湧別中</v>
      </c>
      <c r="N193" s="1">
        <f>データ貼付!J191</f>
        <v>3</v>
      </c>
      <c r="O193" s="1">
        <f>データ貼付!K191</f>
        <v>0</v>
      </c>
    </row>
    <row r="194" spans="1:15" x14ac:dyDescent="0.15">
      <c r="A194" s="1">
        <v>191</v>
      </c>
      <c r="B194" s="1" t="str">
        <f t="shared" si="4"/>
        <v>中学女子100m79</v>
      </c>
      <c r="C194" s="1" t="str">
        <f>J194&amp;COUNTIF($J$4:J194,J194)</f>
        <v>角みちる1</v>
      </c>
      <c r="D194" s="1" t="str">
        <f>データ貼付!D192&amp;データ貼付!E192</f>
        <v>中学女子100m</v>
      </c>
      <c r="E194" s="1">
        <f>データ貼付!G192+ROW()/1000000</f>
        <v>1560.000194</v>
      </c>
      <c r="F194" s="1">
        <f t="shared" si="5"/>
        <v>79</v>
      </c>
      <c r="G194" s="1" t="str">
        <f>データ貼付!A192</f>
        <v>地区中体連</v>
      </c>
      <c r="H194" s="1" t="str">
        <f>データ貼付!B192</f>
        <v>北見</v>
      </c>
      <c r="I194" s="1">
        <f>データ貼付!C192</f>
        <v>43631</v>
      </c>
      <c r="J194" s="1" t="str">
        <f>データ貼付!F192</f>
        <v>角みちる</v>
      </c>
      <c r="K194" s="32">
        <f>データ貼付!G192</f>
        <v>1560</v>
      </c>
      <c r="L194" s="1" t="str">
        <f>データ貼付!H192</f>
        <v>予</v>
      </c>
      <c r="M194" s="1" t="str">
        <f>データ貼付!I192</f>
        <v>北見東陵中</v>
      </c>
      <c r="N194" s="1">
        <f>データ貼付!J192</f>
        <v>1</v>
      </c>
      <c r="O194" s="1">
        <f>データ貼付!K192</f>
        <v>-1</v>
      </c>
    </row>
    <row r="195" spans="1:15" x14ac:dyDescent="0.15">
      <c r="A195" s="1">
        <v>192</v>
      </c>
      <c r="B195" s="1" t="str">
        <f t="shared" si="4"/>
        <v>中学男子100m91</v>
      </c>
      <c r="C195" s="1" t="str">
        <f>J195&amp;COUNTIF($J$4:J195,J195)</f>
        <v>角谷優孔1</v>
      </c>
      <c r="D195" s="1" t="str">
        <f>データ貼付!D193&amp;データ貼付!E193</f>
        <v>中学男子100m</v>
      </c>
      <c r="E195" s="1">
        <f>データ貼付!G193+ROW()/1000000</f>
        <v>1357.0001950000001</v>
      </c>
      <c r="F195" s="1">
        <f t="shared" si="5"/>
        <v>91</v>
      </c>
      <c r="G195" s="1" t="str">
        <f>データ貼付!A193</f>
        <v>記録会第１戦</v>
      </c>
      <c r="H195" s="1" t="str">
        <f>データ貼付!B193</f>
        <v>北見</v>
      </c>
      <c r="I195" s="1">
        <f>データ貼付!C193</f>
        <v>43583</v>
      </c>
      <c r="J195" s="1" t="str">
        <f>データ貼付!F193</f>
        <v>角谷優孔</v>
      </c>
      <c r="K195" s="32">
        <f>データ貼付!G193</f>
        <v>1357</v>
      </c>
      <c r="L195" s="1" t="str">
        <f>データ貼付!H193</f>
        <v>決</v>
      </c>
      <c r="M195" s="1" t="str">
        <f>データ貼付!I193</f>
        <v>斜里知床ｳﾄﾛ学校</v>
      </c>
      <c r="N195" s="1">
        <f>データ貼付!J193</f>
        <v>3</v>
      </c>
      <c r="O195" s="1">
        <f>データ貼付!K193</f>
        <v>0.7</v>
      </c>
    </row>
    <row r="196" spans="1:15" x14ac:dyDescent="0.15">
      <c r="A196" s="1">
        <v>193</v>
      </c>
      <c r="B196" s="1" t="str">
        <f t="shared" si="4"/>
        <v>小学男子100m76</v>
      </c>
      <c r="C196" s="1" t="str">
        <f>J196&amp;COUNTIF($J$4:J196,J196)</f>
        <v>角田蓮1</v>
      </c>
      <c r="D196" s="1" t="str">
        <f>データ貼付!D194&amp;データ貼付!E194</f>
        <v>小学男子100m</v>
      </c>
      <c r="E196" s="1">
        <f>データ貼付!G194+ROW()/1000000</f>
        <v>1692.000196</v>
      </c>
      <c r="F196" s="1">
        <f t="shared" si="5"/>
        <v>76</v>
      </c>
      <c r="G196" s="1" t="str">
        <f>データ貼付!A194</f>
        <v>記録会第１戦</v>
      </c>
      <c r="H196" s="1" t="str">
        <f>データ貼付!B194</f>
        <v>北見</v>
      </c>
      <c r="I196" s="1">
        <f>データ貼付!C194</f>
        <v>43583</v>
      </c>
      <c r="J196" s="1" t="str">
        <f>データ貼付!F194</f>
        <v>角田蓮</v>
      </c>
      <c r="K196" s="32">
        <f>データ貼付!G194</f>
        <v>1692</v>
      </c>
      <c r="L196" s="1" t="str">
        <f>データ貼付!H194</f>
        <v>決</v>
      </c>
      <c r="M196" s="1" t="str">
        <f>データ貼付!I194</f>
        <v>美幌RC</v>
      </c>
      <c r="N196" s="1">
        <f>データ貼付!J194</f>
        <v>6</v>
      </c>
      <c r="O196" s="1">
        <f>データ貼付!K194</f>
        <v>0</v>
      </c>
    </row>
    <row r="197" spans="1:15" x14ac:dyDescent="0.15">
      <c r="A197" s="1">
        <v>194</v>
      </c>
      <c r="B197" s="1" t="str">
        <f t="shared" ref="B197:B260" si="6">D197&amp;F197</f>
        <v>高校女子100m27</v>
      </c>
      <c r="C197" s="1" t="str">
        <f>J197&amp;COUNTIF($J$4:J197,J197)</f>
        <v>掛川原凜1</v>
      </c>
      <c r="D197" s="1" t="str">
        <f>データ貼付!D195&amp;データ貼付!E195</f>
        <v>高校女子100m</v>
      </c>
      <c r="E197" s="1">
        <f>データ貼付!G195+ROW()/1000000</f>
        <v>1470.0001970000001</v>
      </c>
      <c r="F197" s="1">
        <f t="shared" ref="F197:F260" si="7">SUMPRODUCT(($D$4:$D$2603=D197)*($E$4:$E$2603&lt;E197))+1</f>
        <v>27</v>
      </c>
      <c r="G197" s="1" t="str">
        <f>データ貼付!A195</f>
        <v>高体連支部</v>
      </c>
      <c r="H197" s="1" t="str">
        <f>データ貼付!B195</f>
        <v>北見</v>
      </c>
      <c r="I197" s="1">
        <f>データ貼付!C195</f>
        <v>43609</v>
      </c>
      <c r="J197" s="1" t="str">
        <f>データ貼付!F195</f>
        <v>掛川原凜</v>
      </c>
      <c r="K197" s="32">
        <f>データ貼付!G195</f>
        <v>1470</v>
      </c>
      <c r="L197" s="1" t="str">
        <f>データ貼付!H195</f>
        <v>準</v>
      </c>
      <c r="M197" s="1" t="str">
        <f>データ貼付!I195</f>
        <v>雄武</v>
      </c>
      <c r="N197" s="1">
        <f>データ貼付!J195</f>
        <v>1</v>
      </c>
      <c r="O197" s="1">
        <f>データ貼付!K195</f>
        <v>0.3</v>
      </c>
    </row>
    <row r="198" spans="1:15" x14ac:dyDescent="0.15">
      <c r="A198" s="1">
        <v>195</v>
      </c>
      <c r="B198" s="1" t="str">
        <f t="shared" si="6"/>
        <v>高校男子5000mW1</v>
      </c>
      <c r="C198" s="1" t="str">
        <f>J198&amp;COUNTIF($J$4:J198,J198)</f>
        <v>笠間柊哉1</v>
      </c>
      <c r="D198" s="1" t="str">
        <f>データ貼付!D196&amp;データ貼付!E196</f>
        <v>高校男子5000mW</v>
      </c>
      <c r="E198" s="1">
        <f>データ貼付!G196+ROW()/1000000</f>
        <v>254082.00019799999</v>
      </c>
      <c r="F198" s="1">
        <f t="shared" si="7"/>
        <v>1</v>
      </c>
      <c r="G198" s="1" t="str">
        <f>データ貼付!A196</f>
        <v>記録会第１戦</v>
      </c>
      <c r="H198" s="1" t="str">
        <f>データ貼付!B196</f>
        <v>北見</v>
      </c>
      <c r="I198" s="1">
        <f>データ貼付!C196</f>
        <v>43583</v>
      </c>
      <c r="J198" s="1" t="str">
        <f>データ貼付!F196</f>
        <v>笠間柊哉</v>
      </c>
      <c r="K198" s="32">
        <f>データ貼付!G196</f>
        <v>254082</v>
      </c>
      <c r="L198" s="1" t="str">
        <f>データ貼付!H196</f>
        <v>決</v>
      </c>
      <c r="M198" s="1" t="str">
        <f>データ貼付!I196</f>
        <v>遠軽高</v>
      </c>
      <c r="N198" s="1">
        <f>データ貼付!J196</f>
        <v>2</v>
      </c>
      <c r="O198" s="1">
        <f>データ貼付!K196</f>
        <v>0</v>
      </c>
    </row>
    <row r="199" spans="1:15" x14ac:dyDescent="0.15">
      <c r="A199" s="1">
        <v>196</v>
      </c>
      <c r="B199" s="1" t="str">
        <f t="shared" si="6"/>
        <v>高校男子800m22</v>
      </c>
      <c r="C199" s="1" t="str">
        <f>J199&amp;COUNTIF($J$4:J199,J199)</f>
        <v>笠間柊哉2</v>
      </c>
      <c r="D199" s="1" t="str">
        <f>データ貼付!D197&amp;データ貼付!E197</f>
        <v>高校男子800m</v>
      </c>
      <c r="E199" s="1">
        <f>データ貼付!G197+ROW()/1000000</f>
        <v>21809.000198999998</v>
      </c>
      <c r="F199" s="1">
        <f t="shared" si="7"/>
        <v>22</v>
      </c>
      <c r="G199" s="1" t="str">
        <f>データ貼付!A197</f>
        <v>記録会第２戦</v>
      </c>
      <c r="H199" s="1" t="str">
        <f>データ貼付!B197</f>
        <v>網走</v>
      </c>
      <c r="I199" s="1">
        <f>データ貼付!C197</f>
        <v>43590</v>
      </c>
      <c r="J199" s="1" t="str">
        <f>データ貼付!F197</f>
        <v>笠間柊哉</v>
      </c>
      <c r="K199" s="32">
        <f>データ貼付!G197</f>
        <v>21809</v>
      </c>
      <c r="L199" s="1" t="str">
        <f>データ貼付!H197</f>
        <v>決</v>
      </c>
      <c r="M199" s="1" t="str">
        <f>データ貼付!I197</f>
        <v>遠軽高</v>
      </c>
      <c r="N199" s="1">
        <f>データ貼付!J197</f>
        <v>3</v>
      </c>
      <c r="O199" s="1">
        <f>データ貼付!K197</f>
        <v>0</v>
      </c>
    </row>
    <row r="200" spans="1:15" x14ac:dyDescent="0.15">
      <c r="A200" s="1">
        <v>197</v>
      </c>
      <c r="B200" s="1" t="str">
        <f t="shared" si="6"/>
        <v>中学女子100m80</v>
      </c>
      <c r="C200" s="1" t="str">
        <f>J200&amp;COUNTIF($J$4:J200,J200)</f>
        <v>笠原優来1</v>
      </c>
      <c r="D200" s="1" t="str">
        <f>データ貼付!D198&amp;データ貼付!E198</f>
        <v>中学女子100m</v>
      </c>
      <c r="E200" s="1">
        <f>データ貼付!G198+ROW()/1000000</f>
        <v>1562.0001999999999</v>
      </c>
      <c r="F200" s="1">
        <f t="shared" si="7"/>
        <v>80</v>
      </c>
      <c r="G200" s="1" t="str">
        <f>データ貼付!A198</f>
        <v>記録会第１戦</v>
      </c>
      <c r="H200" s="1" t="str">
        <f>データ貼付!B198</f>
        <v>北見</v>
      </c>
      <c r="I200" s="1">
        <f>データ貼付!C198</f>
        <v>43583</v>
      </c>
      <c r="J200" s="1" t="str">
        <f>データ貼付!F198</f>
        <v>笠原優来</v>
      </c>
      <c r="K200" s="32">
        <f>データ貼付!G198</f>
        <v>1562</v>
      </c>
      <c r="L200" s="1" t="str">
        <f>データ貼付!H198</f>
        <v>決</v>
      </c>
      <c r="M200" s="1" t="str">
        <f>データ貼付!I198</f>
        <v>北見北中</v>
      </c>
      <c r="N200" s="1">
        <f>データ貼付!J198</f>
        <v>2</v>
      </c>
      <c r="O200" s="1">
        <f>データ貼付!K198</f>
        <v>-0.3</v>
      </c>
    </row>
    <row r="201" spans="1:15" x14ac:dyDescent="0.15">
      <c r="A201" s="1">
        <v>198</v>
      </c>
      <c r="B201" s="1" t="str">
        <f t="shared" si="6"/>
        <v>中学女子100mH13</v>
      </c>
      <c r="C201" s="1" t="str">
        <f>J201&amp;COUNTIF($J$4:J201,J201)</f>
        <v>笠原優来2</v>
      </c>
      <c r="D201" s="1" t="str">
        <f>データ貼付!D199&amp;データ貼付!E199</f>
        <v>中学女子100mH</v>
      </c>
      <c r="E201" s="1">
        <f>データ貼付!G199+ROW()/1000000</f>
        <v>1979.0002010000001</v>
      </c>
      <c r="F201" s="1">
        <f t="shared" si="7"/>
        <v>13</v>
      </c>
      <c r="G201" s="1" t="str">
        <f>データ貼付!A199</f>
        <v>地区中体連</v>
      </c>
      <c r="H201" s="1" t="str">
        <f>データ貼付!B199</f>
        <v>北見</v>
      </c>
      <c r="I201" s="1">
        <f>データ貼付!C199</f>
        <v>43631</v>
      </c>
      <c r="J201" s="1" t="str">
        <f>データ貼付!F199</f>
        <v>笠原優来</v>
      </c>
      <c r="K201" s="32">
        <f>データ貼付!G199</f>
        <v>1979</v>
      </c>
      <c r="L201" s="1" t="str">
        <f>データ貼付!H199</f>
        <v>予</v>
      </c>
      <c r="M201" s="1" t="str">
        <f>データ貼付!I199</f>
        <v>北見北中</v>
      </c>
      <c r="N201" s="1">
        <f>データ貼付!J199</f>
        <v>2</v>
      </c>
      <c r="O201" s="1">
        <f>データ貼付!K199</f>
        <v>-0.8</v>
      </c>
    </row>
    <row r="202" spans="1:15" x14ac:dyDescent="0.15">
      <c r="A202" s="1">
        <v>199</v>
      </c>
      <c r="B202" s="1" t="str">
        <f t="shared" si="6"/>
        <v>小学男子100m148</v>
      </c>
      <c r="C202" s="1" t="str">
        <f>J202&amp;COUNTIF($J$4:J202,J202)</f>
        <v>樫村拓篤1</v>
      </c>
      <c r="D202" s="1" t="str">
        <f>データ貼付!D200&amp;データ貼付!E200</f>
        <v>小学男子100m</v>
      </c>
      <c r="E202" s="1">
        <f>データ貼付!G200+ROW()/1000000</f>
        <v>1993.0002019999999</v>
      </c>
      <c r="F202" s="1">
        <f t="shared" si="7"/>
        <v>148</v>
      </c>
      <c r="G202" s="1" t="str">
        <f>データ貼付!A200</f>
        <v>小学生ｵﾎｰﾂｸ</v>
      </c>
      <c r="H202" s="1" t="str">
        <f>データ貼付!B200</f>
        <v>北見</v>
      </c>
      <c r="I202" s="1">
        <f>データ貼付!C200</f>
        <v>43632</v>
      </c>
      <c r="J202" s="1" t="str">
        <f>データ貼付!F200</f>
        <v>樫村拓篤</v>
      </c>
      <c r="K202" s="32">
        <f>データ貼付!G200</f>
        <v>1993</v>
      </c>
      <c r="L202" s="1" t="str">
        <f>データ貼付!H200</f>
        <v>TR</v>
      </c>
      <c r="M202" s="1" t="str">
        <f>データ貼付!I200</f>
        <v>清里陸上少年団</v>
      </c>
      <c r="N202" s="1">
        <f>データ貼付!J200</f>
        <v>3</v>
      </c>
      <c r="O202" s="1">
        <f>データ貼付!K200</f>
        <v>0</v>
      </c>
    </row>
    <row r="203" spans="1:15" x14ac:dyDescent="0.15">
      <c r="A203" s="1">
        <v>200</v>
      </c>
      <c r="B203" s="1" t="str">
        <f t="shared" si="6"/>
        <v>小学男子800m41</v>
      </c>
      <c r="C203" s="1" t="str">
        <f>J203&amp;COUNTIF($J$4:J203,J203)</f>
        <v>樫村拓篤2</v>
      </c>
      <c r="D203" s="1" t="str">
        <f>データ貼付!D201&amp;データ貼付!E201</f>
        <v>小学男子800m</v>
      </c>
      <c r="E203" s="1">
        <f>データ貼付!G201+ROW()/1000000</f>
        <v>34064.000203000003</v>
      </c>
      <c r="F203" s="1">
        <f t="shared" si="7"/>
        <v>41</v>
      </c>
      <c r="G203" s="1" t="str">
        <f>データ貼付!A201</f>
        <v>小学生ｵﾎｰﾂｸ</v>
      </c>
      <c r="H203" s="1" t="str">
        <f>データ貼付!B201</f>
        <v>北見</v>
      </c>
      <c r="I203" s="1">
        <f>データ貼付!C201</f>
        <v>43632</v>
      </c>
      <c r="J203" s="1" t="str">
        <f>データ貼付!F201</f>
        <v>樫村拓篤</v>
      </c>
      <c r="K203" s="32">
        <f>データ貼付!G201</f>
        <v>34064</v>
      </c>
      <c r="L203" s="1" t="str">
        <f>データ貼付!H201</f>
        <v>TR</v>
      </c>
      <c r="M203" s="1" t="str">
        <f>データ貼付!I201</f>
        <v>清里陸上少年団</v>
      </c>
      <c r="N203" s="1">
        <f>データ貼付!J201</f>
        <v>3</v>
      </c>
      <c r="O203" s="1">
        <f>データ貼付!K201</f>
        <v>0</v>
      </c>
    </row>
    <row r="204" spans="1:15" x14ac:dyDescent="0.15">
      <c r="A204" s="1">
        <v>201</v>
      </c>
      <c r="B204" s="1" t="str">
        <f t="shared" si="6"/>
        <v>中学男子1500m93</v>
      </c>
      <c r="C204" s="1" t="str">
        <f>J204&amp;COUNTIF($J$4:J204,J204)</f>
        <v>葛西孝輔1</v>
      </c>
      <c r="D204" s="1" t="str">
        <f>データ貼付!D202&amp;データ貼付!E202</f>
        <v>中学男子1500m</v>
      </c>
      <c r="E204" s="1">
        <f>データ貼付!G202+ROW()/1000000</f>
        <v>55860.000204000004</v>
      </c>
      <c r="F204" s="1">
        <f t="shared" si="7"/>
        <v>93</v>
      </c>
      <c r="G204" s="1" t="str">
        <f>データ貼付!A202</f>
        <v>地区中体連</v>
      </c>
      <c r="H204" s="1" t="str">
        <f>データ貼付!B202</f>
        <v>北見</v>
      </c>
      <c r="I204" s="1">
        <f>データ貼付!C202</f>
        <v>43630</v>
      </c>
      <c r="J204" s="1" t="str">
        <f>データ貼付!F202</f>
        <v>葛西孝輔</v>
      </c>
      <c r="K204" s="32">
        <f>データ貼付!G202</f>
        <v>55860</v>
      </c>
      <c r="L204" s="1" t="str">
        <f>データ貼付!H202</f>
        <v>予</v>
      </c>
      <c r="M204" s="1" t="str">
        <f>データ貼付!I202</f>
        <v>北見光西中</v>
      </c>
      <c r="N204" s="1">
        <f>データ貼付!J202</f>
        <v>1</v>
      </c>
      <c r="O204" s="1">
        <f>データ貼付!K202</f>
        <v>0</v>
      </c>
    </row>
    <row r="205" spans="1:15" x14ac:dyDescent="0.15">
      <c r="A205" s="1">
        <v>202</v>
      </c>
      <c r="B205" s="1" t="str">
        <f t="shared" si="6"/>
        <v>中学男子400m40</v>
      </c>
      <c r="C205" s="1" t="str">
        <f>J205&amp;COUNTIF($J$4:J205,J205)</f>
        <v>葛西孝輔2</v>
      </c>
      <c r="D205" s="1" t="str">
        <f>データ貼付!D203&amp;データ貼付!E203</f>
        <v>中学男子400m</v>
      </c>
      <c r="E205" s="1">
        <f>データ貼付!G203+ROW()/1000000</f>
        <v>12813.000205</v>
      </c>
      <c r="F205" s="1">
        <f t="shared" si="7"/>
        <v>40</v>
      </c>
      <c r="G205" s="1" t="str">
        <f>データ貼付!A203</f>
        <v>選手権</v>
      </c>
      <c r="H205" s="1" t="str">
        <f>データ貼付!B203</f>
        <v>北見</v>
      </c>
      <c r="I205" s="1">
        <f>データ貼付!C203</f>
        <v>43597</v>
      </c>
      <c r="J205" s="1" t="str">
        <f>データ貼付!F203</f>
        <v>葛西孝輔</v>
      </c>
      <c r="K205" s="32">
        <f>データ貼付!G203</f>
        <v>12813</v>
      </c>
      <c r="L205" s="1" t="str">
        <f>データ貼付!H203</f>
        <v>予</v>
      </c>
      <c r="M205" s="1" t="str">
        <f>データ貼付!I203</f>
        <v>北見光西中</v>
      </c>
      <c r="N205" s="1">
        <f>データ貼付!J203</f>
        <v>1</v>
      </c>
      <c r="O205" s="1">
        <f>データ貼付!K203</f>
        <v>0</v>
      </c>
    </row>
    <row r="206" spans="1:15" x14ac:dyDescent="0.15">
      <c r="A206" s="1">
        <v>203</v>
      </c>
      <c r="B206" s="1" t="str">
        <f t="shared" si="6"/>
        <v>高校男子100m83</v>
      </c>
      <c r="C206" s="1" t="str">
        <f>J206&amp;COUNTIF($J$4:J206,J206)</f>
        <v>葛尾蒼空1</v>
      </c>
      <c r="D206" s="1" t="str">
        <f>データ貼付!D204&amp;データ貼付!E204</f>
        <v>高校男子100m</v>
      </c>
      <c r="E206" s="1">
        <f>データ貼付!G204+ROW()/1000000</f>
        <v>1303.0002059999999</v>
      </c>
      <c r="F206" s="1">
        <f t="shared" si="7"/>
        <v>83</v>
      </c>
      <c r="G206" s="1" t="str">
        <f>データ貼付!A204</f>
        <v>記録会第２戦</v>
      </c>
      <c r="H206" s="1" t="str">
        <f>データ貼付!B204</f>
        <v>網走</v>
      </c>
      <c r="I206" s="1">
        <f>データ貼付!C204</f>
        <v>43590</v>
      </c>
      <c r="J206" s="1" t="str">
        <f>データ貼付!F204</f>
        <v>葛尾蒼空</v>
      </c>
      <c r="K206" s="32">
        <f>データ貼付!G204</f>
        <v>1303</v>
      </c>
      <c r="L206" s="1" t="str">
        <f>データ貼付!H204</f>
        <v>決</v>
      </c>
      <c r="M206" s="1" t="str">
        <f>データ貼付!I204</f>
        <v>網走南ヶ丘高</v>
      </c>
      <c r="N206" s="1">
        <f>データ貼付!J204</f>
        <v>1</v>
      </c>
      <c r="O206" s="1">
        <f>データ貼付!K204</f>
        <v>1.4</v>
      </c>
    </row>
    <row r="207" spans="1:15" x14ac:dyDescent="0.15">
      <c r="A207" s="1">
        <v>204</v>
      </c>
      <c r="B207" s="1" t="str">
        <f t="shared" si="6"/>
        <v>高校男子100m66</v>
      </c>
      <c r="C207" s="1" t="str">
        <f>J207&amp;COUNTIF($J$4:J207,J207)</f>
        <v>株田貴敏1</v>
      </c>
      <c r="D207" s="1" t="str">
        <f>データ貼付!D205&amp;データ貼付!E205</f>
        <v>高校男子100m</v>
      </c>
      <c r="E207" s="1">
        <f>データ貼付!G205+ROW()/1000000</f>
        <v>1255.000207</v>
      </c>
      <c r="F207" s="1">
        <f t="shared" si="7"/>
        <v>66</v>
      </c>
      <c r="G207" s="1" t="str">
        <f>データ貼付!A205</f>
        <v>高体連支部</v>
      </c>
      <c r="H207" s="1" t="str">
        <f>データ貼付!B205</f>
        <v>北見</v>
      </c>
      <c r="I207" s="1">
        <f>データ貼付!C205</f>
        <v>43609</v>
      </c>
      <c r="J207" s="1" t="str">
        <f>データ貼付!F205</f>
        <v>株田貴敏</v>
      </c>
      <c r="K207" s="32">
        <f>データ貼付!G205</f>
        <v>1255</v>
      </c>
      <c r="L207" s="1" t="str">
        <f>データ貼付!H205</f>
        <v>予</v>
      </c>
      <c r="M207" s="1" t="str">
        <f>データ貼付!I205</f>
        <v>網走桂陽</v>
      </c>
      <c r="N207" s="1">
        <f>データ貼付!J205</f>
        <v>1</v>
      </c>
      <c r="O207" s="1">
        <f>データ貼付!K205</f>
        <v>1</v>
      </c>
    </row>
    <row r="208" spans="1:15" x14ac:dyDescent="0.15">
      <c r="A208" s="1">
        <v>205</v>
      </c>
      <c r="B208" s="1" t="str">
        <f t="shared" si="6"/>
        <v>高校女子100m14</v>
      </c>
      <c r="C208" s="1" t="str">
        <f>J208&amp;COUNTIF($J$4:J208,J208)</f>
        <v>兜森美佑1</v>
      </c>
      <c r="D208" s="1" t="str">
        <f>データ貼付!D206&amp;データ貼付!E206</f>
        <v>高校女子100m</v>
      </c>
      <c r="E208" s="1">
        <f>データ貼付!G206+ROW()/1000000</f>
        <v>1348.0002079999999</v>
      </c>
      <c r="F208" s="1">
        <f t="shared" si="7"/>
        <v>14</v>
      </c>
      <c r="G208" s="1" t="str">
        <f>データ貼付!A206</f>
        <v>記録会第２戦</v>
      </c>
      <c r="H208" s="1" t="str">
        <f>データ貼付!B206</f>
        <v>網走</v>
      </c>
      <c r="I208" s="1">
        <f>データ貼付!C206</f>
        <v>43590</v>
      </c>
      <c r="J208" s="1" t="str">
        <f>データ貼付!F206</f>
        <v>兜森美佑</v>
      </c>
      <c r="K208" s="32">
        <f>データ貼付!G206</f>
        <v>1348</v>
      </c>
      <c r="L208" s="1" t="str">
        <f>データ貼付!H206</f>
        <v>決</v>
      </c>
      <c r="M208" s="1" t="str">
        <f>データ貼付!I206</f>
        <v>遠軽高</v>
      </c>
      <c r="N208" s="1">
        <f>データ貼付!J206</f>
        <v>3</v>
      </c>
      <c r="O208" s="1">
        <f>データ貼付!K206</f>
        <v>2.9</v>
      </c>
    </row>
    <row r="209" spans="1:15" x14ac:dyDescent="0.15">
      <c r="A209" s="1">
        <v>206</v>
      </c>
      <c r="B209" s="1" t="str">
        <f t="shared" si="6"/>
        <v>高校女子100mH3</v>
      </c>
      <c r="C209" s="1" t="str">
        <f>J209&amp;COUNTIF($J$4:J209,J209)</f>
        <v>兜森美佑2</v>
      </c>
      <c r="D209" s="1" t="str">
        <f>データ貼付!D207&amp;データ貼付!E207</f>
        <v>高校女子100mH</v>
      </c>
      <c r="E209" s="1">
        <f>データ貼付!G207+ROW()/1000000</f>
        <v>1609.000209</v>
      </c>
      <c r="F209" s="1">
        <f t="shared" si="7"/>
        <v>3</v>
      </c>
      <c r="G209" s="1" t="str">
        <f>データ貼付!A207</f>
        <v>高体連支部</v>
      </c>
      <c r="H209" s="1" t="str">
        <f>データ貼付!B207</f>
        <v>北見</v>
      </c>
      <c r="I209" s="1">
        <f>データ貼付!C207</f>
        <v>43608</v>
      </c>
      <c r="J209" s="1" t="str">
        <f>データ貼付!F207</f>
        <v>兜森美佑</v>
      </c>
      <c r="K209" s="32">
        <f>データ貼付!G207</f>
        <v>1609</v>
      </c>
      <c r="L209" s="1" t="str">
        <f>データ貼付!H207</f>
        <v>決</v>
      </c>
      <c r="M209" s="1" t="str">
        <f>データ貼付!I207</f>
        <v>遠軽</v>
      </c>
      <c r="N209" s="1">
        <f>データ貼付!J207</f>
        <v>3</v>
      </c>
      <c r="O209" s="1">
        <f>データ貼付!K207</f>
        <v>-2.6</v>
      </c>
    </row>
    <row r="210" spans="1:15" x14ac:dyDescent="0.15">
      <c r="A210" s="1">
        <v>207</v>
      </c>
      <c r="B210" s="1" t="str">
        <f t="shared" si="6"/>
        <v>高校女子100mH(0.838m)2</v>
      </c>
      <c r="C210" s="1" t="str">
        <f>J210&amp;COUNTIF($J$4:J210,J210)</f>
        <v>兜森美佑3</v>
      </c>
      <c r="D210" s="1" t="str">
        <f>データ貼付!D208&amp;データ貼付!E208</f>
        <v>高校女子100mH(0.838m)</v>
      </c>
      <c r="E210" s="1">
        <f>データ貼付!G208+ROW()/1000000</f>
        <v>1625.0002099999999</v>
      </c>
      <c r="F210" s="1">
        <f t="shared" si="7"/>
        <v>2</v>
      </c>
      <c r="G210" s="1" t="str">
        <f>データ貼付!A208</f>
        <v>記録会第１戦</v>
      </c>
      <c r="H210" s="1" t="str">
        <f>データ貼付!B208</f>
        <v>北見</v>
      </c>
      <c r="I210" s="1">
        <f>データ貼付!C208</f>
        <v>43583</v>
      </c>
      <c r="J210" s="1" t="str">
        <f>データ貼付!F208</f>
        <v>兜森美佑</v>
      </c>
      <c r="K210" s="32">
        <f>データ貼付!G208</f>
        <v>1625</v>
      </c>
      <c r="L210" s="1" t="str">
        <f>データ貼付!H208</f>
        <v>決</v>
      </c>
      <c r="M210" s="1" t="str">
        <f>データ貼付!I208</f>
        <v>遠軽高</v>
      </c>
      <c r="N210" s="1">
        <f>データ貼付!J208</f>
        <v>2</v>
      </c>
      <c r="O210" s="1">
        <f>データ貼付!K208</f>
        <v>0.1</v>
      </c>
    </row>
    <row r="211" spans="1:15" x14ac:dyDescent="0.15">
      <c r="A211" s="1">
        <v>208</v>
      </c>
      <c r="B211" s="1" t="str">
        <f t="shared" si="6"/>
        <v>高校女子400mH2</v>
      </c>
      <c r="C211" s="1" t="str">
        <f>J211&amp;COUNTIF($J$4:J211,J211)</f>
        <v>兜森美佑4</v>
      </c>
      <c r="D211" s="1" t="str">
        <f>データ貼付!D209&amp;データ貼付!E209</f>
        <v>高校女子400mH</v>
      </c>
      <c r="E211" s="1">
        <f>データ貼付!G209+ROW()/1000000</f>
        <v>10810.000211</v>
      </c>
      <c r="F211" s="1">
        <f t="shared" si="7"/>
        <v>2</v>
      </c>
      <c r="G211" s="1" t="str">
        <f>データ貼付!A209</f>
        <v>高体連支部</v>
      </c>
      <c r="H211" s="1" t="str">
        <f>データ貼付!B209</f>
        <v>北見</v>
      </c>
      <c r="I211" s="1">
        <f>データ貼付!C209</f>
        <v>43609</v>
      </c>
      <c r="J211" s="1" t="str">
        <f>データ貼付!F209</f>
        <v>兜森美佑</v>
      </c>
      <c r="K211" s="32">
        <f>データ貼付!G209</f>
        <v>10810</v>
      </c>
      <c r="L211" s="1" t="str">
        <f>データ貼付!H209</f>
        <v>決</v>
      </c>
      <c r="M211" s="1" t="str">
        <f>データ貼付!I209</f>
        <v>遠軽</v>
      </c>
      <c r="N211" s="1">
        <f>データ貼付!J209</f>
        <v>3</v>
      </c>
      <c r="O211" s="1">
        <f>データ貼付!K209</f>
        <v>0</v>
      </c>
    </row>
    <row r="212" spans="1:15" x14ac:dyDescent="0.15">
      <c r="A212" s="1">
        <v>209</v>
      </c>
      <c r="B212" s="1" t="str">
        <f t="shared" si="6"/>
        <v>高校女子400mH(0.762m)2</v>
      </c>
      <c r="C212" s="1" t="str">
        <f>J212&amp;COUNTIF($J$4:J212,J212)</f>
        <v>兜森美佑5</v>
      </c>
      <c r="D212" s="1" t="str">
        <f>データ貼付!D210&amp;データ貼付!E210</f>
        <v>高校女子400mH(0.762m)</v>
      </c>
      <c r="E212" s="1">
        <f>データ貼付!G210+ROW()/1000000</f>
        <v>11028.000212000001</v>
      </c>
      <c r="F212" s="1">
        <f t="shared" si="7"/>
        <v>2</v>
      </c>
      <c r="G212" s="1" t="str">
        <f>データ貼付!A210</f>
        <v>記録会第１戦</v>
      </c>
      <c r="H212" s="1" t="str">
        <f>データ貼付!B210</f>
        <v>北見</v>
      </c>
      <c r="I212" s="1">
        <f>データ貼付!C210</f>
        <v>43583</v>
      </c>
      <c r="J212" s="1" t="str">
        <f>データ貼付!F210</f>
        <v>兜森美佑</v>
      </c>
      <c r="K212" s="32">
        <f>データ貼付!G210</f>
        <v>11028</v>
      </c>
      <c r="L212" s="1" t="str">
        <f>データ貼付!H210</f>
        <v>決</v>
      </c>
      <c r="M212" s="1" t="str">
        <f>データ貼付!I210</f>
        <v>遠軽高</v>
      </c>
      <c r="N212" s="1">
        <f>データ貼付!J210</f>
        <v>2</v>
      </c>
      <c r="O212" s="1">
        <f>データ貼付!K210</f>
        <v>0</v>
      </c>
    </row>
    <row r="213" spans="1:15" x14ac:dyDescent="0.15">
      <c r="A213" s="1">
        <v>210</v>
      </c>
      <c r="B213" s="1" t="str">
        <f t="shared" si="6"/>
        <v>中学女子100m9</v>
      </c>
      <c r="C213" s="1" t="str">
        <f>J213&amp;COUNTIF($J$4:J213,J213)</f>
        <v>釜澤歩果1</v>
      </c>
      <c r="D213" s="1" t="str">
        <f>データ貼付!D211&amp;データ貼付!E211</f>
        <v>中学女子100m</v>
      </c>
      <c r="E213" s="1">
        <f>データ貼付!G211+ROW()/1000000</f>
        <v>1374.000213</v>
      </c>
      <c r="F213" s="1">
        <f t="shared" si="7"/>
        <v>9</v>
      </c>
      <c r="G213" s="1" t="str">
        <f>データ貼付!A211</f>
        <v>記録会第１戦</v>
      </c>
      <c r="H213" s="1" t="str">
        <f>データ貼付!B211</f>
        <v>北見</v>
      </c>
      <c r="I213" s="1">
        <f>データ貼付!C211</f>
        <v>43583</v>
      </c>
      <c r="J213" s="1" t="str">
        <f>データ貼付!F211</f>
        <v>釜澤歩果</v>
      </c>
      <c r="K213" s="32">
        <f>データ貼付!G211</f>
        <v>1374</v>
      </c>
      <c r="L213" s="1" t="str">
        <f>データ貼付!H211</f>
        <v>決</v>
      </c>
      <c r="M213" s="1" t="str">
        <f>データ貼付!I211</f>
        <v>遠軽中</v>
      </c>
      <c r="N213" s="1">
        <f>データ貼付!J211</f>
        <v>2</v>
      </c>
      <c r="O213" s="1">
        <f>データ貼付!K211</f>
        <v>1.1000000000000001</v>
      </c>
    </row>
    <row r="214" spans="1:15" x14ac:dyDescent="0.15">
      <c r="A214" s="1">
        <v>211</v>
      </c>
      <c r="B214" s="1" t="str">
        <f t="shared" si="6"/>
        <v>中学女子100mH3</v>
      </c>
      <c r="C214" s="1" t="str">
        <f>J214&amp;COUNTIF($J$4:J214,J214)</f>
        <v>釜澤歩果2</v>
      </c>
      <c r="D214" s="1" t="str">
        <f>データ貼付!D212&amp;データ貼付!E212</f>
        <v>中学女子100mH</v>
      </c>
      <c r="E214" s="1">
        <f>データ貼付!G212+ROW()/1000000</f>
        <v>1736.0002139999999</v>
      </c>
      <c r="F214" s="1">
        <f t="shared" si="7"/>
        <v>3</v>
      </c>
      <c r="G214" s="1" t="str">
        <f>データ貼付!A212</f>
        <v>地区中体連</v>
      </c>
      <c r="H214" s="1" t="str">
        <f>データ貼付!B212</f>
        <v>北見</v>
      </c>
      <c r="I214" s="1">
        <f>データ貼付!C212</f>
        <v>43631</v>
      </c>
      <c r="J214" s="1" t="str">
        <f>データ貼付!F212</f>
        <v>釜澤歩果</v>
      </c>
      <c r="K214" s="32">
        <f>データ貼付!G212</f>
        <v>1736</v>
      </c>
      <c r="L214" s="1" t="str">
        <f>データ貼付!H212</f>
        <v>決</v>
      </c>
      <c r="M214" s="1" t="str">
        <f>データ貼付!I212</f>
        <v>遠軽中</v>
      </c>
      <c r="N214" s="1">
        <f>データ貼付!J212</f>
        <v>2</v>
      </c>
      <c r="O214" s="1">
        <f>データ貼付!K212</f>
        <v>-5</v>
      </c>
    </row>
    <row r="215" spans="1:15" x14ac:dyDescent="0.15">
      <c r="A215" s="1">
        <v>212</v>
      </c>
      <c r="B215" s="1" t="str">
        <f t="shared" si="6"/>
        <v>小学男子100m15</v>
      </c>
      <c r="C215" s="1" t="str">
        <f>J215&amp;COUNTIF($J$4:J215,J215)</f>
        <v>鎌田亜津煌1</v>
      </c>
      <c r="D215" s="1" t="str">
        <f>データ貼付!D213&amp;データ貼付!E213</f>
        <v>小学男子100m</v>
      </c>
      <c r="E215" s="1">
        <f>データ貼付!G213+ROW()/1000000</f>
        <v>1494.000215</v>
      </c>
      <c r="F215" s="1">
        <f t="shared" si="7"/>
        <v>15</v>
      </c>
      <c r="G215" s="1" t="str">
        <f>データ貼付!A213</f>
        <v>選手権</v>
      </c>
      <c r="H215" s="1" t="str">
        <f>データ貼付!B213</f>
        <v>北見</v>
      </c>
      <c r="I215" s="1">
        <f>データ貼付!C213</f>
        <v>43597</v>
      </c>
      <c r="J215" s="1" t="str">
        <f>データ貼付!F213</f>
        <v>鎌田亜津煌</v>
      </c>
      <c r="K215" s="32">
        <f>データ貼付!G213</f>
        <v>1494</v>
      </c>
      <c r="L215" s="1" t="str">
        <f>データ貼付!H213</f>
        <v>予</v>
      </c>
      <c r="M215" s="1" t="str">
        <f>データ貼付!I213</f>
        <v>知床斜里RC</v>
      </c>
      <c r="N215" s="1">
        <f>データ貼付!J213</f>
        <v>4</v>
      </c>
      <c r="O215" s="1">
        <f>データ貼付!K213</f>
        <v>0</v>
      </c>
    </row>
    <row r="216" spans="1:15" x14ac:dyDescent="0.15">
      <c r="A216" s="1">
        <v>213</v>
      </c>
      <c r="B216" s="1" t="str">
        <f t="shared" si="6"/>
        <v>中学男子100m48</v>
      </c>
      <c r="C216" s="1" t="str">
        <f>J216&amp;COUNTIF($J$4:J216,J216)</f>
        <v>鎌田悠平1</v>
      </c>
      <c r="D216" s="1" t="str">
        <f>データ貼付!D214&amp;データ貼付!E214</f>
        <v>中学男子100m</v>
      </c>
      <c r="E216" s="1">
        <f>データ貼付!G214+ROW()/1000000</f>
        <v>1291.0002159999999</v>
      </c>
      <c r="F216" s="1">
        <f t="shared" si="7"/>
        <v>48</v>
      </c>
      <c r="G216" s="1" t="str">
        <f>データ貼付!A214</f>
        <v>選手権</v>
      </c>
      <c r="H216" s="1" t="str">
        <f>データ貼付!B214</f>
        <v>北見</v>
      </c>
      <c r="I216" s="1">
        <f>データ貼付!C214</f>
        <v>43596</v>
      </c>
      <c r="J216" s="1" t="str">
        <f>データ貼付!F214</f>
        <v>鎌田悠平</v>
      </c>
      <c r="K216" s="32">
        <f>データ貼付!G214</f>
        <v>1291</v>
      </c>
      <c r="L216" s="1" t="str">
        <f>データ貼付!H214</f>
        <v>予</v>
      </c>
      <c r="M216" s="1" t="str">
        <f>データ貼付!I214</f>
        <v>美幌北中</v>
      </c>
      <c r="N216" s="1">
        <f>データ貼付!J214</f>
        <v>2</v>
      </c>
      <c r="O216" s="1">
        <f>データ貼付!K214</f>
        <v>2.4</v>
      </c>
    </row>
    <row r="217" spans="1:15" x14ac:dyDescent="0.15">
      <c r="A217" s="1">
        <v>214</v>
      </c>
      <c r="B217" s="1" t="str">
        <f t="shared" si="6"/>
        <v>中学男子400m25</v>
      </c>
      <c r="C217" s="1" t="str">
        <f>J217&amp;COUNTIF($J$4:J217,J217)</f>
        <v>鎌田悠平2</v>
      </c>
      <c r="D217" s="1" t="str">
        <f>データ貼付!D215&amp;データ貼付!E215</f>
        <v>中学男子400m</v>
      </c>
      <c r="E217" s="1">
        <f>データ貼付!G215+ROW()/1000000</f>
        <v>10249.000217000001</v>
      </c>
      <c r="F217" s="1">
        <f t="shared" si="7"/>
        <v>25</v>
      </c>
      <c r="G217" s="1" t="str">
        <f>データ貼付!A215</f>
        <v>記録会第１戦</v>
      </c>
      <c r="H217" s="1" t="str">
        <f>データ貼付!B215</f>
        <v>北見</v>
      </c>
      <c r="I217" s="1">
        <f>データ貼付!C215</f>
        <v>43583</v>
      </c>
      <c r="J217" s="1" t="str">
        <f>データ貼付!F215</f>
        <v>鎌田悠平</v>
      </c>
      <c r="K217" s="32">
        <f>データ貼付!G215</f>
        <v>10249</v>
      </c>
      <c r="L217" s="1" t="str">
        <f>データ貼付!H215</f>
        <v>決</v>
      </c>
      <c r="M217" s="1" t="str">
        <f>データ貼付!I215</f>
        <v>美幌北中</v>
      </c>
      <c r="N217" s="1">
        <f>データ貼付!J215</f>
        <v>2</v>
      </c>
      <c r="O217" s="1">
        <f>データ貼付!K215</f>
        <v>0</v>
      </c>
    </row>
    <row r="218" spans="1:15" x14ac:dyDescent="0.15">
      <c r="A218" s="1">
        <v>215</v>
      </c>
      <c r="B218" s="1" t="str">
        <f t="shared" si="6"/>
        <v>高校男子1500m43</v>
      </c>
      <c r="C218" s="1" t="str">
        <f>J218&amp;COUNTIF($J$4:J218,J218)</f>
        <v>鎌田凌央飛1</v>
      </c>
      <c r="D218" s="1" t="str">
        <f>データ貼付!D216&amp;データ貼付!E216</f>
        <v>高校男子1500m</v>
      </c>
      <c r="E218" s="1">
        <f>データ貼付!G216+ROW()/1000000</f>
        <v>52167.000218000001</v>
      </c>
      <c r="F218" s="1">
        <f t="shared" si="7"/>
        <v>43</v>
      </c>
      <c r="G218" s="1" t="str">
        <f>データ貼付!A216</f>
        <v>選手権</v>
      </c>
      <c r="H218" s="1" t="str">
        <f>データ貼付!B216</f>
        <v>北見</v>
      </c>
      <c r="I218" s="1">
        <f>データ貼付!C216</f>
        <v>43597</v>
      </c>
      <c r="J218" s="1" t="str">
        <f>データ貼付!F216</f>
        <v>鎌田凌央飛</v>
      </c>
      <c r="K218" s="32">
        <f>データ貼付!G216</f>
        <v>52167</v>
      </c>
      <c r="L218" s="1" t="str">
        <f>データ貼付!H216</f>
        <v>TR</v>
      </c>
      <c r="M218" s="1" t="str">
        <f>データ貼付!I216</f>
        <v>紋別高</v>
      </c>
      <c r="N218" s="1">
        <f>データ貼付!J216</f>
        <v>2</v>
      </c>
      <c r="O218" s="1">
        <f>データ貼付!K216</f>
        <v>0</v>
      </c>
    </row>
    <row r="219" spans="1:15" x14ac:dyDescent="0.15">
      <c r="A219" s="1">
        <v>216</v>
      </c>
      <c r="B219" s="1" t="str">
        <f t="shared" si="6"/>
        <v>高校男子800m37</v>
      </c>
      <c r="C219" s="1" t="str">
        <f>J219&amp;COUNTIF($J$4:J219,J219)</f>
        <v>鎌田凌央飛2</v>
      </c>
      <c r="D219" s="1" t="str">
        <f>データ貼付!D217&amp;データ貼付!E217</f>
        <v>高校男子800m</v>
      </c>
      <c r="E219" s="1">
        <f>データ貼付!G217+ROW()/1000000</f>
        <v>23814.000219000001</v>
      </c>
      <c r="F219" s="1">
        <f t="shared" si="7"/>
        <v>37</v>
      </c>
      <c r="G219" s="1" t="str">
        <f>データ貼付!A217</f>
        <v>記録会第２戦</v>
      </c>
      <c r="H219" s="1" t="str">
        <f>データ貼付!B217</f>
        <v>網走</v>
      </c>
      <c r="I219" s="1">
        <f>データ貼付!C217</f>
        <v>43590</v>
      </c>
      <c r="J219" s="1" t="str">
        <f>データ貼付!F217</f>
        <v>鎌田凌央飛</v>
      </c>
      <c r="K219" s="32">
        <f>データ貼付!G217</f>
        <v>23814</v>
      </c>
      <c r="L219" s="1" t="str">
        <f>データ貼付!H217</f>
        <v>決</v>
      </c>
      <c r="M219" s="1" t="str">
        <f>データ貼付!I217</f>
        <v>紋別高</v>
      </c>
      <c r="N219" s="1">
        <f>データ貼付!J217</f>
        <v>2</v>
      </c>
      <c r="O219" s="1">
        <f>データ貼付!K217</f>
        <v>0</v>
      </c>
    </row>
    <row r="220" spans="1:15" x14ac:dyDescent="0.15">
      <c r="A220" s="1">
        <v>217</v>
      </c>
      <c r="B220" s="1" t="str">
        <f t="shared" si="6"/>
        <v>小学男子100m152</v>
      </c>
      <c r="C220" s="1" t="str">
        <f>J220&amp;COUNTIF($J$4:J220,J220)</f>
        <v>刈屋柊晴1</v>
      </c>
      <c r="D220" s="1" t="str">
        <f>データ貼付!D218&amp;データ貼付!E218</f>
        <v>小学男子100m</v>
      </c>
      <c r="E220" s="1">
        <f>データ貼付!G218+ROW()/1000000</f>
        <v>2103.0002199999999</v>
      </c>
      <c r="F220" s="1">
        <f t="shared" si="7"/>
        <v>152</v>
      </c>
      <c r="G220" s="1" t="str">
        <f>データ貼付!A218</f>
        <v>記録会第１戦</v>
      </c>
      <c r="H220" s="1" t="str">
        <f>データ貼付!B218</f>
        <v>北見</v>
      </c>
      <c r="I220" s="1">
        <f>データ貼付!C218</f>
        <v>43583</v>
      </c>
      <c r="J220" s="1" t="str">
        <f>データ貼付!F218</f>
        <v>刈屋柊晴</v>
      </c>
      <c r="K220" s="32">
        <f>データ貼付!G218</f>
        <v>2103</v>
      </c>
      <c r="L220" s="1" t="str">
        <f>データ貼付!H218</f>
        <v>決</v>
      </c>
      <c r="M220" s="1" t="str">
        <f>データ貼付!I218</f>
        <v>ｵﾎｰﾂｸｷｯｽﾞ</v>
      </c>
      <c r="N220" s="1">
        <f>データ貼付!J218</f>
        <v>4</v>
      </c>
      <c r="O220" s="1">
        <f>データ貼付!K218</f>
        <v>0</v>
      </c>
    </row>
    <row r="221" spans="1:15" x14ac:dyDescent="0.15">
      <c r="A221" s="1">
        <v>218</v>
      </c>
      <c r="B221" s="1" t="str">
        <f t="shared" si="6"/>
        <v>小学男子800m45</v>
      </c>
      <c r="C221" s="1" t="str">
        <f>J221&amp;COUNTIF($J$4:J221,J221)</f>
        <v>刈屋柊晴2</v>
      </c>
      <c r="D221" s="1" t="str">
        <f>データ貼付!D219&amp;データ貼付!E219</f>
        <v>小学男子800m</v>
      </c>
      <c r="E221" s="1">
        <f>データ貼付!G219+ROW()/1000000</f>
        <v>35631.000221000002</v>
      </c>
      <c r="F221" s="1">
        <f t="shared" si="7"/>
        <v>45</v>
      </c>
      <c r="G221" s="1" t="str">
        <f>データ貼付!A219</f>
        <v>小学生ｵﾎｰﾂｸ</v>
      </c>
      <c r="H221" s="1" t="str">
        <f>データ貼付!B219</f>
        <v>北見</v>
      </c>
      <c r="I221" s="1">
        <f>データ貼付!C219</f>
        <v>43632</v>
      </c>
      <c r="J221" s="1" t="str">
        <f>データ貼付!F219</f>
        <v>刈屋柊晴</v>
      </c>
      <c r="K221" s="32">
        <f>データ貼付!G219</f>
        <v>35631</v>
      </c>
      <c r="L221" s="1" t="str">
        <f>データ貼付!H219</f>
        <v>TR</v>
      </c>
      <c r="M221" s="1" t="str">
        <f>データ貼付!I219</f>
        <v>ｵﾎｰﾂｸｷｯｽﾞ</v>
      </c>
      <c r="N221" s="1">
        <f>データ貼付!J219</f>
        <v>4</v>
      </c>
      <c r="O221" s="1">
        <f>データ貼付!K219</f>
        <v>0</v>
      </c>
    </row>
    <row r="222" spans="1:15" x14ac:dyDescent="0.15">
      <c r="A222" s="1">
        <v>219</v>
      </c>
      <c r="B222" s="1" t="str">
        <f t="shared" si="6"/>
        <v>中学男子100m173</v>
      </c>
      <c r="C222" s="1" t="str">
        <f>J222&amp;COUNTIF($J$4:J222,J222)</f>
        <v>巻山功賢1</v>
      </c>
      <c r="D222" s="1" t="str">
        <f>データ貼付!D220&amp;データ貼付!E220</f>
        <v>中学男子100m</v>
      </c>
      <c r="E222" s="1">
        <f>データ貼付!G220+ROW()/1000000</f>
        <v>1606.0002219999999</v>
      </c>
      <c r="F222" s="1">
        <f t="shared" si="7"/>
        <v>173</v>
      </c>
      <c r="G222" s="1" t="str">
        <f>データ貼付!A220</f>
        <v>選手権</v>
      </c>
      <c r="H222" s="1" t="str">
        <f>データ貼付!B220</f>
        <v>北見</v>
      </c>
      <c r="I222" s="1">
        <f>データ貼付!C220</f>
        <v>43596</v>
      </c>
      <c r="J222" s="1" t="str">
        <f>データ貼付!F220</f>
        <v>巻山功賢</v>
      </c>
      <c r="K222" s="32">
        <f>データ貼付!G220</f>
        <v>1606</v>
      </c>
      <c r="L222" s="1" t="str">
        <f>データ貼付!H220</f>
        <v>予</v>
      </c>
      <c r="M222" s="1" t="str">
        <f>データ貼付!I220</f>
        <v>北見高栄中</v>
      </c>
      <c r="N222" s="1">
        <f>データ貼付!J220</f>
        <v>1</v>
      </c>
      <c r="O222" s="1">
        <f>データ貼付!K220</f>
        <v>2.2999999999999998</v>
      </c>
    </row>
    <row r="223" spans="1:15" x14ac:dyDescent="0.15">
      <c r="A223" s="1">
        <v>220</v>
      </c>
      <c r="B223" s="1" t="str">
        <f t="shared" si="6"/>
        <v>高校男子1500m29</v>
      </c>
      <c r="C223" s="1" t="str">
        <f>J223&amp;COUNTIF($J$4:J223,J223)</f>
        <v>干川遼魁1</v>
      </c>
      <c r="D223" s="1" t="str">
        <f>データ貼付!D221&amp;データ貼付!E221</f>
        <v>高校男子1500m</v>
      </c>
      <c r="E223" s="1">
        <f>データ貼付!G221+ROW()/1000000</f>
        <v>44784.000223000003</v>
      </c>
      <c r="F223" s="1">
        <f t="shared" si="7"/>
        <v>29</v>
      </c>
      <c r="G223" s="1" t="str">
        <f>データ貼付!A221</f>
        <v>高体連支部</v>
      </c>
      <c r="H223" s="1" t="str">
        <f>データ貼付!B221</f>
        <v>北見</v>
      </c>
      <c r="I223" s="1">
        <f>データ貼付!C221</f>
        <v>43608</v>
      </c>
      <c r="J223" s="1" t="str">
        <f>データ貼付!F221</f>
        <v>干川遼魁</v>
      </c>
      <c r="K223" s="32">
        <f>データ貼付!G221</f>
        <v>44784</v>
      </c>
      <c r="L223" s="1" t="str">
        <f>データ貼付!H221</f>
        <v>予</v>
      </c>
      <c r="M223" s="1" t="str">
        <f>データ貼付!I221</f>
        <v>網走南ヶ丘</v>
      </c>
      <c r="N223" s="1">
        <f>データ貼付!J221</f>
        <v>1</v>
      </c>
      <c r="O223" s="1">
        <f>データ貼付!K221</f>
        <v>0</v>
      </c>
    </row>
    <row r="224" spans="1:15" x14ac:dyDescent="0.15">
      <c r="A224" s="1">
        <v>221</v>
      </c>
      <c r="B224" s="1" t="str">
        <f t="shared" si="6"/>
        <v>高校男子3000mSC16</v>
      </c>
      <c r="C224" s="1" t="str">
        <f>J224&amp;COUNTIF($J$4:J224,J224)</f>
        <v>干川遼魁2</v>
      </c>
      <c r="D224" s="1" t="str">
        <f>データ貼付!D222&amp;データ貼付!E222</f>
        <v>高校男子3000mSC</v>
      </c>
      <c r="E224" s="1">
        <f>データ貼付!G222+ROW()/1000000</f>
        <v>123738.000224</v>
      </c>
      <c r="F224" s="1">
        <f t="shared" si="7"/>
        <v>16</v>
      </c>
      <c r="G224" s="1" t="str">
        <f>データ貼付!A222</f>
        <v>高体連支部</v>
      </c>
      <c r="H224" s="1" t="str">
        <f>データ貼付!B222</f>
        <v>北見</v>
      </c>
      <c r="I224" s="1">
        <f>データ貼付!C222</f>
        <v>43610</v>
      </c>
      <c r="J224" s="1" t="str">
        <f>データ貼付!F222</f>
        <v>干川遼魁</v>
      </c>
      <c r="K224" s="32">
        <f>データ貼付!G222</f>
        <v>123738</v>
      </c>
      <c r="L224" s="1" t="str">
        <f>データ貼付!H222</f>
        <v>決</v>
      </c>
      <c r="M224" s="1" t="str">
        <f>データ貼付!I222</f>
        <v>網走南ヶ丘</v>
      </c>
      <c r="N224" s="1">
        <f>データ貼付!J222</f>
        <v>1</v>
      </c>
      <c r="O224" s="1">
        <f>データ貼付!K222</f>
        <v>0</v>
      </c>
    </row>
    <row r="225" spans="1:15" x14ac:dyDescent="0.15">
      <c r="A225" s="1">
        <v>222</v>
      </c>
      <c r="B225" s="1" t="str">
        <f t="shared" si="6"/>
        <v>高校男子800m16</v>
      </c>
      <c r="C225" s="1" t="str">
        <f>J225&amp;COUNTIF($J$4:J225,J225)</f>
        <v>干川遼魁3</v>
      </c>
      <c r="D225" s="1" t="str">
        <f>データ貼付!D223&amp;データ貼付!E223</f>
        <v>高校男子800m</v>
      </c>
      <c r="E225" s="1">
        <f>データ貼付!G223+ROW()/1000000</f>
        <v>21597.000225</v>
      </c>
      <c r="F225" s="1">
        <f t="shared" si="7"/>
        <v>16</v>
      </c>
      <c r="G225" s="1" t="str">
        <f>データ貼付!A223</f>
        <v>高体連支部</v>
      </c>
      <c r="H225" s="1" t="str">
        <f>データ貼付!B223</f>
        <v>北見</v>
      </c>
      <c r="I225" s="1">
        <f>データ貼付!C223</f>
        <v>43609</v>
      </c>
      <c r="J225" s="1" t="str">
        <f>データ貼付!F223</f>
        <v>干川遼魁</v>
      </c>
      <c r="K225" s="32">
        <f>データ貼付!G223</f>
        <v>21597</v>
      </c>
      <c r="L225" s="1" t="str">
        <f>データ貼付!H223</f>
        <v>予</v>
      </c>
      <c r="M225" s="1" t="str">
        <f>データ貼付!I223</f>
        <v>網走南ヶ丘</v>
      </c>
      <c r="N225" s="1">
        <f>データ貼付!J223</f>
        <v>1</v>
      </c>
      <c r="O225" s="1">
        <f>データ貼付!K223</f>
        <v>0</v>
      </c>
    </row>
    <row r="226" spans="1:15" x14ac:dyDescent="0.15">
      <c r="A226" s="1">
        <v>223</v>
      </c>
      <c r="B226" s="1" t="str">
        <f t="shared" si="6"/>
        <v>中学男子400m6</v>
      </c>
      <c r="C226" s="1" t="str">
        <f>J226&amp;COUNTIF($J$4:J226,J226)</f>
        <v>関根至恩1</v>
      </c>
      <c r="D226" s="1" t="str">
        <f>データ貼付!D224&amp;データ貼付!E224</f>
        <v>中学男子400m</v>
      </c>
      <c r="E226" s="1">
        <f>データ貼付!G224+ROW()/1000000</f>
        <v>5519.0002260000001</v>
      </c>
      <c r="F226" s="1">
        <f t="shared" si="7"/>
        <v>6</v>
      </c>
      <c r="G226" s="1" t="str">
        <f>データ貼付!A224</f>
        <v>地区中体連</v>
      </c>
      <c r="H226" s="1" t="str">
        <f>データ貼付!B224</f>
        <v>北見</v>
      </c>
      <c r="I226" s="1">
        <f>データ貼付!C224</f>
        <v>43630</v>
      </c>
      <c r="J226" s="1" t="str">
        <f>データ貼付!F224</f>
        <v>関根至恩</v>
      </c>
      <c r="K226" s="32">
        <f>データ貼付!G224</f>
        <v>5519</v>
      </c>
      <c r="L226" s="1" t="str">
        <f>データ貼付!H224</f>
        <v>予</v>
      </c>
      <c r="M226" s="1" t="str">
        <f>データ貼付!I224</f>
        <v>北見北光中</v>
      </c>
      <c r="N226" s="1">
        <f>データ貼付!J224</f>
        <v>3</v>
      </c>
      <c r="O226" s="1">
        <f>データ貼付!K224</f>
        <v>0</v>
      </c>
    </row>
    <row r="227" spans="1:15" x14ac:dyDescent="0.15">
      <c r="A227" s="1">
        <v>224</v>
      </c>
      <c r="B227" s="1" t="str">
        <f t="shared" si="6"/>
        <v>高校男子100m103</v>
      </c>
      <c r="C227" s="1" t="str">
        <f>J227&amp;COUNTIF($J$4:J227,J227)</f>
        <v>関野寛大1</v>
      </c>
      <c r="D227" s="1" t="str">
        <f>データ貼付!D225&amp;データ貼付!E225</f>
        <v>高校男子100m</v>
      </c>
      <c r="E227" s="1">
        <f>データ貼付!G225+ROW()/1000000</f>
        <v>1387.000227</v>
      </c>
      <c r="F227" s="1">
        <f t="shared" si="7"/>
        <v>103</v>
      </c>
      <c r="G227" s="1" t="str">
        <f>データ貼付!A225</f>
        <v>記録会第２戦</v>
      </c>
      <c r="H227" s="1" t="str">
        <f>データ貼付!B225</f>
        <v>網走</v>
      </c>
      <c r="I227" s="1">
        <f>データ貼付!C225</f>
        <v>43590</v>
      </c>
      <c r="J227" s="1" t="str">
        <f>データ貼付!F225</f>
        <v>関野寛大</v>
      </c>
      <c r="K227" s="32">
        <f>データ貼付!G225</f>
        <v>1387</v>
      </c>
      <c r="L227" s="1" t="str">
        <f>データ貼付!H225</f>
        <v>決</v>
      </c>
      <c r="M227" s="1" t="str">
        <f>データ貼付!I225</f>
        <v>北見商業高</v>
      </c>
      <c r="N227" s="1">
        <f>データ貼付!J225</f>
        <v>1</v>
      </c>
      <c r="O227" s="1">
        <f>データ貼付!K225</f>
        <v>2.7</v>
      </c>
    </row>
    <row r="228" spans="1:15" x14ac:dyDescent="0.15">
      <c r="A228" s="1">
        <v>225</v>
      </c>
      <c r="B228" s="1" t="str">
        <f t="shared" si="6"/>
        <v>中学男子1500m48</v>
      </c>
      <c r="C228" s="1" t="str">
        <f>J228&amp;COUNTIF($J$4:J228,J228)</f>
        <v>関悠翔1</v>
      </c>
      <c r="D228" s="1" t="str">
        <f>データ貼付!D226&amp;データ貼付!E226</f>
        <v>中学男子1500m</v>
      </c>
      <c r="E228" s="1">
        <f>データ貼付!G226+ROW()/1000000</f>
        <v>51310.000227999997</v>
      </c>
      <c r="F228" s="1">
        <f t="shared" si="7"/>
        <v>48</v>
      </c>
      <c r="G228" s="1" t="str">
        <f>データ貼付!A226</f>
        <v>選手権</v>
      </c>
      <c r="H228" s="1" t="str">
        <f>データ貼付!B226</f>
        <v>北見</v>
      </c>
      <c r="I228" s="1">
        <f>データ貼付!C226</f>
        <v>43597</v>
      </c>
      <c r="J228" s="1" t="str">
        <f>データ貼付!F226</f>
        <v>関悠翔</v>
      </c>
      <c r="K228" s="32">
        <f>データ貼付!G226</f>
        <v>51310</v>
      </c>
      <c r="L228" s="1" t="str">
        <f>データ貼付!H226</f>
        <v>TR</v>
      </c>
      <c r="M228" s="1" t="str">
        <f>データ貼付!I226</f>
        <v>遠軽中</v>
      </c>
      <c r="N228" s="1">
        <f>データ貼付!J226</f>
        <v>3</v>
      </c>
      <c r="O228" s="1">
        <f>データ貼付!K226</f>
        <v>0</v>
      </c>
    </row>
    <row r="229" spans="1:15" x14ac:dyDescent="0.15">
      <c r="A229" s="1">
        <v>226</v>
      </c>
      <c r="B229" s="1" t="str">
        <f t="shared" si="6"/>
        <v>中学男子100m94</v>
      </c>
      <c r="C229" s="1" t="str">
        <f>J229&amp;COUNTIF($J$4:J229,J229)</f>
        <v>関澤陸1</v>
      </c>
      <c r="D229" s="1" t="str">
        <f>データ貼付!D227&amp;データ貼付!E227</f>
        <v>中学男子100m</v>
      </c>
      <c r="E229" s="1">
        <f>データ貼付!G227+ROW()/1000000</f>
        <v>1365.000229</v>
      </c>
      <c r="F229" s="1">
        <f t="shared" si="7"/>
        <v>94</v>
      </c>
      <c r="G229" s="1" t="str">
        <f>データ貼付!A227</f>
        <v>記録会第２戦</v>
      </c>
      <c r="H229" s="1" t="str">
        <f>データ貼付!B227</f>
        <v>網走</v>
      </c>
      <c r="I229" s="1">
        <f>データ貼付!C227</f>
        <v>43590</v>
      </c>
      <c r="J229" s="1" t="str">
        <f>データ貼付!F227</f>
        <v>関澤陸</v>
      </c>
      <c r="K229" s="32">
        <f>データ貼付!G227</f>
        <v>1365</v>
      </c>
      <c r="L229" s="1" t="str">
        <f>データ貼付!H227</f>
        <v>決</v>
      </c>
      <c r="M229" s="1" t="str">
        <f>データ貼付!I227</f>
        <v>北見光西中</v>
      </c>
      <c r="N229" s="1">
        <f>データ貼付!J227</f>
        <v>3</v>
      </c>
      <c r="O229" s="1">
        <f>データ貼付!K227</f>
        <v>1.6</v>
      </c>
    </row>
    <row r="230" spans="1:15" x14ac:dyDescent="0.15">
      <c r="A230" s="1">
        <v>227</v>
      </c>
      <c r="B230" s="1" t="str">
        <f t="shared" si="6"/>
        <v>小学男子100m65</v>
      </c>
      <c r="C230" s="1" t="str">
        <f>J230&amp;COUNTIF($J$4:J230,J230)</f>
        <v>館日々輝1</v>
      </c>
      <c r="D230" s="1" t="str">
        <f>データ貼付!D228&amp;データ貼付!E228</f>
        <v>小学男子100m</v>
      </c>
      <c r="E230" s="1">
        <f>データ貼付!G228+ROW()/1000000</f>
        <v>1650.0002300000001</v>
      </c>
      <c r="F230" s="1">
        <f t="shared" si="7"/>
        <v>65</v>
      </c>
      <c r="G230" s="1" t="str">
        <f>データ貼付!A228</f>
        <v>小学生ｵﾎｰﾂｸ</v>
      </c>
      <c r="H230" s="1" t="str">
        <f>データ貼付!B228</f>
        <v>北見</v>
      </c>
      <c r="I230" s="1">
        <f>データ貼付!C228</f>
        <v>43632</v>
      </c>
      <c r="J230" s="1" t="str">
        <f>データ貼付!F228</f>
        <v>館日々輝</v>
      </c>
      <c r="K230" s="32">
        <f>データ貼付!G228</f>
        <v>1650</v>
      </c>
      <c r="L230" s="1" t="str">
        <f>データ貼付!H228</f>
        <v>TR</v>
      </c>
      <c r="M230" s="1" t="str">
        <f>データ貼付!I228</f>
        <v>美幌RC</v>
      </c>
      <c r="N230" s="1">
        <f>データ貼付!J228</f>
        <v>5</v>
      </c>
      <c r="O230" s="1">
        <f>データ貼付!K228</f>
        <v>0</v>
      </c>
    </row>
    <row r="231" spans="1:15" x14ac:dyDescent="0.15">
      <c r="A231" s="1">
        <v>228</v>
      </c>
      <c r="B231" s="1" t="str">
        <f t="shared" si="6"/>
        <v>高校男子100m57</v>
      </c>
      <c r="C231" s="1" t="str">
        <f>J231&amp;COUNTIF($J$4:J231,J231)</f>
        <v>舘山友翔1</v>
      </c>
      <c r="D231" s="1" t="str">
        <f>データ貼付!D229&amp;データ貼付!E229</f>
        <v>高校男子100m</v>
      </c>
      <c r="E231" s="1">
        <f>データ貼付!G229+ROW()/1000000</f>
        <v>1240.000231</v>
      </c>
      <c r="F231" s="1">
        <f t="shared" si="7"/>
        <v>57</v>
      </c>
      <c r="G231" s="1" t="str">
        <f>データ貼付!A229</f>
        <v>選手権</v>
      </c>
      <c r="H231" s="1" t="str">
        <f>データ貼付!B229</f>
        <v>北見</v>
      </c>
      <c r="I231" s="1">
        <f>データ貼付!C229</f>
        <v>43597</v>
      </c>
      <c r="J231" s="1" t="str">
        <f>データ貼付!F229</f>
        <v>舘山友翔</v>
      </c>
      <c r="K231" s="32">
        <f>データ貼付!G229</f>
        <v>1240</v>
      </c>
      <c r="L231" s="1" t="str">
        <f>データ貼付!H229</f>
        <v>予</v>
      </c>
      <c r="M231" s="1" t="str">
        <f>データ貼付!I229</f>
        <v>雄武高</v>
      </c>
      <c r="N231" s="1">
        <f>データ貼付!J229</f>
        <v>1</v>
      </c>
      <c r="O231" s="1">
        <f>データ貼付!K229</f>
        <v>1.3</v>
      </c>
    </row>
    <row r="232" spans="1:15" x14ac:dyDescent="0.15">
      <c r="A232" s="1">
        <v>229</v>
      </c>
      <c r="B232" s="1" t="str">
        <f t="shared" si="6"/>
        <v>高校男子200m30</v>
      </c>
      <c r="C232" s="1" t="str">
        <f>J232&amp;COUNTIF($J$4:J232,J232)</f>
        <v>舘山友翔2</v>
      </c>
      <c r="D232" s="1" t="str">
        <f>データ貼付!D230&amp;データ貼付!E230</f>
        <v>高校男子200m</v>
      </c>
      <c r="E232" s="1">
        <f>データ貼付!G230+ROW()/1000000</f>
        <v>2523.0002319999999</v>
      </c>
      <c r="F232" s="1">
        <f t="shared" si="7"/>
        <v>30</v>
      </c>
      <c r="G232" s="1" t="str">
        <f>データ貼付!A230</f>
        <v>選手権</v>
      </c>
      <c r="H232" s="1" t="str">
        <f>データ貼付!B230</f>
        <v>北見</v>
      </c>
      <c r="I232" s="1">
        <f>データ貼付!C230</f>
        <v>43596</v>
      </c>
      <c r="J232" s="1" t="str">
        <f>データ貼付!F230</f>
        <v>舘山友翔</v>
      </c>
      <c r="K232" s="32">
        <f>データ貼付!G230</f>
        <v>2523</v>
      </c>
      <c r="L232" s="1" t="str">
        <f>データ貼付!H230</f>
        <v>予</v>
      </c>
      <c r="M232" s="1" t="str">
        <f>データ貼付!I230</f>
        <v>雄武高</v>
      </c>
      <c r="N232" s="1">
        <f>データ貼付!J230</f>
        <v>1</v>
      </c>
      <c r="O232" s="1">
        <f>データ貼付!K230</f>
        <v>2.1</v>
      </c>
    </row>
    <row r="233" spans="1:15" x14ac:dyDescent="0.15">
      <c r="A233" s="1">
        <v>230</v>
      </c>
      <c r="B233" s="1" t="str">
        <f t="shared" si="6"/>
        <v>小学男子100m98</v>
      </c>
      <c r="C233" s="1" t="str">
        <f>J233&amp;COUNTIF($J$4:J233,J233)</f>
        <v>丸山翔生1</v>
      </c>
      <c r="D233" s="1" t="str">
        <f>データ貼付!D231&amp;データ貼付!E231</f>
        <v>小学男子100m</v>
      </c>
      <c r="E233" s="1">
        <f>データ貼付!G231+ROW()/1000000</f>
        <v>1756.000233</v>
      </c>
      <c r="F233" s="1">
        <f t="shared" si="7"/>
        <v>98</v>
      </c>
      <c r="G233" s="1" t="str">
        <f>データ貼付!A231</f>
        <v>記録会第１戦</v>
      </c>
      <c r="H233" s="1" t="str">
        <f>データ貼付!B231</f>
        <v>北見</v>
      </c>
      <c r="I233" s="1">
        <f>データ貼付!C231</f>
        <v>43583</v>
      </c>
      <c r="J233" s="1" t="str">
        <f>データ貼付!F231</f>
        <v>丸山翔生</v>
      </c>
      <c r="K233" s="32">
        <f>データ貼付!G231</f>
        <v>1756</v>
      </c>
      <c r="L233" s="1" t="str">
        <f>データ貼付!H231</f>
        <v>決</v>
      </c>
      <c r="M233" s="1" t="str">
        <f>データ貼付!I231</f>
        <v>ｵﾎｰﾂｸｷｯｽﾞ</v>
      </c>
      <c r="N233" s="1">
        <f>データ貼付!J231</f>
        <v>4</v>
      </c>
      <c r="O233" s="1">
        <f>データ貼付!K231</f>
        <v>0</v>
      </c>
    </row>
    <row r="234" spans="1:15" x14ac:dyDescent="0.15">
      <c r="A234" s="1">
        <v>231</v>
      </c>
      <c r="B234" s="1" t="str">
        <f t="shared" si="6"/>
        <v>高校男子100m42</v>
      </c>
      <c r="C234" s="1" t="str">
        <f>J234&amp;COUNTIF($J$4:J234,J234)</f>
        <v>丸銭海人1</v>
      </c>
      <c r="D234" s="1" t="str">
        <f>データ貼付!D232&amp;データ貼付!E232</f>
        <v>高校男子100m</v>
      </c>
      <c r="E234" s="1">
        <f>データ貼付!G232+ROW()/1000000</f>
        <v>1211.0002340000001</v>
      </c>
      <c r="F234" s="1">
        <f t="shared" si="7"/>
        <v>42</v>
      </c>
      <c r="G234" s="1" t="str">
        <f>データ貼付!A232</f>
        <v>記録会第２戦</v>
      </c>
      <c r="H234" s="1" t="str">
        <f>データ貼付!B232</f>
        <v>網走</v>
      </c>
      <c r="I234" s="1">
        <f>データ貼付!C232</f>
        <v>43590</v>
      </c>
      <c r="J234" s="1" t="str">
        <f>データ貼付!F232</f>
        <v>丸銭海人</v>
      </c>
      <c r="K234" s="32">
        <f>データ貼付!G232</f>
        <v>1211</v>
      </c>
      <c r="L234" s="1" t="str">
        <f>データ貼付!H232</f>
        <v>決</v>
      </c>
      <c r="M234" s="1" t="str">
        <f>データ貼付!I232</f>
        <v>網走南ヶ丘高</v>
      </c>
      <c r="N234" s="1">
        <f>データ貼付!J232</f>
        <v>1</v>
      </c>
      <c r="O234" s="1">
        <f>データ貼付!K232</f>
        <v>2</v>
      </c>
    </row>
    <row r="235" spans="1:15" x14ac:dyDescent="0.15">
      <c r="A235" s="1">
        <v>232</v>
      </c>
      <c r="B235" s="1" t="str">
        <f t="shared" si="6"/>
        <v>高校男子200m29</v>
      </c>
      <c r="C235" s="1" t="str">
        <f>J235&amp;COUNTIF($J$4:J235,J235)</f>
        <v>丸銭海人2</v>
      </c>
      <c r="D235" s="1" t="str">
        <f>データ貼付!D233&amp;データ貼付!E233</f>
        <v>高校男子200m</v>
      </c>
      <c r="E235" s="1">
        <f>データ貼付!G233+ROW()/1000000</f>
        <v>2522.000235</v>
      </c>
      <c r="F235" s="1">
        <f t="shared" si="7"/>
        <v>29</v>
      </c>
      <c r="G235" s="1" t="str">
        <f>データ貼付!A233</f>
        <v>選手権</v>
      </c>
      <c r="H235" s="1" t="str">
        <f>データ貼付!B233</f>
        <v>北見</v>
      </c>
      <c r="I235" s="1">
        <f>データ貼付!C233</f>
        <v>43596</v>
      </c>
      <c r="J235" s="1" t="str">
        <f>データ貼付!F233</f>
        <v>丸銭海人</v>
      </c>
      <c r="K235" s="32">
        <f>データ貼付!G233</f>
        <v>2522</v>
      </c>
      <c r="L235" s="1" t="str">
        <f>データ貼付!H233</f>
        <v>予</v>
      </c>
      <c r="M235" s="1" t="str">
        <f>データ貼付!I233</f>
        <v>網走南ヶ丘高</v>
      </c>
      <c r="N235" s="1">
        <f>データ貼付!J233</f>
        <v>1</v>
      </c>
      <c r="O235" s="1">
        <f>データ貼付!K233</f>
        <v>1.9</v>
      </c>
    </row>
    <row r="236" spans="1:15" x14ac:dyDescent="0.15">
      <c r="A236" s="1">
        <v>233</v>
      </c>
      <c r="B236" s="1" t="str">
        <f t="shared" si="6"/>
        <v>小学男子100m79</v>
      </c>
      <c r="C236" s="1" t="str">
        <f>J236&amp;COUNTIF($J$4:J236,J236)</f>
        <v>丸藤歩希1</v>
      </c>
      <c r="D236" s="1" t="str">
        <f>データ貼付!D234&amp;データ貼付!E234</f>
        <v>小学男子100m</v>
      </c>
      <c r="E236" s="1">
        <f>データ貼付!G234+ROW()/1000000</f>
        <v>1698.0002360000001</v>
      </c>
      <c r="F236" s="1">
        <f t="shared" si="7"/>
        <v>79</v>
      </c>
      <c r="G236" s="1" t="str">
        <f>データ貼付!A234</f>
        <v>記録会第１戦</v>
      </c>
      <c r="H236" s="1" t="str">
        <f>データ貼付!B234</f>
        <v>北見</v>
      </c>
      <c r="I236" s="1">
        <f>データ貼付!C234</f>
        <v>43583</v>
      </c>
      <c r="J236" s="1" t="str">
        <f>データ貼付!F234</f>
        <v>丸藤歩希</v>
      </c>
      <c r="K236" s="32">
        <f>データ貼付!G234</f>
        <v>1698</v>
      </c>
      <c r="L236" s="1" t="str">
        <f>データ貼付!H234</f>
        <v>決</v>
      </c>
      <c r="M236" s="1" t="str">
        <f>データ貼付!I234</f>
        <v>ｵﾎｰﾂｸｷｯｽﾞ</v>
      </c>
      <c r="N236" s="1">
        <f>データ貼付!J234</f>
        <v>6</v>
      </c>
      <c r="O236" s="1">
        <f>データ貼付!K234</f>
        <v>0</v>
      </c>
    </row>
    <row r="237" spans="1:15" x14ac:dyDescent="0.15">
      <c r="A237" s="1">
        <v>234</v>
      </c>
      <c r="B237" s="1" t="str">
        <f t="shared" si="6"/>
        <v>小学男子1500m19</v>
      </c>
      <c r="C237" s="1" t="str">
        <f>J237&amp;COUNTIF($J$4:J237,J237)</f>
        <v>丸藤歩希2</v>
      </c>
      <c r="D237" s="1" t="str">
        <f>データ貼付!D235&amp;データ貼付!E235</f>
        <v>小学男子1500m</v>
      </c>
      <c r="E237" s="1">
        <f>データ貼付!G235+ROW()/1000000</f>
        <v>55859.000237</v>
      </c>
      <c r="F237" s="1">
        <f t="shared" si="7"/>
        <v>19</v>
      </c>
      <c r="G237" s="1" t="str">
        <f>データ貼付!A235</f>
        <v>小学生ｵﾎｰﾂｸ</v>
      </c>
      <c r="H237" s="1" t="str">
        <f>データ貼付!B235</f>
        <v>北見</v>
      </c>
      <c r="I237" s="1">
        <f>データ貼付!C235</f>
        <v>43632</v>
      </c>
      <c r="J237" s="1" t="str">
        <f>データ貼付!F235</f>
        <v>丸藤歩希</v>
      </c>
      <c r="K237" s="32">
        <f>データ貼付!G235</f>
        <v>55859</v>
      </c>
      <c r="L237" s="1" t="str">
        <f>データ貼付!H235</f>
        <v>決</v>
      </c>
      <c r="M237" s="1" t="str">
        <f>データ貼付!I235</f>
        <v>ｵﾎｰﾂｸｷｯｽﾞ</v>
      </c>
      <c r="N237" s="1">
        <f>データ貼付!J235</f>
        <v>6</v>
      </c>
      <c r="O237" s="1">
        <f>データ貼付!K235</f>
        <v>0</v>
      </c>
    </row>
    <row r="238" spans="1:15" x14ac:dyDescent="0.15">
      <c r="A238" s="1">
        <v>235</v>
      </c>
      <c r="B238" s="1" t="str">
        <f t="shared" si="6"/>
        <v>小学男子80mH8</v>
      </c>
      <c r="C238" s="1" t="str">
        <f>J238&amp;COUNTIF($J$4:J238,J238)</f>
        <v>丸藤歩希3</v>
      </c>
      <c r="D238" s="1" t="str">
        <f>データ貼付!D236&amp;データ貼付!E236</f>
        <v>小学男子80mH</v>
      </c>
      <c r="E238" s="1">
        <f>データ貼付!G236+ROW()/1000000</f>
        <v>1627.0002380000001</v>
      </c>
      <c r="F238" s="1">
        <f t="shared" si="7"/>
        <v>8</v>
      </c>
      <c r="G238" s="1" t="str">
        <f>データ貼付!A236</f>
        <v>選手権</v>
      </c>
      <c r="H238" s="1" t="str">
        <f>データ貼付!B236</f>
        <v>北見</v>
      </c>
      <c r="I238" s="1">
        <f>データ貼付!C236</f>
        <v>43596</v>
      </c>
      <c r="J238" s="1" t="str">
        <f>データ貼付!F236</f>
        <v>丸藤歩希</v>
      </c>
      <c r="K238" s="32">
        <f>データ貼付!G236</f>
        <v>1627</v>
      </c>
      <c r="L238" s="1" t="str">
        <f>データ貼付!H236</f>
        <v>TR</v>
      </c>
      <c r="M238" s="1" t="str">
        <f>データ貼付!I236</f>
        <v>ｵﾎｰﾂｸｷｯｽﾞ</v>
      </c>
      <c r="N238" s="1">
        <f>データ貼付!J236</f>
        <v>6</v>
      </c>
      <c r="O238" s="1">
        <f>データ貼付!K236</f>
        <v>0</v>
      </c>
    </row>
    <row r="239" spans="1:15" x14ac:dyDescent="0.15">
      <c r="A239" s="1">
        <v>236</v>
      </c>
      <c r="B239" s="1" t="str">
        <f t="shared" si="6"/>
        <v>高校男子800m12</v>
      </c>
      <c r="C239" s="1" t="str">
        <f>J239&amp;COUNTIF($J$4:J239,J239)</f>
        <v>岩越貴宥1</v>
      </c>
      <c r="D239" s="1" t="str">
        <f>データ貼付!D237&amp;データ貼付!E237</f>
        <v>高校男子800m</v>
      </c>
      <c r="E239" s="1">
        <f>データ貼付!G237+ROW()/1000000</f>
        <v>21194.000239000001</v>
      </c>
      <c r="F239" s="1">
        <f t="shared" si="7"/>
        <v>12</v>
      </c>
      <c r="G239" s="1" t="str">
        <f>データ貼付!A237</f>
        <v>記録会第２戦</v>
      </c>
      <c r="H239" s="1" t="str">
        <f>データ貼付!B237</f>
        <v>網走</v>
      </c>
      <c r="I239" s="1">
        <f>データ貼付!C237</f>
        <v>43590</v>
      </c>
      <c r="J239" s="1" t="str">
        <f>データ貼付!F237</f>
        <v>岩越貴宥</v>
      </c>
      <c r="K239" s="32">
        <f>データ貼付!G237</f>
        <v>21194</v>
      </c>
      <c r="L239" s="1" t="str">
        <f>データ貼付!H237</f>
        <v>決</v>
      </c>
      <c r="M239" s="1" t="str">
        <f>データ貼付!I237</f>
        <v>雄武高</v>
      </c>
      <c r="N239" s="1">
        <f>データ貼付!J237</f>
        <v>2</v>
      </c>
      <c r="O239" s="1">
        <f>データ貼付!K237</f>
        <v>0</v>
      </c>
    </row>
    <row r="240" spans="1:15" x14ac:dyDescent="0.15">
      <c r="A240" s="1">
        <v>237</v>
      </c>
      <c r="B240" s="1" t="str">
        <f t="shared" si="6"/>
        <v>高校男子5000mW4</v>
      </c>
      <c r="C240" s="1" t="str">
        <f>J240&amp;COUNTIF($J$4:J240,J240)</f>
        <v>岩原聖1</v>
      </c>
      <c r="D240" s="1" t="str">
        <f>データ貼付!D238&amp;データ貼付!E238</f>
        <v>高校男子5000mW</v>
      </c>
      <c r="E240" s="1">
        <f>データ貼付!G238+ROW()/1000000</f>
        <v>350942.00024000002</v>
      </c>
      <c r="F240" s="1">
        <f t="shared" si="7"/>
        <v>4</v>
      </c>
      <c r="G240" s="1" t="str">
        <f>データ貼付!A238</f>
        <v>高体連支部</v>
      </c>
      <c r="H240" s="1" t="str">
        <f>データ貼付!B238</f>
        <v>北見</v>
      </c>
      <c r="I240" s="1">
        <f>データ貼付!C238</f>
        <v>43610</v>
      </c>
      <c r="J240" s="1" t="str">
        <f>データ貼付!F238</f>
        <v>岩原聖</v>
      </c>
      <c r="K240" s="32">
        <f>データ貼付!G238</f>
        <v>350942</v>
      </c>
      <c r="L240" s="1" t="str">
        <f>データ貼付!H238</f>
        <v>決</v>
      </c>
      <c r="M240" s="1" t="str">
        <f>データ貼付!I238</f>
        <v>女満別</v>
      </c>
      <c r="N240" s="1">
        <f>データ貼付!J238</f>
        <v>1</v>
      </c>
      <c r="O240" s="1">
        <f>データ貼付!K238</f>
        <v>0</v>
      </c>
    </row>
    <row r="241" spans="1:15" x14ac:dyDescent="0.15">
      <c r="A241" s="1">
        <v>238</v>
      </c>
      <c r="B241" s="1" t="str">
        <f t="shared" si="6"/>
        <v>高校男子800m26</v>
      </c>
      <c r="C241" s="1" t="str">
        <f>J241&amp;COUNTIF($J$4:J241,J241)</f>
        <v>岩原聖2</v>
      </c>
      <c r="D241" s="1" t="str">
        <f>データ貼付!D239&amp;データ貼付!E239</f>
        <v>高校男子800m</v>
      </c>
      <c r="E241" s="1">
        <f>データ貼付!G239+ROW()/1000000</f>
        <v>22323.000241000002</v>
      </c>
      <c r="F241" s="1">
        <f t="shared" si="7"/>
        <v>26</v>
      </c>
      <c r="G241" s="1" t="str">
        <f>データ貼付!A239</f>
        <v>高体連支部</v>
      </c>
      <c r="H241" s="1" t="str">
        <f>データ貼付!B239</f>
        <v>北見</v>
      </c>
      <c r="I241" s="1">
        <f>データ貼付!C239</f>
        <v>43609</v>
      </c>
      <c r="J241" s="1" t="str">
        <f>データ貼付!F239</f>
        <v>岩原聖</v>
      </c>
      <c r="K241" s="32">
        <f>データ貼付!G239</f>
        <v>22323</v>
      </c>
      <c r="L241" s="1" t="str">
        <f>データ貼付!H239</f>
        <v>予</v>
      </c>
      <c r="M241" s="1" t="str">
        <f>データ貼付!I239</f>
        <v>女満別</v>
      </c>
      <c r="N241" s="1">
        <f>データ貼付!J239</f>
        <v>1</v>
      </c>
      <c r="O241" s="1">
        <f>データ貼付!K239</f>
        <v>0</v>
      </c>
    </row>
    <row r="242" spans="1:15" x14ac:dyDescent="0.15">
      <c r="A242" s="1">
        <v>239</v>
      </c>
      <c r="B242" s="1" t="str">
        <f t="shared" si="6"/>
        <v>小学男子100m17</v>
      </c>
      <c r="C242" s="1" t="str">
        <f>J242&amp;COUNTIF($J$4:J242,J242)</f>
        <v>岩崎鼓太郎1</v>
      </c>
      <c r="D242" s="1" t="str">
        <f>データ貼付!D240&amp;データ貼付!E240</f>
        <v>小学男子100m</v>
      </c>
      <c r="E242" s="1">
        <f>データ貼付!G240+ROW()/1000000</f>
        <v>1515.0002420000001</v>
      </c>
      <c r="F242" s="1">
        <f t="shared" si="7"/>
        <v>17</v>
      </c>
      <c r="G242" s="1" t="str">
        <f>データ貼付!A240</f>
        <v>小学生ｵﾎｰﾂｸ</v>
      </c>
      <c r="H242" s="1" t="str">
        <f>データ貼付!B240</f>
        <v>北見</v>
      </c>
      <c r="I242" s="1">
        <f>データ貼付!C240</f>
        <v>43632</v>
      </c>
      <c r="J242" s="1" t="str">
        <f>データ貼付!F240</f>
        <v>岩崎鼓太郎</v>
      </c>
      <c r="K242" s="32">
        <f>データ貼付!G240</f>
        <v>1515</v>
      </c>
      <c r="L242" s="1" t="str">
        <f>データ貼付!H240</f>
        <v>TR</v>
      </c>
      <c r="M242" s="1" t="str">
        <f>データ貼付!I240</f>
        <v>ｵﾎｰﾂｸｷｯｽﾞ</v>
      </c>
      <c r="N242" s="1">
        <f>データ貼付!J240</f>
        <v>6</v>
      </c>
      <c r="O242" s="1">
        <f>データ貼付!K240</f>
        <v>0</v>
      </c>
    </row>
    <row r="243" spans="1:15" x14ac:dyDescent="0.15">
      <c r="A243" s="1">
        <v>240</v>
      </c>
      <c r="B243" s="1" t="str">
        <f t="shared" si="6"/>
        <v>中学女子1500m12</v>
      </c>
      <c r="C243" s="1" t="str">
        <f>J243&amp;COUNTIF($J$4:J243,J243)</f>
        <v>岩本彩那1</v>
      </c>
      <c r="D243" s="1" t="str">
        <f>データ貼付!D241&amp;データ貼付!E241</f>
        <v>中学女子1500m</v>
      </c>
      <c r="E243" s="1">
        <f>データ貼付!G241+ROW()/1000000</f>
        <v>54012.000243000002</v>
      </c>
      <c r="F243" s="1">
        <f t="shared" si="7"/>
        <v>12</v>
      </c>
      <c r="G243" s="1" t="str">
        <f>データ貼付!A241</f>
        <v>記録会第２戦</v>
      </c>
      <c r="H243" s="1" t="str">
        <f>データ貼付!B241</f>
        <v>網走</v>
      </c>
      <c r="I243" s="1">
        <f>データ貼付!C241</f>
        <v>43590</v>
      </c>
      <c r="J243" s="1" t="str">
        <f>データ貼付!F241</f>
        <v>岩本彩那</v>
      </c>
      <c r="K243" s="32">
        <f>データ貼付!G241</f>
        <v>54012</v>
      </c>
      <c r="L243" s="1" t="str">
        <f>データ貼付!H241</f>
        <v>決</v>
      </c>
      <c r="M243" s="1" t="str">
        <f>データ貼付!I241</f>
        <v>網走第四中</v>
      </c>
      <c r="N243" s="1">
        <f>データ貼付!J241</f>
        <v>2</v>
      </c>
      <c r="O243" s="1">
        <f>データ貼付!K241</f>
        <v>0</v>
      </c>
    </row>
    <row r="244" spans="1:15" x14ac:dyDescent="0.15">
      <c r="A244" s="1">
        <v>241</v>
      </c>
      <c r="B244" s="1" t="str">
        <f t="shared" si="6"/>
        <v>小学男子100m90</v>
      </c>
      <c r="C244" s="1" t="str">
        <f>J244&amp;COUNTIF($J$4:J244,J244)</f>
        <v>岩本星流1</v>
      </c>
      <c r="D244" s="1" t="str">
        <f>データ貼付!D242&amp;データ貼付!E242</f>
        <v>小学男子100m</v>
      </c>
      <c r="E244" s="1">
        <f>データ貼付!G242+ROW()/1000000</f>
        <v>1725.0002440000001</v>
      </c>
      <c r="F244" s="1">
        <f t="shared" si="7"/>
        <v>90</v>
      </c>
      <c r="G244" s="1" t="str">
        <f>データ貼付!A242</f>
        <v>記録会第１戦</v>
      </c>
      <c r="H244" s="1" t="str">
        <f>データ貼付!B242</f>
        <v>北見</v>
      </c>
      <c r="I244" s="1">
        <f>データ貼付!C242</f>
        <v>43583</v>
      </c>
      <c r="J244" s="1" t="str">
        <f>データ貼付!F242</f>
        <v>岩本星流</v>
      </c>
      <c r="K244" s="32">
        <f>データ貼付!G242</f>
        <v>1725</v>
      </c>
      <c r="L244" s="1" t="str">
        <f>データ貼付!H242</f>
        <v>決</v>
      </c>
      <c r="M244" s="1" t="str">
        <f>データ貼付!I242</f>
        <v>網走陸上少年団</v>
      </c>
      <c r="N244" s="1">
        <f>データ貼付!J242</f>
        <v>4</v>
      </c>
      <c r="O244" s="1">
        <f>データ貼付!K242</f>
        <v>0</v>
      </c>
    </row>
    <row r="245" spans="1:15" x14ac:dyDescent="0.15">
      <c r="A245" s="1">
        <v>242</v>
      </c>
      <c r="B245" s="1" t="str">
        <f t="shared" si="6"/>
        <v>小学男子800m32</v>
      </c>
      <c r="C245" s="1" t="str">
        <f>J245&amp;COUNTIF($J$4:J245,J245)</f>
        <v>岩本星流2</v>
      </c>
      <c r="D245" s="1" t="str">
        <f>データ貼付!D243&amp;データ貼付!E243</f>
        <v>小学男子800m</v>
      </c>
      <c r="E245" s="1">
        <f>データ貼付!G243+ROW()/1000000</f>
        <v>32938.000245000003</v>
      </c>
      <c r="F245" s="1">
        <f t="shared" si="7"/>
        <v>32</v>
      </c>
      <c r="G245" s="1" t="str">
        <f>データ貼付!A243</f>
        <v>選手権</v>
      </c>
      <c r="H245" s="1" t="str">
        <f>データ貼付!B243</f>
        <v>北見</v>
      </c>
      <c r="I245" s="1">
        <f>データ貼付!C243</f>
        <v>43596</v>
      </c>
      <c r="J245" s="1" t="str">
        <f>データ貼付!F243</f>
        <v>岩本星流</v>
      </c>
      <c r="K245" s="32">
        <f>データ貼付!G243</f>
        <v>32938</v>
      </c>
      <c r="L245" s="1" t="str">
        <f>データ貼付!H243</f>
        <v>TR</v>
      </c>
      <c r="M245" s="1" t="str">
        <f>データ貼付!I243</f>
        <v>網走陸上少年団</v>
      </c>
      <c r="N245" s="1">
        <f>データ貼付!J243</f>
        <v>4</v>
      </c>
      <c r="O245" s="1">
        <f>データ貼付!K243</f>
        <v>0</v>
      </c>
    </row>
    <row r="246" spans="1:15" x14ac:dyDescent="0.15">
      <c r="A246" s="1">
        <v>243</v>
      </c>
      <c r="B246" s="1" t="str">
        <f t="shared" si="6"/>
        <v>中学男子100m144</v>
      </c>
      <c r="C246" s="1" t="str">
        <f>J246&amp;COUNTIF($J$4:J246,J246)</f>
        <v>岩本楓摩1</v>
      </c>
      <c r="D246" s="1" t="str">
        <f>データ貼付!D244&amp;データ貼付!E244</f>
        <v>中学男子100m</v>
      </c>
      <c r="E246" s="1">
        <f>データ貼付!G244+ROW()/1000000</f>
        <v>1478.0002460000001</v>
      </c>
      <c r="F246" s="1">
        <f t="shared" si="7"/>
        <v>144</v>
      </c>
      <c r="G246" s="1" t="str">
        <f>データ貼付!A244</f>
        <v>選手権</v>
      </c>
      <c r="H246" s="1" t="str">
        <f>データ貼付!B244</f>
        <v>北見</v>
      </c>
      <c r="I246" s="1">
        <f>データ貼付!C244</f>
        <v>43596</v>
      </c>
      <c r="J246" s="1" t="str">
        <f>データ貼付!F244</f>
        <v>岩本楓摩</v>
      </c>
      <c r="K246" s="32">
        <f>データ貼付!G244</f>
        <v>1478</v>
      </c>
      <c r="L246" s="1" t="str">
        <f>データ貼付!H244</f>
        <v>予</v>
      </c>
      <c r="M246" s="1" t="str">
        <f>データ貼付!I244</f>
        <v>美幌北中</v>
      </c>
      <c r="N246" s="1">
        <f>データ貼付!J244</f>
        <v>2</v>
      </c>
      <c r="O246" s="1">
        <f>データ貼付!K244</f>
        <v>3.9</v>
      </c>
    </row>
    <row r="247" spans="1:15" x14ac:dyDescent="0.15">
      <c r="A247" s="1">
        <v>244</v>
      </c>
      <c r="B247" s="1" t="str">
        <f t="shared" si="6"/>
        <v>小学男子60m20</v>
      </c>
      <c r="C247" s="1" t="str">
        <f>J247&amp;COUNTIF($J$4:J247,J247)</f>
        <v>岩本明大1</v>
      </c>
      <c r="D247" s="1" t="str">
        <f>データ貼付!D245&amp;データ貼付!E245</f>
        <v>小学男子60m</v>
      </c>
      <c r="E247" s="1">
        <f>データ貼付!G245+ROW()/1000000</f>
        <v>1224.0002469999999</v>
      </c>
      <c r="F247" s="1">
        <f t="shared" si="7"/>
        <v>20</v>
      </c>
      <c r="G247" s="1" t="str">
        <f>データ貼付!A245</f>
        <v>小学生ｵﾎｰﾂｸ</v>
      </c>
      <c r="H247" s="1" t="str">
        <f>データ貼付!B245</f>
        <v>北見</v>
      </c>
      <c r="I247" s="1">
        <f>データ貼付!C245</f>
        <v>43632</v>
      </c>
      <c r="J247" s="1" t="str">
        <f>データ貼付!F245</f>
        <v>岩本明大</v>
      </c>
      <c r="K247" s="32">
        <f>データ貼付!G245</f>
        <v>1224</v>
      </c>
      <c r="L247" s="1" t="str">
        <f>データ貼付!H245</f>
        <v>TR</v>
      </c>
      <c r="M247" s="1" t="str">
        <f>データ貼付!I245</f>
        <v>清里陸上少年団</v>
      </c>
      <c r="N247" s="1">
        <f>データ貼付!J245</f>
        <v>2</v>
      </c>
      <c r="O247" s="1">
        <f>データ貼付!K245</f>
        <v>0</v>
      </c>
    </row>
    <row r="248" spans="1:15" x14ac:dyDescent="0.15">
      <c r="A248" s="1">
        <v>245</v>
      </c>
      <c r="B248" s="1" t="str">
        <f t="shared" si="6"/>
        <v>小学男子100m2</v>
      </c>
      <c r="C248" s="1" t="str">
        <f>J248&amp;COUNTIF($J$4:J248,J248)</f>
        <v>岩本龍希1</v>
      </c>
      <c r="D248" s="1" t="str">
        <f>データ貼付!D246&amp;データ貼付!E246</f>
        <v>小学男子100m</v>
      </c>
      <c r="E248" s="1">
        <f>データ貼付!G246+ROW()/1000000</f>
        <v>1415.0002480000001</v>
      </c>
      <c r="F248" s="1">
        <f t="shared" si="7"/>
        <v>2</v>
      </c>
      <c r="G248" s="1" t="str">
        <f>データ貼付!A246</f>
        <v>小学生ｵﾎｰﾂｸ</v>
      </c>
      <c r="H248" s="1" t="str">
        <f>データ貼付!B246</f>
        <v>北見</v>
      </c>
      <c r="I248" s="1">
        <f>データ貼付!C246</f>
        <v>43632</v>
      </c>
      <c r="J248" s="1" t="str">
        <f>データ貼付!F246</f>
        <v>岩本龍希</v>
      </c>
      <c r="K248" s="32">
        <f>データ貼付!G246</f>
        <v>1415</v>
      </c>
      <c r="L248" s="1" t="str">
        <f>データ貼付!H246</f>
        <v>TR</v>
      </c>
      <c r="M248" s="1" t="str">
        <f>データ貼付!I246</f>
        <v>清里陸上少年団</v>
      </c>
      <c r="N248" s="1">
        <f>データ貼付!J246</f>
        <v>6</v>
      </c>
      <c r="O248" s="1">
        <f>データ貼付!K246</f>
        <v>0</v>
      </c>
    </row>
    <row r="249" spans="1:15" x14ac:dyDescent="0.15">
      <c r="A249" s="1">
        <v>246</v>
      </c>
      <c r="B249" s="1" t="str">
        <f t="shared" si="6"/>
        <v>小学男子80mH1</v>
      </c>
      <c r="C249" s="1" t="str">
        <f>J249&amp;COUNTIF($J$4:J249,J249)</f>
        <v>岩本龍希2</v>
      </c>
      <c r="D249" s="1" t="str">
        <f>データ貼付!D247&amp;データ貼付!E247</f>
        <v>小学男子80mH</v>
      </c>
      <c r="E249" s="1">
        <f>データ貼付!G247+ROW()/1000000</f>
        <v>1425.0002489999999</v>
      </c>
      <c r="F249" s="1">
        <f t="shared" si="7"/>
        <v>1</v>
      </c>
      <c r="G249" s="1" t="str">
        <f>データ貼付!A247</f>
        <v>小学生ｵﾎｰﾂｸ</v>
      </c>
      <c r="H249" s="1" t="str">
        <f>データ貼付!B247</f>
        <v>北見</v>
      </c>
      <c r="I249" s="1">
        <f>データ貼付!C247</f>
        <v>43632</v>
      </c>
      <c r="J249" s="1" t="str">
        <f>データ貼付!F247</f>
        <v>岩本龍希</v>
      </c>
      <c r="K249" s="32">
        <f>データ貼付!G247</f>
        <v>1425</v>
      </c>
      <c r="L249" s="1" t="str">
        <f>データ貼付!H247</f>
        <v>決</v>
      </c>
      <c r="M249" s="1" t="str">
        <f>データ貼付!I247</f>
        <v>清里陸上少年団</v>
      </c>
      <c r="N249" s="1">
        <f>データ貼付!J247</f>
        <v>6</v>
      </c>
      <c r="O249" s="1">
        <f>データ貼付!K247</f>
        <v>0</v>
      </c>
    </row>
    <row r="250" spans="1:15" x14ac:dyDescent="0.15">
      <c r="A250" s="1">
        <v>247</v>
      </c>
      <c r="B250" s="1" t="str">
        <f t="shared" si="6"/>
        <v>小学男子100m129</v>
      </c>
      <c r="C250" s="1" t="str">
        <f>J250&amp;COUNTIF($J$4:J250,J250)</f>
        <v>岩本禄大1</v>
      </c>
      <c r="D250" s="1" t="str">
        <f>データ貼付!D248&amp;データ貼付!E248</f>
        <v>小学男子100m</v>
      </c>
      <c r="E250" s="1">
        <f>データ貼付!G248+ROW()/1000000</f>
        <v>1877.0002500000001</v>
      </c>
      <c r="F250" s="1">
        <f t="shared" si="7"/>
        <v>129</v>
      </c>
      <c r="G250" s="1" t="str">
        <f>データ貼付!A248</f>
        <v>記録会第１戦</v>
      </c>
      <c r="H250" s="1" t="str">
        <f>データ貼付!B248</f>
        <v>北見</v>
      </c>
      <c r="I250" s="1">
        <f>データ貼付!C248</f>
        <v>43583</v>
      </c>
      <c r="J250" s="1" t="str">
        <f>データ貼付!F248</f>
        <v>岩本禄大</v>
      </c>
      <c r="K250" s="32">
        <f>データ貼付!G248</f>
        <v>1877</v>
      </c>
      <c r="L250" s="1" t="str">
        <f>データ貼付!H248</f>
        <v>決</v>
      </c>
      <c r="M250" s="1" t="str">
        <f>データ貼付!I248</f>
        <v>清里陸上少年団</v>
      </c>
      <c r="N250" s="1">
        <f>データ貼付!J248</f>
        <v>5</v>
      </c>
      <c r="O250" s="1">
        <f>データ貼付!K248</f>
        <v>0</v>
      </c>
    </row>
    <row r="251" spans="1:15" x14ac:dyDescent="0.15">
      <c r="A251" s="1">
        <v>248</v>
      </c>
      <c r="B251" s="1" t="str">
        <f t="shared" si="6"/>
        <v>小学男子1500m38</v>
      </c>
      <c r="C251" s="1" t="str">
        <f>J251&amp;COUNTIF($J$4:J251,J251)</f>
        <v>岩本禄大2</v>
      </c>
      <c r="D251" s="1" t="str">
        <f>データ貼付!D249&amp;データ貼付!E249</f>
        <v>小学男子1500m</v>
      </c>
      <c r="E251" s="1">
        <f>データ貼付!G249+ROW()/1000000</f>
        <v>70751.000251000005</v>
      </c>
      <c r="F251" s="1">
        <f t="shared" si="7"/>
        <v>38</v>
      </c>
      <c r="G251" s="1" t="str">
        <f>データ貼付!A249</f>
        <v>小学生ｵﾎｰﾂｸ</v>
      </c>
      <c r="H251" s="1" t="str">
        <f>データ貼付!B249</f>
        <v>北見</v>
      </c>
      <c r="I251" s="1">
        <f>データ貼付!C249</f>
        <v>43632</v>
      </c>
      <c r="J251" s="1" t="str">
        <f>データ貼付!F249</f>
        <v>岩本禄大</v>
      </c>
      <c r="K251" s="32">
        <f>データ貼付!G249</f>
        <v>70751</v>
      </c>
      <c r="L251" s="1" t="str">
        <f>データ貼付!H249</f>
        <v>決</v>
      </c>
      <c r="M251" s="1" t="str">
        <f>データ貼付!I249</f>
        <v>清里陸上少年団</v>
      </c>
      <c r="N251" s="1">
        <f>データ貼付!J249</f>
        <v>5</v>
      </c>
      <c r="O251" s="1">
        <f>データ貼付!K249</f>
        <v>0</v>
      </c>
    </row>
    <row r="252" spans="1:15" x14ac:dyDescent="0.15">
      <c r="A252" s="1">
        <v>249</v>
      </c>
      <c r="B252" s="1" t="str">
        <f t="shared" si="6"/>
        <v>中学男子100m78</v>
      </c>
      <c r="C252" s="1" t="str">
        <f>J252&amp;COUNTIF($J$4:J252,J252)</f>
        <v>岩渕旭1</v>
      </c>
      <c r="D252" s="1" t="str">
        <f>データ貼付!D250&amp;データ貼付!E250</f>
        <v>中学男子100m</v>
      </c>
      <c r="E252" s="1">
        <f>データ貼付!G250+ROW()/1000000</f>
        <v>1337.000252</v>
      </c>
      <c r="F252" s="1">
        <f t="shared" si="7"/>
        <v>78</v>
      </c>
      <c r="G252" s="1" t="str">
        <f>データ貼付!A250</f>
        <v>選手権</v>
      </c>
      <c r="H252" s="1" t="str">
        <f>データ貼付!B250</f>
        <v>北見</v>
      </c>
      <c r="I252" s="1">
        <f>データ貼付!C250</f>
        <v>43596</v>
      </c>
      <c r="J252" s="1" t="str">
        <f>データ貼付!F250</f>
        <v>岩渕旭</v>
      </c>
      <c r="K252" s="32">
        <f>データ貼付!G250</f>
        <v>1337</v>
      </c>
      <c r="L252" s="1" t="str">
        <f>データ貼付!H250</f>
        <v>予</v>
      </c>
      <c r="M252" s="1" t="str">
        <f>データ貼付!I250</f>
        <v>美幌中</v>
      </c>
      <c r="N252" s="1">
        <f>データ貼付!J250</f>
        <v>2</v>
      </c>
      <c r="O252" s="1">
        <f>データ貼付!K250</f>
        <v>2.6</v>
      </c>
    </row>
    <row r="253" spans="1:15" x14ac:dyDescent="0.15">
      <c r="A253" s="1">
        <v>250</v>
      </c>
      <c r="B253" s="1" t="str">
        <f t="shared" si="6"/>
        <v>小学男子60m25</v>
      </c>
      <c r="C253" s="1" t="str">
        <f>J253&amp;COUNTIF($J$4:J253,J253)</f>
        <v>旗手絢斗1</v>
      </c>
      <c r="D253" s="1" t="str">
        <f>データ貼付!D251&amp;データ貼付!E251</f>
        <v>小学男子60m</v>
      </c>
      <c r="E253" s="1">
        <f>データ貼付!G251+ROW()/1000000</f>
        <v>1270.0002529999999</v>
      </c>
      <c r="F253" s="1">
        <f t="shared" si="7"/>
        <v>25</v>
      </c>
      <c r="G253" s="1" t="str">
        <f>データ貼付!A251</f>
        <v>小学生ｵﾎｰﾂｸ</v>
      </c>
      <c r="H253" s="1" t="str">
        <f>データ貼付!B251</f>
        <v>北見</v>
      </c>
      <c r="I253" s="1">
        <f>データ貼付!C251</f>
        <v>43632</v>
      </c>
      <c r="J253" s="1" t="str">
        <f>データ貼付!F251</f>
        <v>旗手絢斗</v>
      </c>
      <c r="K253" s="32">
        <f>データ貼付!G251</f>
        <v>1270</v>
      </c>
      <c r="L253" s="1" t="str">
        <f>データ貼付!H251</f>
        <v>TR</v>
      </c>
      <c r="M253" s="1" t="str">
        <f>データ貼付!I251</f>
        <v>ｵﾎｰﾂｸｷｯｽﾞ</v>
      </c>
      <c r="N253" s="1">
        <f>データ貼付!J251</f>
        <v>2</v>
      </c>
      <c r="O253" s="1">
        <f>データ貼付!K251</f>
        <v>0</v>
      </c>
    </row>
    <row r="254" spans="1:15" x14ac:dyDescent="0.15">
      <c r="A254" s="1">
        <v>251</v>
      </c>
      <c r="B254" s="1" t="str">
        <f t="shared" si="6"/>
        <v>高校男子200m28</v>
      </c>
      <c r="C254" s="1" t="str">
        <f>J254&amp;COUNTIF($J$4:J254,J254)</f>
        <v>亀山結渡1</v>
      </c>
      <c r="D254" s="1" t="str">
        <f>データ貼付!D252&amp;データ貼付!E252</f>
        <v>高校男子200m</v>
      </c>
      <c r="E254" s="1">
        <f>データ貼付!G252+ROW()/1000000</f>
        <v>2519.000254</v>
      </c>
      <c r="F254" s="1">
        <f t="shared" si="7"/>
        <v>28</v>
      </c>
      <c r="G254" s="1" t="str">
        <f>データ貼付!A252</f>
        <v>高体連支部</v>
      </c>
      <c r="H254" s="1" t="str">
        <f>データ貼付!B252</f>
        <v>北見</v>
      </c>
      <c r="I254" s="1">
        <f>データ貼付!C252</f>
        <v>43610</v>
      </c>
      <c r="J254" s="1" t="str">
        <f>データ貼付!F252</f>
        <v>亀山結渡</v>
      </c>
      <c r="K254" s="32">
        <f>データ貼付!G252</f>
        <v>2519</v>
      </c>
      <c r="L254" s="1" t="str">
        <f>データ貼付!H252</f>
        <v>準</v>
      </c>
      <c r="M254" s="1" t="str">
        <f>データ貼付!I252</f>
        <v>日体大附属</v>
      </c>
      <c r="N254" s="1">
        <f>データ貼付!J252</f>
        <v>2</v>
      </c>
      <c r="O254" s="1">
        <f>データ貼付!K252</f>
        <v>-1.7</v>
      </c>
    </row>
    <row r="255" spans="1:15" x14ac:dyDescent="0.15">
      <c r="A255" s="1">
        <v>252</v>
      </c>
      <c r="B255" s="1" t="str">
        <f t="shared" si="6"/>
        <v>中学男子1500m19</v>
      </c>
      <c r="C255" s="1" t="str">
        <f>J255&amp;COUNTIF($J$4:J255,J255)</f>
        <v>亀田英雄人1</v>
      </c>
      <c r="D255" s="1" t="str">
        <f>データ貼付!D253&amp;データ貼付!E253</f>
        <v>中学男子1500m</v>
      </c>
      <c r="E255" s="1">
        <f>データ貼付!G253+ROW()/1000000</f>
        <v>45314.000254999999</v>
      </c>
      <c r="F255" s="1">
        <f t="shared" si="7"/>
        <v>19</v>
      </c>
      <c r="G255" s="1" t="str">
        <f>データ貼付!A253</f>
        <v>記録会第２戦</v>
      </c>
      <c r="H255" s="1" t="str">
        <f>データ貼付!B253</f>
        <v>網走</v>
      </c>
      <c r="I255" s="1">
        <f>データ貼付!C253</f>
        <v>43590</v>
      </c>
      <c r="J255" s="1" t="str">
        <f>データ貼付!F253</f>
        <v>亀田英雄人</v>
      </c>
      <c r="K255" s="32">
        <f>データ貼付!G253</f>
        <v>45314</v>
      </c>
      <c r="L255" s="1" t="str">
        <f>データ貼付!H253</f>
        <v>決</v>
      </c>
      <c r="M255" s="1" t="str">
        <f>データ貼付!I253</f>
        <v>北見小泉中</v>
      </c>
      <c r="N255" s="1">
        <f>データ貼付!J253</f>
        <v>3</v>
      </c>
      <c r="O255" s="1">
        <f>データ貼付!K253</f>
        <v>0</v>
      </c>
    </row>
    <row r="256" spans="1:15" x14ac:dyDescent="0.15">
      <c r="A256" s="1">
        <v>253</v>
      </c>
      <c r="B256" s="1" t="str">
        <f t="shared" si="6"/>
        <v>中学男子3000m13</v>
      </c>
      <c r="C256" s="1" t="str">
        <f>J256&amp;COUNTIF($J$4:J256,J256)</f>
        <v>亀田英雄人2</v>
      </c>
      <c r="D256" s="1" t="str">
        <f>データ貼付!D254&amp;データ貼付!E254</f>
        <v>中学男子3000m</v>
      </c>
      <c r="E256" s="1">
        <f>データ貼付!G254+ROW()/1000000</f>
        <v>102874.000256</v>
      </c>
      <c r="F256" s="1">
        <f t="shared" si="7"/>
        <v>13</v>
      </c>
      <c r="G256" s="1" t="str">
        <f>データ貼付!A254</f>
        <v>地区中体連</v>
      </c>
      <c r="H256" s="1" t="str">
        <f>データ貼付!B254</f>
        <v>北見</v>
      </c>
      <c r="I256" s="1">
        <f>データ貼付!C254</f>
        <v>43631</v>
      </c>
      <c r="J256" s="1" t="str">
        <f>データ貼付!F254</f>
        <v>亀田英雄人</v>
      </c>
      <c r="K256" s="32">
        <f>データ貼付!G254</f>
        <v>102874</v>
      </c>
      <c r="L256" s="1" t="str">
        <f>データ貼付!H254</f>
        <v>TR</v>
      </c>
      <c r="M256" s="1" t="str">
        <f>データ貼付!I254</f>
        <v>北見小泉中</v>
      </c>
      <c r="N256" s="1">
        <f>データ貼付!J254</f>
        <v>3</v>
      </c>
      <c r="O256" s="1">
        <f>データ貼付!K254</f>
        <v>0</v>
      </c>
    </row>
    <row r="257" spans="1:15" x14ac:dyDescent="0.15">
      <c r="A257" s="1">
        <v>254</v>
      </c>
      <c r="B257" s="1" t="str">
        <f t="shared" si="6"/>
        <v>高校女子100m35</v>
      </c>
      <c r="C257" s="1" t="str">
        <f>J257&amp;COUNTIF($J$4:J257,J257)</f>
        <v>菊川華1</v>
      </c>
      <c r="D257" s="1" t="str">
        <f>データ貼付!D255&amp;データ貼付!E255</f>
        <v>高校女子100m</v>
      </c>
      <c r="E257" s="1">
        <f>データ貼付!G255+ROW()/1000000</f>
        <v>1568.0002569999999</v>
      </c>
      <c r="F257" s="1">
        <f t="shared" si="7"/>
        <v>35</v>
      </c>
      <c r="G257" s="1" t="str">
        <f>データ貼付!A255</f>
        <v>高体連支部</v>
      </c>
      <c r="H257" s="1" t="str">
        <f>データ貼付!B255</f>
        <v>北見</v>
      </c>
      <c r="I257" s="1">
        <f>データ貼付!C255</f>
        <v>43609</v>
      </c>
      <c r="J257" s="1" t="str">
        <f>データ貼付!F255</f>
        <v>菊川華</v>
      </c>
      <c r="K257" s="32">
        <f>データ貼付!G255</f>
        <v>1568</v>
      </c>
      <c r="L257" s="1" t="str">
        <f>データ貼付!H255</f>
        <v>予</v>
      </c>
      <c r="M257" s="1" t="str">
        <f>データ貼付!I255</f>
        <v>美幌</v>
      </c>
      <c r="N257" s="1">
        <f>データ貼付!J255</f>
        <v>2</v>
      </c>
      <c r="O257" s="1">
        <f>データ貼付!K255</f>
        <v>2.8</v>
      </c>
    </row>
    <row r="258" spans="1:15" x14ac:dyDescent="0.15">
      <c r="A258" s="1">
        <v>255</v>
      </c>
      <c r="B258" s="1" t="str">
        <f t="shared" si="6"/>
        <v>高校女子200m18</v>
      </c>
      <c r="C258" s="1" t="str">
        <f>J258&amp;COUNTIF($J$4:J258,J258)</f>
        <v>菊川華2</v>
      </c>
      <c r="D258" s="1" t="str">
        <f>データ貼付!D256&amp;データ貼付!E256</f>
        <v>高校女子200m</v>
      </c>
      <c r="E258" s="1">
        <f>データ貼付!G256+ROW()/1000000</f>
        <v>3361.000258</v>
      </c>
      <c r="F258" s="1">
        <f t="shared" si="7"/>
        <v>18</v>
      </c>
      <c r="G258" s="1" t="str">
        <f>データ貼付!A256</f>
        <v>高体連支部</v>
      </c>
      <c r="H258" s="1" t="str">
        <f>データ貼付!B256</f>
        <v>北見</v>
      </c>
      <c r="I258" s="1">
        <f>データ貼付!C256</f>
        <v>43610</v>
      </c>
      <c r="J258" s="1" t="str">
        <f>データ貼付!F256</f>
        <v>菊川華</v>
      </c>
      <c r="K258" s="32">
        <f>データ貼付!G256</f>
        <v>3361</v>
      </c>
      <c r="L258" s="1" t="str">
        <f>データ貼付!H256</f>
        <v>予</v>
      </c>
      <c r="M258" s="1" t="str">
        <f>データ貼付!I256</f>
        <v>美幌</v>
      </c>
      <c r="N258" s="1">
        <f>データ貼付!J256</f>
        <v>2</v>
      </c>
      <c r="O258" s="1">
        <f>データ貼付!K256</f>
        <v>-0.5</v>
      </c>
    </row>
    <row r="259" spans="1:15" x14ac:dyDescent="0.15">
      <c r="A259" s="1">
        <v>256</v>
      </c>
      <c r="B259" s="1" t="str">
        <f t="shared" si="6"/>
        <v>高校男子1500m46</v>
      </c>
      <c r="C259" s="1" t="str">
        <f>J259&amp;COUNTIF($J$4:J259,J259)</f>
        <v>菊地一輝1</v>
      </c>
      <c r="D259" s="1" t="str">
        <f>データ貼付!D257&amp;データ貼付!E257</f>
        <v>高校男子1500m</v>
      </c>
      <c r="E259" s="1">
        <f>データ貼付!G257+ROW()/1000000</f>
        <v>55112.000259</v>
      </c>
      <c r="F259" s="1">
        <f t="shared" si="7"/>
        <v>46</v>
      </c>
      <c r="G259" s="1" t="str">
        <f>データ貼付!A257</f>
        <v>選手権</v>
      </c>
      <c r="H259" s="1" t="str">
        <f>データ貼付!B257</f>
        <v>北見</v>
      </c>
      <c r="I259" s="1">
        <f>データ貼付!C257</f>
        <v>43597</v>
      </c>
      <c r="J259" s="1" t="str">
        <f>データ貼付!F257</f>
        <v>菊地一輝</v>
      </c>
      <c r="K259" s="32">
        <f>データ貼付!G257</f>
        <v>55112</v>
      </c>
      <c r="L259" s="1" t="str">
        <f>データ貼付!H257</f>
        <v>TR</v>
      </c>
      <c r="M259" s="1" t="str">
        <f>データ貼付!I257</f>
        <v>遠軽高</v>
      </c>
      <c r="N259" s="1">
        <f>データ貼付!J257</f>
        <v>1</v>
      </c>
      <c r="O259" s="1">
        <f>データ貼付!K257</f>
        <v>0</v>
      </c>
    </row>
    <row r="260" spans="1:15" x14ac:dyDescent="0.15">
      <c r="A260" s="1">
        <v>257</v>
      </c>
      <c r="B260" s="1" t="str">
        <f t="shared" si="6"/>
        <v>中学女子1500m22</v>
      </c>
      <c r="C260" s="1" t="str">
        <f>J260&amp;COUNTIF($J$4:J260,J260)</f>
        <v>菊地夏緒1</v>
      </c>
      <c r="D260" s="1" t="str">
        <f>データ貼付!D258&amp;データ貼付!E258</f>
        <v>中学女子1500m</v>
      </c>
      <c r="E260" s="1">
        <f>データ貼付!G258+ROW()/1000000</f>
        <v>55895.000260000001</v>
      </c>
      <c r="F260" s="1">
        <f t="shared" si="7"/>
        <v>22</v>
      </c>
      <c r="G260" s="1" t="str">
        <f>データ貼付!A258</f>
        <v>地区中体連</v>
      </c>
      <c r="H260" s="1" t="str">
        <f>データ貼付!B258</f>
        <v>北見</v>
      </c>
      <c r="I260" s="1">
        <f>データ貼付!C258</f>
        <v>43631</v>
      </c>
      <c r="J260" s="1" t="str">
        <f>データ貼付!F258</f>
        <v>菊地夏緒</v>
      </c>
      <c r="K260" s="32">
        <f>データ貼付!G258</f>
        <v>55895</v>
      </c>
      <c r="L260" s="1" t="str">
        <f>データ貼付!H258</f>
        <v>TR</v>
      </c>
      <c r="M260" s="1" t="str">
        <f>データ貼付!I258</f>
        <v>湧別中</v>
      </c>
      <c r="N260" s="1">
        <f>データ貼付!J258</f>
        <v>2</v>
      </c>
      <c r="O260" s="1">
        <f>データ貼付!K258</f>
        <v>0</v>
      </c>
    </row>
    <row r="261" spans="1:15" x14ac:dyDescent="0.15">
      <c r="A261" s="1">
        <v>258</v>
      </c>
      <c r="B261" s="1" t="str">
        <f t="shared" ref="B261:B324" si="8">D261&amp;F261</f>
        <v>中学女子800m30</v>
      </c>
      <c r="C261" s="1" t="str">
        <f>J261&amp;COUNTIF($J$4:J261,J261)</f>
        <v>菊地夏緒2</v>
      </c>
      <c r="D261" s="1" t="str">
        <f>データ貼付!D259&amp;データ貼付!E259</f>
        <v>中学女子800m</v>
      </c>
      <c r="E261" s="1">
        <f>データ貼付!G259+ROW()/1000000</f>
        <v>25671.000261000001</v>
      </c>
      <c r="F261" s="1">
        <f t="shared" ref="F261:F324" si="9">SUMPRODUCT(($D$4:$D$2603=D261)*($E$4:$E$2603&lt;E261))+1</f>
        <v>30</v>
      </c>
      <c r="G261" s="1" t="str">
        <f>データ貼付!A259</f>
        <v>選手権</v>
      </c>
      <c r="H261" s="1" t="str">
        <f>データ貼付!B259</f>
        <v>北見</v>
      </c>
      <c r="I261" s="1">
        <f>データ貼付!C259</f>
        <v>43596</v>
      </c>
      <c r="J261" s="1" t="str">
        <f>データ貼付!F259</f>
        <v>菊地夏緒</v>
      </c>
      <c r="K261" s="32">
        <f>データ貼付!G259</f>
        <v>25671</v>
      </c>
      <c r="L261" s="1" t="str">
        <f>データ貼付!H259</f>
        <v>TR</v>
      </c>
      <c r="M261" s="1" t="str">
        <f>データ貼付!I259</f>
        <v>湧別中</v>
      </c>
      <c r="N261" s="1">
        <f>データ貼付!J259</f>
        <v>2</v>
      </c>
      <c r="O261" s="1">
        <f>データ貼付!K259</f>
        <v>0</v>
      </c>
    </row>
    <row r="262" spans="1:15" x14ac:dyDescent="0.15">
      <c r="A262" s="1">
        <v>259</v>
      </c>
      <c r="B262" s="1" t="str">
        <f t="shared" si="8"/>
        <v>中学男子100m19</v>
      </c>
      <c r="C262" s="1" t="str">
        <f>J262&amp;COUNTIF($J$4:J262,J262)</f>
        <v>菊地朝日1</v>
      </c>
      <c r="D262" s="1" t="str">
        <f>データ貼付!D260&amp;データ貼付!E260</f>
        <v>中学男子100m</v>
      </c>
      <c r="E262" s="1">
        <f>データ貼付!G260+ROW()/1000000</f>
        <v>1227.000262</v>
      </c>
      <c r="F262" s="1">
        <f t="shared" si="9"/>
        <v>19</v>
      </c>
      <c r="G262" s="1" t="str">
        <f>データ貼付!A260</f>
        <v>記録会第２戦</v>
      </c>
      <c r="H262" s="1" t="str">
        <f>データ貼付!B260</f>
        <v>網走</v>
      </c>
      <c r="I262" s="1">
        <f>データ貼付!C260</f>
        <v>43590</v>
      </c>
      <c r="J262" s="1" t="str">
        <f>データ貼付!F260</f>
        <v>菊地朝日</v>
      </c>
      <c r="K262" s="32">
        <f>データ貼付!G260</f>
        <v>1227</v>
      </c>
      <c r="L262" s="1" t="str">
        <f>データ貼付!H260</f>
        <v>決</v>
      </c>
      <c r="M262" s="1" t="str">
        <f>データ貼付!I260</f>
        <v>網走第二中</v>
      </c>
      <c r="N262" s="1">
        <f>データ貼付!J260</f>
        <v>2</v>
      </c>
      <c r="O262" s="1">
        <f>データ貼付!K260</f>
        <v>2.8</v>
      </c>
    </row>
    <row r="263" spans="1:15" x14ac:dyDescent="0.15">
      <c r="A263" s="1">
        <v>260</v>
      </c>
      <c r="B263" s="1" t="str">
        <f t="shared" si="8"/>
        <v>中学男子200m10</v>
      </c>
      <c r="C263" s="1" t="str">
        <f>J263&amp;COUNTIF($J$4:J263,J263)</f>
        <v>菊地朝日2</v>
      </c>
      <c r="D263" s="1" t="str">
        <f>データ貼付!D261&amp;データ貼付!E261</f>
        <v>中学男子200m</v>
      </c>
      <c r="E263" s="1">
        <f>データ貼付!G261+ROW()/1000000</f>
        <v>2508.0002629999999</v>
      </c>
      <c r="F263" s="1">
        <f t="shared" si="9"/>
        <v>10</v>
      </c>
      <c r="G263" s="1" t="str">
        <f>データ貼付!A261</f>
        <v>記録会第２戦</v>
      </c>
      <c r="H263" s="1" t="str">
        <f>データ貼付!B261</f>
        <v>網走</v>
      </c>
      <c r="I263" s="1">
        <f>データ貼付!C261</f>
        <v>43590</v>
      </c>
      <c r="J263" s="1" t="str">
        <f>データ貼付!F261</f>
        <v>菊地朝日</v>
      </c>
      <c r="K263" s="32">
        <f>データ貼付!G261</f>
        <v>2508</v>
      </c>
      <c r="L263" s="1" t="str">
        <f>データ貼付!H261</f>
        <v>決</v>
      </c>
      <c r="M263" s="1" t="str">
        <f>データ貼付!I261</f>
        <v>網走第二中</v>
      </c>
      <c r="N263" s="1">
        <f>データ貼付!J261</f>
        <v>2</v>
      </c>
      <c r="O263" s="1">
        <f>データ貼付!K261</f>
        <v>1.8</v>
      </c>
    </row>
    <row r="264" spans="1:15" x14ac:dyDescent="0.15">
      <c r="A264" s="1">
        <v>261</v>
      </c>
      <c r="B264" s="1" t="str">
        <f t="shared" si="8"/>
        <v>中学男子400m5</v>
      </c>
      <c r="C264" s="1" t="str">
        <f>J264&amp;COUNTIF($J$4:J264,J264)</f>
        <v>菊地朝日3</v>
      </c>
      <c r="D264" s="1" t="str">
        <f>データ貼付!D262&amp;データ貼付!E262</f>
        <v>中学男子400m</v>
      </c>
      <c r="E264" s="1">
        <f>データ貼付!G262+ROW()/1000000</f>
        <v>5478.0002640000002</v>
      </c>
      <c r="F264" s="1">
        <f t="shared" si="9"/>
        <v>5</v>
      </c>
      <c r="G264" s="1" t="str">
        <f>データ貼付!A262</f>
        <v>地区中体連</v>
      </c>
      <c r="H264" s="1" t="str">
        <f>データ貼付!B262</f>
        <v>北見</v>
      </c>
      <c r="I264" s="1">
        <f>データ貼付!C262</f>
        <v>43630</v>
      </c>
      <c r="J264" s="1" t="str">
        <f>データ貼付!F262</f>
        <v>菊地朝日</v>
      </c>
      <c r="K264" s="32">
        <f>データ貼付!G262</f>
        <v>5478</v>
      </c>
      <c r="L264" s="1" t="str">
        <f>データ貼付!H262</f>
        <v>予</v>
      </c>
      <c r="M264" s="1" t="str">
        <f>データ貼付!I262</f>
        <v>網走第二中</v>
      </c>
      <c r="N264" s="1">
        <f>データ貼付!J262</f>
        <v>2</v>
      </c>
      <c r="O264" s="1">
        <f>データ貼付!K262</f>
        <v>0</v>
      </c>
    </row>
    <row r="265" spans="1:15" x14ac:dyDescent="0.15">
      <c r="A265" s="1">
        <v>262</v>
      </c>
      <c r="B265" s="1" t="str">
        <f t="shared" si="8"/>
        <v>中学男子100m44</v>
      </c>
      <c r="C265" s="1" t="str">
        <f>J265&amp;COUNTIF($J$4:J265,J265)</f>
        <v>菊地遥粋1</v>
      </c>
      <c r="D265" s="1" t="str">
        <f>データ貼付!D263&amp;データ貼付!E263</f>
        <v>中学男子100m</v>
      </c>
      <c r="E265" s="1">
        <f>データ貼付!G263+ROW()/1000000</f>
        <v>1276.0002649999999</v>
      </c>
      <c r="F265" s="1">
        <f t="shared" si="9"/>
        <v>44</v>
      </c>
      <c r="G265" s="1" t="str">
        <f>データ貼付!A263</f>
        <v>記録会第１戦</v>
      </c>
      <c r="H265" s="1" t="str">
        <f>データ貼付!B263</f>
        <v>北見</v>
      </c>
      <c r="I265" s="1">
        <f>データ貼付!C263</f>
        <v>43583</v>
      </c>
      <c r="J265" s="1" t="str">
        <f>データ貼付!F263</f>
        <v>菊地遥粋</v>
      </c>
      <c r="K265" s="32">
        <f>データ貼付!G263</f>
        <v>1276</v>
      </c>
      <c r="L265" s="1" t="str">
        <f>データ貼付!H263</f>
        <v>決</v>
      </c>
      <c r="M265" s="1" t="str">
        <f>データ貼付!I263</f>
        <v>北見南中</v>
      </c>
      <c r="N265" s="1">
        <f>データ貼付!J263</f>
        <v>3</v>
      </c>
      <c r="O265" s="1">
        <f>データ貼付!K263</f>
        <v>2.5</v>
      </c>
    </row>
    <row r="266" spans="1:15" x14ac:dyDescent="0.15">
      <c r="A266" s="1">
        <v>263</v>
      </c>
      <c r="B266" s="1" t="str">
        <f t="shared" si="8"/>
        <v>中学男子100m33</v>
      </c>
      <c r="C266" s="1" t="str">
        <f>J266&amp;COUNTIF($J$4:J266,J266)</f>
        <v>菊地琉生1</v>
      </c>
      <c r="D266" s="1" t="str">
        <f>データ貼付!D264&amp;データ貼付!E264</f>
        <v>中学男子100m</v>
      </c>
      <c r="E266" s="1">
        <f>データ貼付!G264+ROW()/1000000</f>
        <v>1245.000266</v>
      </c>
      <c r="F266" s="1">
        <f t="shared" si="9"/>
        <v>33</v>
      </c>
      <c r="G266" s="1" t="str">
        <f>データ貼付!A264</f>
        <v>記録会第２戦</v>
      </c>
      <c r="H266" s="1" t="str">
        <f>データ貼付!B264</f>
        <v>網走</v>
      </c>
      <c r="I266" s="1">
        <f>データ貼付!C264</f>
        <v>43590</v>
      </c>
      <c r="J266" s="1" t="str">
        <f>データ貼付!F264</f>
        <v>菊地琉生</v>
      </c>
      <c r="K266" s="32">
        <f>データ貼付!G264</f>
        <v>1245</v>
      </c>
      <c r="L266" s="1" t="str">
        <f>データ貼付!H264</f>
        <v>決</v>
      </c>
      <c r="M266" s="1" t="str">
        <f>データ貼付!I264</f>
        <v>網走第四中</v>
      </c>
      <c r="N266" s="1">
        <f>データ貼付!J264</f>
        <v>3</v>
      </c>
      <c r="O266" s="1">
        <f>データ貼付!K264</f>
        <v>2.8</v>
      </c>
    </row>
    <row r="267" spans="1:15" x14ac:dyDescent="0.15">
      <c r="A267" s="1">
        <v>264</v>
      </c>
      <c r="B267" s="1" t="str">
        <f t="shared" si="8"/>
        <v>中学女子100m118</v>
      </c>
      <c r="C267" s="1" t="str">
        <f>J267&amp;COUNTIF($J$4:J267,J267)</f>
        <v>菊池優璃1</v>
      </c>
      <c r="D267" s="1" t="str">
        <f>データ貼付!D265&amp;データ貼付!E265</f>
        <v>中学女子100m</v>
      </c>
      <c r="E267" s="1">
        <f>データ貼付!G265+ROW()/1000000</f>
        <v>1663.0002669999999</v>
      </c>
      <c r="F267" s="1">
        <f t="shared" si="9"/>
        <v>118</v>
      </c>
      <c r="G267" s="1" t="str">
        <f>データ貼付!A265</f>
        <v>記録会第２戦</v>
      </c>
      <c r="H267" s="1" t="str">
        <f>データ貼付!B265</f>
        <v>網走</v>
      </c>
      <c r="I267" s="1">
        <f>データ貼付!C265</f>
        <v>43590</v>
      </c>
      <c r="J267" s="1" t="str">
        <f>データ貼付!F265</f>
        <v>菊池優璃</v>
      </c>
      <c r="K267" s="32">
        <f>データ貼付!G265</f>
        <v>1663</v>
      </c>
      <c r="L267" s="1" t="str">
        <f>データ貼付!H265</f>
        <v>決</v>
      </c>
      <c r="M267" s="1" t="str">
        <f>データ貼付!I265</f>
        <v>網走第四中</v>
      </c>
      <c r="N267" s="1">
        <f>データ貼付!J265</f>
        <v>2</v>
      </c>
      <c r="O267" s="1">
        <f>データ貼付!K265</f>
        <v>1.9</v>
      </c>
    </row>
    <row r="268" spans="1:15" x14ac:dyDescent="0.15">
      <c r="A268" s="1">
        <v>265</v>
      </c>
      <c r="B268" s="1" t="str">
        <f t="shared" si="8"/>
        <v>中学女子1500m35</v>
      </c>
      <c r="C268" s="1" t="str">
        <f>J268&amp;COUNTIF($J$4:J268,J268)</f>
        <v>菊池優璃2</v>
      </c>
      <c r="D268" s="1" t="str">
        <f>データ貼付!D266&amp;データ貼付!E266</f>
        <v>中学女子1500m</v>
      </c>
      <c r="E268" s="1">
        <f>データ貼付!G266+ROW()/1000000</f>
        <v>70338.000268000003</v>
      </c>
      <c r="F268" s="1">
        <f t="shared" si="9"/>
        <v>35</v>
      </c>
      <c r="G268" s="1" t="str">
        <f>データ貼付!A266</f>
        <v>地区中体連</v>
      </c>
      <c r="H268" s="1" t="str">
        <f>データ貼付!B266</f>
        <v>北見</v>
      </c>
      <c r="I268" s="1">
        <f>データ貼付!C266</f>
        <v>43631</v>
      </c>
      <c r="J268" s="1" t="str">
        <f>データ貼付!F266</f>
        <v>菊池優璃</v>
      </c>
      <c r="K268" s="32">
        <f>データ貼付!G266</f>
        <v>70338</v>
      </c>
      <c r="L268" s="1" t="str">
        <f>データ貼付!H266</f>
        <v>TR</v>
      </c>
      <c r="M268" s="1" t="str">
        <f>データ貼付!I266</f>
        <v>網走第四中</v>
      </c>
      <c r="N268" s="1">
        <f>データ貼付!J266</f>
        <v>2</v>
      </c>
      <c r="O268" s="1">
        <f>データ貼付!K266</f>
        <v>0</v>
      </c>
    </row>
    <row r="269" spans="1:15" x14ac:dyDescent="0.15">
      <c r="A269" s="1">
        <v>266</v>
      </c>
      <c r="B269" s="1" t="str">
        <f t="shared" si="8"/>
        <v>高校男子100m108</v>
      </c>
      <c r="C269" s="1" t="str">
        <f>J269&amp;COUNTIF($J$4:J269,J269)</f>
        <v>菊池勇翔1</v>
      </c>
      <c r="D269" s="1" t="str">
        <f>データ貼付!D267&amp;データ貼付!E267</f>
        <v>高校男子100m</v>
      </c>
      <c r="E269" s="1">
        <f>データ貼付!G267+ROW()/1000000</f>
        <v>1502.0002689999999</v>
      </c>
      <c r="F269" s="1">
        <f t="shared" si="9"/>
        <v>108</v>
      </c>
      <c r="G269" s="1" t="str">
        <f>データ貼付!A267</f>
        <v>選手権</v>
      </c>
      <c r="H269" s="1" t="str">
        <f>データ貼付!B267</f>
        <v>北見</v>
      </c>
      <c r="I269" s="1">
        <f>データ貼付!C267</f>
        <v>43597</v>
      </c>
      <c r="J269" s="1" t="str">
        <f>データ貼付!F267</f>
        <v>菊池勇翔</v>
      </c>
      <c r="K269" s="32">
        <f>データ貼付!G267</f>
        <v>1502</v>
      </c>
      <c r="L269" s="1" t="str">
        <f>データ貼付!H267</f>
        <v>予</v>
      </c>
      <c r="M269" s="1" t="str">
        <f>データ貼付!I267</f>
        <v>北見商業高</v>
      </c>
      <c r="N269" s="1">
        <f>データ貼付!J267</f>
        <v>1</v>
      </c>
      <c r="O269" s="1">
        <f>データ貼付!K267</f>
        <v>3.5</v>
      </c>
    </row>
    <row r="270" spans="1:15" x14ac:dyDescent="0.15">
      <c r="A270" s="1">
        <v>267</v>
      </c>
      <c r="B270" s="1" t="str">
        <f t="shared" si="8"/>
        <v>高校男子200m55</v>
      </c>
      <c r="C270" s="1" t="str">
        <f>J270&amp;COUNTIF($J$4:J270,J270)</f>
        <v>菊池勇翔2</v>
      </c>
      <c r="D270" s="1" t="str">
        <f>データ貼付!D268&amp;データ貼付!E268</f>
        <v>高校男子200m</v>
      </c>
      <c r="E270" s="1">
        <f>データ貼付!G268+ROW()/1000000</f>
        <v>3001.00027</v>
      </c>
      <c r="F270" s="1">
        <f t="shared" si="9"/>
        <v>55</v>
      </c>
      <c r="G270" s="1" t="str">
        <f>データ貼付!A268</f>
        <v>高体連支部</v>
      </c>
      <c r="H270" s="1" t="str">
        <f>データ貼付!B268</f>
        <v>北見</v>
      </c>
      <c r="I270" s="1">
        <f>データ貼付!C268</f>
        <v>43610</v>
      </c>
      <c r="J270" s="1" t="str">
        <f>データ貼付!F268</f>
        <v>菊池勇翔</v>
      </c>
      <c r="K270" s="32">
        <f>データ貼付!G268</f>
        <v>3001</v>
      </c>
      <c r="L270" s="1" t="str">
        <f>データ貼付!H268</f>
        <v>予</v>
      </c>
      <c r="M270" s="1" t="str">
        <f>データ貼付!I268</f>
        <v>北見商業</v>
      </c>
      <c r="N270" s="1">
        <f>データ貼付!J268</f>
        <v>1</v>
      </c>
      <c r="O270" s="1">
        <f>データ貼付!K268</f>
        <v>-0.6</v>
      </c>
    </row>
    <row r="271" spans="1:15" x14ac:dyDescent="0.15">
      <c r="A271" s="1">
        <v>268</v>
      </c>
      <c r="B271" s="1" t="str">
        <f t="shared" si="8"/>
        <v>中学男子100m115</v>
      </c>
      <c r="C271" s="1" t="str">
        <f>J271&amp;COUNTIF($J$4:J271,J271)</f>
        <v>吉村陸翔1</v>
      </c>
      <c r="D271" s="1" t="str">
        <f>データ貼付!D269&amp;データ貼付!E269</f>
        <v>中学男子100m</v>
      </c>
      <c r="E271" s="1">
        <f>データ貼付!G269+ROW()/1000000</f>
        <v>1413.0002710000001</v>
      </c>
      <c r="F271" s="1">
        <f t="shared" si="9"/>
        <v>115</v>
      </c>
      <c r="G271" s="1" t="str">
        <f>データ貼付!A269</f>
        <v>記録会第１戦</v>
      </c>
      <c r="H271" s="1" t="str">
        <f>データ貼付!B269</f>
        <v>北見</v>
      </c>
      <c r="I271" s="1">
        <f>データ貼付!C269</f>
        <v>43583</v>
      </c>
      <c r="J271" s="1" t="str">
        <f>データ貼付!F269</f>
        <v>吉村陸翔</v>
      </c>
      <c r="K271" s="32">
        <f>データ貼付!G269</f>
        <v>1413</v>
      </c>
      <c r="L271" s="1" t="str">
        <f>データ貼付!H269</f>
        <v>決</v>
      </c>
      <c r="M271" s="1" t="str">
        <f>データ貼付!I269</f>
        <v>北見北中</v>
      </c>
      <c r="N271" s="1">
        <f>データ貼付!J269</f>
        <v>2</v>
      </c>
      <c r="O271" s="1">
        <f>データ貼付!K269</f>
        <v>0.5</v>
      </c>
    </row>
    <row r="272" spans="1:15" x14ac:dyDescent="0.15">
      <c r="A272" s="1">
        <v>269</v>
      </c>
      <c r="B272" s="1" t="str">
        <f t="shared" si="8"/>
        <v>中学男子1500m62</v>
      </c>
      <c r="C272" s="1" t="str">
        <f>J272&amp;COUNTIF($J$4:J272,J272)</f>
        <v>吉村陸翔2</v>
      </c>
      <c r="D272" s="1" t="str">
        <f>データ貼付!D270&amp;データ貼付!E270</f>
        <v>中学男子1500m</v>
      </c>
      <c r="E272" s="1">
        <f>データ貼付!G270+ROW()/1000000</f>
        <v>52708.000271999997</v>
      </c>
      <c r="F272" s="1">
        <f t="shared" si="9"/>
        <v>62</v>
      </c>
      <c r="G272" s="1" t="str">
        <f>データ貼付!A270</f>
        <v>選手権</v>
      </c>
      <c r="H272" s="1" t="str">
        <f>データ貼付!B270</f>
        <v>北見</v>
      </c>
      <c r="I272" s="1">
        <f>データ貼付!C270</f>
        <v>43597</v>
      </c>
      <c r="J272" s="1" t="str">
        <f>データ貼付!F270</f>
        <v>吉村陸翔</v>
      </c>
      <c r="K272" s="32">
        <f>データ貼付!G270</f>
        <v>52708</v>
      </c>
      <c r="L272" s="1" t="str">
        <f>データ貼付!H270</f>
        <v>TR</v>
      </c>
      <c r="M272" s="1" t="str">
        <f>データ貼付!I270</f>
        <v>北見北中</v>
      </c>
      <c r="N272" s="1">
        <f>データ貼付!J270</f>
        <v>2</v>
      </c>
      <c r="O272" s="1">
        <f>データ貼付!K270</f>
        <v>0</v>
      </c>
    </row>
    <row r="273" spans="1:15" x14ac:dyDescent="0.15">
      <c r="A273" s="1">
        <v>270</v>
      </c>
      <c r="B273" s="1" t="str">
        <f t="shared" si="8"/>
        <v>中学女子800m39</v>
      </c>
      <c r="C273" s="1" t="str">
        <f>J273&amp;COUNTIF($J$4:J273,J273)</f>
        <v>吉鷹陽菜1</v>
      </c>
      <c r="D273" s="1" t="str">
        <f>データ貼付!D271&amp;データ貼付!E271</f>
        <v>中学女子800m</v>
      </c>
      <c r="E273" s="1">
        <f>データ貼付!G271+ROW()/1000000</f>
        <v>30904.000273000001</v>
      </c>
      <c r="F273" s="1">
        <f t="shared" si="9"/>
        <v>39</v>
      </c>
      <c r="G273" s="1" t="str">
        <f>データ貼付!A271</f>
        <v>記録会第２戦</v>
      </c>
      <c r="H273" s="1" t="str">
        <f>データ貼付!B271</f>
        <v>網走</v>
      </c>
      <c r="I273" s="1">
        <f>データ貼付!C271</f>
        <v>43590</v>
      </c>
      <c r="J273" s="1" t="str">
        <f>データ貼付!F271</f>
        <v>吉鷹陽菜</v>
      </c>
      <c r="K273" s="32">
        <f>データ貼付!G271</f>
        <v>30904</v>
      </c>
      <c r="L273" s="1" t="str">
        <f>データ貼付!H271</f>
        <v>決</v>
      </c>
      <c r="M273" s="1" t="str">
        <f>データ貼付!I271</f>
        <v>北見光西中</v>
      </c>
      <c r="N273" s="1">
        <f>データ貼付!J271</f>
        <v>2</v>
      </c>
      <c r="O273" s="1">
        <f>データ貼付!K271</f>
        <v>0</v>
      </c>
    </row>
    <row r="274" spans="1:15" x14ac:dyDescent="0.15">
      <c r="A274" s="1">
        <v>271</v>
      </c>
      <c r="B274" s="1" t="str">
        <f t="shared" si="8"/>
        <v>中学女子100m115</v>
      </c>
      <c r="C274" s="1" t="str">
        <f>J274&amp;COUNTIF($J$4:J274,J274)</f>
        <v>吉田もも1</v>
      </c>
      <c r="D274" s="1" t="str">
        <f>データ貼付!D272&amp;データ貼付!E272</f>
        <v>中学女子100m</v>
      </c>
      <c r="E274" s="1">
        <f>データ貼付!G272+ROW()/1000000</f>
        <v>1653.000274</v>
      </c>
      <c r="F274" s="1">
        <f t="shared" si="9"/>
        <v>115</v>
      </c>
      <c r="G274" s="1" t="str">
        <f>データ貼付!A272</f>
        <v>地区中体連</v>
      </c>
      <c r="H274" s="1" t="str">
        <f>データ貼付!B272</f>
        <v>北見</v>
      </c>
      <c r="I274" s="1">
        <f>データ貼付!C272</f>
        <v>43631</v>
      </c>
      <c r="J274" s="1" t="str">
        <f>データ貼付!F272</f>
        <v>吉田もも</v>
      </c>
      <c r="K274" s="32">
        <f>データ貼付!G272</f>
        <v>1653</v>
      </c>
      <c r="L274" s="1" t="str">
        <f>データ貼付!H272</f>
        <v>予</v>
      </c>
      <c r="M274" s="1" t="str">
        <f>データ貼付!I272</f>
        <v>湧別中</v>
      </c>
      <c r="N274" s="1">
        <f>データ貼付!J272</f>
        <v>1</v>
      </c>
      <c r="O274" s="1">
        <f>データ貼付!K272</f>
        <v>-0.4</v>
      </c>
    </row>
    <row r="275" spans="1:15" x14ac:dyDescent="0.15">
      <c r="A275" s="1">
        <v>272</v>
      </c>
      <c r="B275" s="1" t="str">
        <f t="shared" si="8"/>
        <v>高校男子1500m11</v>
      </c>
      <c r="C275" s="1" t="str">
        <f>J275&amp;COUNTIF($J$4:J275,J275)</f>
        <v>吉田一徹1</v>
      </c>
      <c r="D275" s="1" t="str">
        <f>データ貼付!D273&amp;データ貼付!E273</f>
        <v>高校男子1500m</v>
      </c>
      <c r="E275" s="1">
        <f>データ貼付!G273+ROW()/1000000</f>
        <v>42834.000274999999</v>
      </c>
      <c r="F275" s="1">
        <f t="shared" si="9"/>
        <v>11</v>
      </c>
      <c r="G275" s="1" t="str">
        <f>データ貼付!A273</f>
        <v>高体連支部</v>
      </c>
      <c r="H275" s="1" t="str">
        <f>データ貼付!B273</f>
        <v>北見</v>
      </c>
      <c r="I275" s="1">
        <f>データ貼付!C273</f>
        <v>43608</v>
      </c>
      <c r="J275" s="1" t="str">
        <f>データ貼付!F273</f>
        <v>吉田一徹</v>
      </c>
      <c r="K275" s="32">
        <f>データ貼付!G273</f>
        <v>42834</v>
      </c>
      <c r="L275" s="1" t="str">
        <f>データ貼付!H273</f>
        <v>決</v>
      </c>
      <c r="M275" s="1" t="str">
        <f>データ貼付!I273</f>
        <v>北見柏陽</v>
      </c>
      <c r="N275" s="1">
        <f>データ貼付!J273</f>
        <v>3</v>
      </c>
      <c r="O275" s="1">
        <f>データ貼付!K273</f>
        <v>0</v>
      </c>
    </row>
    <row r="276" spans="1:15" x14ac:dyDescent="0.15">
      <c r="A276" s="1">
        <v>273</v>
      </c>
      <c r="B276" s="1" t="str">
        <f t="shared" si="8"/>
        <v>高校男子800m11</v>
      </c>
      <c r="C276" s="1" t="str">
        <f>J276&amp;COUNTIF($J$4:J276,J276)</f>
        <v>吉田一徹2</v>
      </c>
      <c r="D276" s="1" t="str">
        <f>データ貼付!D274&amp;データ貼付!E274</f>
        <v>高校男子800m</v>
      </c>
      <c r="E276" s="1">
        <f>データ貼付!G274+ROW()/1000000</f>
        <v>20878.000275999999</v>
      </c>
      <c r="F276" s="1">
        <f t="shared" si="9"/>
        <v>11</v>
      </c>
      <c r="G276" s="1" t="str">
        <f>データ貼付!A274</f>
        <v>高体連支部</v>
      </c>
      <c r="H276" s="1" t="str">
        <f>データ貼付!B274</f>
        <v>北見</v>
      </c>
      <c r="I276" s="1">
        <f>データ貼付!C274</f>
        <v>43609</v>
      </c>
      <c r="J276" s="1" t="str">
        <f>データ貼付!F274</f>
        <v>吉田一徹</v>
      </c>
      <c r="K276" s="32">
        <f>データ貼付!G274</f>
        <v>20878</v>
      </c>
      <c r="L276" s="1" t="str">
        <f>データ貼付!H274</f>
        <v>準</v>
      </c>
      <c r="M276" s="1" t="str">
        <f>データ貼付!I274</f>
        <v>北見柏陽</v>
      </c>
      <c r="N276" s="1">
        <f>データ貼付!J274</f>
        <v>3</v>
      </c>
      <c r="O276" s="1">
        <f>データ貼付!K274</f>
        <v>0</v>
      </c>
    </row>
    <row r="277" spans="1:15" x14ac:dyDescent="0.15">
      <c r="A277" s="1">
        <v>274</v>
      </c>
      <c r="B277" s="1" t="str">
        <f t="shared" si="8"/>
        <v>小学男子100m45</v>
      </c>
      <c r="C277" s="1" t="str">
        <f>J277&amp;COUNTIF($J$4:J277,J277)</f>
        <v>吉田恵吾1</v>
      </c>
      <c r="D277" s="1" t="str">
        <f>データ貼付!D275&amp;データ貼付!E275</f>
        <v>小学男子100m</v>
      </c>
      <c r="E277" s="1">
        <f>データ貼付!G275+ROW()/1000000</f>
        <v>1603.0002770000001</v>
      </c>
      <c r="F277" s="1">
        <f t="shared" si="9"/>
        <v>45</v>
      </c>
      <c r="G277" s="1" t="str">
        <f>データ貼付!A275</f>
        <v>小学生ｵﾎｰﾂｸ</v>
      </c>
      <c r="H277" s="1" t="str">
        <f>データ貼付!B275</f>
        <v>北見</v>
      </c>
      <c r="I277" s="1">
        <f>データ貼付!C275</f>
        <v>43632</v>
      </c>
      <c r="J277" s="1" t="str">
        <f>データ貼付!F275</f>
        <v>吉田恵吾</v>
      </c>
      <c r="K277" s="32">
        <f>データ貼付!G275</f>
        <v>1603</v>
      </c>
      <c r="L277" s="1" t="str">
        <f>データ貼付!H275</f>
        <v>TR</v>
      </c>
      <c r="M277" s="1" t="str">
        <f>データ貼付!I275</f>
        <v>美幌RC</v>
      </c>
      <c r="N277" s="1">
        <f>データ貼付!J275</f>
        <v>3</v>
      </c>
      <c r="O277" s="1">
        <f>データ貼付!K275</f>
        <v>0</v>
      </c>
    </row>
    <row r="278" spans="1:15" x14ac:dyDescent="0.15">
      <c r="A278" s="1">
        <v>275</v>
      </c>
      <c r="B278" s="1" t="str">
        <f t="shared" si="8"/>
        <v>小学男子800m9</v>
      </c>
      <c r="C278" s="1" t="str">
        <f>J278&amp;COUNTIF($J$4:J278,J278)</f>
        <v>吉田恵吾2</v>
      </c>
      <c r="D278" s="1" t="str">
        <f>データ貼付!D276&amp;データ貼付!E276</f>
        <v>小学男子800m</v>
      </c>
      <c r="E278" s="1">
        <f>データ貼付!G276+ROW()/1000000</f>
        <v>30075.000278</v>
      </c>
      <c r="F278" s="1">
        <f t="shared" si="9"/>
        <v>9</v>
      </c>
      <c r="G278" s="1" t="str">
        <f>データ貼付!A276</f>
        <v>小学生ｵﾎｰﾂｸ</v>
      </c>
      <c r="H278" s="1" t="str">
        <f>データ貼付!B276</f>
        <v>北見</v>
      </c>
      <c r="I278" s="1">
        <f>データ貼付!C276</f>
        <v>43632</v>
      </c>
      <c r="J278" s="1" t="str">
        <f>データ貼付!F276</f>
        <v>吉田恵吾</v>
      </c>
      <c r="K278" s="32">
        <f>データ貼付!G276</f>
        <v>30075</v>
      </c>
      <c r="L278" s="1" t="str">
        <f>データ貼付!H276</f>
        <v>TR</v>
      </c>
      <c r="M278" s="1" t="str">
        <f>データ貼付!I276</f>
        <v>美幌RC</v>
      </c>
      <c r="N278" s="1">
        <f>データ貼付!J276</f>
        <v>3</v>
      </c>
      <c r="O278" s="1">
        <f>データ貼付!K276</f>
        <v>0</v>
      </c>
    </row>
    <row r="279" spans="1:15" x14ac:dyDescent="0.15">
      <c r="A279" s="1">
        <v>276</v>
      </c>
      <c r="B279" s="1" t="str">
        <f t="shared" si="8"/>
        <v>小学男子100m128</v>
      </c>
      <c r="C279" s="1" t="str">
        <f>J279&amp;COUNTIF($J$4:J279,J279)</f>
        <v>吉田仙太1</v>
      </c>
      <c r="D279" s="1" t="str">
        <f>データ貼付!D277&amp;データ貼付!E277</f>
        <v>小学男子100m</v>
      </c>
      <c r="E279" s="1">
        <f>データ貼付!G277+ROW()/1000000</f>
        <v>1871.0002790000001</v>
      </c>
      <c r="F279" s="1">
        <f t="shared" si="9"/>
        <v>128</v>
      </c>
      <c r="G279" s="1" t="str">
        <f>データ貼付!A277</f>
        <v>選手権</v>
      </c>
      <c r="H279" s="1" t="str">
        <f>データ貼付!B277</f>
        <v>北見</v>
      </c>
      <c r="I279" s="1">
        <f>データ貼付!C277</f>
        <v>43597</v>
      </c>
      <c r="J279" s="1" t="str">
        <f>データ貼付!F277</f>
        <v>吉田仙太</v>
      </c>
      <c r="K279" s="32">
        <f>データ貼付!G277</f>
        <v>1871</v>
      </c>
      <c r="L279" s="1" t="str">
        <f>データ貼付!H277</f>
        <v>予</v>
      </c>
      <c r="M279" s="1" t="str">
        <f>データ貼付!I277</f>
        <v>美幌RC</v>
      </c>
      <c r="N279" s="1">
        <f>データ貼付!J277</f>
        <v>5</v>
      </c>
      <c r="O279" s="1">
        <f>データ貼付!K277</f>
        <v>0</v>
      </c>
    </row>
    <row r="280" spans="1:15" x14ac:dyDescent="0.15">
      <c r="A280" s="1">
        <v>277</v>
      </c>
      <c r="B280" s="1" t="str">
        <f t="shared" si="8"/>
        <v>小学男子100m117</v>
      </c>
      <c r="C280" s="1" t="str">
        <f>J280&amp;COUNTIF($J$4:J280,J280)</f>
        <v>吉田壮佑1</v>
      </c>
      <c r="D280" s="1" t="str">
        <f>データ貼付!D278&amp;データ貼付!E278</f>
        <v>小学男子100m</v>
      </c>
      <c r="E280" s="1">
        <f>データ貼付!G278+ROW()/1000000</f>
        <v>1806.00028</v>
      </c>
      <c r="F280" s="1">
        <f t="shared" si="9"/>
        <v>117</v>
      </c>
      <c r="G280" s="1" t="str">
        <f>データ貼付!A278</f>
        <v>小学生ｵﾎｰﾂｸ</v>
      </c>
      <c r="H280" s="1" t="str">
        <f>データ貼付!B278</f>
        <v>北見</v>
      </c>
      <c r="I280" s="1">
        <f>データ貼付!C278</f>
        <v>43632</v>
      </c>
      <c r="J280" s="1" t="str">
        <f>データ貼付!F278</f>
        <v>吉田壮佑</v>
      </c>
      <c r="K280" s="32">
        <f>データ貼付!G278</f>
        <v>1806</v>
      </c>
      <c r="L280" s="1" t="str">
        <f>データ貼付!H278</f>
        <v>TR</v>
      </c>
      <c r="M280" s="1" t="str">
        <f>データ貼付!I278</f>
        <v>美幌RC</v>
      </c>
      <c r="N280" s="1">
        <f>データ貼付!J278</f>
        <v>3</v>
      </c>
      <c r="O280" s="1">
        <f>データ貼付!K278</f>
        <v>0</v>
      </c>
    </row>
    <row r="281" spans="1:15" x14ac:dyDescent="0.15">
      <c r="A281" s="1">
        <v>278</v>
      </c>
      <c r="B281" s="1" t="str">
        <f t="shared" si="8"/>
        <v>小学男子800m44</v>
      </c>
      <c r="C281" s="1" t="str">
        <f>J281&amp;COUNTIF($J$4:J281,J281)</f>
        <v>吉田壮佑2</v>
      </c>
      <c r="D281" s="1" t="str">
        <f>データ貼付!D279&amp;データ貼付!E279</f>
        <v>小学男子800m</v>
      </c>
      <c r="E281" s="1">
        <f>データ貼付!G279+ROW()/1000000</f>
        <v>34662.000281000001</v>
      </c>
      <c r="F281" s="1">
        <f t="shared" si="9"/>
        <v>44</v>
      </c>
      <c r="G281" s="1" t="str">
        <f>データ貼付!A279</f>
        <v>選手権</v>
      </c>
      <c r="H281" s="1" t="str">
        <f>データ貼付!B279</f>
        <v>北見</v>
      </c>
      <c r="I281" s="1">
        <f>データ貼付!C279</f>
        <v>43596</v>
      </c>
      <c r="J281" s="1" t="str">
        <f>データ貼付!F279</f>
        <v>吉田壮佑</v>
      </c>
      <c r="K281" s="32">
        <f>データ貼付!G279</f>
        <v>34662</v>
      </c>
      <c r="L281" s="1" t="str">
        <f>データ貼付!H279</f>
        <v>TR</v>
      </c>
      <c r="M281" s="1" t="str">
        <f>データ貼付!I279</f>
        <v>美幌RC</v>
      </c>
      <c r="N281" s="1">
        <f>データ貼付!J279</f>
        <v>3</v>
      </c>
      <c r="O281" s="1">
        <f>データ貼付!K279</f>
        <v>0</v>
      </c>
    </row>
    <row r="282" spans="1:15" x14ac:dyDescent="0.15">
      <c r="A282" s="1">
        <v>279</v>
      </c>
      <c r="B282" s="1" t="str">
        <f t="shared" si="8"/>
        <v>中学男子100m152</v>
      </c>
      <c r="C282" s="1" t="str">
        <f>J282&amp;COUNTIF($J$4:J282,J282)</f>
        <v>吉田泰崇1</v>
      </c>
      <c r="D282" s="1" t="str">
        <f>データ貼付!D280&amp;データ貼付!E280</f>
        <v>中学男子100m</v>
      </c>
      <c r="E282" s="1">
        <f>データ貼付!G280+ROW()/1000000</f>
        <v>1496.000282</v>
      </c>
      <c r="F282" s="1">
        <f t="shared" si="9"/>
        <v>152</v>
      </c>
      <c r="G282" s="1" t="str">
        <f>データ貼付!A280</f>
        <v>地区中体連</v>
      </c>
      <c r="H282" s="1" t="str">
        <f>データ貼付!B280</f>
        <v>北見</v>
      </c>
      <c r="I282" s="1">
        <f>データ貼付!C280</f>
        <v>43631</v>
      </c>
      <c r="J282" s="1" t="str">
        <f>データ貼付!F280</f>
        <v>吉田泰崇</v>
      </c>
      <c r="K282" s="32">
        <f>データ貼付!G280</f>
        <v>1496</v>
      </c>
      <c r="L282" s="1" t="str">
        <f>データ貼付!H280</f>
        <v>予</v>
      </c>
      <c r="M282" s="1" t="str">
        <f>データ貼付!I280</f>
        <v>北見光西中</v>
      </c>
      <c r="N282" s="1">
        <f>データ貼付!J280</f>
        <v>1</v>
      </c>
      <c r="O282" s="1">
        <f>データ貼付!K280</f>
        <v>-0.4</v>
      </c>
    </row>
    <row r="283" spans="1:15" x14ac:dyDescent="0.15">
      <c r="A283" s="1">
        <v>280</v>
      </c>
      <c r="B283" s="1" t="str">
        <f t="shared" si="8"/>
        <v>中学男子1500m74</v>
      </c>
      <c r="C283" s="1" t="str">
        <f>J283&amp;COUNTIF($J$4:J283,J283)</f>
        <v>吉田泰崇2</v>
      </c>
      <c r="D283" s="1" t="str">
        <f>データ貼付!D281&amp;データ貼付!E281</f>
        <v>中学男子1500m</v>
      </c>
      <c r="E283" s="1">
        <f>データ貼付!G281+ROW()/1000000</f>
        <v>53851.000283000001</v>
      </c>
      <c r="F283" s="1">
        <f t="shared" si="9"/>
        <v>74</v>
      </c>
      <c r="G283" s="1" t="str">
        <f>データ貼付!A281</f>
        <v>地区中体連</v>
      </c>
      <c r="H283" s="1" t="str">
        <f>データ貼付!B281</f>
        <v>北見</v>
      </c>
      <c r="I283" s="1">
        <f>データ貼付!C281</f>
        <v>43630</v>
      </c>
      <c r="J283" s="1" t="str">
        <f>データ貼付!F281</f>
        <v>吉田泰崇</v>
      </c>
      <c r="K283" s="32">
        <f>データ貼付!G281</f>
        <v>53851</v>
      </c>
      <c r="L283" s="1" t="str">
        <f>データ貼付!H281</f>
        <v>予</v>
      </c>
      <c r="M283" s="1" t="str">
        <f>データ貼付!I281</f>
        <v>北見光西中</v>
      </c>
      <c r="N283" s="1">
        <f>データ貼付!J281</f>
        <v>1</v>
      </c>
      <c r="O283" s="1">
        <f>データ貼付!K281</f>
        <v>0</v>
      </c>
    </row>
    <row r="284" spans="1:15" x14ac:dyDescent="0.15">
      <c r="A284" s="1">
        <v>281</v>
      </c>
      <c r="B284" s="1" t="str">
        <f t="shared" si="8"/>
        <v>中学男子3000m37</v>
      </c>
      <c r="C284" s="1" t="str">
        <f>J284&amp;COUNTIF($J$4:J284,J284)</f>
        <v>吉田泰崇3</v>
      </c>
      <c r="D284" s="1" t="str">
        <f>データ貼付!D282&amp;データ貼付!E282</f>
        <v>中学男子3000m</v>
      </c>
      <c r="E284" s="1">
        <f>データ貼付!G282+ROW()/1000000</f>
        <v>121257.00028399999</v>
      </c>
      <c r="F284" s="1">
        <f t="shared" si="9"/>
        <v>37</v>
      </c>
      <c r="G284" s="1" t="str">
        <f>データ貼付!A282</f>
        <v>選手権</v>
      </c>
      <c r="H284" s="1" t="str">
        <f>データ貼付!B282</f>
        <v>北見</v>
      </c>
      <c r="I284" s="1">
        <f>データ貼付!C282</f>
        <v>43597</v>
      </c>
      <c r="J284" s="1" t="str">
        <f>データ貼付!F282</f>
        <v>吉田泰崇</v>
      </c>
      <c r="K284" s="32">
        <f>データ貼付!G282</f>
        <v>121257</v>
      </c>
      <c r="L284" s="1" t="str">
        <f>データ貼付!H282</f>
        <v>決</v>
      </c>
      <c r="M284" s="1" t="str">
        <f>データ貼付!I282</f>
        <v>北見光西中</v>
      </c>
      <c r="N284" s="1">
        <f>データ貼付!J282</f>
        <v>1</v>
      </c>
      <c r="O284" s="1">
        <f>データ貼付!K282</f>
        <v>0</v>
      </c>
    </row>
    <row r="285" spans="1:15" x14ac:dyDescent="0.15">
      <c r="A285" s="1">
        <v>282</v>
      </c>
      <c r="B285" s="1" t="str">
        <f t="shared" si="8"/>
        <v>中学女子100m75</v>
      </c>
      <c r="C285" s="1" t="str">
        <f>J285&amp;COUNTIF($J$4:J285,J285)</f>
        <v>吉田萌花1</v>
      </c>
      <c r="D285" s="1" t="str">
        <f>データ貼付!D283&amp;データ貼付!E283</f>
        <v>中学女子100m</v>
      </c>
      <c r="E285" s="1">
        <f>データ貼付!G283+ROW()/1000000</f>
        <v>1556.0002850000001</v>
      </c>
      <c r="F285" s="1">
        <f t="shared" si="9"/>
        <v>75</v>
      </c>
      <c r="G285" s="1" t="str">
        <f>データ貼付!A283</f>
        <v>記録会第１戦</v>
      </c>
      <c r="H285" s="1" t="str">
        <f>データ貼付!B283</f>
        <v>北見</v>
      </c>
      <c r="I285" s="1">
        <f>データ貼付!C283</f>
        <v>43583</v>
      </c>
      <c r="J285" s="1" t="str">
        <f>データ貼付!F283</f>
        <v>吉田萌花</v>
      </c>
      <c r="K285" s="32">
        <f>データ貼付!G283</f>
        <v>1556</v>
      </c>
      <c r="L285" s="1" t="str">
        <f>データ貼付!H283</f>
        <v>決</v>
      </c>
      <c r="M285" s="1" t="str">
        <f>データ貼付!I283</f>
        <v>北見南中</v>
      </c>
      <c r="N285" s="1">
        <f>データ貼付!J283</f>
        <v>3</v>
      </c>
      <c r="O285" s="1">
        <f>データ貼付!K283</f>
        <v>0.6</v>
      </c>
    </row>
    <row r="286" spans="1:15" x14ac:dyDescent="0.15">
      <c r="A286" s="1">
        <v>283</v>
      </c>
      <c r="B286" s="1" t="str">
        <f t="shared" si="8"/>
        <v>小学女子800m22</v>
      </c>
      <c r="C286" s="1" t="str">
        <f>J286&amp;COUNTIF($J$4:J286,J286)</f>
        <v>吉田梨乃1</v>
      </c>
      <c r="D286" s="1" t="str">
        <f>データ貼付!D284&amp;データ貼付!E284</f>
        <v>小学女子800m</v>
      </c>
      <c r="E286" s="1">
        <f>データ貼付!G284+ROW()/1000000</f>
        <v>30391.000285999999</v>
      </c>
      <c r="F286" s="1">
        <f t="shared" si="9"/>
        <v>22</v>
      </c>
      <c r="G286" s="1" t="str">
        <f>データ貼付!A284</f>
        <v>小学生ｵﾎｰﾂｸ</v>
      </c>
      <c r="H286" s="1" t="str">
        <f>データ貼付!B284</f>
        <v>北見</v>
      </c>
      <c r="I286" s="1">
        <f>データ貼付!C284</f>
        <v>43632</v>
      </c>
      <c r="J286" s="1" t="str">
        <f>データ貼付!F284</f>
        <v>吉田梨乃</v>
      </c>
      <c r="K286" s="32">
        <f>データ貼付!G284</f>
        <v>30391</v>
      </c>
      <c r="L286" s="1" t="str">
        <f>データ貼付!H284</f>
        <v>決</v>
      </c>
      <c r="M286" s="1" t="str">
        <f>データ貼付!I284</f>
        <v>美幌XC少年団</v>
      </c>
      <c r="N286" s="1">
        <f>データ貼付!J284</f>
        <v>5</v>
      </c>
      <c r="O286" s="1">
        <f>データ貼付!K284</f>
        <v>0</v>
      </c>
    </row>
    <row r="287" spans="1:15" x14ac:dyDescent="0.15">
      <c r="A287" s="1">
        <v>284</v>
      </c>
      <c r="B287" s="1" t="str">
        <f t="shared" si="8"/>
        <v>高校男子100m106</v>
      </c>
      <c r="C287" s="1" t="str">
        <f>J287&amp;COUNTIF($J$4:J287,J287)</f>
        <v>吉澤蓮1</v>
      </c>
      <c r="D287" s="1" t="str">
        <f>データ貼付!D285&amp;データ貼付!E285</f>
        <v>高校男子100m</v>
      </c>
      <c r="E287" s="1">
        <f>データ貼付!G285+ROW()/1000000</f>
        <v>1456.0002870000001</v>
      </c>
      <c r="F287" s="1">
        <f t="shared" si="9"/>
        <v>106</v>
      </c>
      <c r="G287" s="1" t="str">
        <f>データ貼付!A285</f>
        <v>選手権</v>
      </c>
      <c r="H287" s="1" t="str">
        <f>データ貼付!B285</f>
        <v>北見</v>
      </c>
      <c r="I287" s="1">
        <f>データ貼付!C285</f>
        <v>43597</v>
      </c>
      <c r="J287" s="1" t="str">
        <f>データ貼付!F285</f>
        <v>吉澤蓮</v>
      </c>
      <c r="K287" s="32">
        <f>データ貼付!G285</f>
        <v>1456</v>
      </c>
      <c r="L287" s="1" t="str">
        <f>データ貼付!H285</f>
        <v>予</v>
      </c>
      <c r="M287" s="1" t="str">
        <f>データ貼付!I285</f>
        <v>湧別高</v>
      </c>
      <c r="N287" s="1">
        <f>データ貼付!J285</f>
        <v>1</v>
      </c>
      <c r="O287" s="1">
        <f>データ貼付!K285</f>
        <v>2.4</v>
      </c>
    </row>
    <row r="288" spans="1:15" x14ac:dyDescent="0.15">
      <c r="A288" s="1">
        <v>285</v>
      </c>
      <c r="B288" s="1" t="str">
        <f t="shared" si="8"/>
        <v>中学男子1500m71</v>
      </c>
      <c r="C288" s="1" t="str">
        <f>J288&amp;COUNTIF($J$4:J288,J288)</f>
        <v>橘悠冬1</v>
      </c>
      <c r="D288" s="1" t="str">
        <f>データ貼付!D286&amp;データ貼付!E286</f>
        <v>中学男子1500m</v>
      </c>
      <c r="E288" s="1">
        <f>データ貼付!G286+ROW()/1000000</f>
        <v>53374.000288000003</v>
      </c>
      <c r="F288" s="1">
        <f t="shared" si="9"/>
        <v>71</v>
      </c>
      <c r="G288" s="1" t="str">
        <f>データ貼付!A286</f>
        <v>記録会第１戦</v>
      </c>
      <c r="H288" s="1" t="str">
        <f>データ貼付!B286</f>
        <v>北見</v>
      </c>
      <c r="I288" s="1">
        <f>データ貼付!C286</f>
        <v>43583</v>
      </c>
      <c r="J288" s="1" t="str">
        <f>データ貼付!F286</f>
        <v>橘悠冬</v>
      </c>
      <c r="K288" s="32">
        <f>データ貼付!G286</f>
        <v>53374</v>
      </c>
      <c r="L288" s="1" t="str">
        <f>データ貼付!H286</f>
        <v>決</v>
      </c>
      <c r="M288" s="1" t="str">
        <f>データ貼付!I286</f>
        <v>清里中</v>
      </c>
      <c r="N288" s="1">
        <f>データ貼付!J286</f>
        <v>2</v>
      </c>
      <c r="O288" s="1">
        <f>データ貼付!K286</f>
        <v>0</v>
      </c>
    </row>
    <row r="289" spans="1:15" x14ac:dyDescent="0.15">
      <c r="A289" s="1">
        <v>286</v>
      </c>
      <c r="B289" s="1" t="str">
        <f t="shared" si="8"/>
        <v>中学男子800m34</v>
      </c>
      <c r="C289" s="1" t="str">
        <f>J289&amp;COUNTIF($J$4:J289,J289)</f>
        <v>橘悠冬2</v>
      </c>
      <c r="D289" s="1" t="str">
        <f>データ貼付!D287&amp;データ貼付!E287</f>
        <v>中学男子800m</v>
      </c>
      <c r="E289" s="1">
        <f>データ貼付!G287+ROW()/1000000</f>
        <v>23731.000289</v>
      </c>
      <c r="F289" s="1">
        <f t="shared" si="9"/>
        <v>34</v>
      </c>
      <c r="G289" s="1" t="str">
        <f>データ貼付!A287</f>
        <v>地区中体連</v>
      </c>
      <c r="H289" s="1" t="str">
        <f>データ貼付!B287</f>
        <v>北見</v>
      </c>
      <c r="I289" s="1">
        <f>データ貼付!C287</f>
        <v>43630</v>
      </c>
      <c r="J289" s="1" t="str">
        <f>データ貼付!F287</f>
        <v>橘悠冬</v>
      </c>
      <c r="K289" s="32">
        <f>データ貼付!G287</f>
        <v>23731</v>
      </c>
      <c r="L289" s="1" t="str">
        <f>データ貼付!H287</f>
        <v>予</v>
      </c>
      <c r="M289" s="1" t="str">
        <f>データ貼付!I287</f>
        <v>清里中</v>
      </c>
      <c r="N289" s="1">
        <f>データ貼付!J287</f>
        <v>2</v>
      </c>
      <c r="O289" s="1">
        <f>データ貼付!K287</f>
        <v>0</v>
      </c>
    </row>
    <row r="290" spans="1:15" x14ac:dyDescent="0.15">
      <c r="A290" s="1">
        <v>287</v>
      </c>
      <c r="B290" s="1" t="str">
        <f t="shared" si="8"/>
        <v>高校男子100m12</v>
      </c>
      <c r="C290" s="1" t="str">
        <f>J290&amp;COUNTIF($J$4:J290,J290)</f>
        <v>久慈力椰1</v>
      </c>
      <c r="D290" s="1" t="str">
        <f>データ貼付!D288&amp;データ貼付!E288</f>
        <v>高校男子100m</v>
      </c>
      <c r="E290" s="1">
        <f>データ貼付!G288+ROW()/1000000</f>
        <v>1138.0002899999999</v>
      </c>
      <c r="F290" s="1">
        <f t="shared" si="9"/>
        <v>12</v>
      </c>
      <c r="G290" s="1" t="str">
        <f>データ貼付!A288</f>
        <v>高体連支部</v>
      </c>
      <c r="H290" s="1" t="str">
        <f>データ貼付!B288</f>
        <v>北見</v>
      </c>
      <c r="I290" s="1">
        <f>データ貼付!C288</f>
        <v>43609</v>
      </c>
      <c r="J290" s="1" t="str">
        <f>データ貼付!F288</f>
        <v>久慈力椰</v>
      </c>
      <c r="K290" s="32">
        <f>データ貼付!G288</f>
        <v>1138</v>
      </c>
      <c r="L290" s="1" t="str">
        <f>データ貼付!H288</f>
        <v>準</v>
      </c>
      <c r="M290" s="1" t="str">
        <f>データ貼付!I288</f>
        <v>雄武</v>
      </c>
      <c r="N290" s="1">
        <f>データ貼付!J288</f>
        <v>3</v>
      </c>
      <c r="O290" s="1">
        <f>データ貼付!K288</f>
        <v>2.1</v>
      </c>
    </row>
    <row r="291" spans="1:15" x14ac:dyDescent="0.15">
      <c r="A291" s="1">
        <v>288</v>
      </c>
      <c r="B291" s="1" t="str">
        <f t="shared" si="8"/>
        <v>高校男子200m19</v>
      </c>
      <c r="C291" s="1" t="str">
        <f>J291&amp;COUNTIF($J$4:J291,J291)</f>
        <v>久慈力椰2</v>
      </c>
      <c r="D291" s="1" t="str">
        <f>データ貼付!D289&amp;データ貼付!E289</f>
        <v>高校男子200m</v>
      </c>
      <c r="E291" s="1">
        <f>データ貼付!G289+ROW()/1000000</f>
        <v>2419.0002909999998</v>
      </c>
      <c r="F291" s="1">
        <f t="shared" si="9"/>
        <v>19</v>
      </c>
      <c r="G291" s="1" t="str">
        <f>データ貼付!A289</f>
        <v>選手権</v>
      </c>
      <c r="H291" s="1" t="str">
        <f>データ貼付!B289</f>
        <v>北見</v>
      </c>
      <c r="I291" s="1">
        <f>データ貼付!C289</f>
        <v>43596</v>
      </c>
      <c r="J291" s="1" t="str">
        <f>データ貼付!F289</f>
        <v>久慈力椰</v>
      </c>
      <c r="K291" s="32">
        <f>データ貼付!G289</f>
        <v>2419</v>
      </c>
      <c r="L291" s="1" t="str">
        <f>データ貼付!H289</f>
        <v>予</v>
      </c>
      <c r="M291" s="1" t="str">
        <f>データ貼付!I289</f>
        <v>雄武高</v>
      </c>
      <c r="N291" s="1">
        <f>データ貼付!J289</f>
        <v>3</v>
      </c>
      <c r="O291" s="1">
        <f>データ貼付!K289</f>
        <v>2.1</v>
      </c>
    </row>
    <row r="292" spans="1:15" x14ac:dyDescent="0.15">
      <c r="A292" s="1">
        <v>289</v>
      </c>
      <c r="B292" s="1" t="str">
        <f t="shared" si="8"/>
        <v>小学女子100m53</v>
      </c>
      <c r="C292" s="1" t="str">
        <f>J292&amp;COUNTIF($J$4:J292,J292)</f>
        <v>久保柑奈1</v>
      </c>
      <c r="D292" s="1" t="str">
        <f>データ貼付!D290&amp;データ貼付!E290</f>
        <v>小学女子100m</v>
      </c>
      <c r="E292" s="1">
        <f>データ貼付!G290+ROW()/1000000</f>
        <v>1701.0002919999999</v>
      </c>
      <c r="F292" s="1">
        <f t="shared" si="9"/>
        <v>53</v>
      </c>
      <c r="G292" s="1" t="str">
        <f>データ貼付!A290</f>
        <v>選手権</v>
      </c>
      <c r="H292" s="1" t="str">
        <f>データ貼付!B290</f>
        <v>北見</v>
      </c>
      <c r="I292" s="1">
        <f>データ貼付!C290</f>
        <v>43597</v>
      </c>
      <c r="J292" s="1" t="str">
        <f>データ貼付!F290</f>
        <v>久保柑奈</v>
      </c>
      <c r="K292" s="32">
        <f>データ貼付!G290</f>
        <v>1701</v>
      </c>
      <c r="L292" s="1" t="str">
        <f>データ貼付!H290</f>
        <v>予</v>
      </c>
      <c r="M292" s="1" t="str">
        <f>データ貼付!I290</f>
        <v>美幌XC少年団</v>
      </c>
      <c r="N292" s="1">
        <f>データ貼付!J290</f>
        <v>4</v>
      </c>
      <c r="O292" s="1">
        <f>データ貼付!K290</f>
        <v>0</v>
      </c>
    </row>
    <row r="293" spans="1:15" x14ac:dyDescent="0.15">
      <c r="A293" s="1">
        <v>290</v>
      </c>
      <c r="B293" s="1" t="str">
        <f t="shared" si="8"/>
        <v>小学女子800m8</v>
      </c>
      <c r="C293" s="1" t="str">
        <f>J293&amp;COUNTIF($J$4:J293,J293)</f>
        <v>久保柑奈2</v>
      </c>
      <c r="D293" s="1" t="str">
        <f>データ貼付!D291&amp;データ貼付!E291</f>
        <v>小学女子800m</v>
      </c>
      <c r="E293" s="1">
        <f>データ貼付!G291+ROW()/1000000</f>
        <v>24787.000293000001</v>
      </c>
      <c r="F293" s="1">
        <f t="shared" si="9"/>
        <v>8</v>
      </c>
      <c r="G293" s="1" t="str">
        <f>データ貼付!A291</f>
        <v>小学生ｵﾎｰﾂｸ</v>
      </c>
      <c r="H293" s="1" t="str">
        <f>データ貼付!B291</f>
        <v>北見</v>
      </c>
      <c r="I293" s="1">
        <f>データ貼付!C291</f>
        <v>43632</v>
      </c>
      <c r="J293" s="1" t="str">
        <f>データ貼付!F291</f>
        <v>久保柑奈</v>
      </c>
      <c r="K293" s="32">
        <f>データ貼付!G291</f>
        <v>24787</v>
      </c>
      <c r="L293" s="1" t="str">
        <f>データ貼付!H291</f>
        <v>決</v>
      </c>
      <c r="M293" s="1" t="str">
        <f>データ貼付!I291</f>
        <v>美幌XC少年団</v>
      </c>
      <c r="N293" s="1">
        <f>データ貼付!J291</f>
        <v>4</v>
      </c>
      <c r="O293" s="1">
        <f>データ貼付!K291</f>
        <v>0</v>
      </c>
    </row>
    <row r="294" spans="1:15" x14ac:dyDescent="0.15">
      <c r="A294" s="1">
        <v>291</v>
      </c>
      <c r="B294" s="1" t="str">
        <f t="shared" si="8"/>
        <v>中学男子100m127</v>
      </c>
      <c r="C294" s="1" t="str">
        <f>J294&amp;COUNTIF($J$4:J294,J294)</f>
        <v>久保秋結仁1</v>
      </c>
      <c r="D294" s="1" t="str">
        <f>データ貼付!D292&amp;データ貼付!E292</f>
        <v>中学男子100m</v>
      </c>
      <c r="E294" s="1">
        <f>データ貼付!G292+ROW()/1000000</f>
        <v>1440.0002939999999</v>
      </c>
      <c r="F294" s="1">
        <f t="shared" si="9"/>
        <v>127</v>
      </c>
      <c r="G294" s="1" t="str">
        <f>データ貼付!A292</f>
        <v>選手権</v>
      </c>
      <c r="H294" s="1" t="str">
        <f>データ貼付!B292</f>
        <v>北見</v>
      </c>
      <c r="I294" s="1">
        <f>データ貼付!C292</f>
        <v>43596</v>
      </c>
      <c r="J294" s="1" t="str">
        <f>データ貼付!F292</f>
        <v>久保秋結仁</v>
      </c>
      <c r="K294" s="32">
        <f>データ貼付!G292</f>
        <v>1440</v>
      </c>
      <c r="L294" s="1" t="str">
        <f>データ貼付!H292</f>
        <v>予</v>
      </c>
      <c r="M294" s="1" t="str">
        <f>データ貼付!I292</f>
        <v>紋別中</v>
      </c>
      <c r="N294" s="1">
        <f>データ貼付!J292</f>
        <v>2</v>
      </c>
      <c r="O294" s="1">
        <f>データ貼付!K292</f>
        <v>2.9</v>
      </c>
    </row>
    <row r="295" spans="1:15" x14ac:dyDescent="0.15">
      <c r="A295" s="1">
        <v>292</v>
      </c>
      <c r="B295" s="1" t="str">
        <f t="shared" si="8"/>
        <v>小学女子800m15</v>
      </c>
      <c r="C295" s="1" t="str">
        <f>J295&amp;COUNTIF($J$4:J295,J295)</f>
        <v>久保田昊和1</v>
      </c>
      <c r="D295" s="1" t="str">
        <f>データ貼付!D293&amp;データ貼付!E293</f>
        <v>小学女子800m</v>
      </c>
      <c r="E295" s="1">
        <f>データ貼付!G293+ROW()/1000000</f>
        <v>25735.000295000002</v>
      </c>
      <c r="F295" s="1">
        <f t="shared" si="9"/>
        <v>15</v>
      </c>
      <c r="G295" s="1" t="str">
        <f>データ貼付!A293</f>
        <v>小学生ｵﾎｰﾂｸ</v>
      </c>
      <c r="H295" s="1" t="str">
        <f>データ貼付!B293</f>
        <v>北見</v>
      </c>
      <c r="I295" s="1">
        <f>データ貼付!C293</f>
        <v>43632</v>
      </c>
      <c r="J295" s="1" t="str">
        <f>データ貼付!F293</f>
        <v>久保田昊和</v>
      </c>
      <c r="K295" s="32">
        <f>データ貼付!G293</f>
        <v>25735</v>
      </c>
      <c r="L295" s="1" t="str">
        <f>データ貼付!H293</f>
        <v>決</v>
      </c>
      <c r="M295" s="1" t="str">
        <f>データ貼付!I293</f>
        <v>知床斜里RC</v>
      </c>
      <c r="N295" s="1">
        <f>データ貼付!J293</f>
        <v>6</v>
      </c>
      <c r="O295" s="1">
        <f>データ貼付!K293</f>
        <v>0</v>
      </c>
    </row>
    <row r="296" spans="1:15" x14ac:dyDescent="0.15">
      <c r="A296" s="1">
        <v>293</v>
      </c>
      <c r="B296" s="1" t="str">
        <f t="shared" si="8"/>
        <v>高校男子100m7</v>
      </c>
      <c r="C296" s="1" t="str">
        <f>J296&amp;COUNTIF($J$4:J296,J296)</f>
        <v>久保楓1</v>
      </c>
      <c r="D296" s="1" t="str">
        <f>データ貼付!D294&amp;データ貼付!E294</f>
        <v>高校男子100m</v>
      </c>
      <c r="E296" s="1">
        <f>データ貼付!G294+ROW()/1000000</f>
        <v>1117.0002959999999</v>
      </c>
      <c r="F296" s="1">
        <f t="shared" si="9"/>
        <v>7</v>
      </c>
      <c r="G296" s="1" t="str">
        <f>データ貼付!A294</f>
        <v>高体連支部</v>
      </c>
      <c r="H296" s="1" t="str">
        <f>データ貼付!B294</f>
        <v>北見</v>
      </c>
      <c r="I296" s="1">
        <f>データ貼付!C294</f>
        <v>43609</v>
      </c>
      <c r="J296" s="1" t="str">
        <f>データ貼付!F294</f>
        <v>久保楓</v>
      </c>
      <c r="K296" s="32">
        <f>データ貼付!G294</f>
        <v>1117</v>
      </c>
      <c r="L296" s="1" t="str">
        <f>データ貼付!H294</f>
        <v>準</v>
      </c>
      <c r="M296" s="1" t="str">
        <f>データ貼付!I294</f>
        <v>斜里</v>
      </c>
      <c r="N296" s="1">
        <f>データ貼付!J294</f>
        <v>3</v>
      </c>
      <c r="O296" s="1">
        <f>データ貼付!K294</f>
        <v>2.2999999999999998</v>
      </c>
    </row>
    <row r="297" spans="1:15" x14ac:dyDescent="0.15">
      <c r="A297" s="1">
        <v>294</v>
      </c>
      <c r="B297" s="1" t="str">
        <f t="shared" si="8"/>
        <v>高校男子200m3</v>
      </c>
      <c r="C297" s="1" t="str">
        <f>J297&amp;COUNTIF($J$4:J297,J297)</f>
        <v>久保楓2</v>
      </c>
      <c r="D297" s="1" t="str">
        <f>データ貼付!D295&amp;データ貼付!E295</f>
        <v>高校男子200m</v>
      </c>
      <c r="E297" s="1">
        <f>データ貼付!G295+ROW()/1000000</f>
        <v>2302.000297</v>
      </c>
      <c r="F297" s="1">
        <f t="shared" si="9"/>
        <v>3</v>
      </c>
      <c r="G297" s="1" t="str">
        <f>データ貼付!A295</f>
        <v>記録会第２戦</v>
      </c>
      <c r="H297" s="1" t="str">
        <f>データ貼付!B295</f>
        <v>網走</v>
      </c>
      <c r="I297" s="1">
        <f>データ貼付!C295</f>
        <v>43590</v>
      </c>
      <c r="J297" s="1" t="str">
        <f>データ貼付!F295</f>
        <v>久保楓</v>
      </c>
      <c r="K297" s="32">
        <f>データ貼付!G295</f>
        <v>2302</v>
      </c>
      <c r="L297" s="1" t="str">
        <f>データ貼付!H295</f>
        <v>決</v>
      </c>
      <c r="M297" s="1" t="str">
        <f>データ貼付!I295</f>
        <v>斜里高</v>
      </c>
      <c r="N297" s="1">
        <f>データ貼付!J295</f>
        <v>3</v>
      </c>
      <c r="O297" s="1">
        <f>データ貼付!K295</f>
        <v>2.4</v>
      </c>
    </row>
    <row r="298" spans="1:15" x14ac:dyDescent="0.15">
      <c r="A298" s="1">
        <v>295</v>
      </c>
      <c r="B298" s="1" t="str">
        <f t="shared" si="8"/>
        <v>高校男子400m9</v>
      </c>
      <c r="C298" s="1" t="str">
        <f>J298&amp;COUNTIF($J$4:J298,J298)</f>
        <v>久保楓3</v>
      </c>
      <c r="D298" s="1" t="str">
        <f>データ貼付!D296&amp;データ貼付!E296</f>
        <v>高校男子400m</v>
      </c>
      <c r="E298" s="1">
        <f>データ貼付!G296+ROW()/1000000</f>
        <v>5376.0002979999999</v>
      </c>
      <c r="F298" s="1">
        <f t="shared" si="9"/>
        <v>9</v>
      </c>
      <c r="G298" s="1" t="str">
        <f>データ貼付!A296</f>
        <v>選手権</v>
      </c>
      <c r="H298" s="1" t="str">
        <f>データ貼付!B296</f>
        <v>北見</v>
      </c>
      <c r="I298" s="1">
        <f>データ貼付!C296</f>
        <v>43597</v>
      </c>
      <c r="J298" s="1" t="str">
        <f>データ貼付!F296</f>
        <v>久保楓</v>
      </c>
      <c r="K298" s="32">
        <f>データ貼付!G296</f>
        <v>5376</v>
      </c>
      <c r="L298" s="1" t="str">
        <f>データ貼付!H296</f>
        <v>予</v>
      </c>
      <c r="M298" s="1" t="str">
        <f>データ貼付!I296</f>
        <v>斜里高</v>
      </c>
      <c r="N298" s="1">
        <f>データ貼付!J296</f>
        <v>3</v>
      </c>
      <c r="O298" s="1">
        <f>データ貼付!K296</f>
        <v>0</v>
      </c>
    </row>
    <row r="299" spans="1:15" x14ac:dyDescent="0.15">
      <c r="A299" s="1">
        <v>296</v>
      </c>
      <c r="B299" s="1" t="str">
        <f t="shared" si="8"/>
        <v>小学女子100m67</v>
      </c>
      <c r="C299" s="1" t="str">
        <f>J299&amp;COUNTIF($J$4:J299,J299)</f>
        <v>久保和未1</v>
      </c>
      <c r="D299" s="1" t="str">
        <f>データ貼付!D297&amp;データ貼付!E297</f>
        <v>小学女子100m</v>
      </c>
      <c r="E299" s="1">
        <f>データ貼付!G297+ROW()/1000000</f>
        <v>1776.000299</v>
      </c>
      <c r="F299" s="1">
        <f t="shared" si="9"/>
        <v>67</v>
      </c>
      <c r="G299" s="1" t="str">
        <f>データ貼付!A297</f>
        <v>小学生ｵﾎｰﾂｸ</v>
      </c>
      <c r="H299" s="1" t="str">
        <f>データ貼付!B297</f>
        <v>北見</v>
      </c>
      <c r="I299" s="1">
        <f>データ貼付!C297</f>
        <v>43632</v>
      </c>
      <c r="J299" s="1" t="str">
        <f>データ貼付!F297</f>
        <v>久保和未</v>
      </c>
      <c r="K299" s="32">
        <f>データ貼付!G297</f>
        <v>1776</v>
      </c>
      <c r="L299" s="1" t="str">
        <f>データ貼付!H297</f>
        <v>TR</v>
      </c>
      <c r="M299" s="1" t="str">
        <f>データ貼付!I297</f>
        <v>清里陸上少年団</v>
      </c>
      <c r="N299" s="1">
        <f>データ貼付!J297</f>
        <v>6</v>
      </c>
      <c r="O299" s="1">
        <f>データ貼付!K297</f>
        <v>0</v>
      </c>
    </row>
    <row r="300" spans="1:15" x14ac:dyDescent="0.15">
      <c r="A300" s="1">
        <v>297</v>
      </c>
      <c r="B300" s="1" t="str">
        <f t="shared" si="8"/>
        <v>小学女子800m31</v>
      </c>
      <c r="C300" s="1" t="str">
        <f>J300&amp;COUNTIF($J$4:J300,J300)</f>
        <v>久保和未2</v>
      </c>
      <c r="D300" s="1" t="str">
        <f>データ貼付!D298&amp;データ貼付!E298</f>
        <v>小学女子800m</v>
      </c>
      <c r="E300" s="1">
        <f>データ貼付!G298+ROW()/1000000</f>
        <v>31501.0003</v>
      </c>
      <c r="F300" s="1">
        <f t="shared" si="9"/>
        <v>31</v>
      </c>
      <c r="G300" s="1" t="str">
        <f>データ貼付!A298</f>
        <v>小学生ｵﾎｰﾂｸ</v>
      </c>
      <c r="H300" s="1" t="str">
        <f>データ貼付!B298</f>
        <v>北見</v>
      </c>
      <c r="I300" s="1">
        <f>データ貼付!C298</f>
        <v>43632</v>
      </c>
      <c r="J300" s="1" t="str">
        <f>データ貼付!F298</f>
        <v>久保和未</v>
      </c>
      <c r="K300" s="32">
        <f>データ貼付!G298</f>
        <v>31501</v>
      </c>
      <c r="L300" s="1" t="str">
        <f>データ貼付!H298</f>
        <v>決</v>
      </c>
      <c r="M300" s="1" t="str">
        <f>データ貼付!I298</f>
        <v>清里陸上少年団</v>
      </c>
      <c r="N300" s="1">
        <f>データ貼付!J298</f>
        <v>6</v>
      </c>
      <c r="O300" s="1">
        <f>データ貼付!K298</f>
        <v>0</v>
      </c>
    </row>
    <row r="301" spans="1:15" x14ac:dyDescent="0.15">
      <c r="A301" s="1">
        <v>298</v>
      </c>
      <c r="B301" s="1" t="str">
        <f t="shared" si="8"/>
        <v>高校女子1500m15</v>
      </c>
      <c r="C301" s="1" t="str">
        <f>J301&amp;COUNTIF($J$4:J301,J301)</f>
        <v>及川千梨菜1</v>
      </c>
      <c r="D301" s="1" t="str">
        <f>データ貼付!D299&amp;データ貼付!E299</f>
        <v>高校女子1500m</v>
      </c>
      <c r="E301" s="1">
        <f>データ貼付!G299+ROW()/1000000</f>
        <v>54989.000301</v>
      </c>
      <c r="F301" s="1">
        <f t="shared" si="9"/>
        <v>15</v>
      </c>
      <c r="G301" s="1" t="str">
        <f>データ貼付!A299</f>
        <v>高体連支部</v>
      </c>
      <c r="H301" s="1" t="str">
        <f>データ貼付!B299</f>
        <v>北見</v>
      </c>
      <c r="I301" s="1">
        <f>データ貼付!C299</f>
        <v>43608</v>
      </c>
      <c r="J301" s="1" t="str">
        <f>データ貼付!F299</f>
        <v>及川千梨菜</v>
      </c>
      <c r="K301" s="32">
        <f>データ貼付!G299</f>
        <v>54989</v>
      </c>
      <c r="L301" s="1" t="str">
        <f>データ貼付!H299</f>
        <v>決</v>
      </c>
      <c r="M301" s="1" t="str">
        <f>データ貼付!I299</f>
        <v>網走桂陽</v>
      </c>
      <c r="N301" s="1">
        <f>データ貼付!J299</f>
        <v>2</v>
      </c>
      <c r="O301" s="1">
        <f>データ貼付!K299</f>
        <v>0</v>
      </c>
    </row>
    <row r="302" spans="1:15" x14ac:dyDescent="0.15">
      <c r="A302" s="1">
        <v>299</v>
      </c>
      <c r="B302" s="1" t="str">
        <f t="shared" si="8"/>
        <v>高校女子3000m13</v>
      </c>
      <c r="C302" s="1" t="str">
        <f>J302&amp;COUNTIF($J$4:J302,J302)</f>
        <v>及川千梨菜2</v>
      </c>
      <c r="D302" s="1" t="str">
        <f>データ貼付!D300&amp;データ貼付!E300</f>
        <v>高校女子3000m</v>
      </c>
      <c r="E302" s="1">
        <f>データ貼付!G300+ROW()/1000000</f>
        <v>123283.000302</v>
      </c>
      <c r="F302" s="1">
        <f t="shared" si="9"/>
        <v>13</v>
      </c>
      <c r="G302" s="1" t="str">
        <f>データ貼付!A300</f>
        <v>高体連支部</v>
      </c>
      <c r="H302" s="1" t="str">
        <f>データ貼付!B300</f>
        <v>北見</v>
      </c>
      <c r="I302" s="1">
        <f>データ貼付!C300</f>
        <v>43610</v>
      </c>
      <c r="J302" s="1" t="str">
        <f>データ貼付!F300</f>
        <v>及川千梨菜</v>
      </c>
      <c r="K302" s="32">
        <f>データ貼付!G300</f>
        <v>123283</v>
      </c>
      <c r="L302" s="1" t="str">
        <f>データ貼付!H300</f>
        <v>決</v>
      </c>
      <c r="M302" s="1" t="str">
        <f>データ貼付!I300</f>
        <v>網走桂陽</v>
      </c>
      <c r="N302" s="1">
        <f>データ貼付!J300</f>
        <v>2</v>
      </c>
      <c r="O302" s="1">
        <f>データ貼付!K300</f>
        <v>0</v>
      </c>
    </row>
    <row r="303" spans="1:15" x14ac:dyDescent="0.15">
      <c r="A303" s="1">
        <v>300</v>
      </c>
      <c r="B303" s="1" t="str">
        <f t="shared" si="8"/>
        <v>中学男子100m68</v>
      </c>
      <c r="C303" s="1" t="str">
        <f>J303&amp;COUNTIF($J$4:J303,J303)</f>
        <v>及川柊弥1</v>
      </c>
      <c r="D303" s="1" t="str">
        <f>データ貼付!D301&amp;データ貼付!E301</f>
        <v>中学男子100m</v>
      </c>
      <c r="E303" s="1">
        <f>データ貼付!G301+ROW()/1000000</f>
        <v>1322.000303</v>
      </c>
      <c r="F303" s="1">
        <f t="shared" si="9"/>
        <v>68</v>
      </c>
      <c r="G303" s="1" t="str">
        <f>データ貼付!A301</f>
        <v>地区中体連</v>
      </c>
      <c r="H303" s="1" t="str">
        <f>データ貼付!B301</f>
        <v>北見</v>
      </c>
      <c r="I303" s="1">
        <f>データ貼付!C301</f>
        <v>43630</v>
      </c>
      <c r="J303" s="1" t="str">
        <f>データ貼付!F301</f>
        <v>及川柊弥</v>
      </c>
      <c r="K303" s="32">
        <f>データ貼付!G301</f>
        <v>1322</v>
      </c>
      <c r="L303" s="1" t="str">
        <f>データ貼付!H301</f>
        <v>予</v>
      </c>
      <c r="M303" s="1" t="str">
        <f>データ貼付!I301</f>
        <v>美幌北中</v>
      </c>
      <c r="N303" s="1">
        <f>データ貼付!J301</f>
        <v>3</v>
      </c>
      <c r="O303" s="1">
        <f>データ貼付!K301</f>
        <v>-2.2000000000000002</v>
      </c>
    </row>
    <row r="304" spans="1:15" x14ac:dyDescent="0.15">
      <c r="A304" s="1">
        <v>301</v>
      </c>
      <c r="B304" s="1" t="str">
        <f t="shared" si="8"/>
        <v>中学男子400m23</v>
      </c>
      <c r="C304" s="1" t="str">
        <f>J304&amp;COUNTIF($J$4:J304,J304)</f>
        <v>及川柊弥2</v>
      </c>
      <c r="D304" s="1" t="str">
        <f>データ貼付!D302&amp;データ貼付!E302</f>
        <v>中学男子400m</v>
      </c>
      <c r="E304" s="1">
        <f>データ貼付!G302+ROW()/1000000</f>
        <v>10181.000303999999</v>
      </c>
      <c r="F304" s="1">
        <f t="shared" si="9"/>
        <v>23</v>
      </c>
      <c r="G304" s="1" t="str">
        <f>データ貼付!A302</f>
        <v>記録会第１戦</v>
      </c>
      <c r="H304" s="1" t="str">
        <f>データ貼付!B302</f>
        <v>北見</v>
      </c>
      <c r="I304" s="1">
        <f>データ貼付!C302</f>
        <v>43583</v>
      </c>
      <c r="J304" s="1" t="str">
        <f>データ貼付!F302</f>
        <v>及川柊弥</v>
      </c>
      <c r="K304" s="32">
        <f>データ貼付!G302</f>
        <v>10181</v>
      </c>
      <c r="L304" s="1" t="str">
        <f>データ貼付!H302</f>
        <v>決</v>
      </c>
      <c r="M304" s="1" t="str">
        <f>データ貼付!I302</f>
        <v>美幌北中</v>
      </c>
      <c r="N304" s="1">
        <f>データ貼付!J302</f>
        <v>3</v>
      </c>
      <c r="O304" s="1">
        <f>データ貼付!K302</f>
        <v>0</v>
      </c>
    </row>
    <row r="305" spans="1:15" x14ac:dyDescent="0.15">
      <c r="A305" s="1">
        <v>302</v>
      </c>
      <c r="B305" s="1" t="str">
        <f t="shared" si="8"/>
        <v>中学女子100m52</v>
      </c>
      <c r="C305" s="1" t="str">
        <f>J305&amp;COUNTIF($J$4:J305,J305)</f>
        <v>宮下美侑1</v>
      </c>
      <c r="D305" s="1" t="str">
        <f>データ貼付!D303&amp;データ貼付!E303</f>
        <v>中学女子100m</v>
      </c>
      <c r="E305" s="1">
        <f>データ貼付!G303+ROW()/1000000</f>
        <v>1507.000305</v>
      </c>
      <c r="F305" s="1">
        <f t="shared" si="9"/>
        <v>52</v>
      </c>
      <c r="G305" s="1" t="str">
        <f>データ貼付!A303</f>
        <v>選手権</v>
      </c>
      <c r="H305" s="1" t="str">
        <f>データ貼付!B303</f>
        <v>北見</v>
      </c>
      <c r="I305" s="1">
        <f>データ貼付!C303</f>
        <v>43596</v>
      </c>
      <c r="J305" s="1" t="str">
        <f>データ貼付!F303</f>
        <v>宮下美侑</v>
      </c>
      <c r="K305" s="32">
        <f>データ貼付!G303</f>
        <v>1507</v>
      </c>
      <c r="L305" s="1" t="str">
        <f>データ貼付!H303</f>
        <v>予</v>
      </c>
      <c r="M305" s="1" t="str">
        <f>データ貼付!I303</f>
        <v>紋別中</v>
      </c>
      <c r="N305" s="1">
        <f>データ貼付!J303</f>
        <v>2</v>
      </c>
      <c r="O305" s="1">
        <f>データ貼付!K303</f>
        <v>-0.1</v>
      </c>
    </row>
    <row r="306" spans="1:15" x14ac:dyDescent="0.15">
      <c r="A306" s="1">
        <v>303</v>
      </c>
      <c r="B306" s="1" t="str">
        <f t="shared" si="8"/>
        <v>中学女子100m63</v>
      </c>
      <c r="C306" s="1" t="str">
        <f>J306&amp;COUNTIF($J$4:J306,J306)</f>
        <v>宮崎真衣1</v>
      </c>
      <c r="D306" s="1" t="str">
        <f>データ貼付!D304&amp;データ貼付!E304</f>
        <v>中学女子100m</v>
      </c>
      <c r="E306" s="1">
        <f>データ貼付!G304+ROW()/1000000</f>
        <v>1521.0003059999999</v>
      </c>
      <c r="F306" s="1">
        <f t="shared" si="9"/>
        <v>63</v>
      </c>
      <c r="G306" s="1" t="str">
        <f>データ貼付!A304</f>
        <v>選手権</v>
      </c>
      <c r="H306" s="1" t="str">
        <f>データ貼付!B304</f>
        <v>北見</v>
      </c>
      <c r="I306" s="1">
        <f>データ貼付!C304</f>
        <v>43596</v>
      </c>
      <c r="J306" s="1" t="str">
        <f>データ貼付!F304</f>
        <v>宮崎真衣</v>
      </c>
      <c r="K306" s="32">
        <f>データ貼付!G304</f>
        <v>1521</v>
      </c>
      <c r="L306" s="1" t="str">
        <f>データ貼付!H304</f>
        <v>予</v>
      </c>
      <c r="M306" s="1" t="str">
        <f>データ貼付!I304</f>
        <v>美幌北中</v>
      </c>
      <c r="N306" s="1">
        <f>データ貼付!J304</f>
        <v>1</v>
      </c>
      <c r="O306" s="1">
        <f>データ貼付!K304</f>
        <v>-0.1</v>
      </c>
    </row>
    <row r="307" spans="1:15" x14ac:dyDescent="0.15">
      <c r="A307" s="1">
        <v>304</v>
      </c>
      <c r="B307" s="1" t="str">
        <f t="shared" si="8"/>
        <v>中学女子1500m11</v>
      </c>
      <c r="C307" s="1" t="str">
        <f>J307&amp;COUNTIF($J$4:J307,J307)</f>
        <v>宮崎真衣2</v>
      </c>
      <c r="D307" s="1" t="str">
        <f>データ貼付!D305&amp;データ貼付!E305</f>
        <v>中学女子1500m</v>
      </c>
      <c r="E307" s="1">
        <f>データ貼付!G305+ROW()/1000000</f>
        <v>53350.000307000002</v>
      </c>
      <c r="F307" s="1">
        <f t="shared" si="9"/>
        <v>11</v>
      </c>
      <c r="G307" s="1" t="str">
        <f>データ貼付!A305</f>
        <v>選手権</v>
      </c>
      <c r="H307" s="1" t="str">
        <f>データ貼付!B305</f>
        <v>北見</v>
      </c>
      <c r="I307" s="1">
        <f>データ貼付!C305</f>
        <v>43597</v>
      </c>
      <c r="J307" s="1" t="str">
        <f>データ貼付!F305</f>
        <v>宮崎真衣</v>
      </c>
      <c r="K307" s="32">
        <f>データ貼付!G305</f>
        <v>53350</v>
      </c>
      <c r="L307" s="1" t="str">
        <f>データ貼付!H305</f>
        <v>TR</v>
      </c>
      <c r="M307" s="1" t="str">
        <f>データ貼付!I305</f>
        <v>美幌北中</v>
      </c>
      <c r="N307" s="1">
        <f>データ貼付!J305</f>
        <v>1</v>
      </c>
      <c r="O307" s="1">
        <f>データ貼付!K305</f>
        <v>0</v>
      </c>
    </row>
    <row r="308" spans="1:15" x14ac:dyDescent="0.15">
      <c r="A308" s="1">
        <v>305</v>
      </c>
      <c r="B308" s="1" t="str">
        <f t="shared" si="8"/>
        <v>中学女子800m10</v>
      </c>
      <c r="C308" s="1" t="str">
        <f>J308&amp;COUNTIF($J$4:J308,J308)</f>
        <v>宮崎真衣3</v>
      </c>
      <c r="D308" s="1" t="str">
        <f>データ貼付!D306&amp;データ貼付!E306</f>
        <v>中学女子800m</v>
      </c>
      <c r="E308" s="1">
        <f>データ貼付!G306+ROW()/1000000</f>
        <v>24108.000307999999</v>
      </c>
      <c r="F308" s="1">
        <f t="shared" si="9"/>
        <v>10</v>
      </c>
      <c r="G308" s="1" t="str">
        <f>データ貼付!A306</f>
        <v>記録会第１戦</v>
      </c>
      <c r="H308" s="1" t="str">
        <f>データ貼付!B306</f>
        <v>北見</v>
      </c>
      <c r="I308" s="1">
        <f>データ貼付!C306</f>
        <v>43583</v>
      </c>
      <c r="J308" s="1" t="str">
        <f>データ貼付!F306</f>
        <v>宮崎真衣</v>
      </c>
      <c r="K308" s="32">
        <f>データ貼付!G306</f>
        <v>24108</v>
      </c>
      <c r="L308" s="1" t="str">
        <f>データ貼付!H306</f>
        <v>決</v>
      </c>
      <c r="M308" s="1" t="str">
        <f>データ貼付!I306</f>
        <v>美幌北中</v>
      </c>
      <c r="N308" s="1">
        <f>データ貼付!J306</f>
        <v>1</v>
      </c>
      <c r="O308" s="1">
        <f>データ貼付!K306</f>
        <v>0</v>
      </c>
    </row>
    <row r="309" spans="1:15" x14ac:dyDescent="0.15">
      <c r="A309" s="1">
        <v>306</v>
      </c>
      <c r="B309" s="1" t="str">
        <f t="shared" si="8"/>
        <v>中学女子100m54</v>
      </c>
      <c r="C309" s="1" t="str">
        <f>J309&amp;COUNTIF($J$4:J309,J309)</f>
        <v>宮末侑奈1</v>
      </c>
      <c r="D309" s="1" t="str">
        <f>データ貼付!D307&amp;データ貼付!E307</f>
        <v>中学女子100m</v>
      </c>
      <c r="E309" s="1">
        <f>データ貼付!G307+ROW()/1000000</f>
        <v>1510.000309</v>
      </c>
      <c r="F309" s="1">
        <f t="shared" si="9"/>
        <v>54</v>
      </c>
      <c r="G309" s="1" t="str">
        <f>データ貼付!A307</f>
        <v>地区中体連</v>
      </c>
      <c r="H309" s="1" t="str">
        <f>データ貼付!B307</f>
        <v>北見</v>
      </c>
      <c r="I309" s="1">
        <f>データ貼付!C307</f>
        <v>43631</v>
      </c>
      <c r="J309" s="1" t="str">
        <f>データ貼付!F307</f>
        <v>宮末侑奈</v>
      </c>
      <c r="K309" s="32">
        <f>データ貼付!G307</f>
        <v>1510</v>
      </c>
      <c r="L309" s="1" t="str">
        <f>データ貼付!H307</f>
        <v>予</v>
      </c>
      <c r="M309" s="1" t="str">
        <f>データ貼付!I307</f>
        <v>美幌北中</v>
      </c>
      <c r="N309" s="1">
        <f>データ貼付!J307</f>
        <v>1</v>
      </c>
      <c r="O309" s="1">
        <f>データ貼付!K307</f>
        <v>-1.8</v>
      </c>
    </row>
    <row r="310" spans="1:15" x14ac:dyDescent="0.15">
      <c r="A310" s="1">
        <v>307</v>
      </c>
      <c r="B310" s="1" t="str">
        <f t="shared" si="8"/>
        <v>中学男子100m138</v>
      </c>
      <c r="C310" s="1" t="str">
        <f>J310&amp;COUNTIF($J$4:J310,J310)</f>
        <v>橋田渉夢1</v>
      </c>
      <c r="D310" s="1" t="str">
        <f>データ貼付!D308&amp;データ貼付!E308</f>
        <v>中学男子100m</v>
      </c>
      <c r="E310" s="1">
        <f>データ貼付!G308+ROW()/1000000</f>
        <v>1460.0003099999999</v>
      </c>
      <c r="F310" s="1">
        <f t="shared" si="9"/>
        <v>138</v>
      </c>
      <c r="G310" s="1" t="str">
        <f>データ貼付!A308</f>
        <v>地区中体連</v>
      </c>
      <c r="H310" s="1" t="str">
        <f>データ貼付!B308</f>
        <v>北見</v>
      </c>
      <c r="I310" s="1">
        <f>データ貼付!C308</f>
        <v>43631</v>
      </c>
      <c r="J310" s="1" t="str">
        <f>データ貼付!F308</f>
        <v>橋田渉夢</v>
      </c>
      <c r="K310" s="32">
        <f>データ貼付!G308</f>
        <v>1460</v>
      </c>
      <c r="L310" s="1" t="str">
        <f>データ貼付!H308</f>
        <v>予</v>
      </c>
      <c r="M310" s="1" t="str">
        <f>データ貼付!I308</f>
        <v>雄武中</v>
      </c>
      <c r="N310" s="1">
        <f>データ貼付!J308</f>
        <v>1</v>
      </c>
      <c r="O310" s="1">
        <f>データ貼付!K308</f>
        <v>-0.9</v>
      </c>
    </row>
    <row r="311" spans="1:15" x14ac:dyDescent="0.15">
      <c r="A311" s="1">
        <v>308</v>
      </c>
      <c r="B311" s="1" t="str">
        <f t="shared" si="8"/>
        <v>中学男子1500m100</v>
      </c>
      <c r="C311" s="1" t="str">
        <f>J311&amp;COUNTIF($J$4:J311,J311)</f>
        <v>橋田渉夢2</v>
      </c>
      <c r="D311" s="1" t="str">
        <f>データ貼付!D309&amp;データ貼付!E309</f>
        <v>中学男子1500m</v>
      </c>
      <c r="E311" s="1">
        <f>データ貼付!G309+ROW()/1000000</f>
        <v>62677.000311000003</v>
      </c>
      <c r="F311" s="1">
        <f t="shared" si="9"/>
        <v>100</v>
      </c>
      <c r="G311" s="1" t="str">
        <f>データ貼付!A309</f>
        <v>地区中体連</v>
      </c>
      <c r="H311" s="1" t="str">
        <f>データ貼付!B309</f>
        <v>北見</v>
      </c>
      <c r="I311" s="1">
        <f>データ貼付!C309</f>
        <v>43630</v>
      </c>
      <c r="J311" s="1" t="str">
        <f>データ貼付!F309</f>
        <v>橋田渉夢</v>
      </c>
      <c r="K311" s="32">
        <f>データ貼付!G309</f>
        <v>62677</v>
      </c>
      <c r="L311" s="1" t="str">
        <f>データ貼付!H309</f>
        <v>予</v>
      </c>
      <c r="M311" s="1" t="str">
        <f>データ貼付!I309</f>
        <v>雄武中</v>
      </c>
      <c r="N311" s="1">
        <f>データ貼付!J309</f>
        <v>1</v>
      </c>
      <c r="O311" s="1">
        <f>データ貼付!K309</f>
        <v>0</v>
      </c>
    </row>
    <row r="312" spans="1:15" x14ac:dyDescent="0.15">
      <c r="A312" s="1">
        <v>309</v>
      </c>
      <c r="B312" s="1" t="str">
        <f t="shared" si="8"/>
        <v>中学男子100m104</v>
      </c>
      <c r="C312" s="1" t="str">
        <f>J312&amp;COUNTIF($J$4:J312,J312)</f>
        <v>橋田望夢1</v>
      </c>
      <c r="D312" s="1" t="str">
        <f>データ貼付!D310&amp;データ貼付!E310</f>
        <v>中学男子100m</v>
      </c>
      <c r="E312" s="1">
        <f>データ貼付!G310+ROW()/1000000</f>
        <v>1379.0003119999999</v>
      </c>
      <c r="F312" s="1">
        <f t="shared" si="9"/>
        <v>104</v>
      </c>
      <c r="G312" s="1" t="str">
        <f>データ貼付!A310</f>
        <v>地区中体連</v>
      </c>
      <c r="H312" s="1" t="str">
        <f>データ貼付!B310</f>
        <v>北見</v>
      </c>
      <c r="I312" s="1">
        <f>データ貼付!C310</f>
        <v>43631</v>
      </c>
      <c r="J312" s="1" t="str">
        <f>データ貼付!F310</f>
        <v>橋田望夢</v>
      </c>
      <c r="K312" s="32">
        <f>データ貼付!G310</f>
        <v>1379</v>
      </c>
      <c r="L312" s="1" t="str">
        <f>データ貼付!H310</f>
        <v>予</v>
      </c>
      <c r="M312" s="1" t="str">
        <f>データ貼付!I310</f>
        <v>雄武中</v>
      </c>
      <c r="N312" s="1">
        <f>データ貼付!J310</f>
        <v>1</v>
      </c>
      <c r="O312" s="1">
        <f>データ貼付!K310</f>
        <v>0.2</v>
      </c>
    </row>
    <row r="313" spans="1:15" x14ac:dyDescent="0.15">
      <c r="A313" s="1">
        <v>310</v>
      </c>
      <c r="B313" s="1" t="str">
        <f t="shared" si="8"/>
        <v>中学男子100mH15</v>
      </c>
      <c r="C313" s="1" t="str">
        <f>J313&amp;COUNTIF($J$4:J313,J313)</f>
        <v>橋田望夢2</v>
      </c>
      <c r="D313" s="1" t="str">
        <f>データ貼付!D311&amp;データ貼付!E311</f>
        <v>中学男子100mH</v>
      </c>
      <c r="E313" s="1">
        <f>データ貼付!G311+ROW()/1000000</f>
        <v>2346.000313</v>
      </c>
      <c r="F313" s="1">
        <f t="shared" si="9"/>
        <v>15</v>
      </c>
      <c r="G313" s="1" t="str">
        <f>データ貼付!A311</f>
        <v>地区中体連</v>
      </c>
      <c r="H313" s="1" t="str">
        <f>データ貼付!B311</f>
        <v>北見</v>
      </c>
      <c r="I313" s="1">
        <f>データ貼付!C311</f>
        <v>43630</v>
      </c>
      <c r="J313" s="1" t="str">
        <f>データ貼付!F311</f>
        <v>橋田望夢</v>
      </c>
      <c r="K313" s="32">
        <f>データ貼付!G311</f>
        <v>2346</v>
      </c>
      <c r="L313" s="1" t="str">
        <f>データ貼付!H311</f>
        <v>TR</v>
      </c>
      <c r="M313" s="1" t="str">
        <f>データ貼付!I311</f>
        <v>雄武中</v>
      </c>
      <c r="N313" s="1">
        <f>データ貼付!J311</f>
        <v>1</v>
      </c>
      <c r="O313" s="1">
        <f>データ貼付!K311</f>
        <v>-0.7</v>
      </c>
    </row>
    <row r="314" spans="1:15" x14ac:dyDescent="0.15">
      <c r="A314" s="1">
        <v>311</v>
      </c>
      <c r="B314" s="1" t="str">
        <f t="shared" si="8"/>
        <v>高校男子100m58</v>
      </c>
      <c r="C314" s="1" t="str">
        <f>J314&amp;COUNTIF($J$4:J314,J314)</f>
        <v>橋田翔1</v>
      </c>
      <c r="D314" s="1" t="str">
        <f>データ貼付!D312&amp;データ貼付!E312</f>
        <v>高校男子100m</v>
      </c>
      <c r="E314" s="1">
        <f>データ貼付!G312+ROW()/1000000</f>
        <v>1241.0003139999999</v>
      </c>
      <c r="F314" s="1">
        <f t="shared" si="9"/>
        <v>58</v>
      </c>
      <c r="G314" s="1" t="str">
        <f>データ貼付!A312</f>
        <v>記録会第１戦</v>
      </c>
      <c r="H314" s="1" t="str">
        <f>データ貼付!B312</f>
        <v>北見</v>
      </c>
      <c r="I314" s="1">
        <f>データ貼付!C312</f>
        <v>43583</v>
      </c>
      <c r="J314" s="1" t="str">
        <f>データ貼付!F312</f>
        <v>橋田翔</v>
      </c>
      <c r="K314" s="32">
        <f>データ貼付!G312</f>
        <v>1241</v>
      </c>
      <c r="L314" s="1" t="str">
        <f>データ貼付!H312</f>
        <v>決</v>
      </c>
      <c r="M314" s="1" t="str">
        <f>データ貼付!I312</f>
        <v>紋別高</v>
      </c>
      <c r="N314" s="1">
        <f>データ貼付!J312</f>
        <v>3</v>
      </c>
      <c r="O314" s="1">
        <f>データ貼付!K312</f>
        <v>0.1</v>
      </c>
    </row>
    <row r="315" spans="1:15" x14ac:dyDescent="0.15">
      <c r="A315" s="1">
        <v>312</v>
      </c>
      <c r="B315" s="1" t="str">
        <f t="shared" si="8"/>
        <v>高校女子100m20</v>
      </c>
      <c r="C315" s="1" t="str">
        <f>J315&amp;COUNTIF($J$4:J315,J315)</f>
        <v>橋本朔良1</v>
      </c>
      <c r="D315" s="1" t="str">
        <f>データ貼付!D313&amp;データ貼付!E313</f>
        <v>高校女子100m</v>
      </c>
      <c r="E315" s="1">
        <f>データ貼付!G313+ROW()/1000000</f>
        <v>1408.000315</v>
      </c>
      <c r="F315" s="1">
        <f t="shared" si="9"/>
        <v>20</v>
      </c>
      <c r="G315" s="1" t="str">
        <f>データ貼付!A313</f>
        <v>記録会第１戦</v>
      </c>
      <c r="H315" s="1" t="str">
        <f>データ貼付!B313</f>
        <v>北見</v>
      </c>
      <c r="I315" s="1">
        <f>データ貼付!C313</f>
        <v>43583</v>
      </c>
      <c r="J315" s="1" t="str">
        <f>データ貼付!F313</f>
        <v>橋本朔良</v>
      </c>
      <c r="K315" s="32">
        <f>データ貼付!G313</f>
        <v>1408</v>
      </c>
      <c r="L315" s="1" t="str">
        <f>データ貼付!H313</f>
        <v>決</v>
      </c>
      <c r="M315" s="1" t="str">
        <f>データ貼付!I313</f>
        <v>北見商業高</v>
      </c>
      <c r="N315" s="1">
        <f>データ貼付!J313</f>
        <v>2</v>
      </c>
      <c r="O315" s="1">
        <f>データ貼付!K313</f>
        <v>1.4</v>
      </c>
    </row>
    <row r="316" spans="1:15" x14ac:dyDescent="0.15">
      <c r="A316" s="1">
        <v>313</v>
      </c>
      <c r="B316" s="1" t="str">
        <f t="shared" si="8"/>
        <v>高校女子200m10</v>
      </c>
      <c r="C316" s="1" t="str">
        <f>J316&amp;COUNTIF($J$4:J316,J316)</f>
        <v>橋本朔良2</v>
      </c>
      <c r="D316" s="1" t="str">
        <f>データ貼付!D314&amp;データ貼付!E314</f>
        <v>高校女子200m</v>
      </c>
      <c r="E316" s="1">
        <f>データ貼付!G314+ROW()/1000000</f>
        <v>2874.0003160000001</v>
      </c>
      <c r="F316" s="1">
        <f t="shared" si="9"/>
        <v>10</v>
      </c>
      <c r="G316" s="1" t="str">
        <f>データ貼付!A314</f>
        <v>記録会第２戦</v>
      </c>
      <c r="H316" s="1" t="str">
        <f>データ貼付!B314</f>
        <v>網走</v>
      </c>
      <c r="I316" s="1">
        <f>データ貼付!C314</f>
        <v>43590</v>
      </c>
      <c r="J316" s="1" t="str">
        <f>データ貼付!F314</f>
        <v>橋本朔良</v>
      </c>
      <c r="K316" s="32">
        <f>データ貼付!G314</f>
        <v>2874</v>
      </c>
      <c r="L316" s="1" t="str">
        <f>データ貼付!H314</f>
        <v>決</v>
      </c>
      <c r="M316" s="1" t="str">
        <f>データ貼付!I314</f>
        <v>北見商業高</v>
      </c>
      <c r="N316" s="1">
        <f>データ貼付!J314</f>
        <v>2</v>
      </c>
      <c r="O316" s="1">
        <f>データ貼付!K314</f>
        <v>2.2999999999999998</v>
      </c>
    </row>
    <row r="317" spans="1:15" x14ac:dyDescent="0.15">
      <c r="A317" s="1">
        <v>314</v>
      </c>
      <c r="B317" s="1" t="str">
        <f t="shared" si="8"/>
        <v>高校女子400m9</v>
      </c>
      <c r="C317" s="1" t="str">
        <f>J317&amp;COUNTIF($J$4:J317,J317)</f>
        <v>橋本朔良3</v>
      </c>
      <c r="D317" s="1" t="str">
        <f>データ貼付!D315&amp;データ貼付!E315</f>
        <v>高校女子400m</v>
      </c>
      <c r="E317" s="1">
        <f>データ貼付!G315+ROW()/1000000</f>
        <v>10819.000317</v>
      </c>
      <c r="F317" s="1">
        <f t="shared" si="9"/>
        <v>9</v>
      </c>
      <c r="G317" s="1" t="str">
        <f>データ貼付!A315</f>
        <v>選手権</v>
      </c>
      <c r="H317" s="1" t="str">
        <f>データ貼付!B315</f>
        <v>北見</v>
      </c>
      <c r="I317" s="1">
        <f>データ貼付!C315</f>
        <v>43597</v>
      </c>
      <c r="J317" s="1" t="str">
        <f>データ貼付!F315</f>
        <v>橋本朔良</v>
      </c>
      <c r="K317" s="32">
        <f>データ貼付!G315</f>
        <v>10819</v>
      </c>
      <c r="L317" s="1" t="str">
        <f>データ貼付!H315</f>
        <v>TR</v>
      </c>
      <c r="M317" s="1" t="str">
        <f>データ貼付!I315</f>
        <v>北見商業高</v>
      </c>
      <c r="N317" s="1">
        <f>データ貼付!J315</f>
        <v>2</v>
      </c>
      <c r="O317" s="1">
        <f>データ貼付!K315</f>
        <v>0</v>
      </c>
    </row>
    <row r="318" spans="1:15" x14ac:dyDescent="0.15">
      <c r="A318" s="1">
        <v>315</v>
      </c>
      <c r="B318" s="1" t="str">
        <f t="shared" si="8"/>
        <v>中学女子100m15</v>
      </c>
      <c r="C318" s="1" t="str">
        <f>J318&amp;COUNTIF($J$4:J318,J318)</f>
        <v>橋本実澪1</v>
      </c>
      <c r="D318" s="1" t="str">
        <f>データ貼付!D316&amp;データ貼付!E316</f>
        <v>中学女子100m</v>
      </c>
      <c r="E318" s="1">
        <f>データ貼付!G316+ROW()/1000000</f>
        <v>1419.0003180000001</v>
      </c>
      <c r="F318" s="1">
        <f t="shared" si="9"/>
        <v>15</v>
      </c>
      <c r="G318" s="1" t="str">
        <f>データ貼付!A316</f>
        <v>記録会第２戦</v>
      </c>
      <c r="H318" s="1" t="str">
        <f>データ貼付!B316</f>
        <v>網走</v>
      </c>
      <c r="I318" s="1">
        <f>データ貼付!C316</f>
        <v>43590</v>
      </c>
      <c r="J318" s="1" t="str">
        <f>データ貼付!F316</f>
        <v>橋本実澪</v>
      </c>
      <c r="K318" s="32">
        <f>データ貼付!G316</f>
        <v>1419</v>
      </c>
      <c r="L318" s="1" t="str">
        <f>データ貼付!H316</f>
        <v>決</v>
      </c>
      <c r="M318" s="1" t="str">
        <f>データ貼付!I316</f>
        <v>網走第二中</v>
      </c>
      <c r="N318" s="1">
        <f>データ貼付!J316</f>
        <v>3</v>
      </c>
      <c r="O318" s="1">
        <f>データ貼付!K316</f>
        <v>1.2</v>
      </c>
    </row>
    <row r="319" spans="1:15" x14ac:dyDescent="0.15">
      <c r="A319" s="1">
        <v>316</v>
      </c>
      <c r="B319" s="1" t="str">
        <f t="shared" si="8"/>
        <v>中学女子200m7</v>
      </c>
      <c r="C319" s="1" t="str">
        <f>J319&amp;COUNTIF($J$4:J319,J319)</f>
        <v>橋本実澪2</v>
      </c>
      <c r="D319" s="1" t="str">
        <f>データ貼付!D317&amp;データ貼付!E317</f>
        <v>中学女子200m</v>
      </c>
      <c r="E319" s="1">
        <f>データ貼付!G317+ROW()/1000000</f>
        <v>3008.0003190000002</v>
      </c>
      <c r="F319" s="1">
        <f t="shared" si="9"/>
        <v>7</v>
      </c>
      <c r="G319" s="1" t="str">
        <f>データ貼付!A317</f>
        <v>記録会第２戦</v>
      </c>
      <c r="H319" s="1" t="str">
        <f>データ貼付!B317</f>
        <v>網走</v>
      </c>
      <c r="I319" s="1">
        <f>データ貼付!C317</f>
        <v>43590</v>
      </c>
      <c r="J319" s="1" t="str">
        <f>データ貼付!F317</f>
        <v>橋本実澪</v>
      </c>
      <c r="K319" s="32">
        <f>データ貼付!G317</f>
        <v>3008</v>
      </c>
      <c r="L319" s="1" t="str">
        <f>データ貼付!H317</f>
        <v>決</v>
      </c>
      <c r="M319" s="1" t="str">
        <f>データ貼付!I317</f>
        <v>網走第二中</v>
      </c>
      <c r="N319" s="1">
        <f>データ貼付!J317</f>
        <v>3</v>
      </c>
      <c r="O319" s="1">
        <f>データ貼付!K317</f>
        <v>2.2999999999999998</v>
      </c>
    </row>
    <row r="320" spans="1:15" x14ac:dyDescent="0.15">
      <c r="A320" s="1">
        <v>317</v>
      </c>
      <c r="B320" s="1" t="str">
        <f t="shared" si="8"/>
        <v>小学男子800m14</v>
      </c>
      <c r="C320" s="1" t="str">
        <f>J320&amp;COUNTIF($J$4:J320,J320)</f>
        <v>橋本晋1</v>
      </c>
      <c r="D320" s="1" t="str">
        <f>データ貼付!D318&amp;データ貼付!E318</f>
        <v>小学男子800m</v>
      </c>
      <c r="E320" s="1">
        <f>データ貼付!G318+ROW()/1000000</f>
        <v>30770.000319999999</v>
      </c>
      <c r="F320" s="1">
        <f t="shared" si="9"/>
        <v>14</v>
      </c>
      <c r="G320" s="1" t="str">
        <f>データ貼付!A318</f>
        <v>小学生ｵﾎｰﾂｸ</v>
      </c>
      <c r="H320" s="1" t="str">
        <f>データ貼付!B318</f>
        <v>北見</v>
      </c>
      <c r="I320" s="1">
        <f>データ貼付!C318</f>
        <v>43632</v>
      </c>
      <c r="J320" s="1" t="str">
        <f>データ貼付!F318</f>
        <v>橋本晋</v>
      </c>
      <c r="K320" s="32">
        <f>データ貼付!G318</f>
        <v>30770</v>
      </c>
      <c r="L320" s="1" t="str">
        <f>データ貼付!H318</f>
        <v>TR</v>
      </c>
      <c r="M320" s="1" t="str">
        <f>データ貼付!I318</f>
        <v>美幌XC少年団</v>
      </c>
      <c r="N320" s="1">
        <f>データ貼付!J318</f>
        <v>3</v>
      </c>
      <c r="O320" s="1">
        <f>データ貼付!K318</f>
        <v>0</v>
      </c>
    </row>
    <row r="321" spans="1:15" x14ac:dyDescent="0.15">
      <c r="A321" s="1">
        <v>318</v>
      </c>
      <c r="B321" s="1" t="str">
        <f t="shared" si="8"/>
        <v>中学男子1500m54</v>
      </c>
      <c r="C321" s="1" t="str">
        <f>J321&amp;COUNTIF($J$4:J321,J321)</f>
        <v>橋本哲1</v>
      </c>
      <c r="D321" s="1" t="str">
        <f>データ貼付!D319&amp;データ貼付!E319</f>
        <v>中学男子1500m</v>
      </c>
      <c r="E321" s="1">
        <f>データ貼付!G319+ROW()/1000000</f>
        <v>51974.000321</v>
      </c>
      <c r="F321" s="1">
        <f t="shared" si="9"/>
        <v>54</v>
      </c>
      <c r="G321" s="1" t="str">
        <f>データ貼付!A319</f>
        <v>地区中体連</v>
      </c>
      <c r="H321" s="1" t="str">
        <f>データ貼付!B319</f>
        <v>北見</v>
      </c>
      <c r="I321" s="1">
        <f>データ貼付!C319</f>
        <v>43631</v>
      </c>
      <c r="J321" s="1" t="str">
        <f>データ貼付!F319</f>
        <v>橋本哲</v>
      </c>
      <c r="K321" s="32">
        <f>データ貼付!G319</f>
        <v>51974</v>
      </c>
      <c r="L321" s="1" t="str">
        <f>データ貼付!H319</f>
        <v>決</v>
      </c>
      <c r="M321" s="1" t="str">
        <f>データ貼付!I319</f>
        <v>美幌中</v>
      </c>
      <c r="N321" s="1">
        <f>データ貼付!J319</f>
        <v>1</v>
      </c>
      <c r="O321" s="1">
        <f>データ貼付!K319</f>
        <v>0</v>
      </c>
    </row>
    <row r="322" spans="1:15" x14ac:dyDescent="0.15">
      <c r="A322" s="1">
        <v>319</v>
      </c>
      <c r="B322" s="1" t="str">
        <f t="shared" si="8"/>
        <v>中学女子1500m20</v>
      </c>
      <c r="C322" s="1" t="str">
        <f>J322&amp;COUNTIF($J$4:J322,J322)</f>
        <v>橋本夢琉1</v>
      </c>
      <c r="D322" s="1" t="str">
        <f>データ貼付!D320&amp;データ貼付!E320</f>
        <v>中学女子1500m</v>
      </c>
      <c r="E322" s="1">
        <f>データ貼付!G320+ROW()/1000000</f>
        <v>55815.000322</v>
      </c>
      <c r="F322" s="1">
        <f t="shared" si="9"/>
        <v>20</v>
      </c>
      <c r="G322" s="1" t="str">
        <f>データ貼付!A320</f>
        <v>地区中体連</v>
      </c>
      <c r="H322" s="1" t="str">
        <f>データ貼付!B320</f>
        <v>北見</v>
      </c>
      <c r="I322" s="1">
        <f>データ貼付!C320</f>
        <v>43631</v>
      </c>
      <c r="J322" s="1" t="str">
        <f>データ貼付!F320</f>
        <v>橋本夢琉</v>
      </c>
      <c r="K322" s="32">
        <f>データ貼付!G320</f>
        <v>55815</v>
      </c>
      <c r="L322" s="1" t="str">
        <f>データ貼付!H320</f>
        <v>TR</v>
      </c>
      <c r="M322" s="1" t="str">
        <f>データ貼付!I320</f>
        <v>網走第二中</v>
      </c>
      <c r="N322" s="1">
        <f>データ貼付!J320</f>
        <v>2</v>
      </c>
      <c r="O322" s="1">
        <f>データ貼付!K320</f>
        <v>0</v>
      </c>
    </row>
    <row r="323" spans="1:15" x14ac:dyDescent="0.15">
      <c r="A323" s="1">
        <v>320</v>
      </c>
      <c r="B323" s="1" t="str">
        <f t="shared" si="8"/>
        <v>高校男子100m9</v>
      </c>
      <c r="C323" s="1" t="str">
        <f>J323&amp;COUNTIF($J$4:J323,J323)</f>
        <v>橋本悠利1</v>
      </c>
      <c r="D323" s="1" t="str">
        <f>データ貼付!D321&amp;データ貼付!E321</f>
        <v>高校男子100m</v>
      </c>
      <c r="E323" s="1">
        <f>データ貼付!G321+ROW()/1000000</f>
        <v>1127.000323</v>
      </c>
      <c r="F323" s="1">
        <f t="shared" si="9"/>
        <v>9</v>
      </c>
      <c r="G323" s="1" t="str">
        <f>データ貼付!A321</f>
        <v>高体連支部</v>
      </c>
      <c r="H323" s="1" t="str">
        <f>データ貼付!B321</f>
        <v>北見</v>
      </c>
      <c r="I323" s="1">
        <f>データ貼付!C321</f>
        <v>43609</v>
      </c>
      <c r="J323" s="1" t="str">
        <f>データ貼付!F321</f>
        <v>橋本悠利</v>
      </c>
      <c r="K323" s="32">
        <f>データ貼付!G321</f>
        <v>1127</v>
      </c>
      <c r="L323" s="1" t="str">
        <f>データ貼付!H321</f>
        <v>準</v>
      </c>
      <c r="M323" s="1" t="str">
        <f>データ貼付!I321</f>
        <v>雄武</v>
      </c>
      <c r="N323" s="1">
        <f>データ貼付!J321</f>
        <v>3</v>
      </c>
      <c r="O323" s="1">
        <f>データ貼付!K321</f>
        <v>2.4</v>
      </c>
    </row>
    <row r="324" spans="1:15" x14ac:dyDescent="0.15">
      <c r="A324" s="1">
        <v>321</v>
      </c>
      <c r="B324" s="1" t="str">
        <f t="shared" si="8"/>
        <v>中学男子100m179</v>
      </c>
      <c r="C324" s="1" t="str">
        <f>J324&amp;COUNTIF($J$4:J324,J324)</f>
        <v>橋本颯汰1</v>
      </c>
      <c r="D324" s="1" t="str">
        <f>データ貼付!D322&amp;データ貼付!E322</f>
        <v>中学男子100m</v>
      </c>
      <c r="E324" s="1">
        <f>データ貼付!G322+ROW()/1000000</f>
        <v>1632.0003240000001</v>
      </c>
      <c r="F324" s="1">
        <f t="shared" si="9"/>
        <v>179</v>
      </c>
      <c r="G324" s="1" t="str">
        <f>データ貼付!A322</f>
        <v>選手権</v>
      </c>
      <c r="H324" s="1" t="str">
        <f>データ貼付!B322</f>
        <v>北見</v>
      </c>
      <c r="I324" s="1">
        <f>データ貼付!C322</f>
        <v>43596</v>
      </c>
      <c r="J324" s="1" t="str">
        <f>データ貼付!F322</f>
        <v>橋本颯汰</v>
      </c>
      <c r="K324" s="32">
        <f>データ貼付!G322</f>
        <v>1632</v>
      </c>
      <c r="L324" s="1" t="str">
        <f>データ貼付!H322</f>
        <v>予</v>
      </c>
      <c r="M324" s="1" t="str">
        <f>データ貼付!I322</f>
        <v>美幌北中</v>
      </c>
      <c r="N324" s="1">
        <f>データ貼付!J322</f>
        <v>1</v>
      </c>
      <c r="O324" s="1">
        <f>データ貼付!K322</f>
        <v>2.9</v>
      </c>
    </row>
    <row r="325" spans="1:15" x14ac:dyDescent="0.15">
      <c r="A325" s="1">
        <v>322</v>
      </c>
      <c r="B325" s="1" t="str">
        <f t="shared" ref="B325:B388" si="10">D325&amp;F325</f>
        <v>高校男子100m68</v>
      </c>
      <c r="C325" s="1" t="str">
        <f>J325&amp;COUNTIF($J$4:J325,J325)</f>
        <v>玉木智大1</v>
      </c>
      <c r="D325" s="1" t="str">
        <f>データ貼付!D323&amp;データ貼付!E323</f>
        <v>高校男子100m</v>
      </c>
      <c r="E325" s="1">
        <f>データ貼付!G323+ROW()/1000000</f>
        <v>1268.000325</v>
      </c>
      <c r="F325" s="1">
        <f t="shared" ref="F325:F388" si="11">SUMPRODUCT(($D$4:$D$2603=D325)*($E$4:$E$2603&lt;E325))+1</f>
        <v>68</v>
      </c>
      <c r="G325" s="1" t="str">
        <f>データ貼付!A323</f>
        <v>記録会第２戦</v>
      </c>
      <c r="H325" s="1" t="str">
        <f>データ貼付!B323</f>
        <v>網走</v>
      </c>
      <c r="I325" s="1">
        <f>データ貼付!C323</f>
        <v>43590</v>
      </c>
      <c r="J325" s="1" t="str">
        <f>データ貼付!F323</f>
        <v>玉木智大</v>
      </c>
      <c r="K325" s="32">
        <f>データ貼付!G323</f>
        <v>1268</v>
      </c>
      <c r="L325" s="1" t="str">
        <f>データ貼付!H323</f>
        <v>決</v>
      </c>
      <c r="M325" s="1" t="str">
        <f>データ貼付!I323</f>
        <v>遠軽高</v>
      </c>
      <c r="N325" s="1">
        <f>データ貼付!J323</f>
        <v>3</v>
      </c>
      <c r="O325" s="1">
        <f>データ貼付!K323</f>
        <v>1.4</v>
      </c>
    </row>
    <row r="326" spans="1:15" x14ac:dyDescent="0.15">
      <c r="A326" s="1">
        <v>323</v>
      </c>
      <c r="B326" s="1" t="str">
        <f t="shared" si="10"/>
        <v>高校男子110mH7</v>
      </c>
      <c r="C326" s="1" t="str">
        <f>J326&amp;COUNTIF($J$4:J326,J326)</f>
        <v>玉木智大2</v>
      </c>
      <c r="D326" s="1" t="str">
        <f>データ貼付!D324&amp;データ貼付!E324</f>
        <v>高校男子110mH</v>
      </c>
      <c r="E326" s="1">
        <f>データ貼付!G324+ROW()/1000000</f>
        <v>1839.0003260000001</v>
      </c>
      <c r="F326" s="1">
        <f t="shared" si="11"/>
        <v>7</v>
      </c>
      <c r="G326" s="1" t="str">
        <f>データ貼付!A324</f>
        <v>高体連支部</v>
      </c>
      <c r="H326" s="1" t="str">
        <f>データ貼付!B324</f>
        <v>北見</v>
      </c>
      <c r="I326" s="1">
        <f>データ貼付!C324</f>
        <v>43610</v>
      </c>
      <c r="J326" s="1" t="str">
        <f>データ貼付!F324</f>
        <v>玉木智大</v>
      </c>
      <c r="K326" s="32">
        <f>データ貼付!G324</f>
        <v>1839</v>
      </c>
      <c r="L326" s="1" t="str">
        <f>データ貼付!H324</f>
        <v>決</v>
      </c>
      <c r="M326" s="1" t="str">
        <f>データ貼付!I324</f>
        <v>遠軽</v>
      </c>
      <c r="N326" s="1">
        <f>データ貼付!J324</f>
        <v>3</v>
      </c>
      <c r="O326" s="1">
        <f>データ貼付!K324</f>
        <v>-1.2</v>
      </c>
    </row>
    <row r="327" spans="1:15" x14ac:dyDescent="0.15">
      <c r="A327" s="1">
        <v>324</v>
      </c>
      <c r="B327" s="1" t="str">
        <f t="shared" si="10"/>
        <v>高校男子400mH11</v>
      </c>
      <c r="C327" s="1" t="str">
        <f>J327&amp;COUNTIF($J$4:J327,J327)</f>
        <v>玉木智大3</v>
      </c>
      <c r="D327" s="1" t="str">
        <f>データ貼付!D325&amp;データ貼付!E325</f>
        <v>高校男子400mH</v>
      </c>
      <c r="E327" s="1">
        <f>データ貼付!G325+ROW()/1000000</f>
        <v>10811.000327</v>
      </c>
      <c r="F327" s="1">
        <f t="shared" si="11"/>
        <v>11</v>
      </c>
      <c r="G327" s="1" t="str">
        <f>データ貼付!A325</f>
        <v>選手権</v>
      </c>
      <c r="H327" s="1" t="str">
        <f>データ貼付!B325</f>
        <v>北見</v>
      </c>
      <c r="I327" s="1">
        <f>データ貼付!C325</f>
        <v>43596</v>
      </c>
      <c r="J327" s="1" t="str">
        <f>データ貼付!F325</f>
        <v>玉木智大</v>
      </c>
      <c r="K327" s="32">
        <f>データ貼付!G325</f>
        <v>10811</v>
      </c>
      <c r="L327" s="1" t="str">
        <f>データ貼付!H325</f>
        <v>TR</v>
      </c>
      <c r="M327" s="1" t="str">
        <f>データ貼付!I325</f>
        <v>遠軽高</v>
      </c>
      <c r="N327" s="1">
        <f>データ貼付!J325</f>
        <v>3</v>
      </c>
      <c r="O327" s="1">
        <f>データ貼付!K325</f>
        <v>0</v>
      </c>
    </row>
    <row r="328" spans="1:15" x14ac:dyDescent="0.15">
      <c r="A328" s="1">
        <v>325</v>
      </c>
      <c r="B328" s="1" t="str">
        <f t="shared" si="10"/>
        <v>一般男子100m2</v>
      </c>
      <c r="C328" s="1" t="str">
        <f>J328&amp;COUNTIF($J$4:J328,J328)</f>
        <v>玉木陽介1</v>
      </c>
      <c r="D328" s="1" t="str">
        <f>データ貼付!D326&amp;データ貼付!E326</f>
        <v>一般男子100m</v>
      </c>
      <c r="E328" s="1">
        <f>データ貼付!G326+ROW()/1000000</f>
        <v>1170.0003280000001</v>
      </c>
      <c r="F328" s="1">
        <f t="shared" si="11"/>
        <v>2</v>
      </c>
      <c r="G328" s="1" t="str">
        <f>データ貼付!A326</f>
        <v>記録会第２戦</v>
      </c>
      <c r="H328" s="1" t="str">
        <f>データ貼付!B326</f>
        <v>網走</v>
      </c>
      <c r="I328" s="1">
        <f>データ貼付!C326</f>
        <v>43590</v>
      </c>
      <c r="J328" s="1" t="str">
        <f>データ貼付!F326</f>
        <v>玉木陽介</v>
      </c>
      <c r="K328" s="32">
        <f>データ貼付!G326</f>
        <v>1170</v>
      </c>
      <c r="L328" s="1" t="str">
        <f>データ貼付!H326</f>
        <v>決</v>
      </c>
      <c r="M328" s="1" t="str">
        <f>データ貼付!I326</f>
        <v>ｵﾎｰﾂｸAC</v>
      </c>
      <c r="N328" s="1" t="str">
        <f>データ貼付!J326</f>
        <v>般</v>
      </c>
      <c r="O328" s="1">
        <f>データ貼付!K326</f>
        <v>2</v>
      </c>
    </row>
    <row r="329" spans="1:15" x14ac:dyDescent="0.15">
      <c r="A329" s="1">
        <v>326</v>
      </c>
      <c r="B329" s="1" t="str">
        <f t="shared" si="10"/>
        <v>一般男子200m2</v>
      </c>
      <c r="C329" s="1" t="str">
        <f>J329&amp;COUNTIF($J$4:J329,J329)</f>
        <v>玉木陽介2</v>
      </c>
      <c r="D329" s="1" t="str">
        <f>データ貼付!D327&amp;データ貼付!E327</f>
        <v>一般男子200m</v>
      </c>
      <c r="E329" s="1">
        <f>データ貼付!G327+ROW()/1000000</f>
        <v>2419.000329</v>
      </c>
      <c r="F329" s="1">
        <f t="shared" si="11"/>
        <v>2</v>
      </c>
      <c r="G329" s="1" t="str">
        <f>データ貼付!A327</f>
        <v>選手権</v>
      </c>
      <c r="H329" s="1" t="str">
        <f>データ貼付!B327</f>
        <v>北見</v>
      </c>
      <c r="I329" s="1">
        <f>データ貼付!C327</f>
        <v>43596</v>
      </c>
      <c r="J329" s="1" t="str">
        <f>データ貼付!F327</f>
        <v>玉木陽介</v>
      </c>
      <c r="K329" s="32">
        <f>データ貼付!G327</f>
        <v>2419</v>
      </c>
      <c r="L329" s="1" t="str">
        <f>データ貼付!H327</f>
        <v>予</v>
      </c>
      <c r="M329" s="1" t="str">
        <f>データ貼付!I327</f>
        <v>ｵﾎｰﾂｸAC</v>
      </c>
      <c r="N329" s="1">
        <f>データ貼付!J327</f>
        <v>0</v>
      </c>
      <c r="O329" s="1">
        <f>データ貼付!K327</f>
        <v>0.8</v>
      </c>
    </row>
    <row r="330" spans="1:15" x14ac:dyDescent="0.15">
      <c r="A330" s="1">
        <v>327</v>
      </c>
      <c r="B330" s="1" t="str">
        <f t="shared" si="10"/>
        <v>小学男子100m133</v>
      </c>
      <c r="C330" s="1" t="str">
        <f>J330&amp;COUNTIF($J$4:J330,J330)</f>
        <v>桐山晴良1</v>
      </c>
      <c r="D330" s="1" t="str">
        <f>データ貼付!D328&amp;データ貼付!E328</f>
        <v>小学男子100m</v>
      </c>
      <c r="E330" s="1">
        <f>データ貼付!G328+ROW()/1000000</f>
        <v>1902.0003300000001</v>
      </c>
      <c r="F330" s="1">
        <f t="shared" si="11"/>
        <v>133</v>
      </c>
      <c r="G330" s="1" t="str">
        <f>データ貼付!A328</f>
        <v>記録会第１戦</v>
      </c>
      <c r="H330" s="1" t="str">
        <f>データ貼付!B328</f>
        <v>北見</v>
      </c>
      <c r="I330" s="1">
        <f>データ貼付!C328</f>
        <v>43583</v>
      </c>
      <c r="J330" s="1" t="str">
        <f>データ貼付!F328</f>
        <v>桐山晴良</v>
      </c>
      <c r="K330" s="32">
        <f>データ貼付!G328</f>
        <v>1902</v>
      </c>
      <c r="L330" s="1" t="str">
        <f>データ貼付!H328</f>
        <v>決</v>
      </c>
      <c r="M330" s="1" t="str">
        <f>データ貼付!I328</f>
        <v>美幌XC少年団（小）</v>
      </c>
      <c r="N330" s="1">
        <f>データ貼付!J328</f>
        <v>3</v>
      </c>
      <c r="O330" s="1">
        <f>データ貼付!K328</f>
        <v>0</v>
      </c>
    </row>
    <row r="331" spans="1:15" x14ac:dyDescent="0.15">
      <c r="A331" s="1">
        <v>328</v>
      </c>
      <c r="B331" s="1" t="str">
        <f t="shared" si="10"/>
        <v>小学男子800m11</v>
      </c>
      <c r="C331" s="1" t="str">
        <f>J331&amp;COUNTIF($J$4:J331,J331)</f>
        <v>桐山晴良2</v>
      </c>
      <c r="D331" s="1" t="str">
        <f>データ貼付!D329&amp;データ貼付!E329</f>
        <v>小学男子800m</v>
      </c>
      <c r="E331" s="1">
        <f>データ貼付!G329+ROW()/1000000</f>
        <v>30353.000330999999</v>
      </c>
      <c r="F331" s="1">
        <f t="shared" si="11"/>
        <v>11</v>
      </c>
      <c r="G331" s="1" t="str">
        <f>データ貼付!A329</f>
        <v>小学生ｵﾎｰﾂｸ</v>
      </c>
      <c r="H331" s="1" t="str">
        <f>データ貼付!B329</f>
        <v>北見</v>
      </c>
      <c r="I331" s="1">
        <f>データ貼付!C329</f>
        <v>43632</v>
      </c>
      <c r="J331" s="1" t="str">
        <f>データ貼付!F329</f>
        <v>桐山晴良</v>
      </c>
      <c r="K331" s="32">
        <f>データ貼付!G329</f>
        <v>30353</v>
      </c>
      <c r="L331" s="1" t="str">
        <f>データ貼付!H329</f>
        <v>TR</v>
      </c>
      <c r="M331" s="1" t="str">
        <f>データ貼付!I329</f>
        <v>美幌XC少年団</v>
      </c>
      <c r="N331" s="1">
        <f>データ貼付!J329</f>
        <v>3</v>
      </c>
      <c r="O331" s="1">
        <f>データ貼付!K329</f>
        <v>0</v>
      </c>
    </row>
    <row r="332" spans="1:15" x14ac:dyDescent="0.15">
      <c r="A332" s="1">
        <v>329</v>
      </c>
      <c r="B332" s="1" t="str">
        <f t="shared" si="10"/>
        <v>中学女子1500m4</v>
      </c>
      <c r="C332" s="1" t="str">
        <f>J332&amp;COUNTIF($J$4:J332,J332)</f>
        <v>桐山日向1</v>
      </c>
      <c r="D332" s="1" t="str">
        <f>データ貼付!D330&amp;データ貼付!E330</f>
        <v>中学女子1500m</v>
      </c>
      <c r="E332" s="1">
        <f>データ貼付!G330+ROW()/1000000</f>
        <v>51556.000332000003</v>
      </c>
      <c r="F332" s="1">
        <f t="shared" si="11"/>
        <v>4</v>
      </c>
      <c r="G332" s="1" t="str">
        <f>データ貼付!A330</f>
        <v>地区中体連</v>
      </c>
      <c r="H332" s="1" t="str">
        <f>データ貼付!B330</f>
        <v>北見</v>
      </c>
      <c r="I332" s="1">
        <f>データ貼付!C330</f>
        <v>43631</v>
      </c>
      <c r="J332" s="1" t="str">
        <f>データ貼付!F330</f>
        <v>桐山日向</v>
      </c>
      <c r="K332" s="32">
        <f>データ貼付!G330</f>
        <v>51556</v>
      </c>
      <c r="L332" s="1" t="str">
        <f>データ貼付!H330</f>
        <v>TR</v>
      </c>
      <c r="M332" s="1" t="str">
        <f>データ貼付!I330</f>
        <v>美幌中</v>
      </c>
      <c r="N332" s="1">
        <f>データ貼付!J330</f>
        <v>1</v>
      </c>
      <c r="O332" s="1">
        <f>データ貼付!K330</f>
        <v>0</v>
      </c>
    </row>
    <row r="333" spans="1:15" x14ac:dyDescent="0.15">
      <c r="A333" s="1">
        <v>330</v>
      </c>
      <c r="B333" s="1" t="str">
        <f t="shared" si="10"/>
        <v>中学女子800m11</v>
      </c>
      <c r="C333" s="1" t="str">
        <f>J333&amp;COUNTIF($J$4:J333,J333)</f>
        <v>桐山日向2</v>
      </c>
      <c r="D333" s="1" t="str">
        <f>データ貼付!D331&amp;データ貼付!E331</f>
        <v>中学女子800m</v>
      </c>
      <c r="E333" s="1">
        <f>データ貼付!G331+ROW()/1000000</f>
        <v>24250.000333</v>
      </c>
      <c r="F333" s="1">
        <f t="shared" si="11"/>
        <v>11</v>
      </c>
      <c r="G333" s="1" t="str">
        <f>データ貼付!A331</f>
        <v>地区中体連</v>
      </c>
      <c r="H333" s="1" t="str">
        <f>データ貼付!B331</f>
        <v>北見</v>
      </c>
      <c r="I333" s="1">
        <f>データ貼付!C331</f>
        <v>43630</v>
      </c>
      <c r="J333" s="1" t="str">
        <f>データ貼付!F331</f>
        <v>桐山日向</v>
      </c>
      <c r="K333" s="32">
        <f>データ貼付!G331</f>
        <v>24250</v>
      </c>
      <c r="L333" s="1" t="str">
        <f>データ貼付!H331</f>
        <v>TR</v>
      </c>
      <c r="M333" s="1" t="str">
        <f>データ貼付!I331</f>
        <v>美幌中</v>
      </c>
      <c r="N333" s="1">
        <f>データ貼付!J331</f>
        <v>1</v>
      </c>
      <c r="O333" s="1">
        <f>データ貼付!K331</f>
        <v>0</v>
      </c>
    </row>
    <row r="334" spans="1:15" x14ac:dyDescent="0.15">
      <c r="A334" s="1">
        <v>331</v>
      </c>
      <c r="B334" s="1" t="str">
        <f t="shared" si="10"/>
        <v>小学女子100m14</v>
      </c>
      <c r="C334" s="1" t="str">
        <f>J334&amp;COUNTIF($J$4:J334,J334)</f>
        <v>桐山日和1</v>
      </c>
      <c r="D334" s="1" t="str">
        <f>データ貼付!D332&amp;データ貼付!E332</f>
        <v>小学女子100m</v>
      </c>
      <c r="E334" s="1">
        <f>データ貼付!G332+ROW()/1000000</f>
        <v>1552.0003340000001</v>
      </c>
      <c r="F334" s="1">
        <f t="shared" si="11"/>
        <v>14</v>
      </c>
      <c r="G334" s="1" t="str">
        <f>データ貼付!A332</f>
        <v>小学生ｵﾎｰﾂｸ</v>
      </c>
      <c r="H334" s="1" t="str">
        <f>データ貼付!B332</f>
        <v>北見</v>
      </c>
      <c r="I334" s="1">
        <f>データ貼付!C332</f>
        <v>43632</v>
      </c>
      <c r="J334" s="1" t="str">
        <f>データ貼付!F332</f>
        <v>桐山日和</v>
      </c>
      <c r="K334" s="32">
        <f>データ貼付!G332</f>
        <v>1552</v>
      </c>
      <c r="L334" s="1" t="str">
        <f>データ貼付!H332</f>
        <v>TR</v>
      </c>
      <c r="M334" s="1" t="str">
        <f>データ貼付!I332</f>
        <v>美幌XC少年団</v>
      </c>
      <c r="N334" s="1">
        <f>データ貼付!J332</f>
        <v>5</v>
      </c>
      <c r="O334" s="1">
        <f>データ貼付!K332</f>
        <v>0</v>
      </c>
    </row>
    <row r="335" spans="1:15" x14ac:dyDescent="0.15">
      <c r="A335" s="1">
        <v>332</v>
      </c>
      <c r="B335" s="1" t="str">
        <f t="shared" si="10"/>
        <v>小学女子800m4</v>
      </c>
      <c r="C335" s="1" t="str">
        <f>J335&amp;COUNTIF($J$4:J335,J335)</f>
        <v>桐山日和2</v>
      </c>
      <c r="D335" s="1" t="str">
        <f>データ貼付!D333&amp;データ貼付!E333</f>
        <v>小学女子800m</v>
      </c>
      <c r="E335" s="1">
        <f>データ貼付!G333+ROW()/1000000</f>
        <v>24180.000335000001</v>
      </c>
      <c r="F335" s="1">
        <f t="shared" si="11"/>
        <v>4</v>
      </c>
      <c r="G335" s="1" t="str">
        <f>データ貼付!A333</f>
        <v>小学生ｵﾎｰﾂｸ</v>
      </c>
      <c r="H335" s="1" t="str">
        <f>データ貼付!B333</f>
        <v>北見</v>
      </c>
      <c r="I335" s="1">
        <f>データ貼付!C333</f>
        <v>43632</v>
      </c>
      <c r="J335" s="1" t="str">
        <f>データ貼付!F333</f>
        <v>桐山日和</v>
      </c>
      <c r="K335" s="32">
        <f>データ貼付!G333</f>
        <v>24180</v>
      </c>
      <c r="L335" s="1" t="str">
        <f>データ貼付!H333</f>
        <v>決</v>
      </c>
      <c r="M335" s="1" t="str">
        <f>データ貼付!I333</f>
        <v>美幌XC少年団</v>
      </c>
      <c r="N335" s="1">
        <f>データ貼付!J333</f>
        <v>5</v>
      </c>
      <c r="O335" s="1">
        <f>データ貼付!K333</f>
        <v>0</v>
      </c>
    </row>
    <row r="336" spans="1:15" x14ac:dyDescent="0.15">
      <c r="A336" s="1">
        <v>333</v>
      </c>
      <c r="B336" s="1" t="str">
        <f t="shared" si="10"/>
        <v>小学男子100m13</v>
      </c>
      <c r="C336" s="1" t="str">
        <f>J336&amp;COUNTIF($J$4:J336,J336)</f>
        <v>近藤輝空1</v>
      </c>
      <c r="D336" s="1" t="str">
        <f>データ貼付!D334&amp;データ貼付!E334</f>
        <v>小学男子100m</v>
      </c>
      <c r="E336" s="1">
        <f>データ貼付!G334+ROW()/1000000</f>
        <v>1491.0003360000001</v>
      </c>
      <c r="F336" s="1">
        <f t="shared" si="11"/>
        <v>13</v>
      </c>
      <c r="G336" s="1" t="str">
        <f>データ貼付!A334</f>
        <v>小学生ｵﾎｰﾂｸ</v>
      </c>
      <c r="H336" s="1" t="str">
        <f>データ貼付!B334</f>
        <v>北見</v>
      </c>
      <c r="I336" s="1">
        <f>データ貼付!C334</f>
        <v>43632</v>
      </c>
      <c r="J336" s="1" t="str">
        <f>データ貼付!F334</f>
        <v>近藤輝空</v>
      </c>
      <c r="K336" s="32">
        <f>データ貼付!G334</f>
        <v>1491</v>
      </c>
      <c r="L336" s="1" t="str">
        <f>データ貼付!H334</f>
        <v>TR</v>
      </c>
      <c r="M336" s="1" t="str">
        <f>データ貼付!I334</f>
        <v>ｵﾎｰﾂｸｷｯｽﾞ</v>
      </c>
      <c r="N336" s="1">
        <f>データ貼付!J334</f>
        <v>6</v>
      </c>
      <c r="O336" s="1">
        <f>データ貼付!K334</f>
        <v>0</v>
      </c>
    </row>
    <row r="337" spans="1:15" x14ac:dyDescent="0.15">
      <c r="A337" s="1">
        <v>334</v>
      </c>
      <c r="B337" s="1" t="str">
        <f t="shared" si="10"/>
        <v>高校女子1500m4</v>
      </c>
      <c r="C337" s="1" t="str">
        <f>J337&amp;COUNTIF($J$4:J337,J337)</f>
        <v>近藤志織1</v>
      </c>
      <c r="D337" s="1" t="str">
        <f>データ貼付!D335&amp;データ貼付!E335</f>
        <v>高校女子1500m</v>
      </c>
      <c r="E337" s="1">
        <f>データ貼付!G335+ROW()/1000000</f>
        <v>51650.000336999998</v>
      </c>
      <c r="F337" s="1">
        <f t="shared" si="11"/>
        <v>4</v>
      </c>
      <c r="G337" s="1" t="str">
        <f>データ貼付!A335</f>
        <v>高体連支部</v>
      </c>
      <c r="H337" s="1" t="str">
        <f>データ貼付!B335</f>
        <v>北見</v>
      </c>
      <c r="I337" s="1">
        <f>データ貼付!C335</f>
        <v>43608</v>
      </c>
      <c r="J337" s="1" t="str">
        <f>データ貼付!F335</f>
        <v>近藤志織</v>
      </c>
      <c r="K337" s="32">
        <f>データ貼付!G335</f>
        <v>51650</v>
      </c>
      <c r="L337" s="1" t="str">
        <f>データ貼付!H335</f>
        <v>決</v>
      </c>
      <c r="M337" s="1" t="str">
        <f>データ貼付!I335</f>
        <v>北見北斗</v>
      </c>
      <c r="N337" s="1">
        <f>データ貼付!J335</f>
        <v>2</v>
      </c>
      <c r="O337" s="1">
        <f>データ貼付!K335</f>
        <v>0</v>
      </c>
    </row>
    <row r="338" spans="1:15" x14ac:dyDescent="0.15">
      <c r="A338" s="1">
        <v>335</v>
      </c>
      <c r="B338" s="1" t="str">
        <f t="shared" si="10"/>
        <v>中学男子100m180</v>
      </c>
      <c r="C338" s="1" t="str">
        <f>J338&amp;COUNTIF($J$4:J338,J338)</f>
        <v>近藤天空1</v>
      </c>
      <c r="D338" s="1" t="str">
        <f>データ貼付!D336&amp;データ貼付!E336</f>
        <v>中学男子100m</v>
      </c>
      <c r="E338" s="1">
        <f>データ貼付!G336+ROW()/1000000</f>
        <v>1636.0003380000001</v>
      </c>
      <c r="F338" s="1">
        <f t="shared" si="11"/>
        <v>180</v>
      </c>
      <c r="G338" s="1" t="str">
        <f>データ貼付!A336</f>
        <v>地区中体連</v>
      </c>
      <c r="H338" s="1" t="str">
        <f>データ貼付!B336</f>
        <v>北見</v>
      </c>
      <c r="I338" s="1">
        <f>データ貼付!C336</f>
        <v>43631</v>
      </c>
      <c r="J338" s="1" t="str">
        <f>データ貼付!F336</f>
        <v>近藤天空</v>
      </c>
      <c r="K338" s="32">
        <f>データ貼付!G336</f>
        <v>1636</v>
      </c>
      <c r="L338" s="1" t="str">
        <f>データ貼付!H336</f>
        <v>予</v>
      </c>
      <c r="M338" s="1" t="str">
        <f>データ貼付!I336</f>
        <v>斜里中</v>
      </c>
      <c r="N338" s="1">
        <f>データ貼付!J336</f>
        <v>1</v>
      </c>
      <c r="O338" s="1">
        <f>データ貼付!K336</f>
        <v>-1.4</v>
      </c>
    </row>
    <row r="339" spans="1:15" x14ac:dyDescent="0.15">
      <c r="A339" s="1">
        <v>336</v>
      </c>
      <c r="B339" s="1" t="str">
        <f t="shared" si="10"/>
        <v>中学男子200m61</v>
      </c>
      <c r="C339" s="1" t="str">
        <f>J339&amp;COUNTIF($J$4:J339,J339)</f>
        <v>近藤天空2</v>
      </c>
      <c r="D339" s="1" t="str">
        <f>データ貼付!D337&amp;データ貼付!E337</f>
        <v>中学男子200m</v>
      </c>
      <c r="E339" s="1">
        <f>データ貼付!G337+ROW()/1000000</f>
        <v>3493.0003390000002</v>
      </c>
      <c r="F339" s="1">
        <f t="shared" si="11"/>
        <v>61</v>
      </c>
      <c r="G339" s="1" t="str">
        <f>データ貼付!A337</f>
        <v>選手権</v>
      </c>
      <c r="H339" s="1" t="str">
        <f>データ貼付!B337</f>
        <v>北見</v>
      </c>
      <c r="I339" s="1">
        <f>データ貼付!C337</f>
        <v>43596</v>
      </c>
      <c r="J339" s="1" t="str">
        <f>データ貼付!F337</f>
        <v>近藤天空</v>
      </c>
      <c r="K339" s="32">
        <f>データ貼付!G337</f>
        <v>3493</v>
      </c>
      <c r="L339" s="1" t="str">
        <f>データ貼付!H337</f>
        <v>予</v>
      </c>
      <c r="M339" s="1" t="str">
        <f>データ貼付!I337</f>
        <v>斜里中</v>
      </c>
      <c r="N339" s="1">
        <f>データ貼付!J337</f>
        <v>1</v>
      </c>
      <c r="O339" s="1">
        <f>データ貼付!K337</f>
        <v>1</v>
      </c>
    </row>
    <row r="340" spans="1:15" x14ac:dyDescent="0.15">
      <c r="A340" s="1">
        <v>337</v>
      </c>
      <c r="B340" s="1" t="str">
        <f t="shared" si="10"/>
        <v>中学男子100m20</v>
      </c>
      <c r="C340" s="1" t="str">
        <f>J340&amp;COUNTIF($J$4:J340,J340)</f>
        <v>近藤琉成1</v>
      </c>
      <c r="D340" s="1" t="str">
        <f>データ貼付!D338&amp;データ貼付!E338</f>
        <v>中学男子100m</v>
      </c>
      <c r="E340" s="1">
        <f>データ貼付!G338+ROW()/1000000</f>
        <v>1228.0003400000001</v>
      </c>
      <c r="F340" s="1">
        <f t="shared" si="11"/>
        <v>20</v>
      </c>
      <c r="G340" s="1" t="str">
        <f>データ貼付!A338</f>
        <v>記録会第２戦</v>
      </c>
      <c r="H340" s="1" t="str">
        <f>データ貼付!B338</f>
        <v>網走</v>
      </c>
      <c r="I340" s="1">
        <f>データ貼付!C338</f>
        <v>43590</v>
      </c>
      <c r="J340" s="1" t="str">
        <f>データ貼付!F338</f>
        <v>近藤琉成</v>
      </c>
      <c r="K340" s="32">
        <f>データ貼付!G338</f>
        <v>1228</v>
      </c>
      <c r="L340" s="1" t="str">
        <f>データ貼付!H338</f>
        <v>決</v>
      </c>
      <c r="M340" s="1" t="str">
        <f>データ貼付!I338</f>
        <v>北見光西中</v>
      </c>
      <c r="N340" s="1">
        <f>データ貼付!J338</f>
        <v>3</v>
      </c>
      <c r="O340" s="1">
        <f>データ貼付!K338</f>
        <v>2</v>
      </c>
    </row>
    <row r="341" spans="1:15" x14ac:dyDescent="0.15">
      <c r="A341" s="1">
        <v>338</v>
      </c>
      <c r="B341" s="1" t="str">
        <f t="shared" si="10"/>
        <v>中学男子200m9</v>
      </c>
      <c r="C341" s="1" t="str">
        <f>J341&amp;COUNTIF($J$4:J341,J341)</f>
        <v>近藤琉成2</v>
      </c>
      <c r="D341" s="1" t="str">
        <f>データ貼付!D339&amp;データ貼付!E339</f>
        <v>中学男子200m</v>
      </c>
      <c r="E341" s="1">
        <f>データ貼付!G339+ROW()/1000000</f>
        <v>2493.0003409999999</v>
      </c>
      <c r="F341" s="1">
        <f t="shared" si="11"/>
        <v>9</v>
      </c>
      <c r="G341" s="1" t="str">
        <f>データ貼付!A339</f>
        <v>地区中体連</v>
      </c>
      <c r="H341" s="1" t="str">
        <f>データ貼付!B339</f>
        <v>北見</v>
      </c>
      <c r="I341" s="1">
        <f>データ貼付!C339</f>
        <v>43631</v>
      </c>
      <c r="J341" s="1" t="str">
        <f>データ貼付!F339</f>
        <v>近藤琉成</v>
      </c>
      <c r="K341" s="32">
        <f>データ貼付!G339</f>
        <v>2493</v>
      </c>
      <c r="L341" s="1" t="str">
        <f>データ貼付!H339</f>
        <v>準</v>
      </c>
      <c r="M341" s="1" t="str">
        <f>データ貼付!I339</f>
        <v>北見光西中</v>
      </c>
      <c r="N341" s="1">
        <f>データ貼付!J339</f>
        <v>3</v>
      </c>
      <c r="O341" s="1">
        <f>データ貼付!K339</f>
        <v>-0.5</v>
      </c>
    </row>
    <row r="342" spans="1:15" x14ac:dyDescent="0.15">
      <c r="A342" s="1">
        <v>339</v>
      </c>
      <c r="B342" s="1" t="str">
        <f t="shared" si="10"/>
        <v>小学男子100m41</v>
      </c>
      <c r="C342" s="1" t="str">
        <f>J342&amp;COUNTIF($J$4:J342,J342)</f>
        <v>近藤伶1</v>
      </c>
      <c r="D342" s="1" t="str">
        <f>データ貼付!D340&amp;データ貼付!E340</f>
        <v>小学男子100m</v>
      </c>
      <c r="E342" s="1">
        <f>データ貼付!G340+ROW()/1000000</f>
        <v>1592.000342</v>
      </c>
      <c r="F342" s="1">
        <f t="shared" si="11"/>
        <v>41</v>
      </c>
      <c r="G342" s="1" t="str">
        <f>データ貼付!A340</f>
        <v>小学生ｵﾎｰﾂｸ</v>
      </c>
      <c r="H342" s="1" t="str">
        <f>データ貼付!B340</f>
        <v>北見</v>
      </c>
      <c r="I342" s="1">
        <f>データ貼付!C340</f>
        <v>43632</v>
      </c>
      <c r="J342" s="1" t="str">
        <f>データ貼付!F340</f>
        <v>近藤伶</v>
      </c>
      <c r="K342" s="32">
        <f>データ貼付!G340</f>
        <v>1592</v>
      </c>
      <c r="L342" s="1" t="str">
        <f>データ貼付!H340</f>
        <v>TR</v>
      </c>
      <c r="M342" s="1" t="str">
        <f>データ貼付!I340</f>
        <v>興部小　</v>
      </c>
      <c r="N342" s="1">
        <f>データ貼付!J340</f>
        <v>6</v>
      </c>
      <c r="O342" s="1">
        <f>データ貼付!K340</f>
        <v>0</v>
      </c>
    </row>
    <row r="343" spans="1:15" x14ac:dyDescent="0.15">
      <c r="A343" s="1">
        <v>340</v>
      </c>
      <c r="B343" s="1" t="str">
        <f t="shared" si="10"/>
        <v>高校男子800m42</v>
      </c>
      <c r="C343" s="1" t="str">
        <f>J343&amp;COUNTIF($J$4:J343,J343)</f>
        <v>近藤滉1</v>
      </c>
      <c r="D343" s="1" t="str">
        <f>データ貼付!D341&amp;データ貼付!E341</f>
        <v>高校男子800m</v>
      </c>
      <c r="E343" s="1">
        <f>データ貼付!G341+ROW()/1000000</f>
        <v>31785.000343</v>
      </c>
      <c r="F343" s="1">
        <f t="shared" si="11"/>
        <v>42</v>
      </c>
      <c r="G343" s="1" t="str">
        <f>データ貼付!A341</f>
        <v>記録会第２戦</v>
      </c>
      <c r="H343" s="1" t="str">
        <f>データ貼付!B341</f>
        <v>網走</v>
      </c>
      <c r="I343" s="1">
        <f>データ貼付!C341</f>
        <v>43590</v>
      </c>
      <c r="J343" s="1" t="str">
        <f>データ貼付!F341</f>
        <v>近藤滉</v>
      </c>
      <c r="K343" s="32">
        <f>データ貼付!G341</f>
        <v>31785</v>
      </c>
      <c r="L343" s="1" t="str">
        <f>データ貼付!H341</f>
        <v>決</v>
      </c>
      <c r="M343" s="1" t="str">
        <f>データ貼付!I341</f>
        <v>日体大附属</v>
      </c>
      <c r="N343" s="1">
        <f>データ貼付!J341</f>
        <v>2</v>
      </c>
      <c r="O343" s="1">
        <f>データ貼付!K341</f>
        <v>0</v>
      </c>
    </row>
    <row r="344" spans="1:15" x14ac:dyDescent="0.15">
      <c r="A344" s="1">
        <v>341</v>
      </c>
      <c r="B344" s="1" t="str">
        <f t="shared" si="10"/>
        <v>高校女子1500m5</v>
      </c>
      <c r="C344" s="1" t="str">
        <f>J344&amp;COUNTIF($J$4:J344,J344)</f>
        <v>金子杏香1</v>
      </c>
      <c r="D344" s="1" t="str">
        <f>データ貼付!D342&amp;データ貼付!E342</f>
        <v>高校女子1500m</v>
      </c>
      <c r="E344" s="1">
        <f>データ貼付!G342+ROW()/1000000</f>
        <v>51975.000344</v>
      </c>
      <c r="F344" s="1">
        <f t="shared" si="11"/>
        <v>5</v>
      </c>
      <c r="G344" s="1" t="str">
        <f>データ貼付!A342</f>
        <v>高体連支部</v>
      </c>
      <c r="H344" s="1" t="str">
        <f>データ貼付!B342</f>
        <v>北見</v>
      </c>
      <c r="I344" s="1">
        <f>データ貼付!C342</f>
        <v>43608</v>
      </c>
      <c r="J344" s="1" t="str">
        <f>データ貼付!F342</f>
        <v>金子杏香</v>
      </c>
      <c r="K344" s="32">
        <f>データ貼付!G342</f>
        <v>51975</v>
      </c>
      <c r="L344" s="1" t="str">
        <f>データ貼付!H342</f>
        <v>決</v>
      </c>
      <c r="M344" s="1" t="str">
        <f>データ貼付!I342</f>
        <v>北見北斗</v>
      </c>
      <c r="N344" s="1">
        <f>データ貼付!J342</f>
        <v>2</v>
      </c>
      <c r="O344" s="1">
        <f>データ貼付!K342</f>
        <v>0</v>
      </c>
    </row>
    <row r="345" spans="1:15" x14ac:dyDescent="0.15">
      <c r="A345" s="1">
        <v>342</v>
      </c>
      <c r="B345" s="1" t="str">
        <f t="shared" si="10"/>
        <v>高校女子3000m5</v>
      </c>
      <c r="C345" s="1" t="str">
        <f>J345&amp;COUNTIF($J$4:J345,J345)</f>
        <v>金子杏香2</v>
      </c>
      <c r="D345" s="1" t="str">
        <f>データ貼付!D343&amp;データ貼付!E343</f>
        <v>高校女子3000m</v>
      </c>
      <c r="E345" s="1">
        <f>データ貼付!G343+ROW()/1000000</f>
        <v>112611.00034499999</v>
      </c>
      <c r="F345" s="1">
        <f t="shared" si="11"/>
        <v>5</v>
      </c>
      <c r="G345" s="1" t="str">
        <f>データ貼付!A343</f>
        <v>選手権</v>
      </c>
      <c r="H345" s="1" t="str">
        <f>データ貼付!B343</f>
        <v>北見</v>
      </c>
      <c r="I345" s="1">
        <f>データ貼付!C343</f>
        <v>43596</v>
      </c>
      <c r="J345" s="1" t="str">
        <f>データ貼付!F343</f>
        <v>金子杏香</v>
      </c>
      <c r="K345" s="32">
        <f>データ貼付!G343</f>
        <v>112611</v>
      </c>
      <c r="L345" s="1" t="str">
        <f>データ貼付!H343</f>
        <v>決</v>
      </c>
      <c r="M345" s="1" t="str">
        <f>データ貼付!I343</f>
        <v>北見北斗高</v>
      </c>
      <c r="N345" s="1">
        <f>データ貼付!J343</f>
        <v>2</v>
      </c>
      <c r="O345" s="1">
        <f>データ貼付!K343</f>
        <v>0</v>
      </c>
    </row>
    <row r="346" spans="1:15" x14ac:dyDescent="0.15">
      <c r="A346" s="1">
        <v>343</v>
      </c>
      <c r="B346" s="1" t="str">
        <f t="shared" si="10"/>
        <v>中学女子1500m7</v>
      </c>
      <c r="C346" s="1" t="str">
        <f>J346&amp;COUNTIF($J$4:J346,J346)</f>
        <v>金子圭弥乃1</v>
      </c>
      <c r="D346" s="1" t="str">
        <f>データ貼付!D344&amp;データ貼付!E344</f>
        <v>中学女子1500m</v>
      </c>
      <c r="E346" s="1">
        <f>データ貼付!G344+ROW()/1000000</f>
        <v>52830.000346000001</v>
      </c>
      <c r="F346" s="1">
        <f t="shared" si="11"/>
        <v>7</v>
      </c>
      <c r="G346" s="1" t="str">
        <f>データ貼付!A344</f>
        <v>地区中体連</v>
      </c>
      <c r="H346" s="1" t="str">
        <f>データ貼付!B344</f>
        <v>北見</v>
      </c>
      <c r="I346" s="1">
        <f>データ貼付!C344</f>
        <v>43631</v>
      </c>
      <c r="J346" s="1" t="str">
        <f>データ貼付!F344</f>
        <v>金子圭弥乃</v>
      </c>
      <c r="K346" s="32">
        <f>データ貼付!G344</f>
        <v>52830</v>
      </c>
      <c r="L346" s="1" t="str">
        <f>データ貼付!H344</f>
        <v>TR</v>
      </c>
      <c r="M346" s="1" t="str">
        <f>データ貼付!I344</f>
        <v>遠軽中</v>
      </c>
      <c r="N346" s="1">
        <f>データ貼付!J344</f>
        <v>3</v>
      </c>
      <c r="O346" s="1">
        <f>データ貼付!K344</f>
        <v>0</v>
      </c>
    </row>
    <row r="347" spans="1:15" x14ac:dyDescent="0.15">
      <c r="A347" s="1">
        <v>344</v>
      </c>
      <c r="B347" s="1" t="str">
        <f t="shared" si="10"/>
        <v>中学女子400m3</v>
      </c>
      <c r="C347" s="1" t="str">
        <f>J347&amp;COUNTIF($J$4:J347,J347)</f>
        <v>金子圭弥乃2</v>
      </c>
      <c r="D347" s="1" t="str">
        <f>データ貼付!D345&amp;データ貼付!E345</f>
        <v>中学女子400m</v>
      </c>
      <c r="E347" s="1">
        <f>データ貼付!G345+ROW()/1000000</f>
        <v>11448.000346999999</v>
      </c>
      <c r="F347" s="1">
        <f t="shared" si="11"/>
        <v>3</v>
      </c>
      <c r="G347" s="1" t="str">
        <f>データ貼付!A345</f>
        <v>記録会第２戦</v>
      </c>
      <c r="H347" s="1" t="str">
        <f>データ貼付!B345</f>
        <v>網走</v>
      </c>
      <c r="I347" s="1">
        <f>データ貼付!C345</f>
        <v>43590</v>
      </c>
      <c r="J347" s="1" t="str">
        <f>データ貼付!F345</f>
        <v>金子圭弥乃</v>
      </c>
      <c r="K347" s="32">
        <f>データ貼付!G345</f>
        <v>11448</v>
      </c>
      <c r="L347" s="1" t="str">
        <f>データ貼付!H345</f>
        <v>決</v>
      </c>
      <c r="M347" s="1" t="str">
        <f>データ貼付!I345</f>
        <v>遠軽中</v>
      </c>
      <c r="N347" s="1">
        <f>データ貼付!J345</f>
        <v>3</v>
      </c>
      <c r="O347" s="1">
        <f>データ貼付!K345</f>
        <v>0</v>
      </c>
    </row>
    <row r="348" spans="1:15" x14ac:dyDescent="0.15">
      <c r="A348" s="1">
        <v>345</v>
      </c>
      <c r="B348" s="1" t="str">
        <f t="shared" si="10"/>
        <v>中学女子800m7</v>
      </c>
      <c r="C348" s="1" t="str">
        <f>J348&amp;COUNTIF($J$4:J348,J348)</f>
        <v>金子圭弥乃3</v>
      </c>
      <c r="D348" s="1" t="str">
        <f>データ貼付!D346&amp;データ貼付!E346</f>
        <v>中学女子800m</v>
      </c>
      <c r="E348" s="1">
        <f>データ貼付!G346+ROW()/1000000</f>
        <v>23746.000348000001</v>
      </c>
      <c r="F348" s="1">
        <f t="shared" si="11"/>
        <v>7</v>
      </c>
      <c r="G348" s="1" t="str">
        <f>データ貼付!A346</f>
        <v>地区中体連</v>
      </c>
      <c r="H348" s="1" t="str">
        <f>データ貼付!B346</f>
        <v>北見</v>
      </c>
      <c r="I348" s="1">
        <f>データ貼付!C346</f>
        <v>43630</v>
      </c>
      <c r="J348" s="1" t="str">
        <f>データ貼付!F346</f>
        <v>金子圭弥乃</v>
      </c>
      <c r="K348" s="32">
        <f>データ貼付!G346</f>
        <v>23746</v>
      </c>
      <c r="L348" s="1" t="str">
        <f>データ貼付!H346</f>
        <v>予</v>
      </c>
      <c r="M348" s="1" t="str">
        <f>データ貼付!I346</f>
        <v>遠軽中</v>
      </c>
      <c r="N348" s="1">
        <f>データ貼付!J346</f>
        <v>3</v>
      </c>
      <c r="O348" s="1">
        <f>データ貼付!K346</f>
        <v>0</v>
      </c>
    </row>
    <row r="349" spans="1:15" x14ac:dyDescent="0.15">
      <c r="A349" s="1">
        <v>346</v>
      </c>
      <c r="B349" s="1" t="str">
        <f t="shared" si="10"/>
        <v>中学女子100m131</v>
      </c>
      <c r="C349" s="1" t="str">
        <f>J349&amp;COUNTIF($J$4:J349,J349)</f>
        <v>金子幸恵1</v>
      </c>
      <c r="D349" s="1" t="str">
        <f>データ貼付!D347&amp;データ貼付!E347</f>
        <v>中学女子100m</v>
      </c>
      <c r="E349" s="1">
        <f>データ貼付!G347+ROW()/1000000</f>
        <v>1873.0003489999999</v>
      </c>
      <c r="F349" s="1">
        <f t="shared" si="11"/>
        <v>131</v>
      </c>
      <c r="G349" s="1" t="str">
        <f>データ貼付!A347</f>
        <v>選手権</v>
      </c>
      <c r="H349" s="1" t="str">
        <f>データ貼付!B347</f>
        <v>北見</v>
      </c>
      <c r="I349" s="1">
        <f>データ貼付!C347</f>
        <v>43596</v>
      </c>
      <c r="J349" s="1" t="str">
        <f>データ貼付!F347</f>
        <v>金子幸恵</v>
      </c>
      <c r="K349" s="32">
        <f>データ貼付!G347</f>
        <v>1873</v>
      </c>
      <c r="L349" s="1" t="str">
        <f>データ貼付!H347</f>
        <v>予</v>
      </c>
      <c r="M349" s="1" t="str">
        <f>データ貼付!I347</f>
        <v>大空東藻琴中</v>
      </c>
      <c r="N349" s="1">
        <f>データ貼付!J347</f>
        <v>2</v>
      </c>
      <c r="O349" s="1">
        <f>データ貼付!K347</f>
        <v>2.1</v>
      </c>
    </row>
    <row r="350" spans="1:15" x14ac:dyDescent="0.15">
      <c r="A350" s="1">
        <v>347</v>
      </c>
      <c r="B350" s="1" t="str">
        <f t="shared" si="10"/>
        <v>小学女子100m5</v>
      </c>
      <c r="C350" s="1" t="str">
        <f>J350&amp;COUNTIF($J$4:J350,J350)</f>
        <v>金子心乃1</v>
      </c>
      <c r="D350" s="1" t="str">
        <f>データ貼付!D348&amp;データ貼付!E348</f>
        <v>小学女子100m</v>
      </c>
      <c r="E350" s="1">
        <f>データ貼付!G348+ROW()/1000000</f>
        <v>1517.00035</v>
      </c>
      <c r="F350" s="1">
        <f t="shared" si="11"/>
        <v>5</v>
      </c>
      <c r="G350" s="1" t="str">
        <f>データ貼付!A348</f>
        <v>記録会第１戦</v>
      </c>
      <c r="H350" s="1" t="str">
        <f>データ貼付!B348</f>
        <v>北見</v>
      </c>
      <c r="I350" s="1">
        <f>データ貼付!C348</f>
        <v>43583</v>
      </c>
      <c r="J350" s="1" t="str">
        <f>データ貼付!F348</f>
        <v>金子心乃</v>
      </c>
      <c r="K350" s="32">
        <f>データ貼付!G348</f>
        <v>1517</v>
      </c>
      <c r="L350" s="1" t="str">
        <f>データ貼付!H348</f>
        <v>決</v>
      </c>
      <c r="M350" s="1" t="str">
        <f>データ貼付!I348</f>
        <v>遠軽陸上ｸﾗﾌﾞ</v>
      </c>
      <c r="N350" s="1">
        <f>データ貼付!J348</f>
        <v>5</v>
      </c>
      <c r="O350" s="1">
        <f>データ貼付!K348</f>
        <v>0</v>
      </c>
    </row>
    <row r="351" spans="1:15" x14ac:dyDescent="0.15">
      <c r="A351" s="1">
        <v>348</v>
      </c>
      <c r="B351" s="1" t="str">
        <f t="shared" si="10"/>
        <v>小学女子800m3</v>
      </c>
      <c r="C351" s="1" t="str">
        <f>J351&amp;COUNTIF($J$4:J351,J351)</f>
        <v>金子心乃2</v>
      </c>
      <c r="D351" s="1" t="str">
        <f>データ貼付!D349&amp;データ貼付!E349</f>
        <v>小学女子800m</v>
      </c>
      <c r="E351" s="1">
        <f>データ貼付!G349+ROW()/1000000</f>
        <v>23498.000350999999</v>
      </c>
      <c r="F351" s="1">
        <f t="shared" si="11"/>
        <v>3</v>
      </c>
      <c r="G351" s="1" t="str">
        <f>データ貼付!A349</f>
        <v>小学生ｵﾎｰﾂｸ</v>
      </c>
      <c r="H351" s="1" t="str">
        <f>データ貼付!B349</f>
        <v>北見</v>
      </c>
      <c r="I351" s="1">
        <f>データ貼付!C349</f>
        <v>43632</v>
      </c>
      <c r="J351" s="1" t="str">
        <f>データ貼付!F349</f>
        <v>金子心乃</v>
      </c>
      <c r="K351" s="32">
        <f>データ貼付!G349</f>
        <v>23498</v>
      </c>
      <c r="L351" s="1" t="str">
        <f>データ貼付!H349</f>
        <v>決</v>
      </c>
      <c r="M351" s="1" t="str">
        <f>データ貼付!I349</f>
        <v>遠軽陸上ｸﾗﾌﾞ</v>
      </c>
      <c r="N351" s="1">
        <f>データ貼付!J349</f>
        <v>5</v>
      </c>
      <c r="O351" s="1">
        <f>データ貼付!K349</f>
        <v>0</v>
      </c>
    </row>
    <row r="352" spans="1:15" x14ac:dyDescent="0.15">
      <c r="A352" s="1">
        <v>349</v>
      </c>
      <c r="B352" s="1" t="str">
        <f t="shared" si="10"/>
        <v>高校男子400m15</v>
      </c>
      <c r="C352" s="1" t="str">
        <f>J352&amp;COUNTIF($J$4:J352,J352)</f>
        <v>金田麗生1</v>
      </c>
      <c r="D352" s="1" t="str">
        <f>データ貼付!D350&amp;データ貼付!E350</f>
        <v>高校男子400m</v>
      </c>
      <c r="E352" s="1">
        <f>データ貼付!G350+ROW()/1000000</f>
        <v>5503.000352</v>
      </c>
      <c r="F352" s="1">
        <f t="shared" si="11"/>
        <v>15</v>
      </c>
      <c r="G352" s="1" t="str">
        <f>データ貼付!A350</f>
        <v>記録会第２戦</v>
      </c>
      <c r="H352" s="1" t="str">
        <f>データ貼付!B350</f>
        <v>網走</v>
      </c>
      <c r="I352" s="1">
        <f>データ貼付!C350</f>
        <v>43590</v>
      </c>
      <c r="J352" s="1" t="str">
        <f>データ貼付!F350</f>
        <v>金田麗生</v>
      </c>
      <c r="K352" s="32">
        <f>データ貼付!G350</f>
        <v>5503</v>
      </c>
      <c r="L352" s="1" t="str">
        <f>データ貼付!H350</f>
        <v>決</v>
      </c>
      <c r="M352" s="1" t="str">
        <f>データ貼付!I350</f>
        <v>北見工業高</v>
      </c>
      <c r="N352" s="1">
        <f>データ貼付!J350</f>
        <v>2</v>
      </c>
      <c r="O352" s="1">
        <f>データ貼付!K350</f>
        <v>0</v>
      </c>
    </row>
    <row r="353" spans="1:15" x14ac:dyDescent="0.15">
      <c r="A353" s="1">
        <v>350</v>
      </c>
      <c r="B353" s="1" t="str">
        <f t="shared" si="10"/>
        <v>高校男子400mH7</v>
      </c>
      <c r="C353" s="1" t="str">
        <f>J353&amp;COUNTIF($J$4:J353,J353)</f>
        <v>金田麗生2</v>
      </c>
      <c r="D353" s="1" t="str">
        <f>データ貼付!D351&amp;データ貼付!E351</f>
        <v>高校男子400mH</v>
      </c>
      <c r="E353" s="1">
        <f>データ貼付!G351+ROW()/1000000</f>
        <v>10378.000352999999</v>
      </c>
      <c r="F353" s="1">
        <f t="shared" si="11"/>
        <v>7</v>
      </c>
      <c r="G353" s="1" t="str">
        <f>データ貼付!A351</f>
        <v>高体連支部</v>
      </c>
      <c r="H353" s="1" t="str">
        <f>データ貼付!B351</f>
        <v>北見</v>
      </c>
      <c r="I353" s="1">
        <f>データ貼付!C351</f>
        <v>43609</v>
      </c>
      <c r="J353" s="1" t="str">
        <f>データ貼付!F351</f>
        <v>金田麗生</v>
      </c>
      <c r="K353" s="32">
        <f>データ貼付!G351</f>
        <v>10378</v>
      </c>
      <c r="L353" s="1" t="str">
        <f>データ貼付!H351</f>
        <v>決</v>
      </c>
      <c r="M353" s="1" t="str">
        <f>データ貼付!I351</f>
        <v>北見工業</v>
      </c>
      <c r="N353" s="1">
        <f>データ貼付!J351</f>
        <v>2</v>
      </c>
      <c r="O353" s="1">
        <f>データ貼付!K351</f>
        <v>0</v>
      </c>
    </row>
    <row r="354" spans="1:15" x14ac:dyDescent="0.15">
      <c r="A354" s="1">
        <v>351</v>
      </c>
      <c r="B354" s="1" t="str">
        <f t="shared" si="10"/>
        <v>高校男子400mH(0.914m)5</v>
      </c>
      <c r="C354" s="1" t="str">
        <f>J354&amp;COUNTIF($J$4:J354,J354)</f>
        <v>金田麗生3</v>
      </c>
      <c r="D354" s="1" t="str">
        <f>データ貼付!D352&amp;データ貼付!E352</f>
        <v>高校男子400mH(0.914m)</v>
      </c>
      <c r="E354" s="1">
        <f>データ貼付!G352+ROW()/1000000</f>
        <v>10444.000354</v>
      </c>
      <c r="F354" s="1">
        <f t="shared" si="11"/>
        <v>5</v>
      </c>
      <c r="G354" s="1" t="str">
        <f>データ貼付!A352</f>
        <v>記録会第１戦</v>
      </c>
      <c r="H354" s="1" t="str">
        <f>データ貼付!B352</f>
        <v>北見</v>
      </c>
      <c r="I354" s="1">
        <f>データ貼付!C352</f>
        <v>43583</v>
      </c>
      <c r="J354" s="1" t="str">
        <f>データ貼付!F352</f>
        <v>金田麗生</v>
      </c>
      <c r="K354" s="32">
        <f>データ貼付!G352</f>
        <v>10444</v>
      </c>
      <c r="L354" s="1" t="str">
        <f>データ貼付!H352</f>
        <v>決</v>
      </c>
      <c r="M354" s="1" t="str">
        <f>データ貼付!I352</f>
        <v>北見工業高</v>
      </c>
      <c r="N354" s="1">
        <f>データ貼付!J352</f>
        <v>2</v>
      </c>
      <c r="O354" s="1">
        <f>データ貼付!K352</f>
        <v>0</v>
      </c>
    </row>
    <row r="355" spans="1:15" x14ac:dyDescent="0.15">
      <c r="A355" s="1">
        <v>352</v>
      </c>
      <c r="B355" s="1" t="str">
        <f t="shared" si="10"/>
        <v>高校男子200m42</v>
      </c>
      <c r="C355" s="1" t="str">
        <f>J355&amp;COUNTIF($J$4:J355,J355)</f>
        <v>金尾知哉1</v>
      </c>
      <c r="D355" s="1" t="str">
        <f>データ貼付!D353&amp;データ貼付!E353</f>
        <v>高校男子200m</v>
      </c>
      <c r="E355" s="1">
        <f>データ貼付!G353+ROW()/1000000</f>
        <v>2665.0003550000001</v>
      </c>
      <c r="F355" s="1">
        <f t="shared" si="11"/>
        <v>42</v>
      </c>
      <c r="G355" s="1" t="str">
        <f>データ貼付!A353</f>
        <v>選手権</v>
      </c>
      <c r="H355" s="1" t="str">
        <f>データ貼付!B353</f>
        <v>北見</v>
      </c>
      <c r="I355" s="1">
        <f>データ貼付!C353</f>
        <v>43596</v>
      </c>
      <c r="J355" s="1" t="str">
        <f>データ貼付!F353</f>
        <v>金尾知哉</v>
      </c>
      <c r="K355" s="32">
        <f>データ貼付!G353</f>
        <v>2665</v>
      </c>
      <c r="L355" s="1" t="str">
        <f>データ貼付!H353</f>
        <v>予</v>
      </c>
      <c r="M355" s="1" t="str">
        <f>データ貼付!I353</f>
        <v>日体大附属</v>
      </c>
      <c r="N355" s="1">
        <f>データ貼付!J353</f>
        <v>2</v>
      </c>
      <c r="O355" s="1">
        <f>データ貼付!K353</f>
        <v>2.2999999999999998</v>
      </c>
    </row>
    <row r="356" spans="1:15" x14ac:dyDescent="0.15">
      <c r="A356" s="1">
        <v>353</v>
      </c>
      <c r="B356" s="1" t="str">
        <f t="shared" si="10"/>
        <v>高校男子400m37</v>
      </c>
      <c r="C356" s="1" t="str">
        <f>J356&amp;COUNTIF($J$4:J356,J356)</f>
        <v>金尾知哉2</v>
      </c>
      <c r="D356" s="1" t="str">
        <f>データ貼付!D354&amp;データ貼付!E354</f>
        <v>高校男子400m</v>
      </c>
      <c r="E356" s="1">
        <f>データ貼付!G354+ROW()/1000000</f>
        <v>10324.000356</v>
      </c>
      <c r="F356" s="1">
        <f t="shared" si="11"/>
        <v>37</v>
      </c>
      <c r="G356" s="1" t="str">
        <f>データ貼付!A354</f>
        <v>高体連支部</v>
      </c>
      <c r="H356" s="1" t="str">
        <f>データ貼付!B354</f>
        <v>北見</v>
      </c>
      <c r="I356" s="1">
        <f>データ貼付!C354</f>
        <v>43608</v>
      </c>
      <c r="J356" s="1" t="str">
        <f>データ貼付!F354</f>
        <v>金尾知哉</v>
      </c>
      <c r="K356" s="32">
        <f>データ貼付!G354</f>
        <v>10324</v>
      </c>
      <c r="L356" s="1" t="str">
        <f>データ貼付!H354</f>
        <v>予</v>
      </c>
      <c r="M356" s="1" t="str">
        <f>データ貼付!I354</f>
        <v>日体大附属</v>
      </c>
      <c r="N356" s="1">
        <f>データ貼付!J354</f>
        <v>2</v>
      </c>
      <c r="O356" s="1">
        <f>データ貼付!K354</f>
        <v>0</v>
      </c>
    </row>
    <row r="357" spans="1:15" x14ac:dyDescent="0.15">
      <c r="A357" s="1">
        <v>354</v>
      </c>
      <c r="B357" s="1" t="str">
        <f t="shared" si="10"/>
        <v>小学女子100m74</v>
      </c>
      <c r="C357" s="1" t="str">
        <f>J357&amp;COUNTIF($J$4:J357,J357)</f>
        <v>金兵希空1</v>
      </c>
      <c r="D357" s="1" t="str">
        <f>データ貼付!D355&amp;データ貼付!E355</f>
        <v>小学女子100m</v>
      </c>
      <c r="E357" s="1">
        <f>データ貼付!G355+ROW()/1000000</f>
        <v>1840.0003569999999</v>
      </c>
      <c r="F357" s="1">
        <f t="shared" si="11"/>
        <v>74</v>
      </c>
      <c r="G357" s="1" t="str">
        <f>データ貼付!A355</f>
        <v>選手権</v>
      </c>
      <c r="H357" s="1" t="str">
        <f>データ貼付!B355</f>
        <v>北見</v>
      </c>
      <c r="I357" s="1">
        <f>データ貼付!C355</f>
        <v>43597</v>
      </c>
      <c r="J357" s="1" t="str">
        <f>データ貼付!F355</f>
        <v>金兵希空</v>
      </c>
      <c r="K357" s="32">
        <f>データ貼付!G355</f>
        <v>1840</v>
      </c>
      <c r="L357" s="1" t="str">
        <f>データ貼付!H355</f>
        <v>予</v>
      </c>
      <c r="M357" s="1" t="str">
        <f>データ貼付!I355</f>
        <v>網走陸上少年団</v>
      </c>
      <c r="N357" s="1">
        <f>データ貼付!J355</f>
        <v>3</v>
      </c>
      <c r="O357" s="1">
        <f>データ貼付!K355</f>
        <v>0</v>
      </c>
    </row>
    <row r="358" spans="1:15" x14ac:dyDescent="0.15">
      <c r="A358" s="1">
        <v>355</v>
      </c>
      <c r="B358" s="1" t="str">
        <f t="shared" si="10"/>
        <v>小学女子800m44</v>
      </c>
      <c r="C358" s="1" t="str">
        <f>J358&amp;COUNTIF($J$4:J358,J358)</f>
        <v>金兵希空2</v>
      </c>
      <c r="D358" s="1" t="str">
        <f>データ貼付!D356&amp;データ貼付!E356</f>
        <v>小学女子800m</v>
      </c>
      <c r="E358" s="1">
        <f>データ貼付!G356+ROW()/1000000</f>
        <v>33695.000357999998</v>
      </c>
      <c r="F358" s="1">
        <f t="shared" si="11"/>
        <v>44</v>
      </c>
      <c r="G358" s="1" t="str">
        <f>データ貼付!A356</f>
        <v>小学生ｵﾎｰﾂｸ</v>
      </c>
      <c r="H358" s="1" t="str">
        <f>データ貼付!B356</f>
        <v>北見</v>
      </c>
      <c r="I358" s="1">
        <f>データ貼付!C356</f>
        <v>43632</v>
      </c>
      <c r="J358" s="1" t="str">
        <f>データ貼付!F356</f>
        <v>金兵希空</v>
      </c>
      <c r="K358" s="32">
        <f>データ貼付!G356</f>
        <v>33695</v>
      </c>
      <c r="L358" s="1" t="str">
        <f>データ貼付!H356</f>
        <v>決</v>
      </c>
      <c r="M358" s="1" t="str">
        <f>データ貼付!I356</f>
        <v>網走陸上少年団</v>
      </c>
      <c r="N358" s="1">
        <f>データ貼付!J356</f>
        <v>3</v>
      </c>
      <c r="O358" s="1">
        <f>データ貼付!K356</f>
        <v>0</v>
      </c>
    </row>
    <row r="359" spans="1:15" x14ac:dyDescent="0.15">
      <c r="A359" s="1">
        <v>356</v>
      </c>
      <c r="B359" s="1" t="str">
        <f t="shared" si="10"/>
        <v>中学男子100m10</v>
      </c>
      <c r="C359" s="1" t="str">
        <f>J359&amp;COUNTIF($J$4:J359,J359)</f>
        <v>金澤世凪1</v>
      </c>
      <c r="D359" s="1" t="str">
        <f>データ貼付!D357&amp;データ貼付!E357</f>
        <v>中学男子100m</v>
      </c>
      <c r="E359" s="1">
        <f>データ貼付!G357+ROW()/1000000</f>
        <v>1202.0003589999999</v>
      </c>
      <c r="F359" s="1">
        <f t="shared" si="11"/>
        <v>10</v>
      </c>
      <c r="G359" s="1" t="str">
        <f>データ貼付!A357</f>
        <v>記録会第２戦</v>
      </c>
      <c r="H359" s="1" t="str">
        <f>データ貼付!B357</f>
        <v>網走</v>
      </c>
      <c r="I359" s="1">
        <f>データ貼付!C357</f>
        <v>43590</v>
      </c>
      <c r="J359" s="1" t="str">
        <f>データ貼付!F357</f>
        <v>金澤世凪</v>
      </c>
      <c r="K359" s="32">
        <f>データ貼付!G357</f>
        <v>1202</v>
      </c>
      <c r="L359" s="1" t="str">
        <f>データ貼付!H357</f>
        <v>決</v>
      </c>
      <c r="M359" s="1" t="str">
        <f>データ貼付!I357</f>
        <v>斜里中</v>
      </c>
      <c r="N359" s="1">
        <f>データ貼付!J357</f>
        <v>2</v>
      </c>
      <c r="O359" s="1">
        <f>データ貼付!K357</f>
        <v>2</v>
      </c>
    </row>
    <row r="360" spans="1:15" x14ac:dyDescent="0.15">
      <c r="A360" s="1">
        <v>357</v>
      </c>
      <c r="B360" s="1" t="str">
        <f t="shared" si="10"/>
        <v>中学男子200m8</v>
      </c>
      <c r="C360" s="1" t="str">
        <f>J360&amp;COUNTIF($J$4:J360,J360)</f>
        <v>金澤世凪2</v>
      </c>
      <c r="D360" s="1" t="str">
        <f>データ貼付!D358&amp;データ貼付!E358</f>
        <v>中学男子200m</v>
      </c>
      <c r="E360" s="1">
        <f>データ貼付!G358+ROW()/1000000</f>
        <v>2458.00036</v>
      </c>
      <c r="F360" s="1">
        <f t="shared" si="11"/>
        <v>8</v>
      </c>
      <c r="G360" s="1" t="str">
        <f>データ貼付!A358</f>
        <v>記録会第２戦</v>
      </c>
      <c r="H360" s="1" t="str">
        <f>データ貼付!B358</f>
        <v>網走</v>
      </c>
      <c r="I360" s="1">
        <f>データ貼付!C358</f>
        <v>43590</v>
      </c>
      <c r="J360" s="1" t="str">
        <f>データ貼付!F358</f>
        <v>金澤世凪</v>
      </c>
      <c r="K360" s="32">
        <f>データ貼付!G358</f>
        <v>2458</v>
      </c>
      <c r="L360" s="1" t="str">
        <f>データ貼付!H358</f>
        <v>決</v>
      </c>
      <c r="M360" s="1" t="str">
        <f>データ貼付!I358</f>
        <v>斜里中</v>
      </c>
      <c r="N360" s="1">
        <f>データ貼付!J358</f>
        <v>2</v>
      </c>
      <c r="O360" s="1">
        <f>データ貼付!K358</f>
        <v>1.8</v>
      </c>
    </row>
    <row r="361" spans="1:15" x14ac:dyDescent="0.15">
      <c r="A361" s="1">
        <v>358</v>
      </c>
      <c r="B361" s="1" t="str">
        <f t="shared" si="10"/>
        <v>小学男子100m43</v>
      </c>
      <c r="C361" s="1" t="str">
        <f>J361&amp;COUNTIF($J$4:J361,J361)</f>
        <v>金澤裕真1</v>
      </c>
      <c r="D361" s="1" t="str">
        <f>データ貼付!D359&amp;データ貼付!E359</f>
        <v>小学男子100m</v>
      </c>
      <c r="E361" s="1">
        <f>データ貼付!G359+ROW()/1000000</f>
        <v>1600.0003610000001</v>
      </c>
      <c r="F361" s="1">
        <f t="shared" si="11"/>
        <v>43</v>
      </c>
      <c r="G361" s="1" t="str">
        <f>データ貼付!A359</f>
        <v>記録会第１戦</v>
      </c>
      <c r="H361" s="1" t="str">
        <f>データ貼付!B359</f>
        <v>北見</v>
      </c>
      <c r="I361" s="1">
        <f>データ貼付!C359</f>
        <v>43583</v>
      </c>
      <c r="J361" s="1" t="str">
        <f>データ貼付!F359</f>
        <v>金澤裕真</v>
      </c>
      <c r="K361" s="32">
        <f>データ貼付!G359</f>
        <v>1600</v>
      </c>
      <c r="L361" s="1" t="str">
        <f>データ貼付!H359</f>
        <v>決</v>
      </c>
      <c r="M361" s="1" t="str">
        <f>データ貼付!I359</f>
        <v>美幌RC</v>
      </c>
      <c r="N361" s="1">
        <f>データ貼付!J359</f>
        <v>5</v>
      </c>
      <c r="O361" s="1">
        <f>データ貼付!K359</f>
        <v>0</v>
      </c>
    </row>
    <row r="362" spans="1:15" x14ac:dyDescent="0.15">
      <c r="A362" s="1">
        <v>359</v>
      </c>
      <c r="B362" s="1" t="str">
        <f t="shared" si="10"/>
        <v>小学男子1500m17</v>
      </c>
      <c r="C362" s="1" t="str">
        <f>J362&amp;COUNTIF($J$4:J362,J362)</f>
        <v>金澤裕真2</v>
      </c>
      <c r="D362" s="1" t="str">
        <f>データ貼付!D360&amp;データ貼付!E360</f>
        <v>小学男子1500m</v>
      </c>
      <c r="E362" s="1">
        <f>データ貼付!G360+ROW()/1000000</f>
        <v>55436.000361999999</v>
      </c>
      <c r="F362" s="1">
        <f t="shared" si="11"/>
        <v>17</v>
      </c>
      <c r="G362" s="1" t="str">
        <f>データ貼付!A360</f>
        <v>小学生ｵﾎｰﾂｸ</v>
      </c>
      <c r="H362" s="1" t="str">
        <f>データ貼付!B360</f>
        <v>北見</v>
      </c>
      <c r="I362" s="1">
        <f>データ貼付!C360</f>
        <v>43632</v>
      </c>
      <c r="J362" s="1" t="str">
        <f>データ貼付!F360</f>
        <v>金澤裕真</v>
      </c>
      <c r="K362" s="32">
        <f>データ貼付!G360</f>
        <v>55436</v>
      </c>
      <c r="L362" s="1" t="str">
        <f>データ貼付!H360</f>
        <v>決</v>
      </c>
      <c r="M362" s="1" t="str">
        <f>データ貼付!I360</f>
        <v>美幌RC</v>
      </c>
      <c r="N362" s="1">
        <f>データ貼付!J360</f>
        <v>5</v>
      </c>
      <c r="O362" s="1">
        <f>データ貼付!K360</f>
        <v>0</v>
      </c>
    </row>
    <row r="363" spans="1:15" x14ac:dyDescent="0.15">
      <c r="A363" s="1">
        <v>360</v>
      </c>
      <c r="B363" s="1" t="str">
        <f t="shared" si="10"/>
        <v>高校男子100m49</v>
      </c>
      <c r="C363" s="1" t="str">
        <f>J363&amp;COUNTIF($J$4:J363,J363)</f>
        <v>金澤翼1</v>
      </c>
      <c r="D363" s="1" t="str">
        <f>データ貼付!D361&amp;データ貼付!E361</f>
        <v>高校男子100m</v>
      </c>
      <c r="E363" s="1">
        <f>データ貼付!G361+ROW()/1000000</f>
        <v>1229.0003630000001</v>
      </c>
      <c r="F363" s="1">
        <f t="shared" si="11"/>
        <v>49</v>
      </c>
      <c r="G363" s="1" t="str">
        <f>データ貼付!A361</f>
        <v>記録会第２戦</v>
      </c>
      <c r="H363" s="1" t="str">
        <f>データ貼付!B361</f>
        <v>網走</v>
      </c>
      <c r="I363" s="1">
        <f>データ貼付!C361</f>
        <v>43590</v>
      </c>
      <c r="J363" s="1" t="str">
        <f>データ貼付!F361</f>
        <v>金澤翼</v>
      </c>
      <c r="K363" s="32">
        <f>データ貼付!G361</f>
        <v>1229</v>
      </c>
      <c r="L363" s="1" t="str">
        <f>データ貼付!H361</f>
        <v>決</v>
      </c>
      <c r="M363" s="1" t="str">
        <f>データ貼付!I361</f>
        <v>湧別高</v>
      </c>
      <c r="N363" s="1">
        <f>データ貼付!J361</f>
        <v>2</v>
      </c>
      <c r="O363" s="1">
        <f>データ貼付!K361</f>
        <v>2</v>
      </c>
    </row>
    <row r="364" spans="1:15" x14ac:dyDescent="0.15">
      <c r="A364" s="1">
        <v>361</v>
      </c>
      <c r="B364" s="1" t="str">
        <f t="shared" si="10"/>
        <v>小学女子100m51</v>
      </c>
      <c r="C364" s="1" t="str">
        <f>J364&amp;COUNTIF($J$4:J364,J364)</f>
        <v>金澤琉花1</v>
      </c>
      <c r="D364" s="1" t="str">
        <f>データ貼付!D362&amp;データ貼付!E362</f>
        <v>小学女子100m</v>
      </c>
      <c r="E364" s="1">
        <f>データ貼付!G362+ROW()/1000000</f>
        <v>1699.000364</v>
      </c>
      <c r="F364" s="1">
        <f t="shared" si="11"/>
        <v>51</v>
      </c>
      <c r="G364" s="1" t="str">
        <f>データ貼付!A362</f>
        <v>小学生ｵﾎｰﾂｸ</v>
      </c>
      <c r="H364" s="1" t="str">
        <f>データ貼付!B362</f>
        <v>北見</v>
      </c>
      <c r="I364" s="1">
        <f>データ貼付!C362</f>
        <v>43632</v>
      </c>
      <c r="J364" s="1" t="str">
        <f>データ貼付!F362</f>
        <v>金澤琉花</v>
      </c>
      <c r="K364" s="32">
        <f>データ貼付!G362</f>
        <v>1699</v>
      </c>
      <c r="L364" s="1" t="str">
        <f>データ貼付!H362</f>
        <v>TR</v>
      </c>
      <c r="M364" s="1" t="str">
        <f>データ貼付!I362</f>
        <v>知床斜里RC</v>
      </c>
      <c r="N364" s="1">
        <f>データ貼付!J362</f>
        <v>3</v>
      </c>
      <c r="O364" s="1">
        <f>データ貼付!K362</f>
        <v>0</v>
      </c>
    </row>
    <row r="365" spans="1:15" x14ac:dyDescent="0.15">
      <c r="A365" s="1">
        <v>362</v>
      </c>
      <c r="B365" s="1" t="str">
        <f t="shared" si="10"/>
        <v>高校女子100m33</v>
      </c>
      <c r="C365" s="1" t="str">
        <f>J365&amp;COUNTIF($J$4:J365,J365)</f>
        <v>金澤茉梨亜1</v>
      </c>
      <c r="D365" s="1" t="str">
        <f>データ貼付!D363&amp;データ貼付!E363</f>
        <v>高校女子100m</v>
      </c>
      <c r="E365" s="1">
        <f>データ貼付!G363+ROW()/1000000</f>
        <v>1544.0003650000001</v>
      </c>
      <c r="F365" s="1">
        <f t="shared" si="11"/>
        <v>33</v>
      </c>
      <c r="G365" s="1" t="str">
        <f>データ貼付!A363</f>
        <v>記録会第１戦</v>
      </c>
      <c r="H365" s="1" t="str">
        <f>データ貼付!B363</f>
        <v>北見</v>
      </c>
      <c r="I365" s="1">
        <f>データ貼付!C363</f>
        <v>43583</v>
      </c>
      <c r="J365" s="1" t="str">
        <f>データ貼付!F363</f>
        <v>金澤茉梨亜</v>
      </c>
      <c r="K365" s="32">
        <f>データ貼付!G363</f>
        <v>1544</v>
      </c>
      <c r="L365" s="1" t="str">
        <f>データ貼付!H363</f>
        <v>決</v>
      </c>
      <c r="M365" s="1" t="str">
        <f>データ貼付!I363</f>
        <v>遠軽高</v>
      </c>
      <c r="N365" s="1">
        <f>データ貼付!J363</f>
        <v>2</v>
      </c>
      <c r="O365" s="1">
        <f>データ貼付!K363</f>
        <v>2.2000000000000002</v>
      </c>
    </row>
    <row r="366" spans="1:15" x14ac:dyDescent="0.15">
      <c r="A366" s="1">
        <v>363</v>
      </c>
      <c r="B366" s="1" t="str">
        <f t="shared" si="10"/>
        <v>中学男子100m131</v>
      </c>
      <c r="C366" s="1" t="str">
        <f>J366&amp;COUNTIF($J$4:J366,J366)</f>
        <v>栗原明慎1</v>
      </c>
      <c r="D366" s="1" t="str">
        <f>データ貼付!D364&amp;データ貼付!E364</f>
        <v>中学男子100m</v>
      </c>
      <c r="E366" s="1">
        <f>データ貼付!G364+ROW()/1000000</f>
        <v>1443.000366</v>
      </c>
      <c r="F366" s="1">
        <f t="shared" si="11"/>
        <v>131</v>
      </c>
      <c r="G366" s="1" t="str">
        <f>データ貼付!A364</f>
        <v>選手権</v>
      </c>
      <c r="H366" s="1" t="str">
        <f>データ貼付!B364</f>
        <v>北見</v>
      </c>
      <c r="I366" s="1">
        <f>データ貼付!C364</f>
        <v>43596</v>
      </c>
      <c r="J366" s="1" t="str">
        <f>データ貼付!F364</f>
        <v>栗原明慎</v>
      </c>
      <c r="K366" s="32">
        <f>データ貼付!G364</f>
        <v>1443</v>
      </c>
      <c r="L366" s="1" t="str">
        <f>データ貼付!H364</f>
        <v>予</v>
      </c>
      <c r="M366" s="1" t="str">
        <f>データ貼付!I364</f>
        <v>北見北光中</v>
      </c>
      <c r="N366" s="1">
        <f>データ貼付!J364</f>
        <v>1</v>
      </c>
      <c r="O366" s="1">
        <f>データ貼付!K364</f>
        <v>2.9</v>
      </c>
    </row>
    <row r="367" spans="1:15" x14ac:dyDescent="0.15">
      <c r="A367" s="1">
        <v>364</v>
      </c>
      <c r="B367" s="1" t="str">
        <f t="shared" si="10"/>
        <v>中学男子100mH4</v>
      </c>
      <c r="C367" s="1" t="str">
        <f>J367&amp;COUNTIF($J$4:J367,J367)</f>
        <v>栗原明慎2</v>
      </c>
      <c r="D367" s="1" t="str">
        <f>データ貼付!D365&amp;データ貼付!E365</f>
        <v>中学男子100mH</v>
      </c>
      <c r="E367" s="1">
        <f>データ貼付!G365+ROW()/1000000</f>
        <v>2053.0003670000001</v>
      </c>
      <c r="F367" s="1">
        <f t="shared" si="11"/>
        <v>4</v>
      </c>
      <c r="G367" s="1" t="str">
        <f>データ貼付!A365</f>
        <v>地区中体連</v>
      </c>
      <c r="H367" s="1" t="str">
        <f>データ貼付!B365</f>
        <v>北見</v>
      </c>
      <c r="I367" s="1">
        <f>データ貼付!C365</f>
        <v>43630</v>
      </c>
      <c r="J367" s="1" t="str">
        <f>データ貼付!F365</f>
        <v>栗原明慎</v>
      </c>
      <c r="K367" s="32">
        <f>データ貼付!G365</f>
        <v>2053</v>
      </c>
      <c r="L367" s="1" t="str">
        <f>データ貼付!H365</f>
        <v>TR</v>
      </c>
      <c r="M367" s="1" t="str">
        <f>データ貼付!I365</f>
        <v>北見北光中</v>
      </c>
      <c r="N367" s="1">
        <f>データ貼付!J365</f>
        <v>1</v>
      </c>
      <c r="O367" s="1">
        <f>データ貼付!K365</f>
        <v>-1.1000000000000001</v>
      </c>
    </row>
    <row r="368" spans="1:15" x14ac:dyDescent="0.15">
      <c r="A368" s="1">
        <v>365</v>
      </c>
      <c r="B368" s="1" t="str">
        <f t="shared" si="10"/>
        <v>中学男子100m183</v>
      </c>
      <c r="C368" s="1" t="str">
        <f>J368&amp;COUNTIF($J$4:J368,J368)</f>
        <v>栗原優斗1</v>
      </c>
      <c r="D368" s="1" t="str">
        <f>データ貼付!D366&amp;データ貼付!E366</f>
        <v>中学男子100m</v>
      </c>
      <c r="E368" s="1">
        <f>データ貼付!G366+ROW()/1000000</f>
        <v>1714.000368</v>
      </c>
      <c r="F368" s="1">
        <f t="shared" si="11"/>
        <v>183</v>
      </c>
      <c r="G368" s="1" t="str">
        <f>データ貼付!A366</f>
        <v>選手権</v>
      </c>
      <c r="H368" s="1" t="str">
        <f>データ貼付!B366</f>
        <v>北見</v>
      </c>
      <c r="I368" s="1">
        <f>データ貼付!C366</f>
        <v>43596</v>
      </c>
      <c r="J368" s="1" t="str">
        <f>データ貼付!F366</f>
        <v>栗原優斗</v>
      </c>
      <c r="K368" s="32">
        <f>データ貼付!G366</f>
        <v>1714</v>
      </c>
      <c r="L368" s="1" t="str">
        <f>データ貼付!H366</f>
        <v>予</v>
      </c>
      <c r="M368" s="1" t="str">
        <f>データ貼付!I366</f>
        <v>遠軽中</v>
      </c>
      <c r="N368" s="1">
        <f>データ貼付!J366</f>
        <v>1</v>
      </c>
      <c r="O368" s="1">
        <f>データ貼付!K366</f>
        <v>2.2999999999999998</v>
      </c>
    </row>
    <row r="369" spans="1:15" x14ac:dyDescent="0.15">
      <c r="A369" s="1">
        <v>366</v>
      </c>
      <c r="B369" s="1" t="str">
        <f t="shared" si="10"/>
        <v>中学男子100m40</v>
      </c>
      <c r="C369" s="1" t="str">
        <f>J369&amp;COUNTIF($J$4:J369,J369)</f>
        <v>栗生遥斗1</v>
      </c>
      <c r="D369" s="1" t="str">
        <f>データ貼付!D367&amp;データ貼付!E367</f>
        <v>中学男子100m</v>
      </c>
      <c r="E369" s="1">
        <f>データ貼付!G367+ROW()/1000000</f>
        <v>1270.0003690000001</v>
      </c>
      <c r="F369" s="1">
        <f t="shared" si="11"/>
        <v>40</v>
      </c>
      <c r="G369" s="1" t="str">
        <f>データ貼付!A367</f>
        <v>選手権</v>
      </c>
      <c r="H369" s="1" t="str">
        <f>データ貼付!B367</f>
        <v>北見</v>
      </c>
      <c r="I369" s="1">
        <f>データ貼付!C367</f>
        <v>43596</v>
      </c>
      <c r="J369" s="1" t="str">
        <f>データ貼付!F367</f>
        <v>栗生遥斗</v>
      </c>
      <c r="K369" s="32">
        <f>データ貼付!G367</f>
        <v>1270</v>
      </c>
      <c r="L369" s="1" t="str">
        <f>データ貼付!H367</f>
        <v>予</v>
      </c>
      <c r="M369" s="1" t="str">
        <f>データ貼付!I367</f>
        <v>北見小泉中</v>
      </c>
      <c r="N369" s="1">
        <f>データ貼付!J367</f>
        <v>3</v>
      </c>
      <c r="O369" s="1">
        <f>データ貼付!K367</f>
        <v>1.4</v>
      </c>
    </row>
    <row r="370" spans="1:15" x14ac:dyDescent="0.15">
      <c r="A370" s="1">
        <v>367</v>
      </c>
      <c r="B370" s="1" t="str">
        <f t="shared" si="10"/>
        <v>中学男子200m26</v>
      </c>
      <c r="C370" s="1" t="str">
        <f>J370&amp;COUNTIF($J$4:J370,J370)</f>
        <v>栗生遥斗2</v>
      </c>
      <c r="D370" s="1" t="str">
        <f>データ貼付!D368&amp;データ貼付!E368</f>
        <v>中学男子200m</v>
      </c>
      <c r="E370" s="1">
        <f>データ貼付!G368+ROW()/1000000</f>
        <v>2674.0003700000002</v>
      </c>
      <c r="F370" s="1">
        <f t="shared" si="11"/>
        <v>26</v>
      </c>
      <c r="G370" s="1" t="str">
        <f>データ貼付!A368</f>
        <v>地区中体連</v>
      </c>
      <c r="H370" s="1" t="str">
        <f>データ貼付!B368</f>
        <v>北見</v>
      </c>
      <c r="I370" s="1">
        <f>データ貼付!C368</f>
        <v>43631</v>
      </c>
      <c r="J370" s="1" t="str">
        <f>データ貼付!F368</f>
        <v>栗生遥斗</v>
      </c>
      <c r="K370" s="32">
        <f>データ貼付!G368</f>
        <v>2674</v>
      </c>
      <c r="L370" s="1" t="str">
        <f>データ貼付!H368</f>
        <v>予</v>
      </c>
      <c r="M370" s="1" t="str">
        <f>データ貼付!I368</f>
        <v>北見小泉中</v>
      </c>
      <c r="N370" s="1">
        <f>データ貼付!J368</f>
        <v>3</v>
      </c>
      <c r="O370" s="1">
        <f>データ貼付!K368</f>
        <v>-1.8</v>
      </c>
    </row>
    <row r="371" spans="1:15" x14ac:dyDescent="0.15">
      <c r="A371" s="1">
        <v>368</v>
      </c>
      <c r="B371" s="1" t="str">
        <f t="shared" si="10"/>
        <v>中学女子100m96</v>
      </c>
      <c r="C371" s="1" t="str">
        <f>J371&amp;COUNTIF($J$4:J371,J371)</f>
        <v>穴山美夢1</v>
      </c>
      <c r="D371" s="1" t="str">
        <f>データ貼付!D369&amp;データ貼付!E369</f>
        <v>中学女子100m</v>
      </c>
      <c r="E371" s="1">
        <f>データ貼付!G369+ROW()/1000000</f>
        <v>1609.0003710000001</v>
      </c>
      <c r="F371" s="1">
        <f t="shared" si="11"/>
        <v>96</v>
      </c>
      <c r="G371" s="1" t="str">
        <f>データ貼付!A369</f>
        <v>地区中体連</v>
      </c>
      <c r="H371" s="1" t="str">
        <f>データ貼付!B369</f>
        <v>北見</v>
      </c>
      <c r="I371" s="1">
        <f>データ貼付!C369</f>
        <v>43631</v>
      </c>
      <c r="J371" s="1" t="str">
        <f>データ貼付!F369</f>
        <v>穴山美夢</v>
      </c>
      <c r="K371" s="32">
        <f>データ貼付!G369</f>
        <v>1609</v>
      </c>
      <c r="L371" s="1" t="str">
        <f>データ貼付!H369</f>
        <v>予</v>
      </c>
      <c r="M371" s="1" t="str">
        <f>データ貼付!I369</f>
        <v>網走第二中</v>
      </c>
      <c r="N371" s="1">
        <f>データ貼付!J369</f>
        <v>1</v>
      </c>
      <c r="O371" s="1">
        <f>データ貼付!K369</f>
        <v>-1.8</v>
      </c>
    </row>
    <row r="372" spans="1:15" x14ac:dyDescent="0.15">
      <c r="A372" s="1">
        <v>369</v>
      </c>
      <c r="B372" s="1" t="str">
        <f t="shared" si="10"/>
        <v>中学女子800m49</v>
      </c>
      <c r="C372" s="1" t="str">
        <f>J372&amp;COUNTIF($J$4:J372,J372)</f>
        <v>穴田音花1</v>
      </c>
      <c r="D372" s="1" t="str">
        <f>データ貼付!D370&amp;データ貼付!E370</f>
        <v>中学女子800m</v>
      </c>
      <c r="E372" s="1">
        <f>データ貼付!G370+ROW()/1000000</f>
        <v>33807.000372000002</v>
      </c>
      <c r="F372" s="1">
        <f t="shared" si="11"/>
        <v>49</v>
      </c>
      <c r="G372" s="1" t="str">
        <f>データ貼付!A370</f>
        <v>選手権</v>
      </c>
      <c r="H372" s="1" t="str">
        <f>データ貼付!B370</f>
        <v>北見</v>
      </c>
      <c r="I372" s="1">
        <f>データ貼付!C370</f>
        <v>43596</v>
      </c>
      <c r="J372" s="1" t="str">
        <f>データ貼付!F370</f>
        <v>穴田音花</v>
      </c>
      <c r="K372" s="32">
        <f>データ貼付!G370</f>
        <v>33807</v>
      </c>
      <c r="L372" s="1" t="str">
        <f>データ貼付!H370</f>
        <v>TR</v>
      </c>
      <c r="M372" s="1" t="str">
        <f>データ貼付!I370</f>
        <v>北見北光中</v>
      </c>
      <c r="N372" s="1">
        <f>データ貼付!J370</f>
        <v>1</v>
      </c>
      <c r="O372" s="1">
        <f>データ貼付!K370</f>
        <v>0</v>
      </c>
    </row>
    <row r="373" spans="1:15" x14ac:dyDescent="0.15">
      <c r="A373" s="1">
        <v>370</v>
      </c>
      <c r="B373" s="1" t="str">
        <f t="shared" si="10"/>
        <v>中学女子100mH16</v>
      </c>
      <c r="C373" s="1" t="str">
        <f>J373&amp;COUNTIF($J$4:J373,J373)</f>
        <v>穴澤日菜1</v>
      </c>
      <c r="D373" s="1" t="str">
        <f>データ貼付!D371&amp;データ貼付!E371</f>
        <v>中学女子100mH</v>
      </c>
      <c r="E373" s="1">
        <f>データ貼付!G371+ROW()/1000000</f>
        <v>2036.0003730000001</v>
      </c>
      <c r="F373" s="1">
        <f t="shared" si="11"/>
        <v>16</v>
      </c>
      <c r="G373" s="1" t="str">
        <f>データ貼付!A371</f>
        <v>選手権</v>
      </c>
      <c r="H373" s="1" t="str">
        <f>データ貼付!B371</f>
        <v>北見</v>
      </c>
      <c r="I373" s="1">
        <f>データ貼付!C371</f>
        <v>43597</v>
      </c>
      <c r="J373" s="1" t="str">
        <f>データ貼付!F371</f>
        <v>穴澤日菜</v>
      </c>
      <c r="K373" s="32">
        <f>データ貼付!G371</f>
        <v>2036</v>
      </c>
      <c r="L373" s="1" t="str">
        <f>データ貼付!H371</f>
        <v>TR</v>
      </c>
      <c r="M373" s="1" t="str">
        <f>データ貼付!I371</f>
        <v>北見南中</v>
      </c>
      <c r="N373" s="1">
        <f>データ貼付!J371</f>
        <v>1</v>
      </c>
      <c r="O373" s="1">
        <f>データ貼付!K371</f>
        <v>-0.2</v>
      </c>
    </row>
    <row r="374" spans="1:15" x14ac:dyDescent="0.15">
      <c r="A374" s="1">
        <v>371</v>
      </c>
      <c r="B374" s="1" t="str">
        <f t="shared" si="10"/>
        <v>中学女子80mH1</v>
      </c>
      <c r="C374" s="1" t="str">
        <f>J374&amp;COUNTIF($J$4:J374,J374)</f>
        <v>穴澤日菜2</v>
      </c>
      <c r="D374" s="1" t="str">
        <f>データ貼付!D372&amp;データ貼付!E372</f>
        <v>中学女子80mH</v>
      </c>
      <c r="E374" s="1">
        <f>データ貼付!G372+ROW()/1000000</f>
        <v>1525.000374</v>
      </c>
      <c r="F374" s="1">
        <f t="shared" si="11"/>
        <v>1</v>
      </c>
      <c r="G374" s="1" t="str">
        <f>データ貼付!A372</f>
        <v>地区中体連</v>
      </c>
      <c r="H374" s="1" t="str">
        <f>データ貼付!B372</f>
        <v>北見</v>
      </c>
      <c r="I374" s="1">
        <f>データ貼付!C372</f>
        <v>43630</v>
      </c>
      <c r="J374" s="1" t="str">
        <f>データ貼付!F372</f>
        <v>穴澤日菜</v>
      </c>
      <c r="K374" s="32">
        <f>データ貼付!G372</f>
        <v>1525</v>
      </c>
      <c r="L374" s="1" t="str">
        <f>データ貼付!H372</f>
        <v>TR</v>
      </c>
      <c r="M374" s="1" t="str">
        <f>データ貼付!I372</f>
        <v>北見南中</v>
      </c>
      <c r="N374" s="1">
        <f>データ貼付!J372</f>
        <v>1</v>
      </c>
      <c r="O374" s="1">
        <f>データ貼付!K372</f>
        <v>-0.9</v>
      </c>
    </row>
    <row r="375" spans="1:15" x14ac:dyDescent="0.15">
      <c r="A375" s="1">
        <v>372</v>
      </c>
      <c r="B375" s="1" t="str">
        <f t="shared" si="10"/>
        <v>中学男子100m49</v>
      </c>
      <c r="C375" s="1" t="str">
        <f>J375&amp;COUNTIF($J$4:J375,J375)</f>
        <v>月嶋永遠1</v>
      </c>
      <c r="D375" s="1" t="str">
        <f>データ貼付!D373&amp;データ貼付!E373</f>
        <v>中学男子100m</v>
      </c>
      <c r="E375" s="1">
        <f>データ貼付!G373+ROW()/1000000</f>
        <v>1292.0003750000001</v>
      </c>
      <c r="F375" s="1">
        <f t="shared" si="11"/>
        <v>49</v>
      </c>
      <c r="G375" s="1" t="str">
        <f>データ貼付!A373</f>
        <v>選手権</v>
      </c>
      <c r="H375" s="1" t="str">
        <f>データ貼付!B373</f>
        <v>北見</v>
      </c>
      <c r="I375" s="1">
        <f>データ貼付!C373</f>
        <v>43596</v>
      </c>
      <c r="J375" s="1" t="str">
        <f>データ貼付!F373</f>
        <v>月嶋永遠</v>
      </c>
      <c r="K375" s="32">
        <f>データ貼付!G373</f>
        <v>1292</v>
      </c>
      <c r="L375" s="1" t="str">
        <f>データ貼付!H373</f>
        <v>予</v>
      </c>
      <c r="M375" s="1" t="str">
        <f>データ貼付!I373</f>
        <v>北見北光中</v>
      </c>
      <c r="N375" s="1">
        <f>データ貼付!J373</f>
        <v>3</v>
      </c>
      <c r="O375" s="1">
        <f>データ貼付!K373</f>
        <v>4.9000000000000004</v>
      </c>
    </row>
    <row r="376" spans="1:15" x14ac:dyDescent="0.15">
      <c r="A376" s="1">
        <v>373</v>
      </c>
      <c r="B376" s="1" t="str">
        <f t="shared" si="10"/>
        <v>中学男子200m25</v>
      </c>
      <c r="C376" s="1" t="str">
        <f>J376&amp;COUNTIF($J$4:J376,J376)</f>
        <v>月嶋永遠2</v>
      </c>
      <c r="D376" s="1" t="str">
        <f>データ貼付!D374&amp;データ貼付!E374</f>
        <v>中学男子200m</v>
      </c>
      <c r="E376" s="1">
        <f>データ貼付!G374+ROW()/1000000</f>
        <v>2644.000376</v>
      </c>
      <c r="F376" s="1">
        <f t="shared" si="11"/>
        <v>25</v>
      </c>
      <c r="G376" s="1" t="str">
        <f>データ貼付!A374</f>
        <v>地区中体連</v>
      </c>
      <c r="H376" s="1" t="str">
        <f>データ貼付!B374</f>
        <v>北見</v>
      </c>
      <c r="I376" s="1">
        <f>データ貼付!C374</f>
        <v>43631</v>
      </c>
      <c r="J376" s="1" t="str">
        <f>データ貼付!F374</f>
        <v>月嶋永遠</v>
      </c>
      <c r="K376" s="32">
        <f>データ貼付!G374</f>
        <v>2644</v>
      </c>
      <c r="L376" s="1" t="str">
        <f>データ貼付!H374</f>
        <v>予</v>
      </c>
      <c r="M376" s="1" t="str">
        <f>データ貼付!I374</f>
        <v>北見北光中</v>
      </c>
      <c r="N376" s="1">
        <f>データ貼付!J374</f>
        <v>3</v>
      </c>
      <c r="O376" s="1">
        <f>データ貼付!K374</f>
        <v>-0.6</v>
      </c>
    </row>
    <row r="377" spans="1:15" x14ac:dyDescent="0.15">
      <c r="A377" s="1">
        <v>374</v>
      </c>
      <c r="B377" s="1" t="str">
        <f t="shared" si="10"/>
        <v>高校女子1500m8</v>
      </c>
      <c r="C377" s="1" t="str">
        <f>J377&amp;COUNTIF($J$4:J377,J377)</f>
        <v>兼田風和里1</v>
      </c>
      <c r="D377" s="1" t="str">
        <f>データ貼付!D375&amp;データ貼付!E375</f>
        <v>高校女子1500m</v>
      </c>
      <c r="E377" s="1">
        <f>データ貼付!G375+ROW()/1000000</f>
        <v>53031.000376999997</v>
      </c>
      <c r="F377" s="1">
        <f t="shared" si="11"/>
        <v>8</v>
      </c>
      <c r="G377" s="1" t="str">
        <f>データ貼付!A375</f>
        <v>高体連支部</v>
      </c>
      <c r="H377" s="1" t="str">
        <f>データ貼付!B375</f>
        <v>北見</v>
      </c>
      <c r="I377" s="1">
        <f>データ貼付!C375</f>
        <v>43608</v>
      </c>
      <c r="J377" s="1" t="str">
        <f>データ貼付!F375</f>
        <v>兼田風和里</v>
      </c>
      <c r="K377" s="32">
        <f>データ貼付!G375</f>
        <v>53031</v>
      </c>
      <c r="L377" s="1" t="str">
        <f>データ貼付!H375</f>
        <v>決</v>
      </c>
      <c r="M377" s="1" t="str">
        <f>データ貼付!I375</f>
        <v>遠軽</v>
      </c>
      <c r="N377" s="1">
        <f>データ貼付!J375</f>
        <v>1</v>
      </c>
      <c r="O377" s="1">
        <f>データ貼付!K375</f>
        <v>0</v>
      </c>
    </row>
    <row r="378" spans="1:15" x14ac:dyDescent="0.15">
      <c r="A378" s="1">
        <v>375</v>
      </c>
      <c r="B378" s="1" t="str">
        <f t="shared" si="10"/>
        <v>高校女子3000m6</v>
      </c>
      <c r="C378" s="1" t="str">
        <f>J378&amp;COUNTIF($J$4:J378,J378)</f>
        <v>兼田風和里2</v>
      </c>
      <c r="D378" s="1" t="str">
        <f>データ貼付!D376&amp;データ貼付!E376</f>
        <v>高校女子3000m</v>
      </c>
      <c r="E378" s="1">
        <f>データ貼付!G376+ROW()/1000000</f>
        <v>115080.000378</v>
      </c>
      <c r="F378" s="1">
        <f t="shared" si="11"/>
        <v>6</v>
      </c>
      <c r="G378" s="1" t="str">
        <f>データ貼付!A376</f>
        <v>高体連支部</v>
      </c>
      <c r="H378" s="1" t="str">
        <f>データ貼付!B376</f>
        <v>北見</v>
      </c>
      <c r="I378" s="1">
        <f>データ貼付!C376</f>
        <v>43610</v>
      </c>
      <c r="J378" s="1" t="str">
        <f>データ貼付!F376</f>
        <v>兼田風和里</v>
      </c>
      <c r="K378" s="32">
        <f>データ貼付!G376</f>
        <v>115080</v>
      </c>
      <c r="L378" s="1" t="str">
        <f>データ貼付!H376</f>
        <v>決</v>
      </c>
      <c r="M378" s="1" t="str">
        <f>データ貼付!I376</f>
        <v>遠軽</v>
      </c>
      <c r="N378" s="1">
        <f>データ貼付!J376</f>
        <v>1</v>
      </c>
      <c r="O378" s="1">
        <f>データ貼付!K376</f>
        <v>0</v>
      </c>
    </row>
    <row r="379" spans="1:15" x14ac:dyDescent="0.15">
      <c r="A379" s="1">
        <v>376</v>
      </c>
      <c r="B379" s="1" t="str">
        <f t="shared" si="10"/>
        <v>高校女子800m6</v>
      </c>
      <c r="C379" s="1" t="str">
        <f>J379&amp;COUNTIF($J$4:J379,J379)</f>
        <v>兼田風和里3</v>
      </c>
      <c r="D379" s="1" t="str">
        <f>データ貼付!D377&amp;データ貼付!E377</f>
        <v>高校女子800m</v>
      </c>
      <c r="E379" s="1">
        <f>データ貼付!G377+ROW()/1000000</f>
        <v>23379.000379000001</v>
      </c>
      <c r="F379" s="1">
        <f t="shared" si="11"/>
        <v>6</v>
      </c>
      <c r="G379" s="1" t="str">
        <f>データ貼付!A377</f>
        <v>高体連支部</v>
      </c>
      <c r="H379" s="1" t="str">
        <f>データ貼付!B377</f>
        <v>北見</v>
      </c>
      <c r="I379" s="1">
        <f>データ貼付!C377</f>
        <v>43609</v>
      </c>
      <c r="J379" s="1" t="str">
        <f>データ貼付!F377</f>
        <v>兼田風和里</v>
      </c>
      <c r="K379" s="32">
        <f>データ貼付!G377</f>
        <v>23379</v>
      </c>
      <c r="L379" s="1" t="str">
        <f>データ貼付!H377</f>
        <v>決</v>
      </c>
      <c r="M379" s="1" t="str">
        <f>データ貼付!I377</f>
        <v>遠軽</v>
      </c>
      <c r="N379" s="1">
        <f>データ貼付!J377</f>
        <v>1</v>
      </c>
      <c r="O379" s="1">
        <f>データ貼付!K377</f>
        <v>0</v>
      </c>
    </row>
    <row r="380" spans="1:15" x14ac:dyDescent="0.15">
      <c r="A380" s="1">
        <v>377</v>
      </c>
      <c r="B380" s="1" t="str">
        <f t="shared" si="10"/>
        <v>高校男子100m100</v>
      </c>
      <c r="C380" s="1" t="str">
        <f>J380&amp;COUNTIF($J$4:J380,J380)</f>
        <v>見神琉聖1</v>
      </c>
      <c r="D380" s="1" t="str">
        <f>データ貼付!D378&amp;データ貼付!E378</f>
        <v>高校男子100m</v>
      </c>
      <c r="E380" s="1">
        <f>データ貼付!G378+ROW()/1000000</f>
        <v>1367.00038</v>
      </c>
      <c r="F380" s="1">
        <f t="shared" si="11"/>
        <v>100</v>
      </c>
      <c r="G380" s="1" t="str">
        <f>データ貼付!A378</f>
        <v>選手権</v>
      </c>
      <c r="H380" s="1" t="str">
        <f>データ貼付!B378</f>
        <v>北見</v>
      </c>
      <c r="I380" s="1">
        <f>データ貼付!C378</f>
        <v>43597</v>
      </c>
      <c r="J380" s="1" t="str">
        <f>データ貼付!F378</f>
        <v>見神琉聖</v>
      </c>
      <c r="K380" s="32">
        <f>データ貼付!G378</f>
        <v>1367</v>
      </c>
      <c r="L380" s="1" t="str">
        <f>データ貼付!H378</f>
        <v>予</v>
      </c>
      <c r="M380" s="1" t="str">
        <f>データ貼付!I378</f>
        <v>湧別高</v>
      </c>
      <c r="N380" s="1">
        <f>データ貼付!J378</f>
        <v>1</v>
      </c>
      <c r="O380" s="1">
        <f>データ貼付!K378</f>
        <v>1.3</v>
      </c>
    </row>
    <row r="381" spans="1:15" x14ac:dyDescent="0.15">
      <c r="A381" s="1">
        <v>378</v>
      </c>
      <c r="B381" s="1" t="str">
        <f t="shared" si="10"/>
        <v>高校男子1500m12</v>
      </c>
      <c r="C381" s="1" t="str">
        <f>J381&amp;COUNTIF($J$4:J381,J381)</f>
        <v>原大拓1</v>
      </c>
      <c r="D381" s="1" t="str">
        <f>データ貼付!D379&amp;データ貼付!E379</f>
        <v>高校男子1500m</v>
      </c>
      <c r="E381" s="1">
        <f>データ貼付!G379+ROW()/1000000</f>
        <v>43006.000380999998</v>
      </c>
      <c r="F381" s="1">
        <f t="shared" si="11"/>
        <v>12</v>
      </c>
      <c r="G381" s="1" t="str">
        <f>データ貼付!A379</f>
        <v>高体連支部</v>
      </c>
      <c r="H381" s="1" t="str">
        <f>データ貼付!B379</f>
        <v>北見</v>
      </c>
      <c r="I381" s="1">
        <f>データ貼付!C379</f>
        <v>43608</v>
      </c>
      <c r="J381" s="1" t="str">
        <f>データ貼付!F379</f>
        <v>原大拓</v>
      </c>
      <c r="K381" s="32">
        <f>データ貼付!G379</f>
        <v>43006</v>
      </c>
      <c r="L381" s="1" t="str">
        <f>データ貼付!H379</f>
        <v>予</v>
      </c>
      <c r="M381" s="1" t="str">
        <f>データ貼付!I379</f>
        <v>北見北斗</v>
      </c>
      <c r="N381" s="1">
        <f>データ貼付!J379</f>
        <v>2</v>
      </c>
      <c r="O381" s="1">
        <f>データ貼付!K379</f>
        <v>0</v>
      </c>
    </row>
    <row r="382" spans="1:15" x14ac:dyDescent="0.15">
      <c r="A382" s="1">
        <v>379</v>
      </c>
      <c r="B382" s="1" t="str">
        <f t="shared" si="10"/>
        <v>高校男子100m50</v>
      </c>
      <c r="C382" s="1" t="str">
        <f>J382&amp;COUNTIF($J$4:J382,J382)</f>
        <v>原田雲向1</v>
      </c>
      <c r="D382" s="1" t="str">
        <f>データ貼付!D380&amp;データ貼付!E380</f>
        <v>高校男子100m</v>
      </c>
      <c r="E382" s="1">
        <f>データ貼付!G380+ROW()/1000000</f>
        <v>1232.0003819999999</v>
      </c>
      <c r="F382" s="1">
        <f t="shared" si="11"/>
        <v>50</v>
      </c>
      <c r="G382" s="1" t="str">
        <f>データ貼付!A380</f>
        <v>記録会第１戦</v>
      </c>
      <c r="H382" s="1" t="str">
        <f>データ貼付!B380</f>
        <v>北見</v>
      </c>
      <c r="I382" s="1">
        <f>データ貼付!C380</f>
        <v>43583</v>
      </c>
      <c r="J382" s="1" t="str">
        <f>データ貼付!F380</f>
        <v>原田雲向</v>
      </c>
      <c r="K382" s="32">
        <f>データ貼付!G380</f>
        <v>1232</v>
      </c>
      <c r="L382" s="1" t="str">
        <f>データ貼付!H380</f>
        <v>決</v>
      </c>
      <c r="M382" s="1" t="str">
        <f>データ貼付!I380</f>
        <v>女満別高</v>
      </c>
      <c r="N382" s="1">
        <f>データ貼付!J380</f>
        <v>2</v>
      </c>
      <c r="O382" s="1">
        <f>データ貼付!K380</f>
        <v>1.2</v>
      </c>
    </row>
    <row r="383" spans="1:15" x14ac:dyDescent="0.15">
      <c r="A383" s="1">
        <v>380</v>
      </c>
      <c r="B383" s="1" t="str">
        <f t="shared" si="10"/>
        <v>小学女子100m20</v>
      </c>
      <c r="C383" s="1" t="str">
        <f>J383&amp;COUNTIF($J$4:J383,J383)</f>
        <v>原田莉子1</v>
      </c>
      <c r="D383" s="1" t="str">
        <f>データ貼付!D381&amp;データ貼付!E381</f>
        <v>小学女子100m</v>
      </c>
      <c r="E383" s="1">
        <f>データ貼付!G381+ROW()/1000000</f>
        <v>1579.0003830000001</v>
      </c>
      <c r="F383" s="1">
        <f t="shared" si="11"/>
        <v>20</v>
      </c>
      <c r="G383" s="1" t="str">
        <f>データ貼付!A381</f>
        <v>選手権</v>
      </c>
      <c r="H383" s="1" t="str">
        <f>データ貼付!B381</f>
        <v>北見</v>
      </c>
      <c r="I383" s="1">
        <f>データ貼付!C381</f>
        <v>43597</v>
      </c>
      <c r="J383" s="1" t="str">
        <f>データ貼付!F381</f>
        <v>原田莉子</v>
      </c>
      <c r="K383" s="32">
        <f>データ貼付!G381</f>
        <v>1579</v>
      </c>
      <c r="L383" s="1" t="str">
        <f>データ貼付!H381</f>
        <v>予</v>
      </c>
      <c r="M383" s="1" t="str">
        <f>データ貼付!I381</f>
        <v>ｵﾎｰﾂｸｷｯｽﾞ</v>
      </c>
      <c r="N383" s="1">
        <f>データ貼付!J381</f>
        <v>6</v>
      </c>
      <c r="O383" s="1">
        <f>データ貼付!K381</f>
        <v>0</v>
      </c>
    </row>
    <row r="384" spans="1:15" x14ac:dyDescent="0.15">
      <c r="A384" s="1">
        <v>381</v>
      </c>
      <c r="B384" s="1" t="str">
        <f t="shared" si="10"/>
        <v>小学女子80mH5</v>
      </c>
      <c r="C384" s="1" t="str">
        <f>J384&amp;COUNTIF($J$4:J384,J384)</f>
        <v>原田莉子2</v>
      </c>
      <c r="D384" s="1" t="str">
        <f>データ貼付!D382&amp;データ貼付!E382</f>
        <v>小学女子80mH</v>
      </c>
      <c r="E384" s="1">
        <f>データ貼付!G382+ROW()/1000000</f>
        <v>1586.0003839999999</v>
      </c>
      <c r="F384" s="1">
        <f t="shared" si="11"/>
        <v>5</v>
      </c>
      <c r="G384" s="1" t="str">
        <f>データ貼付!A382</f>
        <v>小学生ｵﾎｰﾂｸ</v>
      </c>
      <c r="H384" s="1" t="str">
        <f>データ貼付!B382</f>
        <v>北見</v>
      </c>
      <c r="I384" s="1">
        <f>データ貼付!C382</f>
        <v>43632</v>
      </c>
      <c r="J384" s="1" t="str">
        <f>データ貼付!F382</f>
        <v>原田莉子</v>
      </c>
      <c r="K384" s="32">
        <f>データ貼付!G382</f>
        <v>1586</v>
      </c>
      <c r="L384" s="1" t="str">
        <f>データ貼付!H382</f>
        <v>決</v>
      </c>
      <c r="M384" s="1" t="str">
        <f>データ貼付!I382</f>
        <v>ｵﾎｰﾂｸｷｯｽﾞ</v>
      </c>
      <c r="N384" s="1">
        <f>データ貼付!J382</f>
        <v>6</v>
      </c>
      <c r="O384" s="1">
        <f>データ貼付!K382</f>
        <v>0</v>
      </c>
    </row>
    <row r="385" spans="1:15" x14ac:dyDescent="0.15">
      <c r="A385" s="1">
        <v>382</v>
      </c>
      <c r="B385" s="1" t="str">
        <f t="shared" si="10"/>
        <v>中学男子1500m15</v>
      </c>
      <c r="C385" s="1" t="str">
        <f>J385&amp;COUNTIF($J$4:J385,J385)</f>
        <v>古屋偉歩基1</v>
      </c>
      <c r="D385" s="1" t="str">
        <f>データ貼付!D383&amp;データ貼付!E383</f>
        <v>中学男子1500m</v>
      </c>
      <c r="E385" s="1">
        <f>データ貼付!G383+ROW()/1000000</f>
        <v>44509.000384999999</v>
      </c>
      <c r="F385" s="1">
        <f t="shared" si="11"/>
        <v>15</v>
      </c>
      <c r="G385" s="1" t="str">
        <f>データ貼付!A383</f>
        <v>地区中体連</v>
      </c>
      <c r="H385" s="1" t="str">
        <f>データ貼付!B383</f>
        <v>北見</v>
      </c>
      <c r="I385" s="1">
        <f>データ貼付!C383</f>
        <v>43631</v>
      </c>
      <c r="J385" s="1" t="str">
        <f>データ貼付!F383</f>
        <v>古屋偉歩基</v>
      </c>
      <c r="K385" s="32">
        <f>データ貼付!G383</f>
        <v>44509</v>
      </c>
      <c r="L385" s="1" t="str">
        <f>データ貼付!H383</f>
        <v>決</v>
      </c>
      <c r="M385" s="1" t="str">
        <f>データ貼付!I383</f>
        <v>遠軽中</v>
      </c>
      <c r="N385" s="1">
        <f>データ貼付!J383</f>
        <v>2</v>
      </c>
      <c r="O385" s="1">
        <f>データ貼付!K383</f>
        <v>0</v>
      </c>
    </row>
    <row r="386" spans="1:15" x14ac:dyDescent="0.15">
      <c r="A386" s="1">
        <v>383</v>
      </c>
      <c r="B386" s="1" t="str">
        <f t="shared" si="10"/>
        <v>中学男子800m11</v>
      </c>
      <c r="C386" s="1" t="str">
        <f>J386&amp;COUNTIF($J$4:J386,J386)</f>
        <v>古屋偉歩基2</v>
      </c>
      <c r="D386" s="1" t="str">
        <f>データ貼付!D384&amp;データ貼付!E384</f>
        <v>中学男子800m</v>
      </c>
      <c r="E386" s="1">
        <f>データ貼付!G384+ROW()/1000000</f>
        <v>21750.000386</v>
      </c>
      <c r="F386" s="1">
        <f t="shared" si="11"/>
        <v>11</v>
      </c>
      <c r="G386" s="1" t="str">
        <f>データ貼付!A384</f>
        <v>地区中体連</v>
      </c>
      <c r="H386" s="1" t="str">
        <f>データ貼付!B384</f>
        <v>北見</v>
      </c>
      <c r="I386" s="1">
        <f>データ貼付!C384</f>
        <v>43631</v>
      </c>
      <c r="J386" s="1" t="str">
        <f>データ貼付!F384</f>
        <v>古屋偉歩基</v>
      </c>
      <c r="K386" s="32">
        <f>データ貼付!G384</f>
        <v>21750</v>
      </c>
      <c r="L386" s="1" t="str">
        <f>データ貼付!H384</f>
        <v>決</v>
      </c>
      <c r="M386" s="1" t="str">
        <f>データ貼付!I384</f>
        <v>遠軽中</v>
      </c>
      <c r="N386" s="1">
        <f>データ貼付!J384</f>
        <v>2</v>
      </c>
      <c r="O386" s="1">
        <f>データ貼付!K384</f>
        <v>0</v>
      </c>
    </row>
    <row r="387" spans="1:15" x14ac:dyDescent="0.15">
      <c r="A387" s="1">
        <v>384</v>
      </c>
      <c r="B387" s="1" t="str">
        <f t="shared" si="10"/>
        <v>中学女子100m89</v>
      </c>
      <c r="C387" s="1" t="str">
        <f>J387&amp;COUNTIF($J$4:J387,J387)</f>
        <v>古関未來1</v>
      </c>
      <c r="D387" s="1" t="str">
        <f>データ貼付!D385&amp;データ貼付!E385</f>
        <v>中学女子100m</v>
      </c>
      <c r="E387" s="1">
        <f>データ貼付!G385+ROW()/1000000</f>
        <v>1584.000387</v>
      </c>
      <c r="F387" s="1">
        <f t="shared" si="11"/>
        <v>89</v>
      </c>
      <c r="G387" s="1" t="str">
        <f>データ貼付!A385</f>
        <v>地区中体連</v>
      </c>
      <c r="H387" s="1" t="str">
        <f>データ貼付!B385</f>
        <v>北見</v>
      </c>
      <c r="I387" s="1">
        <f>データ貼付!C385</f>
        <v>43630</v>
      </c>
      <c r="J387" s="1" t="str">
        <f>データ貼付!F385</f>
        <v>古関未來</v>
      </c>
      <c r="K387" s="32">
        <f>データ貼付!G385</f>
        <v>1584</v>
      </c>
      <c r="L387" s="1" t="str">
        <f>データ貼付!H385</f>
        <v>予</v>
      </c>
      <c r="M387" s="1" t="str">
        <f>データ貼付!I385</f>
        <v>遠軽中</v>
      </c>
      <c r="N387" s="1">
        <f>データ貼付!J385</f>
        <v>3</v>
      </c>
      <c r="O387" s="1">
        <f>データ貼付!K385</f>
        <v>-2.8</v>
      </c>
    </row>
    <row r="388" spans="1:15" x14ac:dyDescent="0.15">
      <c r="A388" s="1">
        <v>385</v>
      </c>
      <c r="B388" s="1" t="str">
        <f t="shared" si="10"/>
        <v>中学女子800m15</v>
      </c>
      <c r="C388" s="1" t="str">
        <f>J388&amp;COUNTIF($J$4:J388,J388)</f>
        <v>古関未來2</v>
      </c>
      <c r="D388" s="1" t="str">
        <f>データ貼付!D386&amp;データ貼付!E386</f>
        <v>中学女子800m</v>
      </c>
      <c r="E388" s="1">
        <f>データ貼付!G386+ROW()/1000000</f>
        <v>24408.000388</v>
      </c>
      <c r="F388" s="1">
        <f t="shared" si="11"/>
        <v>15</v>
      </c>
      <c r="G388" s="1" t="str">
        <f>データ貼付!A386</f>
        <v>地区中体連</v>
      </c>
      <c r="H388" s="1" t="str">
        <f>データ貼付!B386</f>
        <v>北見</v>
      </c>
      <c r="I388" s="1">
        <f>データ貼付!C386</f>
        <v>43631</v>
      </c>
      <c r="J388" s="1" t="str">
        <f>データ貼付!F386</f>
        <v>古関未來</v>
      </c>
      <c r="K388" s="32">
        <f>データ貼付!G386</f>
        <v>24408</v>
      </c>
      <c r="L388" s="1" t="str">
        <f>データ貼付!H386</f>
        <v>決</v>
      </c>
      <c r="M388" s="1" t="str">
        <f>データ貼付!I386</f>
        <v>遠軽中</v>
      </c>
      <c r="N388" s="1">
        <f>データ貼付!J386</f>
        <v>3</v>
      </c>
      <c r="O388" s="1">
        <f>データ貼付!K386</f>
        <v>0</v>
      </c>
    </row>
    <row r="389" spans="1:15" x14ac:dyDescent="0.15">
      <c r="A389" s="1">
        <v>386</v>
      </c>
      <c r="B389" s="1" t="str">
        <f t="shared" ref="B389:B452" si="12">D389&amp;F389</f>
        <v>中学男子800m22</v>
      </c>
      <c r="C389" s="1" t="str">
        <f>J389&amp;COUNTIF($J$4:J389,J389)</f>
        <v>古枝?真1</v>
      </c>
      <c r="D389" s="1" t="str">
        <f>データ貼付!D387&amp;データ貼付!E387</f>
        <v>中学男子800m</v>
      </c>
      <c r="E389" s="1">
        <f>データ貼付!G387+ROW()/1000000</f>
        <v>22793.000389000001</v>
      </c>
      <c r="F389" s="1">
        <f t="shared" ref="F389:F452" si="13">SUMPRODUCT(($D$4:$D$2603=D389)*($E$4:$E$2603&lt;E389))+1</f>
        <v>22</v>
      </c>
      <c r="G389" s="1" t="str">
        <f>データ貼付!A387</f>
        <v>選手権</v>
      </c>
      <c r="H389" s="1" t="str">
        <f>データ貼付!B387</f>
        <v>北見</v>
      </c>
      <c r="I389" s="1">
        <f>データ貼付!C387</f>
        <v>43596</v>
      </c>
      <c r="J389" s="1" t="str">
        <f>データ貼付!F387</f>
        <v>古枝?真</v>
      </c>
      <c r="K389" s="32">
        <f>データ貼付!G387</f>
        <v>22793</v>
      </c>
      <c r="L389" s="1" t="str">
        <f>データ貼付!H387</f>
        <v>TR</v>
      </c>
      <c r="M389" s="1" t="str">
        <f>データ貼付!I387</f>
        <v>網走第三中</v>
      </c>
      <c r="N389" s="1">
        <f>データ貼付!J387</f>
        <v>2</v>
      </c>
      <c r="O389" s="1">
        <f>データ貼付!K387</f>
        <v>0</v>
      </c>
    </row>
    <row r="390" spans="1:15" x14ac:dyDescent="0.15">
      <c r="A390" s="1">
        <v>387</v>
      </c>
      <c r="B390" s="1" t="str">
        <f t="shared" si="12"/>
        <v>中学男子1500m55</v>
      </c>
      <c r="C390" s="1" t="str">
        <f>J390&amp;COUNTIF($J$4:J390,J390)</f>
        <v>古枝渉真1</v>
      </c>
      <c r="D390" s="1" t="str">
        <f>データ貼付!D388&amp;データ貼付!E388</f>
        <v>中学男子1500m</v>
      </c>
      <c r="E390" s="1">
        <f>データ貼付!G388+ROW()/1000000</f>
        <v>51996.000390000001</v>
      </c>
      <c r="F390" s="1">
        <f t="shared" si="13"/>
        <v>55</v>
      </c>
      <c r="G390" s="1" t="str">
        <f>データ貼付!A388</f>
        <v>地区中体連</v>
      </c>
      <c r="H390" s="1" t="str">
        <f>データ貼付!B388</f>
        <v>北見</v>
      </c>
      <c r="I390" s="1">
        <f>データ貼付!C388</f>
        <v>43630</v>
      </c>
      <c r="J390" s="1" t="str">
        <f>データ貼付!F388</f>
        <v>古枝渉真</v>
      </c>
      <c r="K390" s="32">
        <f>データ貼付!G388</f>
        <v>51996</v>
      </c>
      <c r="L390" s="1" t="str">
        <f>データ貼付!H388</f>
        <v>予</v>
      </c>
      <c r="M390" s="1" t="str">
        <f>データ貼付!I388</f>
        <v>網走第三中</v>
      </c>
      <c r="N390" s="1">
        <f>データ貼付!J388</f>
        <v>2</v>
      </c>
      <c r="O390" s="1">
        <f>データ貼付!K388</f>
        <v>0</v>
      </c>
    </row>
    <row r="391" spans="1:15" x14ac:dyDescent="0.15">
      <c r="A391" s="1">
        <v>388</v>
      </c>
      <c r="B391" s="1" t="str">
        <f t="shared" si="12"/>
        <v>中学男子800m14</v>
      </c>
      <c r="C391" s="1" t="str">
        <f>J391&amp;COUNTIF($J$4:J391,J391)</f>
        <v>古枝渉真2</v>
      </c>
      <c r="D391" s="1" t="str">
        <f>データ貼付!D389&amp;データ貼付!E389</f>
        <v>中学男子800m</v>
      </c>
      <c r="E391" s="1">
        <f>データ貼付!G389+ROW()/1000000</f>
        <v>22071.000391000001</v>
      </c>
      <c r="F391" s="1">
        <f t="shared" si="13"/>
        <v>14</v>
      </c>
      <c r="G391" s="1" t="str">
        <f>データ貼付!A389</f>
        <v>地区中体連</v>
      </c>
      <c r="H391" s="1" t="str">
        <f>データ貼付!B389</f>
        <v>北見</v>
      </c>
      <c r="I391" s="1">
        <f>データ貼付!C389</f>
        <v>43631</v>
      </c>
      <c r="J391" s="1" t="str">
        <f>データ貼付!F389</f>
        <v>古枝渉真</v>
      </c>
      <c r="K391" s="32">
        <f>データ貼付!G389</f>
        <v>22071</v>
      </c>
      <c r="L391" s="1" t="str">
        <f>データ貼付!H389</f>
        <v>決</v>
      </c>
      <c r="M391" s="1" t="str">
        <f>データ貼付!I389</f>
        <v>網走第三中</v>
      </c>
      <c r="N391" s="1">
        <f>データ貼付!J389</f>
        <v>2</v>
      </c>
      <c r="O391" s="1">
        <f>データ貼付!K389</f>
        <v>0</v>
      </c>
    </row>
    <row r="392" spans="1:15" x14ac:dyDescent="0.15">
      <c r="A392" s="1">
        <v>389</v>
      </c>
      <c r="B392" s="1" t="str">
        <f t="shared" si="12"/>
        <v>一般男子100m6</v>
      </c>
      <c r="C392" s="1" t="str">
        <f>J392&amp;COUNTIF($J$4:J392,J392)</f>
        <v>古城佑有1</v>
      </c>
      <c r="D392" s="1" t="str">
        <f>データ貼付!D390&amp;データ貼付!E390</f>
        <v>一般男子100m</v>
      </c>
      <c r="E392" s="1">
        <f>データ貼付!G390+ROW()/1000000</f>
        <v>1250.0003919999999</v>
      </c>
      <c r="F392" s="1">
        <f t="shared" si="13"/>
        <v>6</v>
      </c>
      <c r="G392" s="1" t="str">
        <f>データ貼付!A390</f>
        <v>記録会第２戦</v>
      </c>
      <c r="H392" s="1" t="str">
        <f>データ貼付!B390</f>
        <v>網走</v>
      </c>
      <c r="I392" s="1">
        <f>データ貼付!C390</f>
        <v>43590</v>
      </c>
      <c r="J392" s="1" t="str">
        <f>データ貼付!F390</f>
        <v>古城佑有</v>
      </c>
      <c r="K392" s="32">
        <f>データ貼付!G390</f>
        <v>1250</v>
      </c>
      <c r="L392" s="1" t="str">
        <f>データ貼付!H390</f>
        <v>決</v>
      </c>
      <c r="M392" s="1" t="str">
        <f>データ貼付!I390</f>
        <v>ｵﾎｰﾂｸAC</v>
      </c>
      <c r="N392" s="1" t="str">
        <f>データ貼付!J390</f>
        <v>般</v>
      </c>
      <c r="O392" s="1">
        <f>データ貼付!K390</f>
        <v>2.2999999999999998</v>
      </c>
    </row>
    <row r="393" spans="1:15" x14ac:dyDescent="0.15">
      <c r="A393" s="1">
        <v>390</v>
      </c>
      <c r="B393" s="1" t="str">
        <f t="shared" si="12"/>
        <v>一般男子200m3</v>
      </c>
      <c r="C393" s="1" t="str">
        <f>J393&amp;COUNTIF($J$4:J393,J393)</f>
        <v>古城佑有2</v>
      </c>
      <c r="D393" s="1" t="str">
        <f>データ貼付!D391&amp;データ貼付!E391</f>
        <v>一般男子200m</v>
      </c>
      <c r="E393" s="1">
        <f>データ貼付!G391+ROW()/1000000</f>
        <v>2590.0003929999998</v>
      </c>
      <c r="F393" s="1">
        <f t="shared" si="13"/>
        <v>3</v>
      </c>
      <c r="G393" s="1" t="str">
        <f>データ貼付!A391</f>
        <v>記録会第２戦</v>
      </c>
      <c r="H393" s="1" t="str">
        <f>データ貼付!B391</f>
        <v>網走</v>
      </c>
      <c r="I393" s="1">
        <f>データ貼付!C391</f>
        <v>43590</v>
      </c>
      <c r="J393" s="1" t="str">
        <f>データ貼付!F391</f>
        <v>古城佑有</v>
      </c>
      <c r="K393" s="32">
        <f>データ貼付!G391</f>
        <v>2590</v>
      </c>
      <c r="L393" s="1" t="str">
        <f>データ貼付!H391</f>
        <v>決</v>
      </c>
      <c r="M393" s="1" t="str">
        <f>データ貼付!I391</f>
        <v>ｵﾎｰﾂｸAC</v>
      </c>
      <c r="N393" s="1" t="str">
        <f>データ貼付!J391</f>
        <v>般</v>
      </c>
      <c r="O393" s="1">
        <f>データ貼付!K391</f>
        <v>1.9</v>
      </c>
    </row>
    <row r="394" spans="1:15" x14ac:dyDescent="0.15">
      <c r="A394" s="1">
        <v>391</v>
      </c>
      <c r="B394" s="1" t="str">
        <f t="shared" si="12"/>
        <v>高校男子400m18</v>
      </c>
      <c r="C394" s="1" t="str">
        <f>J394&amp;COUNTIF($J$4:J394,J394)</f>
        <v>古川周志1</v>
      </c>
      <c r="D394" s="1" t="str">
        <f>データ貼付!D392&amp;データ貼付!E392</f>
        <v>高校男子400m</v>
      </c>
      <c r="E394" s="1">
        <f>データ貼付!G392+ROW()/1000000</f>
        <v>5600.0003939999997</v>
      </c>
      <c r="F394" s="1">
        <f t="shared" si="13"/>
        <v>18</v>
      </c>
      <c r="G394" s="1" t="str">
        <f>データ貼付!A392</f>
        <v>記録会第２戦</v>
      </c>
      <c r="H394" s="1" t="str">
        <f>データ貼付!B392</f>
        <v>網走</v>
      </c>
      <c r="I394" s="1">
        <f>データ貼付!C392</f>
        <v>43590</v>
      </c>
      <c r="J394" s="1" t="str">
        <f>データ貼付!F392</f>
        <v>古川周志</v>
      </c>
      <c r="K394" s="32">
        <f>データ貼付!G392</f>
        <v>5600</v>
      </c>
      <c r="L394" s="1" t="str">
        <f>データ貼付!H392</f>
        <v>決</v>
      </c>
      <c r="M394" s="1" t="str">
        <f>データ貼付!I392</f>
        <v>網走南ヶ丘高</v>
      </c>
      <c r="N394" s="1">
        <f>データ貼付!J392</f>
        <v>2</v>
      </c>
      <c r="O394" s="1">
        <f>データ貼付!K392</f>
        <v>0</v>
      </c>
    </row>
    <row r="395" spans="1:15" x14ac:dyDescent="0.15">
      <c r="A395" s="1">
        <v>392</v>
      </c>
      <c r="B395" s="1" t="str">
        <f t="shared" si="12"/>
        <v>高校男子400mH10</v>
      </c>
      <c r="C395" s="1" t="str">
        <f>J395&amp;COUNTIF($J$4:J395,J395)</f>
        <v>古川周志2</v>
      </c>
      <c r="D395" s="1" t="str">
        <f>データ貼付!D393&amp;データ貼付!E393</f>
        <v>高校男子400mH</v>
      </c>
      <c r="E395" s="1">
        <f>データ貼付!G393+ROW()/1000000</f>
        <v>10556.000394999999</v>
      </c>
      <c r="F395" s="1">
        <f t="shared" si="13"/>
        <v>10</v>
      </c>
      <c r="G395" s="1" t="str">
        <f>データ貼付!A393</f>
        <v>高体連支部</v>
      </c>
      <c r="H395" s="1" t="str">
        <f>データ貼付!B393</f>
        <v>北見</v>
      </c>
      <c r="I395" s="1">
        <f>データ貼付!C393</f>
        <v>43609</v>
      </c>
      <c r="J395" s="1" t="str">
        <f>データ貼付!F393</f>
        <v>古川周志</v>
      </c>
      <c r="K395" s="32">
        <f>データ貼付!G393</f>
        <v>10556</v>
      </c>
      <c r="L395" s="1" t="str">
        <f>データ貼付!H393</f>
        <v>予</v>
      </c>
      <c r="M395" s="1" t="str">
        <f>データ貼付!I393</f>
        <v>網走南ヶ丘</v>
      </c>
      <c r="N395" s="1">
        <f>データ貼付!J393</f>
        <v>2</v>
      </c>
      <c r="O395" s="1">
        <f>データ貼付!K393</f>
        <v>0</v>
      </c>
    </row>
    <row r="396" spans="1:15" x14ac:dyDescent="0.15">
      <c r="A396" s="1">
        <v>393</v>
      </c>
      <c r="B396" s="1" t="str">
        <f t="shared" si="12"/>
        <v>高校男子400mH(0.914m)6</v>
      </c>
      <c r="C396" s="1" t="str">
        <f>J396&amp;COUNTIF($J$4:J396,J396)</f>
        <v>古川周志3</v>
      </c>
      <c r="D396" s="1" t="str">
        <f>データ貼付!D394&amp;データ貼付!E394</f>
        <v>高校男子400mH(0.914m)</v>
      </c>
      <c r="E396" s="1">
        <f>データ貼付!G394+ROW()/1000000</f>
        <v>10566.000395999999</v>
      </c>
      <c r="F396" s="1">
        <f t="shared" si="13"/>
        <v>6</v>
      </c>
      <c r="G396" s="1" t="str">
        <f>データ貼付!A394</f>
        <v>記録会第１戦</v>
      </c>
      <c r="H396" s="1" t="str">
        <f>データ貼付!B394</f>
        <v>北見</v>
      </c>
      <c r="I396" s="1">
        <f>データ貼付!C394</f>
        <v>43583</v>
      </c>
      <c r="J396" s="1" t="str">
        <f>データ貼付!F394</f>
        <v>古川周志</v>
      </c>
      <c r="K396" s="32">
        <f>データ貼付!G394</f>
        <v>10566</v>
      </c>
      <c r="L396" s="1" t="str">
        <f>データ貼付!H394</f>
        <v>決</v>
      </c>
      <c r="M396" s="1" t="str">
        <f>データ貼付!I394</f>
        <v>網走南ヶ丘高</v>
      </c>
      <c r="N396" s="1">
        <f>データ貼付!J394</f>
        <v>2</v>
      </c>
      <c r="O396" s="1">
        <f>データ貼付!K394</f>
        <v>0</v>
      </c>
    </row>
    <row r="397" spans="1:15" x14ac:dyDescent="0.15">
      <c r="A397" s="1">
        <v>394</v>
      </c>
      <c r="B397" s="1" t="str">
        <f t="shared" si="12"/>
        <v>小学女子100m82</v>
      </c>
      <c r="C397" s="1" t="str">
        <f>J397&amp;COUNTIF($J$4:J397,J397)</f>
        <v>古都瑠亜1</v>
      </c>
      <c r="D397" s="1" t="str">
        <f>データ貼付!D395&amp;データ貼付!E395</f>
        <v>小学女子100m</v>
      </c>
      <c r="E397" s="1">
        <f>データ貼付!G395+ROW()/1000000</f>
        <v>1899.000397</v>
      </c>
      <c r="F397" s="1">
        <f t="shared" si="13"/>
        <v>82</v>
      </c>
      <c r="G397" s="1" t="str">
        <f>データ貼付!A395</f>
        <v>小学生ｵﾎｰﾂｸ</v>
      </c>
      <c r="H397" s="1" t="str">
        <f>データ貼付!B395</f>
        <v>北見</v>
      </c>
      <c r="I397" s="1">
        <f>データ貼付!C395</f>
        <v>43632</v>
      </c>
      <c r="J397" s="1" t="str">
        <f>データ貼付!F395</f>
        <v>古都瑠亜</v>
      </c>
      <c r="K397" s="32">
        <f>データ貼付!G395</f>
        <v>1899</v>
      </c>
      <c r="L397" s="1" t="str">
        <f>データ貼付!H395</f>
        <v>TR</v>
      </c>
      <c r="M397" s="1" t="str">
        <f>データ貼付!I395</f>
        <v>網走陸上少年団</v>
      </c>
      <c r="N397" s="1">
        <f>データ貼付!J395</f>
        <v>3</v>
      </c>
      <c r="O397" s="1">
        <f>データ貼付!K395</f>
        <v>0</v>
      </c>
    </row>
    <row r="398" spans="1:15" x14ac:dyDescent="0.15">
      <c r="A398" s="1">
        <v>395</v>
      </c>
      <c r="B398" s="1" t="str">
        <f t="shared" si="12"/>
        <v>小学女子800m41</v>
      </c>
      <c r="C398" s="1" t="str">
        <f>J398&amp;COUNTIF($J$4:J398,J398)</f>
        <v>古都瑠亜2</v>
      </c>
      <c r="D398" s="1" t="str">
        <f>データ貼付!D396&amp;データ貼付!E396</f>
        <v>小学女子800m</v>
      </c>
      <c r="E398" s="1">
        <f>データ貼付!G396+ROW()/1000000</f>
        <v>33310.000397999996</v>
      </c>
      <c r="F398" s="1">
        <f t="shared" si="13"/>
        <v>41</v>
      </c>
      <c r="G398" s="1" t="str">
        <f>データ貼付!A396</f>
        <v>小学生ｵﾎｰﾂｸ</v>
      </c>
      <c r="H398" s="1" t="str">
        <f>データ貼付!B396</f>
        <v>北見</v>
      </c>
      <c r="I398" s="1">
        <f>データ貼付!C396</f>
        <v>43632</v>
      </c>
      <c r="J398" s="1" t="str">
        <f>データ貼付!F396</f>
        <v>古都瑠亜</v>
      </c>
      <c r="K398" s="32">
        <f>データ貼付!G396</f>
        <v>33310</v>
      </c>
      <c r="L398" s="1" t="str">
        <f>データ貼付!H396</f>
        <v>決</v>
      </c>
      <c r="M398" s="1" t="str">
        <f>データ貼付!I396</f>
        <v>網走陸上少年団</v>
      </c>
      <c r="N398" s="1">
        <f>データ貼付!J396</f>
        <v>3</v>
      </c>
      <c r="O398" s="1">
        <f>データ貼付!K396</f>
        <v>0</v>
      </c>
    </row>
    <row r="399" spans="1:15" x14ac:dyDescent="0.15">
      <c r="A399" s="1">
        <v>396</v>
      </c>
      <c r="B399" s="1" t="str">
        <f t="shared" si="12"/>
        <v>小学男子100m102</v>
      </c>
      <c r="C399" s="1" t="str">
        <f>J399&amp;COUNTIF($J$4:J399,J399)</f>
        <v>古都瑠壱1</v>
      </c>
      <c r="D399" s="1" t="str">
        <f>データ貼付!D397&amp;データ貼付!E397</f>
        <v>小学男子100m</v>
      </c>
      <c r="E399" s="1">
        <f>データ貼付!G397+ROW()/1000000</f>
        <v>1762.000399</v>
      </c>
      <c r="F399" s="1">
        <f t="shared" si="13"/>
        <v>102</v>
      </c>
      <c r="G399" s="1" t="str">
        <f>データ貼付!A397</f>
        <v>記録会第１戦</v>
      </c>
      <c r="H399" s="1" t="str">
        <f>データ貼付!B397</f>
        <v>北見</v>
      </c>
      <c r="I399" s="1">
        <f>データ貼付!C397</f>
        <v>43583</v>
      </c>
      <c r="J399" s="1" t="str">
        <f>データ貼付!F397</f>
        <v>古都瑠壱</v>
      </c>
      <c r="K399" s="32">
        <f>データ貼付!G397</f>
        <v>1762</v>
      </c>
      <c r="L399" s="1" t="str">
        <f>データ貼付!H397</f>
        <v>決</v>
      </c>
      <c r="M399" s="1" t="str">
        <f>データ貼付!I397</f>
        <v>網走陸上少年団</v>
      </c>
      <c r="N399" s="1">
        <f>データ貼付!J397</f>
        <v>6</v>
      </c>
      <c r="O399" s="1">
        <f>データ貼付!K397</f>
        <v>0</v>
      </c>
    </row>
    <row r="400" spans="1:15" x14ac:dyDescent="0.15">
      <c r="A400" s="1">
        <v>397</v>
      </c>
      <c r="B400" s="1" t="str">
        <f t="shared" si="12"/>
        <v>小学男子1500m6</v>
      </c>
      <c r="C400" s="1" t="str">
        <f>J400&amp;COUNTIF($J$4:J400,J400)</f>
        <v>古都瑠壱2</v>
      </c>
      <c r="D400" s="1" t="str">
        <f>データ貼付!D398&amp;データ貼付!E398</f>
        <v>小学男子1500m</v>
      </c>
      <c r="E400" s="1">
        <f>データ貼付!G398+ROW()/1000000</f>
        <v>52316.000399999997</v>
      </c>
      <c r="F400" s="1">
        <f t="shared" si="13"/>
        <v>6</v>
      </c>
      <c r="G400" s="1" t="str">
        <f>データ貼付!A398</f>
        <v>小学生ｵﾎｰﾂｸ</v>
      </c>
      <c r="H400" s="1" t="str">
        <f>データ貼付!B398</f>
        <v>北見</v>
      </c>
      <c r="I400" s="1">
        <f>データ貼付!C398</f>
        <v>43632</v>
      </c>
      <c r="J400" s="1" t="str">
        <f>データ貼付!F398</f>
        <v>古都瑠壱</v>
      </c>
      <c r="K400" s="32">
        <f>データ貼付!G398</f>
        <v>52316</v>
      </c>
      <c r="L400" s="1" t="str">
        <f>データ貼付!H398</f>
        <v>決</v>
      </c>
      <c r="M400" s="1" t="str">
        <f>データ貼付!I398</f>
        <v>網走陸上少年団</v>
      </c>
      <c r="N400" s="1">
        <f>データ貼付!J398</f>
        <v>6</v>
      </c>
      <c r="O400" s="1">
        <f>データ貼付!K398</f>
        <v>0</v>
      </c>
    </row>
    <row r="401" spans="1:15" x14ac:dyDescent="0.15">
      <c r="A401" s="1">
        <v>398</v>
      </c>
      <c r="B401" s="1" t="str">
        <f t="shared" si="12"/>
        <v>高校男子5000m7</v>
      </c>
      <c r="C401" s="1" t="str">
        <f>J401&amp;COUNTIF($J$4:J401,J401)</f>
        <v>戸島佑斗1</v>
      </c>
      <c r="D401" s="1" t="str">
        <f>データ貼付!D399&amp;データ貼付!E399</f>
        <v>高校男子5000m</v>
      </c>
      <c r="E401" s="1">
        <f>データ貼付!G399+ROW()/1000000</f>
        <v>161701.000401</v>
      </c>
      <c r="F401" s="1">
        <f t="shared" si="13"/>
        <v>7</v>
      </c>
      <c r="G401" s="1" t="str">
        <f>データ貼付!A399</f>
        <v>選手権</v>
      </c>
      <c r="H401" s="1" t="str">
        <f>データ貼付!B399</f>
        <v>北見</v>
      </c>
      <c r="I401" s="1">
        <f>データ貼付!C399</f>
        <v>43596</v>
      </c>
      <c r="J401" s="1" t="str">
        <f>データ貼付!F399</f>
        <v>戸島佑斗</v>
      </c>
      <c r="K401" s="32">
        <f>データ貼付!G399</f>
        <v>161701</v>
      </c>
      <c r="L401" s="1" t="str">
        <f>データ貼付!H399</f>
        <v>決</v>
      </c>
      <c r="M401" s="1" t="str">
        <f>データ貼付!I399</f>
        <v>北見北斗高</v>
      </c>
      <c r="N401" s="1">
        <f>データ貼付!J399</f>
        <v>2</v>
      </c>
      <c r="O401" s="1">
        <f>データ貼付!K399</f>
        <v>0</v>
      </c>
    </row>
    <row r="402" spans="1:15" x14ac:dyDescent="0.15">
      <c r="A402" s="1">
        <v>399</v>
      </c>
      <c r="B402" s="1" t="str">
        <f t="shared" si="12"/>
        <v>高校男子5000m12</v>
      </c>
      <c r="C402" s="1" t="str">
        <f>J402&amp;COUNTIF($J$4:J402,J402)</f>
        <v>戸島優斗1</v>
      </c>
      <c r="D402" s="1" t="str">
        <f>データ貼付!D400&amp;データ貼付!E400</f>
        <v>高校男子5000m</v>
      </c>
      <c r="E402" s="1">
        <f>データ貼付!G400+ROW()/1000000</f>
        <v>163610.00040200001</v>
      </c>
      <c r="F402" s="1">
        <f t="shared" si="13"/>
        <v>12</v>
      </c>
      <c r="G402" s="1" t="str">
        <f>データ貼付!A400</f>
        <v>高体連支部</v>
      </c>
      <c r="H402" s="1" t="str">
        <f>データ貼付!B400</f>
        <v>北見</v>
      </c>
      <c r="I402" s="1">
        <f>データ貼付!C400</f>
        <v>43609</v>
      </c>
      <c r="J402" s="1" t="str">
        <f>データ貼付!F400</f>
        <v>戸島優斗</v>
      </c>
      <c r="K402" s="32">
        <f>データ貼付!G400</f>
        <v>163610</v>
      </c>
      <c r="L402" s="1" t="str">
        <f>データ貼付!H400</f>
        <v>決</v>
      </c>
      <c r="M402" s="1" t="str">
        <f>データ貼付!I400</f>
        <v>北見北斗</v>
      </c>
      <c r="N402" s="1">
        <f>データ貼付!J400</f>
        <v>2</v>
      </c>
      <c r="O402" s="1">
        <f>データ貼付!K400</f>
        <v>0</v>
      </c>
    </row>
    <row r="403" spans="1:15" x14ac:dyDescent="0.15">
      <c r="A403" s="1">
        <v>400</v>
      </c>
      <c r="B403" s="1" t="str">
        <f t="shared" si="12"/>
        <v>中学男子100m25</v>
      </c>
      <c r="C403" s="1" t="str">
        <f>J403&amp;COUNTIF($J$4:J403,J403)</f>
        <v>五十嵐春貴1</v>
      </c>
      <c r="D403" s="1" t="str">
        <f>データ貼付!D401&amp;データ貼付!E401</f>
        <v>中学男子100m</v>
      </c>
      <c r="E403" s="1">
        <f>データ貼付!G401+ROW()/1000000</f>
        <v>1237.000403</v>
      </c>
      <c r="F403" s="1">
        <f t="shared" si="13"/>
        <v>25</v>
      </c>
      <c r="G403" s="1" t="str">
        <f>データ貼付!A401</f>
        <v>地区中体連</v>
      </c>
      <c r="H403" s="1" t="str">
        <f>データ貼付!B401</f>
        <v>北見</v>
      </c>
      <c r="I403" s="1">
        <f>データ貼付!C401</f>
        <v>43630</v>
      </c>
      <c r="J403" s="1" t="str">
        <f>データ貼付!F401</f>
        <v>五十嵐春貴</v>
      </c>
      <c r="K403" s="32">
        <f>データ貼付!G401</f>
        <v>1237</v>
      </c>
      <c r="L403" s="1" t="str">
        <f>データ貼付!H401</f>
        <v>準</v>
      </c>
      <c r="M403" s="1" t="str">
        <f>データ貼付!I401</f>
        <v>湧別中</v>
      </c>
      <c r="N403" s="1">
        <f>データ貼付!J401</f>
        <v>3</v>
      </c>
      <c r="O403" s="1">
        <f>データ貼付!K401</f>
        <v>-1.4</v>
      </c>
    </row>
    <row r="404" spans="1:15" x14ac:dyDescent="0.15">
      <c r="A404" s="1">
        <v>401</v>
      </c>
      <c r="B404" s="1" t="str">
        <f t="shared" si="12"/>
        <v>中学男子200m16</v>
      </c>
      <c r="C404" s="1" t="str">
        <f>J404&amp;COUNTIF($J$4:J404,J404)</f>
        <v>五十嵐春貴2</v>
      </c>
      <c r="D404" s="1" t="str">
        <f>データ貼付!D402&amp;データ貼付!E402</f>
        <v>中学男子200m</v>
      </c>
      <c r="E404" s="1">
        <f>データ貼付!G402+ROW()/1000000</f>
        <v>2552.0004039999999</v>
      </c>
      <c r="F404" s="1">
        <f t="shared" si="13"/>
        <v>16</v>
      </c>
      <c r="G404" s="1" t="str">
        <f>データ貼付!A402</f>
        <v>記録会第２戦</v>
      </c>
      <c r="H404" s="1" t="str">
        <f>データ貼付!B402</f>
        <v>網走</v>
      </c>
      <c r="I404" s="1">
        <f>データ貼付!C402</f>
        <v>43590</v>
      </c>
      <c r="J404" s="1" t="str">
        <f>データ貼付!F402</f>
        <v>五十嵐春貴</v>
      </c>
      <c r="K404" s="32">
        <f>データ貼付!G402</f>
        <v>2552</v>
      </c>
      <c r="L404" s="1" t="str">
        <f>データ貼付!H402</f>
        <v>決</v>
      </c>
      <c r="M404" s="1" t="str">
        <f>データ貼付!I402</f>
        <v>湧別中</v>
      </c>
      <c r="N404" s="1">
        <f>データ貼付!J402</f>
        <v>3</v>
      </c>
      <c r="O404" s="1">
        <f>データ貼付!K402</f>
        <v>1.8</v>
      </c>
    </row>
    <row r="405" spans="1:15" x14ac:dyDescent="0.15">
      <c r="A405" s="1">
        <v>402</v>
      </c>
      <c r="B405" s="1" t="str">
        <f t="shared" si="12"/>
        <v>中学男子100m122</v>
      </c>
      <c r="C405" s="1" t="str">
        <f>J405&amp;COUNTIF($J$4:J405,J405)</f>
        <v>五十嵐千隼1</v>
      </c>
      <c r="D405" s="1" t="str">
        <f>データ貼付!D403&amp;データ貼付!E403</f>
        <v>中学男子100m</v>
      </c>
      <c r="E405" s="1">
        <f>データ貼付!G403+ROW()/1000000</f>
        <v>1431.000405</v>
      </c>
      <c r="F405" s="1">
        <f t="shared" si="13"/>
        <v>122</v>
      </c>
      <c r="G405" s="1" t="str">
        <f>データ貼付!A403</f>
        <v>地区中体連</v>
      </c>
      <c r="H405" s="1" t="str">
        <f>データ貼付!B403</f>
        <v>北見</v>
      </c>
      <c r="I405" s="1">
        <f>データ貼付!C403</f>
        <v>43631</v>
      </c>
      <c r="J405" s="1" t="str">
        <f>データ貼付!F403</f>
        <v>五十嵐千隼</v>
      </c>
      <c r="K405" s="32">
        <f>データ貼付!G403</f>
        <v>1431</v>
      </c>
      <c r="L405" s="1" t="str">
        <f>データ貼付!H403</f>
        <v>予</v>
      </c>
      <c r="M405" s="1" t="str">
        <f>データ貼付!I403</f>
        <v>湧別中</v>
      </c>
      <c r="N405" s="1">
        <f>データ貼付!J403</f>
        <v>1</v>
      </c>
      <c r="O405" s="1">
        <f>データ貼付!K403</f>
        <v>0.1</v>
      </c>
    </row>
    <row r="406" spans="1:15" x14ac:dyDescent="0.15">
      <c r="A406" s="1">
        <v>403</v>
      </c>
      <c r="B406" s="1" t="str">
        <f t="shared" si="12"/>
        <v>高校男子100m13</v>
      </c>
      <c r="C406" s="1" t="str">
        <f>J406&amp;COUNTIF($J$4:J406,J406)</f>
        <v>午來凌太郎1</v>
      </c>
      <c r="D406" s="1" t="str">
        <f>データ貼付!D404&amp;データ貼付!E404</f>
        <v>高校男子100m</v>
      </c>
      <c r="E406" s="1">
        <f>データ貼付!G404+ROW()/1000000</f>
        <v>1141.0004060000001</v>
      </c>
      <c r="F406" s="1">
        <f t="shared" si="13"/>
        <v>13</v>
      </c>
      <c r="G406" s="1" t="str">
        <f>データ貼付!A404</f>
        <v>高体連支部</v>
      </c>
      <c r="H406" s="1" t="str">
        <f>データ貼付!B404</f>
        <v>北見</v>
      </c>
      <c r="I406" s="1">
        <f>データ貼付!C404</f>
        <v>43609</v>
      </c>
      <c r="J406" s="1" t="str">
        <f>データ貼付!F404</f>
        <v>午來凌太郎</v>
      </c>
      <c r="K406" s="32">
        <f>データ貼付!G404</f>
        <v>1141</v>
      </c>
      <c r="L406" s="1" t="str">
        <f>データ貼付!H404</f>
        <v>準</v>
      </c>
      <c r="M406" s="1" t="str">
        <f>データ貼付!I404</f>
        <v>北見北斗</v>
      </c>
      <c r="N406" s="1">
        <f>データ貼付!J404</f>
        <v>3</v>
      </c>
      <c r="O406" s="1">
        <f>データ貼付!K404</f>
        <v>2.4</v>
      </c>
    </row>
    <row r="407" spans="1:15" x14ac:dyDescent="0.15">
      <c r="A407" s="1">
        <v>404</v>
      </c>
      <c r="B407" s="1" t="str">
        <f t="shared" si="12"/>
        <v>高校女子200m13</v>
      </c>
      <c r="C407" s="1" t="str">
        <f>J407&amp;COUNTIF($J$4:J407,J407)</f>
        <v>後藤結菜1</v>
      </c>
      <c r="D407" s="1" t="str">
        <f>データ貼付!D405&amp;データ貼付!E405</f>
        <v>高校女子200m</v>
      </c>
      <c r="E407" s="1">
        <f>データ貼付!G405+ROW()/1000000</f>
        <v>2919.000407</v>
      </c>
      <c r="F407" s="1">
        <f t="shared" si="13"/>
        <v>13</v>
      </c>
      <c r="G407" s="1" t="str">
        <f>データ貼付!A405</f>
        <v>高体連支部</v>
      </c>
      <c r="H407" s="1" t="str">
        <f>データ貼付!B405</f>
        <v>北見</v>
      </c>
      <c r="I407" s="1">
        <f>データ貼付!C405</f>
        <v>43610</v>
      </c>
      <c r="J407" s="1" t="str">
        <f>データ貼付!F405</f>
        <v>後藤結菜</v>
      </c>
      <c r="K407" s="32">
        <f>データ貼付!G405</f>
        <v>2919</v>
      </c>
      <c r="L407" s="1" t="str">
        <f>データ貼付!H405</f>
        <v>予</v>
      </c>
      <c r="M407" s="1" t="str">
        <f>データ貼付!I405</f>
        <v>網走桂陽</v>
      </c>
      <c r="N407" s="1">
        <f>データ貼付!J405</f>
        <v>3</v>
      </c>
      <c r="O407" s="1">
        <f>データ貼付!K405</f>
        <v>-0.7</v>
      </c>
    </row>
    <row r="408" spans="1:15" x14ac:dyDescent="0.15">
      <c r="A408" s="1">
        <v>405</v>
      </c>
      <c r="B408" s="1" t="str">
        <f t="shared" si="12"/>
        <v>小学男子100m10</v>
      </c>
      <c r="C408" s="1" t="str">
        <f>J408&amp;COUNTIF($J$4:J408,J408)</f>
        <v>後藤大輔1</v>
      </c>
      <c r="D408" s="1" t="str">
        <f>データ貼付!D406&amp;データ貼付!E406</f>
        <v>小学男子100m</v>
      </c>
      <c r="E408" s="1">
        <f>データ貼付!G406+ROW()/1000000</f>
        <v>1476.0004080000001</v>
      </c>
      <c r="F408" s="1">
        <f t="shared" si="13"/>
        <v>10</v>
      </c>
      <c r="G408" s="1" t="str">
        <f>データ貼付!A406</f>
        <v>小学生ｵﾎｰﾂｸ</v>
      </c>
      <c r="H408" s="1" t="str">
        <f>データ貼付!B406</f>
        <v>北見</v>
      </c>
      <c r="I408" s="1">
        <f>データ貼付!C406</f>
        <v>43632</v>
      </c>
      <c r="J408" s="1" t="str">
        <f>データ貼付!F406</f>
        <v>後藤大輔</v>
      </c>
      <c r="K408" s="32">
        <f>データ貼付!G406</f>
        <v>1476</v>
      </c>
      <c r="L408" s="1" t="str">
        <f>データ貼付!H406</f>
        <v>TR</v>
      </c>
      <c r="M408" s="1" t="str">
        <f>データ貼付!I406</f>
        <v>美幌RC</v>
      </c>
      <c r="N408" s="1">
        <f>データ貼付!J406</f>
        <v>6</v>
      </c>
      <c r="O408" s="1">
        <f>データ貼付!K406</f>
        <v>0</v>
      </c>
    </row>
    <row r="409" spans="1:15" x14ac:dyDescent="0.15">
      <c r="A409" s="1">
        <v>406</v>
      </c>
      <c r="B409" s="1" t="str">
        <f t="shared" si="12"/>
        <v>小学男子60m31</v>
      </c>
      <c r="C409" s="1" t="str">
        <f>J409&amp;COUNTIF($J$4:J409,J409)</f>
        <v>後藤凰雅1</v>
      </c>
      <c r="D409" s="1" t="str">
        <f>データ貼付!D407&amp;データ貼付!E407</f>
        <v>小学男子60m</v>
      </c>
      <c r="E409" s="1">
        <f>データ貼付!G407+ROW()/1000000</f>
        <v>1464.000409</v>
      </c>
      <c r="F409" s="1">
        <f t="shared" si="13"/>
        <v>31</v>
      </c>
      <c r="G409" s="1" t="str">
        <f>データ貼付!A407</f>
        <v>小学生ｵﾎｰﾂｸ</v>
      </c>
      <c r="H409" s="1" t="str">
        <f>データ貼付!B407</f>
        <v>北見</v>
      </c>
      <c r="I409" s="1">
        <f>データ貼付!C407</f>
        <v>43632</v>
      </c>
      <c r="J409" s="1" t="str">
        <f>データ貼付!F407</f>
        <v>後藤凰雅</v>
      </c>
      <c r="K409" s="32">
        <f>データ貼付!G407</f>
        <v>1464</v>
      </c>
      <c r="L409" s="1" t="str">
        <f>データ貼付!H407</f>
        <v>TR</v>
      </c>
      <c r="M409" s="1" t="str">
        <f>データ貼付!I407</f>
        <v>ｵﾎｰﾂｸｷｯｽﾞ</v>
      </c>
      <c r="N409" s="1">
        <f>データ貼付!J407</f>
        <v>1</v>
      </c>
      <c r="O409" s="1">
        <f>データ貼付!K407</f>
        <v>0</v>
      </c>
    </row>
    <row r="410" spans="1:15" x14ac:dyDescent="0.15">
      <c r="A410" s="1">
        <v>407</v>
      </c>
      <c r="B410" s="1" t="str">
        <f t="shared" si="12"/>
        <v>小学男子100m103</v>
      </c>
      <c r="C410" s="1" t="str">
        <f>J410&amp;COUNTIF($J$4:J410,J410)</f>
        <v>向當晴矢1</v>
      </c>
      <c r="D410" s="1" t="str">
        <f>データ貼付!D408&amp;データ貼付!E408</f>
        <v>小学男子100m</v>
      </c>
      <c r="E410" s="1">
        <f>データ貼付!G408+ROW()/1000000</f>
        <v>1762.0004100000001</v>
      </c>
      <c r="F410" s="1">
        <f t="shared" si="13"/>
        <v>103</v>
      </c>
      <c r="G410" s="1" t="str">
        <f>データ貼付!A408</f>
        <v>記録会第１戦</v>
      </c>
      <c r="H410" s="1" t="str">
        <f>データ貼付!B408</f>
        <v>北見</v>
      </c>
      <c r="I410" s="1">
        <f>データ貼付!C408</f>
        <v>43583</v>
      </c>
      <c r="J410" s="1" t="str">
        <f>データ貼付!F408</f>
        <v>向當晴矢</v>
      </c>
      <c r="K410" s="32">
        <f>データ貼付!G408</f>
        <v>1762</v>
      </c>
      <c r="L410" s="1" t="str">
        <f>データ貼付!H408</f>
        <v>決</v>
      </c>
      <c r="M410" s="1" t="str">
        <f>データ貼付!I408</f>
        <v>網走陸上少年団</v>
      </c>
      <c r="N410" s="1">
        <f>データ貼付!J408</f>
        <v>5</v>
      </c>
      <c r="O410" s="1">
        <f>データ貼付!K408</f>
        <v>0</v>
      </c>
    </row>
    <row r="411" spans="1:15" x14ac:dyDescent="0.15">
      <c r="A411" s="1">
        <v>408</v>
      </c>
      <c r="B411" s="1" t="str">
        <f t="shared" si="12"/>
        <v>小学男子1500m37</v>
      </c>
      <c r="C411" s="1" t="str">
        <f>J411&amp;COUNTIF($J$4:J411,J411)</f>
        <v>向當晴矢2</v>
      </c>
      <c r="D411" s="1" t="str">
        <f>データ貼付!D409&amp;データ貼付!E409</f>
        <v>小学男子1500m</v>
      </c>
      <c r="E411" s="1">
        <f>データ貼付!G409+ROW()/1000000</f>
        <v>70642.000411000001</v>
      </c>
      <c r="F411" s="1">
        <f t="shared" si="13"/>
        <v>37</v>
      </c>
      <c r="G411" s="1" t="str">
        <f>データ貼付!A409</f>
        <v>小学生ｵﾎｰﾂｸ</v>
      </c>
      <c r="H411" s="1" t="str">
        <f>データ貼付!B409</f>
        <v>北見</v>
      </c>
      <c r="I411" s="1">
        <f>データ貼付!C409</f>
        <v>43632</v>
      </c>
      <c r="J411" s="1" t="str">
        <f>データ貼付!F409</f>
        <v>向當晴矢</v>
      </c>
      <c r="K411" s="32">
        <f>データ貼付!G409</f>
        <v>70642</v>
      </c>
      <c r="L411" s="1" t="str">
        <f>データ貼付!H409</f>
        <v>決</v>
      </c>
      <c r="M411" s="1" t="str">
        <f>データ貼付!I409</f>
        <v>網走陸上少年団</v>
      </c>
      <c r="N411" s="1">
        <f>データ貼付!J409</f>
        <v>5</v>
      </c>
      <c r="O411" s="1">
        <f>データ貼付!K409</f>
        <v>0</v>
      </c>
    </row>
    <row r="412" spans="1:15" x14ac:dyDescent="0.15">
      <c r="A412" s="1">
        <v>409</v>
      </c>
      <c r="B412" s="1" t="str">
        <f t="shared" si="12"/>
        <v>中学女子1500m37</v>
      </c>
      <c r="C412" s="1" t="str">
        <f>J412&amp;COUNTIF($J$4:J412,J412)</f>
        <v>工藤くるみ1</v>
      </c>
      <c r="D412" s="1" t="str">
        <f>データ貼付!D410&amp;データ貼付!E410</f>
        <v>中学女子1500m</v>
      </c>
      <c r="E412" s="1">
        <f>データ貼付!G410+ROW()/1000000</f>
        <v>71179.000411999994</v>
      </c>
      <c r="F412" s="1">
        <f t="shared" si="13"/>
        <v>37</v>
      </c>
      <c r="G412" s="1" t="str">
        <f>データ貼付!A410</f>
        <v>選手権</v>
      </c>
      <c r="H412" s="1" t="str">
        <f>データ貼付!B410</f>
        <v>北見</v>
      </c>
      <c r="I412" s="1">
        <f>データ貼付!C410</f>
        <v>43597</v>
      </c>
      <c r="J412" s="1" t="str">
        <f>データ貼付!F410</f>
        <v>工藤くるみ</v>
      </c>
      <c r="K412" s="32">
        <f>データ貼付!G410</f>
        <v>71179</v>
      </c>
      <c r="L412" s="1" t="str">
        <f>データ貼付!H410</f>
        <v>TR</v>
      </c>
      <c r="M412" s="1" t="str">
        <f>データ貼付!I410</f>
        <v>北見高栄中</v>
      </c>
      <c r="N412" s="1">
        <f>データ貼付!J410</f>
        <v>1</v>
      </c>
      <c r="O412" s="1">
        <f>データ貼付!K410</f>
        <v>0</v>
      </c>
    </row>
    <row r="413" spans="1:15" x14ac:dyDescent="0.15">
      <c r="A413" s="1">
        <v>410</v>
      </c>
      <c r="B413" s="1" t="str">
        <f t="shared" si="12"/>
        <v>中学女子800m47</v>
      </c>
      <c r="C413" s="1" t="str">
        <f>J413&amp;COUNTIF($J$4:J413,J413)</f>
        <v>工藤くるみ2</v>
      </c>
      <c r="D413" s="1" t="str">
        <f>データ貼付!D411&amp;データ貼付!E411</f>
        <v>中学女子800m</v>
      </c>
      <c r="E413" s="1">
        <f>データ貼付!G411+ROW()/1000000</f>
        <v>32234.000413000002</v>
      </c>
      <c r="F413" s="1">
        <f t="shared" si="13"/>
        <v>47</v>
      </c>
      <c r="G413" s="1" t="str">
        <f>データ貼付!A411</f>
        <v>地区中体連</v>
      </c>
      <c r="H413" s="1" t="str">
        <f>データ貼付!B411</f>
        <v>北見</v>
      </c>
      <c r="I413" s="1">
        <f>データ貼付!C411</f>
        <v>43630</v>
      </c>
      <c r="J413" s="1" t="str">
        <f>データ貼付!F411</f>
        <v>工藤くるみ</v>
      </c>
      <c r="K413" s="32">
        <f>データ貼付!G411</f>
        <v>32234</v>
      </c>
      <c r="L413" s="1" t="str">
        <f>データ貼付!H411</f>
        <v>TR</v>
      </c>
      <c r="M413" s="1" t="str">
        <f>データ貼付!I411</f>
        <v>北見高栄中</v>
      </c>
      <c r="N413" s="1">
        <f>データ貼付!J411</f>
        <v>1</v>
      </c>
      <c r="O413" s="1">
        <f>データ貼付!K411</f>
        <v>0</v>
      </c>
    </row>
    <row r="414" spans="1:15" x14ac:dyDescent="0.15">
      <c r="A414" s="1">
        <v>411</v>
      </c>
      <c r="B414" s="1" t="str">
        <f t="shared" si="12"/>
        <v>中学男子100m150</v>
      </c>
      <c r="C414" s="1" t="str">
        <f>J414&amp;COUNTIF($J$4:J414,J414)</f>
        <v>工藤之雅1</v>
      </c>
      <c r="D414" s="1" t="str">
        <f>データ貼付!D412&amp;データ貼付!E412</f>
        <v>中学男子100m</v>
      </c>
      <c r="E414" s="1">
        <f>データ貼付!G412+ROW()/1000000</f>
        <v>1494.0004140000001</v>
      </c>
      <c r="F414" s="1">
        <f t="shared" si="13"/>
        <v>150</v>
      </c>
      <c r="G414" s="1" t="str">
        <f>データ貼付!A412</f>
        <v>記録会第１戦</v>
      </c>
      <c r="H414" s="1" t="str">
        <f>データ貼付!B412</f>
        <v>北見</v>
      </c>
      <c r="I414" s="1">
        <f>データ貼付!C412</f>
        <v>43583</v>
      </c>
      <c r="J414" s="1" t="str">
        <f>データ貼付!F412</f>
        <v>工藤之雅</v>
      </c>
      <c r="K414" s="32">
        <f>データ貼付!G412</f>
        <v>1494</v>
      </c>
      <c r="L414" s="1" t="str">
        <f>データ貼付!H412</f>
        <v>決</v>
      </c>
      <c r="M414" s="1" t="str">
        <f>データ貼付!I412</f>
        <v>北見北中</v>
      </c>
      <c r="N414" s="1">
        <f>データ貼付!J412</f>
        <v>2</v>
      </c>
      <c r="O414" s="1">
        <f>データ貼付!K412</f>
        <v>-0.1</v>
      </c>
    </row>
    <row r="415" spans="1:15" x14ac:dyDescent="0.15">
      <c r="A415" s="1">
        <v>412</v>
      </c>
      <c r="B415" s="1" t="str">
        <f t="shared" si="12"/>
        <v>小学女子100m77</v>
      </c>
      <c r="C415" s="1" t="str">
        <f>J415&amp;COUNTIF($J$4:J415,J415)</f>
        <v>工藤萌永1</v>
      </c>
      <c r="D415" s="1" t="str">
        <f>データ貼付!D413&amp;データ貼付!E413</f>
        <v>小学女子100m</v>
      </c>
      <c r="E415" s="1">
        <f>データ貼付!G413+ROW()/1000000</f>
        <v>1853.000415</v>
      </c>
      <c r="F415" s="1">
        <f t="shared" si="13"/>
        <v>77</v>
      </c>
      <c r="G415" s="1" t="str">
        <f>データ貼付!A413</f>
        <v>選手権</v>
      </c>
      <c r="H415" s="1" t="str">
        <f>データ貼付!B413</f>
        <v>北見</v>
      </c>
      <c r="I415" s="1">
        <f>データ貼付!C413</f>
        <v>43597</v>
      </c>
      <c r="J415" s="1" t="str">
        <f>データ貼付!F413</f>
        <v>工藤萌永</v>
      </c>
      <c r="K415" s="32">
        <f>データ貼付!G413</f>
        <v>1853</v>
      </c>
      <c r="L415" s="1" t="str">
        <f>データ貼付!H413</f>
        <v>予</v>
      </c>
      <c r="M415" s="1" t="str">
        <f>データ貼付!I413</f>
        <v>訓子府陸上少年団</v>
      </c>
      <c r="N415" s="1">
        <f>データ貼付!J413</f>
        <v>5</v>
      </c>
      <c r="O415" s="1">
        <f>データ貼付!K413</f>
        <v>0</v>
      </c>
    </row>
    <row r="416" spans="1:15" x14ac:dyDescent="0.15">
      <c r="A416" s="1">
        <v>413</v>
      </c>
      <c r="B416" s="1" t="str">
        <f t="shared" si="12"/>
        <v>小学女子800m18</v>
      </c>
      <c r="C416" s="1" t="str">
        <f>J416&amp;COUNTIF($J$4:J416,J416)</f>
        <v>工藤萌永2</v>
      </c>
      <c r="D416" s="1" t="str">
        <f>データ貼付!D414&amp;データ貼付!E414</f>
        <v>小学女子800m</v>
      </c>
      <c r="E416" s="1">
        <f>データ貼付!G414+ROW()/1000000</f>
        <v>30034.000415999999</v>
      </c>
      <c r="F416" s="1">
        <f t="shared" si="13"/>
        <v>18</v>
      </c>
      <c r="G416" s="1" t="str">
        <f>データ貼付!A414</f>
        <v>小学生ｵﾎｰﾂｸ</v>
      </c>
      <c r="H416" s="1" t="str">
        <f>データ貼付!B414</f>
        <v>北見</v>
      </c>
      <c r="I416" s="1">
        <f>データ貼付!C414</f>
        <v>43632</v>
      </c>
      <c r="J416" s="1" t="str">
        <f>データ貼付!F414</f>
        <v>工藤萌永</v>
      </c>
      <c r="K416" s="32">
        <f>データ貼付!G414</f>
        <v>30034</v>
      </c>
      <c r="L416" s="1" t="str">
        <f>データ貼付!H414</f>
        <v>決</v>
      </c>
      <c r="M416" s="1" t="str">
        <f>データ貼付!I414</f>
        <v>訓子府陸上少年団</v>
      </c>
      <c r="N416" s="1">
        <f>データ貼付!J414</f>
        <v>5</v>
      </c>
      <c r="O416" s="1">
        <f>データ貼付!K414</f>
        <v>0</v>
      </c>
    </row>
    <row r="417" spans="1:15" x14ac:dyDescent="0.15">
      <c r="A417" s="1">
        <v>414</v>
      </c>
      <c r="B417" s="1" t="str">
        <f t="shared" si="12"/>
        <v>高校男子100m51</v>
      </c>
      <c r="C417" s="1" t="str">
        <f>J417&amp;COUNTIF($J$4:J417,J417)</f>
        <v>工藤夢叶1</v>
      </c>
      <c r="D417" s="1" t="str">
        <f>データ貼付!D415&amp;データ貼付!E415</f>
        <v>高校男子100m</v>
      </c>
      <c r="E417" s="1">
        <f>データ貼付!G415+ROW()/1000000</f>
        <v>1232.000417</v>
      </c>
      <c r="F417" s="1">
        <f t="shared" si="13"/>
        <v>51</v>
      </c>
      <c r="G417" s="1" t="str">
        <f>データ貼付!A415</f>
        <v>記録会第１戦</v>
      </c>
      <c r="H417" s="1" t="str">
        <f>データ貼付!B415</f>
        <v>北見</v>
      </c>
      <c r="I417" s="1">
        <f>データ貼付!C415</f>
        <v>43583</v>
      </c>
      <c r="J417" s="1" t="str">
        <f>データ貼付!F415</f>
        <v>工藤夢叶</v>
      </c>
      <c r="K417" s="32">
        <f>データ貼付!G415</f>
        <v>1232</v>
      </c>
      <c r="L417" s="1" t="str">
        <f>データ貼付!H415</f>
        <v>決</v>
      </c>
      <c r="M417" s="1" t="str">
        <f>データ貼付!I415</f>
        <v>北見工業高</v>
      </c>
      <c r="N417" s="1">
        <f>データ貼付!J415</f>
        <v>2</v>
      </c>
      <c r="O417" s="1">
        <f>データ貼付!K415</f>
        <v>0.1</v>
      </c>
    </row>
    <row r="418" spans="1:15" x14ac:dyDescent="0.15">
      <c r="A418" s="1">
        <v>415</v>
      </c>
      <c r="B418" s="1" t="str">
        <f t="shared" si="12"/>
        <v>小学男子100m36</v>
      </c>
      <c r="C418" s="1" t="str">
        <f>J418&amp;COUNTIF($J$4:J418,J418)</f>
        <v>工藤龍祈1</v>
      </c>
      <c r="D418" s="1" t="str">
        <f>データ貼付!D416&amp;データ貼付!E416</f>
        <v>小学男子100m</v>
      </c>
      <c r="E418" s="1">
        <f>データ貼付!G416+ROW()/1000000</f>
        <v>1577.0004180000001</v>
      </c>
      <c r="F418" s="1">
        <f t="shared" si="13"/>
        <v>36</v>
      </c>
      <c r="G418" s="1" t="str">
        <f>データ貼付!A416</f>
        <v>小学生ｵﾎｰﾂｸ</v>
      </c>
      <c r="H418" s="1" t="str">
        <f>データ貼付!B416</f>
        <v>北見</v>
      </c>
      <c r="I418" s="1">
        <f>データ貼付!C416</f>
        <v>43632</v>
      </c>
      <c r="J418" s="1" t="str">
        <f>データ貼付!F416</f>
        <v>工藤龍祈</v>
      </c>
      <c r="K418" s="32">
        <f>データ貼付!G416</f>
        <v>1577</v>
      </c>
      <c r="L418" s="1" t="str">
        <f>データ貼付!H416</f>
        <v>TR</v>
      </c>
      <c r="M418" s="1" t="str">
        <f>データ貼付!I416</f>
        <v>ｵﾎｰﾂｸｷｯｽﾞ</v>
      </c>
      <c r="N418" s="1">
        <f>データ貼付!J416</f>
        <v>4</v>
      </c>
      <c r="O418" s="1">
        <f>データ貼付!K416</f>
        <v>0</v>
      </c>
    </row>
    <row r="419" spans="1:15" x14ac:dyDescent="0.15">
      <c r="A419" s="1">
        <v>416</v>
      </c>
      <c r="B419" s="1" t="str">
        <f t="shared" si="12"/>
        <v>高校男子100m31</v>
      </c>
      <c r="C419" s="1" t="str">
        <f>J419&amp;COUNTIF($J$4:J419,J419)</f>
        <v>工藤蓮1</v>
      </c>
      <c r="D419" s="1" t="str">
        <f>データ貼付!D417&amp;データ貼付!E417</f>
        <v>高校男子100m</v>
      </c>
      <c r="E419" s="1">
        <f>データ貼付!G417+ROW()/1000000</f>
        <v>1180.000419</v>
      </c>
      <c r="F419" s="1">
        <f t="shared" si="13"/>
        <v>31</v>
      </c>
      <c r="G419" s="1" t="str">
        <f>データ貼付!A417</f>
        <v>高体連支部</v>
      </c>
      <c r="H419" s="1" t="str">
        <f>データ貼付!B417</f>
        <v>北見</v>
      </c>
      <c r="I419" s="1">
        <f>データ貼付!C417</f>
        <v>43609</v>
      </c>
      <c r="J419" s="1" t="str">
        <f>データ貼付!F417</f>
        <v>工藤蓮</v>
      </c>
      <c r="K419" s="32">
        <f>データ貼付!G417</f>
        <v>1180</v>
      </c>
      <c r="L419" s="1" t="str">
        <f>データ貼付!H417</f>
        <v>予</v>
      </c>
      <c r="M419" s="1" t="str">
        <f>データ貼付!I417</f>
        <v>北見商業</v>
      </c>
      <c r="N419" s="1">
        <f>データ貼付!J417</f>
        <v>2</v>
      </c>
      <c r="O419" s="1">
        <f>データ貼付!K417</f>
        <v>1</v>
      </c>
    </row>
    <row r="420" spans="1:15" x14ac:dyDescent="0.15">
      <c r="A420" s="1">
        <v>417</v>
      </c>
      <c r="B420" s="1" t="str">
        <f t="shared" si="12"/>
        <v>高校男子110mH3</v>
      </c>
      <c r="C420" s="1" t="str">
        <f>J420&amp;COUNTIF($J$4:J420,J420)</f>
        <v>工藤蓮2</v>
      </c>
      <c r="D420" s="1" t="str">
        <f>データ貼付!D418&amp;データ貼付!E418</f>
        <v>高校男子110mH</v>
      </c>
      <c r="E420" s="1">
        <f>データ貼付!G418+ROW()/1000000</f>
        <v>1694.0004200000001</v>
      </c>
      <c r="F420" s="1">
        <f t="shared" si="13"/>
        <v>3</v>
      </c>
      <c r="G420" s="1" t="str">
        <f>データ貼付!A418</f>
        <v>選手権</v>
      </c>
      <c r="H420" s="1" t="str">
        <f>データ貼付!B418</f>
        <v>北見</v>
      </c>
      <c r="I420" s="1">
        <f>データ貼付!C418</f>
        <v>43597</v>
      </c>
      <c r="J420" s="1" t="str">
        <f>データ貼付!F418</f>
        <v>工藤蓮</v>
      </c>
      <c r="K420" s="32">
        <f>データ貼付!G418</f>
        <v>1694</v>
      </c>
      <c r="L420" s="1" t="str">
        <f>データ貼付!H418</f>
        <v>決</v>
      </c>
      <c r="M420" s="1" t="str">
        <f>データ貼付!I418</f>
        <v>北見商業高</v>
      </c>
      <c r="N420" s="1">
        <f>データ貼付!J418</f>
        <v>2</v>
      </c>
      <c r="O420" s="1">
        <f>データ貼付!K418</f>
        <v>1.9</v>
      </c>
    </row>
    <row r="421" spans="1:15" x14ac:dyDescent="0.15">
      <c r="A421" s="1">
        <v>418</v>
      </c>
      <c r="B421" s="1" t="str">
        <f t="shared" si="12"/>
        <v>高校男子400m16</v>
      </c>
      <c r="C421" s="1" t="str">
        <f>J421&amp;COUNTIF($J$4:J421,J421)</f>
        <v>工藤蓮3</v>
      </c>
      <c r="D421" s="1" t="str">
        <f>データ貼付!D419&amp;データ貼付!E419</f>
        <v>高校男子400m</v>
      </c>
      <c r="E421" s="1">
        <f>データ貼付!G419+ROW()/1000000</f>
        <v>5578.0004209999997</v>
      </c>
      <c r="F421" s="1">
        <f t="shared" si="13"/>
        <v>16</v>
      </c>
      <c r="G421" s="1" t="str">
        <f>データ貼付!A419</f>
        <v>記録会第２戦</v>
      </c>
      <c r="H421" s="1" t="str">
        <f>データ貼付!B419</f>
        <v>網走</v>
      </c>
      <c r="I421" s="1">
        <f>データ貼付!C419</f>
        <v>43590</v>
      </c>
      <c r="J421" s="1" t="str">
        <f>データ貼付!F419</f>
        <v>工藤蓮</v>
      </c>
      <c r="K421" s="32">
        <f>データ貼付!G419</f>
        <v>5578</v>
      </c>
      <c r="L421" s="1" t="str">
        <f>データ貼付!H419</f>
        <v>決</v>
      </c>
      <c r="M421" s="1" t="str">
        <f>データ貼付!I419</f>
        <v>北見商業高</v>
      </c>
      <c r="N421" s="1">
        <f>データ貼付!J419</f>
        <v>2</v>
      </c>
      <c r="O421" s="1">
        <f>データ貼付!K419</f>
        <v>0</v>
      </c>
    </row>
    <row r="422" spans="1:15" x14ac:dyDescent="0.15">
      <c r="A422" s="1">
        <v>419</v>
      </c>
      <c r="B422" s="1" t="str">
        <f t="shared" si="12"/>
        <v>高校男子400mH8</v>
      </c>
      <c r="C422" s="1" t="str">
        <f>J422&amp;COUNTIF($J$4:J422,J422)</f>
        <v>工藤蓮4</v>
      </c>
      <c r="D422" s="1" t="str">
        <f>データ貼付!D420&amp;データ貼付!E420</f>
        <v>高校男子400mH</v>
      </c>
      <c r="E422" s="1">
        <f>データ貼付!G420+ROW()/1000000</f>
        <v>10389.000421999999</v>
      </c>
      <c r="F422" s="1">
        <f t="shared" si="13"/>
        <v>8</v>
      </c>
      <c r="G422" s="1" t="str">
        <f>データ貼付!A420</f>
        <v>選手権</v>
      </c>
      <c r="H422" s="1" t="str">
        <f>データ貼付!B420</f>
        <v>北見</v>
      </c>
      <c r="I422" s="1">
        <f>データ貼付!C420</f>
        <v>43596</v>
      </c>
      <c r="J422" s="1" t="str">
        <f>データ貼付!F420</f>
        <v>工藤蓮</v>
      </c>
      <c r="K422" s="32">
        <f>データ貼付!G420</f>
        <v>10389</v>
      </c>
      <c r="L422" s="1" t="str">
        <f>データ貼付!H420</f>
        <v>TR</v>
      </c>
      <c r="M422" s="1" t="str">
        <f>データ貼付!I420</f>
        <v>北見商業高</v>
      </c>
      <c r="N422" s="1">
        <f>データ貼付!J420</f>
        <v>2</v>
      </c>
      <c r="O422" s="1">
        <f>データ貼付!K420</f>
        <v>0</v>
      </c>
    </row>
    <row r="423" spans="1:15" x14ac:dyDescent="0.15">
      <c r="A423" s="1">
        <v>420</v>
      </c>
      <c r="B423" s="1" t="str">
        <f t="shared" si="12"/>
        <v>中学女子1500m1</v>
      </c>
      <c r="C423" s="1" t="str">
        <f>J423&amp;COUNTIF($J$4:J423,J423)</f>
        <v>工藤凜果1</v>
      </c>
      <c r="D423" s="1" t="str">
        <f>データ貼付!D421&amp;データ貼付!E421</f>
        <v>中学女子1500m</v>
      </c>
      <c r="E423" s="1">
        <f>データ貼付!G421+ROW()/1000000</f>
        <v>50454.000422999998</v>
      </c>
      <c r="F423" s="1">
        <f t="shared" si="13"/>
        <v>1</v>
      </c>
      <c r="G423" s="1" t="str">
        <f>データ貼付!A421</f>
        <v>選手権</v>
      </c>
      <c r="H423" s="1" t="str">
        <f>データ貼付!B421</f>
        <v>北見</v>
      </c>
      <c r="I423" s="1">
        <f>データ貼付!C421</f>
        <v>43597</v>
      </c>
      <c r="J423" s="1" t="str">
        <f>データ貼付!F421</f>
        <v>工藤凜果</v>
      </c>
      <c r="K423" s="32">
        <f>データ貼付!G421</f>
        <v>50454</v>
      </c>
      <c r="L423" s="1" t="str">
        <f>データ貼付!H421</f>
        <v>TR</v>
      </c>
      <c r="M423" s="1" t="str">
        <f>データ貼付!I421</f>
        <v>湧別中</v>
      </c>
      <c r="N423" s="1">
        <f>データ貼付!J421</f>
        <v>3</v>
      </c>
      <c r="O423" s="1">
        <f>データ貼付!K421</f>
        <v>0</v>
      </c>
    </row>
    <row r="424" spans="1:15" x14ac:dyDescent="0.15">
      <c r="A424" s="1">
        <v>421</v>
      </c>
      <c r="B424" s="1" t="str">
        <f t="shared" si="12"/>
        <v>中学女子400m1</v>
      </c>
      <c r="C424" s="1" t="str">
        <f>J424&amp;COUNTIF($J$4:J424,J424)</f>
        <v>工藤凜果2</v>
      </c>
      <c r="D424" s="1" t="str">
        <f>データ貼付!D422&amp;データ貼付!E422</f>
        <v>中学女子400m</v>
      </c>
      <c r="E424" s="1">
        <f>データ貼付!G422+ROW()/1000000</f>
        <v>10511.000424</v>
      </c>
      <c r="F424" s="1">
        <f t="shared" si="13"/>
        <v>1</v>
      </c>
      <c r="G424" s="1" t="str">
        <f>データ貼付!A422</f>
        <v>記録会第１戦</v>
      </c>
      <c r="H424" s="1" t="str">
        <f>データ貼付!B422</f>
        <v>北見</v>
      </c>
      <c r="I424" s="1">
        <f>データ貼付!C422</f>
        <v>43583</v>
      </c>
      <c r="J424" s="1" t="str">
        <f>データ貼付!F422</f>
        <v>工藤凜果</v>
      </c>
      <c r="K424" s="32">
        <f>データ貼付!G422</f>
        <v>10511</v>
      </c>
      <c r="L424" s="1" t="str">
        <f>データ貼付!H422</f>
        <v>決</v>
      </c>
      <c r="M424" s="1" t="str">
        <f>データ貼付!I422</f>
        <v>湧別中</v>
      </c>
      <c r="N424" s="1">
        <f>データ貼付!J422</f>
        <v>3</v>
      </c>
      <c r="O424" s="1">
        <f>データ貼付!K422</f>
        <v>0</v>
      </c>
    </row>
    <row r="425" spans="1:15" x14ac:dyDescent="0.15">
      <c r="A425" s="1">
        <v>422</v>
      </c>
      <c r="B425" s="1" t="str">
        <f t="shared" si="12"/>
        <v>中学女子800m2</v>
      </c>
      <c r="C425" s="1" t="str">
        <f>J425&amp;COUNTIF($J$4:J425,J425)</f>
        <v>工藤凜果3</v>
      </c>
      <c r="D425" s="1" t="str">
        <f>データ貼付!D423&amp;データ貼付!E423</f>
        <v>中学女子800m</v>
      </c>
      <c r="E425" s="1">
        <f>データ貼付!G423+ROW()/1000000</f>
        <v>22948.000424999998</v>
      </c>
      <c r="F425" s="1">
        <f t="shared" si="13"/>
        <v>2</v>
      </c>
      <c r="G425" s="1" t="str">
        <f>データ貼付!A423</f>
        <v>選手権</v>
      </c>
      <c r="H425" s="1" t="str">
        <f>データ貼付!B423</f>
        <v>北見</v>
      </c>
      <c r="I425" s="1">
        <f>データ貼付!C423</f>
        <v>43596</v>
      </c>
      <c r="J425" s="1" t="str">
        <f>データ貼付!F423</f>
        <v>工藤凜果</v>
      </c>
      <c r="K425" s="32">
        <f>データ貼付!G423</f>
        <v>22948</v>
      </c>
      <c r="L425" s="1" t="str">
        <f>データ貼付!H423</f>
        <v>TR</v>
      </c>
      <c r="M425" s="1" t="str">
        <f>データ貼付!I423</f>
        <v>湧別中</v>
      </c>
      <c r="N425" s="1">
        <f>データ貼付!J423</f>
        <v>3</v>
      </c>
      <c r="O425" s="1">
        <f>データ貼付!K423</f>
        <v>0</v>
      </c>
    </row>
    <row r="426" spans="1:15" x14ac:dyDescent="0.15">
      <c r="A426" s="1">
        <v>423</v>
      </c>
      <c r="B426" s="1" t="str">
        <f t="shared" si="12"/>
        <v>小学男子100m44</v>
      </c>
      <c r="C426" s="1" t="str">
        <f>J426&amp;COUNTIF($J$4:J426,J426)</f>
        <v>江添陽人1</v>
      </c>
      <c r="D426" s="1" t="str">
        <f>データ貼付!D424&amp;データ貼付!E424</f>
        <v>小学男子100m</v>
      </c>
      <c r="E426" s="1">
        <f>データ貼付!G424+ROW()/1000000</f>
        <v>1600.0004260000001</v>
      </c>
      <c r="F426" s="1">
        <f t="shared" si="13"/>
        <v>44</v>
      </c>
      <c r="G426" s="1" t="str">
        <f>データ貼付!A424</f>
        <v>小学生ｵﾎｰﾂｸ</v>
      </c>
      <c r="H426" s="1" t="str">
        <f>データ貼付!B424</f>
        <v>北見</v>
      </c>
      <c r="I426" s="1">
        <f>データ貼付!C424</f>
        <v>43632</v>
      </c>
      <c r="J426" s="1" t="str">
        <f>データ貼付!F424</f>
        <v>江添陽人</v>
      </c>
      <c r="K426" s="32">
        <f>データ貼付!G424</f>
        <v>1600</v>
      </c>
      <c r="L426" s="1" t="str">
        <f>データ貼付!H424</f>
        <v>TR</v>
      </c>
      <c r="M426" s="1" t="str">
        <f>データ貼付!I424</f>
        <v>ｵﾎｰﾂｸSS</v>
      </c>
      <c r="N426" s="1">
        <f>データ貼付!J424</f>
        <v>6</v>
      </c>
      <c r="O426" s="1">
        <f>データ貼付!K424</f>
        <v>0</v>
      </c>
    </row>
    <row r="427" spans="1:15" x14ac:dyDescent="0.15">
      <c r="A427" s="1">
        <v>424</v>
      </c>
      <c r="B427" s="1" t="str">
        <f t="shared" si="12"/>
        <v>小学男子100m51</v>
      </c>
      <c r="C427" s="1" t="str">
        <f>J427&amp;COUNTIF($J$4:J427,J427)</f>
        <v>甲斐彩翔1</v>
      </c>
      <c r="D427" s="1" t="str">
        <f>データ貼付!D425&amp;データ貼付!E425</f>
        <v>小学男子100m</v>
      </c>
      <c r="E427" s="1">
        <f>データ貼付!G425+ROW()/1000000</f>
        <v>1630.0004269999999</v>
      </c>
      <c r="F427" s="1">
        <f t="shared" si="13"/>
        <v>51</v>
      </c>
      <c r="G427" s="1" t="str">
        <f>データ貼付!A425</f>
        <v>小学生ｵﾎｰﾂｸ</v>
      </c>
      <c r="H427" s="1" t="str">
        <f>データ貼付!B425</f>
        <v>北見</v>
      </c>
      <c r="I427" s="1">
        <f>データ貼付!C425</f>
        <v>43632</v>
      </c>
      <c r="J427" s="1" t="str">
        <f>データ貼付!F425</f>
        <v>甲斐彩翔</v>
      </c>
      <c r="K427" s="32">
        <f>データ貼付!G425</f>
        <v>1630</v>
      </c>
      <c r="L427" s="1" t="str">
        <f>データ貼付!H425</f>
        <v>TR</v>
      </c>
      <c r="M427" s="1" t="str">
        <f>データ貼付!I425</f>
        <v>清里陸上少年団</v>
      </c>
      <c r="N427" s="1">
        <f>データ貼付!J425</f>
        <v>6</v>
      </c>
      <c r="O427" s="1">
        <f>データ貼付!K425</f>
        <v>0</v>
      </c>
    </row>
    <row r="428" spans="1:15" x14ac:dyDescent="0.15">
      <c r="A428" s="1">
        <v>425</v>
      </c>
      <c r="B428" s="1" t="str">
        <f t="shared" si="12"/>
        <v>小学男子1500m15</v>
      </c>
      <c r="C428" s="1" t="str">
        <f>J428&amp;COUNTIF($J$4:J428,J428)</f>
        <v>甲斐彩翔2</v>
      </c>
      <c r="D428" s="1" t="str">
        <f>データ貼付!D426&amp;データ貼付!E426</f>
        <v>小学男子1500m</v>
      </c>
      <c r="E428" s="1">
        <f>データ貼付!G426+ROW()/1000000</f>
        <v>53892.000427999999</v>
      </c>
      <c r="F428" s="1">
        <f t="shared" si="13"/>
        <v>15</v>
      </c>
      <c r="G428" s="1" t="str">
        <f>データ貼付!A426</f>
        <v>小学生ｵﾎｰﾂｸ</v>
      </c>
      <c r="H428" s="1" t="str">
        <f>データ貼付!B426</f>
        <v>北見</v>
      </c>
      <c r="I428" s="1">
        <f>データ貼付!C426</f>
        <v>43632</v>
      </c>
      <c r="J428" s="1" t="str">
        <f>データ貼付!F426</f>
        <v>甲斐彩翔</v>
      </c>
      <c r="K428" s="32">
        <f>データ貼付!G426</f>
        <v>53892</v>
      </c>
      <c r="L428" s="1" t="str">
        <f>データ貼付!H426</f>
        <v>決</v>
      </c>
      <c r="M428" s="1" t="str">
        <f>データ貼付!I426</f>
        <v>清里陸上少年団</v>
      </c>
      <c r="N428" s="1">
        <f>データ貼付!J426</f>
        <v>6</v>
      </c>
      <c r="O428" s="1">
        <f>データ貼付!K426</f>
        <v>0</v>
      </c>
    </row>
    <row r="429" spans="1:15" x14ac:dyDescent="0.15">
      <c r="A429" s="1">
        <v>426</v>
      </c>
      <c r="B429" s="1" t="str">
        <f t="shared" si="12"/>
        <v>小学男子60m6</v>
      </c>
      <c r="C429" s="1" t="str">
        <f>J429&amp;COUNTIF($J$4:J429,J429)</f>
        <v>甲斐仁翔1</v>
      </c>
      <c r="D429" s="1" t="str">
        <f>データ貼付!D427&amp;データ貼付!E427</f>
        <v>小学男子60m</v>
      </c>
      <c r="E429" s="1">
        <f>データ貼付!G427+ROW()/1000000</f>
        <v>1102.0004289999999</v>
      </c>
      <c r="F429" s="1">
        <f t="shared" si="13"/>
        <v>6</v>
      </c>
      <c r="G429" s="1" t="str">
        <f>データ貼付!A427</f>
        <v>小学生ｵﾎｰﾂｸ</v>
      </c>
      <c r="H429" s="1" t="str">
        <f>データ貼付!B427</f>
        <v>北見</v>
      </c>
      <c r="I429" s="1">
        <f>データ貼付!C427</f>
        <v>43632</v>
      </c>
      <c r="J429" s="1" t="str">
        <f>データ貼付!F427</f>
        <v>甲斐仁翔</v>
      </c>
      <c r="K429" s="32">
        <f>データ貼付!G427</f>
        <v>1102</v>
      </c>
      <c r="L429" s="1" t="str">
        <f>データ貼付!H427</f>
        <v>TR</v>
      </c>
      <c r="M429" s="1" t="str">
        <f>データ貼付!I427</f>
        <v>清里陸上少年団</v>
      </c>
      <c r="N429" s="1">
        <f>データ貼付!J427</f>
        <v>2</v>
      </c>
      <c r="O429" s="1">
        <f>データ貼付!K427</f>
        <v>0</v>
      </c>
    </row>
    <row r="430" spans="1:15" x14ac:dyDescent="0.15">
      <c r="A430" s="1">
        <v>427</v>
      </c>
      <c r="B430" s="1" t="str">
        <f t="shared" si="12"/>
        <v>小学女子100m65</v>
      </c>
      <c r="C430" s="1" t="str">
        <f>J430&amp;COUNTIF($J$4:J430,J430)</f>
        <v>甲斐陽葵1</v>
      </c>
      <c r="D430" s="1" t="str">
        <f>データ貼付!D428&amp;データ貼付!E428</f>
        <v>小学女子100m</v>
      </c>
      <c r="E430" s="1">
        <f>データ貼付!G428+ROW()/1000000</f>
        <v>1770.0004300000001</v>
      </c>
      <c r="F430" s="1">
        <f t="shared" si="13"/>
        <v>65</v>
      </c>
      <c r="G430" s="1" t="str">
        <f>データ貼付!A428</f>
        <v>小学生ｵﾎｰﾂｸ</v>
      </c>
      <c r="H430" s="1" t="str">
        <f>データ貼付!B428</f>
        <v>北見</v>
      </c>
      <c r="I430" s="1">
        <f>データ貼付!C428</f>
        <v>43632</v>
      </c>
      <c r="J430" s="1" t="str">
        <f>データ貼付!F428</f>
        <v>甲斐陽葵</v>
      </c>
      <c r="K430" s="32">
        <f>データ貼付!G428</f>
        <v>1770</v>
      </c>
      <c r="L430" s="1" t="str">
        <f>データ貼付!H428</f>
        <v>TR</v>
      </c>
      <c r="M430" s="1" t="str">
        <f>データ貼付!I428</f>
        <v>清里陸上少年団</v>
      </c>
      <c r="N430" s="1">
        <f>データ貼付!J428</f>
        <v>4</v>
      </c>
      <c r="O430" s="1">
        <f>データ貼付!K428</f>
        <v>0</v>
      </c>
    </row>
    <row r="431" spans="1:15" x14ac:dyDescent="0.15">
      <c r="A431" s="1">
        <v>428</v>
      </c>
      <c r="B431" s="1" t="str">
        <f t="shared" si="12"/>
        <v>小学女子800m23</v>
      </c>
      <c r="C431" s="1" t="str">
        <f>J431&amp;COUNTIF($J$4:J431,J431)</f>
        <v>甲斐陽葵2</v>
      </c>
      <c r="D431" s="1" t="str">
        <f>データ貼付!D429&amp;データ貼付!E429</f>
        <v>小学女子800m</v>
      </c>
      <c r="E431" s="1">
        <f>データ貼付!G429+ROW()/1000000</f>
        <v>30508.000431</v>
      </c>
      <c r="F431" s="1">
        <f t="shared" si="13"/>
        <v>23</v>
      </c>
      <c r="G431" s="1" t="str">
        <f>データ貼付!A429</f>
        <v>小学生ｵﾎｰﾂｸ</v>
      </c>
      <c r="H431" s="1" t="str">
        <f>データ貼付!B429</f>
        <v>北見</v>
      </c>
      <c r="I431" s="1">
        <f>データ貼付!C429</f>
        <v>43632</v>
      </c>
      <c r="J431" s="1" t="str">
        <f>データ貼付!F429</f>
        <v>甲斐陽葵</v>
      </c>
      <c r="K431" s="32">
        <f>データ貼付!G429</f>
        <v>30508</v>
      </c>
      <c r="L431" s="1" t="str">
        <f>データ貼付!H429</f>
        <v>決</v>
      </c>
      <c r="M431" s="1" t="str">
        <f>データ貼付!I429</f>
        <v>清里陸上少年団</v>
      </c>
      <c r="N431" s="1">
        <f>データ貼付!J429</f>
        <v>4</v>
      </c>
      <c r="O431" s="1">
        <f>データ貼付!K429</f>
        <v>0</v>
      </c>
    </row>
    <row r="432" spans="1:15" x14ac:dyDescent="0.15">
      <c r="A432" s="1">
        <v>429</v>
      </c>
      <c r="B432" s="1" t="str">
        <f t="shared" si="12"/>
        <v>中学男子1500m73</v>
      </c>
      <c r="C432" s="1" t="str">
        <f>J432&amp;COUNTIF($J$4:J432,J432)</f>
        <v>荒井煌汰1</v>
      </c>
      <c r="D432" s="1" t="str">
        <f>データ貼付!D430&amp;データ貼付!E430</f>
        <v>中学男子1500m</v>
      </c>
      <c r="E432" s="1">
        <f>データ貼付!G430+ROW()/1000000</f>
        <v>53757.000432000001</v>
      </c>
      <c r="F432" s="1">
        <f t="shared" si="13"/>
        <v>73</v>
      </c>
      <c r="G432" s="1" t="str">
        <f>データ貼付!A430</f>
        <v>地区中体連</v>
      </c>
      <c r="H432" s="1" t="str">
        <f>データ貼付!B430</f>
        <v>北見</v>
      </c>
      <c r="I432" s="1">
        <f>データ貼付!C430</f>
        <v>43630</v>
      </c>
      <c r="J432" s="1" t="str">
        <f>データ貼付!F430</f>
        <v>荒井煌汰</v>
      </c>
      <c r="K432" s="32">
        <f>データ貼付!G430</f>
        <v>53757</v>
      </c>
      <c r="L432" s="1" t="str">
        <f>データ貼付!H430</f>
        <v>予</v>
      </c>
      <c r="M432" s="1" t="str">
        <f>データ貼付!I430</f>
        <v>大空東藻琴中</v>
      </c>
      <c r="N432" s="1">
        <f>データ貼付!J430</f>
        <v>1</v>
      </c>
      <c r="O432" s="1">
        <f>データ貼付!K430</f>
        <v>0</v>
      </c>
    </row>
    <row r="433" spans="1:15" x14ac:dyDescent="0.15">
      <c r="A433" s="1">
        <v>430</v>
      </c>
      <c r="B433" s="1" t="str">
        <f t="shared" si="12"/>
        <v>高校女子100m31</v>
      </c>
      <c r="C433" s="1" t="str">
        <f>J433&amp;COUNTIF($J$4:J433,J433)</f>
        <v>荒牧怜南1</v>
      </c>
      <c r="D433" s="1" t="str">
        <f>データ貼付!D431&amp;データ貼付!E431</f>
        <v>高校女子100m</v>
      </c>
      <c r="E433" s="1">
        <f>データ貼付!G431+ROW()/1000000</f>
        <v>1532.0004329999999</v>
      </c>
      <c r="F433" s="1">
        <f t="shared" si="13"/>
        <v>31</v>
      </c>
      <c r="G433" s="1" t="str">
        <f>データ貼付!A431</f>
        <v>高体連支部</v>
      </c>
      <c r="H433" s="1" t="str">
        <f>データ貼付!B431</f>
        <v>北見</v>
      </c>
      <c r="I433" s="1">
        <f>データ貼付!C431</f>
        <v>43609</v>
      </c>
      <c r="J433" s="1" t="str">
        <f>データ貼付!F431</f>
        <v>荒牧怜南</v>
      </c>
      <c r="K433" s="32">
        <f>データ貼付!G431</f>
        <v>1532</v>
      </c>
      <c r="L433" s="1" t="str">
        <f>データ貼付!H431</f>
        <v>予</v>
      </c>
      <c r="M433" s="1" t="str">
        <f>データ貼付!I431</f>
        <v>北見商業</v>
      </c>
      <c r="N433" s="1">
        <f>データ貼付!J431</f>
        <v>1</v>
      </c>
      <c r="O433" s="1">
        <f>データ貼付!K431</f>
        <v>-0.7</v>
      </c>
    </row>
    <row r="434" spans="1:15" x14ac:dyDescent="0.15">
      <c r="A434" s="1">
        <v>431</v>
      </c>
      <c r="B434" s="1" t="str">
        <f t="shared" si="12"/>
        <v>高校女子200m17</v>
      </c>
      <c r="C434" s="1" t="str">
        <f>J434&amp;COUNTIF($J$4:J434,J434)</f>
        <v>荒牧怜南2</v>
      </c>
      <c r="D434" s="1" t="str">
        <f>データ貼付!D432&amp;データ貼付!E432</f>
        <v>高校女子200m</v>
      </c>
      <c r="E434" s="1">
        <f>データ貼付!G432+ROW()/1000000</f>
        <v>3214.000434</v>
      </c>
      <c r="F434" s="1">
        <f t="shared" si="13"/>
        <v>17</v>
      </c>
      <c r="G434" s="1" t="str">
        <f>データ貼付!A432</f>
        <v>高体連支部</v>
      </c>
      <c r="H434" s="1" t="str">
        <f>データ貼付!B432</f>
        <v>北見</v>
      </c>
      <c r="I434" s="1">
        <f>データ貼付!C432</f>
        <v>43610</v>
      </c>
      <c r="J434" s="1" t="str">
        <f>データ貼付!F432</f>
        <v>荒牧怜南</v>
      </c>
      <c r="K434" s="32">
        <f>データ貼付!G432</f>
        <v>3214</v>
      </c>
      <c r="L434" s="1" t="str">
        <f>データ貼付!H432</f>
        <v>予</v>
      </c>
      <c r="M434" s="1" t="str">
        <f>データ貼付!I432</f>
        <v>北見商業</v>
      </c>
      <c r="N434" s="1">
        <f>データ貼付!J432</f>
        <v>1</v>
      </c>
      <c r="O434" s="1">
        <f>データ貼付!K432</f>
        <v>-1.5</v>
      </c>
    </row>
    <row r="435" spans="1:15" x14ac:dyDescent="0.15">
      <c r="A435" s="1">
        <v>432</v>
      </c>
      <c r="B435" s="1" t="str">
        <f t="shared" si="12"/>
        <v>高校男子1500m30</v>
      </c>
      <c r="C435" s="1" t="str">
        <f>J435&amp;COUNTIF($J$4:J435,J435)</f>
        <v>荒木天斗1</v>
      </c>
      <c r="D435" s="1" t="str">
        <f>データ貼付!D433&amp;データ貼付!E433</f>
        <v>高校男子1500m</v>
      </c>
      <c r="E435" s="1">
        <f>データ貼付!G433+ROW()/1000000</f>
        <v>45223.000435000002</v>
      </c>
      <c r="F435" s="1">
        <f t="shared" si="13"/>
        <v>30</v>
      </c>
      <c r="G435" s="1" t="str">
        <f>データ貼付!A433</f>
        <v>高体連支部</v>
      </c>
      <c r="H435" s="1" t="str">
        <f>データ貼付!B433</f>
        <v>北見</v>
      </c>
      <c r="I435" s="1">
        <f>データ貼付!C433</f>
        <v>43608</v>
      </c>
      <c r="J435" s="1" t="str">
        <f>データ貼付!F433</f>
        <v>荒木天斗</v>
      </c>
      <c r="K435" s="32">
        <f>データ貼付!G433</f>
        <v>45223</v>
      </c>
      <c r="L435" s="1" t="str">
        <f>データ貼付!H433</f>
        <v>予</v>
      </c>
      <c r="M435" s="1" t="str">
        <f>データ貼付!I433</f>
        <v>女満別</v>
      </c>
      <c r="N435" s="1">
        <f>データ貼付!J433</f>
        <v>2</v>
      </c>
      <c r="O435" s="1">
        <f>データ貼付!K433</f>
        <v>0</v>
      </c>
    </row>
    <row r="436" spans="1:15" x14ac:dyDescent="0.15">
      <c r="A436" s="1">
        <v>433</v>
      </c>
      <c r="B436" s="1" t="str">
        <f t="shared" si="12"/>
        <v>高校男子400m30</v>
      </c>
      <c r="C436" s="1" t="str">
        <f>J436&amp;COUNTIF($J$4:J436,J436)</f>
        <v>荒木天斗2</v>
      </c>
      <c r="D436" s="1" t="str">
        <f>データ貼付!D434&amp;データ貼付!E434</f>
        <v>高校男子400m</v>
      </c>
      <c r="E436" s="1">
        <f>データ貼付!G434+ROW()/1000000</f>
        <v>5986.0004360000003</v>
      </c>
      <c r="F436" s="1">
        <f t="shared" si="13"/>
        <v>30</v>
      </c>
      <c r="G436" s="1" t="str">
        <f>データ貼付!A434</f>
        <v>記録会第２戦</v>
      </c>
      <c r="H436" s="1" t="str">
        <f>データ貼付!B434</f>
        <v>網走</v>
      </c>
      <c r="I436" s="1">
        <f>データ貼付!C434</f>
        <v>43590</v>
      </c>
      <c r="J436" s="1" t="str">
        <f>データ貼付!F434</f>
        <v>荒木天斗</v>
      </c>
      <c r="K436" s="32">
        <f>データ貼付!G434</f>
        <v>5986</v>
      </c>
      <c r="L436" s="1" t="str">
        <f>データ貼付!H434</f>
        <v>決</v>
      </c>
      <c r="M436" s="1" t="str">
        <f>データ貼付!I434</f>
        <v>女満別高</v>
      </c>
      <c r="N436" s="1">
        <f>データ貼付!J434</f>
        <v>2</v>
      </c>
      <c r="O436" s="1">
        <f>データ貼付!K434</f>
        <v>0</v>
      </c>
    </row>
    <row r="437" spans="1:15" x14ac:dyDescent="0.15">
      <c r="A437" s="1">
        <v>434</v>
      </c>
      <c r="B437" s="1" t="str">
        <f t="shared" si="12"/>
        <v>高校男子800m18</v>
      </c>
      <c r="C437" s="1" t="str">
        <f>J437&amp;COUNTIF($J$4:J437,J437)</f>
        <v>荒木天斗3</v>
      </c>
      <c r="D437" s="1" t="str">
        <f>データ貼付!D435&amp;データ貼付!E435</f>
        <v>高校男子800m</v>
      </c>
      <c r="E437" s="1">
        <f>データ貼付!G435+ROW()/1000000</f>
        <v>21645.000436999999</v>
      </c>
      <c r="F437" s="1">
        <f t="shared" si="13"/>
        <v>18</v>
      </c>
      <c r="G437" s="1" t="str">
        <f>データ貼付!A435</f>
        <v>高体連支部</v>
      </c>
      <c r="H437" s="1" t="str">
        <f>データ貼付!B435</f>
        <v>北見</v>
      </c>
      <c r="I437" s="1">
        <f>データ貼付!C435</f>
        <v>43609</v>
      </c>
      <c r="J437" s="1" t="str">
        <f>データ貼付!F435</f>
        <v>荒木天斗</v>
      </c>
      <c r="K437" s="32">
        <f>データ貼付!G435</f>
        <v>21645</v>
      </c>
      <c r="L437" s="1" t="str">
        <f>データ貼付!H435</f>
        <v>準</v>
      </c>
      <c r="M437" s="1" t="str">
        <f>データ貼付!I435</f>
        <v>女満別</v>
      </c>
      <c r="N437" s="1">
        <f>データ貼付!J435</f>
        <v>2</v>
      </c>
      <c r="O437" s="1">
        <f>データ貼付!K435</f>
        <v>0</v>
      </c>
    </row>
    <row r="438" spans="1:15" x14ac:dyDescent="0.15">
      <c r="A438" s="1">
        <v>435</v>
      </c>
      <c r="B438" s="1" t="str">
        <f t="shared" si="12"/>
        <v>小学男子1500m3</v>
      </c>
      <c r="C438" s="1" t="str">
        <f>J438&amp;COUNTIF($J$4:J438,J438)</f>
        <v>荒木碧巴1</v>
      </c>
      <c r="D438" s="1" t="str">
        <f>データ貼付!D436&amp;データ貼付!E436</f>
        <v>小学男子1500m</v>
      </c>
      <c r="E438" s="1">
        <f>データ貼付!G436+ROW()/1000000</f>
        <v>51338.000438000003</v>
      </c>
      <c r="F438" s="1">
        <f t="shared" si="13"/>
        <v>3</v>
      </c>
      <c r="G438" s="1" t="str">
        <f>データ貼付!A436</f>
        <v>選手権</v>
      </c>
      <c r="H438" s="1" t="str">
        <f>データ貼付!B436</f>
        <v>北見</v>
      </c>
      <c r="I438" s="1">
        <f>データ貼付!C436</f>
        <v>43596</v>
      </c>
      <c r="J438" s="1" t="str">
        <f>データ貼付!F436</f>
        <v>荒木碧巴</v>
      </c>
      <c r="K438" s="32">
        <f>データ貼付!G436</f>
        <v>51338</v>
      </c>
      <c r="L438" s="1" t="str">
        <f>データ貼付!H436</f>
        <v>決</v>
      </c>
      <c r="M438" s="1" t="str">
        <f>データ貼付!I436</f>
        <v>知床斜里RC</v>
      </c>
      <c r="N438" s="1">
        <f>データ貼付!J436</f>
        <v>6</v>
      </c>
      <c r="O438" s="1">
        <f>データ貼付!K436</f>
        <v>0</v>
      </c>
    </row>
    <row r="439" spans="1:15" x14ac:dyDescent="0.15">
      <c r="A439" s="1">
        <v>436</v>
      </c>
      <c r="B439" s="1" t="str">
        <f t="shared" si="12"/>
        <v>高校男子100m93</v>
      </c>
      <c r="C439" s="1" t="str">
        <f>J439&amp;COUNTIF($J$4:J439,J439)</f>
        <v>荒木龍之介1</v>
      </c>
      <c r="D439" s="1" t="str">
        <f>データ貼付!D437&amp;データ貼付!E437</f>
        <v>高校男子100m</v>
      </c>
      <c r="E439" s="1">
        <f>データ貼付!G437+ROW()/1000000</f>
        <v>1323.0004389999999</v>
      </c>
      <c r="F439" s="1">
        <f t="shared" si="13"/>
        <v>93</v>
      </c>
      <c r="G439" s="1" t="str">
        <f>データ貼付!A437</f>
        <v>記録会第２戦</v>
      </c>
      <c r="H439" s="1" t="str">
        <f>データ貼付!B437</f>
        <v>網走</v>
      </c>
      <c r="I439" s="1">
        <f>データ貼付!C437</f>
        <v>43590</v>
      </c>
      <c r="J439" s="1" t="str">
        <f>データ貼付!F437</f>
        <v>荒木龍之介</v>
      </c>
      <c r="K439" s="32">
        <f>データ貼付!G437</f>
        <v>1323</v>
      </c>
      <c r="L439" s="1" t="str">
        <f>データ貼付!H437</f>
        <v>決</v>
      </c>
      <c r="M439" s="1" t="str">
        <f>データ貼付!I437</f>
        <v>紋別高</v>
      </c>
      <c r="N439" s="1">
        <f>データ貼付!J437</f>
        <v>2</v>
      </c>
      <c r="O439" s="1">
        <f>データ貼付!K437</f>
        <v>2.7</v>
      </c>
    </row>
    <row r="440" spans="1:15" x14ac:dyDescent="0.15">
      <c r="A440" s="1">
        <v>437</v>
      </c>
      <c r="B440" s="1" t="str">
        <f t="shared" si="12"/>
        <v>高校男子200m51</v>
      </c>
      <c r="C440" s="1" t="str">
        <f>J440&amp;COUNTIF($J$4:J440,J440)</f>
        <v>荒木龍之介2</v>
      </c>
      <c r="D440" s="1" t="str">
        <f>データ貼付!D438&amp;データ貼付!E438</f>
        <v>高校男子200m</v>
      </c>
      <c r="E440" s="1">
        <f>データ貼付!G438+ROW()/1000000</f>
        <v>2770.0004399999998</v>
      </c>
      <c r="F440" s="1">
        <f t="shared" si="13"/>
        <v>51</v>
      </c>
      <c r="G440" s="1" t="str">
        <f>データ貼付!A438</f>
        <v>高体連支部</v>
      </c>
      <c r="H440" s="1" t="str">
        <f>データ貼付!B438</f>
        <v>北見</v>
      </c>
      <c r="I440" s="1">
        <f>データ貼付!C438</f>
        <v>43610</v>
      </c>
      <c r="J440" s="1" t="str">
        <f>データ貼付!F438</f>
        <v>荒木龍之介</v>
      </c>
      <c r="K440" s="32">
        <f>データ貼付!G438</f>
        <v>2770</v>
      </c>
      <c r="L440" s="1" t="str">
        <f>データ貼付!H438</f>
        <v>予</v>
      </c>
      <c r="M440" s="1" t="str">
        <f>データ貼付!I438</f>
        <v>紋別</v>
      </c>
      <c r="N440" s="1">
        <f>データ貼付!J438</f>
        <v>2</v>
      </c>
      <c r="O440" s="1">
        <f>データ貼付!K438</f>
        <v>-2</v>
      </c>
    </row>
    <row r="441" spans="1:15" x14ac:dyDescent="0.15">
      <c r="A441" s="1">
        <v>438</v>
      </c>
      <c r="B441" s="1" t="str">
        <f t="shared" si="12"/>
        <v>中学男子100m38</v>
      </c>
      <c r="C441" s="1" t="str">
        <f>J441&amp;COUNTIF($J$4:J441,J441)</f>
        <v>荒木颯葵1</v>
      </c>
      <c r="D441" s="1" t="str">
        <f>データ貼付!D439&amp;データ貼付!E439</f>
        <v>中学男子100m</v>
      </c>
      <c r="E441" s="1">
        <f>データ貼付!G439+ROW()/1000000</f>
        <v>1265.0004409999999</v>
      </c>
      <c r="F441" s="1">
        <f t="shared" si="13"/>
        <v>38</v>
      </c>
      <c r="G441" s="1" t="str">
        <f>データ貼付!A439</f>
        <v>選手権</v>
      </c>
      <c r="H441" s="1" t="str">
        <f>データ貼付!B439</f>
        <v>北見</v>
      </c>
      <c r="I441" s="1">
        <f>データ貼付!C439</f>
        <v>43596</v>
      </c>
      <c r="J441" s="1" t="str">
        <f>データ貼付!F439</f>
        <v>荒木颯葵</v>
      </c>
      <c r="K441" s="32">
        <f>データ貼付!G439</f>
        <v>1265</v>
      </c>
      <c r="L441" s="1" t="str">
        <f>データ貼付!H439</f>
        <v>予</v>
      </c>
      <c r="M441" s="1" t="str">
        <f>データ貼付!I439</f>
        <v>北見小泉中</v>
      </c>
      <c r="N441" s="1">
        <f>データ貼付!J439</f>
        <v>3</v>
      </c>
      <c r="O441" s="1">
        <f>データ貼付!K439</f>
        <v>2.2999999999999998</v>
      </c>
    </row>
    <row r="442" spans="1:15" x14ac:dyDescent="0.15">
      <c r="A442" s="1">
        <v>439</v>
      </c>
      <c r="B442" s="1" t="str">
        <f t="shared" si="12"/>
        <v>小学女子100m91</v>
      </c>
      <c r="C442" s="1" t="str">
        <f>J442&amp;COUNTIF($J$4:J442,J442)</f>
        <v>高井結愛1</v>
      </c>
      <c r="D442" s="1" t="str">
        <f>データ貼付!D440&amp;データ貼付!E440</f>
        <v>小学女子100m</v>
      </c>
      <c r="E442" s="1">
        <f>データ貼付!G440+ROW()/1000000</f>
        <v>1985.000442</v>
      </c>
      <c r="F442" s="1">
        <f t="shared" si="13"/>
        <v>91</v>
      </c>
      <c r="G442" s="1" t="str">
        <f>データ貼付!A440</f>
        <v>記録会第１戦</v>
      </c>
      <c r="H442" s="1" t="str">
        <f>データ貼付!B440</f>
        <v>北見</v>
      </c>
      <c r="I442" s="1">
        <f>データ貼付!C440</f>
        <v>43583</v>
      </c>
      <c r="J442" s="1" t="str">
        <f>データ貼付!F440</f>
        <v>高井結愛</v>
      </c>
      <c r="K442" s="32">
        <f>データ貼付!G440</f>
        <v>1985</v>
      </c>
      <c r="L442" s="1" t="str">
        <f>データ貼付!H440</f>
        <v>決</v>
      </c>
      <c r="M442" s="1" t="str">
        <f>データ貼付!I440</f>
        <v>美幌RC</v>
      </c>
      <c r="N442" s="1">
        <f>データ貼付!J440</f>
        <v>3</v>
      </c>
      <c r="O442" s="1">
        <f>データ貼付!K440</f>
        <v>0</v>
      </c>
    </row>
    <row r="443" spans="1:15" x14ac:dyDescent="0.15">
      <c r="A443" s="1">
        <v>440</v>
      </c>
      <c r="B443" s="1" t="str">
        <f t="shared" si="12"/>
        <v>小学女子100m11</v>
      </c>
      <c r="C443" s="1" t="str">
        <f>J443&amp;COUNTIF($J$4:J443,J443)</f>
        <v>高岡凛1</v>
      </c>
      <c r="D443" s="1" t="str">
        <f>データ貼付!D441&amp;データ貼付!E441</f>
        <v>小学女子100m</v>
      </c>
      <c r="E443" s="1">
        <f>データ貼付!G441+ROW()/1000000</f>
        <v>1551.0004429999999</v>
      </c>
      <c r="F443" s="1">
        <f t="shared" si="13"/>
        <v>11</v>
      </c>
      <c r="G443" s="1" t="str">
        <f>データ貼付!A441</f>
        <v>小学生ｵﾎｰﾂｸ</v>
      </c>
      <c r="H443" s="1" t="str">
        <f>データ貼付!B441</f>
        <v>北見</v>
      </c>
      <c r="I443" s="1">
        <f>データ貼付!C441</f>
        <v>43632</v>
      </c>
      <c r="J443" s="1" t="str">
        <f>データ貼付!F441</f>
        <v>高岡凛</v>
      </c>
      <c r="K443" s="32">
        <f>データ貼付!G441</f>
        <v>1551</v>
      </c>
      <c r="L443" s="1" t="str">
        <f>データ貼付!H441</f>
        <v>TR</v>
      </c>
      <c r="M443" s="1" t="str">
        <f>データ貼付!I441</f>
        <v>網走陸上少年団</v>
      </c>
      <c r="N443" s="1">
        <f>データ貼付!J441</f>
        <v>5</v>
      </c>
      <c r="O443" s="1">
        <f>データ貼付!K441</f>
        <v>0</v>
      </c>
    </row>
    <row r="444" spans="1:15" x14ac:dyDescent="0.15">
      <c r="A444" s="1">
        <v>441</v>
      </c>
      <c r="B444" s="1" t="str">
        <f t="shared" si="12"/>
        <v>小学女子800m27</v>
      </c>
      <c r="C444" s="1" t="str">
        <f>J444&amp;COUNTIF($J$4:J444,J444)</f>
        <v>高岡凛2</v>
      </c>
      <c r="D444" s="1" t="str">
        <f>データ貼付!D442&amp;データ貼付!E442</f>
        <v>小学女子800m</v>
      </c>
      <c r="E444" s="1">
        <f>データ貼付!G442+ROW()/1000000</f>
        <v>31324.000444000001</v>
      </c>
      <c r="F444" s="1">
        <f t="shared" si="13"/>
        <v>27</v>
      </c>
      <c r="G444" s="1" t="str">
        <f>データ貼付!A442</f>
        <v>選手権</v>
      </c>
      <c r="H444" s="1" t="str">
        <f>データ貼付!B442</f>
        <v>北見</v>
      </c>
      <c r="I444" s="1">
        <f>データ貼付!C442</f>
        <v>43596</v>
      </c>
      <c r="J444" s="1" t="str">
        <f>データ貼付!F442</f>
        <v>高岡凛</v>
      </c>
      <c r="K444" s="32">
        <f>データ貼付!G442</f>
        <v>31324</v>
      </c>
      <c r="L444" s="1" t="str">
        <f>データ貼付!H442</f>
        <v>TR</v>
      </c>
      <c r="M444" s="1" t="str">
        <f>データ貼付!I442</f>
        <v>網走陸上少年団</v>
      </c>
      <c r="N444" s="1">
        <f>データ貼付!J442</f>
        <v>5</v>
      </c>
      <c r="O444" s="1">
        <f>データ貼付!K442</f>
        <v>0</v>
      </c>
    </row>
    <row r="445" spans="1:15" x14ac:dyDescent="0.15">
      <c r="A445" s="1">
        <v>442</v>
      </c>
      <c r="B445" s="1" t="str">
        <f t="shared" si="12"/>
        <v>高校男子100m41</v>
      </c>
      <c r="C445" s="1" t="str">
        <f>J445&amp;COUNTIF($J$4:J445,J445)</f>
        <v>高宮魁1</v>
      </c>
      <c r="D445" s="1" t="str">
        <f>データ貼付!D443&amp;データ貼付!E443</f>
        <v>高校男子100m</v>
      </c>
      <c r="E445" s="1">
        <f>データ貼付!G443+ROW()/1000000</f>
        <v>1200.0004449999999</v>
      </c>
      <c r="F445" s="1">
        <f t="shared" si="13"/>
        <v>41</v>
      </c>
      <c r="G445" s="1" t="str">
        <f>データ貼付!A443</f>
        <v>選手権</v>
      </c>
      <c r="H445" s="1" t="str">
        <f>データ貼付!B443</f>
        <v>北見</v>
      </c>
      <c r="I445" s="1">
        <f>データ貼付!C443</f>
        <v>43597</v>
      </c>
      <c r="J445" s="1" t="str">
        <f>データ貼付!F443</f>
        <v>高宮魁</v>
      </c>
      <c r="K445" s="32">
        <f>データ貼付!G443</f>
        <v>1200</v>
      </c>
      <c r="L445" s="1" t="str">
        <f>データ貼付!H443</f>
        <v>予</v>
      </c>
      <c r="M445" s="1" t="str">
        <f>データ貼付!I443</f>
        <v>雄武高</v>
      </c>
      <c r="N445" s="1">
        <f>データ貼付!J443</f>
        <v>1</v>
      </c>
      <c r="O445" s="1">
        <f>データ貼付!K443</f>
        <v>3.6</v>
      </c>
    </row>
    <row r="446" spans="1:15" x14ac:dyDescent="0.15">
      <c r="A446" s="1">
        <v>443</v>
      </c>
      <c r="B446" s="1" t="str">
        <f t="shared" si="12"/>
        <v>高校男子400m21</v>
      </c>
      <c r="C446" s="1" t="str">
        <f>J446&amp;COUNTIF($J$4:J446,J446)</f>
        <v>高宮魁2</v>
      </c>
      <c r="D446" s="1" t="str">
        <f>データ貼付!D444&amp;データ貼付!E444</f>
        <v>高校男子400m</v>
      </c>
      <c r="E446" s="1">
        <f>データ貼付!G444+ROW()/1000000</f>
        <v>5631.000446</v>
      </c>
      <c r="F446" s="1">
        <f t="shared" si="13"/>
        <v>21</v>
      </c>
      <c r="G446" s="1" t="str">
        <f>データ貼付!A444</f>
        <v>記録会第１戦</v>
      </c>
      <c r="H446" s="1" t="str">
        <f>データ貼付!B444</f>
        <v>北見</v>
      </c>
      <c r="I446" s="1">
        <f>データ貼付!C444</f>
        <v>43583</v>
      </c>
      <c r="J446" s="1" t="str">
        <f>データ貼付!F444</f>
        <v>高宮魁</v>
      </c>
      <c r="K446" s="32">
        <f>データ貼付!G444</f>
        <v>5631</v>
      </c>
      <c r="L446" s="1" t="str">
        <f>データ貼付!H444</f>
        <v>決</v>
      </c>
      <c r="M446" s="1" t="str">
        <f>データ貼付!I444</f>
        <v>雄武高</v>
      </c>
      <c r="N446" s="1">
        <f>データ貼付!J444</f>
        <v>1</v>
      </c>
      <c r="O446" s="1">
        <f>データ貼付!K444</f>
        <v>0</v>
      </c>
    </row>
    <row r="447" spans="1:15" x14ac:dyDescent="0.15">
      <c r="A447" s="1">
        <v>444</v>
      </c>
      <c r="B447" s="1" t="str">
        <f t="shared" si="12"/>
        <v>小学男子100m109</v>
      </c>
      <c r="C447" s="1" t="str">
        <f>J447&amp;COUNTIF($J$4:J447,J447)</f>
        <v>高橋輝良1</v>
      </c>
      <c r="D447" s="1" t="str">
        <f>データ貼付!D445&amp;データ貼付!E445</f>
        <v>小学男子100m</v>
      </c>
      <c r="E447" s="1">
        <f>データ貼付!G445+ROW()/1000000</f>
        <v>1787.0004469999999</v>
      </c>
      <c r="F447" s="1">
        <f t="shared" si="13"/>
        <v>109</v>
      </c>
      <c r="G447" s="1" t="str">
        <f>データ貼付!A445</f>
        <v>小学生ｵﾎｰﾂｸ</v>
      </c>
      <c r="H447" s="1" t="str">
        <f>データ貼付!B445</f>
        <v>北見</v>
      </c>
      <c r="I447" s="1">
        <f>データ貼付!C445</f>
        <v>43632</v>
      </c>
      <c r="J447" s="1" t="str">
        <f>データ貼付!F445</f>
        <v>高橋輝良</v>
      </c>
      <c r="K447" s="32">
        <f>データ貼付!G445</f>
        <v>1787</v>
      </c>
      <c r="L447" s="1" t="str">
        <f>データ貼付!H445</f>
        <v>TR</v>
      </c>
      <c r="M447" s="1" t="str">
        <f>データ貼付!I445</f>
        <v>ｵﾎｰﾂｸｷｯｽﾞ</v>
      </c>
      <c r="N447" s="1">
        <f>データ貼付!J445</f>
        <v>3</v>
      </c>
      <c r="O447" s="1">
        <f>データ貼付!K445</f>
        <v>0</v>
      </c>
    </row>
    <row r="448" spans="1:15" x14ac:dyDescent="0.15">
      <c r="A448" s="1">
        <v>445</v>
      </c>
      <c r="B448" s="1" t="str">
        <f t="shared" si="12"/>
        <v>中学男子1500m56</v>
      </c>
      <c r="C448" s="1" t="str">
        <f>J448&amp;COUNTIF($J$4:J448,J448)</f>
        <v>高橋桔平1</v>
      </c>
      <c r="D448" s="1" t="str">
        <f>データ貼付!D446&amp;データ貼付!E446</f>
        <v>中学男子1500m</v>
      </c>
      <c r="E448" s="1">
        <f>データ貼付!G446+ROW()/1000000</f>
        <v>51999.000447999999</v>
      </c>
      <c r="F448" s="1">
        <f t="shared" si="13"/>
        <v>56</v>
      </c>
      <c r="G448" s="1" t="str">
        <f>データ貼付!A446</f>
        <v>記録会第１戦</v>
      </c>
      <c r="H448" s="1" t="str">
        <f>データ貼付!B446</f>
        <v>北見</v>
      </c>
      <c r="I448" s="1">
        <f>データ貼付!C446</f>
        <v>43583</v>
      </c>
      <c r="J448" s="1" t="str">
        <f>データ貼付!F446</f>
        <v>高橋桔平</v>
      </c>
      <c r="K448" s="32">
        <f>データ貼付!G446</f>
        <v>51999</v>
      </c>
      <c r="L448" s="1" t="str">
        <f>データ貼付!H446</f>
        <v>決</v>
      </c>
      <c r="M448" s="1" t="str">
        <f>データ貼付!I446</f>
        <v>美幌北中</v>
      </c>
      <c r="N448" s="1">
        <f>データ貼付!J446</f>
        <v>2</v>
      </c>
      <c r="O448" s="1">
        <f>データ貼付!K446</f>
        <v>0</v>
      </c>
    </row>
    <row r="449" spans="1:15" x14ac:dyDescent="0.15">
      <c r="A449" s="1">
        <v>446</v>
      </c>
      <c r="B449" s="1" t="str">
        <f t="shared" si="12"/>
        <v>中学男子400m22</v>
      </c>
      <c r="C449" s="1" t="str">
        <f>J449&amp;COUNTIF($J$4:J449,J449)</f>
        <v>高橋桔平2</v>
      </c>
      <c r="D449" s="1" t="str">
        <f>データ貼付!D447&amp;データ貼付!E447</f>
        <v>中学男子400m</v>
      </c>
      <c r="E449" s="1">
        <f>データ貼付!G447+ROW()/1000000</f>
        <v>10150.000448999999</v>
      </c>
      <c r="F449" s="1">
        <f t="shared" si="13"/>
        <v>22</v>
      </c>
      <c r="G449" s="1" t="str">
        <f>データ貼付!A447</f>
        <v>選手権</v>
      </c>
      <c r="H449" s="1" t="str">
        <f>データ貼付!B447</f>
        <v>北見</v>
      </c>
      <c r="I449" s="1">
        <f>データ貼付!C447</f>
        <v>43597</v>
      </c>
      <c r="J449" s="1" t="str">
        <f>データ貼付!F447</f>
        <v>高橋桔平</v>
      </c>
      <c r="K449" s="32">
        <f>データ貼付!G447</f>
        <v>10150</v>
      </c>
      <c r="L449" s="1" t="str">
        <f>データ貼付!H447</f>
        <v>予</v>
      </c>
      <c r="M449" s="1" t="str">
        <f>データ貼付!I447</f>
        <v>美幌北中</v>
      </c>
      <c r="N449" s="1">
        <f>データ貼付!J447</f>
        <v>2</v>
      </c>
      <c r="O449" s="1">
        <f>データ貼付!K447</f>
        <v>0</v>
      </c>
    </row>
    <row r="450" spans="1:15" x14ac:dyDescent="0.15">
      <c r="A450" s="1">
        <v>447</v>
      </c>
      <c r="B450" s="1" t="str">
        <f t="shared" si="12"/>
        <v>中学男子800m13</v>
      </c>
      <c r="C450" s="1" t="str">
        <f>J450&amp;COUNTIF($J$4:J450,J450)</f>
        <v>高橋桔平3</v>
      </c>
      <c r="D450" s="1" t="str">
        <f>データ貼付!D448&amp;データ貼付!E448</f>
        <v>中学男子800m</v>
      </c>
      <c r="E450" s="1">
        <f>データ貼付!G448+ROW()/1000000</f>
        <v>21897.00045</v>
      </c>
      <c r="F450" s="1">
        <f t="shared" si="13"/>
        <v>13</v>
      </c>
      <c r="G450" s="1" t="str">
        <f>データ貼付!A448</f>
        <v>地区中体連</v>
      </c>
      <c r="H450" s="1" t="str">
        <f>データ貼付!B448</f>
        <v>北見</v>
      </c>
      <c r="I450" s="1">
        <f>データ貼付!C448</f>
        <v>43630</v>
      </c>
      <c r="J450" s="1" t="str">
        <f>データ貼付!F448</f>
        <v>高橋桔平</v>
      </c>
      <c r="K450" s="32">
        <f>データ貼付!G448</f>
        <v>21897</v>
      </c>
      <c r="L450" s="1" t="str">
        <f>データ貼付!H448</f>
        <v>予</v>
      </c>
      <c r="M450" s="1" t="str">
        <f>データ貼付!I448</f>
        <v>美幌北中</v>
      </c>
      <c r="N450" s="1">
        <f>データ貼付!J448</f>
        <v>2</v>
      </c>
      <c r="O450" s="1">
        <f>データ貼付!K448</f>
        <v>0</v>
      </c>
    </row>
    <row r="451" spans="1:15" x14ac:dyDescent="0.15">
      <c r="A451" s="1">
        <v>448</v>
      </c>
      <c r="B451" s="1" t="str">
        <f t="shared" si="12"/>
        <v>小学女子800m45</v>
      </c>
      <c r="C451" s="1" t="str">
        <f>J451&amp;COUNTIF($J$4:J451,J451)</f>
        <v>高橋月妃華1</v>
      </c>
      <c r="D451" s="1" t="str">
        <f>データ貼付!D449&amp;データ貼付!E449</f>
        <v>小学女子800m</v>
      </c>
      <c r="E451" s="1">
        <f>データ貼付!G449+ROW()/1000000</f>
        <v>33766.000451</v>
      </c>
      <c r="F451" s="1">
        <f t="shared" si="13"/>
        <v>45</v>
      </c>
      <c r="G451" s="1" t="str">
        <f>データ貼付!A449</f>
        <v>選手権</v>
      </c>
      <c r="H451" s="1" t="str">
        <f>データ貼付!B449</f>
        <v>北見</v>
      </c>
      <c r="I451" s="1">
        <f>データ貼付!C449</f>
        <v>43596</v>
      </c>
      <c r="J451" s="1" t="str">
        <f>データ貼付!F449</f>
        <v>高橋月妃華</v>
      </c>
      <c r="K451" s="32">
        <f>データ貼付!G449</f>
        <v>33766</v>
      </c>
      <c r="L451" s="1" t="str">
        <f>データ貼付!H449</f>
        <v>TR</v>
      </c>
      <c r="M451" s="1" t="str">
        <f>データ貼付!I449</f>
        <v>訓子府陸上少年団</v>
      </c>
      <c r="N451" s="1">
        <f>データ貼付!J449</f>
        <v>3</v>
      </c>
      <c r="O451" s="1">
        <f>データ貼付!K449</f>
        <v>0</v>
      </c>
    </row>
    <row r="452" spans="1:15" x14ac:dyDescent="0.15">
      <c r="A452" s="1">
        <v>449</v>
      </c>
      <c r="B452" s="1" t="str">
        <f t="shared" si="12"/>
        <v>小学女子80mH10</v>
      </c>
      <c r="C452" s="1" t="str">
        <f>J452&amp;COUNTIF($J$4:J452,J452)</f>
        <v>高橋碧衣1</v>
      </c>
      <c r="D452" s="1" t="str">
        <f>データ貼付!D450&amp;データ貼付!E450</f>
        <v>小学女子80mH</v>
      </c>
      <c r="E452" s="1">
        <f>データ貼付!G450+ROW()/1000000</f>
        <v>1860.000452</v>
      </c>
      <c r="F452" s="1">
        <f t="shared" si="13"/>
        <v>10</v>
      </c>
      <c r="G452" s="1" t="str">
        <f>データ貼付!A450</f>
        <v>小学生ｵﾎｰﾂｸ</v>
      </c>
      <c r="H452" s="1" t="str">
        <f>データ貼付!B450</f>
        <v>北見</v>
      </c>
      <c r="I452" s="1">
        <f>データ貼付!C450</f>
        <v>43632</v>
      </c>
      <c r="J452" s="1" t="str">
        <f>データ貼付!F450</f>
        <v>高橋碧衣</v>
      </c>
      <c r="K452" s="32">
        <f>データ貼付!G450</f>
        <v>1860</v>
      </c>
      <c r="L452" s="1" t="str">
        <f>データ貼付!H450</f>
        <v>決</v>
      </c>
      <c r="M452" s="1" t="str">
        <f>データ貼付!I450</f>
        <v>常呂陸上少年団</v>
      </c>
      <c r="N452" s="1">
        <f>データ貼付!J450</f>
        <v>5</v>
      </c>
      <c r="O452" s="1">
        <f>データ貼付!K450</f>
        <v>0</v>
      </c>
    </row>
    <row r="453" spans="1:15" x14ac:dyDescent="0.15">
      <c r="A453" s="1">
        <v>450</v>
      </c>
      <c r="B453" s="1" t="str">
        <f t="shared" ref="B453:B516" si="14">D453&amp;F453</f>
        <v>高校男子1500m4</v>
      </c>
      <c r="C453" s="1" t="str">
        <f>J453&amp;COUNTIF($J$4:J453,J453)</f>
        <v>高橋歩夢1</v>
      </c>
      <c r="D453" s="1" t="str">
        <f>データ貼付!D451&amp;データ貼付!E451</f>
        <v>高校男子1500m</v>
      </c>
      <c r="E453" s="1">
        <f>データ貼付!G451+ROW()/1000000</f>
        <v>41836.000453000001</v>
      </c>
      <c r="F453" s="1">
        <f t="shared" ref="F453:F516" si="15">SUMPRODUCT(($D$4:$D$2603=D453)*($E$4:$E$2603&lt;E453))+1</f>
        <v>4</v>
      </c>
      <c r="G453" s="1" t="str">
        <f>データ貼付!A451</f>
        <v>記録会第１戦</v>
      </c>
      <c r="H453" s="1" t="str">
        <f>データ貼付!B451</f>
        <v>北見</v>
      </c>
      <c r="I453" s="1">
        <f>データ貼付!C451</f>
        <v>43583</v>
      </c>
      <c r="J453" s="1" t="str">
        <f>データ貼付!F451</f>
        <v>高橋歩夢</v>
      </c>
      <c r="K453" s="32">
        <f>データ貼付!G451</f>
        <v>41836</v>
      </c>
      <c r="L453" s="1" t="str">
        <f>データ貼付!H451</f>
        <v>決</v>
      </c>
      <c r="M453" s="1" t="str">
        <f>データ貼付!I451</f>
        <v>斜里高</v>
      </c>
      <c r="N453" s="1">
        <f>データ貼付!J451</f>
        <v>3</v>
      </c>
      <c r="O453" s="1">
        <f>データ貼付!K451</f>
        <v>0</v>
      </c>
    </row>
    <row r="454" spans="1:15" x14ac:dyDescent="0.15">
      <c r="A454" s="1">
        <v>451</v>
      </c>
      <c r="B454" s="1" t="str">
        <f t="shared" si="14"/>
        <v>高校男子3000m1</v>
      </c>
      <c r="C454" s="1" t="str">
        <f>J454&amp;COUNTIF($J$4:J454,J454)</f>
        <v>高橋歩夢2</v>
      </c>
      <c r="D454" s="1" t="str">
        <f>データ貼付!D452&amp;データ貼付!E452</f>
        <v>高校男子3000m</v>
      </c>
      <c r="E454" s="1">
        <f>データ貼付!G452+ROW()/1000000</f>
        <v>92117.000453999994</v>
      </c>
      <c r="F454" s="1">
        <f t="shared" si="15"/>
        <v>1</v>
      </c>
      <c r="G454" s="1" t="str">
        <f>データ貼付!A452</f>
        <v>記録会第２戦</v>
      </c>
      <c r="H454" s="1" t="str">
        <f>データ貼付!B452</f>
        <v>網走</v>
      </c>
      <c r="I454" s="1">
        <f>データ貼付!C452</f>
        <v>43590</v>
      </c>
      <c r="J454" s="1" t="str">
        <f>データ貼付!F452</f>
        <v>高橋歩夢</v>
      </c>
      <c r="K454" s="32">
        <f>データ貼付!G452</f>
        <v>92117</v>
      </c>
      <c r="L454" s="1" t="str">
        <f>データ貼付!H452</f>
        <v>決</v>
      </c>
      <c r="M454" s="1" t="str">
        <f>データ貼付!I452</f>
        <v>斜里高</v>
      </c>
      <c r="N454" s="1">
        <f>データ貼付!J452</f>
        <v>3</v>
      </c>
      <c r="O454" s="1">
        <f>データ貼付!K452</f>
        <v>0</v>
      </c>
    </row>
    <row r="455" spans="1:15" x14ac:dyDescent="0.15">
      <c r="A455" s="1">
        <v>452</v>
      </c>
      <c r="B455" s="1" t="str">
        <f t="shared" si="14"/>
        <v>高校男子5000m6</v>
      </c>
      <c r="C455" s="1" t="str">
        <f>J455&amp;COUNTIF($J$4:J455,J455)</f>
        <v>高橋歩夢3</v>
      </c>
      <c r="D455" s="1" t="str">
        <f>データ貼付!D453&amp;データ貼付!E453</f>
        <v>高校男子5000m</v>
      </c>
      <c r="E455" s="1">
        <f>データ貼付!G453+ROW()/1000000</f>
        <v>161196.000455</v>
      </c>
      <c r="F455" s="1">
        <f t="shared" si="15"/>
        <v>6</v>
      </c>
      <c r="G455" s="1" t="str">
        <f>データ貼付!A453</f>
        <v>記録会第１戦</v>
      </c>
      <c r="H455" s="1" t="str">
        <f>データ貼付!B453</f>
        <v>北見</v>
      </c>
      <c r="I455" s="1">
        <f>データ貼付!C453</f>
        <v>43583</v>
      </c>
      <c r="J455" s="1" t="str">
        <f>データ貼付!F453</f>
        <v>高橋歩夢</v>
      </c>
      <c r="K455" s="32">
        <f>データ貼付!G453</f>
        <v>161196</v>
      </c>
      <c r="L455" s="1" t="str">
        <f>データ貼付!H453</f>
        <v>決</v>
      </c>
      <c r="M455" s="1" t="str">
        <f>データ貼付!I453</f>
        <v>斜里高</v>
      </c>
      <c r="N455" s="1">
        <f>データ貼付!J453</f>
        <v>3</v>
      </c>
      <c r="O455" s="1">
        <f>データ貼付!K453</f>
        <v>0</v>
      </c>
    </row>
    <row r="456" spans="1:15" x14ac:dyDescent="0.15">
      <c r="A456" s="1">
        <v>453</v>
      </c>
      <c r="B456" s="1" t="str">
        <f t="shared" si="14"/>
        <v>小学男子800m23</v>
      </c>
      <c r="C456" s="1" t="str">
        <f>J456&amp;COUNTIF($J$4:J456,J456)</f>
        <v>高瀬生楓1</v>
      </c>
      <c r="D456" s="1" t="str">
        <f>データ貼付!D454&amp;データ貼付!E454</f>
        <v>小学男子800m</v>
      </c>
      <c r="E456" s="1">
        <f>データ貼付!G454+ROW()/1000000</f>
        <v>31817.000456000002</v>
      </c>
      <c r="F456" s="1">
        <f t="shared" si="15"/>
        <v>23</v>
      </c>
      <c r="G456" s="1" t="str">
        <f>データ貼付!A454</f>
        <v>選手権</v>
      </c>
      <c r="H456" s="1" t="str">
        <f>データ貼付!B454</f>
        <v>北見</v>
      </c>
      <c r="I456" s="1">
        <f>データ貼付!C454</f>
        <v>43596</v>
      </c>
      <c r="J456" s="1" t="str">
        <f>データ貼付!F454</f>
        <v>高瀬生楓</v>
      </c>
      <c r="K456" s="32">
        <f>データ貼付!G454</f>
        <v>31817</v>
      </c>
      <c r="L456" s="1" t="str">
        <f>データ貼付!H454</f>
        <v>TR</v>
      </c>
      <c r="M456" s="1" t="str">
        <f>データ貼付!I454</f>
        <v>ｵﾎｰﾂｸｷｯｽﾞ</v>
      </c>
      <c r="N456" s="1">
        <f>データ貼付!J454</f>
        <v>3</v>
      </c>
      <c r="O456" s="1">
        <f>データ貼付!K454</f>
        <v>0</v>
      </c>
    </row>
    <row r="457" spans="1:15" x14ac:dyDescent="0.15">
      <c r="A457" s="1">
        <v>454</v>
      </c>
      <c r="B457" s="1" t="str">
        <f t="shared" si="14"/>
        <v>中学男子100m106</v>
      </c>
      <c r="C457" s="1" t="str">
        <f>J457&amp;COUNTIF($J$4:J457,J457)</f>
        <v>高栖功直1</v>
      </c>
      <c r="D457" s="1" t="str">
        <f>データ貼付!D455&amp;データ貼付!E455</f>
        <v>中学男子100m</v>
      </c>
      <c r="E457" s="1">
        <f>データ貼付!G455+ROW()/1000000</f>
        <v>1387.0004570000001</v>
      </c>
      <c r="F457" s="1">
        <f t="shared" si="15"/>
        <v>106</v>
      </c>
      <c r="G457" s="1" t="str">
        <f>データ貼付!A455</f>
        <v>選手権</v>
      </c>
      <c r="H457" s="1" t="str">
        <f>データ貼付!B455</f>
        <v>北見</v>
      </c>
      <c r="I457" s="1">
        <f>データ貼付!C455</f>
        <v>43596</v>
      </c>
      <c r="J457" s="1" t="str">
        <f>データ貼付!F455</f>
        <v>高栖功直</v>
      </c>
      <c r="K457" s="32">
        <f>データ貼付!G455</f>
        <v>1387</v>
      </c>
      <c r="L457" s="1" t="str">
        <f>データ貼付!H455</f>
        <v>予</v>
      </c>
      <c r="M457" s="1" t="str">
        <f>データ貼付!I455</f>
        <v>遠軽中</v>
      </c>
      <c r="N457" s="1">
        <f>データ貼付!J455</f>
        <v>2</v>
      </c>
      <c r="O457" s="1">
        <f>データ貼付!K455</f>
        <v>2.2999999999999998</v>
      </c>
    </row>
    <row r="458" spans="1:15" x14ac:dyDescent="0.15">
      <c r="A458" s="1">
        <v>455</v>
      </c>
      <c r="B458" s="1" t="str">
        <f t="shared" si="14"/>
        <v>中学男子200m51</v>
      </c>
      <c r="C458" s="1" t="str">
        <f>J458&amp;COUNTIF($J$4:J458,J458)</f>
        <v>高栖功直2</v>
      </c>
      <c r="D458" s="1" t="str">
        <f>データ貼付!D456&amp;データ貼付!E456</f>
        <v>中学男子200m</v>
      </c>
      <c r="E458" s="1">
        <f>データ貼付!G456+ROW()/1000000</f>
        <v>3102.000458</v>
      </c>
      <c r="F458" s="1">
        <f t="shared" si="15"/>
        <v>51</v>
      </c>
      <c r="G458" s="1" t="str">
        <f>データ貼付!A456</f>
        <v>地区中体連</v>
      </c>
      <c r="H458" s="1" t="str">
        <f>データ貼付!B456</f>
        <v>北見</v>
      </c>
      <c r="I458" s="1">
        <f>データ貼付!C456</f>
        <v>43631</v>
      </c>
      <c r="J458" s="1" t="str">
        <f>データ貼付!F456</f>
        <v>高栖功直</v>
      </c>
      <c r="K458" s="32">
        <f>データ貼付!G456</f>
        <v>3102</v>
      </c>
      <c r="L458" s="1" t="str">
        <f>データ貼付!H456</f>
        <v>予</v>
      </c>
      <c r="M458" s="1" t="str">
        <f>データ貼付!I456</f>
        <v>遠軽中</v>
      </c>
      <c r="N458" s="1">
        <f>データ貼付!J456</f>
        <v>2</v>
      </c>
      <c r="O458" s="1">
        <f>データ貼付!K456</f>
        <v>-0.2</v>
      </c>
    </row>
    <row r="459" spans="1:15" x14ac:dyDescent="0.15">
      <c r="A459" s="1">
        <v>456</v>
      </c>
      <c r="B459" s="1" t="str">
        <f t="shared" si="14"/>
        <v>小学女子100m25</v>
      </c>
      <c r="C459" s="1" t="str">
        <f>J459&amp;COUNTIF($J$4:J459,J459)</f>
        <v>高嶋美來1</v>
      </c>
      <c r="D459" s="1" t="str">
        <f>データ貼付!D457&amp;データ貼付!E457</f>
        <v>小学女子100m</v>
      </c>
      <c r="E459" s="1">
        <f>データ貼付!G457+ROW()/1000000</f>
        <v>1609.0004590000001</v>
      </c>
      <c r="F459" s="1">
        <f t="shared" si="15"/>
        <v>25</v>
      </c>
      <c r="G459" s="1" t="str">
        <f>データ貼付!A457</f>
        <v>小学生ｵﾎｰﾂｸ</v>
      </c>
      <c r="H459" s="1" t="str">
        <f>データ貼付!B457</f>
        <v>北見</v>
      </c>
      <c r="I459" s="1">
        <f>データ貼付!C457</f>
        <v>43632</v>
      </c>
      <c r="J459" s="1" t="str">
        <f>データ貼付!F457</f>
        <v>高嶋美來</v>
      </c>
      <c r="K459" s="32">
        <f>データ貼付!G457</f>
        <v>1609</v>
      </c>
      <c r="L459" s="1" t="str">
        <f>データ貼付!H457</f>
        <v>TR</v>
      </c>
      <c r="M459" s="1" t="str">
        <f>データ貼付!I457</f>
        <v>網走陸上少年団</v>
      </c>
      <c r="N459" s="1">
        <f>データ貼付!J457</f>
        <v>6</v>
      </c>
      <c r="O459" s="1">
        <f>データ貼付!K457</f>
        <v>0</v>
      </c>
    </row>
    <row r="460" spans="1:15" x14ac:dyDescent="0.15">
      <c r="A460" s="1">
        <v>457</v>
      </c>
      <c r="B460" s="1" t="str">
        <f t="shared" si="14"/>
        <v>高校男子100m84</v>
      </c>
      <c r="C460" s="1" t="str">
        <f>J460&amp;COUNTIF($J$4:J460,J460)</f>
        <v>高嶋祐太1</v>
      </c>
      <c r="D460" s="1" t="str">
        <f>データ貼付!D458&amp;データ貼付!E458</f>
        <v>高校男子100m</v>
      </c>
      <c r="E460" s="1">
        <f>データ貼付!G458+ROW()/1000000</f>
        <v>1304.00046</v>
      </c>
      <c r="F460" s="1">
        <f t="shared" si="15"/>
        <v>84</v>
      </c>
      <c r="G460" s="1" t="str">
        <f>データ貼付!A458</f>
        <v>記録会第１戦</v>
      </c>
      <c r="H460" s="1" t="str">
        <f>データ貼付!B458</f>
        <v>北見</v>
      </c>
      <c r="I460" s="1">
        <f>データ貼付!C458</f>
        <v>43583</v>
      </c>
      <c r="J460" s="1" t="str">
        <f>データ貼付!F458</f>
        <v>高嶋祐太</v>
      </c>
      <c r="K460" s="32">
        <f>データ貼付!G458</f>
        <v>1304</v>
      </c>
      <c r="L460" s="1" t="str">
        <f>データ貼付!H458</f>
        <v>決</v>
      </c>
      <c r="M460" s="1" t="str">
        <f>データ貼付!I458</f>
        <v>遠軽高</v>
      </c>
      <c r="N460" s="1">
        <f>データ貼付!J458</f>
        <v>1</v>
      </c>
      <c r="O460" s="1">
        <f>データ貼付!K458</f>
        <v>2.2999999999999998</v>
      </c>
    </row>
    <row r="461" spans="1:15" x14ac:dyDescent="0.15">
      <c r="A461" s="1">
        <v>458</v>
      </c>
      <c r="B461" s="1" t="str">
        <f t="shared" si="14"/>
        <v>高校女子100m30</v>
      </c>
      <c r="C461" s="1" t="str">
        <f>J461&amp;COUNTIF($J$4:J461,J461)</f>
        <v>高木七海1</v>
      </c>
      <c r="D461" s="1" t="str">
        <f>データ貼付!D459&amp;データ貼付!E459</f>
        <v>高校女子100m</v>
      </c>
      <c r="E461" s="1">
        <f>データ貼付!G459+ROW()/1000000</f>
        <v>1527.0004610000001</v>
      </c>
      <c r="F461" s="1">
        <f t="shared" si="15"/>
        <v>30</v>
      </c>
      <c r="G461" s="1" t="str">
        <f>データ貼付!A459</f>
        <v>記録会第２戦</v>
      </c>
      <c r="H461" s="1" t="str">
        <f>データ貼付!B459</f>
        <v>網走</v>
      </c>
      <c r="I461" s="1">
        <f>データ貼付!C459</f>
        <v>43590</v>
      </c>
      <c r="J461" s="1" t="str">
        <f>データ貼付!F459</f>
        <v>高木七海</v>
      </c>
      <c r="K461" s="32">
        <f>データ貼付!G459</f>
        <v>1527</v>
      </c>
      <c r="L461" s="1" t="str">
        <f>データ貼付!H459</f>
        <v>決</v>
      </c>
      <c r="M461" s="1" t="str">
        <f>データ貼付!I459</f>
        <v>北見柏陽高</v>
      </c>
      <c r="N461" s="1">
        <f>データ貼付!J459</f>
        <v>1</v>
      </c>
      <c r="O461" s="1">
        <f>データ貼付!K459</f>
        <v>1.2</v>
      </c>
    </row>
    <row r="462" spans="1:15" x14ac:dyDescent="0.15">
      <c r="A462" s="1">
        <v>459</v>
      </c>
      <c r="B462" s="1" t="str">
        <f t="shared" si="14"/>
        <v>高校女子100mH9</v>
      </c>
      <c r="C462" s="1" t="str">
        <f>J462&amp;COUNTIF($J$4:J462,J462)</f>
        <v>高木七海2</v>
      </c>
      <c r="D462" s="1" t="str">
        <f>データ貼付!D460&amp;データ貼付!E460</f>
        <v>高校女子100mH</v>
      </c>
      <c r="E462" s="1">
        <f>データ貼付!G460+ROW()/1000000</f>
        <v>1888.000462</v>
      </c>
      <c r="F462" s="1">
        <f t="shared" si="15"/>
        <v>9</v>
      </c>
      <c r="G462" s="1" t="str">
        <f>データ貼付!A460</f>
        <v>高体連支部</v>
      </c>
      <c r="H462" s="1" t="str">
        <f>データ貼付!B460</f>
        <v>北見</v>
      </c>
      <c r="I462" s="1">
        <f>データ貼付!C460</f>
        <v>43608</v>
      </c>
      <c r="J462" s="1" t="str">
        <f>データ貼付!F460</f>
        <v>高木七海</v>
      </c>
      <c r="K462" s="32">
        <f>データ貼付!G460</f>
        <v>1888</v>
      </c>
      <c r="L462" s="1" t="str">
        <f>データ貼付!H460</f>
        <v>決</v>
      </c>
      <c r="M462" s="1" t="str">
        <f>データ貼付!I460</f>
        <v>北見柏陽</v>
      </c>
      <c r="N462" s="1">
        <f>データ貼付!J460</f>
        <v>1</v>
      </c>
      <c r="O462" s="1">
        <f>データ貼付!K460</f>
        <v>-2.6</v>
      </c>
    </row>
    <row r="463" spans="1:15" x14ac:dyDescent="0.15">
      <c r="A463" s="1">
        <v>460</v>
      </c>
      <c r="B463" s="1" t="str">
        <f t="shared" si="14"/>
        <v>高校男子100m110</v>
      </c>
      <c r="C463" s="1" t="str">
        <f>J463&amp;COUNTIF($J$4:J463,J463)</f>
        <v>高野羽流1</v>
      </c>
      <c r="D463" s="1" t="str">
        <f>データ貼付!D461&amp;データ貼付!E461</f>
        <v>高校男子100m</v>
      </c>
      <c r="E463" s="1">
        <f>データ貼付!G461+ROW()/1000000</f>
        <v>1594.0004630000001</v>
      </c>
      <c r="F463" s="1">
        <f t="shared" si="15"/>
        <v>110</v>
      </c>
      <c r="G463" s="1" t="str">
        <f>データ貼付!A461</f>
        <v>選手権</v>
      </c>
      <c r="H463" s="1" t="str">
        <f>データ貼付!B461</f>
        <v>北見</v>
      </c>
      <c r="I463" s="1">
        <f>データ貼付!C461</f>
        <v>43597</v>
      </c>
      <c r="J463" s="1" t="str">
        <f>データ貼付!F461</f>
        <v>高野羽流</v>
      </c>
      <c r="K463" s="32">
        <f>データ貼付!G461</f>
        <v>1594</v>
      </c>
      <c r="L463" s="1" t="str">
        <f>データ貼付!H461</f>
        <v>予</v>
      </c>
      <c r="M463" s="1" t="str">
        <f>データ貼付!I461</f>
        <v>北見商業高</v>
      </c>
      <c r="N463" s="1">
        <f>データ貼付!J461</f>
        <v>1</v>
      </c>
      <c r="O463" s="1">
        <f>データ貼付!K461</f>
        <v>0.1</v>
      </c>
    </row>
    <row r="464" spans="1:15" x14ac:dyDescent="0.15">
      <c r="A464" s="1">
        <v>461</v>
      </c>
      <c r="B464" s="1" t="str">
        <f t="shared" si="14"/>
        <v>中学男子800m44</v>
      </c>
      <c r="C464" s="1" t="str">
        <f>J464&amp;COUNTIF($J$4:J464,J464)</f>
        <v>高野宏尚1</v>
      </c>
      <c r="D464" s="1" t="str">
        <f>データ貼付!D462&amp;データ貼付!E462</f>
        <v>中学男子800m</v>
      </c>
      <c r="E464" s="1">
        <f>データ貼付!G462+ROW()/1000000</f>
        <v>24388.000464000001</v>
      </c>
      <c r="F464" s="1">
        <f t="shared" si="15"/>
        <v>44</v>
      </c>
      <c r="G464" s="1" t="str">
        <f>データ貼付!A462</f>
        <v>地区中体連</v>
      </c>
      <c r="H464" s="1" t="str">
        <f>データ貼付!B462</f>
        <v>北見</v>
      </c>
      <c r="I464" s="1">
        <f>データ貼付!C462</f>
        <v>43630</v>
      </c>
      <c r="J464" s="1" t="str">
        <f>データ貼付!F462</f>
        <v>高野宏尚</v>
      </c>
      <c r="K464" s="32">
        <f>データ貼付!G462</f>
        <v>24388</v>
      </c>
      <c r="L464" s="1" t="str">
        <f>データ貼付!H462</f>
        <v>予</v>
      </c>
      <c r="M464" s="1" t="str">
        <f>データ貼付!I462</f>
        <v>雄武中</v>
      </c>
      <c r="N464" s="1">
        <f>データ貼付!J462</f>
        <v>3</v>
      </c>
      <c r="O464" s="1">
        <f>データ貼付!K462</f>
        <v>0</v>
      </c>
    </row>
    <row r="465" spans="1:15" x14ac:dyDescent="0.15">
      <c r="A465" s="1">
        <v>462</v>
      </c>
      <c r="B465" s="1" t="str">
        <f t="shared" si="14"/>
        <v>小学男子100m127</v>
      </c>
      <c r="C465" s="1" t="str">
        <f>J465&amp;COUNTIF($J$4:J465,J465)</f>
        <v>高野潤人1</v>
      </c>
      <c r="D465" s="1" t="str">
        <f>データ貼付!D463&amp;データ貼付!E463</f>
        <v>小学男子100m</v>
      </c>
      <c r="E465" s="1">
        <f>データ貼付!G463+ROW()/1000000</f>
        <v>1858.0004650000001</v>
      </c>
      <c r="F465" s="1">
        <f t="shared" si="15"/>
        <v>127</v>
      </c>
      <c r="G465" s="1" t="str">
        <f>データ貼付!A463</f>
        <v>選手権</v>
      </c>
      <c r="H465" s="1" t="str">
        <f>データ貼付!B463</f>
        <v>北見</v>
      </c>
      <c r="I465" s="1">
        <f>データ貼付!C463</f>
        <v>43597</v>
      </c>
      <c r="J465" s="1" t="str">
        <f>データ貼付!F463</f>
        <v>高野潤人</v>
      </c>
      <c r="K465" s="32">
        <f>データ貼付!G463</f>
        <v>1858</v>
      </c>
      <c r="L465" s="1" t="str">
        <f>データ貼付!H463</f>
        <v>予</v>
      </c>
      <c r="M465" s="1" t="str">
        <f>データ貼付!I463</f>
        <v>清里陸上少年団</v>
      </c>
      <c r="N465" s="1">
        <f>データ貼付!J463</f>
        <v>5</v>
      </c>
      <c r="O465" s="1">
        <f>データ貼付!K463</f>
        <v>0</v>
      </c>
    </row>
    <row r="466" spans="1:15" x14ac:dyDescent="0.15">
      <c r="A466" s="1">
        <v>463</v>
      </c>
      <c r="B466" s="1" t="str">
        <f t="shared" si="14"/>
        <v>小学男子1500m40</v>
      </c>
      <c r="C466" s="1" t="str">
        <f>J466&amp;COUNTIF($J$4:J466,J466)</f>
        <v>高野潤人2</v>
      </c>
      <c r="D466" s="1" t="str">
        <f>データ貼付!D464&amp;データ貼付!E464</f>
        <v>小学男子1500m</v>
      </c>
      <c r="E466" s="1">
        <f>データ貼付!G464+ROW()/1000000</f>
        <v>71831.000465999998</v>
      </c>
      <c r="F466" s="1">
        <f t="shared" si="15"/>
        <v>40</v>
      </c>
      <c r="G466" s="1" t="str">
        <f>データ貼付!A464</f>
        <v>小学生ｵﾎｰﾂｸ</v>
      </c>
      <c r="H466" s="1" t="str">
        <f>データ貼付!B464</f>
        <v>北見</v>
      </c>
      <c r="I466" s="1">
        <f>データ貼付!C464</f>
        <v>43632</v>
      </c>
      <c r="J466" s="1" t="str">
        <f>データ貼付!F464</f>
        <v>高野潤人</v>
      </c>
      <c r="K466" s="32">
        <f>データ貼付!G464</f>
        <v>71831</v>
      </c>
      <c r="L466" s="1" t="str">
        <f>データ貼付!H464</f>
        <v>決</v>
      </c>
      <c r="M466" s="1" t="str">
        <f>データ貼付!I464</f>
        <v>清里陸上少年団</v>
      </c>
      <c r="N466" s="1">
        <f>データ貼付!J464</f>
        <v>5</v>
      </c>
      <c r="O466" s="1">
        <f>データ貼付!K464</f>
        <v>0</v>
      </c>
    </row>
    <row r="467" spans="1:15" x14ac:dyDescent="0.15">
      <c r="A467" s="1">
        <v>464</v>
      </c>
      <c r="B467" s="1" t="str">
        <f t="shared" si="14"/>
        <v>中学女子100m40</v>
      </c>
      <c r="C467" s="1" t="str">
        <f>J467&amp;COUNTIF($J$4:J467,J467)</f>
        <v>高野夕奈1</v>
      </c>
      <c r="D467" s="1" t="str">
        <f>データ貼付!D465&amp;データ貼付!E465</f>
        <v>中学女子100m</v>
      </c>
      <c r="E467" s="1">
        <f>データ貼付!G465+ROW()/1000000</f>
        <v>1487.0004670000001</v>
      </c>
      <c r="F467" s="1">
        <f t="shared" si="15"/>
        <v>40</v>
      </c>
      <c r="G467" s="1" t="str">
        <f>データ貼付!A465</f>
        <v>記録会第２戦</v>
      </c>
      <c r="H467" s="1" t="str">
        <f>データ貼付!B465</f>
        <v>網走</v>
      </c>
      <c r="I467" s="1">
        <f>データ貼付!C465</f>
        <v>43590</v>
      </c>
      <c r="J467" s="1" t="str">
        <f>データ貼付!F465</f>
        <v>高野夕奈</v>
      </c>
      <c r="K467" s="32">
        <f>データ貼付!G465</f>
        <v>1487</v>
      </c>
      <c r="L467" s="1" t="str">
        <f>データ貼付!H465</f>
        <v>決</v>
      </c>
      <c r="M467" s="1" t="str">
        <f>データ貼付!I465</f>
        <v>網走第四中</v>
      </c>
      <c r="N467" s="1">
        <f>データ貼付!J465</f>
        <v>3</v>
      </c>
      <c r="O467" s="1">
        <f>データ貼付!K465</f>
        <v>2.2000000000000002</v>
      </c>
    </row>
    <row r="468" spans="1:15" x14ac:dyDescent="0.15">
      <c r="A468" s="1">
        <v>465</v>
      </c>
      <c r="B468" s="1" t="str">
        <f t="shared" si="14"/>
        <v>高校女子100m12</v>
      </c>
      <c r="C468" s="1" t="str">
        <f>J468&amp;COUNTIF($J$4:J468,J468)</f>
        <v>合田未夢1</v>
      </c>
      <c r="D468" s="1" t="str">
        <f>データ貼付!D466&amp;データ貼付!E466</f>
        <v>高校女子100m</v>
      </c>
      <c r="E468" s="1">
        <f>データ貼付!G466+ROW()/1000000</f>
        <v>1346.000468</v>
      </c>
      <c r="F468" s="1">
        <f t="shared" si="15"/>
        <v>12</v>
      </c>
      <c r="G468" s="1" t="str">
        <f>データ貼付!A466</f>
        <v>記録会第１戦</v>
      </c>
      <c r="H468" s="1" t="str">
        <f>データ貼付!B466</f>
        <v>北見</v>
      </c>
      <c r="I468" s="1">
        <f>データ貼付!C466</f>
        <v>43583</v>
      </c>
      <c r="J468" s="1" t="str">
        <f>データ貼付!F466</f>
        <v>合田未夢</v>
      </c>
      <c r="K468" s="32">
        <f>データ貼付!G466</f>
        <v>1346</v>
      </c>
      <c r="L468" s="1" t="str">
        <f>データ貼付!H466</f>
        <v>決</v>
      </c>
      <c r="M468" s="1" t="str">
        <f>データ貼付!I466</f>
        <v>北見北斗高</v>
      </c>
      <c r="N468" s="1">
        <f>データ貼付!J466</f>
        <v>2</v>
      </c>
      <c r="O468" s="1">
        <f>データ貼付!K466</f>
        <v>3.5</v>
      </c>
    </row>
    <row r="469" spans="1:15" x14ac:dyDescent="0.15">
      <c r="A469" s="1">
        <v>466</v>
      </c>
      <c r="B469" s="1" t="str">
        <f t="shared" si="14"/>
        <v>中学男子100m134</v>
      </c>
      <c r="C469" s="1" t="str">
        <f>J469&amp;COUNTIF($J$4:J469,J469)</f>
        <v>黒坂光輝1</v>
      </c>
      <c r="D469" s="1" t="str">
        <f>データ貼付!D467&amp;データ貼付!E467</f>
        <v>中学男子100m</v>
      </c>
      <c r="E469" s="1">
        <f>データ貼付!G467+ROW()/1000000</f>
        <v>1449.0004690000001</v>
      </c>
      <c r="F469" s="1">
        <f t="shared" si="15"/>
        <v>134</v>
      </c>
      <c r="G469" s="1" t="str">
        <f>データ貼付!A467</f>
        <v>地区中体連</v>
      </c>
      <c r="H469" s="1" t="str">
        <f>データ貼付!B467</f>
        <v>北見</v>
      </c>
      <c r="I469" s="1">
        <f>データ貼付!C467</f>
        <v>43631</v>
      </c>
      <c r="J469" s="1" t="str">
        <f>データ貼付!F467</f>
        <v>黒坂光輝</v>
      </c>
      <c r="K469" s="32">
        <f>データ貼付!G467</f>
        <v>1449</v>
      </c>
      <c r="L469" s="1" t="str">
        <f>データ貼付!H467</f>
        <v>予</v>
      </c>
      <c r="M469" s="1" t="str">
        <f>データ貼付!I467</f>
        <v>網走第一中</v>
      </c>
      <c r="N469" s="1">
        <f>データ貼付!J467</f>
        <v>1</v>
      </c>
      <c r="O469" s="1">
        <f>データ貼付!K467</f>
        <v>0.2</v>
      </c>
    </row>
    <row r="470" spans="1:15" x14ac:dyDescent="0.15">
      <c r="A470" s="1">
        <v>467</v>
      </c>
      <c r="B470" s="1" t="str">
        <f t="shared" si="14"/>
        <v>中学男子100mH2</v>
      </c>
      <c r="C470" s="1" t="str">
        <f>J470&amp;COUNTIF($J$4:J470,J470)</f>
        <v>黒坂光輝2</v>
      </c>
      <c r="D470" s="1" t="str">
        <f>データ貼付!D468&amp;データ貼付!E468</f>
        <v>中学男子100mH</v>
      </c>
      <c r="E470" s="1">
        <f>データ貼付!G468+ROW()/1000000</f>
        <v>1991.00047</v>
      </c>
      <c r="F470" s="1">
        <f t="shared" si="15"/>
        <v>2</v>
      </c>
      <c r="G470" s="1" t="str">
        <f>データ貼付!A468</f>
        <v>地区中体連</v>
      </c>
      <c r="H470" s="1" t="str">
        <f>データ貼付!B468</f>
        <v>北見</v>
      </c>
      <c r="I470" s="1">
        <f>データ貼付!C468</f>
        <v>43630</v>
      </c>
      <c r="J470" s="1" t="str">
        <f>データ貼付!F468</f>
        <v>黒坂光輝</v>
      </c>
      <c r="K470" s="32">
        <f>データ貼付!G468</f>
        <v>1991</v>
      </c>
      <c r="L470" s="1" t="str">
        <f>データ貼付!H468</f>
        <v>TR</v>
      </c>
      <c r="M470" s="1" t="str">
        <f>データ貼付!I468</f>
        <v>網走第一中</v>
      </c>
      <c r="N470" s="1">
        <f>データ貼付!J468</f>
        <v>1</v>
      </c>
      <c r="O470" s="1">
        <f>データ貼付!K468</f>
        <v>-1.1000000000000001</v>
      </c>
    </row>
    <row r="471" spans="1:15" x14ac:dyDescent="0.15">
      <c r="A471" s="1">
        <v>468</v>
      </c>
      <c r="B471" s="1" t="str">
        <f t="shared" si="14"/>
        <v>中学男子100m167</v>
      </c>
      <c r="C471" s="1" t="str">
        <f>J471&amp;COUNTIF($J$4:J471,J471)</f>
        <v>黒田悠羽1</v>
      </c>
      <c r="D471" s="1" t="str">
        <f>データ貼付!D469&amp;データ貼付!E469</f>
        <v>中学男子100m</v>
      </c>
      <c r="E471" s="1">
        <f>データ貼付!G469+ROW()/1000000</f>
        <v>1563.0004710000001</v>
      </c>
      <c r="F471" s="1">
        <f t="shared" si="15"/>
        <v>167</v>
      </c>
      <c r="G471" s="1" t="str">
        <f>データ貼付!A469</f>
        <v>記録会第２戦</v>
      </c>
      <c r="H471" s="1" t="str">
        <f>データ貼付!B469</f>
        <v>網走</v>
      </c>
      <c r="I471" s="1">
        <f>データ貼付!C469</f>
        <v>43590</v>
      </c>
      <c r="J471" s="1" t="str">
        <f>データ貼付!F469</f>
        <v>黒田悠羽</v>
      </c>
      <c r="K471" s="32">
        <f>データ貼付!G469</f>
        <v>1563</v>
      </c>
      <c r="L471" s="1" t="str">
        <f>データ貼付!H469</f>
        <v>決</v>
      </c>
      <c r="M471" s="1" t="str">
        <f>データ貼付!I469</f>
        <v>北見常呂中</v>
      </c>
      <c r="N471" s="1">
        <f>データ貼付!J469</f>
        <v>1</v>
      </c>
      <c r="O471" s="1">
        <f>データ貼付!K469</f>
        <v>2.1</v>
      </c>
    </row>
    <row r="472" spans="1:15" x14ac:dyDescent="0.15">
      <c r="A472" s="1">
        <v>469</v>
      </c>
      <c r="B472" s="1" t="str">
        <f t="shared" si="14"/>
        <v>中学男子100mH13</v>
      </c>
      <c r="C472" s="1" t="str">
        <f>J472&amp;COUNTIF($J$4:J472,J472)</f>
        <v>黒田悠羽2</v>
      </c>
      <c r="D472" s="1" t="str">
        <f>データ貼付!D470&amp;データ貼付!E470</f>
        <v>中学男子100mH</v>
      </c>
      <c r="E472" s="1">
        <f>データ貼付!G470+ROW()/1000000</f>
        <v>2240.0004720000002</v>
      </c>
      <c r="F472" s="1">
        <f t="shared" si="15"/>
        <v>13</v>
      </c>
      <c r="G472" s="1" t="str">
        <f>データ貼付!A470</f>
        <v>地区中体連</v>
      </c>
      <c r="H472" s="1" t="str">
        <f>データ貼付!B470</f>
        <v>北見</v>
      </c>
      <c r="I472" s="1">
        <f>データ貼付!C470</f>
        <v>43630</v>
      </c>
      <c r="J472" s="1" t="str">
        <f>データ貼付!F470</f>
        <v>黒田悠羽</v>
      </c>
      <c r="K472" s="32">
        <f>データ貼付!G470</f>
        <v>2240</v>
      </c>
      <c r="L472" s="1" t="str">
        <f>データ貼付!H470</f>
        <v>TR</v>
      </c>
      <c r="M472" s="1" t="str">
        <f>データ貼付!I470</f>
        <v>北見常呂中</v>
      </c>
      <c r="N472" s="1">
        <f>データ貼付!J470</f>
        <v>1</v>
      </c>
      <c r="O472" s="1">
        <f>データ貼付!K470</f>
        <v>-1.1000000000000001</v>
      </c>
    </row>
    <row r="473" spans="1:15" x14ac:dyDescent="0.15">
      <c r="A473" s="1">
        <v>470</v>
      </c>
      <c r="B473" s="1" t="str">
        <f t="shared" si="14"/>
        <v>中学男子400m39</v>
      </c>
      <c r="C473" s="1" t="str">
        <f>J473&amp;COUNTIF($J$4:J473,J473)</f>
        <v>黒田悠羽3</v>
      </c>
      <c r="D473" s="1" t="str">
        <f>データ貼付!D471&amp;データ貼付!E471</f>
        <v>中学男子400m</v>
      </c>
      <c r="E473" s="1">
        <f>データ貼付!G471+ROW()/1000000</f>
        <v>12199.000473</v>
      </c>
      <c r="F473" s="1">
        <f t="shared" si="15"/>
        <v>39</v>
      </c>
      <c r="G473" s="1" t="str">
        <f>データ貼付!A471</f>
        <v>選手権</v>
      </c>
      <c r="H473" s="1" t="str">
        <f>データ貼付!B471</f>
        <v>北見</v>
      </c>
      <c r="I473" s="1">
        <f>データ貼付!C471</f>
        <v>43597</v>
      </c>
      <c r="J473" s="1" t="str">
        <f>データ貼付!F471</f>
        <v>黒田悠羽</v>
      </c>
      <c r="K473" s="32">
        <f>データ貼付!G471</f>
        <v>12199</v>
      </c>
      <c r="L473" s="1" t="str">
        <f>データ貼付!H471</f>
        <v>予</v>
      </c>
      <c r="M473" s="1" t="str">
        <f>データ貼付!I471</f>
        <v>北見常呂中</v>
      </c>
      <c r="N473" s="1">
        <f>データ貼付!J471</f>
        <v>1</v>
      </c>
      <c r="O473" s="1">
        <f>データ貼付!K471</f>
        <v>0</v>
      </c>
    </row>
    <row r="474" spans="1:15" x14ac:dyDescent="0.15">
      <c r="A474" s="1">
        <v>471</v>
      </c>
      <c r="B474" s="1" t="str">
        <f t="shared" si="14"/>
        <v>中学男子100m61</v>
      </c>
      <c r="C474" s="1" t="str">
        <f>J474&amp;COUNTIF($J$4:J474,J474)</f>
        <v>今野堅斗1</v>
      </c>
      <c r="D474" s="1" t="str">
        <f>データ貼付!D472&amp;データ貼付!E472</f>
        <v>中学男子100m</v>
      </c>
      <c r="E474" s="1">
        <f>データ貼付!G472+ROW()/1000000</f>
        <v>1314.0004739999999</v>
      </c>
      <c r="F474" s="1">
        <f t="shared" si="15"/>
        <v>61</v>
      </c>
      <c r="G474" s="1" t="str">
        <f>データ貼付!A472</f>
        <v>選手権</v>
      </c>
      <c r="H474" s="1" t="str">
        <f>データ貼付!B472</f>
        <v>北見</v>
      </c>
      <c r="I474" s="1">
        <f>データ貼付!C472</f>
        <v>43596</v>
      </c>
      <c r="J474" s="1" t="str">
        <f>データ貼付!F472</f>
        <v>今野堅斗</v>
      </c>
      <c r="K474" s="32">
        <f>データ貼付!G472</f>
        <v>1314</v>
      </c>
      <c r="L474" s="1" t="str">
        <f>データ貼付!H472</f>
        <v>予</v>
      </c>
      <c r="M474" s="1" t="str">
        <f>データ貼付!I472</f>
        <v>網走第二中</v>
      </c>
      <c r="N474" s="1">
        <f>データ貼付!J472</f>
        <v>2</v>
      </c>
      <c r="O474" s="1">
        <f>データ貼付!K472</f>
        <v>3.3</v>
      </c>
    </row>
    <row r="475" spans="1:15" x14ac:dyDescent="0.15">
      <c r="A475" s="1">
        <v>472</v>
      </c>
      <c r="B475" s="1" t="str">
        <f t="shared" si="14"/>
        <v>中学男子1500m46</v>
      </c>
      <c r="C475" s="1" t="str">
        <f>J475&amp;COUNTIF($J$4:J475,J475)</f>
        <v>今野堅斗2</v>
      </c>
      <c r="D475" s="1" t="str">
        <f>データ貼付!D473&amp;データ貼付!E473</f>
        <v>中学男子1500m</v>
      </c>
      <c r="E475" s="1">
        <f>データ貼付!G473+ROW()/1000000</f>
        <v>51191.000475000001</v>
      </c>
      <c r="F475" s="1">
        <f t="shared" si="15"/>
        <v>46</v>
      </c>
      <c r="G475" s="1" t="str">
        <f>データ貼付!A473</f>
        <v>地区中体連</v>
      </c>
      <c r="H475" s="1" t="str">
        <f>データ貼付!B473</f>
        <v>北見</v>
      </c>
      <c r="I475" s="1">
        <f>データ貼付!C473</f>
        <v>43630</v>
      </c>
      <c r="J475" s="1" t="str">
        <f>データ貼付!F473</f>
        <v>今野堅斗</v>
      </c>
      <c r="K475" s="32">
        <f>データ貼付!G473</f>
        <v>51191</v>
      </c>
      <c r="L475" s="1" t="str">
        <f>データ貼付!H473</f>
        <v>予</v>
      </c>
      <c r="M475" s="1" t="str">
        <f>データ貼付!I473</f>
        <v>網走第二中</v>
      </c>
      <c r="N475" s="1">
        <f>データ貼付!J473</f>
        <v>2</v>
      </c>
      <c r="O475" s="1">
        <f>データ貼付!K473</f>
        <v>0</v>
      </c>
    </row>
    <row r="476" spans="1:15" x14ac:dyDescent="0.15">
      <c r="A476" s="1">
        <v>473</v>
      </c>
      <c r="B476" s="1" t="str">
        <f t="shared" si="14"/>
        <v>中学男子800m24</v>
      </c>
      <c r="C476" s="1" t="str">
        <f>J476&amp;COUNTIF($J$4:J476,J476)</f>
        <v>今野堅斗3</v>
      </c>
      <c r="D476" s="1" t="str">
        <f>データ貼付!D474&amp;データ貼付!E474</f>
        <v>中学男子800m</v>
      </c>
      <c r="E476" s="1">
        <f>データ貼付!G474+ROW()/1000000</f>
        <v>22977.000476000001</v>
      </c>
      <c r="F476" s="1">
        <f t="shared" si="15"/>
        <v>24</v>
      </c>
      <c r="G476" s="1" t="str">
        <f>データ貼付!A474</f>
        <v>記録会第２戦</v>
      </c>
      <c r="H476" s="1" t="str">
        <f>データ貼付!B474</f>
        <v>網走</v>
      </c>
      <c r="I476" s="1">
        <f>データ貼付!C474</f>
        <v>43590</v>
      </c>
      <c r="J476" s="1" t="str">
        <f>データ貼付!F474</f>
        <v>今野堅斗</v>
      </c>
      <c r="K476" s="32">
        <f>データ貼付!G474</f>
        <v>22977</v>
      </c>
      <c r="L476" s="1" t="str">
        <f>データ貼付!H474</f>
        <v>決</v>
      </c>
      <c r="M476" s="1" t="str">
        <f>データ貼付!I474</f>
        <v>網走第二中</v>
      </c>
      <c r="N476" s="1">
        <f>データ貼付!J474</f>
        <v>2</v>
      </c>
      <c r="O476" s="1">
        <f>データ貼付!K474</f>
        <v>0</v>
      </c>
    </row>
    <row r="477" spans="1:15" x14ac:dyDescent="0.15">
      <c r="A477" s="1">
        <v>474</v>
      </c>
      <c r="B477" s="1" t="str">
        <f t="shared" si="14"/>
        <v>高校男子1500m40</v>
      </c>
      <c r="C477" s="1" t="str">
        <f>J477&amp;COUNTIF($J$4:J477,J477)</f>
        <v>今翔汰1</v>
      </c>
      <c r="D477" s="1" t="str">
        <f>データ貼付!D475&amp;データ貼付!E475</f>
        <v>高校男子1500m</v>
      </c>
      <c r="E477" s="1">
        <f>データ貼付!G475+ROW()/1000000</f>
        <v>51351.000477000001</v>
      </c>
      <c r="F477" s="1">
        <f t="shared" si="15"/>
        <v>40</v>
      </c>
      <c r="G477" s="1" t="str">
        <f>データ貼付!A475</f>
        <v>選手権</v>
      </c>
      <c r="H477" s="1" t="str">
        <f>データ貼付!B475</f>
        <v>北見</v>
      </c>
      <c r="I477" s="1">
        <f>データ貼付!C475</f>
        <v>43597</v>
      </c>
      <c r="J477" s="1" t="str">
        <f>データ貼付!F475</f>
        <v>今翔汰</v>
      </c>
      <c r="K477" s="32">
        <f>データ貼付!G475</f>
        <v>51351</v>
      </c>
      <c r="L477" s="1" t="str">
        <f>データ貼付!H475</f>
        <v>TR</v>
      </c>
      <c r="M477" s="1" t="str">
        <f>データ貼付!I475</f>
        <v>遠軽高</v>
      </c>
      <c r="N477" s="1">
        <f>データ貼付!J475</f>
        <v>1</v>
      </c>
      <c r="O477" s="1">
        <f>データ貼付!K475</f>
        <v>0</v>
      </c>
    </row>
    <row r="478" spans="1:15" x14ac:dyDescent="0.15">
      <c r="A478" s="1">
        <v>475</v>
      </c>
      <c r="B478" s="1" t="str">
        <f t="shared" si="14"/>
        <v>高校男子800m35</v>
      </c>
      <c r="C478" s="1" t="str">
        <f>J478&amp;COUNTIF($J$4:J478,J478)</f>
        <v>今翔汰2</v>
      </c>
      <c r="D478" s="1" t="str">
        <f>データ貼付!D476&amp;データ貼付!E476</f>
        <v>高校男子800m</v>
      </c>
      <c r="E478" s="1">
        <f>データ貼付!G476+ROW()/1000000</f>
        <v>23475.000478000002</v>
      </c>
      <c r="F478" s="1">
        <f t="shared" si="15"/>
        <v>35</v>
      </c>
      <c r="G478" s="1" t="str">
        <f>データ貼付!A476</f>
        <v>高体連支部</v>
      </c>
      <c r="H478" s="1" t="str">
        <f>データ貼付!B476</f>
        <v>北見</v>
      </c>
      <c r="I478" s="1">
        <f>データ貼付!C476</f>
        <v>43609</v>
      </c>
      <c r="J478" s="1" t="str">
        <f>データ貼付!F476</f>
        <v>今翔汰</v>
      </c>
      <c r="K478" s="32">
        <f>データ貼付!G476</f>
        <v>23475</v>
      </c>
      <c r="L478" s="1" t="str">
        <f>データ貼付!H476</f>
        <v>予</v>
      </c>
      <c r="M478" s="1" t="str">
        <f>データ貼付!I476</f>
        <v>遠軽</v>
      </c>
      <c r="N478" s="1">
        <f>データ貼付!J476</f>
        <v>1</v>
      </c>
      <c r="O478" s="1">
        <f>データ貼付!K476</f>
        <v>0</v>
      </c>
    </row>
    <row r="479" spans="1:15" x14ac:dyDescent="0.15">
      <c r="A479" s="1">
        <v>476</v>
      </c>
      <c r="B479" s="1" t="str">
        <f t="shared" si="14"/>
        <v>高校女子100m1</v>
      </c>
      <c r="C479" s="1" t="str">
        <f>J479&amp;COUNTIF($J$4:J479,J479)</f>
        <v>根田りりん1</v>
      </c>
      <c r="D479" s="1" t="str">
        <f>データ貼付!D477&amp;データ貼付!E477</f>
        <v>高校女子100m</v>
      </c>
      <c r="E479" s="1">
        <f>データ貼付!G477+ROW()/1000000</f>
        <v>1269.000479</v>
      </c>
      <c r="F479" s="1">
        <f t="shared" si="15"/>
        <v>1</v>
      </c>
      <c r="G479" s="1" t="str">
        <f>データ貼付!A477</f>
        <v>高体連支部</v>
      </c>
      <c r="H479" s="1" t="str">
        <f>データ貼付!B477</f>
        <v>北見</v>
      </c>
      <c r="I479" s="1">
        <f>データ貼付!C477</f>
        <v>43609</v>
      </c>
      <c r="J479" s="1" t="str">
        <f>データ貼付!F477</f>
        <v>根田りりん</v>
      </c>
      <c r="K479" s="32">
        <f>データ貼付!G477</f>
        <v>1269</v>
      </c>
      <c r="L479" s="1" t="str">
        <f>データ貼付!H477</f>
        <v>決</v>
      </c>
      <c r="M479" s="1" t="str">
        <f>データ貼付!I477</f>
        <v>網走南ヶ丘</v>
      </c>
      <c r="N479" s="1">
        <f>データ貼付!J477</f>
        <v>3</v>
      </c>
      <c r="O479" s="1">
        <f>データ貼付!K477</f>
        <v>1</v>
      </c>
    </row>
    <row r="480" spans="1:15" x14ac:dyDescent="0.15">
      <c r="A480" s="1">
        <v>477</v>
      </c>
      <c r="B480" s="1" t="str">
        <f t="shared" si="14"/>
        <v>小学男子100m91</v>
      </c>
      <c r="C480" s="1" t="str">
        <f>J480&amp;COUNTIF($J$4:J480,J480)</f>
        <v>根本流玖1</v>
      </c>
      <c r="D480" s="1" t="str">
        <f>データ貼付!D478&amp;データ貼付!E478</f>
        <v>小学男子100m</v>
      </c>
      <c r="E480" s="1">
        <f>データ貼付!G478+ROW()/1000000</f>
        <v>1725.0004799999999</v>
      </c>
      <c r="F480" s="1">
        <f t="shared" si="15"/>
        <v>91</v>
      </c>
      <c r="G480" s="1" t="str">
        <f>データ貼付!A478</f>
        <v>小学生ｵﾎｰﾂｸ</v>
      </c>
      <c r="H480" s="1" t="str">
        <f>データ貼付!B478</f>
        <v>北見</v>
      </c>
      <c r="I480" s="1">
        <f>データ貼付!C478</f>
        <v>43632</v>
      </c>
      <c r="J480" s="1" t="str">
        <f>データ貼付!F478</f>
        <v>根本流玖</v>
      </c>
      <c r="K480" s="32">
        <f>データ貼付!G478</f>
        <v>1725</v>
      </c>
      <c r="L480" s="1" t="str">
        <f>データ貼付!H478</f>
        <v>TR</v>
      </c>
      <c r="M480" s="1" t="str">
        <f>データ貼付!I478</f>
        <v>網走陸上少年団</v>
      </c>
      <c r="N480" s="1">
        <f>データ貼付!J478</f>
        <v>4</v>
      </c>
      <c r="O480" s="1">
        <f>データ貼付!K478</f>
        <v>0</v>
      </c>
    </row>
    <row r="481" spans="1:15" x14ac:dyDescent="0.15">
      <c r="A481" s="1">
        <v>478</v>
      </c>
      <c r="B481" s="1" t="str">
        <f t="shared" si="14"/>
        <v>小学男子800m26</v>
      </c>
      <c r="C481" s="1" t="str">
        <f>J481&amp;COUNTIF($J$4:J481,J481)</f>
        <v>根本流玖2</v>
      </c>
      <c r="D481" s="1" t="str">
        <f>データ貼付!D479&amp;データ貼付!E479</f>
        <v>小学男子800m</v>
      </c>
      <c r="E481" s="1">
        <f>データ貼付!G479+ROW()/1000000</f>
        <v>31905.000480999999</v>
      </c>
      <c r="F481" s="1">
        <f t="shared" si="15"/>
        <v>26</v>
      </c>
      <c r="G481" s="1" t="str">
        <f>データ貼付!A479</f>
        <v>小学生ｵﾎｰﾂｸ</v>
      </c>
      <c r="H481" s="1" t="str">
        <f>データ貼付!B479</f>
        <v>北見</v>
      </c>
      <c r="I481" s="1">
        <f>データ貼付!C479</f>
        <v>43632</v>
      </c>
      <c r="J481" s="1" t="str">
        <f>データ貼付!F479</f>
        <v>根本流玖</v>
      </c>
      <c r="K481" s="32">
        <f>データ貼付!G479</f>
        <v>31905</v>
      </c>
      <c r="L481" s="1" t="str">
        <f>データ貼付!H479</f>
        <v>TR</v>
      </c>
      <c r="M481" s="1" t="str">
        <f>データ貼付!I479</f>
        <v>網走陸上少年団</v>
      </c>
      <c r="N481" s="1">
        <f>データ貼付!J479</f>
        <v>4</v>
      </c>
      <c r="O481" s="1">
        <f>データ貼付!K479</f>
        <v>0</v>
      </c>
    </row>
    <row r="482" spans="1:15" x14ac:dyDescent="0.15">
      <c r="A482" s="1">
        <v>479</v>
      </c>
      <c r="B482" s="1" t="str">
        <f t="shared" si="14"/>
        <v>高校男子800m41</v>
      </c>
      <c r="C482" s="1" t="str">
        <f>J482&amp;COUNTIF($J$4:J482,J482)</f>
        <v>佐久間楓大1</v>
      </c>
      <c r="D482" s="1" t="str">
        <f>データ貼付!D480&amp;データ貼付!E480</f>
        <v>高校男子800m</v>
      </c>
      <c r="E482" s="1">
        <f>データ貼付!G480+ROW()/1000000</f>
        <v>25469.000481999999</v>
      </c>
      <c r="F482" s="1">
        <f t="shared" si="15"/>
        <v>41</v>
      </c>
      <c r="G482" s="1" t="str">
        <f>データ貼付!A480</f>
        <v>記録会第２戦</v>
      </c>
      <c r="H482" s="1" t="str">
        <f>データ貼付!B480</f>
        <v>網走</v>
      </c>
      <c r="I482" s="1">
        <f>データ貼付!C480</f>
        <v>43590</v>
      </c>
      <c r="J482" s="1" t="str">
        <f>データ貼付!F480</f>
        <v>佐久間楓大</v>
      </c>
      <c r="K482" s="32">
        <f>データ貼付!G480</f>
        <v>25469</v>
      </c>
      <c r="L482" s="1" t="str">
        <f>データ貼付!H480</f>
        <v>決</v>
      </c>
      <c r="M482" s="1" t="str">
        <f>データ貼付!I480</f>
        <v>日体大附属</v>
      </c>
      <c r="N482" s="1">
        <f>データ貼付!J480</f>
        <v>2</v>
      </c>
      <c r="O482" s="1">
        <f>データ貼付!K480</f>
        <v>0</v>
      </c>
    </row>
    <row r="483" spans="1:15" x14ac:dyDescent="0.15">
      <c r="A483" s="1">
        <v>480</v>
      </c>
      <c r="B483" s="1" t="str">
        <f t="shared" si="14"/>
        <v>小学女子100m9</v>
      </c>
      <c r="C483" s="1" t="str">
        <f>J483&amp;COUNTIF($J$4:J483,J483)</f>
        <v>佐々木亜美乃1</v>
      </c>
      <c r="D483" s="1" t="str">
        <f>データ貼付!D481&amp;データ貼付!E481</f>
        <v>小学女子100m</v>
      </c>
      <c r="E483" s="1">
        <f>データ貼付!G481+ROW()/1000000</f>
        <v>1535.000483</v>
      </c>
      <c r="F483" s="1">
        <f t="shared" si="15"/>
        <v>9</v>
      </c>
      <c r="G483" s="1" t="str">
        <f>データ貼付!A481</f>
        <v>小学生ｵﾎｰﾂｸ</v>
      </c>
      <c r="H483" s="1" t="str">
        <f>データ貼付!B481</f>
        <v>北見</v>
      </c>
      <c r="I483" s="1">
        <f>データ貼付!C481</f>
        <v>43632</v>
      </c>
      <c r="J483" s="1" t="str">
        <f>データ貼付!F481</f>
        <v>佐々木亜美乃</v>
      </c>
      <c r="K483" s="32">
        <f>データ貼付!G481</f>
        <v>1535</v>
      </c>
      <c r="L483" s="1" t="str">
        <f>データ貼付!H481</f>
        <v>TR</v>
      </c>
      <c r="M483" s="1" t="str">
        <f>データ貼付!I481</f>
        <v>訓子府陸上少年団</v>
      </c>
      <c r="N483" s="1">
        <f>データ貼付!J481</f>
        <v>6</v>
      </c>
      <c r="O483" s="1">
        <f>データ貼付!K481</f>
        <v>0</v>
      </c>
    </row>
    <row r="484" spans="1:15" x14ac:dyDescent="0.15">
      <c r="A484" s="1">
        <v>481</v>
      </c>
      <c r="B484" s="1" t="str">
        <f t="shared" si="14"/>
        <v>高校男子1500m47</v>
      </c>
      <c r="C484" s="1" t="str">
        <f>J484&amp;COUNTIF($J$4:J484,J484)</f>
        <v>佐々木一生1</v>
      </c>
      <c r="D484" s="1" t="str">
        <f>データ貼付!D482&amp;データ貼付!E482</f>
        <v>高校男子1500m</v>
      </c>
      <c r="E484" s="1">
        <f>データ貼付!G482+ROW()/1000000</f>
        <v>62208.000483999997</v>
      </c>
      <c r="F484" s="1">
        <f t="shared" si="15"/>
        <v>47</v>
      </c>
      <c r="G484" s="1" t="str">
        <f>データ貼付!A482</f>
        <v>記録会第２戦</v>
      </c>
      <c r="H484" s="1" t="str">
        <f>データ貼付!B482</f>
        <v>網走</v>
      </c>
      <c r="I484" s="1">
        <f>データ貼付!C482</f>
        <v>43590</v>
      </c>
      <c r="J484" s="1" t="str">
        <f>データ貼付!F482</f>
        <v>佐々木一生</v>
      </c>
      <c r="K484" s="32">
        <f>データ貼付!G482</f>
        <v>62208</v>
      </c>
      <c r="L484" s="1" t="str">
        <f>データ貼付!H482</f>
        <v>決</v>
      </c>
      <c r="M484" s="1" t="str">
        <f>データ貼付!I482</f>
        <v>日体大附属</v>
      </c>
      <c r="N484" s="1">
        <f>データ貼付!J482</f>
        <v>2</v>
      </c>
      <c r="O484" s="1">
        <f>データ貼付!K482</f>
        <v>0</v>
      </c>
    </row>
    <row r="485" spans="1:15" x14ac:dyDescent="0.15">
      <c r="A485" s="1">
        <v>482</v>
      </c>
      <c r="B485" s="1" t="str">
        <f t="shared" si="14"/>
        <v>高校男子5000mW3</v>
      </c>
      <c r="C485" s="1" t="str">
        <f>J485&amp;COUNTIF($J$4:J485,J485)</f>
        <v>佐々木一生2</v>
      </c>
      <c r="D485" s="1" t="str">
        <f>データ貼付!D483&amp;データ貼付!E483</f>
        <v>高校男子5000mW</v>
      </c>
      <c r="E485" s="1">
        <f>データ貼付!G483+ROW()/1000000</f>
        <v>344777.00048500003</v>
      </c>
      <c r="F485" s="1">
        <f t="shared" si="15"/>
        <v>3</v>
      </c>
      <c r="G485" s="1" t="str">
        <f>データ貼付!A483</f>
        <v>高体連支部</v>
      </c>
      <c r="H485" s="1" t="str">
        <f>データ貼付!B483</f>
        <v>北見</v>
      </c>
      <c r="I485" s="1">
        <f>データ貼付!C483</f>
        <v>43610</v>
      </c>
      <c r="J485" s="1" t="str">
        <f>データ貼付!F483</f>
        <v>佐々木一生</v>
      </c>
      <c r="K485" s="32">
        <f>データ貼付!G483</f>
        <v>344777</v>
      </c>
      <c r="L485" s="1" t="str">
        <f>データ貼付!H483</f>
        <v>決</v>
      </c>
      <c r="M485" s="1" t="str">
        <f>データ貼付!I483</f>
        <v>日体大附属</v>
      </c>
      <c r="N485" s="1">
        <f>データ貼付!J483</f>
        <v>2</v>
      </c>
      <c r="O485" s="1">
        <f>データ貼付!K483</f>
        <v>0</v>
      </c>
    </row>
    <row r="486" spans="1:15" x14ac:dyDescent="0.15">
      <c r="A486" s="1">
        <v>483</v>
      </c>
      <c r="B486" s="1" t="str">
        <f t="shared" si="14"/>
        <v>高校男子800m1</v>
      </c>
      <c r="C486" s="1" t="str">
        <f>J486&amp;COUNTIF($J$4:J486,J486)</f>
        <v>佐々木一生3</v>
      </c>
      <c r="D486" s="1" t="str">
        <f>データ貼付!D484&amp;データ貼付!E484</f>
        <v>高校男子800m</v>
      </c>
      <c r="E486" s="1">
        <f>データ貼付!G484+ROW()/1000000</f>
        <v>4.86E-4</v>
      </c>
      <c r="F486" s="1">
        <f t="shared" si="15"/>
        <v>1</v>
      </c>
      <c r="G486" s="1" t="str">
        <f>データ貼付!A484</f>
        <v>選手権</v>
      </c>
      <c r="H486" s="1" t="str">
        <f>データ貼付!B484</f>
        <v>北見</v>
      </c>
      <c r="I486" s="1">
        <f>データ貼付!C484</f>
        <v>43596</v>
      </c>
      <c r="J486" s="1" t="str">
        <f>データ貼付!F484</f>
        <v>佐々木一生</v>
      </c>
      <c r="K486" s="32">
        <f>データ貼付!G484</f>
        <v>0</v>
      </c>
      <c r="L486" s="1" t="str">
        <f>データ貼付!H484</f>
        <v>TR</v>
      </c>
      <c r="M486" s="1" t="str">
        <f>データ貼付!I484</f>
        <v>日体大附属</v>
      </c>
      <c r="N486" s="1">
        <f>データ貼付!J484</f>
        <v>2</v>
      </c>
      <c r="O486" s="1">
        <f>データ貼付!K484</f>
        <v>0</v>
      </c>
    </row>
    <row r="487" spans="1:15" x14ac:dyDescent="0.15">
      <c r="A487" s="1">
        <v>484</v>
      </c>
      <c r="B487" s="1" t="str">
        <f t="shared" si="14"/>
        <v>中学女子100m20</v>
      </c>
      <c r="C487" s="1" t="str">
        <f>J487&amp;COUNTIF($J$4:J487,J487)</f>
        <v>佐々木華恋1</v>
      </c>
      <c r="D487" s="1" t="str">
        <f>データ貼付!D485&amp;データ貼付!E485</f>
        <v>中学女子100m</v>
      </c>
      <c r="E487" s="1">
        <f>データ貼付!G485+ROW()/1000000</f>
        <v>1436.000487</v>
      </c>
      <c r="F487" s="1">
        <f t="shared" si="15"/>
        <v>20</v>
      </c>
      <c r="G487" s="1" t="str">
        <f>データ貼付!A485</f>
        <v>地区中体連</v>
      </c>
      <c r="H487" s="1" t="str">
        <f>データ貼付!B485</f>
        <v>北見</v>
      </c>
      <c r="I487" s="1">
        <f>データ貼付!C485</f>
        <v>43630</v>
      </c>
      <c r="J487" s="1" t="str">
        <f>データ貼付!F485</f>
        <v>佐々木華恋</v>
      </c>
      <c r="K487" s="32">
        <f>データ貼付!G485</f>
        <v>1436</v>
      </c>
      <c r="L487" s="1" t="str">
        <f>データ貼付!H485</f>
        <v>準</v>
      </c>
      <c r="M487" s="1" t="str">
        <f>データ貼付!I485</f>
        <v>紋別中</v>
      </c>
      <c r="N487" s="1">
        <f>データ貼付!J485</f>
        <v>3</v>
      </c>
      <c r="O487" s="1">
        <f>データ貼付!K485</f>
        <v>-2</v>
      </c>
    </row>
    <row r="488" spans="1:15" x14ac:dyDescent="0.15">
      <c r="A488" s="1">
        <v>485</v>
      </c>
      <c r="B488" s="1" t="str">
        <f t="shared" si="14"/>
        <v>高校男子100m86</v>
      </c>
      <c r="C488" s="1" t="str">
        <f>J488&amp;COUNTIF($J$4:J488,J488)</f>
        <v>佐々木快音1</v>
      </c>
      <c r="D488" s="1" t="str">
        <f>データ貼付!D486&amp;データ貼付!E486</f>
        <v>高校男子100m</v>
      </c>
      <c r="E488" s="1">
        <f>データ貼付!G486+ROW()/1000000</f>
        <v>1306.0004879999999</v>
      </c>
      <c r="F488" s="1">
        <f t="shared" si="15"/>
        <v>86</v>
      </c>
      <c r="G488" s="1" t="str">
        <f>データ貼付!A486</f>
        <v>選手権</v>
      </c>
      <c r="H488" s="1" t="str">
        <f>データ貼付!B486</f>
        <v>北見</v>
      </c>
      <c r="I488" s="1">
        <f>データ貼付!C486</f>
        <v>43597</v>
      </c>
      <c r="J488" s="1" t="str">
        <f>データ貼付!F486</f>
        <v>佐々木快音</v>
      </c>
      <c r="K488" s="32">
        <f>データ貼付!G486</f>
        <v>1306</v>
      </c>
      <c r="L488" s="1" t="str">
        <f>データ貼付!H486</f>
        <v>予</v>
      </c>
      <c r="M488" s="1" t="str">
        <f>データ貼付!I486</f>
        <v>北見北斗高</v>
      </c>
      <c r="N488" s="1">
        <f>データ貼付!J486</f>
        <v>1</v>
      </c>
      <c r="O488" s="1">
        <f>データ貼付!K486</f>
        <v>3.5</v>
      </c>
    </row>
    <row r="489" spans="1:15" x14ac:dyDescent="0.15">
      <c r="A489" s="1">
        <v>486</v>
      </c>
      <c r="B489" s="1" t="str">
        <f t="shared" si="14"/>
        <v>小学女子100m42</v>
      </c>
      <c r="C489" s="1" t="str">
        <f>J489&amp;COUNTIF($J$4:J489,J489)</f>
        <v>佐々木紀香1</v>
      </c>
      <c r="D489" s="1" t="str">
        <f>データ貼付!D487&amp;データ貼付!E487</f>
        <v>小学女子100m</v>
      </c>
      <c r="E489" s="1">
        <f>データ貼付!G487+ROW()/1000000</f>
        <v>1665.000489</v>
      </c>
      <c r="F489" s="1">
        <f t="shared" si="15"/>
        <v>42</v>
      </c>
      <c r="G489" s="1" t="str">
        <f>データ貼付!A487</f>
        <v>記録会第１戦</v>
      </c>
      <c r="H489" s="1" t="str">
        <f>データ貼付!B487</f>
        <v>北見</v>
      </c>
      <c r="I489" s="1">
        <f>データ貼付!C487</f>
        <v>43583</v>
      </c>
      <c r="J489" s="1" t="str">
        <f>データ貼付!F487</f>
        <v>佐々木紀香</v>
      </c>
      <c r="K489" s="32">
        <f>データ貼付!G487</f>
        <v>1665</v>
      </c>
      <c r="L489" s="1" t="str">
        <f>データ貼付!H487</f>
        <v>決</v>
      </c>
      <c r="M489" s="1" t="str">
        <f>データ貼付!I487</f>
        <v>訓子府陸上少年団</v>
      </c>
      <c r="N489" s="1">
        <f>データ貼付!J487</f>
        <v>6</v>
      </c>
      <c r="O489" s="1">
        <f>データ貼付!K487</f>
        <v>0</v>
      </c>
    </row>
    <row r="490" spans="1:15" x14ac:dyDescent="0.15">
      <c r="A490" s="1">
        <v>487</v>
      </c>
      <c r="B490" s="1" t="str">
        <f t="shared" si="14"/>
        <v>高校男子5000m21</v>
      </c>
      <c r="C490" s="1" t="str">
        <f>J490&amp;COUNTIF($J$4:J490,J490)</f>
        <v>佐々木剛1</v>
      </c>
      <c r="D490" s="1" t="str">
        <f>データ貼付!D488&amp;データ貼付!E488</f>
        <v>高校男子5000m</v>
      </c>
      <c r="E490" s="1">
        <f>データ貼付!G488+ROW()/1000000</f>
        <v>183920.00049000001</v>
      </c>
      <c r="F490" s="1">
        <f t="shared" si="15"/>
        <v>21</v>
      </c>
      <c r="G490" s="1" t="str">
        <f>データ貼付!A488</f>
        <v>高体連支部</v>
      </c>
      <c r="H490" s="1" t="str">
        <f>データ貼付!B488</f>
        <v>北見</v>
      </c>
      <c r="I490" s="1">
        <f>データ貼付!C488</f>
        <v>43609</v>
      </c>
      <c r="J490" s="1" t="str">
        <f>データ貼付!F488</f>
        <v>佐々木剛</v>
      </c>
      <c r="K490" s="32">
        <f>データ貼付!G488</f>
        <v>183920</v>
      </c>
      <c r="L490" s="1" t="str">
        <f>データ貼付!H488</f>
        <v>決</v>
      </c>
      <c r="M490" s="1" t="str">
        <f>データ貼付!I488</f>
        <v>日体大附属</v>
      </c>
      <c r="N490" s="1">
        <f>データ貼付!J488</f>
        <v>1</v>
      </c>
      <c r="O490" s="1">
        <f>データ貼付!K488</f>
        <v>0</v>
      </c>
    </row>
    <row r="491" spans="1:15" x14ac:dyDescent="0.15">
      <c r="A491" s="1">
        <v>488</v>
      </c>
      <c r="B491" s="1" t="str">
        <f t="shared" si="14"/>
        <v>高校男子800m27</v>
      </c>
      <c r="C491" s="1" t="str">
        <f>J491&amp;COUNTIF($J$4:J491,J491)</f>
        <v>佐々木剛2</v>
      </c>
      <c r="D491" s="1" t="str">
        <f>データ貼付!D489&amp;データ貼付!E489</f>
        <v>高校男子800m</v>
      </c>
      <c r="E491" s="1">
        <f>データ貼付!G489+ROW()/1000000</f>
        <v>22365.000490999999</v>
      </c>
      <c r="F491" s="1">
        <f t="shared" si="15"/>
        <v>27</v>
      </c>
      <c r="G491" s="1" t="str">
        <f>データ貼付!A489</f>
        <v>選手権</v>
      </c>
      <c r="H491" s="1" t="str">
        <f>データ貼付!B489</f>
        <v>北見</v>
      </c>
      <c r="I491" s="1">
        <f>データ貼付!C489</f>
        <v>43596</v>
      </c>
      <c r="J491" s="1" t="str">
        <f>データ貼付!F489</f>
        <v>佐々木剛</v>
      </c>
      <c r="K491" s="32">
        <f>データ貼付!G489</f>
        <v>22365</v>
      </c>
      <c r="L491" s="1" t="str">
        <f>データ貼付!H489</f>
        <v>TR</v>
      </c>
      <c r="M491" s="1" t="str">
        <f>データ貼付!I489</f>
        <v>日体大附属</v>
      </c>
      <c r="N491" s="1">
        <f>データ貼付!J489</f>
        <v>1</v>
      </c>
      <c r="O491" s="1">
        <f>データ貼付!K489</f>
        <v>0</v>
      </c>
    </row>
    <row r="492" spans="1:15" x14ac:dyDescent="0.15">
      <c r="A492" s="1">
        <v>489</v>
      </c>
      <c r="B492" s="1" t="str">
        <f t="shared" si="14"/>
        <v>小学男子100m119</v>
      </c>
      <c r="C492" s="1" t="str">
        <f>J492&amp;COUNTIF($J$4:J492,J492)</f>
        <v>佐々木瞬汰1</v>
      </c>
      <c r="D492" s="1" t="str">
        <f>データ貼付!D490&amp;データ貼付!E490</f>
        <v>小学男子100m</v>
      </c>
      <c r="E492" s="1">
        <f>データ貼付!G490+ROW()/1000000</f>
        <v>1818.0004919999999</v>
      </c>
      <c r="F492" s="1">
        <f t="shared" si="15"/>
        <v>119</v>
      </c>
      <c r="G492" s="1" t="str">
        <f>データ貼付!A490</f>
        <v>選手権</v>
      </c>
      <c r="H492" s="1" t="str">
        <f>データ貼付!B490</f>
        <v>北見</v>
      </c>
      <c r="I492" s="1">
        <f>データ貼付!C490</f>
        <v>43597</v>
      </c>
      <c r="J492" s="1" t="str">
        <f>データ貼付!F490</f>
        <v>佐々木瞬汰</v>
      </c>
      <c r="K492" s="32">
        <f>データ貼付!G490</f>
        <v>1818</v>
      </c>
      <c r="L492" s="1" t="str">
        <f>データ貼付!H490</f>
        <v>予</v>
      </c>
      <c r="M492" s="1" t="str">
        <f>データ貼付!I490</f>
        <v>美幌RC</v>
      </c>
      <c r="N492" s="1">
        <f>データ貼付!J490</f>
        <v>4</v>
      </c>
      <c r="O492" s="1">
        <f>データ貼付!K490</f>
        <v>0</v>
      </c>
    </row>
    <row r="493" spans="1:15" x14ac:dyDescent="0.15">
      <c r="A493" s="1">
        <v>490</v>
      </c>
      <c r="B493" s="1" t="str">
        <f t="shared" si="14"/>
        <v>中学男子100m50</v>
      </c>
      <c r="C493" s="1" t="str">
        <f>J493&amp;COUNTIF($J$4:J493,J493)</f>
        <v>佐々木匠1</v>
      </c>
      <c r="D493" s="1" t="str">
        <f>データ貼付!D491&amp;データ貼付!E491</f>
        <v>中学男子100m</v>
      </c>
      <c r="E493" s="1">
        <f>データ貼付!G491+ROW()/1000000</f>
        <v>1293.000493</v>
      </c>
      <c r="F493" s="1">
        <f t="shared" si="15"/>
        <v>50</v>
      </c>
      <c r="G493" s="1" t="str">
        <f>データ貼付!A491</f>
        <v>記録会第１戦</v>
      </c>
      <c r="H493" s="1" t="str">
        <f>データ貼付!B491</f>
        <v>北見</v>
      </c>
      <c r="I493" s="1">
        <f>データ貼付!C491</f>
        <v>43583</v>
      </c>
      <c r="J493" s="1" t="str">
        <f>データ貼付!F491</f>
        <v>佐々木匠</v>
      </c>
      <c r="K493" s="32">
        <f>データ貼付!G491</f>
        <v>1293</v>
      </c>
      <c r="L493" s="1" t="str">
        <f>データ貼付!H491</f>
        <v>決</v>
      </c>
      <c r="M493" s="1" t="str">
        <f>データ貼付!I491</f>
        <v>北見光西中</v>
      </c>
      <c r="N493" s="1">
        <f>データ貼付!J491</f>
        <v>3</v>
      </c>
      <c r="O493" s="1">
        <f>データ貼付!K491</f>
        <v>2.5</v>
      </c>
    </row>
    <row r="494" spans="1:15" x14ac:dyDescent="0.15">
      <c r="A494" s="1">
        <v>491</v>
      </c>
      <c r="B494" s="1" t="str">
        <f t="shared" si="14"/>
        <v>中学男子400m16</v>
      </c>
      <c r="C494" s="1" t="str">
        <f>J494&amp;COUNTIF($J$4:J494,J494)</f>
        <v>佐々木匠2</v>
      </c>
      <c r="D494" s="1" t="str">
        <f>データ貼付!D492&amp;データ貼付!E492</f>
        <v>中学男子400m</v>
      </c>
      <c r="E494" s="1">
        <f>データ貼付!G492+ROW()/1000000</f>
        <v>5936.0004939999999</v>
      </c>
      <c r="F494" s="1">
        <f t="shared" si="15"/>
        <v>16</v>
      </c>
      <c r="G494" s="1" t="str">
        <f>データ貼付!A492</f>
        <v>選手権</v>
      </c>
      <c r="H494" s="1" t="str">
        <f>データ貼付!B492</f>
        <v>北見</v>
      </c>
      <c r="I494" s="1">
        <f>データ貼付!C492</f>
        <v>43597</v>
      </c>
      <c r="J494" s="1" t="str">
        <f>データ貼付!F492</f>
        <v>佐々木匠</v>
      </c>
      <c r="K494" s="32">
        <f>データ貼付!G492</f>
        <v>5936</v>
      </c>
      <c r="L494" s="1" t="str">
        <f>データ貼付!H492</f>
        <v>予</v>
      </c>
      <c r="M494" s="1" t="str">
        <f>データ貼付!I492</f>
        <v>北見光西中</v>
      </c>
      <c r="N494" s="1">
        <f>データ貼付!J492</f>
        <v>3</v>
      </c>
      <c r="O494" s="1">
        <f>データ貼付!K492</f>
        <v>0</v>
      </c>
    </row>
    <row r="495" spans="1:15" x14ac:dyDescent="0.15">
      <c r="A495" s="1">
        <v>492</v>
      </c>
      <c r="B495" s="1" t="str">
        <f t="shared" si="14"/>
        <v>中学男子800m6</v>
      </c>
      <c r="C495" s="1" t="str">
        <f>J495&amp;COUNTIF($J$4:J495,J495)</f>
        <v>佐々木匠3</v>
      </c>
      <c r="D495" s="1" t="str">
        <f>データ貼付!D493&amp;データ貼付!E493</f>
        <v>中学男子800m</v>
      </c>
      <c r="E495" s="1">
        <f>データ貼付!G493+ROW()/1000000</f>
        <v>21334.000495</v>
      </c>
      <c r="F495" s="1">
        <f t="shared" si="15"/>
        <v>6</v>
      </c>
      <c r="G495" s="1" t="str">
        <f>データ貼付!A493</f>
        <v>地区中体連</v>
      </c>
      <c r="H495" s="1" t="str">
        <f>データ貼付!B493</f>
        <v>北見</v>
      </c>
      <c r="I495" s="1">
        <f>データ貼付!C493</f>
        <v>43631</v>
      </c>
      <c r="J495" s="1" t="str">
        <f>データ貼付!F493</f>
        <v>佐々木匠</v>
      </c>
      <c r="K495" s="32">
        <f>データ貼付!G493</f>
        <v>21334</v>
      </c>
      <c r="L495" s="1" t="str">
        <f>データ貼付!H493</f>
        <v>決</v>
      </c>
      <c r="M495" s="1" t="str">
        <f>データ貼付!I493</f>
        <v>北見光西中</v>
      </c>
      <c r="N495" s="1">
        <f>データ貼付!J493</f>
        <v>3</v>
      </c>
      <c r="O495" s="1">
        <f>データ貼付!K493</f>
        <v>0</v>
      </c>
    </row>
    <row r="496" spans="1:15" x14ac:dyDescent="0.15">
      <c r="A496" s="1">
        <v>493</v>
      </c>
      <c r="B496" s="1" t="str">
        <f t="shared" si="14"/>
        <v>小学男子100m62</v>
      </c>
      <c r="C496" s="1" t="str">
        <f>J496&amp;COUNTIF($J$4:J496,J496)</f>
        <v>佐々木進之介1</v>
      </c>
      <c r="D496" s="1" t="str">
        <f>データ貼付!D494&amp;データ貼付!E494</f>
        <v>小学男子100m</v>
      </c>
      <c r="E496" s="1">
        <f>データ貼付!G494+ROW()/1000000</f>
        <v>1648.0004960000001</v>
      </c>
      <c r="F496" s="1">
        <f t="shared" si="15"/>
        <v>62</v>
      </c>
      <c r="G496" s="1" t="str">
        <f>データ貼付!A494</f>
        <v>記録会第１戦</v>
      </c>
      <c r="H496" s="1" t="str">
        <f>データ貼付!B494</f>
        <v>北見</v>
      </c>
      <c r="I496" s="1">
        <f>データ貼付!C494</f>
        <v>43583</v>
      </c>
      <c r="J496" s="1" t="str">
        <f>データ貼付!F494</f>
        <v>佐々木進之介</v>
      </c>
      <c r="K496" s="32">
        <f>データ貼付!G494</f>
        <v>1648</v>
      </c>
      <c r="L496" s="1" t="str">
        <f>データ貼付!H494</f>
        <v>決</v>
      </c>
      <c r="M496" s="1" t="str">
        <f>データ貼付!I494</f>
        <v>知床斜里RC</v>
      </c>
      <c r="N496" s="1">
        <f>データ貼付!J494</f>
        <v>5</v>
      </c>
      <c r="O496" s="1">
        <f>データ貼付!K494</f>
        <v>0</v>
      </c>
    </row>
    <row r="497" spans="1:15" x14ac:dyDescent="0.15">
      <c r="A497" s="1">
        <v>494</v>
      </c>
      <c r="B497" s="1" t="str">
        <f t="shared" si="14"/>
        <v>小学男子100m77</v>
      </c>
      <c r="C497" s="1" t="str">
        <f>J497&amp;COUNTIF($J$4:J497,J497)</f>
        <v>佐々木汰修1</v>
      </c>
      <c r="D497" s="1" t="str">
        <f>データ貼付!D495&amp;データ貼付!E495</f>
        <v>小学男子100m</v>
      </c>
      <c r="E497" s="1">
        <f>データ貼付!G495+ROW()/1000000</f>
        <v>1693.000497</v>
      </c>
      <c r="F497" s="1">
        <f t="shared" si="15"/>
        <v>77</v>
      </c>
      <c r="G497" s="1" t="str">
        <f>データ貼付!A495</f>
        <v>小学生ｵﾎｰﾂｸ</v>
      </c>
      <c r="H497" s="1" t="str">
        <f>データ貼付!B495</f>
        <v>北見</v>
      </c>
      <c r="I497" s="1">
        <f>データ貼付!C495</f>
        <v>43632</v>
      </c>
      <c r="J497" s="1" t="str">
        <f>データ貼付!F495</f>
        <v>佐々木汰修</v>
      </c>
      <c r="K497" s="32">
        <f>データ貼付!G495</f>
        <v>1693</v>
      </c>
      <c r="L497" s="1" t="str">
        <f>データ貼付!H495</f>
        <v>TR</v>
      </c>
      <c r="M497" s="1" t="str">
        <f>データ貼付!I495</f>
        <v>訓子府陸上少年団</v>
      </c>
      <c r="N497" s="1">
        <f>データ貼付!J495</f>
        <v>4</v>
      </c>
      <c r="O497" s="1">
        <f>データ貼付!K495</f>
        <v>0</v>
      </c>
    </row>
    <row r="498" spans="1:15" x14ac:dyDescent="0.15">
      <c r="A498" s="1">
        <v>495</v>
      </c>
      <c r="B498" s="1" t="str">
        <f t="shared" si="14"/>
        <v>中学男子100m130</v>
      </c>
      <c r="C498" s="1" t="str">
        <f>J498&amp;COUNTIF($J$4:J498,J498)</f>
        <v>佐々木智哉1</v>
      </c>
      <c r="D498" s="1" t="str">
        <f>データ貼付!D496&amp;データ貼付!E496</f>
        <v>中学男子100m</v>
      </c>
      <c r="E498" s="1">
        <f>データ貼付!G496+ROW()/1000000</f>
        <v>1441.0004980000001</v>
      </c>
      <c r="F498" s="1">
        <f t="shared" si="15"/>
        <v>130</v>
      </c>
      <c r="G498" s="1" t="str">
        <f>データ貼付!A496</f>
        <v>地区中体連</v>
      </c>
      <c r="H498" s="1" t="str">
        <f>データ貼付!B496</f>
        <v>北見</v>
      </c>
      <c r="I498" s="1">
        <f>データ貼付!C496</f>
        <v>43631</v>
      </c>
      <c r="J498" s="1" t="str">
        <f>データ貼付!F496</f>
        <v>佐々木智哉</v>
      </c>
      <c r="K498" s="32">
        <f>データ貼付!G496</f>
        <v>1441</v>
      </c>
      <c r="L498" s="1" t="str">
        <f>データ貼付!H496</f>
        <v>準</v>
      </c>
      <c r="M498" s="1" t="str">
        <f>データ貼付!I496</f>
        <v>北見高栄中</v>
      </c>
      <c r="N498" s="1">
        <f>データ貼付!J496</f>
        <v>1</v>
      </c>
      <c r="O498" s="1">
        <f>データ貼付!K496</f>
        <v>0.6</v>
      </c>
    </row>
    <row r="499" spans="1:15" x14ac:dyDescent="0.15">
      <c r="A499" s="1">
        <v>496</v>
      </c>
      <c r="B499" s="1" t="str">
        <f t="shared" si="14"/>
        <v>小学男子100m1</v>
      </c>
      <c r="C499" s="1" t="str">
        <f>J499&amp;COUNTIF($J$4:J499,J499)</f>
        <v>佐々木那由多1</v>
      </c>
      <c r="D499" s="1" t="str">
        <f>データ貼付!D497&amp;データ貼付!E497</f>
        <v>小学男子100m</v>
      </c>
      <c r="E499" s="1">
        <f>データ貼付!G497+ROW()/1000000</f>
        <v>1389.000499</v>
      </c>
      <c r="F499" s="1">
        <f t="shared" si="15"/>
        <v>1</v>
      </c>
      <c r="G499" s="1" t="str">
        <f>データ貼付!A497</f>
        <v>小学生ｵﾎｰﾂｸ</v>
      </c>
      <c r="H499" s="1" t="str">
        <f>データ貼付!B497</f>
        <v>北見</v>
      </c>
      <c r="I499" s="1">
        <f>データ貼付!C497</f>
        <v>43632</v>
      </c>
      <c r="J499" s="1" t="str">
        <f>データ貼付!F497</f>
        <v>佐々木那由多</v>
      </c>
      <c r="K499" s="32">
        <f>データ貼付!G497</f>
        <v>1389</v>
      </c>
      <c r="L499" s="1" t="str">
        <f>データ貼付!H497</f>
        <v>TR</v>
      </c>
      <c r="M499" s="1" t="str">
        <f>データ貼付!I497</f>
        <v>清里陸上少年団</v>
      </c>
      <c r="N499" s="1">
        <f>データ貼付!J497</f>
        <v>6</v>
      </c>
      <c r="O499" s="1">
        <f>データ貼付!K497</f>
        <v>0</v>
      </c>
    </row>
    <row r="500" spans="1:15" x14ac:dyDescent="0.15">
      <c r="A500" s="1">
        <v>497</v>
      </c>
      <c r="B500" s="1" t="str">
        <f t="shared" si="14"/>
        <v>小学男子80mH2</v>
      </c>
      <c r="C500" s="1" t="str">
        <f>J500&amp;COUNTIF($J$4:J500,J500)</f>
        <v>佐々木那由多2</v>
      </c>
      <c r="D500" s="1" t="str">
        <f>データ貼付!D498&amp;データ貼付!E498</f>
        <v>小学男子80mH</v>
      </c>
      <c r="E500" s="1">
        <f>データ貼付!G498+ROW()/1000000</f>
        <v>1441.0005000000001</v>
      </c>
      <c r="F500" s="1">
        <f t="shared" si="15"/>
        <v>2</v>
      </c>
      <c r="G500" s="1" t="str">
        <f>データ貼付!A498</f>
        <v>小学生ｵﾎｰﾂｸ</v>
      </c>
      <c r="H500" s="1" t="str">
        <f>データ貼付!B498</f>
        <v>北見</v>
      </c>
      <c r="I500" s="1">
        <f>データ貼付!C498</f>
        <v>43632</v>
      </c>
      <c r="J500" s="1" t="str">
        <f>データ貼付!F498</f>
        <v>佐々木那由多</v>
      </c>
      <c r="K500" s="32">
        <f>データ貼付!G498</f>
        <v>1441</v>
      </c>
      <c r="L500" s="1" t="str">
        <f>データ貼付!H498</f>
        <v>決</v>
      </c>
      <c r="M500" s="1" t="str">
        <f>データ貼付!I498</f>
        <v>清里陸上少年団</v>
      </c>
      <c r="N500" s="1">
        <f>データ貼付!J498</f>
        <v>6</v>
      </c>
      <c r="O500" s="1">
        <f>データ貼付!K498</f>
        <v>0</v>
      </c>
    </row>
    <row r="501" spans="1:15" x14ac:dyDescent="0.15">
      <c r="A501" s="1">
        <v>498</v>
      </c>
      <c r="B501" s="1" t="str">
        <f t="shared" si="14"/>
        <v>中学女子100m25</v>
      </c>
      <c r="C501" s="1" t="str">
        <f>J501&amp;COUNTIF($J$4:J501,J501)</f>
        <v>佐々木楓夏1</v>
      </c>
      <c r="D501" s="1" t="str">
        <f>データ貼付!D499&amp;データ貼付!E499</f>
        <v>中学女子100m</v>
      </c>
      <c r="E501" s="1">
        <f>データ貼付!G499+ROW()/1000000</f>
        <v>1450.000501</v>
      </c>
      <c r="F501" s="1">
        <f t="shared" si="15"/>
        <v>25</v>
      </c>
      <c r="G501" s="1" t="str">
        <f>データ貼付!A499</f>
        <v>記録会第２戦</v>
      </c>
      <c r="H501" s="1" t="str">
        <f>データ貼付!B499</f>
        <v>網走</v>
      </c>
      <c r="I501" s="1">
        <f>データ貼付!C499</f>
        <v>43590</v>
      </c>
      <c r="J501" s="1" t="str">
        <f>データ貼付!F499</f>
        <v>佐々木楓夏</v>
      </c>
      <c r="K501" s="32">
        <f>データ貼付!G499</f>
        <v>1450</v>
      </c>
      <c r="L501" s="1" t="str">
        <f>データ貼付!H499</f>
        <v>決</v>
      </c>
      <c r="M501" s="1" t="str">
        <f>データ貼付!I499</f>
        <v>北見光西中</v>
      </c>
      <c r="N501" s="1">
        <f>データ貼付!J499</f>
        <v>2</v>
      </c>
      <c r="O501" s="1">
        <f>データ貼付!K499</f>
        <v>2.2000000000000002</v>
      </c>
    </row>
    <row r="502" spans="1:15" x14ac:dyDescent="0.15">
      <c r="A502" s="1">
        <v>499</v>
      </c>
      <c r="B502" s="1" t="str">
        <f t="shared" si="14"/>
        <v>中学女子100mH9</v>
      </c>
      <c r="C502" s="1" t="str">
        <f>J502&amp;COUNTIF($J$4:J502,J502)</f>
        <v>佐々木楓夏2</v>
      </c>
      <c r="D502" s="1" t="str">
        <f>データ貼付!D500&amp;データ貼付!E500</f>
        <v>中学女子100mH</v>
      </c>
      <c r="E502" s="1">
        <f>データ貼付!G500+ROW()/1000000</f>
        <v>1824.0005020000001</v>
      </c>
      <c r="F502" s="1">
        <f t="shared" si="15"/>
        <v>9</v>
      </c>
      <c r="G502" s="1" t="str">
        <f>データ貼付!A500</f>
        <v>記録会第２戦</v>
      </c>
      <c r="H502" s="1" t="str">
        <f>データ貼付!B500</f>
        <v>網走</v>
      </c>
      <c r="I502" s="1">
        <f>データ貼付!C500</f>
        <v>43590</v>
      </c>
      <c r="J502" s="1" t="str">
        <f>データ貼付!F500</f>
        <v>佐々木楓夏</v>
      </c>
      <c r="K502" s="32">
        <f>データ貼付!G500</f>
        <v>1824</v>
      </c>
      <c r="L502" s="1" t="str">
        <f>データ貼付!H500</f>
        <v>決</v>
      </c>
      <c r="M502" s="1" t="str">
        <f>データ貼付!I500</f>
        <v>北見光西中</v>
      </c>
      <c r="N502" s="1">
        <f>データ貼付!J500</f>
        <v>2</v>
      </c>
      <c r="O502" s="1">
        <f>データ貼付!K500</f>
        <v>1.8</v>
      </c>
    </row>
    <row r="503" spans="1:15" x14ac:dyDescent="0.15">
      <c r="A503" s="1">
        <v>500</v>
      </c>
      <c r="B503" s="1" t="str">
        <f t="shared" si="14"/>
        <v>中学女子100mH(0.762m)11</v>
      </c>
      <c r="C503" s="1" t="str">
        <f>J503&amp;COUNTIF($J$4:J503,J503)</f>
        <v>佐々木楓夏3</v>
      </c>
      <c r="D503" s="1" t="str">
        <f>データ貼付!D501&amp;データ貼付!E501</f>
        <v>中学女子100mH(0.762m)</v>
      </c>
      <c r="E503" s="1">
        <f>データ貼付!G501+ROW()/1000000</f>
        <v>1903.000503</v>
      </c>
      <c r="F503" s="1">
        <f t="shared" si="15"/>
        <v>11</v>
      </c>
      <c r="G503" s="1" t="str">
        <f>データ貼付!A501</f>
        <v>記録会第１戦</v>
      </c>
      <c r="H503" s="1" t="str">
        <f>データ貼付!B501</f>
        <v>北見</v>
      </c>
      <c r="I503" s="1">
        <f>データ貼付!C501</f>
        <v>43583</v>
      </c>
      <c r="J503" s="1" t="str">
        <f>データ貼付!F501</f>
        <v>佐々木楓夏</v>
      </c>
      <c r="K503" s="32">
        <f>データ貼付!G501</f>
        <v>1903</v>
      </c>
      <c r="L503" s="1" t="str">
        <f>データ貼付!H501</f>
        <v>決</v>
      </c>
      <c r="M503" s="1" t="str">
        <f>データ貼付!I501</f>
        <v>北見光西中</v>
      </c>
      <c r="N503" s="1">
        <f>データ貼付!J501</f>
        <v>2</v>
      </c>
      <c r="O503" s="1">
        <f>データ貼付!K501</f>
        <v>0.6</v>
      </c>
    </row>
    <row r="504" spans="1:15" x14ac:dyDescent="0.15">
      <c r="A504" s="1">
        <v>501</v>
      </c>
      <c r="B504" s="1" t="str">
        <f t="shared" si="14"/>
        <v>中学男子1500m90</v>
      </c>
      <c r="C504" s="1" t="str">
        <f>J504&amp;COUNTIF($J$4:J504,J504)</f>
        <v>佐々木優真1</v>
      </c>
      <c r="D504" s="1" t="str">
        <f>データ貼付!D502&amp;データ貼付!E502</f>
        <v>中学男子1500m</v>
      </c>
      <c r="E504" s="1">
        <f>データ貼付!G502+ROW()/1000000</f>
        <v>55144.000504000003</v>
      </c>
      <c r="F504" s="1">
        <f t="shared" si="15"/>
        <v>90</v>
      </c>
      <c r="G504" s="1" t="str">
        <f>データ貼付!A502</f>
        <v>地区中体連</v>
      </c>
      <c r="H504" s="1" t="str">
        <f>データ貼付!B502</f>
        <v>北見</v>
      </c>
      <c r="I504" s="1">
        <f>データ貼付!C502</f>
        <v>43630</v>
      </c>
      <c r="J504" s="1" t="str">
        <f>データ貼付!F502</f>
        <v>佐々木優真</v>
      </c>
      <c r="K504" s="32">
        <f>データ貼付!G502</f>
        <v>55144</v>
      </c>
      <c r="L504" s="1" t="str">
        <f>データ貼付!H502</f>
        <v>予</v>
      </c>
      <c r="M504" s="1" t="str">
        <f>データ貼付!I502</f>
        <v>湧別中</v>
      </c>
      <c r="N504" s="1">
        <f>データ貼付!J502</f>
        <v>1</v>
      </c>
      <c r="O504" s="1">
        <f>データ貼付!K502</f>
        <v>0</v>
      </c>
    </row>
    <row r="505" spans="1:15" x14ac:dyDescent="0.15">
      <c r="A505" s="1">
        <v>502</v>
      </c>
      <c r="B505" s="1" t="str">
        <f t="shared" si="14"/>
        <v>中学男子1500m52</v>
      </c>
      <c r="C505" s="1" t="str">
        <f>J505&amp;COUNTIF($J$4:J505,J505)</f>
        <v>佐々木諒1</v>
      </c>
      <c r="D505" s="1" t="str">
        <f>データ貼付!D503&amp;データ貼付!E503</f>
        <v>中学男子1500m</v>
      </c>
      <c r="E505" s="1">
        <f>データ貼付!G503+ROW()/1000000</f>
        <v>51678.000505000004</v>
      </c>
      <c r="F505" s="1">
        <f t="shared" si="15"/>
        <v>52</v>
      </c>
      <c r="G505" s="1" t="str">
        <f>データ貼付!A503</f>
        <v>記録会第１戦</v>
      </c>
      <c r="H505" s="1" t="str">
        <f>データ貼付!B503</f>
        <v>北見</v>
      </c>
      <c r="I505" s="1">
        <f>データ貼付!C503</f>
        <v>43583</v>
      </c>
      <c r="J505" s="1" t="str">
        <f>データ貼付!F503</f>
        <v>佐々木諒</v>
      </c>
      <c r="K505" s="32">
        <f>データ貼付!G503</f>
        <v>51678</v>
      </c>
      <c r="L505" s="1" t="str">
        <f>データ貼付!H503</f>
        <v>決</v>
      </c>
      <c r="M505" s="1" t="str">
        <f>データ貼付!I503</f>
        <v>北見南中</v>
      </c>
      <c r="N505" s="1">
        <f>データ貼付!J503</f>
        <v>2</v>
      </c>
      <c r="O505" s="1">
        <f>データ貼付!K503</f>
        <v>0</v>
      </c>
    </row>
    <row r="506" spans="1:15" x14ac:dyDescent="0.15">
      <c r="A506" s="1">
        <v>503</v>
      </c>
      <c r="B506" s="1" t="str">
        <f t="shared" si="14"/>
        <v>中学男子3000m32</v>
      </c>
      <c r="C506" s="1" t="str">
        <f>J506&amp;COUNTIF($J$4:J506,J506)</f>
        <v>佐々木諒2</v>
      </c>
      <c r="D506" s="1" t="str">
        <f>データ貼付!D504&amp;データ貼付!E504</f>
        <v>中学男子3000m</v>
      </c>
      <c r="E506" s="1">
        <f>データ貼付!G504+ROW()/1000000</f>
        <v>113600.000506</v>
      </c>
      <c r="F506" s="1">
        <f t="shared" si="15"/>
        <v>32</v>
      </c>
      <c r="G506" s="1" t="str">
        <f>データ貼付!A504</f>
        <v>地区中体連</v>
      </c>
      <c r="H506" s="1" t="str">
        <f>データ貼付!B504</f>
        <v>北見</v>
      </c>
      <c r="I506" s="1">
        <f>データ貼付!C504</f>
        <v>43631</v>
      </c>
      <c r="J506" s="1" t="str">
        <f>データ貼付!F504</f>
        <v>佐々木諒</v>
      </c>
      <c r="K506" s="32">
        <f>データ貼付!G504</f>
        <v>113600</v>
      </c>
      <c r="L506" s="1" t="str">
        <f>データ貼付!H504</f>
        <v>TR</v>
      </c>
      <c r="M506" s="1" t="str">
        <f>データ貼付!I504</f>
        <v>北見南中</v>
      </c>
      <c r="N506" s="1">
        <f>データ貼付!J504</f>
        <v>2</v>
      </c>
      <c r="O506" s="1">
        <f>データ貼付!K504</f>
        <v>0</v>
      </c>
    </row>
    <row r="507" spans="1:15" x14ac:dyDescent="0.15">
      <c r="A507" s="1">
        <v>504</v>
      </c>
      <c r="B507" s="1" t="str">
        <f t="shared" si="14"/>
        <v>高校女子400m6</v>
      </c>
      <c r="C507" s="1" t="str">
        <f>J507&amp;COUNTIF($J$4:J507,J507)</f>
        <v>佐々木玲緒1</v>
      </c>
      <c r="D507" s="1" t="str">
        <f>データ貼付!D505&amp;データ貼付!E505</f>
        <v>高校女子400m</v>
      </c>
      <c r="E507" s="1">
        <f>データ貼付!G505+ROW()/1000000</f>
        <v>10569.000507000001</v>
      </c>
      <c r="F507" s="1">
        <f t="shared" si="15"/>
        <v>6</v>
      </c>
      <c r="G507" s="1" t="str">
        <f>データ貼付!A505</f>
        <v>高体連支部</v>
      </c>
      <c r="H507" s="1" t="str">
        <f>データ貼付!B505</f>
        <v>北見</v>
      </c>
      <c r="I507" s="1">
        <f>データ貼付!C505</f>
        <v>43608</v>
      </c>
      <c r="J507" s="1" t="str">
        <f>データ貼付!F505</f>
        <v>佐々木玲緒</v>
      </c>
      <c r="K507" s="32">
        <f>データ貼付!G505</f>
        <v>10569</v>
      </c>
      <c r="L507" s="1" t="str">
        <f>データ貼付!H505</f>
        <v>決</v>
      </c>
      <c r="M507" s="1" t="str">
        <f>データ貼付!I505</f>
        <v>北見北斗</v>
      </c>
      <c r="N507" s="1">
        <f>データ貼付!J505</f>
        <v>3</v>
      </c>
      <c r="O507" s="1">
        <f>データ貼付!K505</f>
        <v>0</v>
      </c>
    </row>
    <row r="508" spans="1:15" x14ac:dyDescent="0.15">
      <c r="A508" s="1">
        <v>505</v>
      </c>
      <c r="B508" s="1" t="str">
        <f t="shared" si="14"/>
        <v>高校女子800m8</v>
      </c>
      <c r="C508" s="1" t="str">
        <f>J508&amp;COUNTIF($J$4:J508,J508)</f>
        <v>佐々木玲緒2</v>
      </c>
      <c r="D508" s="1" t="str">
        <f>データ貼付!D506&amp;データ貼付!E506</f>
        <v>高校女子800m</v>
      </c>
      <c r="E508" s="1">
        <f>データ貼付!G506+ROW()/1000000</f>
        <v>23698.000508000001</v>
      </c>
      <c r="F508" s="1">
        <f t="shared" si="15"/>
        <v>8</v>
      </c>
      <c r="G508" s="1" t="str">
        <f>データ貼付!A506</f>
        <v>高体連支部</v>
      </c>
      <c r="H508" s="1" t="str">
        <f>データ貼付!B506</f>
        <v>北見</v>
      </c>
      <c r="I508" s="1">
        <f>データ貼付!C506</f>
        <v>43609</v>
      </c>
      <c r="J508" s="1" t="str">
        <f>データ貼付!F506</f>
        <v>佐々木玲緒</v>
      </c>
      <c r="K508" s="32">
        <f>データ貼付!G506</f>
        <v>23698</v>
      </c>
      <c r="L508" s="1" t="str">
        <f>データ貼付!H506</f>
        <v>決</v>
      </c>
      <c r="M508" s="1" t="str">
        <f>データ貼付!I506</f>
        <v>北見北斗</v>
      </c>
      <c r="N508" s="1">
        <f>データ貼付!J506</f>
        <v>3</v>
      </c>
      <c r="O508" s="1">
        <f>データ貼付!K506</f>
        <v>0</v>
      </c>
    </row>
    <row r="509" spans="1:15" x14ac:dyDescent="0.15">
      <c r="A509" s="1">
        <v>506</v>
      </c>
      <c r="B509" s="1" t="str">
        <f t="shared" si="14"/>
        <v>高校男子100m107</v>
      </c>
      <c r="C509" s="1" t="str">
        <f>J509&amp;COUNTIF($J$4:J509,J509)</f>
        <v>佐々木洸瑠1</v>
      </c>
      <c r="D509" s="1" t="str">
        <f>データ貼付!D507&amp;データ貼付!E507</f>
        <v>高校男子100m</v>
      </c>
      <c r="E509" s="1">
        <f>データ貼付!G507+ROW()/1000000</f>
        <v>1459.000509</v>
      </c>
      <c r="F509" s="1">
        <f t="shared" si="15"/>
        <v>107</v>
      </c>
      <c r="G509" s="1" t="str">
        <f>データ貼付!A507</f>
        <v>選手権</v>
      </c>
      <c r="H509" s="1" t="str">
        <f>データ貼付!B507</f>
        <v>北見</v>
      </c>
      <c r="I509" s="1">
        <f>データ貼付!C507</f>
        <v>43597</v>
      </c>
      <c r="J509" s="1" t="str">
        <f>データ貼付!F507</f>
        <v>佐々木洸瑠</v>
      </c>
      <c r="K509" s="32">
        <f>データ貼付!G507</f>
        <v>1459</v>
      </c>
      <c r="L509" s="1" t="str">
        <f>データ貼付!H507</f>
        <v>予</v>
      </c>
      <c r="M509" s="1" t="str">
        <f>データ貼付!I507</f>
        <v>興部高</v>
      </c>
      <c r="N509" s="1">
        <f>データ貼付!J507</f>
        <v>1</v>
      </c>
      <c r="O509" s="1">
        <f>データ貼付!K507</f>
        <v>1.3</v>
      </c>
    </row>
    <row r="510" spans="1:15" x14ac:dyDescent="0.15">
      <c r="A510" s="1">
        <v>507</v>
      </c>
      <c r="B510" s="1" t="str">
        <f t="shared" si="14"/>
        <v>中学女子100m92</v>
      </c>
      <c r="C510" s="1" t="str">
        <f>J510&amp;COUNTIF($J$4:J510,J510)</f>
        <v>佐藤愛心1</v>
      </c>
      <c r="D510" s="1" t="str">
        <f>データ貼付!D508&amp;データ貼付!E508</f>
        <v>中学女子100m</v>
      </c>
      <c r="E510" s="1">
        <f>データ貼付!G508+ROW()/1000000</f>
        <v>1594.0005100000001</v>
      </c>
      <c r="F510" s="1">
        <f t="shared" si="15"/>
        <v>92</v>
      </c>
      <c r="G510" s="1" t="str">
        <f>データ貼付!A508</f>
        <v>地区中体連</v>
      </c>
      <c r="H510" s="1" t="str">
        <f>データ貼付!B508</f>
        <v>北見</v>
      </c>
      <c r="I510" s="1">
        <f>データ貼付!C508</f>
        <v>43631</v>
      </c>
      <c r="J510" s="1" t="str">
        <f>データ貼付!F508</f>
        <v>佐藤愛心</v>
      </c>
      <c r="K510" s="32">
        <f>データ貼付!G508</f>
        <v>1594</v>
      </c>
      <c r="L510" s="1" t="str">
        <f>データ貼付!H508</f>
        <v>予</v>
      </c>
      <c r="M510" s="1" t="str">
        <f>データ貼付!I508</f>
        <v>雄武中</v>
      </c>
      <c r="N510" s="1">
        <f>データ貼付!J508</f>
        <v>1</v>
      </c>
      <c r="O510" s="1">
        <f>データ貼付!K508</f>
        <v>-0.6</v>
      </c>
    </row>
    <row r="511" spans="1:15" x14ac:dyDescent="0.15">
      <c r="A511" s="1">
        <v>508</v>
      </c>
      <c r="B511" s="1" t="str">
        <f t="shared" si="14"/>
        <v>中学女子200m20</v>
      </c>
      <c r="C511" s="1" t="str">
        <f>J511&amp;COUNTIF($J$4:J511,J511)</f>
        <v>佐藤愛心2</v>
      </c>
      <c r="D511" s="1" t="str">
        <f>データ貼付!D509&amp;データ貼付!E509</f>
        <v>中学女子200m</v>
      </c>
      <c r="E511" s="1">
        <f>データ貼付!G509+ROW()/1000000</f>
        <v>3424.0005110000002</v>
      </c>
      <c r="F511" s="1">
        <f t="shared" si="15"/>
        <v>20</v>
      </c>
      <c r="G511" s="1" t="str">
        <f>データ貼付!A509</f>
        <v>地区中体連</v>
      </c>
      <c r="H511" s="1" t="str">
        <f>データ貼付!B509</f>
        <v>北見</v>
      </c>
      <c r="I511" s="1">
        <f>データ貼付!C509</f>
        <v>43631</v>
      </c>
      <c r="J511" s="1" t="str">
        <f>データ貼付!F509</f>
        <v>佐藤愛心</v>
      </c>
      <c r="K511" s="32">
        <f>データ貼付!G509</f>
        <v>3424</v>
      </c>
      <c r="L511" s="1" t="str">
        <f>データ貼付!H509</f>
        <v>予</v>
      </c>
      <c r="M511" s="1" t="str">
        <f>データ貼付!I509</f>
        <v>雄武中</v>
      </c>
      <c r="N511" s="1">
        <f>データ貼付!J509</f>
        <v>1</v>
      </c>
      <c r="O511" s="1">
        <f>データ貼付!K509</f>
        <v>0.2</v>
      </c>
    </row>
    <row r="512" spans="1:15" x14ac:dyDescent="0.15">
      <c r="A512" s="1">
        <v>509</v>
      </c>
      <c r="B512" s="1" t="str">
        <f t="shared" si="14"/>
        <v>中学女子100m1</v>
      </c>
      <c r="C512" s="1" t="str">
        <f>J512&amp;COUNTIF($J$4:J512,J512)</f>
        <v>佐藤愛夕1</v>
      </c>
      <c r="D512" s="1" t="str">
        <f>データ貼付!D510&amp;データ貼付!E510</f>
        <v>中学女子100m</v>
      </c>
      <c r="E512" s="1">
        <f>データ貼付!G510+ROW()/1000000</f>
        <v>1334.0005120000001</v>
      </c>
      <c r="F512" s="1">
        <f t="shared" si="15"/>
        <v>1</v>
      </c>
      <c r="G512" s="1" t="str">
        <f>データ貼付!A510</f>
        <v>記録会第２戦</v>
      </c>
      <c r="H512" s="1" t="str">
        <f>データ貼付!B510</f>
        <v>網走</v>
      </c>
      <c r="I512" s="1">
        <f>データ貼付!C510</f>
        <v>43590</v>
      </c>
      <c r="J512" s="1" t="str">
        <f>データ貼付!F510</f>
        <v>佐藤愛夕</v>
      </c>
      <c r="K512" s="32">
        <f>データ貼付!G510</f>
        <v>1334</v>
      </c>
      <c r="L512" s="1" t="str">
        <f>データ貼付!H510</f>
        <v>決</v>
      </c>
      <c r="M512" s="1" t="str">
        <f>データ貼付!I510</f>
        <v>北見常呂中</v>
      </c>
      <c r="N512" s="1">
        <f>データ貼付!J510</f>
        <v>3</v>
      </c>
      <c r="O512" s="1">
        <f>データ貼付!K510</f>
        <v>1.2</v>
      </c>
    </row>
    <row r="513" spans="1:15" x14ac:dyDescent="0.15">
      <c r="A513" s="1">
        <v>510</v>
      </c>
      <c r="B513" s="1" t="str">
        <f t="shared" si="14"/>
        <v>中学女子100mH1</v>
      </c>
      <c r="C513" s="1" t="str">
        <f>J513&amp;COUNTIF($J$4:J513,J513)</f>
        <v>佐藤愛夕2</v>
      </c>
      <c r="D513" s="1" t="str">
        <f>データ貼付!D511&amp;データ貼付!E511</f>
        <v>中学女子100mH</v>
      </c>
      <c r="E513" s="1">
        <f>データ貼付!G511+ROW()/1000000</f>
        <v>1557.000513</v>
      </c>
      <c r="F513" s="1">
        <f t="shared" si="15"/>
        <v>1</v>
      </c>
      <c r="G513" s="1" t="str">
        <f>データ貼付!A511</f>
        <v>記録会第２戦</v>
      </c>
      <c r="H513" s="1" t="str">
        <f>データ貼付!B511</f>
        <v>網走</v>
      </c>
      <c r="I513" s="1">
        <f>データ貼付!C511</f>
        <v>43590</v>
      </c>
      <c r="J513" s="1" t="str">
        <f>データ貼付!F511</f>
        <v>佐藤愛夕</v>
      </c>
      <c r="K513" s="32">
        <f>データ貼付!G511</f>
        <v>1557</v>
      </c>
      <c r="L513" s="1" t="str">
        <f>データ貼付!H511</f>
        <v>決</v>
      </c>
      <c r="M513" s="1" t="str">
        <f>データ貼付!I511</f>
        <v>北見常呂中</v>
      </c>
      <c r="N513" s="1">
        <f>データ貼付!J511</f>
        <v>3</v>
      </c>
      <c r="O513" s="1">
        <f>データ貼付!K511</f>
        <v>1.8</v>
      </c>
    </row>
    <row r="514" spans="1:15" x14ac:dyDescent="0.15">
      <c r="A514" s="1">
        <v>511</v>
      </c>
      <c r="B514" s="1" t="str">
        <f t="shared" si="14"/>
        <v>中学女子100mH(0.762m)1</v>
      </c>
      <c r="C514" s="1" t="str">
        <f>J514&amp;COUNTIF($J$4:J514,J514)</f>
        <v>佐藤愛夕3</v>
      </c>
      <c r="D514" s="1" t="str">
        <f>データ貼付!D512&amp;データ貼付!E512</f>
        <v>中学女子100mH(0.762m)</v>
      </c>
      <c r="E514" s="1">
        <f>データ貼付!G512+ROW()/1000000</f>
        <v>1594.0005140000001</v>
      </c>
      <c r="F514" s="1">
        <f t="shared" si="15"/>
        <v>1</v>
      </c>
      <c r="G514" s="1" t="str">
        <f>データ貼付!A512</f>
        <v>記録会第１戦</v>
      </c>
      <c r="H514" s="1" t="str">
        <f>データ貼付!B512</f>
        <v>北見</v>
      </c>
      <c r="I514" s="1">
        <f>データ貼付!C512</f>
        <v>43583</v>
      </c>
      <c r="J514" s="1" t="str">
        <f>データ貼付!F512</f>
        <v>佐藤愛夕</v>
      </c>
      <c r="K514" s="32">
        <f>データ貼付!G512</f>
        <v>1594</v>
      </c>
      <c r="L514" s="1" t="str">
        <f>データ貼付!H512</f>
        <v>決</v>
      </c>
      <c r="M514" s="1" t="str">
        <f>データ貼付!I512</f>
        <v>北見常呂中</v>
      </c>
      <c r="N514" s="1">
        <f>データ貼付!J512</f>
        <v>3</v>
      </c>
      <c r="O514" s="1">
        <f>データ貼付!K512</f>
        <v>-1.4</v>
      </c>
    </row>
    <row r="515" spans="1:15" x14ac:dyDescent="0.15">
      <c r="A515" s="1">
        <v>512</v>
      </c>
      <c r="B515" s="1" t="str">
        <f t="shared" si="14"/>
        <v>中学女子100m39</v>
      </c>
      <c r="C515" s="1" t="str">
        <f>J515&amp;COUNTIF($J$4:J515,J515)</f>
        <v>佐藤愛琉羽1</v>
      </c>
      <c r="D515" s="1" t="str">
        <f>データ貼付!D513&amp;データ貼付!E513</f>
        <v>中学女子100m</v>
      </c>
      <c r="E515" s="1">
        <f>データ貼付!G513+ROW()/1000000</f>
        <v>1486.000515</v>
      </c>
      <c r="F515" s="1">
        <f t="shared" si="15"/>
        <v>39</v>
      </c>
      <c r="G515" s="1" t="str">
        <f>データ貼付!A513</f>
        <v>記録会第１戦</v>
      </c>
      <c r="H515" s="1" t="str">
        <f>データ貼付!B513</f>
        <v>北見</v>
      </c>
      <c r="I515" s="1">
        <f>データ貼付!C513</f>
        <v>43583</v>
      </c>
      <c r="J515" s="1" t="str">
        <f>データ貼付!F513</f>
        <v>佐藤愛琉羽</v>
      </c>
      <c r="K515" s="32">
        <f>データ貼付!G513</f>
        <v>1486</v>
      </c>
      <c r="L515" s="1" t="str">
        <f>データ貼付!H513</f>
        <v>決</v>
      </c>
      <c r="M515" s="1" t="str">
        <f>データ貼付!I513</f>
        <v>北見北光中</v>
      </c>
      <c r="N515" s="1">
        <f>データ貼付!J513</f>
        <v>2</v>
      </c>
      <c r="O515" s="1">
        <f>データ貼付!K513</f>
        <v>0.6</v>
      </c>
    </row>
    <row r="516" spans="1:15" x14ac:dyDescent="0.15">
      <c r="A516" s="1">
        <v>513</v>
      </c>
      <c r="B516" s="1" t="str">
        <f t="shared" si="14"/>
        <v>中学女子200m17</v>
      </c>
      <c r="C516" s="1" t="str">
        <f>J516&amp;COUNTIF($J$4:J516,J516)</f>
        <v>佐藤愛琉羽2</v>
      </c>
      <c r="D516" s="1" t="str">
        <f>データ貼付!D514&amp;データ貼付!E514</f>
        <v>中学女子200m</v>
      </c>
      <c r="E516" s="1">
        <f>データ貼付!G514+ROW()/1000000</f>
        <v>3224.0005160000001</v>
      </c>
      <c r="F516" s="1">
        <f t="shared" si="15"/>
        <v>17</v>
      </c>
      <c r="G516" s="1" t="str">
        <f>データ貼付!A514</f>
        <v>地区中体連</v>
      </c>
      <c r="H516" s="1" t="str">
        <f>データ貼付!B514</f>
        <v>北見</v>
      </c>
      <c r="I516" s="1">
        <f>データ貼付!C514</f>
        <v>43631</v>
      </c>
      <c r="J516" s="1" t="str">
        <f>データ貼付!F514</f>
        <v>佐藤愛琉羽</v>
      </c>
      <c r="K516" s="32">
        <f>データ貼付!G514</f>
        <v>3224</v>
      </c>
      <c r="L516" s="1" t="str">
        <f>データ貼付!H514</f>
        <v>予</v>
      </c>
      <c r="M516" s="1" t="str">
        <f>データ貼付!I514</f>
        <v>北見北光中</v>
      </c>
      <c r="N516" s="1">
        <f>データ貼付!J514</f>
        <v>2</v>
      </c>
      <c r="O516" s="1">
        <f>データ貼付!K514</f>
        <v>0.3</v>
      </c>
    </row>
    <row r="517" spans="1:15" x14ac:dyDescent="0.15">
      <c r="A517" s="1">
        <v>514</v>
      </c>
      <c r="B517" s="1" t="str">
        <f t="shared" ref="B517:B580" si="16">D517&amp;F517</f>
        <v>高校女子1500m2</v>
      </c>
      <c r="C517" s="1" t="str">
        <f>J517&amp;COUNTIF($J$4:J517,J517)</f>
        <v>佐藤杏1</v>
      </c>
      <c r="D517" s="1" t="str">
        <f>データ貼付!D515&amp;データ貼付!E515</f>
        <v>高校女子1500m</v>
      </c>
      <c r="E517" s="1">
        <f>データ貼付!G515+ROW()/1000000</f>
        <v>51179.000517</v>
      </c>
      <c r="F517" s="1">
        <f t="shared" ref="F517:F580" si="17">SUMPRODUCT(($D$4:$D$2603=D517)*($E$4:$E$2603&lt;E517))+1</f>
        <v>2</v>
      </c>
      <c r="G517" s="1" t="str">
        <f>データ貼付!A515</f>
        <v>高体連支部</v>
      </c>
      <c r="H517" s="1" t="str">
        <f>データ貼付!B515</f>
        <v>北見</v>
      </c>
      <c r="I517" s="1">
        <f>データ貼付!C515</f>
        <v>43608</v>
      </c>
      <c r="J517" s="1" t="str">
        <f>データ貼付!F515</f>
        <v>佐藤杏</v>
      </c>
      <c r="K517" s="32">
        <f>データ貼付!G515</f>
        <v>51179</v>
      </c>
      <c r="L517" s="1" t="str">
        <f>データ貼付!H515</f>
        <v>決</v>
      </c>
      <c r="M517" s="1" t="str">
        <f>データ貼付!I515</f>
        <v>北見柏陽</v>
      </c>
      <c r="N517" s="1">
        <f>データ貼付!J515</f>
        <v>2</v>
      </c>
      <c r="O517" s="1">
        <f>データ貼付!K515</f>
        <v>0</v>
      </c>
    </row>
    <row r="518" spans="1:15" x14ac:dyDescent="0.15">
      <c r="A518" s="1">
        <v>515</v>
      </c>
      <c r="B518" s="1" t="str">
        <f t="shared" si="16"/>
        <v>高校女子3000m3</v>
      </c>
      <c r="C518" s="1" t="str">
        <f>J518&amp;COUNTIF($J$4:J518,J518)</f>
        <v>佐藤杏2</v>
      </c>
      <c r="D518" s="1" t="str">
        <f>データ貼付!D516&amp;データ貼付!E516</f>
        <v>高校女子3000m</v>
      </c>
      <c r="E518" s="1">
        <f>データ貼付!G516+ROW()/1000000</f>
        <v>110565.000518</v>
      </c>
      <c r="F518" s="1">
        <f t="shared" si="17"/>
        <v>3</v>
      </c>
      <c r="G518" s="1" t="str">
        <f>データ貼付!A516</f>
        <v>高体連支部</v>
      </c>
      <c r="H518" s="1" t="str">
        <f>データ貼付!B516</f>
        <v>北見</v>
      </c>
      <c r="I518" s="1">
        <f>データ貼付!C516</f>
        <v>43610</v>
      </c>
      <c r="J518" s="1" t="str">
        <f>データ貼付!F516</f>
        <v>佐藤杏</v>
      </c>
      <c r="K518" s="32">
        <f>データ貼付!G516</f>
        <v>110565</v>
      </c>
      <c r="L518" s="1" t="str">
        <f>データ貼付!H516</f>
        <v>決</v>
      </c>
      <c r="M518" s="1" t="str">
        <f>データ貼付!I516</f>
        <v>北見柏陽</v>
      </c>
      <c r="N518" s="1">
        <f>データ貼付!J516</f>
        <v>2</v>
      </c>
      <c r="O518" s="1">
        <f>データ貼付!K516</f>
        <v>0</v>
      </c>
    </row>
    <row r="519" spans="1:15" x14ac:dyDescent="0.15">
      <c r="A519" s="1">
        <v>516</v>
      </c>
      <c r="B519" s="1" t="str">
        <f t="shared" si="16"/>
        <v>高校女子800m2</v>
      </c>
      <c r="C519" s="1" t="str">
        <f>J519&amp;COUNTIF($J$4:J519,J519)</f>
        <v>佐藤杏3</v>
      </c>
      <c r="D519" s="1" t="str">
        <f>データ貼付!D517&amp;データ貼付!E517</f>
        <v>高校女子800m</v>
      </c>
      <c r="E519" s="1">
        <f>データ貼付!G517+ROW()/1000000</f>
        <v>22997.000519000001</v>
      </c>
      <c r="F519" s="1">
        <f t="shared" si="17"/>
        <v>2</v>
      </c>
      <c r="G519" s="1" t="str">
        <f>データ貼付!A517</f>
        <v>高体連支部</v>
      </c>
      <c r="H519" s="1" t="str">
        <f>データ貼付!B517</f>
        <v>北見</v>
      </c>
      <c r="I519" s="1">
        <f>データ貼付!C517</f>
        <v>43609</v>
      </c>
      <c r="J519" s="1" t="str">
        <f>データ貼付!F517</f>
        <v>佐藤杏</v>
      </c>
      <c r="K519" s="32">
        <f>データ貼付!G517</f>
        <v>22997</v>
      </c>
      <c r="L519" s="1" t="str">
        <f>データ貼付!H517</f>
        <v>決</v>
      </c>
      <c r="M519" s="1" t="str">
        <f>データ貼付!I517</f>
        <v>北見柏陽</v>
      </c>
      <c r="N519" s="1">
        <f>データ貼付!J517</f>
        <v>2</v>
      </c>
      <c r="O519" s="1">
        <f>データ貼付!K517</f>
        <v>0</v>
      </c>
    </row>
    <row r="520" spans="1:15" x14ac:dyDescent="0.15">
      <c r="A520" s="1">
        <v>517</v>
      </c>
      <c r="B520" s="1" t="str">
        <f t="shared" si="16"/>
        <v>小学男子100m111</v>
      </c>
      <c r="C520" s="1" t="str">
        <f>J520&amp;COUNTIF($J$4:J520,J520)</f>
        <v>佐藤永琉1</v>
      </c>
      <c r="D520" s="1" t="str">
        <f>データ貼付!D518&amp;データ貼付!E518</f>
        <v>小学男子100m</v>
      </c>
      <c r="E520" s="1">
        <f>データ貼付!G518+ROW()/1000000</f>
        <v>1790.0005200000001</v>
      </c>
      <c r="F520" s="1">
        <f t="shared" si="17"/>
        <v>111</v>
      </c>
      <c r="G520" s="1" t="str">
        <f>データ貼付!A518</f>
        <v>小学生ｵﾎｰﾂｸ</v>
      </c>
      <c r="H520" s="1" t="str">
        <f>データ貼付!B518</f>
        <v>北見</v>
      </c>
      <c r="I520" s="1">
        <f>データ貼付!C518</f>
        <v>43632</v>
      </c>
      <c r="J520" s="1" t="str">
        <f>データ貼付!F518</f>
        <v>佐藤永琉</v>
      </c>
      <c r="K520" s="32">
        <f>データ貼付!G518</f>
        <v>1790</v>
      </c>
      <c r="L520" s="1" t="str">
        <f>データ貼付!H518</f>
        <v>TR</v>
      </c>
      <c r="M520" s="1" t="str">
        <f>データ貼付!I518</f>
        <v>美幌RC</v>
      </c>
      <c r="N520" s="1">
        <f>データ貼付!J518</f>
        <v>3</v>
      </c>
      <c r="O520" s="1">
        <f>データ貼付!K518</f>
        <v>0</v>
      </c>
    </row>
    <row r="521" spans="1:15" x14ac:dyDescent="0.15">
      <c r="A521" s="1">
        <v>518</v>
      </c>
      <c r="B521" s="1" t="str">
        <f t="shared" si="16"/>
        <v>中学男子100m76</v>
      </c>
      <c r="C521" s="1" t="str">
        <f>J521&amp;COUNTIF($J$4:J521,J521)</f>
        <v>佐藤弘夢1</v>
      </c>
      <c r="D521" s="1" t="str">
        <f>データ貼付!D519&amp;データ貼付!E519</f>
        <v>中学男子100m</v>
      </c>
      <c r="E521" s="1">
        <f>データ貼付!G519+ROW()/1000000</f>
        <v>1335.0005209999999</v>
      </c>
      <c r="F521" s="1">
        <f t="shared" si="17"/>
        <v>76</v>
      </c>
      <c r="G521" s="1" t="str">
        <f>データ貼付!A519</f>
        <v>地区中体連</v>
      </c>
      <c r="H521" s="1" t="str">
        <f>データ貼付!B519</f>
        <v>北見</v>
      </c>
      <c r="I521" s="1">
        <f>データ貼付!C519</f>
        <v>43631</v>
      </c>
      <c r="J521" s="1" t="str">
        <f>データ貼付!F519</f>
        <v>佐藤弘夢</v>
      </c>
      <c r="K521" s="32">
        <f>データ貼付!G519</f>
        <v>1335</v>
      </c>
      <c r="L521" s="1" t="str">
        <f>データ貼付!H519</f>
        <v>予</v>
      </c>
      <c r="M521" s="1" t="str">
        <f>データ貼付!I519</f>
        <v>湧別中</v>
      </c>
      <c r="N521" s="1">
        <f>データ貼付!J519</f>
        <v>1</v>
      </c>
      <c r="O521" s="1">
        <f>データ貼付!K519</f>
        <v>0.2</v>
      </c>
    </row>
    <row r="522" spans="1:15" x14ac:dyDescent="0.15">
      <c r="A522" s="1">
        <v>519</v>
      </c>
      <c r="B522" s="1" t="str">
        <f t="shared" si="16"/>
        <v>高校男子400m31</v>
      </c>
      <c r="C522" s="1" t="str">
        <f>J522&amp;COUNTIF($J$4:J522,J522)</f>
        <v>佐藤史弥1</v>
      </c>
      <c r="D522" s="1" t="str">
        <f>データ貼付!D520&amp;データ貼付!E520</f>
        <v>高校男子400m</v>
      </c>
      <c r="E522" s="1">
        <f>データ貼付!G520+ROW()/1000000</f>
        <v>10028.000522</v>
      </c>
      <c r="F522" s="1">
        <f t="shared" si="17"/>
        <v>31</v>
      </c>
      <c r="G522" s="1" t="str">
        <f>データ貼付!A520</f>
        <v>記録会第１戦</v>
      </c>
      <c r="H522" s="1" t="str">
        <f>データ貼付!B520</f>
        <v>北見</v>
      </c>
      <c r="I522" s="1">
        <f>データ貼付!C520</f>
        <v>43583</v>
      </c>
      <c r="J522" s="1" t="str">
        <f>データ貼付!F520</f>
        <v>佐藤史弥</v>
      </c>
      <c r="K522" s="32">
        <f>データ貼付!G520</f>
        <v>10028</v>
      </c>
      <c r="L522" s="1" t="str">
        <f>データ貼付!H520</f>
        <v>決</v>
      </c>
      <c r="M522" s="1" t="str">
        <f>データ貼付!I520</f>
        <v>北見藤高</v>
      </c>
      <c r="N522" s="1">
        <f>データ貼付!J520</f>
        <v>1</v>
      </c>
      <c r="O522" s="1">
        <f>データ貼付!K520</f>
        <v>0</v>
      </c>
    </row>
    <row r="523" spans="1:15" x14ac:dyDescent="0.15">
      <c r="A523" s="1">
        <v>520</v>
      </c>
      <c r="B523" s="1" t="str">
        <f t="shared" si="16"/>
        <v>高校男子800m30</v>
      </c>
      <c r="C523" s="1" t="str">
        <f>J523&amp;COUNTIF($J$4:J523,J523)</f>
        <v>佐藤史弥2</v>
      </c>
      <c r="D523" s="1" t="str">
        <f>データ貼付!D521&amp;データ貼付!E521</f>
        <v>高校男子800m</v>
      </c>
      <c r="E523" s="1">
        <f>データ貼付!G521+ROW()/1000000</f>
        <v>22526.000522999999</v>
      </c>
      <c r="F523" s="1">
        <f t="shared" si="17"/>
        <v>30</v>
      </c>
      <c r="G523" s="1" t="str">
        <f>データ貼付!A521</f>
        <v>高体連支部</v>
      </c>
      <c r="H523" s="1" t="str">
        <f>データ貼付!B521</f>
        <v>北見</v>
      </c>
      <c r="I523" s="1">
        <f>データ貼付!C521</f>
        <v>43609</v>
      </c>
      <c r="J523" s="1" t="str">
        <f>データ貼付!F521</f>
        <v>佐藤史弥</v>
      </c>
      <c r="K523" s="32">
        <f>データ貼付!G521</f>
        <v>22526</v>
      </c>
      <c r="L523" s="1" t="str">
        <f>データ貼付!H521</f>
        <v>予</v>
      </c>
      <c r="M523" s="1" t="str">
        <f>データ貼付!I521</f>
        <v>北見藤</v>
      </c>
      <c r="N523" s="1">
        <f>データ貼付!J521</f>
        <v>1</v>
      </c>
      <c r="O523" s="1">
        <f>データ貼付!K521</f>
        <v>0</v>
      </c>
    </row>
    <row r="524" spans="1:15" x14ac:dyDescent="0.15">
      <c r="A524" s="1">
        <v>521</v>
      </c>
      <c r="B524" s="1" t="str">
        <f t="shared" si="16"/>
        <v>中学男子1500m89</v>
      </c>
      <c r="C524" s="1" t="str">
        <f>J524&amp;COUNTIF($J$4:J524,J524)</f>
        <v>佐藤春馬1</v>
      </c>
      <c r="D524" s="1" t="str">
        <f>データ貼付!D522&amp;データ貼付!E522</f>
        <v>中学男子1500m</v>
      </c>
      <c r="E524" s="1">
        <f>データ貼付!G522+ROW()/1000000</f>
        <v>55084.000524000003</v>
      </c>
      <c r="F524" s="1">
        <f t="shared" si="17"/>
        <v>89</v>
      </c>
      <c r="G524" s="1" t="str">
        <f>データ貼付!A522</f>
        <v>地区中体連</v>
      </c>
      <c r="H524" s="1" t="str">
        <f>データ貼付!B522</f>
        <v>北見</v>
      </c>
      <c r="I524" s="1">
        <f>データ貼付!C522</f>
        <v>43630</v>
      </c>
      <c r="J524" s="1" t="str">
        <f>データ貼付!F522</f>
        <v>佐藤春馬</v>
      </c>
      <c r="K524" s="32">
        <f>データ貼付!G522</f>
        <v>55084</v>
      </c>
      <c r="L524" s="1" t="str">
        <f>データ貼付!H522</f>
        <v>予</v>
      </c>
      <c r="M524" s="1" t="str">
        <f>データ貼付!I522</f>
        <v>北見北中</v>
      </c>
      <c r="N524" s="1">
        <f>データ貼付!J522</f>
        <v>1</v>
      </c>
      <c r="O524" s="1">
        <f>データ貼付!K522</f>
        <v>0</v>
      </c>
    </row>
    <row r="525" spans="1:15" x14ac:dyDescent="0.15">
      <c r="A525" s="1">
        <v>522</v>
      </c>
      <c r="B525" s="1" t="str">
        <f t="shared" si="16"/>
        <v>中学男子800m41</v>
      </c>
      <c r="C525" s="1" t="str">
        <f>J525&amp;COUNTIF($J$4:J525,J525)</f>
        <v>佐藤春馬2</v>
      </c>
      <c r="D525" s="1" t="str">
        <f>データ貼付!D523&amp;データ貼付!E523</f>
        <v>中学男子800m</v>
      </c>
      <c r="E525" s="1">
        <f>データ貼付!G523+ROW()/1000000</f>
        <v>24302.000524999999</v>
      </c>
      <c r="F525" s="1">
        <f t="shared" si="17"/>
        <v>41</v>
      </c>
      <c r="G525" s="1" t="str">
        <f>データ貼付!A523</f>
        <v>地区中体連</v>
      </c>
      <c r="H525" s="1" t="str">
        <f>データ貼付!B523</f>
        <v>北見</v>
      </c>
      <c r="I525" s="1">
        <f>データ貼付!C523</f>
        <v>43630</v>
      </c>
      <c r="J525" s="1" t="str">
        <f>データ貼付!F523</f>
        <v>佐藤春馬</v>
      </c>
      <c r="K525" s="32">
        <f>データ貼付!G523</f>
        <v>24302</v>
      </c>
      <c r="L525" s="1" t="str">
        <f>データ貼付!H523</f>
        <v>予</v>
      </c>
      <c r="M525" s="1" t="str">
        <f>データ貼付!I523</f>
        <v>北見北中</v>
      </c>
      <c r="N525" s="1">
        <f>データ貼付!J523</f>
        <v>1</v>
      </c>
      <c r="O525" s="1">
        <f>データ貼付!K523</f>
        <v>0</v>
      </c>
    </row>
    <row r="526" spans="1:15" x14ac:dyDescent="0.15">
      <c r="A526" s="1">
        <v>523</v>
      </c>
      <c r="B526" s="1" t="str">
        <f t="shared" si="16"/>
        <v>中学男子1500m44</v>
      </c>
      <c r="C526" s="1" t="str">
        <f>J526&amp;COUNTIF($J$4:J526,J526)</f>
        <v>佐藤尚毅1</v>
      </c>
      <c r="D526" s="1" t="str">
        <f>データ貼付!D524&amp;データ貼付!E524</f>
        <v>中学男子1500m</v>
      </c>
      <c r="E526" s="1">
        <f>データ貼付!G524+ROW()/1000000</f>
        <v>50936.000526000003</v>
      </c>
      <c r="F526" s="1">
        <f t="shared" si="17"/>
        <v>44</v>
      </c>
      <c r="G526" s="1" t="str">
        <f>データ貼付!A524</f>
        <v>選手権</v>
      </c>
      <c r="H526" s="1" t="str">
        <f>データ貼付!B524</f>
        <v>北見</v>
      </c>
      <c r="I526" s="1">
        <f>データ貼付!C524</f>
        <v>43597</v>
      </c>
      <c r="J526" s="1" t="str">
        <f>データ貼付!F524</f>
        <v>佐藤尚毅</v>
      </c>
      <c r="K526" s="32">
        <f>データ貼付!G524</f>
        <v>50936</v>
      </c>
      <c r="L526" s="1" t="str">
        <f>データ貼付!H524</f>
        <v>TR</v>
      </c>
      <c r="M526" s="1" t="str">
        <f>データ貼付!I524</f>
        <v>北見北中</v>
      </c>
      <c r="N526" s="1">
        <f>データ貼付!J524</f>
        <v>2</v>
      </c>
      <c r="O526" s="1">
        <f>データ貼付!K524</f>
        <v>0</v>
      </c>
    </row>
    <row r="527" spans="1:15" x14ac:dyDescent="0.15">
      <c r="A527" s="1">
        <v>524</v>
      </c>
      <c r="B527" s="1" t="str">
        <f t="shared" si="16"/>
        <v>中学男子800m21</v>
      </c>
      <c r="C527" s="1" t="str">
        <f>J527&amp;COUNTIF($J$4:J527,J527)</f>
        <v>佐藤尚毅2</v>
      </c>
      <c r="D527" s="1" t="str">
        <f>データ貼付!D525&amp;データ貼付!E525</f>
        <v>中学男子800m</v>
      </c>
      <c r="E527" s="1">
        <f>データ貼付!G525+ROW()/1000000</f>
        <v>22648.000527</v>
      </c>
      <c r="F527" s="1">
        <f t="shared" si="17"/>
        <v>21</v>
      </c>
      <c r="G527" s="1" t="str">
        <f>データ貼付!A525</f>
        <v>地区中体連</v>
      </c>
      <c r="H527" s="1" t="str">
        <f>データ貼付!B525</f>
        <v>北見</v>
      </c>
      <c r="I527" s="1">
        <f>データ貼付!C525</f>
        <v>43631</v>
      </c>
      <c r="J527" s="1" t="str">
        <f>データ貼付!F525</f>
        <v>佐藤尚毅</v>
      </c>
      <c r="K527" s="32">
        <f>データ貼付!G525</f>
        <v>22648</v>
      </c>
      <c r="L527" s="1" t="str">
        <f>データ貼付!H525</f>
        <v>決</v>
      </c>
      <c r="M527" s="1" t="str">
        <f>データ貼付!I525</f>
        <v>北見北中</v>
      </c>
      <c r="N527" s="1">
        <f>データ貼付!J525</f>
        <v>2</v>
      </c>
      <c r="O527" s="1">
        <f>データ貼付!K525</f>
        <v>0</v>
      </c>
    </row>
    <row r="528" spans="1:15" x14ac:dyDescent="0.15">
      <c r="A528" s="1">
        <v>525</v>
      </c>
      <c r="B528" s="1" t="str">
        <f t="shared" si="16"/>
        <v>高校男子1500m25</v>
      </c>
      <c r="C528" s="1" t="str">
        <f>J528&amp;COUNTIF($J$4:J528,J528)</f>
        <v>佐藤丞1</v>
      </c>
      <c r="D528" s="1" t="str">
        <f>データ貼付!D526&amp;データ貼付!E526</f>
        <v>高校男子1500m</v>
      </c>
      <c r="E528" s="1">
        <f>データ貼付!G526+ROW()/1000000</f>
        <v>44100.000527999997</v>
      </c>
      <c r="F528" s="1">
        <f t="shared" si="17"/>
        <v>25</v>
      </c>
      <c r="G528" s="1" t="str">
        <f>データ貼付!A526</f>
        <v>選手権</v>
      </c>
      <c r="H528" s="1" t="str">
        <f>データ貼付!B526</f>
        <v>北見</v>
      </c>
      <c r="I528" s="1">
        <f>データ貼付!C526</f>
        <v>43597</v>
      </c>
      <c r="J528" s="1" t="str">
        <f>データ貼付!F526</f>
        <v>佐藤丞</v>
      </c>
      <c r="K528" s="32">
        <f>データ貼付!G526</f>
        <v>44100</v>
      </c>
      <c r="L528" s="1" t="str">
        <f>データ貼付!H526</f>
        <v>TR</v>
      </c>
      <c r="M528" s="1" t="str">
        <f>データ貼付!I526</f>
        <v>北見北斗高</v>
      </c>
      <c r="N528" s="1">
        <f>データ貼付!J526</f>
        <v>3</v>
      </c>
      <c r="O528" s="1">
        <f>データ貼付!K526</f>
        <v>0</v>
      </c>
    </row>
    <row r="529" spans="1:15" x14ac:dyDescent="0.15">
      <c r="A529" s="1">
        <v>526</v>
      </c>
      <c r="B529" s="1" t="str">
        <f t="shared" si="16"/>
        <v>小学男子100m37</v>
      </c>
      <c r="C529" s="1" t="str">
        <f>J529&amp;COUNTIF($J$4:J529,J529)</f>
        <v>佐藤世志明1</v>
      </c>
      <c r="D529" s="1" t="str">
        <f>データ貼付!D527&amp;データ貼付!E527</f>
        <v>小学男子100m</v>
      </c>
      <c r="E529" s="1">
        <f>データ貼付!G527+ROW()/1000000</f>
        <v>1580.0005289999999</v>
      </c>
      <c r="F529" s="1">
        <f t="shared" si="17"/>
        <v>37</v>
      </c>
      <c r="G529" s="1" t="str">
        <f>データ貼付!A527</f>
        <v>小学生ｵﾎｰﾂｸ</v>
      </c>
      <c r="H529" s="1" t="str">
        <f>データ貼付!B527</f>
        <v>北見</v>
      </c>
      <c r="I529" s="1">
        <f>データ貼付!C527</f>
        <v>43632</v>
      </c>
      <c r="J529" s="1" t="str">
        <f>データ貼付!F527</f>
        <v>佐藤世志明</v>
      </c>
      <c r="K529" s="32">
        <f>データ貼付!G527</f>
        <v>1580</v>
      </c>
      <c r="L529" s="1" t="str">
        <f>データ貼付!H527</f>
        <v>TR</v>
      </c>
      <c r="M529" s="1" t="str">
        <f>データ貼付!I527</f>
        <v>知床斜里RC</v>
      </c>
      <c r="N529" s="1">
        <f>データ貼付!J527</f>
        <v>6</v>
      </c>
      <c r="O529" s="1">
        <f>データ貼付!K527</f>
        <v>0</v>
      </c>
    </row>
    <row r="530" spans="1:15" x14ac:dyDescent="0.15">
      <c r="A530" s="1">
        <v>527</v>
      </c>
      <c r="B530" s="1" t="str">
        <f t="shared" si="16"/>
        <v>小学男子1500m23</v>
      </c>
      <c r="C530" s="1" t="str">
        <f>J530&amp;COUNTIF($J$4:J530,J530)</f>
        <v>佐藤世志明2</v>
      </c>
      <c r="D530" s="1" t="str">
        <f>データ貼付!D528&amp;データ貼付!E528</f>
        <v>小学男子1500m</v>
      </c>
      <c r="E530" s="1">
        <f>データ貼付!G528+ROW()/1000000</f>
        <v>60178.000529999998</v>
      </c>
      <c r="F530" s="1">
        <f t="shared" si="17"/>
        <v>23</v>
      </c>
      <c r="G530" s="1" t="str">
        <f>データ貼付!A528</f>
        <v>選手権</v>
      </c>
      <c r="H530" s="1" t="str">
        <f>データ貼付!B528</f>
        <v>北見</v>
      </c>
      <c r="I530" s="1">
        <f>データ貼付!C528</f>
        <v>43596</v>
      </c>
      <c r="J530" s="1" t="str">
        <f>データ貼付!F528</f>
        <v>佐藤世志明</v>
      </c>
      <c r="K530" s="32">
        <f>データ貼付!G528</f>
        <v>60178</v>
      </c>
      <c r="L530" s="1" t="str">
        <f>データ貼付!H528</f>
        <v>決</v>
      </c>
      <c r="M530" s="1" t="str">
        <f>データ貼付!I528</f>
        <v>知床斜里RC</v>
      </c>
      <c r="N530" s="1">
        <f>データ貼付!J528</f>
        <v>6</v>
      </c>
      <c r="O530" s="1">
        <f>データ貼付!K528</f>
        <v>0</v>
      </c>
    </row>
    <row r="531" spans="1:15" x14ac:dyDescent="0.15">
      <c r="A531" s="1">
        <v>528</v>
      </c>
      <c r="B531" s="1" t="str">
        <f t="shared" si="16"/>
        <v>中学男子3000m24</v>
      </c>
      <c r="C531" s="1" t="str">
        <f>J531&amp;COUNTIF($J$4:J531,J531)</f>
        <v>佐藤生弥1</v>
      </c>
      <c r="D531" s="1" t="str">
        <f>データ貼付!D529&amp;データ貼付!E529</f>
        <v>中学男子3000m</v>
      </c>
      <c r="E531" s="1">
        <f>データ貼付!G529+ROW()/1000000</f>
        <v>105887.000531</v>
      </c>
      <c r="F531" s="1">
        <f t="shared" si="17"/>
        <v>24</v>
      </c>
      <c r="G531" s="1" t="str">
        <f>データ貼付!A529</f>
        <v>記録会第２戦</v>
      </c>
      <c r="H531" s="1" t="str">
        <f>データ貼付!B529</f>
        <v>網走</v>
      </c>
      <c r="I531" s="1">
        <f>データ貼付!C529</f>
        <v>43590</v>
      </c>
      <c r="J531" s="1" t="str">
        <f>データ貼付!F529</f>
        <v>佐藤生弥</v>
      </c>
      <c r="K531" s="32">
        <f>データ貼付!G529</f>
        <v>105887</v>
      </c>
      <c r="L531" s="1" t="str">
        <f>データ貼付!H529</f>
        <v>決</v>
      </c>
      <c r="M531" s="1" t="str">
        <f>データ貼付!I529</f>
        <v>清里中</v>
      </c>
      <c r="N531" s="1">
        <f>データ貼付!J529</f>
        <v>3</v>
      </c>
      <c r="O531" s="1">
        <f>データ貼付!K529</f>
        <v>0</v>
      </c>
    </row>
    <row r="532" spans="1:15" x14ac:dyDescent="0.15">
      <c r="A532" s="1">
        <v>529</v>
      </c>
      <c r="B532" s="1" t="str">
        <f t="shared" si="16"/>
        <v>中学女子1500m19</v>
      </c>
      <c r="C532" s="1" t="str">
        <f>J532&amp;COUNTIF($J$4:J532,J532)</f>
        <v>佐藤千幸1</v>
      </c>
      <c r="D532" s="1" t="str">
        <f>データ貼付!D530&amp;データ貼付!E530</f>
        <v>中学女子1500m</v>
      </c>
      <c r="E532" s="1">
        <f>データ貼付!G530+ROW()/1000000</f>
        <v>55585.000531999998</v>
      </c>
      <c r="F532" s="1">
        <f t="shared" si="17"/>
        <v>19</v>
      </c>
      <c r="G532" s="1" t="str">
        <f>データ貼付!A530</f>
        <v>地区中体連</v>
      </c>
      <c r="H532" s="1" t="str">
        <f>データ貼付!B530</f>
        <v>北見</v>
      </c>
      <c r="I532" s="1">
        <f>データ貼付!C530</f>
        <v>43631</v>
      </c>
      <c r="J532" s="1" t="str">
        <f>データ貼付!F530</f>
        <v>佐藤千幸</v>
      </c>
      <c r="K532" s="32">
        <f>データ貼付!G530</f>
        <v>55585</v>
      </c>
      <c r="L532" s="1" t="str">
        <f>データ貼付!H530</f>
        <v>TR</v>
      </c>
      <c r="M532" s="1" t="str">
        <f>データ貼付!I530</f>
        <v>北見南中</v>
      </c>
      <c r="N532" s="1">
        <f>データ貼付!J530</f>
        <v>1</v>
      </c>
      <c r="O532" s="1">
        <f>データ貼付!K530</f>
        <v>0</v>
      </c>
    </row>
    <row r="533" spans="1:15" x14ac:dyDescent="0.15">
      <c r="A533" s="1">
        <v>530</v>
      </c>
      <c r="B533" s="1" t="str">
        <f t="shared" si="16"/>
        <v>中学男子100m140</v>
      </c>
      <c r="C533" s="1" t="str">
        <f>J533&amp;COUNTIF($J$4:J533,J533)</f>
        <v>佐藤大悟1</v>
      </c>
      <c r="D533" s="1" t="str">
        <f>データ貼付!D531&amp;データ貼付!E531</f>
        <v>中学男子100m</v>
      </c>
      <c r="E533" s="1">
        <f>データ貼付!G531+ROW()/1000000</f>
        <v>1461.0005329999999</v>
      </c>
      <c r="F533" s="1">
        <f t="shared" si="17"/>
        <v>140</v>
      </c>
      <c r="G533" s="1" t="str">
        <f>データ貼付!A531</f>
        <v>地区中体連</v>
      </c>
      <c r="H533" s="1" t="str">
        <f>データ貼付!B531</f>
        <v>北見</v>
      </c>
      <c r="I533" s="1">
        <f>データ貼付!C531</f>
        <v>43631</v>
      </c>
      <c r="J533" s="1" t="str">
        <f>データ貼付!F531</f>
        <v>佐藤大悟</v>
      </c>
      <c r="K533" s="32">
        <f>データ貼付!G531</f>
        <v>1461</v>
      </c>
      <c r="L533" s="1" t="str">
        <f>データ貼付!H531</f>
        <v>予</v>
      </c>
      <c r="M533" s="1" t="str">
        <f>データ貼付!I531</f>
        <v>北見光西中</v>
      </c>
      <c r="N533" s="1">
        <f>データ貼付!J531</f>
        <v>1</v>
      </c>
      <c r="O533" s="1">
        <f>データ貼付!K531</f>
        <v>-0.6</v>
      </c>
    </row>
    <row r="534" spans="1:15" x14ac:dyDescent="0.15">
      <c r="A534" s="1">
        <v>531</v>
      </c>
      <c r="B534" s="1" t="str">
        <f t="shared" si="16"/>
        <v>中学男子100mH8</v>
      </c>
      <c r="C534" s="1" t="str">
        <f>J534&amp;COUNTIF($J$4:J534,J534)</f>
        <v>佐藤大悟2</v>
      </c>
      <c r="D534" s="1" t="str">
        <f>データ貼付!D532&amp;データ貼付!E532</f>
        <v>中学男子100mH</v>
      </c>
      <c r="E534" s="1">
        <f>データ貼付!G532+ROW()/1000000</f>
        <v>2112.0005339999998</v>
      </c>
      <c r="F534" s="1">
        <f t="shared" si="17"/>
        <v>8</v>
      </c>
      <c r="G534" s="1" t="str">
        <f>データ貼付!A532</f>
        <v>地区中体連</v>
      </c>
      <c r="H534" s="1" t="str">
        <f>データ貼付!B532</f>
        <v>北見</v>
      </c>
      <c r="I534" s="1">
        <f>データ貼付!C532</f>
        <v>43630</v>
      </c>
      <c r="J534" s="1" t="str">
        <f>データ貼付!F532</f>
        <v>佐藤大悟</v>
      </c>
      <c r="K534" s="32">
        <f>データ貼付!G532</f>
        <v>2112</v>
      </c>
      <c r="L534" s="1" t="str">
        <f>データ貼付!H532</f>
        <v>TR</v>
      </c>
      <c r="M534" s="1" t="str">
        <f>データ貼付!I532</f>
        <v>北見光西中</v>
      </c>
      <c r="N534" s="1">
        <f>データ貼付!J532</f>
        <v>1</v>
      </c>
      <c r="O534" s="1">
        <f>データ貼付!K532</f>
        <v>-1.1000000000000001</v>
      </c>
    </row>
    <row r="535" spans="1:15" x14ac:dyDescent="0.15">
      <c r="A535" s="1">
        <v>532</v>
      </c>
      <c r="B535" s="1" t="str">
        <f t="shared" si="16"/>
        <v>中学男子200m47</v>
      </c>
      <c r="C535" s="1" t="str">
        <f>J535&amp;COUNTIF($J$4:J535,J535)</f>
        <v>佐藤大悟3</v>
      </c>
      <c r="D535" s="1" t="str">
        <f>データ貼付!D533&amp;データ貼付!E533</f>
        <v>中学男子200m</v>
      </c>
      <c r="E535" s="1">
        <f>データ貼付!G533+ROW()/1000000</f>
        <v>3009.0005350000001</v>
      </c>
      <c r="F535" s="1">
        <f t="shared" si="17"/>
        <v>47</v>
      </c>
      <c r="G535" s="1" t="str">
        <f>データ貼付!A533</f>
        <v>選手権</v>
      </c>
      <c r="H535" s="1" t="str">
        <f>データ貼付!B533</f>
        <v>北見</v>
      </c>
      <c r="I535" s="1">
        <f>データ貼付!C533</f>
        <v>43596</v>
      </c>
      <c r="J535" s="1" t="str">
        <f>データ貼付!F533</f>
        <v>佐藤大悟</v>
      </c>
      <c r="K535" s="32">
        <f>データ貼付!G533</f>
        <v>3009</v>
      </c>
      <c r="L535" s="1" t="str">
        <f>データ貼付!H533</f>
        <v>予</v>
      </c>
      <c r="M535" s="1" t="str">
        <f>データ貼付!I533</f>
        <v>北見光西中</v>
      </c>
      <c r="N535" s="1">
        <f>データ貼付!J533</f>
        <v>1</v>
      </c>
      <c r="O535" s="1">
        <f>データ貼付!K533</f>
        <v>1.9</v>
      </c>
    </row>
    <row r="536" spans="1:15" x14ac:dyDescent="0.15">
      <c r="A536" s="1">
        <v>533</v>
      </c>
      <c r="B536" s="1" t="str">
        <f t="shared" si="16"/>
        <v>中学男子100m124</v>
      </c>
      <c r="C536" s="1" t="str">
        <f>J536&amp;COUNTIF($J$4:J536,J536)</f>
        <v>佐藤大斗1</v>
      </c>
      <c r="D536" s="1" t="str">
        <f>データ貼付!D534&amp;データ貼付!E534</f>
        <v>中学男子100m</v>
      </c>
      <c r="E536" s="1">
        <f>データ貼付!G534+ROW()/1000000</f>
        <v>1435.000536</v>
      </c>
      <c r="F536" s="1">
        <f t="shared" si="17"/>
        <v>124</v>
      </c>
      <c r="G536" s="1" t="str">
        <f>データ貼付!A534</f>
        <v>選手権</v>
      </c>
      <c r="H536" s="1" t="str">
        <f>データ貼付!B534</f>
        <v>北見</v>
      </c>
      <c r="I536" s="1">
        <f>データ貼付!C534</f>
        <v>43596</v>
      </c>
      <c r="J536" s="1" t="str">
        <f>データ貼付!F534</f>
        <v>佐藤大斗</v>
      </c>
      <c r="K536" s="32">
        <f>データ貼付!G534</f>
        <v>1435</v>
      </c>
      <c r="L536" s="1" t="str">
        <f>データ貼付!H534</f>
        <v>予</v>
      </c>
      <c r="M536" s="1" t="str">
        <f>データ貼付!I534</f>
        <v>斜里中</v>
      </c>
      <c r="N536" s="1">
        <f>データ貼付!J534</f>
        <v>1</v>
      </c>
      <c r="O536" s="1">
        <f>データ貼付!K534</f>
        <v>4.9000000000000004</v>
      </c>
    </row>
    <row r="537" spans="1:15" x14ac:dyDescent="0.15">
      <c r="A537" s="1">
        <v>534</v>
      </c>
      <c r="B537" s="1" t="str">
        <f t="shared" si="16"/>
        <v>中学男子200m52</v>
      </c>
      <c r="C537" s="1" t="str">
        <f>J537&amp;COUNTIF($J$4:J537,J537)</f>
        <v>佐藤大斗2</v>
      </c>
      <c r="D537" s="1" t="str">
        <f>データ貼付!D535&amp;データ貼付!E535</f>
        <v>中学男子200m</v>
      </c>
      <c r="E537" s="1">
        <f>データ貼付!G535+ROW()/1000000</f>
        <v>3139.0005369999999</v>
      </c>
      <c r="F537" s="1">
        <f t="shared" si="17"/>
        <v>52</v>
      </c>
      <c r="G537" s="1" t="str">
        <f>データ貼付!A535</f>
        <v>選手権</v>
      </c>
      <c r="H537" s="1" t="str">
        <f>データ貼付!B535</f>
        <v>北見</v>
      </c>
      <c r="I537" s="1">
        <f>データ貼付!C535</f>
        <v>43596</v>
      </c>
      <c r="J537" s="1" t="str">
        <f>データ貼付!F535</f>
        <v>佐藤大斗</v>
      </c>
      <c r="K537" s="32">
        <f>データ貼付!G535</f>
        <v>3139</v>
      </c>
      <c r="L537" s="1" t="str">
        <f>データ貼付!H535</f>
        <v>予</v>
      </c>
      <c r="M537" s="1" t="str">
        <f>データ貼付!I535</f>
        <v>斜里中</v>
      </c>
      <c r="N537" s="1">
        <f>データ貼付!J535</f>
        <v>1</v>
      </c>
      <c r="O537" s="1">
        <f>データ貼付!K535</f>
        <v>2.2999999999999998</v>
      </c>
    </row>
    <row r="538" spans="1:15" x14ac:dyDescent="0.15">
      <c r="A538" s="1">
        <v>535</v>
      </c>
      <c r="B538" s="1" t="str">
        <f t="shared" si="16"/>
        <v>高校女子5000mW3</v>
      </c>
      <c r="C538" s="1" t="str">
        <f>J538&amp;COUNTIF($J$4:J538,J538)</f>
        <v>佐藤奈美1</v>
      </c>
      <c r="D538" s="1" t="str">
        <f>データ貼付!D536&amp;データ貼付!E536</f>
        <v>高校女子5000mW</v>
      </c>
      <c r="E538" s="1">
        <f>データ貼付!G536+ROW()/1000000</f>
        <v>312466.00053800002</v>
      </c>
      <c r="F538" s="1">
        <f t="shared" si="17"/>
        <v>3</v>
      </c>
      <c r="G538" s="1" t="str">
        <f>データ貼付!A536</f>
        <v>高体連支部</v>
      </c>
      <c r="H538" s="1" t="str">
        <f>データ貼付!B536</f>
        <v>北見</v>
      </c>
      <c r="I538" s="1">
        <f>データ貼付!C536</f>
        <v>43608</v>
      </c>
      <c r="J538" s="1" t="str">
        <f>データ貼付!F536</f>
        <v>佐藤奈美</v>
      </c>
      <c r="K538" s="32">
        <f>データ貼付!G536</f>
        <v>312466</v>
      </c>
      <c r="L538" s="1" t="str">
        <f>データ貼付!H536</f>
        <v>決</v>
      </c>
      <c r="M538" s="1" t="str">
        <f>データ貼付!I536</f>
        <v>遠軽</v>
      </c>
      <c r="N538" s="1">
        <f>データ貼付!J536</f>
        <v>2</v>
      </c>
      <c r="O538" s="1">
        <f>データ貼付!K536</f>
        <v>0</v>
      </c>
    </row>
    <row r="539" spans="1:15" x14ac:dyDescent="0.15">
      <c r="A539" s="1">
        <v>536</v>
      </c>
      <c r="B539" s="1" t="str">
        <f t="shared" si="16"/>
        <v>小学男子100m22</v>
      </c>
      <c r="C539" s="1" t="str">
        <f>J539&amp;COUNTIF($J$4:J539,J539)</f>
        <v>佐藤楓1</v>
      </c>
      <c r="D539" s="1" t="str">
        <f>データ貼付!D537&amp;データ貼付!E537</f>
        <v>小学男子100m</v>
      </c>
      <c r="E539" s="1">
        <f>データ貼付!G537+ROW()/1000000</f>
        <v>1531.0005389999999</v>
      </c>
      <c r="F539" s="1">
        <f t="shared" si="17"/>
        <v>22</v>
      </c>
      <c r="G539" s="1" t="str">
        <f>データ貼付!A537</f>
        <v>記録会第１戦</v>
      </c>
      <c r="H539" s="1" t="str">
        <f>データ貼付!B537</f>
        <v>北見</v>
      </c>
      <c r="I539" s="1">
        <f>データ貼付!C537</f>
        <v>43583</v>
      </c>
      <c r="J539" s="1" t="str">
        <f>データ貼付!F537</f>
        <v>佐藤楓</v>
      </c>
      <c r="K539" s="32">
        <f>データ貼付!G537</f>
        <v>1531</v>
      </c>
      <c r="L539" s="1" t="str">
        <f>データ貼付!H537</f>
        <v>決</v>
      </c>
      <c r="M539" s="1" t="str">
        <f>データ貼付!I537</f>
        <v>美幌RC</v>
      </c>
      <c r="N539" s="1">
        <f>データ貼付!J537</f>
        <v>6</v>
      </c>
      <c r="O539" s="1">
        <f>データ貼付!K537</f>
        <v>0</v>
      </c>
    </row>
    <row r="540" spans="1:15" x14ac:dyDescent="0.15">
      <c r="A540" s="1">
        <v>537</v>
      </c>
      <c r="B540" s="1" t="str">
        <f t="shared" si="16"/>
        <v>小学男子1500m9</v>
      </c>
      <c r="C540" s="1" t="str">
        <f>J540&amp;COUNTIF($J$4:J540,J540)</f>
        <v>佐藤楓2</v>
      </c>
      <c r="D540" s="1" t="str">
        <f>データ貼付!D538&amp;データ貼付!E538</f>
        <v>小学男子1500m</v>
      </c>
      <c r="E540" s="1">
        <f>データ貼付!G538+ROW()/1000000</f>
        <v>52631.000540000001</v>
      </c>
      <c r="F540" s="1">
        <f t="shared" si="17"/>
        <v>9</v>
      </c>
      <c r="G540" s="1" t="str">
        <f>データ貼付!A538</f>
        <v>小学生ｵﾎｰﾂｸ</v>
      </c>
      <c r="H540" s="1" t="str">
        <f>データ貼付!B538</f>
        <v>北見</v>
      </c>
      <c r="I540" s="1">
        <f>データ貼付!C538</f>
        <v>43632</v>
      </c>
      <c r="J540" s="1" t="str">
        <f>データ貼付!F538</f>
        <v>佐藤楓</v>
      </c>
      <c r="K540" s="32">
        <f>データ貼付!G538</f>
        <v>52631</v>
      </c>
      <c r="L540" s="1" t="str">
        <f>データ貼付!H538</f>
        <v>決</v>
      </c>
      <c r="M540" s="1" t="str">
        <f>データ貼付!I538</f>
        <v>美幌RC</v>
      </c>
      <c r="N540" s="1">
        <f>データ貼付!J538</f>
        <v>6</v>
      </c>
      <c r="O540" s="1">
        <f>データ貼付!K538</f>
        <v>0</v>
      </c>
    </row>
    <row r="541" spans="1:15" x14ac:dyDescent="0.15">
      <c r="A541" s="1">
        <v>538</v>
      </c>
      <c r="B541" s="1" t="str">
        <f t="shared" si="16"/>
        <v>中学男子100m98</v>
      </c>
      <c r="C541" s="1" t="str">
        <f>J541&amp;COUNTIF($J$4:J541,J541)</f>
        <v>佐藤雄大1</v>
      </c>
      <c r="D541" s="1" t="str">
        <f>データ貼付!D539&amp;データ貼付!E539</f>
        <v>中学男子100m</v>
      </c>
      <c r="E541" s="1">
        <f>データ貼付!G539+ROW()/1000000</f>
        <v>1375.0005410000001</v>
      </c>
      <c r="F541" s="1">
        <f t="shared" si="17"/>
        <v>98</v>
      </c>
      <c r="G541" s="1" t="str">
        <f>データ貼付!A539</f>
        <v>地区中体連</v>
      </c>
      <c r="H541" s="1" t="str">
        <f>データ貼付!B539</f>
        <v>北見</v>
      </c>
      <c r="I541" s="1">
        <f>データ貼付!C539</f>
        <v>43630</v>
      </c>
      <c r="J541" s="1" t="str">
        <f>データ貼付!F539</f>
        <v>佐藤雄大</v>
      </c>
      <c r="K541" s="32">
        <f>データ貼付!G539</f>
        <v>1375</v>
      </c>
      <c r="L541" s="1" t="str">
        <f>データ貼付!H539</f>
        <v>予</v>
      </c>
      <c r="M541" s="1" t="str">
        <f>データ貼付!I539</f>
        <v>雄武中</v>
      </c>
      <c r="N541" s="1">
        <f>データ貼付!J539</f>
        <v>2</v>
      </c>
      <c r="O541" s="1">
        <f>データ貼付!K539</f>
        <v>-3</v>
      </c>
    </row>
    <row r="542" spans="1:15" x14ac:dyDescent="0.15">
      <c r="A542" s="1">
        <v>539</v>
      </c>
      <c r="B542" s="1" t="str">
        <f t="shared" si="16"/>
        <v>中学男子200m34</v>
      </c>
      <c r="C542" s="1" t="str">
        <f>J542&amp;COUNTIF($J$4:J542,J542)</f>
        <v>佐藤雄大2</v>
      </c>
      <c r="D542" s="1" t="str">
        <f>データ貼付!D540&amp;データ貼付!E540</f>
        <v>中学男子200m</v>
      </c>
      <c r="E542" s="1">
        <f>データ貼付!G540+ROW()/1000000</f>
        <v>2767.0005420000002</v>
      </c>
      <c r="F542" s="1">
        <f t="shared" si="17"/>
        <v>34</v>
      </c>
      <c r="G542" s="1" t="str">
        <f>データ貼付!A540</f>
        <v>地区中体連</v>
      </c>
      <c r="H542" s="1" t="str">
        <f>データ貼付!B540</f>
        <v>北見</v>
      </c>
      <c r="I542" s="1">
        <f>データ貼付!C540</f>
        <v>43631</v>
      </c>
      <c r="J542" s="1" t="str">
        <f>データ貼付!F540</f>
        <v>佐藤雄大</v>
      </c>
      <c r="K542" s="32">
        <f>データ貼付!G540</f>
        <v>2767</v>
      </c>
      <c r="L542" s="1" t="str">
        <f>データ貼付!H540</f>
        <v>予</v>
      </c>
      <c r="M542" s="1" t="str">
        <f>データ貼付!I540</f>
        <v>雄武中</v>
      </c>
      <c r="N542" s="1">
        <f>データ貼付!J540</f>
        <v>2</v>
      </c>
      <c r="O542" s="1">
        <f>データ貼付!K540</f>
        <v>-0.9</v>
      </c>
    </row>
    <row r="543" spans="1:15" x14ac:dyDescent="0.15">
      <c r="A543" s="1">
        <v>540</v>
      </c>
      <c r="B543" s="1" t="str">
        <f t="shared" si="16"/>
        <v>高校男子3000m11</v>
      </c>
      <c r="C543" s="1" t="str">
        <f>J543&amp;COUNTIF($J$4:J543,J543)</f>
        <v>佐藤陽大1</v>
      </c>
      <c r="D543" s="1" t="str">
        <f>データ貼付!D541&amp;データ貼付!E541</f>
        <v>高校男子3000m</v>
      </c>
      <c r="E543" s="1">
        <f>データ貼付!G541+ROW()/1000000</f>
        <v>103413.000543</v>
      </c>
      <c r="F543" s="1">
        <f t="shared" si="17"/>
        <v>11</v>
      </c>
      <c r="G543" s="1" t="str">
        <f>データ貼付!A541</f>
        <v>記録会第２戦</v>
      </c>
      <c r="H543" s="1" t="str">
        <f>データ貼付!B541</f>
        <v>網走</v>
      </c>
      <c r="I543" s="1">
        <f>データ貼付!C541</f>
        <v>43590</v>
      </c>
      <c r="J543" s="1" t="str">
        <f>データ貼付!F541</f>
        <v>佐藤陽大</v>
      </c>
      <c r="K543" s="32">
        <f>データ貼付!G541</f>
        <v>103413</v>
      </c>
      <c r="L543" s="1" t="str">
        <f>データ貼付!H541</f>
        <v>決</v>
      </c>
      <c r="M543" s="1" t="str">
        <f>データ貼付!I541</f>
        <v>網走南ヶ丘高</v>
      </c>
      <c r="N543" s="1">
        <f>データ貼付!J541</f>
        <v>1</v>
      </c>
      <c r="O543" s="1">
        <f>データ貼付!K541</f>
        <v>0</v>
      </c>
    </row>
    <row r="544" spans="1:15" x14ac:dyDescent="0.15">
      <c r="A544" s="1">
        <v>541</v>
      </c>
      <c r="B544" s="1" t="str">
        <f t="shared" si="16"/>
        <v>高校男子3000mSC9</v>
      </c>
      <c r="C544" s="1" t="str">
        <f>J544&amp;COUNTIF($J$4:J544,J544)</f>
        <v>佐藤陽大2</v>
      </c>
      <c r="D544" s="1" t="str">
        <f>データ貼付!D542&amp;データ貼付!E542</f>
        <v>高校男子3000mSC</v>
      </c>
      <c r="E544" s="1">
        <f>データ貼付!G542+ROW()/1000000</f>
        <v>111548.00054399999</v>
      </c>
      <c r="F544" s="1">
        <f t="shared" si="17"/>
        <v>9</v>
      </c>
      <c r="G544" s="1" t="str">
        <f>データ貼付!A542</f>
        <v>高体連支部</v>
      </c>
      <c r="H544" s="1" t="str">
        <f>データ貼付!B542</f>
        <v>北見</v>
      </c>
      <c r="I544" s="1">
        <f>データ貼付!C542</f>
        <v>43610</v>
      </c>
      <c r="J544" s="1" t="str">
        <f>データ貼付!F542</f>
        <v>佐藤陽大</v>
      </c>
      <c r="K544" s="32">
        <f>データ貼付!G542</f>
        <v>111548</v>
      </c>
      <c r="L544" s="1" t="str">
        <f>データ貼付!H542</f>
        <v>決</v>
      </c>
      <c r="M544" s="1" t="str">
        <f>データ貼付!I542</f>
        <v>網走南ヶ丘</v>
      </c>
      <c r="N544" s="1">
        <f>データ貼付!J542</f>
        <v>1</v>
      </c>
      <c r="O544" s="1">
        <f>データ貼付!K542</f>
        <v>0</v>
      </c>
    </row>
    <row r="545" spans="1:15" x14ac:dyDescent="0.15">
      <c r="A545" s="1">
        <v>542</v>
      </c>
      <c r="B545" s="1" t="str">
        <f t="shared" si="16"/>
        <v>中学女子100mH12</v>
      </c>
      <c r="C545" s="1" t="str">
        <f>J545&amp;COUNTIF($J$4:J545,J545)</f>
        <v>佐藤陽茉莉1</v>
      </c>
      <c r="D545" s="1" t="str">
        <f>データ貼付!D543&amp;データ貼付!E543</f>
        <v>中学女子100mH</v>
      </c>
      <c r="E545" s="1">
        <f>データ貼付!G543+ROW()/1000000</f>
        <v>1869.0005450000001</v>
      </c>
      <c r="F545" s="1">
        <f t="shared" si="17"/>
        <v>12</v>
      </c>
      <c r="G545" s="1" t="str">
        <f>データ貼付!A543</f>
        <v>地区中体連</v>
      </c>
      <c r="H545" s="1" t="str">
        <f>データ貼付!B543</f>
        <v>北見</v>
      </c>
      <c r="I545" s="1">
        <f>データ貼付!C543</f>
        <v>43631</v>
      </c>
      <c r="J545" s="1" t="str">
        <f>データ貼付!F543</f>
        <v>佐藤陽茉莉</v>
      </c>
      <c r="K545" s="32">
        <f>データ貼付!G543</f>
        <v>1869</v>
      </c>
      <c r="L545" s="1" t="str">
        <f>データ貼付!H543</f>
        <v>予</v>
      </c>
      <c r="M545" s="1" t="str">
        <f>データ貼付!I543</f>
        <v>北見光西中</v>
      </c>
      <c r="N545" s="1">
        <f>データ貼付!J543</f>
        <v>2</v>
      </c>
      <c r="O545" s="1">
        <f>データ貼付!K543</f>
        <v>-0.9</v>
      </c>
    </row>
    <row r="546" spans="1:15" x14ac:dyDescent="0.15">
      <c r="A546" s="1">
        <v>543</v>
      </c>
      <c r="B546" s="1" t="str">
        <f t="shared" si="16"/>
        <v>中学女子800m37</v>
      </c>
      <c r="C546" s="1" t="str">
        <f>J546&amp;COUNTIF($J$4:J546,J546)</f>
        <v>佐藤陽茉莉2</v>
      </c>
      <c r="D546" s="1" t="str">
        <f>データ貼付!D544&amp;データ貼付!E544</f>
        <v>中学女子800m</v>
      </c>
      <c r="E546" s="1">
        <f>データ貼付!G544+ROW()/1000000</f>
        <v>30713.000545999999</v>
      </c>
      <c r="F546" s="1">
        <f t="shared" si="17"/>
        <v>37</v>
      </c>
      <c r="G546" s="1" t="str">
        <f>データ貼付!A544</f>
        <v>地区中体連</v>
      </c>
      <c r="H546" s="1" t="str">
        <f>データ貼付!B544</f>
        <v>北見</v>
      </c>
      <c r="I546" s="1">
        <f>データ貼付!C544</f>
        <v>43630</v>
      </c>
      <c r="J546" s="1" t="str">
        <f>データ貼付!F544</f>
        <v>佐藤陽茉莉</v>
      </c>
      <c r="K546" s="32">
        <f>データ貼付!G544</f>
        <v>30713</v>
      </c>
      <c r="L546" s="1" t="str">
        <f>データ貼付!H544</f>
        <v>予</v>
      </c>
      <c r="M546" s="1" t="str">
        <f>データ貼付!I544</f>
        <v>北見光西中</v>
      </c>
      <c r="N546" s="1">
        <f>データ貼付!J544</f>
        <v>2</v>
      </c>
      <c r="O546" s="1">
        <f>データ貼付!K544</f>
        <v>0</v>
      </c>
    </row>
    <row r="547" spans="1:15" x14ac:dyDescent="0.15">
      <c r="A547" s="1">
        <v>544</v>
      </c>
      <c r="B547" s="1" t="str">
        <f t="shared" si="16"/>
        <v>中学女子100m133</v>
      </c>
      <c r="C547" s="1" t="str">
        <f>J547&amp;COUNTIF($J$4:J547,J547)</f>
        <v>佐藤梨央1</v>
      </c>
      <c r="D547" s="1" t="str">
        <f>データ貼付!D545&amp;データ貼付!E545</f>
        <v>中学女子100m</v>
      </c>
      <c r="E547" s="1">
        <f>データ貼付!G545+ROW()/1000000</f>
        <v>2103.0005470000001</v>
      </c>
      <c r="F547" s="1">
        <f t="shared" si="17"/>
        <v>133</v>
      </c>
      <c r="G547" s="1" t="str">
        <f>データ貼付!A545</f>
        <v>選手権</v>
      </c>
      <c r="H547" s="1" t="str">
        <f>データ貼付!B545</f>
        <v>北見</v>
      </c>
      <c r="I547" s="1">
        <f>データ貼付!C545</f>
        <v>43596</v>
      </c>
      <c r="J547" s="1" t="str">
        <f>データ貼付!F545</f>
        <v>佐藤梨央</v>
      </c>
      <c r="K547" s="32">
        <f>データ貼付!G545</f>
        <v>2103</v>
      </c>
      <c r="L547" s="1" t="str">
        <f>データ貼付!H545</f>
        <v>予</v>
      </c>
      <c r="M547" s="1" t="str">
        <f>データ貼付!I545</f>
        <v>北見小泉中</v>
      </c>
      <c r="N547" s="1">
        <f>データ貼付!J545</f>
        <v>1</v>
      </c>
      <c r="O547" s="1">
        <f>データ貼付!K545</f>
        <v>2.2000000000000002</v>
      </c>
    </row>
    <row r="548" spans="1:15" x14ac:dyDescent="0.15">
      <c r="A548" s="1">
        <v>545</v>
      </c>
      <c r="B548" s="1" t="str">
        <f t="shared" si="16"/>
        <v>中学女子80mH12</v>
      </c>
      <c r="C548" s="1" t="str">
        <f>J548&amp;COUNTIF($J$4:J548,J548)</f>
        <v>佐藤梨央2</v>
      </c>
      <c r="D548" s="1" t="str">
        <f>データ貼付!D546&amp;データ貼付!E546</f>
        <v>中学女子80mH</v>
      </c>
      <c r="E548" s="1">
        <f>データ貼付!G546+ROW()/1000000</f>
        <v>2247.000548</v>
      </c>
      <c r="F548" s="1">
        <f t="shared" si="17"/>
        <v>12</v>
      </c>
      <c r="G548" s="1" t="str">
        <f>データ貼付!A546</f>
        <v>地区中体連</v>
      </c>
      <c r="H548" s="1" t="str">
        <f>データ貼付!B546</f>
        <v>北見</v>
      </c>
      <c r="I548" s="1">
        <f>データ貼付!C546</f>
        <v>43630</v>
      </c>
      <c r="J548" s="1" t="str">
        <f>データ貼付!F546</f>
        <v>佐藤梨央</v>
      </c>
      <c r="K548" s="32">
        <f>データ貼付!G546</f>
        <v>2247</v>
      </c>
      <c r="L548" s="1" t="str">
        <f>データ貼付!H546</f>
        <v>TR</v>
      </c>
      <c r="M548" s="1" t="str">
        <f>データ貼付!I546</f>
        <v>北見小泉中</v>
      </c>
      <c r="N548" s="1">
        <f>データ貼付!J546</f>
        <v>1</v>
      </c>
      <c r="O548" s="1">
        <f>データ貼付!K546</f>
        <v>-2.4</v>
      </c>
    </row>
    <row r="549" spans="1:15" x14ac:dyDescent="0.15">
      <c r="A549" s="1">
        <v>546</v>
      </c>
      <c r="B549" s="1" t="str">
        <f t="shared" si="16"/>
        <v>小学女子100m50</v>
      </c>
      <c r="C549" s="1" t="str">
        <f>J549&amp;COUNTIF($J$4:J549,J549)</f>
        <v>佐藤琉花1</v>
      </c>
      <c r="D549" s="1" t="str">
        <f>データ貼付!D547&amp;データ貼付!E547</f>
        <v>小学女子100m</v>
      </c>
      <c r="E549" s="1">
        <f>データ貼付!G547+ROW()/1000000</f>
        <v>1691.0005490000001</v>
      </c>
      <c r="F549" s="1">
        <f t="shared" si="17"/>
        <v>50</v>
      </c>
      <c r="G549" s="1" t="str">
        <f>データ貼付!A547</f>
        <v>小学生ｵﾎｰﾂｸ</v>
      </c>
      <c r="H549" s="1" t="str">
        <f>データ貼付!B547</f>
        <v>北見</v>
      </c>
      <c r="I549" s="1">
        <f>データ貼付!C547</f>
        <v>43632</v>
      </c>
      <c r="J549" s="1" t="str">
        <f>データ貼付!F547</f>
        <v>佐藤琉花</v>
      </c>
      <c r="K549" s="32">
        <f>データ貼付!G547</f>
        <v>1691</v>
      </c>
      <c r="L549" s="1" t="str">
        <f>データ貼付!H547</f>
        <v>TR</v>
      </c>
      <c r="M549" s="1" t="str">
        <f>データ貼付!I547</f>
        <v>美幌RC</v>
      </c>
      <c r="N549" s="1">
        <f>データ貼付!J547</f>
        <v>5</v>
      </c>
      <c r="O549" s="1">
        <f>データ貼付!K547</f>
        <v>0</v>
      </c>
    </row>
    <row r="550" spans="1:15" x14ac:dyDescent="0.15">
      <c r="A550" s="1">
        <v>547</v>
      </c>
      <c r="B550" s="1" t="str">
        <f t="shared" si="16"/>
        <v>高校男子1500m31</v>
      </c>
      <c r="C550" s="1" t="str">
        <f>J550&amp;COUNTIF($J$4:J550,J550)</f>
        <v>佐藤力哉1</v>
      </c>
      <c r="D550" s="1" t="str">
        <f>データ貼付!D548&amp;データ貼付!E548</f>
        <v>高校男子1500m</v>
      </c>
      <c r="E550" s="1">
        <f>データ貼付!G548+ROW()/1000000</f>
        <v>45562.000549999997</v>
      </c>
      <c r="F550" s="1">
        <f t="shared" si="17"/>
        <v>31</v>
      </c>
      <c r="G550" s="1" t="str">
        <f>データ貼付!A548</f>
        <v>記録会第１戦</v>
      </c>
      <c r="H550" s="1" t="str">
        <f>データ貼付!B548</f>
        <v>北見</v>
      </c>
      <c r="I550" s="1">
        <f>データ貼付!C548</f>
        <v>43583</v>
      </c>
      <c r="J550" s="1" t="str">
        <f>データ貼付!F548</f>
        <v>佐藤力哉</v>
      </c>
      <c r="K550" s="32">
        <f>データ貼付!G548</f>
        <v>45562</v>
      </c>
      <c r="L550" s="1" t="str">
        <f>データ貼付!H548</f>
        <v>決</v>
      </c>
      <c r="M550" s="1" t="str">
        <f>データ貼付!I548</f>
        <v>北見工業高</v>
      </c>
      <c r="N550" s="1">
        <f>データ貼付!J548</f>
        <v>3</v>
      </c>
      <c r="O550" s="1">
        <f>データ貼付!K548</f>
        <v>0</v>
      </c>
    </row>
    <row r="551" spans="1:15" x14ac:dyDescent="0.15">
      <c r="A551" s="1">
        <v>548</v>
      </c>
      <c r="B551" s="1" t="str">
        <f t="shared" si="16"/>
        <v>高校男子800m15</v>
      </c>
      <c r="C551" s="1" t="str">
        <f>J551&amp;COUNTIF($J$4:J551,J551)</f>
        <v>佐藤力哉2</v>
      </c>
      <c r="D551" s="1" t="str">
        <f>データ貼付!D549&amp;データ貼付!E549</f>
        <v>高校男子800m</v>
      </c>
      <c r="E551" s="1">
        <f>データ貼付!G549+ROW()/1000000</f>
        <v>21485.000551000001</v>
      </c>
      <c r="F551" s="1">
        <f t="shared" si="17"/>
        <v>15</v>
      </c>
      <c r="G551" s="1" t="str">
        <f>データ貼付!A549</f>
        <v>選手権</v>
      </c>
      <c r="H551" s="1" t="str">
        <f>データ貼付!B549</f>
        <v>北見</v>
      </c>
      <c r="I551" s="1">
        <f>データ貼付!C549</f>
        <v>43596</v>
      </c>
      <c r="J551" s="1" t="str">
        <f>データ貼付!F549</f>
        <v>佐藤力哉</v>
      </c>
      <c r="K551" s="32">
        <f>データ貼付!G549</f>
        <v>21485</v>
      </c>
      <c r="L551" s="1" t="str">
        <f>データ貼付!H549</f>
        <v>TR</v>
      </c>
      <c r="M551" s="1" t="str">
        <f>データ貼付!I549</f>
        <v>北見工業高</v>
      </c>
      <c r="N551" s="1">
        <f>データ貼付!J549</f>
        <v>3</v>
      </c>
      <c r="O551" s="1">
        <f>データ貼付!K549</f>
        <v>0</v>
      </c>
    </row>
    <row r="552" spans="1:15" x14ac:dyDescent="0.15">
      <c r="A552" s="1">
        <v>549</v>
      </c>
      <c r="B552" s="1" t="str">
        <f t="shared" si="16"/>
        <v>高校男子1500m27</v>
      </c>
      <c r="C552" s="1" t="str">
        <f>J552&amp;COUNTIF($J$4:J552,J552)</f>
        <v>佐藤瑠弥1</v>
      </c>
      <c r="D552" s="1" t="str">
        <f>データ貼付!D550&amp;データ貼付!E550</f>
        <v>高校男子1500m</v>
      </c>
      <c r="E552" s="1">
        <f>データ貼付!G550+ROW()/1000000</f>
        <v>44505.000551999998</v>
      </c>
      <c r="F552" s="1">
        <f t="shared" si="17"/>
        <v>27</v>
      </c>
      <c r="G552" s="1" t="str">
        <f>データ貼付!A550</f>
        <v>選手権</v>
      </c>
      <c r="H552" s="1" t="str">
        <f>データ貼付!B550</f>
        <v>北見</v>
      </c>
      <c r="I552" s="1">
        <f>データ貼付!C550</f>
        <v>43597</v>
      </c>
      <c r="J552" s="1" t="str">
        <f>データ貼付!F550</f>
        <v>佐藤瑠弥</v>
      </c>
      <c r="K552" s="32">
        <f>データ貼付!G550</f>
        <v>44505</v>
      </c>
      <c r="L552" s="1" t="str">
        <f>データ貼付!H550</f>
        <v>TR</v>
      </c>
      <c r="M552" s="1" t="str">
        <f>データ貼付!I550</f>
        <v>網走南ヶ丘高</v>
      </c>
      <c r="N552" s="1">
        <f>データ貼付!J550</f>
        <v>2</v>
      </c>
      <c r="O552" s="1">
        <f>データ貼付!K550</f>
        <v>0</v>
      </c>
    </row>
    <row r="553" spans="1:15" x14ac:dyDescent="0.15">
      <c r="A553" s="1">
        <v>550</v>
      </c>
      <c r="B553" s="1" t="str">
        <f t="shared" si="16"/>
        <v>高校男子3000m9</v>
      </c>
      <c r="C553" s="1" t="str">
        <f>J553&amp;COUNTIF($J$4:J553,J553)</f>
        <v>佐藤瑠弥2</v>
      </c>
      <c r="D553" s="1" t="str">
        <f>データ貼付!D551&amp;データ貼付!E551</f>
        <v>高校男子3000m</v>
      </c>
      <c r="E553" s="1">
        <f>データ貼付!G551+ROW()/1000000</f>
        <v>100500.00055300001</v>
      </c>
      <c r="F553" s="1">
        <f t="shared" si="17"/>
        <v>9</v>
      </c>
      <c r="G553" s="1" t="str">
        <f>データ貼付!A551</f>
        <v>記録会第２戦</v>
      </c>
      <c r="H553" s="1" t="str">
        <f>データ貼付!B551</f>
        <v>網走</v>
      </c>
      <c r="I553" s="1">
        <f>データ貼付!C551</f>
        <v>43590</v>
      </c>
      <c r="J553" s="1" t="str">
        <f>データ貼付!F551</f>
        <v>佐藤瑠弥</v>
      </c>
      <c r="K553" s="32">
        <f>データ貼付!G551</f>
        <v>100500</v>
      </c>
      <c r="L553" s="1" t="str">
        <f>データ貼付!H551</f>
        <v>決</v>
      </c>
      <c r="M553" s="1" t="str">
        <f>データ貼付!I551</f>
        <v>網走南ヶ丘高</v>
      </c>
      <c r="N553" s="1">
        <f>データ貼付!J551</f>
        <v>2</v>
      </c>
      <c r="O553" s="1">
        <f>データ貼付!K551</f>
        <v>0</v>
      </c>
    </row>
    <row r="554" spans="1:15" x14ac:dyDescent="0.15">
      <c r="A554" s="1">
        <v>551</v>
      </c>
      <c r="B554" s="1" t="str">
        <f t="shared" si="16"/>
        <v>高校男子5000m15</v>
      </c>
      <c r="C554" s="1" t="str">
        <f>J554&amp;COUNTIF($J$4:J554,J554)</f>
        <v>佐藤瑠弥3</v>
      </c>
      <c r="D554" s="1" t="str">
        <f>データ貼付!D552&amp;データ貼付!E552</f>
        <v>高校男子5000m</v>
      </c>
      <c r="E554" s="1">
        <f>データ貼付!G552+ROW()/1000000</f>
        <v>171028.000554</v>
      </c>
      <c r="F554" s="1">
        <f t="shared" si="17"/>
        <v>15</v>
      </c>
      <c r="G554" s="1" t="str">
        <f>データ貼付!A552</f>
        <v>選手権</v>
      </c>
      <c r="H554" s="1" t="str">
        <f>データ貼付!B552</f>
        <v>北見</v>
      </c>
      <c r="I554" s="1">
        <f>データ貼付!C552</f>
        <v>43596</v>
      </c>
      <c r="J554" s="1" t="str">
        <f>データ貼付!F552</f>
        <v>佐藤瑠弥</v>
      </c>
      <c r="K554" s="32">
        <f>データ貼付!G552</f>
        <v>171028</v>
      </c>
      <c r="L554" s="1" t="str">
        <f>データ貼付!H552</f>
        <v>決</v>
      </c>
      <c r="M554" s="1" t="str">
        <f>データ貼付!I552</f>
        <v>網走南ヶ丘高</v>
      </c>
      <c r="N554" s="1">
        <f>データ貼付!J552</f>
        <v>2</v>
      </c>
      <c r="O554" s="1">
        <f>データ貼付!K552</f>
        <v>0</v>
      </c>
    </row>
    <row r="555" spans="1:15" x14ac:dyDescent="0.15">
      <c r="A555" s="1">
        <v>552</v>
      </c>
      <c r="B555" s="1" t="str">
        <f t="shared" si="16"/>
        <v>中学男子100m17</v>
      </c>
      <c r="C555" s="1" t="str">
        <f>J555&amp;COUNTIF($J$4:J555,J555)</f>
        <v>佐藤瑠唯1</v>
      </c>
      <c r="D555" s="1" t="str">
        <f>データ貼付!D553&amp;データ貼付!E553</f>
        <v>中学男子100m</v>
      </c>
      <c r="E555" s="1">
        <f>データ貼付!G553+ROW()/1000000</f>
        <v>1225.0005550000001</v>
      </c>
      <c r="F555" s="1">
        <f t="shared" si="17"/>
        <v>17</v>
      </c>
      <c r="G555" s="1" t="str">
        <f>データ貼付!A553</f>
        <v>記録会第２戦</v>
      </c>
      <c r="H555" s="1" t="str">
        <f>データ貼付!B553</f>
        <v>網走</v>
      </c>
      <c r="I555" s="1">
        <f>データ貼付!C553</f>
        <v>43590</v>
      </c>
      <c r="J555" s="1" t="str">
        <f>データ貼付!F553</f>
        <v>佐藤瑠唯</v>
      </c>
      <c r="K555" s="32">
        <f>データ貼付!G553</f>
        <v>1225</v>
      </c>
      <c r="L555" s="1" t="str">
        <f>データ貼付!H553</f>
        <v>決</v>
      </c>
      <c r="M555" s="1" t="str">
        <f>データ貼付!I553</f>
        <v>北見光西中</v>
      </c>
      <c r="N555" s="1">
        <f>データ貼付!J553</f>
        <v>2</v>
      </c>
      <c r="O555" s="1">
        <f>データ貼付!K553</f>
        <v>2</v>
      </c>
    </row>
    <row r="556" spans="1:15" x14ac:dyDescent="0.15">
      <c r="A556" s="1">
        <v>553</v>
      </c>
      <c r="B556" s="1" t="str">
        <f t="shared" si="16"/>
        <v>中学男子200m13</v>
      </c>
      <c r="C556" s="1" t="str">
        <f>J556&amp;COUNTIF($J$4:J556,J556)</f>
        <v>佐藤瑠唯2</v>
      </c>
      <c r="D556" s="1" t="str">
        <f>データ貼付!D554&amp;データ貼付!E554</f>
        <v>中学男子200m</v>
      </c>
      <c r="E556" s="1">
        <f>データ貼付!G554+ROW()/1000000</f>
        <v>2529.000556</v>
      </c>
      <c r="F556" s="1">
        <f t="shared" si="17"/>
        <v>13</v>
      </c>
      <c r="G556" s="1" t="str">
        <f>データ貼付!A554</f>
        <v>記録会第２戦</v>
      </c>
      <c r="H556" s="1" t="str">
        <f>データ貼付!B554</f>
        <v>網走</v>
      </c>
      <c r="I556" s="1">
        <f>データ貼付!C554</f>
        <v>43590</v>
      </c>
      <c r="J556" s="1" t="str">
        <f>データ貼付!F554</f>
        <v>佐藤瑠唯</v>
      </c>
      <c r="K556" s="32">
        <f>データ貼付!G554</f>
        <v>2529</v>
      </c>
      <c r="L556" s="1" t="str">
        <f>データ貼付!H554</f>
        <v>決</v>
      </c>
      <c r="M556" s="1" t="str">
        <f>データ貼付!I554</f>
        <v>北見光西中</v>
      </c>
      <c r="N556" s="1">
        <f>データ貼付!J554</f>
        <v>2</v>
      </c>
      <c r="O556" s="1">
        <f>データ貼付!K554</f>
        <v>1.9</v>
      </c>
    </row>
    <row r="557" spans="1:15" x14ac:dyDescent="0.15">
      <c r="A557" s="1">
        <v>554</v>
      </c>
      <c r="B557" s="1" t="str">
        <f t="shared" si="16"/>
        <v>高校男子100m29</v>
      </c>
      <c r="C557" s="1" t="str">
        <f>J557&amp;COUNTIF($J$4:J557,J557)</f>
        <v>佐藤亘1</v>
      </c>
      <c r="D557" s="1" t="str">
        <f>データ貼付!D555&amp;データ貼付!E555</f>
        <v>高校男子100m</v>
      </c>
      <c r="E557" s="1">
        <f>データ貼付!G555+ROW()/1000000</f>
        <v>1176.0005570000001</v>
      </c>
      <c r="F557" s="1">
        <f t="shared" si="17"/>
        <v>29</v>
      </c>
      <c r="G557" s="1" t="str">
        <f>データ貼付!A555</f>
        <v>高体連支部</v>
      </c>
      <c r="H557" s="1" t="str">
        <f>データ貼付!B555</f>
        <v>北見</v>
      </c>
      <c r="I557" s="1">
        <f>データ貼付!C555</f>
        <v>43609</v>
      </c>
      <c r="J557" s="1" t="str">
        <f>データ貼付!F555</f>
        <v>佐藤亘</v>
      </c>
      <c r="K557" s="32">
        <f>データ貼付!G555</f>
        <v>1176</v>
      </c>
      <c r="L557" s="1" t="str">
        <f>データ貼付!H555</f>
        <v>準</v>
      </c>
      <c r="M557" s="1" t="str">
        <f>データ貼付!I555</f>
        <v>北見柏陽</v>
      </c>
      <c r="N557" s="1">
        <f>データ貼付!J555</f>
        <v>3</v>
      </c>
      <c r="O557" s="1">
        <f>データ貼付!K555</f>
        <v>2.1</v>
      </c>
    </row>
    <row r="558" spans="1:15" x14ac:dyDescent="0.15">
      <c r="A558" s="1">
        <v>555</v>
      </c>
      <c r="B558" s="1" t="str">
        <f t="shared" si="16"/>
        <v>高校男子200m14</v>
      </c>
      <c r="C558" s="1" t="str">
        <f>J558&amp;COUNTIF($J$4:J558,J558)</f>
        <v>佐藤亘2</v>
      </c>
      <c r="D558" s="1" t="str">
        <f>データ貼付!D556&amp;データ貼付!E556</f>
        <v>高校男子200m</v>
      </c>
      <c r="E558" s="1">
        <f>データ貼付!G556+ROW()/1000000</f>
        <v>2397.0005580000002</v>
      </c>
      <c r="F558" s="1">
        <f t="shared" si="17"/>
        <v>14</v>
      </c>
      <c r="G558" s="1" t="str">
        <f>データ貼付!A556</f>
        <v>選手権</v>
      </c>
      <c r="H558" s="1" t="str">
        <f>データ貼付!B556</f>
        <v>北見</v>
      </c>
      <c r="I558" s="1">
        <f>データ貼付!C556</f>
        <v>43596</v>
      </c>
      <c r="J558" s="1" t="str">
        <f>データ貼付!F556</f>
        <v>佐藤亘</v>
      </c>
      <c r="K558" s="32">
        <f>データ貼付!G556</f>
        <v>2397</v>
      </c>
      <c r="L558" s="1" t="str">
        <f>データ貼付!H556</f>
        <v>予</v>
      </c>
      <c r="M558" s="1" t="str">
        <f>データ貼付!I556</f>
        <v>北見柏陽高</v>
      </c>
      <c r="N558" s="1">
        <f>データ貼付!J556</f>
        <v>3</v>
      </c>
      <c r="O558" s="1">
        <f>データ貼付!K556</f>
        <v>3.2</v>
      </c>
    </row>
    <row r="559" spans="1:15" x14ac:dyDescent="0.15">
      <c r="A559" s="1">
        <v>556</v>
      </c>
      <c r="B559" s="1" t="str">
        <f t="shared" si="16"/>
        <v>高校男子400m12</v>
      </c>
      <c r="C559" s="1" t="str">
        <f>J559&amp;COUNTIF($J$4:J559,J559)</f>
        <v>佐藤亘3</v>
      </c>
      <c r="D559" s="1" t="str">
        <f>データ貼付!D557&amp;データ貼付!E557</f>
        <v>高校男子400m</v>
      </c>
      <c r="E559" s="1">
        <f>データ貼付!G557+ROW()/1000000</f>
        <v>5424.0005590000001</v>
      </c>
      <c r="F559" s="1">
        <f t="shared" si="17"/>
        <v>12</v>
      </c>
      <c r="G559" s="1" t="str">
        <f>データ貼付!A557</f>
        <v>記録会第２戦</v>
      </c>
      <c r="H559" s="1" t="str">
        <f>データ貼付!B557</f>
        <v>網走</v>
      </c>
      <c r="I559" s="1">
        <f>データ貼付!C557</f>
        <v>43590</v>
      </c>
      <c r="J559" s="1" t="str">
        <f>データ貼付!F557</f>
        <v>佐藤亘</v>
      </c>
      <c r="K559" s="32">
        <f>データ貼付!G557</f>
        <v>5424</v>
      </c>
      <c r="L559" s="1" t="str">
        <f>データ貼付!H557</f>
        <v>決</v>
      </c>
      <c r="M559" s="1" t="str">
        <f>データ貼付!I557</f>
        <v>北見柏陽高</v>
      </c>
      <c r="N559" s="1">
        <f>データ貼付!J557</f>
        <v>3</v>
      </c>
      <c r="O559" s="1">
        <f>データ貼付!K557</f>
        <v>0</v>
      </c>
    </row>
    <row r="560" spans="1:15" x14ac:dyDescent="0.15">
      <c r="A560" s="1">
        <v>557</v>
      </c>
      <c r="B560" s="1" t="str">
        <f t="shared" si="16"/>
        <v>高校男子100m32</v>
      </c>
      <c r="C560" s="1" t="str">
        <f>J560&amp;COUNTIF($J$4:J560,J560)</f>
        <v>佐藤翔1</v>
      </c>
      <c r="D560" s="1" t="str">
        <f>データ貼付!D558&amp;データ貼付!E558</f>
        <v>高校男子100m</v>
      </c>
      <c r="E560" s="1">
        <f>データ貼付!G558+ROW()/1000000</f>
        <v>1180.00056</v>
      </c>
      <c r="F560" s="1">
        <f t="shared" si="17"/>
        <v>32</v>
      </c>
      <c r="G560" s="1" t="str">
        <f>データ貼付!A558</f>
        <v>記録会第１戦</v>
      </c>
      <c r="H560" s="1" t="str">
        <f>データ貼付!B558</f>
        <v>北見</v>
      </c>
      <c r="I560" s="1">
        <f>データ貼付!C558</f>
        <v>43583</v>
      </c>
      <c r="J560" s="1" t="str">
        <f>データ貼付!F558</f>
        <v>佐藤翔</v>
      </c>
      <c r="K560" s="32">
        <f>データ貼付!G558</f>
        <v>1180</v>
      </c>
      <c r="L560" s="1" t="str">
        <f>データ貼付!H558</f>
        <v>決</v>
      </c>
      <c r="M560" s="1" t="str">
        <f>データ貼付!I558</f>
        <v>北見緑陵高</v>
      </c>
      <c r="N560" s="1">
        <f>データ貼付!J558</f>
        <v>2</v>
      </c>
      <c r="O560" s="1">
        <f>データ貼付!K558</f>
        <v>2.2999999999999998</v>
      </c>
    </row>
    <row r="561" spans="1:15" x14ac:dyDescent="0.15">
      <c r="A561" s="1">
        <v>558</v>
      </c>
      <c r="B561" s="1" t="str">
        <f t="shared" si="16"/>
        <v>高校男子1500m10</v>
      </c>
      <c r="C561" s="1" t="str">
        <f>J561&amp;COUNTIF($J$4:J561,J561)</f>
        <v>佐藤翔2</v>
      </c>
      <c r="D561" s="1" t="str">
        <f>データ貼付!D559&amp;データ貼付!E559</f>
        <v>高校男子1500m</v>
      </c>
      <c r="E561" s="1">
        <f>データ貼付!G559+ROW()/1000000</f>
        <v>42703.000561000001</v>
      </c>
      <c r="F561" s="1">
        <f t="shared" si="17"/>
        <v>10</v>
      </c>
      <c r="G561" s="1" t="str">
        <f>データ貼付!A559</f>
        <v>高体連支部</v>
      </c>
      <c r="H561" s="1" t="str">
        <f>データ貼付!B559</f>
        <v>北見</v>
      </c>
      <c r="I561" s="1">
        <f>データ貼付!C559</f>
        <v>43608</v>
      </c>
      <c r="J561" s="1" t="str">
        <f>データ貼付!F559</f>
        <v>佐藤翔</v>
      </c>
      <c r="K561" s="32">
        <f>データ貼付!G559</f>
        <v>42703</v>
      </c>
      <c r="L561" s="1" t="str">
        <f>データ貼付!H559</f>
        <v>決</v>
      </c>
      <c r="M561" s="1" t="str">
        <f>データ貼付!I559</f>
        <v>北見商業</v>
      </c>
      <c r="N561" s="1">
        <f>データ貼付!J559</f>
        <v>2</v>
      </c>
      <c r="O561" s="1">
        <f>データ貼付!K559</f>
        <v>0</v>
      </c>
    </row>
    <row r="562" spans="1:15" x14ac:dyDescent="0.15">
      <c r="A562" s="1">
        <v>559</v>
      </c>
      <c r="B562" s="1" t="str">
        <f t="shared" si="16"/>
        <v>高校男子200m18</v>
      </c>
      <c r="C562" s="1" t="str">
        <f>J562&amp;COUNTIF($J$4:J562,J562)</f>
        <v>佐藤翔3</v>
      </c>
      <c r="D562" s="1" t="str">
        <f>データ貼付!D560&amp;データ貼付!E560</f>
        <v>高校男子200m</v>
      </c>
      <c r="E562" s="1">
        <f>データ貼付!G560+ROW()/1000000</f>
        <v>2417.0005620000002</v>
      </c>
      <c r="F562" s="1">
        <f t="shared" si="17"/>
        <v>18</v>
      </c>
      <c r="G562" s="1" t="str">
        <f>データ貼付!A560</f>
        <v>記録会第２戦</v>
      </c>
      <c r="H562" s="1" t="str">
        <f>データ貼付!B560</f>
        <v>網走</v>
      </c>
      <c r="I562" s="1">
        <f>データ貼付!C560</f>
        <v>43590</v>
      </c>
      <c r="J562" s="1" t="str">
        <f>データ貼付!F560</f>
        <v>佐藤翔</v>
      </c>
      <c r="K562" s="32">
        <f>データ貼付!G560</f>
        <v>2417</v>
      </c>
      <c r="L562" s="1" t="str">
        <f>データ貼付!H560</f>
        <v>決</v>
      </c>
      <c r="M562" s="1" t="str">
        <f>データ貼付!I560</f>
        <v>北見緑陵高</v>
      </c>
      <c r="N562" s="1">
        <f>データ貼付!J560</f>
        <v>2</v>
      </c>
      <c r="O562" s="1">
        <f>データ貼付!K560</f>
        <v>1.9</v>
      </c>
    </row>
    <row r="563" spans="1:15" x14ac:dyDescent="0.15">
      <c r="A563" s="1">
        <v>560</v>
      </c>
      <c r="B563" s="1" t="str">
        <f t="shared" si="16"/>
        <v>高校男子3000mSC8</v>
      </c>
      <c r="C563" s="1" t="str">
        <f>J563&amp;COUNTIF($J$4:J563,J563)</f>
        <v>佐藤翔4</v>
      </c>
      <c r="D563" s="1" t="str">
        <f>データ貼付!D561&amp;データ貼付!E561</f>
        <v>高校男子3000mSC</v>
      </c>
      <c r="E563" s="1">
        <f>データ貼付!G561+ROW()/1000000</f>
        <v>110508.00056299999</v>
      </c>
      <c r="F563" s="1">
        <f t="shared" si="17"/>
        <v>8</v>
      </c>
      <c r="G563" s="1" t="str">
        <f>データ貼付!A561</f>
        <v>選手権</v>
      </c>
      <c r="H563" s="1" t="str">
        <f>データ貼付!B561</f>
        <v>北見</v>
      </c>
      <c r="I563" s="1">
        <f>データ貼付!C561</f>
        <v>43597</v>
      </c>
      <c r="J563" s="1" t="str">
        <f>データ貼付!F561</f>
        <v>佐藤翔</v>
      </c>
      <c r="K563" s="32">
        <f>データ貼付!G561</f>
        <v>110508</v>
      </c>
      <c r="L563" s="1" t="str">
        <f>データ貼付!H561</f>
        <v>決</v>
      </c>
      <c r="M563" s="1" t="str">
        <f>データ貼付!I561</f>
        <v>北見商業高</v>
      </c>
      <c r="N563" s="1">
        <f>データ貼付!J561</f>
        <v>2</v>
      </c>
      <c r="O563" s="1">
        <f>データ貼付!K561</f>
        <v>0</v>
      </c>
    </row>
    <row r="564" spans="1:15" x14ac:dyDescent="0.15">
      <c r="A564" s="1">
        <v>561</v>
      </c>
      <c r="B564" s="1" t="str">
        <f t="shared" si="16"/>
        <v>高校男子400m17</v>
      </c>
      <c r="C564" s="1" t="str">
        <f>J564&amp;COUNTIF($J$4:J564,J564)</f>
        <v>佐藤翔5</v>
      </c>
      <c r="D564" s="1" t="str">
        <f>データ貼付!D562&amp;データ貼付!E562</f>
        <v>高校男子400m</v>
      </c>
      <c r="E564" s="1">
        <f>データ貼付!G562+ROW()/1000000</f>
        <v>5582.0005639999999</v>
      </c>
      <c r="F564" s="1">
        <f t="shared" si="17"/>
        <v>17</v>
      </c>
      <c r="G564" s="1" t="str">
        <f>データ貼付!A562</f>
        <v>記録会第２戦</v>
      </c>
      <c r="H564" s="1" t="str">
        <f>データ貼付!B562</f>
        <v>網走</v>
      </c>
      <c r="I564" s="1">
        <f>データ貼付!C562</f>
        <v>43590</v>
      </c>
      <c r="J564" s="1" t="str">
        <f>データ貼付!F562</f>
        <v>佐藤翔</v>
      </c>
      <c r="K564" s="32">
        <f>データ貼付!G562</f>
        <v>5582</v>
      </c>
      <c r="L564" s="1" t="str">
        <f>データ貼付!H562</f>
        <v>決</v>
      </c>
      <c r="M564" s="1" t="str">
        <f>データ貼付!I562</f>
        <v>北見商業高</v>
      </c>
      <c r="N564" s="1">
        <f>データ貼付!J562</f>
        <v>2</v>
      </c>
      <c r="O564" s="1">
        <f>データ貼付!K562</f>
        <v>0</v>
      </c>
    </row>
    <row r="565" spans="1:15" x14ac:dyDescent="0.15">
      <c r="A565" s="1">
        <v>562</v>
      </c>
      <c r="B565" s="1" t="str">
        <f t="shared" si="16"/>
        <v>高校男子800m5</v>
      </c>
      <c r="C565" s="1" t="str">
        <f>J565&amp;COUNTIF($J$4:J565,J565)</f>
        <v>佐藤翔6</v>
      </c>
      <c r="D565" s="1" t="str">
        <f>データ貼付!D563&amp;データ貼付!E563</f>
        <v>高校男子800m</v>
      </c>
      <c r="E565" s="1">
        <f>データ貼付!G563+ROW()/1000000</f>
        <v>20664.000564999998</v>
      </c>
      <c r="F565" s="1">
        <f t="shared" si="17"/>
        <v>5</v>
      </c>
      <c r="G565" s="1" t="str">
        <f>データ貼付!A563</f>
        <v>記録会第２戦</v>
      </c>
      <c r="H565" s="1" t="str">
        <f>データ貼付!B563</f>
        <v>網走</v>
      </c>
      <c r="I565" s="1">
        <f>データ貼付!C563</f>
        <v>43590</v>
      </c>
      <c r="J565" s="1" t="str">
        <f>データ貼付!F563</f>
        <v>佐藤翔</v>
      </c>
      <c r="K565" s="32">
        <f>データ貼付!G563</f>
        <v>20664</v>
      </c>
      <c r="L565" s="1" t="str">
        <f>データ貼付!H563</f>
        <v>決</v>
      </c>
      <c r="M565" s="1" t="str">
        <f>データ貼付!I563</f>
        <v>北見商業高</v>
      </c>
      <c r="N565" s="1">
        <f>データ貼付!J563</f>
        <v>2</v>
      </c>
      <c r="O565" s="1">
        <f>データ貼付!K563</f>
        <v>0</v>
      </c>
    </row>
    <row r="566" spans="1:15" x14ac:dyDescent="0.15">
      <c r="A566" s="1">
        <v>563</v>
      </c>
      <c r="B566" s="1" t="str">
        <f t="shared" si="16"/>
        <v>一般男子100m1</v>
      </c>
      <c r="C566" s="1" t="str">
        <f>J566&amp;COUNTIF($J$4:J566,J566)</f>
        <v>佐藤翔太1</v>
      </c>
      <c r="D566" s="1" t="str">
        <f>データ貼付!D564&amp;データ貼付!E564</f>
        <v>一般男子100m</v>
      </c>
      <c r="E566" s="1">
        <f>データ貼付!G564+ROW()/1000000</f>
        <v>1153.0005659999999</v>
      </c>
      <c r="F566" s="1">
        <f t="shared" si="17"/>
        <v>1</v>
      </c>
      <c r="G566" s="1" t="str">
        <f>データ貼付!A564</f>
        <v>記録会第１戦</v>
      </c>
      <c r="H566" s="1" t="str">
        <f>データ貼付!B564</f>
        <v>北見</v>
      </c>
      <c r="I566" s="1">
        <f>データ貼付!C564</f>
        <v>43583</v>
      </c>
      <c r="J566" s="1" t="str">
        <f>データ貼付!F564</f>
        <v>佐藤翔太</v>
      </c>
      <c r="K566" s="32">
        <f>データ貼付!G564</f>
        <v>1153</v>
      </c>
      <c r="L566" s="1" t="str">
        <f>データ貼付!H564</f>
        <v>決</v>
      </c>
      <c r="M566" s="1" t="str">
        <f>データ貼付!I564</f>
        <v>ｵﾎｰﾂｸAC</v>
      </c>
      <c r="N566" s="1" t="str">
        <f>データ貼付!J564</f>
        <v>般</v>
      </c>
      <c r="O566" s="1">
        <f>データ貼付!K564</f>
        <v>0.1</v>
      </c>
    </row>
    <row r="567" spans="1:15" x14ac:dyDescent="0.15">
      <c r="A567" s="1">
        <v>564</v>
      </c>
      <c r="B567" s="1" t="str">
        <f t="shared" si="16"/>
        <v>一般男子200m1</v>
      </c>
      <c r="C567" s="1" t="str">
        <f>J567&amp;COUNTIF($J$4:J567,J567)</f>
        <v>佐藤翔太2</v>
      </c>
      <c r="D567" s="1" t="str">
        <f>データ貼付!D565&amp;データ貼付!E565</f>
        <v>一般男子200m</v>
      </c>
      <c r="E567" s="1">
        <f>データ貼付!G565+ROW()/1000000</f>
        <v>2310.000567</v>
      </c>
      <c r="F567" s="1">
        <f t="shared" si="17"/>
        <v>1</v>
      </c>
      <c r="G567" s="1" t="str">
        <f>データ貼付!A565</f>
        <v>記録会第２戦</v>
      </c>
      <c r="H567" s="1" t="str">
        <f>データ貼付!B565</f>
        <v>網走</v>
      </c>
      <c r="I567" s="1">
        <f>データ貼付!C565</f>
        <v>43590</v>
      </c>
      <c r="J567" s="1" t="str">
        <f>データ貼付!F565</f>
        <v>佐藤翔太</v>
      </c>
      <c r="K567" s="32">
        <f>データ貼付!G565</f>
        <v>2310</v>
      </c>
      <c r="L567" s="1" t="str">
        <f>データ貼付!H565</f>
        <v>決</v>
      </c>
      <c r="M567" s="1" t="str">
        <f>データ貼付!I565</f>
        <v>ｵﾎｰﾂｸAC</v>
      </c>
      <c r="N567" s="1" t="str">
        <f>データ貼付!J565</f>
        <v>般</v>
      </c>
      <c r="O567" s="1">
        <f>データ貼付!K565</f>
        <v>2.4</v>
      </c>
    </row>
    <row r="568" spans="1:15" x14ac:dyDescent="0.15">
      <c r="A568" s="1">
        <v>565</v>
      </c>
      <c r="B568" s="1" t="str">
        <f t="shared" si="16"/>
        <v>一般男子400m1</v>
      </c>
      <c r="C568" s="1" t="str">
        <f>J568&amp;COUNTIF($J$4:J568,J568)</f>
        <v>佐藤翔太3</v>
      </c>
      <c r="D568" s="1" t="str">
        <f>データ貼付!D566&amp;データ貼付!E566</f>
        <v>一般男子400m</v>
      </c>
      <c r="E568" s="1">
        <f>データ貼付!G566+ROW()/1000000</f>
        <v>5177.0005680000004</v>
      </c>
      <c r="F568" s="1">
        <f t="shared" si="17"/>
        <v>1</v>
      </c>
      <c r="G568" s="1" t="str">
        <f>データ貼付!A566</f>
        <v>記録会第２戦</v>
      </c>
      <c r="H568" s="1" t="str">
        <f>データ貼付!B566</f>
        <v>網走</v>
      </c>
      <c r="I568" s="1">
        <f>データ貼付!C566</f>
        <v>43590</v>
      </c>
      <c r="J568" s="1" t="str">
        <f>データ貼付!F566</f>
        <v>佐藤翔太</v>
      </c>
      <c r="K568" s="32">
        <f>データ貼付!G566</f>
        <v>5177</v>
      </c>
      <c r="L568" s="1" t="str">
        <f>データ貼付!H566</f>
        <v>決</v>
      </c>
      <c r="M568" s="1" t="str">
        <f>データ貼付!I566</f>
        <v>ｵﾎｰﾂｸAC</v>
      </c>
      <c r="N568" s="1" t="str">
        <f>データ貼付!J566</f>
        <v>般</v>
      </c>
      <c r="O568" s="1">
        <f>データ貼付!K566</f>
        <v>0</v>
      </c>
    </row>
    <row r="569" spans="1:15" x14ac:dyDescent="0.15">
      <c r="A569" s="1">
        <v>566</v>
      </c>
      <c r="B569" s="1" t="str">
        <f t="shared" si="16"/>
        <v>小学女子100m47</v>
      </c>
      <c r="C569" s="1" t="str">
        <f>J569&amp;COUNTIF($J$4:J569,J569)</f>
        <v>佐藤莉埜1</v>
      </c>
      <c r="D569" s="1" t="str">
        <f>データ貼付!D567&amp;データ貼付!E567</f>
        <v>小学女子100m</v>
      </c>
      <c r="E569" s="1">
        <f>データ貼付!G567+ROW()/1000000</f>
        <v>1687.000569</v>
      </c>
      <c r="F569" s="1">
        <f t="shared" si="17"/>
        <v>47</v>
      </c>
      <c r="G569" s="1" t="str">
        <f>データ貼付!A567</f>
        <v>小学生ｵﾎｰﾂｸ</v>
      </c>
      <c r="H569" s="1" t="str">
        <f>データ貼付!B567</f>
        <v>北見</v>
      </c>
      <c r="I569" s="1">
        <f>データ貼付!C567</f>
        <v>43632</v>
      </c>
      <c r="J569" s="1" t="str">
        <f>データ貼付!F567</f>
        <v>佐藤莉埜</v>
      </c>
      <c r="K569" s="32">
        <f>データ貼付!G567</f>
        <v>1687</v>
      </c>
      <c r="L569" s="1" t="str">
        <f>データ貼付!H567</f>
        <v>TR</v>
      </c>
      <c r="M569" s="1" t="str">
        <f>データ貼付!I567</f>
        <v>美幌RC</v>
      </c>
      <c r="N569" s="1">
        <f>データ貼付!J567</f>
        <v>3</v>
      </c>
      <c r="O569" s="1">
        <f>データ貼付!K567</f>
        <v>0</v>
      </c>
    </row>
    <row r="570" spans="1:15" x14ac:dyDescent="0.15">
      <c r="A570" s="1">
        <v>567</v>
      </c>
      <c r="B570" s="1" t="str">
        <f t="shared" si="16"/>
        <v>小学女子800m30</v>
      </c>
      <c r="C570" s="1" t="str">
        <f>J570&amp;COUNTIF($J$4:J570,J570)</f>
        <v>佐藤莉埜2</v>
      </c>
      <c r="D570" s="1" t="str">
        <f>データ貼付!D568&amp;データ貼付!E568</f>
        <v>小学女子800m</v>
      </c>
      <c r="E570" s="1">
        <f>データ貼付!G568+ROW()/1000000</f>
        <v>31414.00057</v>
      </c>
      <c r="F570" s="1">
        <f t="shared" si="17"/>
        <v>30</v>
      </c>
      <c r="G570" s="1" t="str">
        <f>データ貼付!A568</f>
        <v>小学生ｵﾎｰﾂｸ</v>
      </c>
      <c r="H570" s="1" t="str">
        <f>データ貼付!B568</f>
        <v>北見</v>
      </c>
      <c r="I570" s="1">
        <f>データ貼付!C568</f>
        <v>43632</v>
      </c>
      <c r="J570" s="1" t="str">
        <f>データ貼付!F568</f>
        <v>佐藤莉埜</v>
      </c>
      <c r="K570" s="32">
        <f>データ貼付!G568</f>
        <v>31414</v>
      </c>
      <c r="L570" s="1" t="str">
        <f>データ貼付!H568</f>
        <v>決</v>
      </c>
      <c r="M570" s="1" t="str">
        <f>データ貼付!I568</f>
        <v>美幌RC</v>
      </c>
      <c r="N570" s="1">
        <f>データ貼付!J568</f>
        <v>3</v>
      </c>
      <c r="O570" s="1">
        <f>データ貼付!K568</f>
        <v>0</v>
      </c>
    </row>
    <row r="571" spans="1:15" x14ac:dyDescent="0.15">
      <c r="A571" s="1">
        <v>568</v>
      </c>
      <c r="B571" s="1" t="str">
        <f t="shared" si="16"/>
        <v>中学男子100m34</v>
      </c>
      <c r="C571" s="1" t="str">
        <f>J571&amp;COUNTIF($J$4:J571,J571)</f>
        <v>佐藤颯祐1</v>
      </c>
      <c r="D571" s="1" t="str">
        <f>データ貼付!D569&amp;データ貼付!E569</f>
        <v>中学男子100m</v>
      </c>
      <c r="E571" s="1">
        <f>データ貼付!G569+ROW()/1000000</f>
        <v>1245.000571</v>
      </c>
      <c r="F571" s="1">
        <f t="shared" si="17"/>
        <v>34</v>
      </c>
      <c r="G571" s="1" t="str">
        <f>データ貼付!A569</f>
        <v>地区中体連</v>
      </c>
      <c r="H571" s="1" t="str">
        <f>データ貼付!B569</f>
        <v>北見</v>
      </c>
      <c r="I571" s="1">
        <f>データ貼付!C569</f>
        <v>43631</v>
      </c>
      <c r="J571" s="1" t="str">
        <f>データ貼付!F569</f>
        <v>佐藤颯祐</v>
      </c>
      <c r="K571" s="32">
        <f>データ貼付!G569</f>
        <v>1245</v>
      </c>
      <c r="L571" s="1" t="str">
        <f>データ貼付!H569</f>
        <v>決</v>
      </c>
      <c r="M571" s="1" t="str">
        <f>データ貼付!I569</f>
        <v>遠軽中</v>
      </c>
      <c r="N571" s="1">
        <f>データ貼付!J569</f>
        <v>1</v>
      </c>
      <c r="O571" s="1">
        <f>データ貼付!K569</f>
        <v>-2.5</v>
      </c>
    </row>
    <row r="572" spans="1:15" x14ac:dyDescent="0.15">
      <c r="A572" s="1">
        <v>569</v>
      </c>
      <c r="B572" s="1" t="str">
        <f t="shared" si="16"/>
        <v>中学女子1500m29</v>
      </c>
      <c r="C572" s="1" t="str">
        <f>J572&amp;COUNTIF($J$4:J572,J572)</f>
        <v>佐藤凜1</v>
      </c>
      <c r="D572" s="1" t="str">
        <f>データ貼付!D570&amp;データ貼付!E570</f>
        <v>中学女子1500m</v>
      </c>
      <c r="E572" s="1">
        <f>データ貼付!G570+ROW()/1000000</f>
        <v>61913.000571999997</v>
      </c>
      <c r="F572" s="1">
        <f t="shared" si="17"/>
        <v>29</v>
      </c>
      <c r="G572" s="1" t="str">
        <f>データ貼付!A570</f>
        <v>地区中体連</v>
      </c>
      <c r="H572" s="1" t="str">
        <f>データ貼付!B570</f>
        <v>北見</v>
      </c>
      <c r="I572" s="1">
        <f>データ貼付!C570</f>
        <v>43631</v>
      </c>
      <c r="J572" s="1" t="str">
        <f>データ貼付!F570</f>
        <v>佐藤凜</v>
      </c>
      <c r="K572" s="32">
        <f>データ貼付!G570</f>
        <v>61913</v>
      </c>
      <c r="L572" s="1" t="str">
        <f>データ貼付!H570</f>
        <v>TR</v>
      </c>
      <c r="M572" s="1" t="str">
        <f>データ貼付!I570</f>
        <v>北見北光中</v>
      </c>
      <c r="N572" s="1">
        <f>データ貼付!J570</f>
        <v>2</v>
      </c>
      <c r="O572" s="1">
        <f>データ貼付!K570</f>
        <v>0</v>
      </c>
    </row>
    <row r="573" spans="1:15" x14ac:dyDescent="0.15">
      <c r="A573" s="1">
        <v>570</v>
      </c>
      <c r="B573" s="1" t="str">
        <f t="shared" si="16"/>
        <v>中学女子800m32</v>
      </c>
      <c r="C573" s="1" t="str">
        <f>J573&amp;COUNTIF($J$4:J573,J573)</f>
        <v>佐藤凜2</v>
      </c>
      <c r="D573" s="1" t="str">
        <f>データ貼付!D571&amp;データ貼付!E571</f>
        <v>中学女子800m</v>
      </c>
      <c r="E573" s="1">
        <f>データ貼付!G571+ROW()/1000000</f>
        <v>25782.000573000001</v>
      </c>
      <c r="F573" s="1">
        <f t="shared" si="17"/>
        <v>32</v>
      </c>
      <c r="G573" s="1" t="str">
        <f>データ貼付!A571</f>
        <v>地区中体連</v>
      </c>
      <c r="H573" s="1" t="str">
        <f>データ貼付!B571</f>
        <v>北見</v>
      </c>
      <c r="I573" s="1">
        <f>データ貼付!C571</f>
        <v>43630</v>
      </c>
      <c r="J573" s="1" t="str">
        <f>データ貼付!F571</f>
        <v>佐藤凜</v>
      </c>
      <c r="K573" s="32">
        <f>データ貼付!G571</f>
        <v>25782</v>
      </c>
      <c r="L573" s="1" t="str">
        <f>データ貼付!H571</f>
        <v>予</v>
      </c>
      <c r="M573" s="1" t="str">
        <f>データ貼付!I571</f>
        <v>北見北光中</v>
      </c>
      <c r="N573" s="1">
        <f>データ貼付!J571</f>
        <v>2</v>
      </c>
      <c r="O573" s="1">
        <f>データ貼付!K571</f>
        <v>0</v>
      </c>
    </row>
    <row r="574" spans="1:15" x14ac:dyDescent="0.15">
      <c r="A574" s="1">
        <v>571</v>
      </c>
      <c r="B574" s="1" t="str">
        <f t="shared" si="16"/>
        <v>中学女子100mH(0.762m)10</v>
      </c>
      <c r="C574" s="1" t="str">
        <f>J574&amp;COUNTIF($J$4:J574,J574)</f>
        <v>佐伯亜子1</v>
      </c>
      <c r="D574" s="1" t="str">
        <f>データ貼付!D572&amp;データ貼付!E572</f>
        <v>中学女子100mH(0.762m)</v>
      </c>
      <c r="E574" s="1">
        <f>データ貼付!G572+ROW()/1000000</f>
        <v>1882.0005739999999</v>
      </c>
      <c r="F574" s="1">
        <f t="shared" si="17"/>
        <v>10</v>
      </c>
      <c r="G574" s="1" t="str">
        <f>データ貼付!A572</f>
        <v>記録会第１戦</v>
      </c>
      <c r="H574" s="1" t="str">
        <f>データ貼付!B572</f>
        <v>北見</v>
      </c>
      <c r="I574" s="1">
        <f>データ貼付!C572</f>
        <v>43583</v>
      </c>
      <c r="J574" s="1" t="str">
        <f>データ貼付!F572</f>
        <v>佐伯亜子</v>
      </c>
      <c r="K574" s="32">
        <f>データ貼付!G572</f>
        <v>1882</v>
      </c>
      <c r="L574" s="1" t="str">
        <f>データ貼付!H572</f>
        <v>決</v>
      </c>
      <c r="M574" s="1" t="str">
        <f>データ貼付!I572</f>
        <v>北見小泉中</v>
      </c>
      <c r="N574" s="1">
        <f>データ貼付!J572</f>
        <v>2</v>
      </c>
      <c r="O574" s="1">
        <f>データ貼付!K572</f>
        <v>0.6</v>
      </c>
    </row>
    <row r="575" spans="1:15" x14ac:dyDescent="0.15">
      <c r="A575" s="1">
        <v>572</v>
      </c>
      <c r="B575" s="1" t="str">
        <f t="shared" si="16"/>
        <v>中学女子100m18</v>
      </c>
      <c r="C575" s="1" t="str">
        <f>J575&amp;COUNTIF($J$4:J575,J575)</f>
        <v>佐伯涼子1</v>
      </c>
      <c r="D575" s="1" t="str">
        <f>データ貼付!D573&amp;データ貼付!E573</f>
        <v>中学女子100m</v>
      </c>
      <c r="E575" s="1">
        <f>データ貼付!G573+ROW()/1000000</f>
        <v>1429.000575</v>
      </c>
      <c r="F575" s="1">
        <f t="shared" si="17"/>
        <v>18</v>
      </c>
      <c r="G575" s="1" t="str">
        <f>データ貼付!A573</f>
        <v>選手権</v>
      </c>
      <c r="H575" s="1" t="str">
        <f>データ貼付!B573</f>
        <v>北見</v>
      </c>
      <c r="I575" s="1">
        <f>データ貼付!C573</f>
        <v>43596</v>
      </c>
      <c r="J575" s="1" t="str">
        <f>データ貼付!F573</f>
        <v>佐伯涼子</v>
      </c>
      <c r="K575" s="32">
        <f>データ貼付!G573</f>
        <v>1429</v>
      </c>
      <c r="L575" s="1" t="str">
        <f>データ貼付!H573</f>
        <v>予</v>
      </c>
      <c r="M575" s="1" t="str">
        <f>データ貼付!I573</f>
        <v>北見南中</v>
      </c>
      <c r="N575" s="1">
        <f>データ貼付!J573</f>
        <v>2</v>
      </c>
      <c r="O575" s="1">
        <f>データ貼付!K573</f>
        <v>-0.1</v>
      </c>
    </row>
    <row r="576" spans="1:15" x14ac:dyDescent="0.15">
      <c r="A576" s="1">
        <v>573</v>
      </c>
      <c r="B576" s="1" t="str">
        <f t="shared" si="16"/>
        <v>小学男子100m42</v>
      </c>
      <c r="C576" s="1" t="str">
        <f>J576&amp;COUNTIF($J$4:J576,J576)</f>
        <v>佐野氷佳流1</v>
      </c>
      <c r="D576" s="1" t="str">
        <f>データ貼付!D574&amp;データ貼付!E574</f>
        <v>小学男子100m</v>
      </c>
      <c r="E576" s="1">
        <f>データ貼付!G574+ROW()/1000000</f>
        <v>1599.0005759999999</v>
      </c>
      <c r="F576" s="1">
        <f t="shared" si="17"/>
        <v>42</v>
      </c>
      <c r="G576" s="1" t="str">
        <f>データ貼付!A574</f>
        <v>小学生ｵﾎｰﾂｸ</v>
      </c>
      <c r="H576" s="1" t="str">
        <f>データ貼付!B574</f>
        <v>北見</v>
      </c>
      <c r="I576" s="1">
        <f>データ貼付!C574</f>
        <v>43632</v>
      </c>
      <c r="J576" s="1" t="str">
        <f>データ貼付!F574</f>
        <v>佐野氷佳流</v>
      </c>
      <c r="K576" s="32">
        <f>データ貼付!G574</f>
        <v>1599</v>
      </c>
      <c r="L576" s="1" t="str">
        <f>データ貼付!H574</f>
        <v>TR</v>
      </c>
      <c r="M576" s="1" t="str">
        <f>データ貼付!I574</f>
        <v>知床斜里RC</v>
      </c>
      <c r="N576" s="1">
        <f>データ貼付!J574</f>
        <v>5</v>
      </c>
      <c r="O576" s="1">
        <f>データ貼付!K574</f>
        <v>0</v>
      </c>
    </row>
    <row r="577" spans="1:15" x14ac:dyDescent="0.15">
      <c r="A577" s="1">
        <v>574</v>
      </c>
      <c r="B577" s="1" t="str">
        <f t="shared" si="16"/>
        <v>小学男子100m141</v>
      </c>
      <c r="C577" s="1" t="str">
        <f>J577&amp;COUNTIF($J$4:J577,J577)</f>
        <v>佐野裕紀1</v>
      </c>
      <c r="D577" s="1" t="str">
        <f>データ貼付!D575&amp;データ貼付!E575</f>
        <v>小学男子100m</v>
      </c>
      <c r="E577" s="1">
        <f>データ貼付!G575+ROW()/1000000</f>
        <v>1954.000577</v>
      </c>
      <c r="F577" s="1">
        <f t="shared" si="17"/>
        <v>141</v>
      </c>
      <c r="G577" s="1" t="str">
        <f>データ貼付!A575</f>
        <v>小学生ｵﾎｰﾂｸ</v>
      </c>
      <c r="H577" s="1" t="str">
        <f>データ貼付!B575</f>
        <v>北見</v>
      </c>
      <c r="I577" s="1">
        <f>データ貼付!C575</f>
        <v>43632</v>
      </c>
      <c r="J577" s="1" t="str">
        <f>データ貼付!F575</f>
        <v>佐野裕紀</v>
      </c>
      <c r="K577" s="32">
        <f>データ貼付!G575</f>
        <v>1954</v>
      </c>
      <c r="L577" s="1" t="str">
        <f>データ貼付!H575</f>
        <v>TR</v>
      </c>
      <c r="M577" s="1" t="str">
        <f>データ貼付!I575</f>
        <v>清里陸上少年団</v>
      </c>
      <c r="N577" s="1">
        <f>データ貼付!J575</f>
        <v>3</v>
      </c>
      <c r="O577" s="1">
        <f>データ貼付!K575</f>
        <v>0</v>
      </c>
    </row>
    <row r="578" spans="1:15" x14ac:dyDescent="0.15">
      <c r="A578" s="1">
        <v>575</v>
      </c>
      <c r="B578" s="1" t="str">
        <f t="shared" si="16"/>
        <v>小学男子800m37</v>
      </c>
      <c r="C578" s="1" t="str">
        <f>J578&amp;COUNTIF($J$4:J578,J578)</f>
        <v>佐野裕紀2</v>
      </c>
      <c r="D578" s="1" t="str">
        <f>データ貼付!D576&amp;データ貼付!E576</f>
        <v>小学男子800m</v>
      </c>
      <c r="E578" s="1">
        <f>データ貼付!G576+ROW()/1000000</f>
        <v>33558.000577999999</v>
      </c>
      <c r="F578" s="1">
        <f t="shared" si="17"/>
        <v>37</v>
      </c>
      <c r="G578" s="1" t="str">
        <f>データ貼付!A576</f>
        <v>小学生ｵﾎｰﾂｸ</v>
      </c>
      <c r="H578" s="1" t="str">
        <f>データ貼付!B576</f>
        <v>北見</v>
      </c>
      <c r="I578" s="1">
        <f>データ貼付!C576</f>
        <v>43632</v>
      </c>
      <c r="J578" s="1" t="str">
        <f>データ貼付!F576</f>
        <v>佐野裕紀</v>
      </c>
      <c r="K578" s="32">
        <f>データ貼付!G576</f>
        <v>33558</v>
      </c>
      <c r="L578" s="1" t="str">
        <f>データ貼付!H576</f>
        <v>TR</v>
      </c>
      <c r="M578" s="1" t="str">
        <f>データ貼付!I576</f>
        <v>清里陸上少年団</v>
      </c>
      <c r="N578" s="1">
        <f>データ貼付!J576</f>
        <v>3</v>
      </c>
      <c r="O578" s="1">
        <f>データ貼付!K576</f>
        <v>0</v>
      </c>
    </row>
    <row r="579" spans="1:15" x14ac:dyDescent="0.15">
      <c r="A579" s="1">
        <v>576</v>
      </c>
      <c r="B579" s="1" t="str">
        <f t="shared" si="16"/>
        <v>高校女子400m10</v>
      </c>
      <c r="C579" s="1" t="str">
        <f>J579&amp;COUNTIF($J$4:J579,J579)</f>
        <v>佐野倫花1</v>
      </c>
      <c r="D579" s="1" t="str">
        <f>データ貼付!D577&amp;データ貼付!E577</f>
        <v>高校女子400m</v>
      </c>
      <c r="E579" s="1">
        <f>データ貼付!G577+ROW()/1000000</f>
        <v>11623.000579</v>
      </c>
      <c r="F579" s="1">
        <f t="shared" si="17"/>
        <v>10</v>
      </c>
      <c r="G579" s="1" t="str">
        <f>データ貼付!A577</f>
        <v>高体連支部</v>
      </c>
      <c r="H579" s="1" t="str">
        <f>データ貼付!B577</f>
        <v>北見</v>
      </c>
      <c r="I579" s="1">
        <f>データ貼付!C577</f>
        <v>43608</v>
      </c>
      <c r="J579" s="1" t="str">
        <f>データ貼付!F577</f>
        <v>佐野倫花</v>
      </c>
      <c r="K579" s="32">
        <f>データ貼付!G577</f>
        <v>11623</v>
      </c>
      <c r="L579" s="1" t="str">
        <f>データ貼付!H577</f>
        <v>予</v>
      </c>
      <c r="M579" s="1" t="str">
        <f>データ貼付!I577</f>
        <v>網走桂陽</v>
      </c>
      <c r="N579" s="1">
        <f>データ貼付!J577</f>
        <v>3</v>
      </c>
      <c r="O579" s="1">
        <f>データ貼付!K577</f>
        <v>0</v>
      </c>
    </row>
    <row r="580" spans="1:15" x14ac:dyDescent="0.15">
      <c r="A580" s="1">
        <v>577</v>
      </c>
      <c r="B580" s="1" t="str">
        <f t="shared" si="16"/>
        <v>小学男子100m58</v>
      </c>
      <c r="C580" s="1" t="str">
        <f>J580&amp;COUNTIF($J$4:J580,J580)</f>
        <v>斎藤快晴1</v>
      </c>
      <c r="D580" s="1" t="str">
        <f>データ貼付!D578&amp;データ貼付!E578</f>
        <v>小学男子100m</v>
      </c>
      <c r="E580" s="1">
        <f>データ貼付!G578+ROW()/1000000</f>
        <v>1635.0005799999999</v>
      </c>
      <c r="F580" s="1">
        <f t="shared" si="17"/>
        <v>58</v>
      </c>
      <c r="G580" s="1" t="str">
        <f>データ貼付!A578</f>
        <v>選手権</v>
      </c>
      <c r="H580" s="1" t="str">
        <f>データ貼付!B578</f>
        <v>北見</v>
      </c>
      <c r="I580" s="1">
        <f>データ貼付!C578</f>
        <v>43597</v>
      </c>
      <c r="J580" s="1" t="str">
        <f>データ貼付!F578</f>
        <v>斎藤快晴</v>
      </c>
      <c r="K580" s="32">
        <f>データ貼付!G578</f>
        <v>1635</v>
      </c>
      <c r="L580" s="1" t="str">
        <f>データ貼付!H578</f>
        <v>予</v>
      </c>
      <c r="M580" s="1" t="str">
        <f>データ貼付!I578</f>
        <v>常呂陸上少年団</v>
      </c>
      <c r="N580" s="1">
        <f>データ貼付!J578</f>
        <v>6</v>
      </c>
      <c r="O580" s="1">
        <f>データ貼付!K578</f>
        <v>0</v>
      </c>
    </row>
    <row r="581" spans="1:15" x14ac:dyDescent="0.15">
      <c r="A581" s="1">
        <v>578</v>
      </c>
      <c r="B581" s="1" t="str">
        <f t="shared" ref="B581:B644" si="18">D581&amp;F581</f>
        <v>小学男子100m139</v>
      </c>
      <c r="C581" s="1" t="str">
        <f>J581&amp;COUNTIF($J$4:J581,J581)</f>
        <v>斎藤桜士郎1</v>
      </c>
      <c r="D581" s="1" t="str">
        <f>データ貼付!D579&amp;データ貼付!E579</f>
        <v>小学男子100m</v>
      </c>
      <c r="E581" s="1">
        <f>データ貼付!G579+ROW()/1000000</f>
        <v>1940.000581</v>
      </c>
      <c r="F581" s="1">
        <f t="shared" ref="F581:F644" si="19">SUMPRODUCT(($D$4:$D$2603=D581)*($E$4:$E$2603&lt;E581))+1</f>
        <v>139</v>
      </c>
      <c r="G581" s="1" t="str">
        <f>データ貼付!A579</f>
        <v>選手権</v>
      </c>
      <c r="H581" s="1" t="str">
        <f>データ貼付!B579</f>
        <v>北見</v>
      </c>
      <c r="I581" s="1">
        <f>データ貼付!C579</f>
        <v>43597</v>
      </c>
      <c r="J581" s="1" t="str">
        <f>データ貼付!F579</f>
        <v>斎藤桜士郎</v>
      </c>
      <c r="K581" s="32">
        <f>データ貼付!G579</f>
        <v>1940</v>
      </c>
      <c r="L581" s="1" t="str">
        <f>データ貼付!H579</f>
        <v>予</v>
      </c>
      <c r="M581" s="1" t="str">
        <f>データ貼付!I579</f>
        <v>常呂陸上少年団</v>
      </c>
      <c r="N581" s="1">
        <f>データ貼付!J579</f>
        <v>3</v>
      </c>
      <c r="O581" s="1">
        <f>データ貼付!K579</f>
        <v>0</v>
      </c>
    </row>
    <row r="582" spans="1:15" x14ac:dyDescent="0.15">
      <c r="A582" s="1">
        <v>579</v>
      </c>
      <c r="B582" s="1" t="str">
        <f t="shared" si="18"/>
        <v>小学男子100m69</v>
      </c>
      <c r="C582" s="1" t="str">
        <f>J582&amp;COUNTIF($J$4:J582,J582)</f>
        <v>斎藤青空1</v>
      </c>
      <c r="D582" s="1" t="str">
        <f>データ貼付!D580&amp;データ貼付!E580</f>
        <v>小学男子100m</v>
      </c>
      <c r="E582" s="1">
        <f>データ貼付!G580+ROW()/1000000</f>
        <v>1674.0005819999999</v>
      </c>
      <c r="F582" s="1">
        <f t="shared" si="19"/>
        <v>69</v>
      </c>
      <c r="G582" s="1" t="str">
        <f>データ貼付!A580</f>
        <v>記録会第１戦</v>
      </c>
      <c r="H582" s="1" t="str">
        <f>データ貼付!B580</f>
        <v>北見</v>
      </c>
      <c r="I582" s="1">
        <f>データ貼付!C580</f>
        <v>43583</v>
      </c>
      <c r="J582" s="1" t="str">
        <f>データ貼付!F580</f>
        <v>斎藤青空</v>
      </c>
      <c r="K582" s="32">
        <f>データ貼付!G580</f>
        <v>1674</v>
      </c>
      <c r="L582" s="1" t="str">
        <f>データ貼付!H580</f>
        <v>決</v>
      </c>
      <c r="M582" s="1" t="str">
        <f>データ貼付!I580</f>
        <v>ｵﾎｰﾂｸｷｯｽﾞ</v>
      </c>
      <c r="N582" s="1">
        <f>データ貼付!J580</f>
        <v>4</v>
      </c>
      <c r="O582" s="1">
        <f>データ貼付!K580</f>
        <v>0</v>
      </c>
    </row>
    <row r="583" spans="1:15" x14ac:dyDescent="0.15">
      <c r="A583" s="1">
        <v>580</v>
      </c>
      <c r="B583" s="1" t="str">
        <f t="shared" si="18"/>
        <v>小学男子800m8</v>
      </c>
      <c r="C583" s="1" t="str">
        <f>J583&amp;COUNTIF($J$4:J583,J583)</f>
        <v>斎藤青空2</v>
      </c>
      <c r="D583" s="1" t="str">
        <f>データ貼付!D581&amp;データ貼付!E581</f>
        <v>小学男子800m</v>
      </c>
      <c r="E583" s="1">
        <f>データ貼付!G581+ROW()/1000000</f>
        <v>25979.000583000001</v>
      </c>
      <c r="F583" s="1">
        <f t="shared" si="19"/>
        <v>8</v>
      </c>
      <c r="G583" s="1" t="str">
        <f>データ貼付!A581</f>
        <v>小学生ｵﾎｰﾂｸ</v>
      </c>
      <c r="H583" s="1" t="str">
        <f>データ貼付!B581</f>
        <v>北見</v>
      </c>
      <c r="I583" s="1">
        <f>データ貼付!C581</f>
        <v>43632</v>
      </c>
      <c r="J583" s="1" t="str">
        <f>データ貼付!F581</f>
        <v>斎藤青空</v>
      </c>
      <c r="K583" s="32">
        <f>データ貼付!G581</f>
        <v>25979</v>
      </c>
      <c r="L583" s="1" t="str">
        <f>データ貼付!H581</f>
        <v>TR</v>
      </c>
      <c r="M583" s="1" t="str">
        <f>データ貼付!I581</f>
        <v>ｵﾎｰﾂｸｷｯｽﾞ</v>
      </c>
      <c r="N583" s="1">
        <f>データ貼付!J581</f>
        <v>4</v>
      </c>
      <c r="O583" s="1">
        <f>データ貼付!K581</f>
        <v>0</v>
      </c>
    </row>
    <row r="584" spans="1:15" x14ac:dyDescent="0.15">
      <c r="A584" s="1">
        <v>581</v>
      </c>
      <c r="B584" s="1" t="str">
        <f t="shared" si="18"/>
        <v>小学男子100m93</v>
      </c>
      <c r="C584" s="1" t="str">
        <f>J584&amp;COUNTIF($J$4:J584,J584)</f>
        <v>斎藤大至1</v>
      </c>
      <c r="D584" s="1" t="str">
        <f>データ貼付!D582&amp;データ貼付!E582</f>
        <v>小学男子100m</v>
      </c>
      <c r="E584" s="1">
        <f>データ貼付!G582+ROW()/1000000</f>
        <v>1730.0005839999999</v>
      </c>
      <c r="F584" s="1">
        <f t="shared" si="19"/>
        <v>93</v>
      </c>
      <c r="G584" s="1" t="str">
        <f>データ貼付!A582</f>
        <v>記録会第１戦</v>
      </c>
      <c r="H584" s="1" t="str">
        <f>データ貼付!B582</f>
        <v>北見</v>
      </c>
      <c r="I584" s="1">
        <f>データ貼付!C582</f>
        <v>43583</v>
      </c>
      <c r="J584" s="1" t="str">
        <f>データ貼付!F582</f>
        <v>斎藤大至</v>
      </c>
      <c r="K584" s="32">
        <f>データ貼付!G582</f>
        <v>1730</v>
      </c>
      <c r="L584" s="1" t="str">
        <f>データ貼付!H582</f>
        <v>決</v>
      </c>
      <c r="M584" s="1" t="str">
        <f>データ貼付!I582</f>
        <v>ｵﾎｰﾂｸｷｯｽﾞ</v>
      </c>
      <c r="N584" s="1">
        <f>データ貼付!J582</f>
        <v>4</v>
      </c>
      <c r="O584" s="1">
        <f>データ貼付!K582</f>
        <v>0</v>
      </c>
    </row>
    <row r="585" spans="1:15" x14ac:dyDescent="0.15">
      <c r="A585" s="1">
        <v>582</v>
      </c>
      <c r="B585" s="1" t="str">
        <f t="shared" si="18"/>
        <v>高校男子100m14</v>
      </c>
      <c r="C585" s="1" t="str">
        <f>J585&amp;COUNTIF($J$4:J585,J585)</f>
        <v>斎藤優我1</v>
      </c>
      <c r="D585" s="1" t="str">
        <f>データ貼付!D583&amp;データ貼付!E583</f>
        <v>高校男子100m</v>
      </c>
      <c r="E585" s="1">
        <f>データ貼付!G583+ROW()/1000000</f>
        <v>1143.000585</v>
      </c>
      <c r="F585" s="1">
        <f t="shared" si="19"/>
        <v>14</v>
      </c>
      <c r="G585" s="1" t="str">
        <f>データ貼付!A583</f>
        <v>高体連支部</v>
      </c>
      <c r="H585" s="1" t="str">
        <f>データ貼付!B583</f>
        <v>北見</v>
      </c>
      <c r="I585" s="1">
        <f>データ貼付!C583</f>
        <v>43609</v>
      </c>
      <c r="J585" s="1" t="str">
        <f>データ貼付!F583</f>
        <v>斎藤優我</v>
      </c>
      <c r="K585" s="32">
        <f>データ貼付!G583</f>
        <v>1143</v>
      </c>
      <c r="L585" s="1" t="str">
        <f>データ貼付!H583</f>
        <v>準</v>
      </c>
      <c r="M585" s="1" t="str">
        <f>データ貼付!I583</f>
        <v>北見北斗</v>
      </c>
      <c r="N585" s="1">
        <f>データ貼付!J583</f>
        <v>2</v>
      </c>
      <c r="O585" s="1">
        <f>データ貼付!K583</f>
        <v>2.2999999999999998</v>
      </c>
    </row>
    <row r="586" spans="1:15" x14ac:dyDescent="0.15">
      <c r="A586" s="1">
        <v>583</v>
      </c>
      <c r="B586" s="1" t="str">
        <f t="shared" si="18"/>
        <v>高校男子200m11</v>
      </c>
      <c r="C586" s="1" t="str">
        <f>J586&amp;COUNTIF($J$4:J586,J586)</f>
        <v>斎藤優我2</v>
      </c>
      <c r="D586" s="1" t="str">
        <f>データ貼付!D584&amp;データ貼付!E584</f>
        <v>高校男子200m</v>
      </c>
      <c r="E586" s="1">
        <f>データ貼付!G584+ROW()/1000000</f>
        <v>2374.0005860000001</v>
      </c>
      <c r="F586" s="1">
        <f t="shared" si="19"/>
        <v>11</v>
      </c>
      <c r="G586" s="1" t="str">
        <f>データ貼付!A584</f>
        <v>選手権</v>
      </c>
      <c r="H586" s="1" t="str">
        <f>データ貼付!B584</f>
        <v>北見</v>
      </c>
      <c r="I586" s="1">
        <f>データ貼付!C584</f>
        <v>43596</v>
      </c>
      <c r="J586" s="1" t="str">
        <f>データ貼付!F584</f>
        <v>斎藤優我</v>
      </c>
      <c r="K586" s="32">
        <f>データ貼付!G584</f>
        <v>2374</v>
      </c>
      <c r="L586" s="1" t="str">
        <f>データ貼付!H584</f>
        <v>予</v>
      </c>
      <c r="M586" s="1" t="str">
        <f>データ貼付!I584</f>
        <v>北見北斗高</v>
      </c>
      <c r="N586" s="1">
        <f>データ貼付!J584</f>
        <v>2</v>
      </c>
      <c r="O586" s="1">
        <f>データ貼付!K584</f>
        <v>1.6</v>
      </c>
    </row>
    <row r="587" spans="1:15" x14ac:dyDescent="0.15">
      <c r="A587" s="1">
        <v>584</v>
      </c>
      <c r="B587" s="1" t="str">
        <f t="shared" si="18"/>
        <v>小学女子60m15</v>
      </c>
      <c r="C587" s="1" t="str">
        <f>J587&amp;COUNTIF($J$4:J587,J587)</f>
        <v>斎藤梨夏1</v>
      </c>
      <c r="D587" s="1" t="str">
        <f>データ貼付!D585&amp;データ貼付!E585</f>
        <v>小学女子60m</v>
      </c>
      <c r="E587" s="1">
        <f>データ貼付!G585+ROW()/1000000</f>
        <v>1417.000587</v>
      </c>
      <c r="F587" s="1">
        <f t="shared" si="19"/>
        <v>15</v>
      </c>
      <c r="G587" s="1" t="str">
        <f>データ貼付!A585</f>
        <v>小学生ｵﾎｰﾂｸ</v>
      </c>
      <c r="H587" s="1" t="str">
        <f>データ貼付!B585</f>
        <v>北見</v>
      </c>
      <c r="I587" s="1">
        <f>データ貼付!C585</f>
        <v>43632</v>
      </c>
      <c r="J587" s="1" t="str">
        <f>データ貼付!F585</f>
        <v>斎藤梨夏</v>
      </c>
      <c r="K587" s="32">
        <f>データ貼付!G585</f>
        <v>1417</v>
      </c>
      <c r="L587" s="1" t="str">
        <f>データ貼付!H585</f>
        <v>決</v>
      </c>
      <c r="M587" s="1" t="str">
        <f>データ貼付!I585</f>
        <v>ｵﾎｰﾂｸｷｯｽﾞ</v>
      </c>
      <c r="N587" s="1">
        <f>データ貼付!J585</f>
        <v>1</v>
      </c>
      <c r="O587" s="1">
        <f>データ貼付!K585</f>
        <v>0</v>
      </c>
    </row>
    <row r="588" spans="1:15" x14ac:dyDescent="0.15">
      <c r="A588" s="1">
        <v>585</v>
      </c>
      <c r="B588" s="1" t="str">
        <f t="shared" si="18"/>
        <v>小学男子60m2</v>
      </c>
      <c r="C588" s="1" t="str">
        <f>J588&amp;COUNTIF($J$4:J588,J588)</f>
        <v>細井啓慎1</v>
      </c>
      <c r="D588" s="1" t="str">
        <f>データ貼付!D586&amp;データ貼付!E586</f>
        <v>小学男子60m</v>
      </c>
      <c r="E588" s="1">
        <f>データ貼付!G586+ROW()/1000000</f>
        <v>1089.0005880000001</v>
      </c>
      <c r="F588" s="1">
        <f t="shared" si="19"/>
        <v>2</v>
      </c>
      <c r="G588" s="1" t="str">
        <f>データ貼付!A586</f>
        <v>小学生ｵﾎｰﾂｸ</v>
      </c>
      <c r="H588" s="1" t="str">
        <f>データ貼付!B586</f>
        <v>北見</v>
      </c>
      <c r="I588" s="1">
        <f>データ貼付!C586</f>
        <v>43632</v>
      </c>
      <c r="J588" s="1" t="str">
        <f>データ貼付!F586</f>
        <v>細井啓慎</v>
      </c>
      <c r="K588" s="32">
        <f>データ貼付!G586</f>
        <v>1089</v>
      </c>
      <c r="L588" s="1" t="str">
        <f>データ貼付!H586</f>
        <v>TR</v>
      </c>
      <c r="M588" s="1" t="str">
        <f>データ貼付!I586</f>
        <v>ｵﾎｰﾂｸSS</v>
      </c>
      <c r="N588" s="1">
        <f>データ貼付!J586</f>
        <v>2</v>
      </c>
      <c r="O588" s="1">
        <f>データ貼付!K586</f>
        <v>0</v>
      </c>
    </row>
    <row r="589" spans="1:15" x14ac:dyDescent="0.15">
      <c r="A589" s="1">
        <v>586</v>
      </c>
      <c r="B589" s="1" t="str">
        <f t="shared" si="18"/>
        <v>小学男子100m35</v>
      </c>
      <c r="C589" s="1" t="str">
        <f>J589&amp;COUNTIF($J$4:J589,J589)</f>
        <v>細井大慎1</v>
      </c>
      <c r="D589" s="1" t="str">
        <f>データ貼付!D587&amp;データ貼付!E587</f>
        <v>小学男子100m</v>
      </c>
      <c r="E589" s="1">
        <f>データ貼付!G587+ROW()/1000000</f>
        <v>1575.000589</v>
      </c>
      <c r="F589" s="1">
        <f t="shared" si="19"/>
        <v>35</v>
      </c>
      <c r="G589" s="1" t="str">
        <f>データ貼付!A587</f>
        <v>記録会第１戦</v>
      </c>
      <c r="H589" s="1" t="str">
        <f>データ貼付!B587</f>
        <v>北見</v>
      </c>
      <c r="I589" s="1">
        <f>データ貼付!C587</f>
        <v>43583</v>
      </c>
      <c r="J589" s="1" t="str">
        <f>データ貼付!F587</f>
        <v>細井大慎</v>
      </c>
      <c r="K589" s="32">
        <f>データ貼付!G587</f>
        <v>1575</v>
      </c>
      <c r="L589" s="1" t="str">
        <f>データ貼付!H587</f>
        <v>決</v>
      </c>
      <c r="M589" s="1" t="str">
        <f>データ貼付!I587</f>
        <v>ｵﾎｰﾂｸSS</v>
      </c>
      <c r="N589" s="1">
        <f>データ貼付!J587</f>
        <v>4</v>
      </c>
      <c r="O589" s="1">
        <f>データ貼付!K587</f>
        <v>0</v>
      </c>
    </row>
    <row r="590" spans="1:15" x14ac:dyDescent="0.15">
      <c r="A590" s="1">
        <v>587</v>
      </c>
      <c r="B590" s="1" t="str">
        <f t="shared" si="18"/>
        <v>小学男子800m1</v>
      </c>
      <c r="C590" s="1" t="str">
        <f>J590&amp;COUNTIF($J$4:J590,J590)</f>
        <v>細井大慎2</v>
      </c>
      <c r="D590" s="1" t="str">
        <f>データ貼付!D588&amp;データ貼付!E588</f>
        <v>小学男子800m</v>
      </c>
      <c r="E590" s="1">
        <f>データ貼付!G588+ROW()/1000000</f>
        <v>23806.00059</v>
      </c>
      <c r="F590" s="1">
        <f t="shared" si="19"/>
        <v>1</v>
      </c>
      <c r="G590" s="1" t="str">
        <f>データ貼付!A588</f>
        <v>小学生ｵﾎｰﾂｸ</v>
      </c>
      <c r="H590" s="1" t="str">
        <f>データ貼付!B588</f>
        <v>北見</v>
      </c>
      <c r="I590" s="1">
        <f>データ貼付!C588</f>
        <v>43632</v>
      </c>
      <c r="J590" s="1" t="str">
        <f>データ貼付!F588</f>
        <v>細井大慎</v>
      </c>
      <c r="K590" s="32">
        <f>データ貼付!G588</f>
        <v>23806</v>
      </c>
      <c r="L590" s="1" t="str">
        <f>データ貼付!H588</f>
        <v>TR</v>
      </c>
      <c r="M590" s="1" t="str">
        <f>データ貼付!I588</f>
        <v>ｵﾎｰﾂｸSS</v>
      </c>
      <c r="N590" s="1">
        <f>データ貼付!J588</f>
        <v>4</v>
      </c>
      <c r="O590" s="1">
        <f>データ貼付!K588</f>
        <v>0</v>
      </c>
    </row>
    <row r="591" spans="1:15" x14ac:dyDescent="0.15">
      <c r="A591" s="1">
        <v>588</v>
      </c>
      <c r="B591" s="1" t="str">
        <f t="shared" si="18"/>
        <v>小学女子100m55</v>
      </c>
      <c r="C591" s="1" t="str">
        <f>J591&amp;COUNTIF($J$4:J591,J591)</f>
        <v>細川瑠花1</v>
      </c>
      <c r="D591" s="1" t="str">
        <f>データ貼付!D589&amp;データ貼付!E589</f>
        <v>小学女子100m</v>
      </c>
      <c r="E591" s="1">
        <f>データ貼付!G589+ROW()/1000000</f>
        <v>1711.000591</v>
      </c>
      <c r="F591" s="1">
        <f t="shared" si="19"/>
        <v>55</v>
      </c>
      <c r="G591" s="1" t="str">
        <f>データ貼付!A589</f>
        <v>記録会第１戦</v>
      </c>
      <c r="H591" s="1" t="str">
        <f>データ貼付!B589</f>
        <v>北見</v>
      </c>
      <c r="I591" s="1">
        <f>データ貼付!C589</f>
        <v>43583</v>
      </c>
      <c r="J591" s="1" t="str">
        <f>データ貼付!F589</f>
        <v>細川瑠花</v>
      </c>
      <c r="K591" s="32">
        <f>データ貼付!G589</f>
        <v>1711</v>
      </c>
      <c r="L591" s="1" t="str">
        <f>データ貼付!H589</f>
        <v>決</v>
      </c>
      <c r="M591" s="1" t="str">
        <f>データ貼付!I589</f>
        <v>美幌RC</v>
      </c>
      <c r="N591" s="1">
        <f>データ貼付!J589</f>
        <v>4</v>
      </c>
      <c r="O591" s="1">
        <f>データ貼付!K589</f>
        <v>0</v>
      </c>
    </row>
    <row r="592" spans="1:15" x14ac:dyDescent="0.15">
      <c r="A592" s="1">
        <v>589</v>
      </c>
      <c r="B592" s="1" t="str">
        <f t="shared" si="18"/>
        <v>小学女子800m11</v>
      </c>
      <c r="C592" s="1" t="str">
        <f>J592&amp;COUNTIF($J$4:J592,J592)</f>
        <v>細川瑠花2</v>
      </c>
      <c r="D592" s="1" t="str">
        <f>データ貼付!D590&amp;データ貼付!E590</f>
        <v>小学女子800m</v>
      </c>
      <c r="E592" s="1">
        <f>データ貼付!G590+ROW()/1000000</f>
        <v>25321.000592</v>
      </c>
      <c r="F592" s="1">
        <f t="shared" si="19"/>
        <v>11</v>
      </c>
      <c r="G592" s="1" t="str">
        <f>データ貼付!A590</f>
        <v>小学生ｵﾎｰﾂｸ</v>
      </c>
      <c r="H592" s="1" t="str">
        <f>データ貼付!B590</f>
        <v>北見</v>
      </c>
      <c r="I592" s="1">
        <f>データ貼付!C590</f>
        <v>43632</v>
      </c>
      <c r="J592" s="1" t="str">
        <f>データ貼付!F590</f>
        <v>細川瑠花</v>
      </c>
      <c r="K592" s="32">
        <f>データ貼付!G590</f>
        <v>25321</v>
      </c>
      <c r="L592" s="1" t="str">
        <f>データ貼付!H590</f>
        <v>決</v>
      </c>
      <c r="M592" s="1" t="str">
        <f>データ貼付!I590</f>
        <v>美幌RC</v>
      </c>
      <c r="N592" s="1">
        <f>データ貼付!J590</f>
        <v>4</v>
      </c>
      <c r="O592" s="1">
        <f>データ貼付!K590</f>
        <v>0</v>
      </c>
    </row>
    <row r="593" spans="1:15" x14ac:dyDescent="0.15">
      <c r="A593" s="1">
        <v>590</v>
      </c>
      <c r="B593" s="1" t="str">
        <f t="shared" si="18"/>
        <v>中学女子100m36</v>
      </c>
      <c r="C593" s="1" t="str">
        <f>J593&amp;COUNTIF($J$4:J593,J593)</f>
        <v>坂井莉子1</v>
      </c>
      <c r="D593" s="1" t="str">
        <f>データ貼付!D591&amp;データ貼付!E591</f>
        <v>中学女子100m</v>
      </c>
      <c r="E593" s="1">
        <f>データ貼付!G591+ROW()/1000000</f>
        <v>1484.000593</v>
      </c>
      <c r="F593" s="1">
        <f t="shared" si="19"/>
        <v>36</v>
      </c>
      <c r="G593" s="1" t="str">
        <f>データ貼付!A591</f>
        <v>記録会第１戦</v>
      </c>
      <c r="H593" s="1" t="str">
        <f>データ貼付!B591</f>
        <v>北見</v>
      </c>
      <c r="I593" s="1">
        <f>データ貼付!C591</f>
        <v>43583</v>
      </c>
      <c r="J593" s="1" t="str">
        <f>データ貼付!F591</f>
        <v>坂井莉子</v>
      </c>
      <c r="K593" s="32">
        <f>データ貼付!G591</f>
        <v>1484</v>
      </c>
      <c r="L593" s="1" t="str">
        <f>データ貼付!H591</f>
        <v>決</v>
      </c>
      <c r="M593" s="1" t="str">
        <f>データ貼付!I591</f>
        <v>北見小泉中</v>
      </c>
      <c r="N593" s="1">
        <f>データ貼付!J591</f>
        <v>3</v>
      </c>
      <c r="O593" s="1">
        <f>データ貼付!K591</f>
        <v>-0.3</v>
      </c>
    </row>
    <row r="594" spans="1:15" x14ac:dyDescent="0.15">
      <c r="A594" s="1">
        <v>591</v>
      </c>
      <c r="B594" s="1" t="str">
        <f t="shared" si="18"/>
        <v>中学女子200m11</v>
      </c>
      <c r="C594" s="1" t="str">
        <f>J594&amp;COUNTIF($J$4:J594,J594)</f>
        <v>坂井莉子2</v>
      </c>
      <c r="D594" s="1" t="str">
        <f>データ貼付!D592&amp;データ貼付!E592</f>
        <v>中学女子200m</v>
      </c>
      <c r="E594" s="1">
        <f>データ貼付!G592+ROW()/1000000</f>
        <v>3070.0005940000001</v>
      </c>
      <c r="F594" s="1">
        <f t="shared" si="19"/>
        <v>11</v>
      </c>
      <c r="G594" s="1" t="str">
        <f>データ貼付!A592</f>
        <v>地区中体連</v>
      </c>
      <c r="H594" s="1" t="str">
        <f>データ貼付!B592</f>
        <v>北見</v>
      </c>
      <c r="I594" s="1">
        <f>データ貼付!C592</f>
        <v>43631</v>
      </c>
      <c r="J594" s="1" t="str">
        <f>データ貼付!F592</f>
        <v>坂井莉子</v>
      </c>
      <c r="K594" s="32">
        <f>データ貼付!G592</f>
        <v>3070</v>
      </c>
      <c r="L594" s="1" t="str">
        <f>データ貼付!H592</f>
        <v>決</v>
      </c>
      <c r="M594" s="1" t="str">
        <f>データ貼付!I592</f>
        <v>北見小泉中</v>
      </c>
      <c r="N594" s="1">
        <f>データ貼付!J592</f>
        <v>3</v>
      </c>
      <c r="O594" s="1">
        <f>データ貼付!K592</f>
        <v>-1.5</v>
      </c>
    </row>
    <row r="595" spans="1:15" x14ac:dyDescent="0.15">
      <c r="A595" s="1">
        <v>592</v>
      </c>
      <c r="B595" s="1" t="str">
        <f t="shared" si="18"/>
        <v>中学女子800m25</v>
      </c>
      <c r="C595" s="1" t="str">
        <f>J595&amp;COUNTIF($J$4:J595,J595)</f>
        <v>坂井莉子3</v>
      </c>
      <c r="D595" s="1" t="str">
        <f>データ貼付!D593&amp;データ貼付!E593</f>
        <v>中学女子800m</v>
      </c>
      <c r="E595" s="1">
        <f>データ貼付!G593+ROW()/1000000</f>
        <v>25014.000595000001</v>
      </c>
      <c r="F595" s="1">
        <f t="shared" si="19"/>
        <v>25</v>
      </c>
      <c r="G595" s="1" t="str">
        <f>データ貼付!A593</f>
        <v>地区中体連</v>
      </c>
      <c r="H595" s="1" t="str">
        <f>データ貼付!B593</f>
        <v>北見</v>
      </c>
      <c r="I595" s="1">
        <f>データ貼付!C593</f>
        <v>43630</v>
      </c>
      <c r="J595" s="1" t="str">
        <f>データ貼付!F593</f>
        <v>坂井莉子</v>
      </c>
      <c r="K595" s="32">
        <f>データ貼付!G593</f>
        <v>25014</v>
      </c>
      <c r="L595" s="1" t="str">
        <f>データ貼付!H593</f>
        <v>予</v>
      </c>
      <c r="M595" s="1" t="str">
        <f>データ貼付!I593</f>
        <v>北見小泉中</v>
      </c>
      <c r="N595" s="1">
        <f>データ貼付!J593</f>
        <v>3</v>
      </c>
      <c r="O595" s="1">
        <f>データ貼付!K593</f>
        <v>0</v>
      </c>
    </row>
    <row r="596" spans="1:15" x14ac:dyDescent="0.15">
      <c r="A596" s="1">
        <v>593</v>
      </c>
      <c r="B596" s="1" t="str">
        <f t="shared" si="18"/>
        <v>高校男子100m71</v>
      </c>
      <c r="C596" s="1" t="str">
        <f>J596&amp;COUNTIF($J$4:J596,J596)</f>
        <v>坂元拓斗1</v>
      </c>
      <c r="D596" s="1" t="str">
        <f>データ貼付!D594&amp;データ貼付!E594</f>
        <v>高校男子100m</v>
      </c>
      <c r="E596" s="1">
        <f>データ貼付!G594+ROW()/1000000</f>
        <v>1276.0005960000001</v>
      </c>
      <c r="F596" s="1">
        <f t="shared" si="19"/>
        <v>71</v>
      </c>
      <c r="G596" s="1" t="str">
        <f>データ貼付!A594</f>
        <v>記録会第２戦</v>
      </c>
      <c r="H596" s="1" t="str">
        <f>データ貼付!B594</f>
        <v>網走</v>
      </c>
      <c r="I596" s="1">
        <f>データ貼付!C594</f>
        <v>43590</v>
      </c>
      <c r="J596" s="1" t="str">
        <f>データ貼付!F594</f>
        <v>坂元拓斗</v>
      </c>
      <c r="K596" s="32">
        <f>データ貼付!G594</f>
        <v>1276</v>
      </c>
      <c r="L596" s="1" t="str">
        <f>データ貼付!H594</f>
        <v>決</v>
      </c>
      <c r="M596" s="1" t="str">
        <f>データ貼付!I594</f>
        <v>雄武高</v>
      </c>
      <c r="N596" s="1">
        <f>データ貼付!J594</f>
        <v>1</v>
      </c>
      <c r="O596" s="1">
        <f>データ貼付!K594</f>
        <v>2</v>
      </c>
    </row>
    <row r="597" spans="1:15" x14ac:dyDescent="0.15">
      <c r="A597" s="1">
        <v>594</v>
      </c>
      <c r="B597" s="1" t="str">
        <f t="shared" si="18"/>
        <v>高校男子100m91</v>
      </c>
      <c r="C597" s="1" t="str">
        <f>J597&amp;COUNTIF($J$4:J597,J597)</f>
        <v>坂口直樹1</v>
      </c>
      <c r="D597" s="1" t="str">
        <f>データ貼付!D595&amp;データ貼付!E595</f>
        <v>高校男子100m</v>
      </c>
      <c r="E597" s="1">
        <f>データ貼付!G595+ROW()/1000000</f>
        <v>1318.000597</v>
      </c>
      <c r="F597" s="1">
        <f t="shared" si="19"/>
        <v>91</v>
      </c>
      <c r="G597" s="1" t="str">
        <f>データ貼付!A595</f>
        <v>記録会第２戦</v>
      </c>
      <c r="H597" s="1" t="str">
        <f>データ貼付!B595</f>
        <v>網走</v>
      </c>
      <c r="I597" s="1">
        <f>データ貼付!C595</f>
        <v>43590</v>
      </c>
      <c r="J597" s="1" t="str">
        <f>データ貼付!F595</f>
        <v>坂口直樹</v>
      </c>
      <c r="K597" s="32">
        <f>データ貼付!G595</f>
        <v>1318</v>
      </c>
      <c r="L597" s="1" t="str">
        <f>データ貼付!H595</f>
        <v>決</v>
      </c>
      <c r="M597" s="1" t="str">
        <f>データ貼付!I595</f>
        <v>遠軽高</v>
      </c>
      <c r="N597" s="1">
        <f>データ貼付!J595</f>
        <v>1</v>
      </c>
      <c r="O597" s="1">
        <f>データ貼付!K595</f>
        <v>2.2999999999999998</v>
      </c>
    </row>
    <row r="598" spans="1:15" x14ac:dyDescent="0.15">
      <c r="A598" s="1">
        <v>595</v>
      </c>
      <c r="B598" s="1" t="str">
        <f t="shared" si="18"/>
        <v>小学男子100m61</v>
      </c>
      <c r="C598" s="1" t="str">
        <f>J598&amp;COUNTIF($J$4:J598,J598)</f>
        <v>坂本好希1</v>
      </c>
      <c r="D598" s="1" t="str">
        <f>データ貼付!D596&amp;データ貼付!E596</f>
        <v>小学男子100m</v>
      </c>
      <c r="E598" s="1">
        <f>データ貼付!G596+ROW()/1000000</f>
        <v>1647.0005980000001</v>
      </c>
      <c r="F598" s="1">
        <f t="shared" si="19"/>
        <v>61</v>
      </c>
      <c r="G598" s="1" t="str">
        <f>データ貼付!A596</f>
        <v>小学生ｵﾎｰﾂｸ</v>
      </c>
      <c r="H598" s="1" t="str">
        <f>データ貼付!B596</f>
        <v>北見</v>
      </c>
      <c r="I598" s="1">
        <f>データ貼付!C596</f>
        <v>43632</v>
      </c>
      <c r="J598" s="1" t="str">
        <f>データ貼付!F596</f>
        <v>坂本好希</v>
      </c>
      <c r="K598" s="32">
        <f>データ貼付!G596</f>
        <v>1647</v>
      </c>
      <c r="L598" s="1" t="str">
        <f>データ貼付!H596</f>
        <v>TR</v>
      </c>
      <c r="M598" s="1" t="str">
        <f>データ貼付!I596</f>
        <v>訓子府陸上少年団</v>
      </c>
      <c r="N598" s="1">
        <f>データ貼付!J596</f>
        <v>4</v>
      </c>
      <c r="O598" s="1">
        <f>データ貼付!K596</f>
        <v>0</v>
      </c>
    </row>
    <row r="599" spans="1:15" x14ac:dyDescent="0.15">
      <c r="A599" s="1">
        <v>596</v>
      </c>
      <c r="B599" s="1" t="str">
        <f t="shared" si="18"/>
        <v>高校男子100m87</v>
      </c>
      <c r="C599" s="1" t="str">
        <f>J599&amp;COUNTIF($J$4:J599,J599)</f>
        <v>坂本拓斗1</v>
      </c>
      <c r="D599" s="1" t="str">
        <f>データ貼付!D597&amp;データ貼付!E597</f>
        <v>高校男子100m</v>
      </c>
      <c r="E599" s="1">
        <f>データ貼付!G597+ROW()/1000000</f>
        <v>1312.000599</v>
      </c>
      <c r="F599" s="1">
        <f t="shared" si="19"/>
        <v>87</v>
      </c>
      <c r="G599" s="1" t="str">
        <f>データ貼付!A597</f>
        <v>選手権</v>
      </c>
      <c r="H599" s="1" t="str">
        <f>データ貼付!B597</f>
        <v>北見</v>
      </c>
      <c r="I599" s="1">
        <f>データ貼付!C597</f>
        <v>43597</v>
      </c>
      <c r="J599" s="1" t="str">
        <f>データ貼付!F597</f>
        <v>坂本拓斗</v>
      </c>
      <c r="K599" s="32">
        <f>データ貼付!G597</f>
        <v>1312</v>
      </c>
      <c r="L599" s="1" t="str">
        <f>データ貼付!H597</f>
        <v>予</v>
      </c>
      <c r="M599" s="1" t="str">
        <f>データ貼付!I597</f>
        <v>雄武高</v>
      </c>
      <c r="N599" s="1">
        <f>データ貼付!J597</f>
        <v>1</v>
      </c>
      <c r="O599" s="1">
        <f>データ貼付!K597</f>
        <v>2.4</v>
      </c>
    </row>
    <row r="600" spans="1:15" x14ac:dyDescent="0.15">
      <c r="A600" s="1">
        <v>597</v>
      </c>
      <c r="B600" s="1" t="str">
        <f t="shared" si="18"/>
        <v>中学男子100m39</v>
      </c>
      <c r="C600" s="1" t="str">
        <f>J600&amp;COUNTIF($J$4:J600,J600)</f>
        <v>阪田優裕1</v>
      </c>
      <c r="D600" s="1" t="str">
        <f>データ貼付!D598&amp;データ貼付!E598</f>
        <v>中学男子100m</v>
      </c>
      <c r="E600" s="1">
        <f>データ貼付!G598+ROW()/1000000</f>
        <v>1267.0006000000001</v>
      </c>
      <c r="F600" s="1">
        <f t="shared" si="19"/>
        <v>39</v>
      </c>
      <c r="G600" s="1" t="str">
        <f>データ貼付!A598</f>
        <v>選手権</v>
      </c>
      <c r="H600" s="1" t="str">
        <f>データ貼付!B598</f>
        <v>北見</v>
      </c>
      <c r="I600" s="1">
        <f>データ貼付!C598</f>
        <v>43596</v>
      </c>
      <c r="J600" s="1" t="str">
        <f>データ貼付!F598</f>
        <v>阪田優裕</v>
      </c>
      <c r="K600" s="32">
        <f>データ貼付!G598</f>
        <v>1267</v>
      </c>
      <c r="L600" s="1" t="str">
        <f>データ貼付!H598</f>
        <v>予</v>
      </c>
      <c r="M600" s="1" t="str">
        <f>データ貼付!I598</f>
        <v>北見光西中</v>
      </c>
      <c r="N600" s="1">
        <f>データ貼付!J598</f>
        <v>3</v>
      </c>
      <c r="O600" s="1">
        <f>データ貼付!K598</f>
        <v>3.3</v>
      </c>
    </row>
    <row r="601" spans="1:15" x14ac:dyDescent="0.15">
      <c r="A601" s="1">
        <v>598</v>
      </c>
      <c r="B601" s="1" t="str">
        <f t="shared" si="18"/>
        <v>中学男子200m22</v>
      </c>
      <c r="C601" s="1" t="str">
        <f>J601&amp;COUNTIF($J$4:J601,J601)</f>
        <v>阪田優裕2</v>
      </c>
      <c r="D601" s="1" t="str">
        <f>データ貼付!D599&amp;データ貼付!E599</f>
        <v>中学男子200m</v>
      </c>
      <c r="E601" s="1">
        <f>データ貼付!G599+ROW()/1000000</f>
        <v>2632.0006010000002</v>
      </c>
      <c r="F601" s="1">
        <f t="shared" si="19"/>
        <v>22</v>
      </c>
      <c r="G601" s="1" t="str">
        <f>データ貼付!A599</f>
        <v>記録会第２戦</v>
      </c>
      <c r="H601" s="1" t="str">
        <f>データ貼付!B599</f>
        <v>網走</v>
      </c>
      <c r="I601" s="1">
        <f>データ貼付!C599</f>
        <v>43590</v>
      </c>
      <c r="J601" s="1" t="str">
        <f>データ貼付!F599</f>
        <v>阪田優裕</v>
      </c>
      <c r="K601" s="32">
        <f>データ貼付!G599</f>
        <v>2632</v>
      </c>
      <c r="L601" s="1" t="str">
        <f>データ貼付!H599</f>
        <v>決</v>
      </c>
      <c r="M601" s="1" t="str">
        <f>データ貼付!I599</f>
        <v>北見光西中</v>
      </c>
      <c r="N601" s="1">
        <f>データ貼付!J599</f>
        <v>3</v>
      </c>
      <c r="O601" s="1">
        <f>データ貼付!K599</f>
        <v>1.8</v>
      </c>
    </row>
    <row r="602" spans="1:15" x14ac:dyDescent="0.15">
      <c r="A602" s="1">
        <v>599</v>
      </c>
      <c r="B602" s="1" t="str">
        <f t="shared" si="18"/>
        <v>中学男子100m86</v>
      </c>
      <c r="C602" s="1" t="str">
        <f>J602&amp;COUNTIF($J$4:J602,J602)</f>
        <v>笹原煌一朗1</v>
      </c>
      <c r="D602" s="1" t="str">
        <f>データ貼付!D600&amp;データ貼付!E600</f>
        <v>中学男子100m</v>
      </c>
      <c r="E602" s="1">
        <f>データ貼付!G600+ROW()/1000000</f>
        <v>1353.0006020000001</v>
      </c>
      <c r="F602" s="1">
        <f t="shared" si="19"/>
        <v>86</v>
      </c>
      <c r="G602" s="1" t="str">
        <f>データ貼付!A600</f>
        <v>地区中体連</v>
      </c>
      <c r="H602" s="1" t="str">
        <f>データ貼付!B600</f>
        <v>北見</v>
      </c>
      <c r="I602" s="1">
        <f>データ貼付!C600</f>
        <v>43630</v>
      </c>
      <c r="J602" s="1" t="str">
        <f>データ貼付!F600</f>
        <v>笹原煌一朗</v>
      </c>
      <c r="K602" s="32">
        <f>データ貼付!G600</f>
        <v>1353</v>
      </c>
      <c r="L602" s="1" t="str">
        <f>データ貼付!H600</f>
        <v>予</v>
      </c>
      <c r="M602" s="1" t="str">
        <f>データ貼付!I600</f>
        <v>遠軽中</v>
      </c>
      <c r="N602" s="1">
        <f>データ貼付!J600</f>
        <v>2</v>
      </c>
      <c r="O602" s="1">
        <f>データ貼付!K600</f>
        <v>-1.6</v>
      </c>
    </row>
    <row r="603" spans="1:15" x14ac:dyDescent="0.15">
      <c r="A603" s="1">
        <v>600</v>
      </c>
      <c r="B603" s="1" t="str">
        <f t="shared" si="18"/>
        <v>小学男子100m52</v>
      </c>
      <c r="C603" s="1" t="str">
        <f>J603&amp;COUNTIF($J$4:J603,J603)</f>
        <v>三浦旭翔1</v>
      </c>
      <c r="D603" s="1" t="str">
        <f>データ貼付!D601&amp;データ貼付!E601</f>
        <v>小学男子100m</v>
      </c>
      <c r="E603" s="1">
        <f>データ貼付!G601+ROW()/1000000</f>
        <v>1631.000603</v>
      </c>
      <c r="F603" s="1">
        <f t="shared" si="19"/>
        <v>52</v>
      </c>
      <c r="G603" s="1" t="str">
        <f>データ貼付!A601</f>
        <v>記録会第１戦</v>
      </c>
      <c r="H603" s="1" t="str">
        <f>データ貼付!B601</f>
        <v>北見</v>
      </c>
      <c r="I603" s="1">
        <f>データ貼付!C601</f>
        <v>43583</v>
      </c>
      <c r="J603" s="1" t="str">
        <f>データ貼付!F601</f>
        <v>三浦旭翔</v>
      </c>
      <c r="K603" s="32">
        <f>データ貼付!G601</f>
        <v>1631</v>
      </c>
      <c r="L603" s="1" t="str">
        <f>データ貼付!H601</f>
        <v>決</v>
      </c>
      <c r="M603" s="1" t="str">
        <f>データ貼付!I601</f>
        <v>清里陸上少年団</v>
      </c>
      <c r="N603" s="1">
        <f>データ貼付!J601</f>
        <v>5</v>
      </c>
      <c r="O603" s="1">
        <f>データ貼付!K601</f>
        <v>0</v>
      </c>
    </row>
    <row r="604" spans="1:15" x14ac:dyDescent="0.15">
      <c r="A604" s="1">
        <v>601</v>
      </c>
      <c r="B604" s="1" t="str">
        <f t="shared" si="18"/>
        <v>小学男子1500m14</v>
      </c>
      <c r="C604" s="1" t="str">
        <f>J604&amp;COUNTIF($J$4:J604,J604)</f>
        <v>三浦旭翔2</v>
      </c>
      <c r="D604" s="1" t="str">
        <f>データ貼付!D602&amp;データ貼付!E602</f>
        <v>小学男子1500m</v>
      </c>
      <c r="E604" s="1">
        <f>データ貼付!G602+ROW()/1000000</f>
        <v>53690.000604000001</v>
      </c>
      <c r="F604" s="1">
        <f t="shared" si="19"/>
        <v>14</v>
      </c>
      <c r="G604" s="1" t="str">
        <f>データ貼付!A602</f>
        <v>小学生ｵﾎｰﾂｸ</v>
      </c>
      <c r="H604" s="1" t="str">
        <f>データ貼付!B602</f>
        <v>北見</v>
      </c>
      <c r="I604" s="1">
        <f>データ貼付!C602</f>
        <v>43632</v>
      </c>
      <c r="J604" s="1" t="str">
        <f>データ貼付!F602</f>
        <v>三浦旭翔</v>
      </c>
      <c r="K604" s="32">
        <f>データ貼付!G602</f>
        <v>53690</v>
      </c>
      <c r="L604" s="1" t="str">
        <f>データ貼付!H602</f>
        <v>決</v>
      </c>
      <c r="M604" s="1" t="str">
        <f>データ貼付!I602</f>
        <v>清里陸上少年団</v>
      </c>
      <c r="N604" s="1">
        <f>データ貼付!J602</f>
        <v>5</v>
      </c>
      <c r="O604" s="1">
        <f>データ貼付!K602</f>
        <v>0</v>
      </c>
    </row>
    <row r="605" spans="1:15" x14ac:dyDescent="0.15">
      <c r="A605" s="1">
        <v>602</v>
      </c>
      <c r="B605" s="1" t="str">
        <f t="shared" si="18"/>
        <v>小学男子100m135</v>
      </c>
      <c r="C605" s="1" t="str">
        <f>J605&amp;COUNTIF($J$4:J605,J605)</f>
        <v>三浦正史1</v>
      </c>
      <c r="D605" s="1" t="str">
        <f>データ貼付!D603&amp;データ貼付!E603</f>
        <v>小学男子100m</v>
      </c>
      <c r="E605" s="1">
        <f>データ貼付!G603+ROW()/1000000</f>
        <v>1924.000605</v>
      </c>
      <c r="F605" s="1">
        <f t="shared" si="19"/>
        <v>135</v>
      </c>
      <c r="G605" s="1" t="str">
        <f>データ貼付!A603</f>
        <v>記録会第１戦</v>
      </c>
      <c r="H605" s="1" t="str">
        <f>データ貼付!B603</f>
        <v>北見</v>
      </c>
      <c r="I605" s="1">
        <f>データ貼付!C603</f>
        <v>43583</v>
      </c>
      <c r="J605" s="1" t="str">
        <f>データ貼付!F603</f>
        <v>三浦正史</v>
      </c>
      <c r="K605" s="32">
        <f>データ貼付!G603</f>
        <v>1924</v>
      </c>
      <c r="L605" s="1" t="str">
        <f>データ貼付!H603</f>
        <v>決</v>
      </c>
      <c r="M605" s="1" t="str">
        <f>データ貼付!I603</f>
        <v>美幌RC</v>
      </c>
      <c r="N605" s="1">
        <f>データ貼付!J603</f>
        <v>3</v>
      </c>
      <c r="O605" s="1">
        <f>データ貼付!K603</f>
        <v>0</v>
      </c>
    </row>
    <row r="606" spans="1:15" x14ac:dyDescent="0.15">
      <c r="A606" s="1">
        <v>603</v>
      </c>
      <c r="B606" s="1" t="str">
        <f t="shared" si="18"/>
        <v>小学男子800m12</v>
      </c>
      <c r="C606" s="1" t="str">
        <f>J606&amp;COUNTIF($J$4:J606,J606)</f>
        <v>三浦正史2</v>
      </c>
      <c r="D606" s="1" t="str">
        <f>データ貼付!D604&amp;データ貼付!E604</f>
        <v>小学男子800m</v>
      </c>
      <c r="E606" s="1">
        <f>データ貼付!G604+ROW()/1000000</f>
        <v>30516.000606000001</v>
      </c>
      <c r="F606" s="1">
        <f t="shared" si="19"/>
        <v>12</v>
      </c>
      <c r="G606" s="1" t="str">
        <f>データ貼付!A604</f>
        <v>小学生ｵﾎｰﾂｸ</v>
      </c>
      <c r="H606" s="1" t="str">
        <f>データ貼付!B604</f>
        <v>北見</v>
      </c>
      <c r="I606" s="1">
        <f>データ貼付!C604</f>
        <v>43632</v>
      </c>
      <c r="J606" s="1" t="str">
        <f>データ貼付!F604</f>
        <v>三浦正史</v>
      </c>
      <c r="K606" s="32">
        <f>データ貼付!G604</f>
        <v>30516</v>
      </c>
      <c r="L606" s="1" t="str">
        <f>データ貼付!H604</f>
        <v>TR</v>
      </c>
      <c r="M606" s="1" t="str">
        <f>データ貼付!I604</f>
        <v>美幌RC</v>
      </c>
      <c r="N606" s="1">
        <f>データ貼付!J604</f>
        <v>3</v>
      </c>
      <c r="O606" s="1">
        <f>データ貼付!K604</f>
        <v>0</v>
      </c>
    </row>
    <row r="607" spans="1:15" x14ac:dyDescent="0.15">
      <c r="A607" s="1">
        <v>604</v>
      </c>
      <c r="B607" s="1" t="str">
        <f t="shared" si="18"/>
        <v>中学男子1500m21</v>
      </c>
      <c r="C607" s="1" t="str">
        <f>J607&amp;COUNTIF($J$4:J607,J607)</f>
        <v>三浦清史1</v>
      </c>
      <c r="D607" s="1" t="str">
        <f>データ貼付!D605&amp;データ貼付!E605</f>
        <v>中学男子1500m</v>
      </c>
      <c r="E607" s="1">
        <f>データ貼付!G605+ROW()/1000000</f>
        <v>45412.000607000002</v>
      </c>
      <c r="F607" s="1">
        <f t="shared" si="19"/>
        <v>21</v>
      </c>
      <c r="G607" s="1" t="str">
        <f>データ貼付!A605</f>
        <v>地区中体連</v>
      </c>
      <c r="H607" s="1" t="str">
        <f>データ貼付!B605</f>
        <v>北見</v>
      </c>
      <c r="I607" s="1">
        <f>データ貼付!C605</f>
        <v>43631</v>
      </c>
      <c r="J607" s="1" t="str">
        <f>データ貼付!F605</f>
        <v>三浦清史</v>
      </c>
      <c r="K607" s="32">
        <f>データ貼付!G605</f>
        <v>45412</v>
      </c>
      <c r="L607" s="1" t="str">
        <f>データ貼付!H605</f>
        <v>決</v>
      </c>
      <c r="M607" s="1" t="str">
        <f>データ貼付!I605</f>
        <v>美幌北中</v>
      </c>
      <c r="N607" s="1">
        <f>データ貼付!J605</f>
        <v>1</v>
      </c>
      <c r="O607" s="1">
        <f>データ貼付!K605</f>
        <v>0</v>
      </c>
    </row>
    <row r="608" spans="1:15" x14ac:dyDescent="0.15">
      <c r="A608" s="1">
        <v>605</v>
      </c>
      <c r="B608" s="1" t="str">
        <f t="shared" si="18"/>
        <v>中学男子3000m20</v>
      </c>
      <c r="C608" s="1" t="str">
        <f>J608&amp;COUNTIF($J$4:J608,J608)</f>
        <v>三浦清史2</v>
      </c>
      <c r="D608" s="1" t="str">
        <f>データ貼付!D606&amp;データ貼付!E606</f>
        <v>中学男子3000m</v>
      </c>
      <c r="E608" s="1">
        <f>データ貼付!G606+ROW()/1000000</f>
        <v>104480.000608</v>
      </c>
      <c r="F608" s="1">
        <f t="shared" si="19"/>
        <v>20</v>
      </c>
      <c r="G608" s="1" t="str">
        <f>データ貼付!A606</f>
        <v>選手権</v>
      </c>
      <c r="H608" s="1" t="str">
        <f>データ貼付!B606</f>
        <v>北見</v>
      </c>
      <c r="I608" s="1">
        <f>データ貼付!C606</f>
        <v>43597</v>
      </c>
      <c r="J608" s="1" t="str">
        <f>データ貼付!F606</f>
        <v>三浦清史</v>
      </c>
      <c r="K608" s="32">
        <f>データ貼付!G606</f>
        <v>104480</v>
      </c>
      <c r="L608" s="1" t="str">
        <f>データ貼付!H606</f>
        <v>決</v>
      </c>
      <c r="M608" s="1" t="str">
        <f>データ貼付!I606</f>
        <v>美幌北中</v>
      </c>
      <c r="N608" s="1">
        <f>データ貼付!J606</f>
        <v>1</v>
      </c>
      <c r="O608" s="1">
        <f>データ貼付!K606</f>
        <v>0</v>
      </c>
    </row>
    <row r="609" spans="1:15" x14ac:dyDescent="0.15">
      <c r="A609" s="1">
        <v>606</v>
      </c>
      <c r="B609" s="1" t="str">
        <f t="shared" si="18"/>
        <v>小学男子60m15</v>
      </c>
      <c r="C609" s="1" t="str">
        <f>J609&amp;COUNTIF($J$4:J609,J609)</f>
        <v>三浦直樹1</v>
      </c>
      <c r="D609" s="1" t="str">
        <f>データ貼付!D607&amp;データ貼付!E607</f>
        <v>小学男子60m</v>
      </c>
      <c r="E609" s="1">
        <f>データ貼付!G607+ROW()/1000000</f>
        <v>1174.0006089999999</v>
      </c>
      <c r="F609" s="1">
        <f t="shared" si="19"/>
        <v>15</v>
      </c>
      <c r="G609" s="1" t="str">
        <f>データ貼付!A607</f>
        <v>小学生ｵﾎｰﾂｸ</v>
      </c>
      <c r="H609" s="1" t="str">
        <f>データ貼付!B607</f>
        <v>北見</v>
      </c>
      <c r="I609" s="1">
        <f>データ貼付!C607</f>
        <v>43632</v>
      </c>
      <c r="J609" s="1" t="str">
        <f>データ貼付!F607</f>
        <v>三浦直樹</v>
      </c>
      <c r="K609" s="32">
        <f>データ貼付!G607</f>
        <v>1174</v>
      </c>
      <c r="L609" s="1" t="str">
        <f>データ貼付!H607</f>
        <v>TR</v>
      </c>
      <c r="M609" s="1" t="str">
        <f>データ貼付!I607</f>
        <v>美幌RC</v>
      </c>
      <c r="N609" s="1">
        <f>データ貼付!J607</f>
        <v>1</v>
      </c>
      <c r="O609" s="1">
        <f>データ貼付!K607</f>
        <v>0</v>
      </c>
    </row>
    <row r="610" spans="1:15" x14ac:dyDescent="0.15">
      <c r="A610" s="1">
        <v>607</v>
      </c>
      <c r="B610" s="1" t="str">
        <f t="shared" si="18"/>
        <v>中学女子100m103</v>
      </c>
      <c r="C610" s="1" t="str">
        <f>J610&amp;COUNTIF($J$4:J610,J610)</f>
        <v>三浦姫星1</v>
      </c>
      <c r="D610" s="1" t="str">
        <f>データ貼付!D608&amp;データ貼付!E608</f>
        <v>中学女子100m</v>
      </c>
      <c r="E610" s="1">
        <f>データ貼付!G608+ROW()/1000000</f>
        <v>1621.0006100000001</v>
      </c>
      <c r="F610" s="1">
        <f t="shared" si="19"/>
        <v>103</v>
      </c>
      <c r="G610" s="1" t="str">
        <f>データ貼付!A608</f>
        <v>記録会第１戦</v>
      </c>
      <c r="H610" s="1" t="str">
        <f>データ貼付!B608</f>
        <v>北見</v>
      </c>
      <c r="I610" s="1">
        <f>データ貼付!C608</f>
        <v>43583</v>
      </c>
      <c r="J610" s="1" t="str">
        <f>データ貼付!F608</f>
        <v>三浦姫星</v>
      </c>
      <c r="K610" s="32">
        <f>データ貼付!G608</f>
        <v>1621</v>
      </c>
      <c r="L610" s="1" t="str">
        <f>データ貼付!H608</f>
        <v>決</v>
      </c>
      <c r="M610" s="1" t="str">
        <f>データ貼付!I608</f>
        <v>美幌北中</v>
      </c>
      <c r="N610" s="1">
        <f>データ貼付!J608</f>
        <v>3</v>
      </c>
      <c r="O610" s="1">
        <f>データ貼付!K608</f>
        <v>0.6</v>
      </c>
    </row>
    <row r="611" spans="1:15" x14ac:dyDescent="0.15">
      <c r="A611" s="1">
        <v>608</v>
      </c>
      <c r="B611" s="1" t="str">
        <f t="shared" si="18"/>
        <v>中学女子800m44</v>
      </c>
      <c r="C611" s="1" t="str">
        <f>J611&amp;COUNTIF($J$4:J611,J611)</f>
        <v>三浦姫星2</v>
      </c>
      <c r="D611" s="1" t="str">
        <f>データ貼付!D609&amp;データ貼付!E609</f>
        <v>中学女子800m</v>
      </c>
      <c r="E611" s="1">
        <f>データ貼付!G609+ROW()/1000000</f>
        <v>31336.000610999999</v>
      </c>
      <c r="F611" s="1">
        <f t="shared" si="19"/>
        <v>44</v>
      </c>
      <c r="G611" s="1" t="str">
        <f>データ貼付!A609</f>
        <v>選手権</v>
      </c>
      <c r="H611" s="1" t="str">
        <f>データ貼付!B609</f>
        <v>北見</v>
      </c>
      <c r="I611" s="1">
        <f>データ貼付!C609</f>
        <v>43596</v>
      </c>
      <c r="J611" s="1" t="str">
        <f>データ貼付!F609</f>
        <v>三浦姫星</v>
      </c>
      <c r="K611" s="32">
        <f>データ貼付!G609</f>
        <v>31336</v>
      </c>
      <c r="L611" s="1" t="str">
        <f>データ貼付!H609</f>
        <v>TR</v>
      </c>
      <c r="M611" s="1" t="str">
        <f>データ貼付!I609</f>
        <v>美幌北中</v>
      </c>
      <c r="N611" s="1">
        <f>データ貼付!J609</f>
        <v>3</v>
      </c>
      <c r="O611" s="1">
        <f>データ貼付!K609</f>
        <v>0</v>
      </c>
    </row>
    <row r="612" spans="1:15" x14ac:dyDescent="0.15">
      <c r="A612" s="1">
        <v>609</v>
      </c>
      <c r="B612" s="1" t="str">
        <f t="shared" si="18"/>
        <v>小学女子800m20</v>
      </c>
      <c r="C612" s="1" t="str">
        <f>J612&amp;COUNTIF($J$4:J612,J612)</f>
        <v>三浦有咲美1</v>
      </c>
      <c r="D612" s="1" t="str">
        <f>データ貼付!D610&amp;データ貼付!E610</f>
        <v>小学女子800m</v>
      </c>
      <c r="E612" s="1">
        <f>データ貼付!G610+ROW()/1000000</f>
        <v>30177.000612</v>
      </c>
      <c r="F612" s="1">
        <f t="shared" si="19"/>
        <v>20</v>
      </c>
      <c r="G612" s="1" t="str">
        <f>データ貼付!A610</f>
        <v>小学生ｵﾎｰﾂｸ</v>
      </c>
      <c r="H612" s="1" t="str">
        <f>データ貼付!B610</f>
        <v>北見</v>
      </c>
      <c r="I612" s="1">
        <f>データ貼付!C610</f>
        <v>43632</v>
      </c>
      <c r="J612" s="1" t="str">
        <f>データ貼付!F610</f>
        <v>三浦有咲美</v>
      </c>
      <c r="K612" s="32">
        <f>データ貼付!G610</f>
        <v>30177</v>
      </c>
      <c r="L612" s="1" t="str">
        <f>データ貼付!H610</f>
        <v>決</v>
      </c>
      <c r="M612" s="1" t="str">
        <f>データ貼付!I610</f>
        <v>美幌XC少年団</v>
      </c>
      <c r="N612" s="1">
        <f>データ貼付!J610</f>
        <v>3</v>
      </c>
      <c r="O612" s="1">
        <f>データ貼付!K610</f>
        <v>0</v>
      </c>
    </row>
    <row r="613" spans="1:15" x14ac:dyDescent="0.15">
      <c r="A613" s="1">
        <v>610</v>
      </c>
      <c r="B613" s="1" t="str">
        <f t="shared" si="18"/>
        <v>高校男子3000mSC17</v>
      </c>
      <c r="C613" s="1" t="str">
        <f>J613&amp;COUNTIF($J$4:J613,J613)</f>
        <v>三浦礼翔1</v>
      </c>
      <c r="D613" s="1" t="str">
        <f>データ貼付!D611&amp;データ貼付!E611</f>
        <v>高校男子3000mSC</v>
      </c>
      <c r="E613" s="1">
        <f>データ貼付!G611+ROW()/1000000</f>
        <v>123770.000613</v>
      </c>
      <c r="F613" s="1">
        <f t="shared" si="19"/>
        <v>17</v>
      </c>
      <c r="G613" s="1" t="str">
        <f>データ貼付!A611</f>
        <v>高体連支部</v>
      </c>
      <c r="H613" s="1" t="str">
        <f>データ貼付!B611</f>
        <v>北見</v>
      </c>
      <c r="I613" s="1">
        <f>データ貼付!C611</f>
        <v>43610</v>
      </c>
      <c r="J613" s="1" t="str">
        <f>データ貼付!F611</f>
        <v>三浦礼翔</v>
      </c>
      <c r="K613" s="32">
        <f>データ貼付!G611</f>
        <v>123770</v>
      </c>
      <c r="L613" s="1" t="str">
        <f>データ貼付!H611</f>
        <v>決</v>
      </c>
      <c r="M613" s="1" t="str">
        <f>データ貼付!I611</f>
        <v>北見柏陽</v>
      </c>
      <c r="N613" s="1">
        <f>データ貼付!J611</f>
        <v>3</v>
      </c>
      <c r="O613" s="1">
        <f>データ貼付!K611</f>
        <v>0</v>
      </c>
    </row>
    <row r="614" spans="1:15" x14ac:dyDescent="0.15">
      <c r="A614" s="1">
        <v>611</v>
      </c>
      <c r="B614" s="1" t="str">
        <f t="shared" si="18"/>
        <v>高校男子400m26</v>
      </c>
      <c r="C614" s="1" t="str">
        <f>J614&amp;COUNTIF($J$4:J614,J614)</f>
        <v>三浦礼翔2</v>
      </c>
      <c r="D614" s="1" t="str">
        <f>データ貼付!D612&amp;データ貼付!E612</f>
        <v>高校男子400m</v>
      </c>
      <c r="E614" s="1">
        <f>データ貼付!G612+ROW()/1000000</f>
        <v>5826.0006139999996</v>
      </c>
      <c r="F614" s="1">
        <f t="shared" si="19"/>
        <v>26</v>
      </c>
      <c r="G614" s="1" t="str">
        <f>データ貼付!A612</f>
        <v>記録会第１戦</v>
      </c>
      <c r="H614" s="1" t="str">
        <f>データ貼付!B612</f>
        <v>北見</v>
      </c>
      <c r="I614" s="1">
        <f>データ貼付!C612</f>
        <v>43583</v>
      </c>
      <c r="J614" s="1" t="str">
        <f>データ貼付!F612</f>
        <v>三浦礼翔</v>
      </c>
      <c r="K614" s="32">
        <f>データ貼付!G612</f>
        <v>5826</v>
      </c>
      <c r="L614" s="1" t="str">
        <f>データ貼付!H612</f>
        <v>決</v>
      </c>
      <c r="M614" s="1" t="str">
        <f>データ貼付!I612</f>
        <v>北見柏陽高</v>
      </c>
      <c r="N614" s="1">
        <f>データ貼付!J612</f>
        <v>0</v>
      </c>
      <c r="O614" s="1">
        <f>データ貼付!K612</f>
        <v>0</v>
      </c>
    </row>
    <row r="615" spans="1:15" x14ac:dyDescent="0.15">
      <c r="A615" s="1">
        <v>612</v>
      </c>
      <c r="B615" s="1" t="str">
        <f t="shared" si="18"/>
        <v>高校男子800m14</v>
      </c>
      <c r="C615" s="1" t="str">
        <f>J615&amp;COUNTIF($J$4:J615,J615)</f>
        <v>三浦礼翔3</v>
      </c>
      <c r="D615" s="1" t="str">
        <f>データ貼付!D613&amp;データ貼付!E613</f>
        <v>高校男子800m</v>
      </c>
      <c r="E615" s="1">
        <f>データ貼付!G613+ROW()/1000000</f>
        <v>21418.000615000001</v>
      </c>
      <c r="F615" s="1">
        <f t="shared" si="19"/>
        <v>14</v>
      </c>
      <c r="G615" s="1" t="str">
        <f>データ貼付!A613</f>
        <v>高体連支部</v>
      </c>
      <c r="H615" s="1" t="str">
        <f>データ貼付!B613</f>
        <v>北見</v>
      </c>
      <c r="I615" s="1">
        <f>データ貼付!C613</f>
        <v>43609</v>
      </c>
      <c r="J615" s="1" t="str">
        <f>データ貼付!F613</f>
        <v>三浦礼翔</v>
      </c>
      <c r="K615" s="32">
        <f>データ貼付!G613</f>
        <v>21418</v>
      </c>
      <c r="L615" s="1" t="str">
        <f>データ貼付!H613</f>
        <v>予</v>
      </c>
      <c r="M615" s="1" t="str">
        <f>データ貼付!I613</f>
        <v>北見柏陽</v>
      </c>
      <c r="N615" s="1">
        <f>データ貼付!J613</f>
        <v>3</v>
      </c>
      <c r="O615" s="1">
        <f>データ貼付!K613</f>
        <v>0</v>
      </c>
    </row>
    <row r="616" spans="1:15" x14ac:dyDescent="0.15">
      <c r="A616" s="1">
        <v>613</v>
      </c>
      <c r="B616" s="1" t="str">
        <f t="shared" si="18"/>
        <v>中学男子100m155</v>
      </c>
      <c r="C616" s="1" t="str">
        <f>J616&amp;COUNTIF($J$4:J616,J616)</f>
        <v>三原立暉1</v>
      </c>
      <c r="D616" s="1" t="str">
        <f>データ貼付!D614&amp;データ貼付!E614</f>
        <v>中学男子100m</v>
      </c>
      <c r="E616" s="1">
        <f>データ貼付!G614+ROW()/1000000</f>
        <v>1505.000616</v>
      </c>
      <c r="F616" s="1">
        <f t="shared" si="19"/>
        <v>155</v>
      </c>
      <c r="G616" s="1" t="str">
        <f>データ貼付!A614</f>
        <v>選手権</v>
      </c>
      <c r="H616" s="1" t="str">
        <f>データ貼付!B614</f>
        <v>北見</v>
      </c>
      <c r="I616" s="1">
        <f>データ貼付!C614</f>
        <v>43596</v>
      </c>
      <c r="J616" s="1" t="str">
        <f>データ貼付!F614</f>
        <v>三原立暉</v>
      </c>
      <c r="K616" s="32">
        <f>データ貼付!G614</f>
        <v>1505</v>
      </c>
      <c r="L616" s="1" t="str">
        <f>データ貼付!H614</f>
        <v>予</v>
      </c>
      <c r="M616" s="1" t="str">
        <f>データ貼付!I614</f>
        <v>網走第一中</v>
      </c>
      <c r="N616" s="1">
        <f>データ貼付!J614</f>
        <v>1</v>
      </c>
      <c r="O616" s="1">
        <f>データ貼付!K614</f>
        <v>4.9000000000000004</v>
      </c>
    </row>
    <row r="617" spans="1:15" x14ac:dyDescent="0.15">
      <c r="A617" s="1">
        <v>614</v>
      </c>
      <c r="B617" s="1" t="str">
        <f t="shared" si="18"/>
        <v>中学男子100mH11</v>
      </c>
      <c r="C617" s="1" t="str">
        <f>J617&amp;COUNTIF($J$4:J617,J617)</f>
        <v>三原立暉2</v>
      </c>
      <c r="D617" s="1" t="str">
        <f>データ貼付!D615&amp;データ貼付!E615</f>
        <v>中学男子100mH</v>
      </c>
      <c r="E617" s="1">
        <f>データ貼付!G615+ROW()/1000000</f>
        <v>2215.0006170000001</v>
      </c>
      <c r="F617" s="1">
        <f t="shared" si="19"/>
        <v>11</v>
      </c>
      <c r="G617" s="1" t="str">
        <f>データ貼付!A615</f>
        <v>地区中体連</v>
      </c>
      <c r="H617" s="1" t="str">
        <f>データ貼付!B615</f>
        <v>北見</v>
      </c>
      <c r="I617" s="1">
        <f>データ貼付!C615</f>
        <v>43630</v>
      </c>
      <c r="J617" s="1" t="str">
        <f>データ貼付!F615</f>
        <v>三原立暉</v>
      </c>
      <c r="K617" s="32">
        <f>データ貼付!G615</f>
        <v>2215</v>
      </c>
      <c r="L617" s="1" t="str">
        <f>データ貼付!H615</f>
        <v>TR</v>
      </c>
      <c r="M617" s="1" t="str">
        <f>データ貼付!I615</f>
        <v>網走第一中</v>
      </c>
      <c r="N617" s="1">
        <f>データ貼付!J615</f>
        <v>1</v>
      </c>
      <c r="O617" s="1">
        <f>データ貼付!K615</f>
        <v>-1.1000000000000001</v>
      </c>
    </row>
    <row r="618" spans="1:15" x14ac:dyDescent="0.15">
      <c r="A618" s="1">
        <v>615</v>
      </c>
      <c r="B618" s="1" t="str">
        <f t="shared" si="18"/>
        <v>中学女子100m120</v>
      </c>
      <c r="C618" s="1" t="str">
        <f>J618&amp;COUNTIF($J$4:J618,J618)</f>
        <v>三好真桜1</v>
      </c>
      <c r="D618" s="1" t="str">
        <f>データ貼付!D616&amp;データ貼付!E616</f>
        <v>中学女子100m</v>
      </c>
      <c r="E618" s="1">
        <f>データ貼付!G616+ROW()/1000000</f>
        <v>1679.000618</v>
      </c>
      <c r="F618" s="1">
        <f t="shared" si="19"/>
        <v>120</v>
      </c>
      <c r="G618" s="1" t="str">
        <f>データ貼付!A616</f>
        <v>地区中体連</v>
      </c>
      <c r="H618" s="1" t="str">
        <f>データ貼付!B616</f>
        <v>北見</v>
      </c>
      <c r="I618" s="1">
        <f>データ貼付!C616</f>
        <v>43631</v>
      </c>
      <c r="J618" s="1" t="str">
        <f>データ貼付!F616</f>
        <v>三好真桜</v>
      </c>
      <c r="K618" s="32">
        <f>データ貼付!G616</f>
        <v>1679</v>
      </c>
      <c r="L618" s="1" t="str">
        <f>データ貼付!H616</f>
        <v>予</v>
      </c>
      <c r="M618" s="1" t="str">
        <f>データ貼付!I616</f>
        <v>紋別中</v>
      </c>
      <c r="N618" s="1">
        <f>データ貼付!J616</f>
        <v>1</v>
      </c>
      <c r="O618" s="1">
        <f>データ貼付!K616</f>
        <v>-0.4</v>
      </c>
    </row>
    <row r="619" spans="1:15" x14ac:dyDescent="0.15">
      <c r="A619" s="1">
        <v>616</v>
      </c>
      <c r="B619" s="1" t="str">
        <f t="shared" si="18"/>
        <v>中学女子80mH7</v>
      </c>
      <c r="C619" s="1" t="str">
        <f>J619&amp;COUNTIF($J$4:J619,J619)</f>
        <v>三好真桜2</v>
      </c>
      <c r="D619" s="1" t="str">
        <f>データ貼付!D617&amp;データ貼付!E617</f>
        <v>中学女子80mH</v>
      </c>
      <c r="E619" s="1">
        <f>データ貼付!G617+ROW()/1000000</f>
        <v>1834.0006189999999</v>
      </c>
      <c r="F619" s="1">
        <f t="shared" si="19"/>
        <v>7</v>
      </c>
      <c r="G619" s="1" t="str">
        <f>データ貼付!A617</f>
        <v>地区中体連</v>
      </c>
      <c r="H619" s="1" t="str">
        <f>データ貼付!B617</f>
        <v>北見</v>
      </c>
      <c r="I619" s="1">
        <f>データ貼付!C617</f>
        <v>43630</v>
      </c>
      <c r="J619" s="1" t="str">
        <f>データ貼付!F617</f>
        <v>三好真桜</v>
      </c>
      <c r="K619" s="32">
        <f>データ貼付!G617</f>
        <v>1834</v>
      </c>
      <c r="L619" s="1" t="str">
        <f>データ貼付!H617</f>
        <v>TR</v>
      </c>
      <c r="M619" s="1" t="str">
        <f>データ貼付!I617</f>
        <v>紋別中</v>
      </c>
      <c r="N619" s="1">
        <f>データ貼付!J617</f>
        <v>1</v>
      </c>
      <c r="O619" s="1">
        <f>データ貼付!K617</f>
        <v>-2.4</v>
      </c>
    </row>
    <row r="620" spans="1:15" x14ac:dyDescent="0.15">
      <c r="A620" s="1">
        <v>617</v>
      </c>
      <c r="B620" s="1" t="str">
        <f t="shared" si="18"/>
        <v>小学女子100m28</v>
      </c>
      <c r="C620" s="1" t="str">
        <f>J620&amp;COUNTIF($J$4:J620,J620)</f>
        <v>三上寧音1</v>
      </c>
      <c r="D620" s="1" t="str">
        <f>データ貼付!D618&amp;データ貼付!E618</f>
        <v>小学女子100m</v>
      </c>
      <c r="E620" s="1">
        <f>データ貼付!G618+ROW()/1000000</f>
        <v>1622.00062</v>
      </c>
      <c r="F620" s="1">
        <f t="shared" si="19"/>
        <v>28</v>
      </c>
      <c r="G620" s="1" t="str">
        <f>データ貼付!A618</f>
        <v>小学生ｵﾎｰﾂｸ</v>
      </c>
      <c r="H620" s="1" t="str">
        <f>データ貼付!B618</f>
        <v>北見</v>
      </c>
      <c r="I620" s="1">
        <f>データ貼付!C618</f>
        <v>43632</v>
      </c>
      <c r="J620" s="1" t="str">
        <f>データ貼付!F618</f>
        <v>三上寧音</v>
      </c>
      <c r="K620" s="32">
        <f>データ貼付!G618</f>
        <v>1622</v>
      </c>
      <c r="L620" s="1" t="str">
        <f>データ貼付!H618</f>
        <v>TR</v>
      </c>
      <c r="M620" s="1" t="str">
        <f>データ貼付!I618</f>
        <v>訓子府陸上少年団</v>
      </c>
      <c r="N620" s="1">
        <f>データ貼付!J618</f>
        <v>6</v>
      </c>
      <c r="O620" s="1">
        <f>データ貼付!K618</f>
        <v>0</v>
      </c>
    </row>
    <row r="621" spans="1:15" x14ac:dyDescent="0.15">
      <c r="A621" s="1">
        <v>618</v>
      </c>
      <c r="B621" s="1" t="str">
        <f t="shared" si="18"/>
        <v>中学男子100m102</v>
      </c>
      <c r="C621" s="1" t="str">
        <f>J621&amp;COUNTIF($J$4:J621,J621)</f>
        <v>三条憲彦1</v>
      </c>
      <c r="D621" s="1" t="str">
        <f>データ貼付!D619&amp;データ貼付!E619</f>
        <v>中学男子100m</v>
      </c>
      <c r="E621" s="1">
        <f>データ貼付!G619+ROW()/1000000</f>
        <v>1378.0006209999999</v>
      </c>
      <c r="F621" s="1">
        <f t="shared" si="19"/>
        <v>102</v>
      </c>
      <c r="G621" s="1" t="str">
        <f>データ貼付!A619</f>
        <v>記録会第２戦</v>
      </c>
      <c r="H621" s="1" t="str">
        <f>データ貼付!B619</f>
        <v>網走</v>
      </c>
      <c r="I621" s="1">
        <f>データ貼付!C619</f>
        <v>43590</v>
      </c>
      <c r="J621" s="1" t="str">
        <f>データ貼付!F619</f>
        <v>三条憲彦</v>
      </c>
      <c r="K621" s="32">
        <f>データ貼付!G619</f>
        <v>1378</v>
      </c>
      <c r="L621" s="1" t="str">
        <f>データ貼付!H619</f>
        <v>決</v>
      </c>
      <c r="M621" s="1" t="str">
        <f>データ貼付!I619</f>
        <v>網走第四中</v>
      </c>
      <c r="N621" s="1">
        <f>データ貼付!J619</f>
        <v>3</v>
      </c>
      <c r="O621" s="1">
        <f>データ貼付!K619</f>
        <v>1.7</v>
      </c>
    </row>
    <row r="622" spans="1:15" x14ac:dyDescent="0.15">
      <c r="A622" s="1">
        <v>619</v>
      </c>
      <c r="B622" s="1" t="str">
        <f t="shared" si="18"/>
        <v>中学女子100m114</v>
      </c>
      <c r="C622" s="1" t="str">
        <f>J622&amp;COUNTIF($J$4:J622,J622)</f>
        <v>三塚ありさ1</v>
      </c>
      <c r="D622" s="1" t="str">
        <f>データ貼付!D620&amp;データ貼付!E620</f>
        <v>中学女子100m</v>
      </c>
      <c r="E622" s="1">
        <f>データ貼付!G620+ROW()/1000000</f>
        <v>1652.000622</v>
      </c>
      <c r="F622" s="1">
        <f t="shared" si="19"/>
        <v>114</v>
      </c>
      <c r="G622" s="1" t="str">
        <f>データ貼付!A620</f>
        <v>地区中体連</v>
      </c>
      <c r="H622" s="1" t="str">
        <f>データ貼付!B620</f>
        <v>北見</v>
      </c>
      <c r="I622" s="1">
        <f>データ貼付!C620</f>
        <v>43631</v>
      </c>
      <c r="J622" s="1" t="str">
        <f>データ貼付!F620</f>
        <v>三塚ありさ</v>
      </c>
      <c r="K622" s="32">
        <f>データ貼付!G620</f>
        <v>1652</v>
      </c>
      <c r="L622" s="1" t="str">
        <f>データ貼付!H620</f>
        <v>予</v>
      </c>
      <c r="M622" s="1" t="str">
        <f>データ貼付!I620</f>
        <v>網走第四中</v>
      </c>
      <c r="N622" s="1">
        <f>データ貼付!J620</f>
        <v>1</v>
      </c>
      <c r="O622" s="1">
        <f>データ貼付!K620</f>
        <v>-1.8</v>
      </c>
    </row>
    <row r="623" spans="1:15" x14ac:dyDescent="0.15">
      <c r="A623" s="1">
        <v>620</v>
      </c>
      <c r="B623" s="1" t="str">
        <f t="shared" si="18"/>
        <v>中学男子1500m20</v>
      </c>
      <c r="C623" s="1" t="str">
        <f>J623&amp;COUNTIF($J$4:J623,J623)</f>
        <v>三島凌空1</v>
      </c>
      <c r="D623" s="1" t="str">
        <f>データ貼付!D621&amp;データ貼付!E621</f>
        <v>中学男子1500m</v>
      </c>
      <c r="E623" s="1">
        <f>データ貼付!G621+ROW()/1000000</f>
        <v>45408.000623</v>
      </c>
      <c r="F623" s="1">
        <f t="shared" si="19"/>
        <v>20</v>
      </c>
      <c r="G623" s="1" t="str">
        <f>データ貼付!A621</f>
        <v>記録会第１戦</v>
      </c>
      <c r="H623" s="1" t="str">
        <f>データ貼付!B621</f>
        <v>北見</v>
      </c>
      <c r="I623" s="1">
        <f>データ貼付!C621</f>
        <v>43583</v>
      </c>
      <c r="J623" s="1" t="str">
        <f>データ貼付!F621</f>
        <v>三島凌空</v>
      </c>
      <c r="K623" s="32">
        <f>データ貼付!G621</f>
        <v>45408</v>
      </c>
      <c r="L623" s="1" t="str">
        <f>データ貼付!H621</f>
        <v>決</v>
      </c>
      <c r="M623" s="1" t="str">
        <f>データ貼付!I621</f>
        <v>美幌北中</v>
      </c>
      <c r="N623" s="1">
        <f>データ貼付!J621</f>
        <v>3</v>
      </c>
      <c r="O623" s="1">
        <f>データ貼付!K621</f>
        <v>0</v>
      </c>
    </row>
    <row r="624" spans="1:15" x14ac:dyDescent="0.15">
      <c r="A624" s="1">
        <v>621</v>
      </c>
      <c r="B624" s="1" t="str">
        <f t="shared" si="18"/>
        <v>中学男子3000m12</v>
      </c>
      <c r="C624" s="1" t="str">
        <f>J624&amp;COUNTIF($J$4:J624,J624)</f>
        <v>三島凌空2</v>
      </c>
      <c r="D624" s="1" t="str">
        <f>データ貼付!D622&amp;データ貼付!E622</f>
        <v>中学男子3000m</v>
      </c>
      <c r="E624" s="1">
        <f>データ貼付!G622+ROW()/1000000</f>
        <v>102096.00062399999</v>
      </c>
      <c r="F624" s="1">
        <f t="shared" si="19"/>
        <v>12</v>
      </c>
      <c r="G624" s="1" t="str">
        <f>データ貼付!A622</f>
        <v>地区中体連</v>
      </c>
      <c r="H624" s="1" t="str">
        <f>データ貼付!B622</f>
        <v>北見</v>
      </c>
      <c r="I624" s="1">
        <f>データ貼付!C622</f>
        <v>43631</v>
      </c>
      <c r="J624" s="1" t="str">
        <f>データ貼付!F622</f>
        <v>三島凌空</v>
      </c>
      <c r="K624" s="32">
        <f>データ貼付!G622</f>
        <v>102096</v>
      </c>
      <c r="L624" s="1" t="str">
        <f>データ貼付!H622</f>
        <v>TR</v>
      </c>
      <c r="M624" s="1" t="str">
        <f>データ貼付!I622</f>
        <v>美幌北中</v>
      </c>
      <c r="N624" s="1">
        <f>データ貼付!J622</f>
        <v>3</v>
      </c>
      <c r="O624" s="1">
        <f>データ貼付!K622</f>
        <v>0</v>
      </c>
    </row>
    <row r="625" spans="1:15" x14ac:dyDescent="0.15">
      <c r="A625" s="1">
        <v>622</v>
      </c>
      <c r="B625" s="1" t="str">
        <f t="shared" si="18"/>
        <v>中学男子100m13</v>
      </c>
      <c r="C625" s="1" t="str">
        <f>J625&amp;COUNTIF($J$4:J625,J625)</f>
        <v>山下大輝1</v>
      </c>
      <c r="D625" s="1" t="str">
        <f>データ貼付!D623&amp;データ貼付!E623</f>
        <v>中学男子100m</v>
      </c>
      <c r="E625" s="1">
        <f>データ貼付!G623+ROW()/1000000</f>
        <v>1206.0006249999999</v>
      </c>
      <c r="F625" s="1">
        <f t="shared" si="19"/>
        <v>13</v>
      </c>
      <c r="G625" s="1" t="str">
        <f>データ貼付!A623</f>
        <v>選手権</v>
      </c>
      <c r="H625" s="1" t="str">
        <f>データ貼付!B623</f>
        <v>北見</v>
      </c>
      <c r="I625" s="1">
        <f>データ貼付!C623</f>
        <v>43596</v>
      </c>
      <c r="J625" s="1" t="str">
        <f>データ貼付!F623</f>
        <v>山下大輝</v>
      </c>
      <c r="K625" s="32">
        <f>データ貼付!G623</f>
        <v>1206</v>
      </c>
      <c r="L625" s="1" t="str">
        <f>データ貼付!H623</f>
        <v>予</v>
      </c>
      <c r="M625" s="1" t="str">
        <f>データ貼付!I623</f>
        <v>湧別中</v>
      </c>
      <c r="N625" s="1">
        <f>データ貼付!J623</f>
        <v>3</v>
      </c>
      <c r="O625" s="1">
        <f>データ貼付!K623</f>
        <v>3.3</v>
      </c>
    </row>
    <row r="626" spans="1:15" x14ac:dyDescent="0.15">
      <c r="A626" s="1">
        <v>623</v>
      </c>
      <c r="B626" s="1" t="str">
        <f t="shared" si="18"/>
        <v>中学男子400m11</v>
      </c>
      <c r="C626" s="1" t="str">
        <f>J626&amp;COUNTIF($J$4:J626,J626)</f>
        <v>山下大輝2</v>
      </c>
      <c r="D626" s="1" t="str">
        <f>データ貼付!D624&amp;データ貼付!E624</f>
        <v>中学男子400m</v>
      </c>
      <c r="E626" s="1">
        <f>データ貼付!G624+ROW()/1000000</f>
        <v>5832.000626</v>
      </c>
      <c r="F626" s="1">
        <f t="shared" si="19"/>
        <v>11</v>
      </c>
      <c r="G626" s="1" t="str">
        <f>データ貼付!A624</f>
        <v>記録会第１戦</v>
      </c>
      <c r="H626" s="1" t="str">
        <f>データ貼付!B624</f>
        <v>北見</v>
      </c>
      <c r="I626" s="1">
        <f>データ貼付!C624</f>
        <v>43583</v>
      </c>
      <c r="J626" s="1" t="str">
        <f>データ貼付!F624</f>
        <v>山下大輝</v>
      </c>
      <c r="K626" s="32">
        <f>データ貼付!G624</f>
        <v>5832</v>
      </c>
      <c r="L626" s="1" t="str">
        <f>データ貼付!H624</f>
        <v>決</v>
      </c>
      <c r="M626" s="1" t="str">
        <f>データ貼付!I624</f>
        <v>湧別中</v>
      </c>
      <c r="N626" s="1">
        <f>データ貼付!J624</f>
        <v>3</v>
      </c>
      <c r="O626" s="1">
        <f>データ貼付!K624</f>
        <v>0</v>
      </c>
    </row>
    <row r="627" spans="1:15" x14ac:dyDescent="0.15">
      <c r="A627" s="1">
        <v>624</v>
      </c>
      <c r="B627" s="1" t="str">
        <f t="shared" si="18"/>
        <v>中学男子100m96</v>
      </c>
      <c r="C627" s="1" t="str">
        <f>J627&amp;COUNTIF($J$4:J627,J627)</f>
        <v>山下大翔1</v>
      </c>
      <c r="D627" s="1" t="str">
        <f>データ貼付!D625&amp;データ貼付!E625</f>
        <v>中学男子100m</v>
      </c>
      <c r="E627" s="1">
        <f>データ貼付!G625+ROW()/1000000</f>
        <v>1374.0006269999999</v>
      </c>
      <c r="F627" s="1">
        <f t="shared" si="19"/>
        <v>96</v>
      </c>
      <c r="G627" s="1" t="str">
        <f>データ貼付!A625</f>
        <v>地区中体連</v>
      </c>
      <c r="H627" s="1" t="str">
        <f>データ貼付!B625</f>
        <v>北見</v>
      </c>
      <c r="I627" s="1">
        <f>データ貼付!C625</f>
        <v>43631</v>
      </c>
      <c r="J627" s="1" t="str">
        <f>データ貼付!F625</f>
        <v>山下大翔</v>
      </c>
      <c r="K627" s="32">
        <f>データ貼付!G625</f>
        <v>1374</v>
      </c>
      <c r="L627" s="1" t="str">
        <f>データ貼付!H625</f>
        <v>予</v>
      </c>
      <c r="M627" s="1" t="str">
        <f>データ貼付!I625</f>
        <v>湧別中</v>
      </c>
      <c r="N627" s="1">
        <f>データ貼付!J625</f>
        <v>1</v>
      </c>
      <c r="O627" s="1">
        <f>データ貼付!K625</f>
        <v>0.5</v>
      </c>
    </row>
    <row r="628" spans="1:15" x14ac:dyDescent="0.15">
      <c r="A628" s="1">
        <v>625</v>
      </c>
      <c r="B628" s="1" t="str">
        <f t="shared" si="18"/>
        <v>高校男子100m52</v>
      </c>
      <c r="C628" s="1" t="str">
        <f>J628&amp;COUNTIF($J$4:J628,J628)</f>
        <v>山下拓馬1</v>
      </c>
      <c r="D628" s="1" t="str">
        <f>データ貼付!D626&amp;データ貼付!E626</f>
        <v>高校男子100m</v>
      </c>
      <c r="E628" s="1">
        <f>データ貼付!G626+ROW()/1000000</f>
        <v>1232.000628</v>
      </c>
      <c r="F628" s="1">
        <f t="shared" si="19"/>
        <v>52</v>
      </c>
      <c r="G628" s="1" t="str">
        <f>データ貼付!A626</f>
        <v>選手権</v>
      </c>
      <c r="H628" s="1" t="str">
        <f>データ貼付!B626</f>
        <v>北見</v>
      </c>
      <c r="I628" s="1">
        <f>データ貼付!C626</f>
        <v>43597</v>
      </c>
      <c r="J628" s="1" t="str">
        <f>データ貼付!F626</f>
        <v>山下拓馬</v>
      </c>
      <c r="K628" s="32">
        <f>データ貼付!G626</f>
        <v>1232</v>
      </c>
      <c r="L628" s="1" t="str">
        <f>データ貼付!H626</f>
        <v>予</v>
      </c>
      <c r="M628" s="1" t="str">
        <f>データ貼付!I626</f>
        <v>北見工業高</v>
      </c>
      <c r="N628" s="1">
        <f>データ貼付!J626</f>
        <v>1</v>
      </c>
      <c r="O628" s="1">
        <f>データ貼付!K626</f>
        <v>0.8</v>
      </c>
    </row>
    <row r="629" spans="1:15" x14ac:dyDescent="0.15">
      <c r="A629" s="1">
        <v>626</v>
      </c>
      <c r="B629" s="1" t="str">
        <f t="shared" si="18"/>
        <v>一般男子1500m5</v>
      </c>
      <c r="C629" s="1" t="str">
        <f>J629&amp;COUNTIF($J$4:J629,J629)</f>
        <v>山岸和矢1</v>
      </c>
      <c r="D629" s="1" t="str">
        <f>データ貼付!D627&amp;データ貼付!E627</f>
        <v>一般男子1500m</v>
      </c>
      <c r="E629" s="1">
        <f>データ貼付!G627+ROW()/1000000</f>
        <v>43934.000629000002</v>
      </c>
      <c r="F629" s="1">
        <f t="shared" si="19"/>
        <v>5</v>
      </c>
      <c r="G629" s="1" t="str">
        <f>データ貼付!A627</f>
        <v>選手権</v>
      </c>
      <c r="H629" s="1" t="str">
        <f>データ貼付!B627</f>
        <v>北見</v>
      </c>
      <c r="I629" s="1">
        <f>データ貼付!C627</f>
        <v>43597</v>
      </c>
      <c r="J629" s="1" t="str">
        <f>データ貼付!F627</f>
        <v>山岸和矢</v>
      </c>
      <c r="K629" s="32">
        <f>データ貼付!G627</f>
        <v>43934</v>
      </c>
      <c r="L629" s="1" t="str">
        <f>データ貼付!H627</f>
        <v>TR</v>
      </c>
      <c r="M629" s="1" t="str">
        <f>データ貼付!I627</f>
        <v>北見工大</v>
      </c>
      <c r="N629" s="1" t="str">
        <f>データ貼付!J627</f>
        <v>般</v>
      </c>
      <c r="O629" s="1">
        <f>データ貼付!K627</f>
        <v>0</v>
      </c>
    </row>
    <row r="630" spans="1:15" x14ac:dyDescent="0.15">
      <c r="A630" s="1">
        <v>627</v>
      </c>
      <c r="B630" s="1" t="str">
        <f t="shared" si="18"/>
        <v>小学男子100m34</v>
      </c>
      <c r="C630" s="1" t="str">
        <f>J630&amp;COUNTIF($J$4:J630,J630)</f>
        <v>山形晃輝1</v>
      </c>
      <c r="D630" s="1" t="str">
        <f>データ貼付!D628&amp;データ貼付!E628</f>
        <v>小学男子100m</v>
      </c>
      <c r="E630" s="1">
        <f>データ貼付!G628+ROW()/1000000</f>
        <v>1573.00063</v>
      </c>
      <c r="F630" s="1">
        <f t="shared" si="19"/>
        <v>34</v>
      </c>
      <c r="G630" s="1" t="str">
        <f>データ貼付!A628</f>
        <v>小学生ｵﾎｰﾂｸ</v>
      </c>
      <c r="H630" s="1" t="str">
        <f>データ貼付!B628</f>
        <v>北見</v>
      </c>
      <c r="I630" s="1">
        <f>データ貼付!C628</f>
        <v>43632</v>
      </c>
      <c r="J630" s="1" t="str">
        <f>データ貼付!F628</f>
        <v>山形晃輝</v>
      </c>
      <c r="K630" s="32">
        <f>データ貼付!G628</f>
        <v>1573</v>
      </c>
      <c r="L630" s="1" t="str">
        <f>データ貼付!H628</f>
        <v>TR</v>
      </c>
      <c r="M630" s="1" t="str">
        <f>データ貼付!I628</f>
        <v>ｵﾎｰﾂｸｷｯｽﾞ</v>
      </c>
      <c r="N630" s="1">
        <f>データ貼付!J628</f>
        <v>5</v>
      </c>
      <c r="O630" s="1">
        <f>データ貼付!K628</f>
        <v>0</v>
      </c>
    </row>
    <row r="631" spans="1:15" x14ac:dyDescent="0.15">
      <c r="A631" s="1">
        <v>628</v>
      </c>
      <c r="B631" s="1" t="str">
        <f t="shared" si="18"/>
        <v>小学男子80mH11</v>
      </c>
      <c r="C631" s="1" t="str">
        <f>J631&amp;COUNTIF($J$4:J631,J631)</f>
        <v>山形晃輝2</v>
      </c>
      <c r="D631" s="1" t="str">
        <f>データ貼付!D629&amp;データ貼付!E629</f>
        <v>小学男子80mH</v>
      </c>
      <c r="E631" s="1">
        <f>データ貼付!G629+ROW()/1000000</f>
        <v>1809.0006310000001</v>
      </c>
      <c r="F631" s="1">
        <f t="shared" si="19"/>
        <v>11</v>
      </c>
      <c r="G631" s="1" t="str">
        <f>データ貼付!A629</f>
        <v>小学生ｵﾎｰﾂｸ</v>
      </c>
      <c r="H631" s="1" t="str">
        <f>データ貼付!B629</f>
        <v>北見</v>
      </c>
      <c r="I631" s="1">
        <f>データ貼付!C629</f>
        <v>43632</v>
      </c>
      <c r="J631" s="1" t="str">
        <f>データ貼付!F629</f>
        <v>山形晃輝</v>
      </c>
      <c r="K631" s="32">
        <f>データ貼付!G629</f>
        <v>1809</v>
      </c>
      <c r="L631" s="1" t="str">
        <f>データ貼付!H629</f>
        <v>決</v>
      </c>
      <c r="M631" s="1" t="str">
        <f>データ貼付!I629</f>
        <v>ｵﾎｰﾂｸｷｯｽﾞ</v>
      </c>
      <c r="N631" s="1">
        <f>データ貼付!J629</f>
        <v>5</v>
      </c>
      <c r="O631" s="1">
        <f>データ貼付!K629</f>
        <v>0</v>
      </c>
    </row>
    <row r="632" spans="1:15" x14ac:dyDescent="0.15">
      <c r="A632" s="1">
        <v>629</v>
      </c>
      <c r="B632" s="1" t="str">
        <f t="shared" si="18"/>
        <v>中学女子100m116</v>
      </c>
      <c r="C632" s="1" t="str">
        <f>J632&amp;COUNTIF($J$4:J632,J632)</f>
        <v>山口佳瑛1</v>
      </c>
      <c r="D632" s="1" t="str">
        <f>データ貼付!D630&amp;データ貼付!E630</f>
        <v>中学女子100m</v>
      </c>
      <c r="E632" s="1">
        <f>データ貼付!G630+ROW()/1000000</f>
        <v>1657.000632</v>
      </c>
      <c r="F632" s="1">
        <f t="shared" si="19"/>
        <v>116</v>
      </c>
      <c r="G632" s="1" t="str">
        <f>データ貼付!A630</f>
        <v>記録会第１戦</v>
      </c>
      <c r="H632" s="1" t="str">
        <f>データ貼付!B630</f>
        <v>北見</v>
      </c>
      <c r="I632" s="1">
        <f>データ貼付!C630</f>
        <v>43583</v>
      </c>
      <c r="J632" s="1" t="str">
        <f>データ貼付!F630</f>
        <v>山口佳瑛</v>
      </c>
      <c r="K632" s="32">
        <f>データ貼付!G630</f>
        <v>1657</v>
      </c>
      <c r="L632" s="1" t="str">
        <f>データ貼付!H630</f>
        <v>決</v>
      </c>
      <c r="M632" s="1" t="str">
        <f>データ貼付!I630</f>
        <v>北見小泉中</v>
      </c>
      <c r="N632" s="1">
        <f>データ貼付!J630</f>
        <v>2</v>
      </c>
      <c r="O632" s="1">
        <f>データ貼付!K630</f>
        <v>0.6</v>
      </c>
    </row>
    <row r="633" spans="1:15" x14ac:dyDescent="0.15">
      <c r="A633" s="1">
        <v>630</v>
      </c>
      <c r="B633" s="1" t="str">
        <f t="shared" si="18"/>
        <v>中学女子100m59</v>
      </c>
      <c r="C633" s="1" t="str">
        <f>J633&amp;COUNTIF($J$4:J633,J633)</f>
        <v>山口未夢1</v>
      </c>
      <c r="D633" s="1" t="str">
        <f>データ貼付!D631&amp;データ貼付!E631</f>
        <v>中学女子100m</v>
      </c>
      <c r="E633" s="1">
        <f>データ貼付!G631+ROW()/1000000</f>
        <v>1518.0006330000001</v>
      </c>
      <c r="F633" s="1">
        <f t="shared" si="19"/>
        <v>59</v>
      </c>
      <c r="G633" s="1" t="str">
        <f>データ貼付!A631</f>
        <v>記録会第１戦</v>
      </c>
      <c r="H633" s="1" t="str">
        <f>データ貼付!B631</f>
        <v>北見</v>
      </c>
      <c r="I633" s="1">
        <f>データ貼付!C631</f>
        <v>43583</v>
      </c>
      <c r="J633" s="1" t="str">
        <f>データ貼付!F631</f>
        <v>山口未夢</v>
      </c>
      <c r="K633" s="32">
        <f>データ貼付!G631</f>
        <v>1518</v>
      </c>
      <c r="L633" s="1" t="str">
        <f>データ貼付!H631</f>
        <v>決</v>
      </c>
      <c r="M633" s="1" t="str">
        <f>データ貼付!I631</f>
        <v>美幌中</v>
      </c>
      <c r="N633" s="1">
        <f>データ貼付!J631</f>
        <v>3</v>
      </c>
      <c r="O633" s="1">
        <f>データ貼付!K631</f>
        <v>-0.1</v>
      </c>
    </row>
    <row r="634" spans="1:15" x14ac:dyDescent="0.15">
      <c r="A634" s="1">
        <v>631</v>
      </c>
      <c r="B634" s="1" t="str">
        <f t="shared" si="18"/>
        <v>中学女子200m12</v>
      </c>
      <c r="C634" s="1" t="str">
        <f>J634&amp;COUNTIF($J$4:J634,J634)</f>
        <v>山口未夢2</v>
      </c>
      <c r="D634" s="1" t="str">
        <f>データ貼付!D632&amp;データ貼付!E632</f>
        <v>中学女子200m</v>
      </c>
      <c r="E634" s="1">
        <f>データ貼付!G632+ROW()/1000000</f>
        <v>3089.000634</v>
      </c>
      <c r="F634" s="1">
        <f t="shared" si="19"/>
        <v>12</v>
      </c>
      <c r="G634" s="1" t="str">
        <f>データ貼付!A632</f>
        <v>地区中体連</v>
      </c>
      <c r="H634" s="1" t="str">
        <f>データ貼付!B632</f>
        <v>北見</v>
      </c>
      <c r="I634" s="1">
        <f>データ貼付!C632</f>
        <v>43631</v>
      </c>
      <c r="J634" s="1" t="str">
        <f>データ貼付!F632</f>
        <v>山口未夢</v>
      </c>
      <c r="K634" s="32">
        <f>データ貼付!G632</f>
        <v>3089</v>
      </c>
      <c r="L634" s="1" t="str">
        <f>データ貼付!H632</f>
        <v>予</v>
      </c>
      <c r="M634" s="1" t="str">
        <f>データ貼付!I632</f>
        <v>美幌中</v>
      </c>
      <c r="N634" s="1">
        <f>データ貼付!J632</f>
        <v>3</v>
      </c>
      <c r="O634" s="1">
        <f>データ貼付!K632</f>
        <v>0.2</v>
      </c>
    </row>
    <row r="635" spans="1:15" x14ac:dyDescent="0.15">
      <c r="A635" s="1">
        <v>632</v>
      </c>
      <c r="B635" s="1" t="str">
        <f t="shared" si="18"/>
        <v>高校女子100m36</v>
      </c>
      <c r="C635" s="1" t="str">
        <f>J635&amp;COUNTIF($J$4:J635,J635)</f>
        <v>山口夢月1</v>
      </c>
      <c r="D635" s="1" t="str">
        <f>データ貼付!D633&amp;データ貼付!E633</f>
        <v>高校女子100m</v>
      </c>
      <c r="E635" s="1">
        <f>データ貼付!G633+ROW()/1000000</f>
        <v>1598.0006350000001</v>
      </c>
      <c r="F635" s="1">
        <f t="shared" si="19"/>
        <v>36</v>
      </c>
      <c r="G635" s="1" t="str">
        <f>データ貼付!A633</f>
        <v>高体連支部</v>
      </c>
      <c r="H635" s="1" t="str">
        <f>データ貼付!B633</f>
        <v>北見</v>
      </c>
      <c r="I635" s="1">
        <f>データ貼付!C633</f>
        <v>43609</v>
      </c>
      <c r="J635" s="1" t="str">
        <f>データ貼付!F633</f>
        <v>山口夢月</v>
      </c>
      <c r="K635" s="32">
        <f>データ貼付!G633</f>
        <v>1598</v>
      </c>
      <c r="L635" s="1" t="str">
        <f>データ貼付!H633</f>
        <v>予</v>
      </c>
      <c r="M635" s="1" t="str">
        <f>データ貼付!I633</f>
        <v>湧別</v>
      </c>
      <c r="N635" s="1">
        <f>データ貼付!J633</f>
        <v>1</v>
      </c>
      <c r="O635" s="1">
        <f>データ貼付!K633</f>
        <v>-0.5</v>
      </c>
    </row>
    <row r="636" spans="1:15" x14ac:dyDescent="0.15">
      <c r="A636" s="1">
        <v>633</v>
      </c>
      <c r="B636" s="1" t="str">
        <f t="shared" si="18"/>
        <v>高校男子1500m39</v>
      </c>
      <c r="C636" s="1" t="str">
        <f>J636&amp;COUNTIF($J$4:J636,J636)</f>
        <v>山口優太1</v>
      </c>
      <c r="D636" s="1" t="str">
        <f>データ貼付!D634&amp;データ貼付!E634</f>
        <v>高校男子1500m</v>
      </c>
      <c r="E636" s="1">
        <f>データ貼付!G634+ROW()/1000000</f>
        <v>51165.000635999997</v>
      </c>
      <c r="F636" s="1">
        <f t="shared" si="19"/>
        <v>39</v>
      </c>
      <c r="G636" s="1" t="str">
        <f>データ貼付!A634</f>
        <v>選手権</v>
      </c>
      <c r="H636" s="1" t="str">
        <f>データ貼付!B634</f>
        <v>北見</v>
      </c>
      <c r="I636" s="1">
        <f>データ貼付!C634</f>
        <v>43597</v>
      </c>
      <c r="J636" s="1" t="str">
        <f>データ貼付!F634</f>
        <v>山口優太</v>
      </c>
      <c r="K636" s="32">
        <f>データ貼付!G634</f>
        <v>51165</v>
      </c>
      <c r="L636" s="1" t="str">
        <f>データ貼付!H634</f>
        <v>TR</v>
      </c>
      <c r="M636" s="1" t="str">
        <f>データ貼付!I634</f>
        <v>紋別高</v>
      </c>
      <c r="N636" s="1">
        <f>データ貼付!J634</f>
        <v>2</v>
      </c>
      <c r="O636" s="1">
        <f>データ貼付!K634</f>
        <v>0</v>
      </c>
    </row>
    <row r="637" spans="1:15" x14ac:dyDescent="0.15">
      <c r="A637" s="1">
        <v>634</v>
      </c>
      <c r="B637" s="1" t="str">
        <f t="shared" si="18"/>
        <v>中学男子1500m37</v>
      </c>
      <c r="C637" s="1" t="str">
        <f>J637&amp;COUNTIF($J$4:J637,J637)</f>
        <v>山口遼也1</v>
      </c>
      <c r="D637" s="1" t="str">
        <f>データ貼付!D635&amp;データ貼付!E635</f>
        <v>中学男子1500m</v>
      </c>
      <c r="E637" s="1">
        <f>データ貼付!G635+ROW()/1000000</f>
        <v>50408.000636999997</v>
      </c>
      <c r="F637" s="1">
        <f t="shared" si="19"/>
        <v>37</v>
      </c>
      <c r="G637" s="1" t="str">
        <f>データ貼付!A635</f>
        <v>記録会第２戦</v>
      </c>
      <c r="H637" s="1" t="str">
        <f>データ貼付!B635</f>
        <v>網走</v>
      </c>
      <c r="I637" s="1">
        <f>データ貼付!C635</f>
        <v>43590</v>
      </c>
      <c r="J637" s="1" t="str">
        <f>データ貼付!F635</f>
        <v>山口遼也</v>
      </c>
      <c r="K637" s="32">
        <f>データ貼付!G635</f>
        <v>50408</v>
      </c>
      <c r="L637" s="1" t="str">
        <f>データ貼付!H635</f>
        <v>決</v>
      </c>
      <c r="M637" s="1" t="str">
        <f>データ貼付!I635</f>
        <v>遠軽中</v>
      </c>
      <c r="N637" s="1">
        <f>データ貼付!J635</f>
        <v>3</v>
      </c>
      <c r="O637" s="1">
        <f>データ貼付!K635</f>
        <v>0</v>
      </c>
    </row>
    <row r="638" spans="1:15" x14ac:dyDescent="0.15">
      <c r="A638" s="1">
        <v>635</v>
      </c>
      <c r="B638" s="1" t="str">
        <f t="shared" si="18"/>
        <v>中学男子3000m25</v>
      </c>
      <c r="C638" s="1" t="str">
        <f>J638&amp;COUNTIF($J$4:J638,J638)</f>
        <v>山口遼也2</v>
      </c>
      <c r="D638" s="1" t="str">
        <f>データ貼付!D636&amp;データ貼付!E636</f>
        <v>中学男子3000m</v>
      </c>
      <c r="E638" s="1">
        <f>データ貼付!G636+ROW()/1000000</f>
        <v>110282.000638</v>
      </c>
      <c r="F638" s="1">
        <f t="shared" si="19"/>
        <v>25</v>
      </c>
      <c r="G638" s="1" t="str">
        <f>データ貼付!A636</f>
        <v>記録会第２戦</v>
      </c>
      <c r="H638" s="1" t="str">
        <f>データ貼付!B636</f>
        <v>網走</v>
      </c>
      <c r="I638" s="1">
        <f>データ貼付!C636</f>
        <v>43590</v>
      </c>
      <c r="J638" s="1" t="str">
        <f>データ貼付!F636</f>
        <v>山口遼也</v>
      </c>
      <c r="K638" s="32">
        <f>データ貼付!G636</f>
        <v>110282</v>
      </c>
      <c r="L638" s="1" t="str">
        <f>データ貼付!H636</f>
        <v>決</v>
      </c>
      <c r="M638" s="1" t="str">
        <f>データ貼付!I636</f>
        <v>遠軽中</v>
      </c>
      <c r="N638" s="1">
        <f>データ貼付!J636</f>
        <v>3</v>
      </c>
      <c r="O638" s="1">
        <f>データ貼付!K636</f>
        <v>0</v>
      </c>
    </row>
    <row r="639" spans="1:15" x14ac:dyDescent="0.15">
      <c r="A639" s="1">
        <v>636</v>
      </c>
      <c r="B639" s="1" t="str">
        <f t="shared" si="18"/>
        <v>高校男子1500m28</v>
      </c>
      <c r="C639" s="1" t="str">
        <f>J639&amp;COUNTIF($J$4:J639,J639)</f>
        <v>山崎楽斗1</v>
      </c>
      <c r="D639" s="1" t="str">
        <f>データ貼付!D637&amp;データ貼付!E637</f>
        <v>高校男子1500m</v>
      </c>
      <c r="E639" s="1">
        <f>データ貼付!G637+ROW()/1000000</f>
        <v>44668.000638999998</v>
      </c>
      <c r="F639" s="1">
        <f t="shared" si="19"/>
        <v>28</v>
      </c>
      <c r="G639" s="1" t="str">
        <f>データ貼付!A637</f>
        <v>記録会第１戦</v>
      </c>
      <c r="H639" s="1" t="str">
        <f>データ貼付!B637</f>
        <v>北見</v>
      </c>
      <c r="I639" s="1">
        <f>データ貼付!C637</f>
        <v>43583</v>
      </c>
      <c r="J639" s="1" t="str">
        <f>データ貼付!F637</f>
        <v>山崎楽斗</v>
      </c>
      <c r="K639" s="32">
        <f>データ貼付!G637</f>
        <v>44668</v>
      </c>
      <c r="L639" s="1" t="str">
        <f>データ貼付!H637</f>
        <v>決</v>
      </c>
      <c r="M639" s="1" t="str">
        <f>データ貼付!I637</f>
        <v>北見北斗高</v>
      </c>
      <c r="N639" s="1">
        <f>データ貼付!J637</f>
        <v>2</v>
      </c>
      <c r="O639" s="1">
        <f>データ貼付!K637</f>
        <v>0</v>
      </c>
    </row>
    <row r="640" spans="1:15" x14ac:dyDescent="0.15">
      <c r="A640" s="1">
        <v>637</v>
      </c>
      <c r="B640" s="1" t="str">
        <f t="shared" si="18"/>
        <v>中学男子100m72</v>
      </c>
      <c r="C640" s="1" t="str">
        <f>J640&amp;COUNTIF($J$4:J640,J640)</f>
        <v>山崎幸希1</v>
      </c>
      <c r="D640" s="1" t="str">
        <f>データ貼付!D638&amp;データ貼付!E638</f>
        <v>中学男子100m</v>
      </c>
      <c r="E640" s="1">
        <f>データ貼付!G638+ROW()/1000000</f>
        <v>1324.00064</v>
      </c>
      <c r="F640" s="1">
        <f t="shared" si="19"/>
        <v>72</v>
      </c>
      <c r="G640" s="1" t="str">
        <f>データ貼付!A638</f>
        <v>記録会第１戦</v>
      </c>
      <c r="H640" s="1" t="str">
        <f>データ貼付!B638</f>
        <v>北見</v>
      </c>
      <c r="I640" s="1">
        <f>データ貼付!C638</f>
        <v>43583</v>
      </c>
      <c r="J640" s="1" t="str">
        <f>データ貼付!F638</f>
        <v>山崎幸希</v>
      </c>
      <c r="K640" s="32">
        <f>データ貼付!G638</f>
        <v>1324</v>
      </c>
      <c r="L640" s="1" t="str">
        <f>データ貼付!H638</f>
        <v>決</v>
      </c>
      <c r="M640" s="1" t="str">
        <f>データ貼付!I638</f>
        <v>斜里中</v>
      </c>
      <c r="N640" s="1">
        <f>データ貼付!J638</f>
        <v>2</v>
      </c>
      <c r="O640" s="1">
        <f>データ貼付!K638</f>
        <v>3.9</v>
      </c>
    </row>
    <row r="641" spans="1:15" x14ac:dyDescent="0.15">
      <c r="A641" s="1">
        <v>638</v>
      </c>
      <c r="B641" s="1" t="str">
        <f t="shared" si="18"/>
        <v>中学男子1500m79</v>
      </c>
      <c r="C641" s="1" t="str">
        <f>J641&amp;COUNTIF($J$4:J641,J641)</f>
        <v>山崎丈1</v>
      </c>
      <c r="D641" s="1" t="str">
        <f>データ貼付!D639&amp;データ貼付!E639</f>
        <v>中学男子1500m</v>
      </c>
      <c r="E641" s="1">
        <f>データ貼付!G639+ROW()/1000000</f>
        <v>54311.000640999999</v>
      </c>
      <c r="F641" s="1">
        <f t="shared" si="19"/>
        <v>79</v>
      </c>
      <c r="G641" s="1" t="str">
        <f>データ貼付!A639</f>
        <v>選手権</v>
      </c>
      <c r="H641" s="1" t="str">
        <f>データ貼付!B639</f>
        <v>北見</v>
      </c>
      <c r="I641" s="1">
        <f>データ貼付!C639</f>
        <v>43597</v>
      </c>
      <c r="J641" s="1" t="str">
        <f>データ貼付!F639</f>
        <v>山崎丈</v>
      </c>
      <c r="K641" s="32">
        <f>データ貼付!G639</f>
        <v>54311</v>
      </c>
      <c r="L641" s="1" t="str">
        <f>データ貼付!H639</f>
        <v>TR</v>
      </c>
      <c r="M641" s="1" t="str">
        <f>データ貼付!I639</f>
        <v>北見高栄中</v>
      </c>
      <c r="N641" s="1">
        <f>データ貼付!J639</f>
        <v>2</v>
      </c>
      <c r="O641" s="1">
        <f>データ貼付!K639</f>
        <v>0</v>
      </c>
    </row>
    <row r="642" spans="1:15" x14ac:dyDescent="0.15">
      <c r="A642" s="1">
        <v>639</v>
      </c>
      <c r="B642" s="1" t="str">
        <f t="shared" si="18"/>
        <v>中学男子800m45</v>
      </c>
      <c r="C642" s="1" t="str">
        <f>J642&amp;COUNTIF($J$4:J642,J642)</f>
        <v>山崎丈2</v>
      </c>
      <c r="D642" s="1" t="str">
        <f>データ貼付!D640&amp;データ貼付!E640</f>
        <v>中学男子800m</v>
      </c>
      <c r="E642" s="1">
        <f>データ貼付!G640+ROW()/1000000</f>
        <v>24416.000641999999</v>
      </c>
      <c r="F642" s="1">
        <f t="shared" si="19"/>
        <v>45</v>
      </c>
      <c r="G642" s="1" t="str">
        <f>データ貼付!A640</f>
        <v>地区中体連</v>
      </c>
      <c r="H642" s="1" t="str">
        <f>データ貼付!B640</f>
        <v>北見</v>
      </c>
      <c r="I642" s="1">
        <f>データ貼付!C640</f>
        <v>43630</v>
      </c>
      <c r="J642" s="1" t="str">
        <f>データ貼付!F640</f>
        <v>山崎丈</v>
      </c>
      <c r="K642" s="32">
        <f>データ貼付!G640</f>
        <v>24416</v>
      </c>
      <c r="L642" s="1" t="str">
        <f>データ貼付!H640</f>
        <v>予</v>
      </c>
      <c r="M642" s="1" t="str">
        <f>データ貼付!I640</f>
        <v>北見高栄中</v>
      </c>
      <c r="N642" s="1">
        <f>データ貼付!J640</f>
        <v>2</v>
      </c>
      <c r="O642" s="1">
        <f>データ貼付!K640</f>
        <v>0</v>
      </c>
    </row>
    <row r="643" spans="1:15" x14ac:dyDescent="0.15">
      <c r="A643" s="1">
        <v>640</v>
      </c>
      <c r="B643" s="1" t="str">
        <f t="shared" si="18"/>
        <v>高校女子100m5</v>
      </c>
      <c r="C643" s="1" t="str">
        <f>J643&amp;COUNTIF($J$4:J643,J643)</f>
        <v>山崎裕香1</v>
      </c>
      <c r="D643" s="1" t="str">
        <f>データ貼付!D641&amp;データ貼付!E641</f>
        <v>高校女子100m</v>
      </c>
      <c r="E643" s="1">
        <f>データ貼付!G641+ROW()/1000000</f>
        <v>1301.0006430000001</v>
      </c>
      <c r="F643" s="1">
        <f t="shared" si="19"/>
        <v>5</v>
      </c>
      <c r="G643" s="1" t="str">
        <f>データ貼付!A641</f>
        <v>記録会第１戦</v>
      </c>
      <c r="H643" s="1" t="str">
        <f>データ貼付!B641</f>
        <v>北見</v>
      </c>
      <c r="I643" s="1">
        <f>データ貼付!C641</f>
        <v>43583</v>
      </c>
      <c r="J643" s="1" t="str">
        <f>データ貼付!F641</f>
        <v>山崎裕香</v>
      </c>
      <c r="K643" s="32">
        <f>データ貼付!G641</f>
        <v>1301</v>
      </c>
      <c r="L643" s="1" t="str">
        <f>データ貼付!H641</f>
        <v>決</v>
      </c>
      <c r="M643" s="1" t="str">
        <f>データ貼付!I641</f>
        <v>北見緑陵高</v>
      </c>
      <c r="N643" s="1">
        <f>データ貼付!J641</f>
        <v>3</v>
      </c>
      <c r="O643" s="1">
        <f>データ貼付!K641</f>
        <v>3.5</v>
      </c>
    </row>
    <row r="644" spans="1:15" x14ac:dyDescent="0.15">
      <c r="A644" s="1">
        <v>641</v>
      </c>
      <c r="B644" s="1" t="str">
        <f t="shared" si="18"/>
        <v>高校女子200m9</v>
      </c>
      <c r="C644" s="1" t="str">
        <f>J644&amp;COUNTIF($J$4:J644,J644)</f>
        <v>山崎裕香2</v>
      </c>
      <c r="D644" s="1" t="str">
        <f>データ貼付!D642&amp;データ貼付!E642</f>
        <v>高校女子200m</v>
      </c>
      <c r="E644" s="1">
        <f>データ貼付!G642+ROW()/1000000</f>
        <v>2844.0006440000002</v>
      </c>
      <c r="F644" s="1">
        <f t="shared" si="19"/>
        <v>9</v>
      </c>
      <c r="G644" s="1" t="str">
        <f>データ貼付!A642</f>
        <v>選手権</v>
      </c>
      <c r="H644" s="1" t="str">
        <f>データ貼付!B642</f>
        <v>北見</v>
      </c>
      <c r="I644" s="1">
        <f>データ貼付!C642</f>
        <v>43596</v>
      </c>
      <c r="J644" s="1" t="str">
        <f>データ貼付!F642</f>
        <v>山崎裕香</v>
      </c>
      <c r="K644" s="32">
        <f>データ貼付!G642</f>
        <v>2844</v>
      </c>
      <c r="L644" s="1" t="str">
        <f>データ貼付!H642</f>
        <v>予</v>
      </c>
      <c r="M644" s="1" t="str">
        <f>データ貼付!I642</f>
        <v>北見緑陵高</v>
      </c>
      <c r="N644" s="1">
        <f>データ貼付!J642</f>
        <v>3</v>
      </c>
      <c r="O644" s="1">
        <f>データ貼付!K642</f>
        <v>1</v>
      </c>
    </row>
    <row r="645" spans="1:15" x14ac:dyDescent="0.15">
      <c r="A645" s="1">
        <v>642</v>
      </c>
      <c r="B645" s="1" t="str">
        <f t="shared" ref="B645:B708" si="20">D645&amp;F645</f>
        <v>中学女子800m50</v>
      </c>
      <c r="C645" s="1" t="str">
        <f>J645&amp;COUNTIF($J$4:J645,J645)</f>
        <v>山村奈々1</v>
      </c>
      <c r="D645" s="1" t="str">
        <f>データ貼付!D643&amp;データ貼付!E643</f>
        <v>中学女子800m</v>
      </c>
      <c r="E645" s="1">
        <f>データ貼付!G643+ROW()/1000000</f>
        <v>34897.000645</v>
      </c>
      <c r="F645" s="1">
        <f t="shared" ref="F645:F708" si="21">SUMPRODUCT(($D$4:$D$2603=D645)*($E$4:$E$2603&lt;E645))+1</f>
        <v>50</v>
      </c>
      <c r="G645" s="1" t="str">
        <f>データ貼付!A643</f>
        <v>地区中体連</v>
      </c>
      <c r="H645" s="1" t="str">
        <f>データ貼付!B643</f>
        <v>北見</v>
      </c>
      <c r="I645" s="1">
        <f>データ貼付!C643</f>
        <v>43630</v>
      </c>
      <c r="J645" s="1" t="str">
        <f>データ貼付!F643</f>
        <v>山村奈々</v>
      </c>
      <c r="K645" s="32">
        <f>データ貼付!G643</f>
        <v>34897</v>
      </c>
      <c r="L645" s="1" t="str">
        <f>データ貼付!H643</f>
        <v>TR</v>
      </c>
      <c r="M645" s="1" t="str">
        <f>データ貼付!I643</f>
        <v>北見北光中</v>
      </c>
      <c r="N645" s="1">
        <f>データ貼付!J643</f>
        <v>1</v>
      </c>
      <c r="O645" s="1">
        <f>データ貼付!K643</f>
        <v>0</v>
      </c>
    </row>
    <row r="646" spans="1:15" x14ac:dyDescent="0.15">
      <c r="A646" s="1">
        <v>643</v>
      </c>
      <c r="B646" s="1" t="str">
        <f t="shared" si="20"/>
        <v>小学男子100m49</v>
      </c>
      <c r="C646" s="1" t="str">
        <f>J646&amp;COUNTIF($J$4:J646,J646)</f>
        <v>山田桔虎1</v>
      </c>
      <c r="D646" s="1" t="str">
        <f>データ貼付!D644&amp;データ貼付!E644</f>
        <v>小学男子100m</v>
      </c>
      <c r="E646" s="1">
        <f>データ貼付!G644+ROW()/1000000</f>
        <v>1615.000646</v>
      </c>
      <c r="F646" s="1">
        <f t="shared" si="21"/>
        <v>49</v>
      </c>
      <c r="G646" s="1" t="str">
        <f>データ貼付!A644</f>
        <v>小学生ｵﾎｰﾂｸ</v>
      </c>
      <c r="H646" s="1" t="str">
        <f>データ貼付!B644</f>
        <v>北見</v>
      </c>
      <c r="I646" s="1">
        <f>データ貼付!C644</f>
        <v>43632</v>
      </c>
      <c r="J646" s="1" t="str">
        <f>データ貼付!F644</f>
        <v>山田桔虎</v>
      </c>
      <c r="K646" s="32">
        <f>データ貼付!G644</f>
        <v>1615</v>
      </c>
      <c r="L646" s="1" t="str">
        <f>データ貼付!H644</f>
        <v>TR</v>
      </c>
      <c r="M646" s="1" t="str">
        <f>データ貼付!I644</f>
        <v>常呂陸上少年団</v>
      </c>
      <c r="N646" s="1">
        <f>データ貼付!J644</f>
        <v>6</v>
      </c>
      <c r="O646" s="1">
        <f>データ貼付!K644</f>
        <v>0</v>
      </c>
    </row>
    <row r="647" spans="1:15" x14ac:dyDescent="0.15">
      <c r="A647" s="1">
        <v>644</v>
      </c>
      <c r="B647" s="1" t="str">
        <f t="shared" si="20"/>
        <v>中学男子100m66</v>
      </c>
      <c r="C647" s="1" t="str">
        <f>J647&amp;COUNTIF($J$4:J647,J647)</f>
        <v>山田真生1</v>
      </c>
      <c r="D647" s="1" t="str">
        <f>データ貼付!D645&amp;データ貼付!E645</f>
        <v>中学男子100m</v>
      </c>
      <c r="E647" s="1">
        <f>データ貼付!G645+ROW()/1000000</f>
        <v>1321.0006470000001</v>
      </c>
      <c r="F647" s="1">
        <f t="shared" si="21"/>
        <v>66</v>
      </c>
      <c r="G647" s="1" t="str">
        <f>データ貼付!A645</f>
        <v>選手権</v>
      </c>
      <c r="H647" s="1" t="str">
        <f>データ貼付!B645</f>
        <v>北見</v>
      </c>
      <c r="I647" s="1">
        <f>データ貼付!C645</f>
        <v>43596</v>
      </c>
      <c r="J647" s="1" t="str">
        <f>データ貼付!F645</f>
        <v>山田真生</v>
      </c>
      <c r="K647" s="32">
        <f>データ貼付!G645</f>
        <v>1321</v>
      </c>
      <c r="L647" s="1" t="str">
        <f>データ貼付!H645</f>
        <v>予</v>
      </c>
      <c r="M647" s="1" t="str">
        <f>データ貼付!I645</f>
        <v>美幌中</v>
      </c>
      <c r="N647" s="1">
        <f>データ貼付!J645</f>
        <v>2</v>
      </c>
      <c r="O647" s="1">
        <f>データ貼付!K645</f>
        <v>2.2999999999999998</v>
      </c>
    </row>
    <row r="648" spans="1:15" x14ac:dyDescent="0.15">
      <c r="A648" s="1">
        <v>645</v>
      </c>
      <c r="B648" s="1" t="str">
        <f t="shared" si="20"/>
        <v>中学男子100m26</v>
      </c>
      <c r="C648" s="1" t="str">
        <f>J648&amp;COUNTIF($J$4:J648,J648)</f>
        <v>山田蒼唯1</v>
      </c>
      <c r="D648" s="1" t="str">
        <f>データ貼付!D646&amp;データ貼付!E646</f>
        <v>中学男子100m</v>
      </c>
      <c r="E648" s="1">
        <f>データ貼付!G646+ROW()/1000000</f>
        <v>1239.000648</v>
      </c>
      <c r="F648" s="1">
        <f t="shared" si="21"/>
        <v>26</v>
      </c>
      <c r="G648" s="1" t="str">
        <f>データ貼付!A646</f>
        <v>選手権</v>
      </c>
      <c r="H648" s="1" t="str">
        <f>データ貼付!B646</f>
        <v>北見</v>
      </c>
      <c r="I648" s="1">
        <f>データ貼付!C646</f>
        <v>43596</v>
      </c>
      <c r="J648" s="1" t="str">
        <f>データ貼付!F646</f>
        <v>山田蒼唯</v>
      </c>
      <c r="K648" s="32">
        <f>データ貼付!G646</f>
        <v>1239</v>
      </c>
      <c r="L648" s="1" t="str">
        <f>データ貼付!H646</f>
        <v>予</v>
      </c>
      <c r="M648" s="1" t="str">
        <f>データ貼付!I646</f>
        <v>北見北光中</v>
      </c>
      <c r="N648" s="1">
        <f>データ貼付!J646</f>
        <v>3</v>
      </c>
      <c r="O648" s="1">
        <f>データ貼付!K646</f>
        <v>3.4</v>
      </c>
    </row>
    <row r="649" spans="1:15" x14ac:dyDescent="0.15">
      <c r="A649" s="1">
        <v>646</v>
      </c>
      <c r="B649" s="1" t="str">
        <f t="shared" si="20"/>
        <v>中学男子200m15</v>
      </c>
      <c r="C649" s="1" t="str">
        <f>J649&amp;COUNTIF($J$4:J649,J649)</f>
        <v>山田蒼唯2</v>
      </c>
      <c r="D649" s="1" t="str">
        <f>データ貼付!D647&amp;データ貼付!E647</f>
        <v>中学男子200m</v>
      </c>
      <c r="E649" s="1">
        <f>データ貼付!G647+ROW()/1000000</f>
        <v>2545.0006490000001</v>
      </c>
      <c r="F649" s="1">
        <f t="shared" si="21"/>
        <v>15</v>
      </c>
      <c r="G649" s="1" t="str">
        <f>データ貼付!A647</f>
        <v>地区中体連</v>
      </c>
      <c r="H649" s="1" t="str">
        <f>データ貼付!B647</f>
        <v>北見</v>
      </c>
      <c r="I649" s="1">
        <f>データ貼付!C647</f>
        <v>43631</v>
      </c>
      <c r="J649" s="1" t="str">
        <f>データ貼付!F647</f>
        <v>山田蒼唯</v>
      </c>
      <c r="K649" s="32">
        <f>データ貼付!G647</f>
        <v>2545</v>
      </c>
      <c r="L649" s="1" t="str">
        <f>データ貼付!H647</f>
        <v>準</v>
      </c>
      <c r="M649" s="1" t="str">
        <f>データ貼付!I647</f>
        <v>北見北光中</v>
      </c>
      <c r="N649" s="1">
        <f>データ貼付!J647</f>
        <v>3</v>
      </c>
      <c r="O649" s="1">
        <f>データ貼付!K647</f>
        <v>-0.5</v>
      </c>
    </row>
    <row r="650" spans="1:15" x14ac:dyDescent="0.15">
      <c r="A650" s="1">
        <v>647</v>
      </c>
      <c r="B650" s="1" t="str">
        <f t="shared" si="20"/>
        <v>中学男子100m132</v>
      </c>
      <c r="C650" s="1" t="str">
        <f>J650&amp;COUNTIF($J$4:J650,J650)</f>
        <v>山田大成1</v>
      </c>
      <c r="D650" s="1" t="str">
        <f>データ貼付!D648&amp;データ貼付!E648</f>
        <v>中学男子100m</v>
      </c>
      <c r="E650" s="1">
        <f>データ貼付!G648+ROW()/1000000</f>
        <v>1446.00065</v>
      </c>
      <c r="F650" s="1">
        <f t="shared" si="21"/>
        <v>132</v>
      </c>
      <c r="G650" s="1" t="str">
        <f>データ貼付!A648</f>
        <v>地区中体連</v>
      </c>
      <c r="H650" s="1" t="str">
        <f>データ貼付!B648</f>
        <v>北見</v>
      </c>
      <c r="I650" s="1">
        <f>データ貼付!C648</f>
        <v>43631</v>
      </c>
      <c r="J650" s="1" t="str">
        <f>データ貼付!F648</f>
        <v>山田大成</v>
      </c>
      <c r="K650" s="32">
        <f>データ貼付!G648</f>
        <v>1446</v>
      </c>
      <c r="L650" s="1" t="str">
        <f>データ貼付!H648</f>
        <v>準</v>
      </c>
      <c r="M650" s="1" t="str">
        <f>データ貼付!I648</f>
        <v>北見北中</v>
      </c>
      <c r="N650" s="1">
        <f>データ貼付!J648</f>
        <v>1</v>
      </c>
      <c r="O650" s="1">
        <f>データ貼付!K648</f>
        <v>0.6</v>
      </c>
    </row>
    <row r="651" spans="1:15" x14ac:dyDescent="0.15">
      <c r="A651" s="1">
        <v>648</v>
      </c>
      <c r="B651" s="1" t="str">
        <f t="shared" si="20"/>
        <v>中学男子100m1</v>
      </c>
      <c r="C651" s="1" t="str">
        <f>J651&amp;COUNTIF($J$4:J651,J651)</f>
        <v>山田楓河1</v>
      </c>
      <c r="D651" s="1" t="str">
        <f>データ貼付!D649&amp;データ貼付!E649</f>
        <v>中学男子100m</v>
      </c>
      <c r="E651" s="1">
        <f>データ貼付!G649+ROW()/1000000</f>
        <v>1113.0006510000001</v>
      </c>
      <c r="F651" s="1">
        <f t="shared" si="21"/>
        <v>1</v>
      </c>
      <c r="G651" s="1" t="str">
        <f>データ貼付!A649</f>
        <v>記録会第２戦</v>
      </c>
      <c r="H651" s="1" t="str">
        <f>データ貼付!B649</f>
        <v>網走</v>
      </c>
      <c r="I651" s="1">
        <f>データ貼付!C649</f>
        <v>43590</v>
      </c>
      <c r="J651" s="1" t="str">
        <f>データ貼付!F649</f>
        <v>山田楓河</v>
      </c>
      <c r="K651" s="32">
        <f>データ貼付!G649</f>
        <v>1113</v>
      </c>
      <c r="L651" s="1" t="str">
        <f>データ貼付!H649</f>
        <v>決</v>
      </c>
      <c r="M651" s="1" t="str">
        <f>データ貼付!I649</f>
        <v>美幌中</v>
      </c>
      <c r="N651" s="1">
        <f>データ貼付!J649</f>
        <v>3</v>
      </c>
      <c r="O651" s="1">
        <f>データ貼付!K649</f>
        <v>2</v>
      </c>
    </row>
    <row r="652" spans="1:15" x14ac:dyDescent="0.15">
      <c r="A652" s="1">
        <v>649</v>
      </c>
      <c r="B652" s="1" t="str">
        <f t="shared" si="20"/>
        <v>中学男子200m1</v>
      </c>
      <c r="C652" s="1" t="str">
        <f>J652&amp;COUNTIF($J$4:J652,J652)</f>
        <v>山田楓河2</v>
      </c>
      <c r="D652" s="1" t="str">
        <f>データ貼付!D650&amp;データ貼付!E650</f>
        <v>中学男子200m</v>
      </c>
      <c r="E652" s="1">
        <f>データ貼付!G650+ROW()/1000000</f>
        <v>2270.0006520000002</v>
      </c>
      <c r="F652" s="1">
        <f t="shared" si="21"/>
        <v>1</v>
      </c>
      <c r="G652" s="1" t="str">
        <f>データ貼付!A650</f>
        <v>記録会第２戦</v>
      </c>
      <c r="H652" s="1" t="str">
        <f>データ貼付!B650</f>
        <v>網走</v>
      </c>
      <c r="I652" s="1">
        <f>データ貼付!C650</f>
        <v>43590</v>
      </c>
      <c r="J652" s="1" t="str">
        <f>データ貼付!F650</f>
        <v>山田楓河</v>
      </c>
      <c r="K652" s="32">
        <f>データ貼付!G650</f>
        <v>2270</v>
      </c>
      <c r="L652" s="1" t="str">
        <f>データ貼付!H650</f>
        <v>決</v>
      </c>
      <c r="M652" s="1" t="str">
        <f>データ貼付!I650</f>
        <v>美幌中</v>
      </c>
      <c r="N652" s="1">
        <f>データ貼付!J650</f>
        <v>3</v>
      </c>
      <c r="O652" s="1">
        <f>データ貼付!K650</f>
        <v>2.4</v>
      </c>
    </row>
    <row r="653" spans="1:15" x14ac:dyDescent="0.15">
      <c r="A653" s="1">
        <v>650</v>
      </c>
      <c r="B653" s="1" t="str">
        <f t="shared" si="20"/>
        <v>小学男子100m151</v>
      </c>
      <c r="C653" s="1" t="str">
        <f>J653&amp;COUNTIF($J$4:J653,J653)</f>
        <v>山田悠翔1</v>
      </c>
      <c r="D653" s="1" t="str">
        <f>データ貼付!D651&amp;データ貼付!E651</f>
        <v>小学男子100m</v>
      </c>
      <c r="E653" s="1">
        <f>データ貼付!G651+ROW()/1000000</f>
        <v>2045.0006530000001</v>
      </c>
      <c r="F653" s="1">
        <f t="shared" si="21"/>
        <v>151</v>
      </c>
      <c r="G653" s="1" t="str">
        <f>データ貼付!A651</f>
        <v>選手権</v>
      </c>
      <c r="H653" s="1" t="str">
        <f>データ貼付!B651</f>
        <v>北見</v>
      </c>
      <c r="I653" s="1">
        <f>データ貼付!C651</f>
        <v>43597</v>
      </c>
      <c r="J653" s="1" t="str">
        <f>データ貼付!F651</f>
        <v>山田悠翔</v>
      </c>
      <c r="K653" s="32">
        <f>データ貼付!G651</f>
        <v>2045</v>
      </c>
      <c r="L653" s="1" t="str">
        <f>データ貼付!H651</f>
        <v>予</v>
      </c>
      <c r="M653" s="1" t="str">
        <f>データ貼付!I651</f>
        <v>常呂陸上少年団</v>
      </c>
      <c r="N653" s="1">
        <f>データ貼付!J651</f>
        <v>4</v>
      </c>
      <c r="O653" s="1">
        <f>データ貼付!K651</f>
        <v>0</v>
      </c>
    </row>
    <row r="654" spans="1:15" x14ac:dyDescent="0.15">
      <c r="A654" s="1">
        <v>651</v>
      </c>
      <c r="B654" s="1" t="str">
        <f t="shared" si="20"/>
        <v>中学女子100m30</v>
      </c>
      <c r="C654" s="1" t="str">
        <f>J654&amp;COUNTIF($J$4:J654,J654)</f>
        <v>山田琳々香1</v>
      </c>
      <c r="D654" s="1" t="str">
        <f>データ貼付!D652&amp;データ貼付!E652</f>
        <v>中学女子100m</v>
      </c>
      <c r="E654" s="1">
        <f>データ貼付!G652+ROW()/1000000</f>
        <v>1469.0006539999999</v>
      </c>
      <c r="F654" s="1">
        <f t="shared" si="21"/>
        <v>30</v>
      </c>
      <c r="G654" s="1" t="str">
        <f>データ貼付!A652</f>
        <v>地区中体連</v>
      </c>
      <c r="H654" s="1" t="str">
        <f>データ貼付!B652</f>
        <v>北見</v>
      </c>
      <c r="I654" s="1">
        <f>データ貼付!C652</f>
        <v>43631</v>
      </c>
      <c r="J654" s="1" t="str">
        <f>データ貼付!F652</f>
        <v>山田琳々香</v>
      </c>
      <c r="K654" s="32">
        <f>データ貼付!G652</f>
        <v>1469</v>
      </c>
      <c r="L654" s="1" t="str">
        <f>データ貼付!H652</f>
        <v>予</v>
      </c>
      <c r="M654" s="1" t="str">
        <f>データ貼付!I652</f>
        <v>北見高栄中</v>
      </c>
      <c r="N654" s="1">
        <f>データ貼付!J652</f>
        <v>1</v>
      </c>
      <c r="O654" s="1">
        <f>データ貼付!K652</f>
        <v>-0.4</v>
      </c>
    </row>
    <row r="655" spans="1:15" x14ac:dyDescent="0.15">
      <c r="A655" s="1">
        <v>652</v>
      </c>
      <c r="B655" s="1" t="str">
        <f t="shared" si="20"/>
        <v>高校男子110mH8</v>
      </c>
      <c r="C655" s="1" t="str">
        <f>J655&amp;COUNTIF($J$4:J655,J655)</f>
        <v>山田翔也1</v>
      </c>
      <c r="D655" s="1" t="str">
        <f>データ貼付!D653&amp;データ貼付!E653</f>
        <v>高校男子110mH</v>
      </c>
      <c r="E655" s="1">
        <f>データ貼付!G653+ROW()/1000000</f>
        <v>1904.0006550000001</v>
      </c>
      <c r="F655" s="1">
        <f t="shared" si="21"/>
        <v>8</v>
      </c>
      <c r="G655" s="1" t="str">
        <f>データ貼付!A653</f>
        <v>記録会第２戦</v>
      </c>
      <c r="H655" s="1" t="str">
        <f>データ貼付!B653</f>
        <v>網走</v>
      </c>
      <c r="I655" s="1">
        <f>データ貼付!C653</f>
        <v>43590</v>
      </c>
      <c r="J655" s="1" t="str">
        <f>データ貼付!F653</f>
        <v>山田翔也</v>
      </c>
      <c r="K655" s="32">
        <f>データ貼付!G653</f>
        <v>1904</v>
      </c>
      <c r="L655" s="1" t="str">
        <f>データ貼付!H653</f>
        <v>決</v>
      </c>
      <c r="M655" s="1" t="str">
        <f>データ貼付!I653</f>
        <v>紋別高</v>
      </c>
      <c r="N655" s="1">
        <f>データ貼付!J653</f>
        <v>2</v>
      </c>
      <c r="O655" s="1">
        <f>データ貼付!K653</f>
        <v>1.1000000000000001</v>
      </c>
    </row>
    <row r="656" spans="1:15" x14ac:dyDescent="0.15">
      <c r="A656" s="1">
        <v>653</v>
      </c>
      <c r="B656" s="1" t="str">
        <f t="shared" si="20"/>
        <v>高校男子110mH(1.067m)4</v>
      </c>
      <c r="C656" s="1" t="str">
        <f>J656&amp;COUNTIF($J$4:J656,J656)</f>
        <v>山田翔也2</v>
      </c>
      <c r="D656" s="1" t="str">
        <f>データ貼付!D654&amp;データ貼付!E654</f>
        <v>高校男子110mH(1.067m)</v>
      </c>
      <c r="E656" s="1">
        <f>データ貼付!G654+ROW()/1000000</f>
        <v>1904.0006559999999</v>
      </c>
      <c r="F656" s="1">
        <f t="shared" si="21"/>
        <v>4</v>
      </c>
      <c r="G656" s="1" t="str">
        <f>データ貼付!A654</f>
        <v>記録会第１戦</v>
      </c>
      <c r="H656" s="1" t="str">
        <f>データ貼付!B654</f>
        <v>北見</v>
      </c>
      <c r="I656" s="1">
        <f>データ貼付!C654</f>
        <v>43583</v>
      </c>
      <c r="J656" s="1" t="str">
        <f>データ貼付!F654</f>
        <v>山田翔也</v>
      </c>
      <c r="K656" s="32">
        <f>データ貼付!G654</f>
        <v>1904</v>
      </c>
      <c r="L656" s="1" t="str">
        <f>データ貼付!H654</f>
        <v>決</v>
      </c>
      <c r="M656" s="1" t="str">
        <f>データ貼付!I654</f>
        <v>紋別高</v>
      </c>
      <c r="N656" s="1">
        <f>データ貼付!J654</f>
        <v>2</v>
      </c>
      <c r="O656" s="1">
        <f>データ貼付!K654</f>
        <v>-0.7</v>
      </c>
    </row>
    <row r="657" spans="1:15" x14ac:dyDescent="0.15">
      <c r="A657" s="1">
        <v>654</v>
      </c>
      <c r="B657" s="1" t="str">
        <f t="shared" si="20"/>
        <v>中学男子400m33</v>
      </c>
      <c r="C657" s="1" t="str">
        <f>J657&amp;COUNTIF($J$4:J657,J657)</f>
        <v>山田颯兎1</v>
      </c>
      <c r="D657" s="1" t="str">
        <f>データ貼付!D655&amp;データ貼付!E655</f>
        <v>中学男子400m</v>
      </c>
      <c r="E657" s="1">
        <f>データ貼付!G655+ROW()/1000000</f>
        <v>10978.000657000001</v>
      </c>
      <c r="F657" s="1">
        <f t="shared" si="21"/>
        <v>33</v>
      </c>
      <c r="G657" s="1" t="str">
        <f>データ貼付!A655</f>
        <v>地区中体連</v>
      </c>
      <c r="H657" s="1" t="str">
        <f>データ貼付!B655</f>
        <v>北見</v>
      </c>
      <c r="I657" s="1">
        <f>データ貼付!C655</f>
        <v>43630</v>
      </c>
      <c r="J657" s="1" t="str">
        <f>データ貼付!F655</f>
        <v>山田颯兎</v>
      </c>
      <c r="K657" s="32">
        <f>データ貼付!G655</f>
        <v>10978</v>
      </c>
      <c r="L657" s="1" t="str">
        <f>データ貼付!H655</f>
        <v>予</v>
      </c>
      <c r="M657" s="1" t="str">
        <f>データ貼付!I655</f>
        <v>遠軽中</v>
      </c>
      <c r="N657" s="1">
        <f>データ貼付!J655</f>
        <v>2</v>
      </c>
      <c r="O657" s="1">
        <f>データ貼付!K655</f>
        <v>0</v>
      </c>
    </row>
    <row r="658" spans="1:15" x14ac:dyDescent="0.15">
      <c r="A658" s="1">
        <v>655</v>
      </c>
      <c r="B658" s="1" t="str">
        <f t="shared" si="20"/>
        <v>中学男子800m49</v>
      </c>
      <c r="C658" s="1" t="str">
        <f>J658&amp;COUNTIF($J$4:J658,J658)</f>
        <v>山田颯兎2</v>
      </c>
      <c r="D658" s="1" t="str">
        <f>データ貼付!D656&amp;データ貼付!E656</f>
        <v>中学男子800m</v>
      </c>
      <c r="E658" s="1">
        <f>データ貼付!G656+ROW()/1000000</f>
        <v>24910.000658000001</v>
      </c>
      <c r="F658" s="1">
        <f t="shared" si="21"/>
        <v>49</v>
      </c>
      <c r="G658" s="1" t="str">
        <f>データ貼付!A656</f>
        <v>選手権</v>
      </c>
      <c r="H658" s="1" t="str">
        <f>データ貼付!B656</f>
        <v>北見</v>
      </c>
      <c r="I658" s="1">
        <f>データ貼付!C656</f>
        <v>43596</v>
      </c>
      <c r="J658" s="1" t="str">
        <f>データ貼付!F656</f>
        <v>山田颯兎</v>
      </c>
      <c r="K658" s="32">
        <f>データ貼付!G656</f>
        <v>24910</v>
      </c>
      <c r="L658" s="1" t="str">
        <f>データ貼付!H656</f>
        <v>TR</v>
      </c>
      <c r="M658" s="1" t="str">
        <f>データ貼付!I656</f>
        <v>遠軽中</v>
      </c>
      <c r="N658" s="1">
        <f>データ貼付!J656</f>
        <v>2</v>
      </c>
      <c r="O658" s="1">
        <f>データ貼付!K656</f>
        <v>0</v>
      </c>
    </row>
    <row r="659" spans="1:15" x14ac:dyDescent="0.15">
      <c r="A659" s="1">
        <v>656</v>
      </c>
      <c r="B659" s="1" t="str">
        <f t="shared" si="20"/>
        <v>小学女子100m27</v>
      </c>
      <c r="C659" s="1" t="str">
        <f>J659&amp;COUNTIF($J$4:J659,J659)</f>
        <v>山内一紗1</v>
      </c>
      <c r="D659" s="1" t="str">
        <f>データ貼付!D657&amp;データ貼付!E657</f>
        <v>小学女子100m</v>
      </c>
      <c r="E659" s="1">
        <f>データ貼付!G657+ROW()/1000000</f>
        <v>1617.000659</v>
      </c>
      <c r="F659" s="1">
        <f t="shared" si="21"/>
        <v>27</v>
      </c>
      <c r="G659" s="1" t="str">
        <f>データ貼付!A657</f>
        <v>小学生ｵﾎｰﾂｸ</v>
      </c>
      <c r="H659" s="1" t="str">
        <f>データ貼付!B657</f>
        <v>北見</v>
      </c>
      <c r="I659" s="1">
        <f>データ貼付!C657</f>
        <v>43632</v>
      </c>
      <c r="J659" s="1" t="str">
        <f>データ貼付!F657</f>
        <v>山内一紗</v>
      </c>
      <c r="K659" s="32">
        <f>データ貼付!G657</f>
        <v>1617</v>
      </c>
      <c r="L659" s="1" t="str">
        <f>データ貼付!H657</f>
        <v>TR</v>
      </c>
      <c r="M659" s="1" t="str">
        <f>データ貼付!I657</f>
        <v>訓子府陸上少年団</v>
      </c>
      <c r="N659" s="1">
        <f>データ貼付!J657</f>
        <v>6</v>
      </c>
      <c r="O659" s="1">
        <f>データ貼付!K657</f>
        <v>0</v>
      </c>
    </row>
    <row r="660" spans="1:15" x14ac:dyDescent="0.15">
      <c r="A660" s="1">
        <v>657</v>
      </c>
      <c r="B660" s="1" t="str">
        <f t="shared" si="20"/>
        <v>高校男子100m85</v>
      </c>
      <c r="C660" s="1" t="str">
        <f>J660&amp;COUNTIF($J$4:J660,J660)</f>
        <v>山内大慎1</v>
      </c>
      <c r="D660" s="1" t="str">
        <f>データ貼付!D658&amp;データ貼付!E658</f>
        <v>高校男子100m</v>
      </c>
      <c r="E660" s="1">
        <f>データ貼付!G658+ROW()/1000000</f>
        <v>1304.0006599999999</v>
      </c>
      <c r="F660" s="1">
        <f t="shared" si="21"/>
        <v>85</v>
      </c>
      <c r="G660" s="1" t="str">
        <f>データ貼付!A658</f>
        <v>記録会第１戦</v>
      </c>
      <c r="H660" s="1" t="str">
        <f>データ貼付!B658</f>
        <v>北見</v>
      </c>
      <c r="I660" s="1">
        <f>データ貼付!C658</f>
        <v>43583</v>
      </c>
      <c r="J660" s="1" t="str">
        <f>データ貼付!F658</f>
        <v>山内大慎</v>
      </c>
      <c r="K660" s="32">
        <f>データ貼付!G658</f>
        <v>1304</v>
      </c>
      <c r="L660" s="1" t="str">
        <f>データ貼付!H658</f>
        <v>決</v>
      </c>
      <c r="M660" s="1" t="str">
        <f>データ貼付!I658</f>
        <v>北見柏陽高</v>
      </c>
      <c r="N660" s="1">
        <f>データ貼付!J658</f>
        <v>0</v>
      </c>
      <c r="O660" s="1">
        <f>データ貼付!K658</f>
        <v>1.5</v>
      </c>
    </row>
    <row r="661" spans="1:15" x14ac:dyDescent="0.15">
      <c r="A661" s="1">
        <v>658</v>
      </c>
      <c r="B661" s="1" t="str">
        <f t="shared" si="20"/>
        <v>中学男子100m37</v>
      </c>
      <c r="C661" s="1" t="str">
        <f>J661&amp;COUNTIF($J$4:J661,J661)</f>
        <v>山内悠生1</v>
      </c>
      <c r="D661" s="1" t="str">
        <f>データ貼付!D659&amp;データ貼付!E659</f>
        <v>中学男子100m</v>
      </c>
      <c r="E661" s="1">
        <f>データ貼付!G659+ROW()/1000000</f>
        <v>1262.000661</v>
      </c>
      <c r="F661" s="1">
        <f t="shared" si="21"/>
        <v>37</v>
      </c>
      <c r="G661" s="1" t="str">
        <f>データ貼付!A659</f>
        <v>記録会第１戦</v>
      </c>
      <c r="H661" s="1" t="str">
        <f>データ貼付!B659</f>
        <v>北見</v>
      </c>
      <c r="I661" s="1">
        <f>データ貼付!C659</f>
        <v>43583</v>
      </c>
      <c r="J661" s="1" t="str">
        <f>データ貼付!F659</f>
        <v>山内悠生</v>
      </c>
      <c r="K661" s="32">
        <f>データ貼付!G659</f>
        <v>1262</v>
      </c>
      <c r="L661" s="1" t="str">
        <f>データ貼付!H659</f>
        <v>決</v>
      </c>
      <c r="M661" s="1" t="str">
        <f>データ貼付!I659</f>
        <v>北見南中</v>
      </c>
      <c r="N661" s="1">
        <f>データ貼付!J659</f>
        <v>2</v>
      </c>
      <c r="O661" s="1">
        <f>データ貼付!K659</f>
        <v>1</v>
      </c>
    </row>
    <row r="662" spans="1:15" x14ac:dyDescent="0.15">
      <c r="A662" s="1">
        <v>659</v>
      </c>
      <c r="B662" s="1" t="str">
        <f t="shared" si="20"/>
        <v>中学男子200m31</v>
      </c>
      <c r="C662" s="1" t="str">
        <f>J662&amp;COUNTIF($J$4:J662,J662)</f>
        <v>山内悠生2</v>
      </c>
      <c r="D662" s="1" t="str">
        <f>データ貼付!D660&amp;データ貼付!E660</f>
        <v>中学男子200m</v>
      </c>
      <c r="E662" s="1">
        <f>データ貼付!G660+ROW()/1000000</f>
        <v>2725.0006619999999</v>
      </c>
      <c r="F662" s="1">
        <f t="shared" si="21"/>
        <v>31</v>
      </c>
      <c r="G662" s="1" t="str">
        <f>データ貼付!A660</f>
        <v>地区中体連</v>
      </c>
      <c r="H662" s="1" t="str">
        <f>データ貼付!B660</f>
        <v>北見</v>
      </c>
      <c r="I662" s="1">
        <f>データ貼付!C660</f>
        <v>43631</v>
      </c>
      <c r="J662" s="1" t="str">
        <f>データ貼付!F660</f>
        <v>山内悠生</v>
      </c>
      <c r="K662" s="32">
        <f>データ貼付!G660</f>
        <v>2725</v>
      </c>
      <c r="L662" s="1" t="str">
        <f>データ貼付!H660</f>
        <v>予</v>
      </c>
      <c r="M662" s="1" t="str">
        <f>データ貼付!I660</f>
        <v>北見南中</v>
      </c>
      <c r="N662" s="1">
        <f>データ貼付!J660</f>
        <v>2</v>
      </c>
      <c r="O662" s="1">
        <f>データ貼付!K660</f>
        <v>-1.8</v>
      </c>
    </row>
    <row r="663" spans="1:15" x14ac:dyDescent="0.15">
      <c r="A663" s="1">
        <v>660</v>
      </c>
      <c r="B663" s="1" t="str">
        <f t="shared" si="20"/>
        <v>小学男子100m31</v>
      </c>
      <c r="C663" s="1" t="str">
        <f>J663&amp;COUNTIF($J$4:J663,J663)</f>
        <v>山平大翔1</v>
      </c>
      <c r="D663" s="1" t="str">
        <f>データ貼付!D661&amp;データ貼付!E661</f>
        <v>小学男子100m</v>
      </c>
      <c r="E663" s="1">
        <f>データ貼付!G661+ROW()/1000000</f>
        <v>1566.000663</v>
      </c>
      <c r="F663" s="1">
        <f t="shared" si="21"/>
        <v>31</v>
      </c>
      <c r="G663" s="1" t="str">
        <f>データ貼付!A661</f>
        <v>小学生ｵﾎｰﾂｸ</v>
      </c>
      <c r="H663" s="1" t="str">
        <f>データ貼付!B661</f>
        <v>北見</v>
      </c>
      <c r="I663" s="1">
        <f>データ貼付!C661</f>
        <v>43632</v>
      </c>
      <c r="J663" s="1" t="str">
        <f>データ貼付!F661</f>
        <v>山平大翔</v>
      </c>
      <c r="K663" s="32">
        <f>データ貼付!G661</f>
        <v>1566</v>
      </c>
      <c r="L663" s="1" t="str">
        <f>データ貼付!H661</f>
        <v>TR</v>
      </c>
      <c r="M663" s="1" t="str">
        <f>データ貼付!I661</f>
        <v>清里陸上少年団</v>
      </c>
      <c r="N663" s="1">
        <f>データ貼付!J661</f>
        <v>6</v>
      </c>
      <c r="O663" s="1">
        <f>データ貼付!K661</f>
        <v>0</v>
      </c>
    </row>
    <row r="664" spans="1:15" x14ac:dyDescent="0.15">
      <c r="A664" s="1">
        <v>661</v>
      </c>
      <c r="B664" s="1" t="str">
        <f t="shared" si="20"/>
        <v>小学男子1500m13</v>
      </c>
      <c r="C664" s="1" t="str">
        <f>J664&amp;COUNTIF($J$4:J664,J664)</f>
        <v>山平大翔2</v>
      </c>
      <c r="D664" s="1" t="str">
        <f>データ貼付!D662&amp;データ貼付!E662</f>
        <v>小学男子1500m</v>
      </c>
      <c r="E664" s="1">
        <f>データ貼付!G662+ROW()/1000000</f>
        <v>53602.000663999999</v>
      </c>
      <c r="F664" s="1">
        <f t="shared" si="21"/>
        <v>13</v>
      </c>
      <c r="G664" s="1" t="str">
        <f>データ貼付!A662</f>
        <v>小学生ｵﾎｰﾂｸ</v>
      </c>
      <c r="H664" s="1" t="str">
        <f>データ貼付!B662</f>
        <v>北見</v>
      </c>
      <c r="I664" s="1">
        <f>データ貼付!C662</f>
        <v>43632</v>
      </c>
      <c r="J664" s="1" t="str">
        <f>データ貼付!F662</f>
        <v>山平大翔</v>
      </c>
      <c r="K664" s="32">
        <f>データ貼付!G662</f>
        <v>53602</v>
      </c>
      <c r="L664" s="1" t="str">
        <f>データ貼付!H662</f>
        <v>決</v>
      </c>
      <c r="M664" s="1" t="str">
        <f>データ貼付!I662</f>
        <v>清里陸上少年団</v>
      </c>
      <c r="N664" s="1">
        <f>データ貼付!J662</f>
        <v>6</v>
      </c>
      <c r="O664" s="1">
        <f>データ貼付!K662</f>
        <v>0</v>
      </c>
    </row>
    <row r="665" spans="1:15" x14ac:dyDescent="0.15">
      <c r="A665" s="1">
        <v>662</v>
      </c>
      <c r="B665" s="1" t="str">
        <f t="shared" si="20"/>
        <v>中学男子1500m64</v>
      </c>
      <c r="C665" s="1" t="str">
        <f>J665&amp;COUNTIF($J$4:J665,J665)</f>
        <v>山平陽斗1</v>
      </c>
      <c r="D665" s="1" t="str">
        <f>データ貼付!D663&amp;データ貼付!E663</f>
        <v>中学男子1500m</v>
      </c>
      <c r="E665" s="1">
        <f>データ貼付!G663+ROW()/1000000</f>
        <v>52754.000665</v>
      </c>
      <c r="F665" s="1">
        <f t="shared" si="21"/>
        <v>64</v>
      </c>
      <c r="G665" s="1" t="str">
        <f>データ貼付!A663</f>
        <v>選手権</v>
      </c>
      <c r="H665" s="1" t="str">
        <f>データ貼付!B663</f>
        <v>北見</v>
      </c>
      <c r="I665" s="1">
        <f>データ貼付!C663</f>
        <v>43597</v>
      </c>
      <c r="J665" s="1" t="str">
        <f>データ貼付!F663</f>
        <v>山平陽斗</v>
      </c>
      <c r="K665" s="32">
        <f>データ貼付!G663</f>
        <v>52754</v>
      </c>
      <c r="L665" s="1" t="str">
        <f>データ貼付!H663</f>
        <v>TR</v>
      </c>
      <c r="M665" s="1" t="str">
        <f>データ貼付!I663</f>
        <v>清里中</v>
      </c>
      <c r="N665" s="1">
        <f>データ貼付!J663</f>
        <v>2</v>
      </c>
      <c r="O665" s="1">
        <f>データ貼付!K663</f>
        <v>0</v>
      </c>
    </row>
    <row r="666" spans="1:15" x14ac:dyDescent="0.15">
      <c r="A666" s="1">
        <v>663</v>
      </c>
      <c r="B666" s="1" t="str">
        <f t="shared" si="20"/>
        <v>中学男子3000m33</v>
      </c>
      <c r="C666" s="1" t="str">
        <f>J666&amp;COUNTIF($J$4:J666,J666)</f>
        <v>山平陽斗2</v>
      </c>
      <c r="D666" s="1" t="str">
        <f>データ貼付!D664&amp;データ貼付!E664</f>
        <v>中学男子3000m</v>
      </c>
      <c r="E666" s="1">
        <f>データ貼付!G664+ROW()/1000000</f>
        <v>114762.00066600001</v>
      </c>
      <c r="F666" s="1">
        <f t="shared" si="21"/>
        <v>33</v>
      </c>
      <c r="G666" s="1" t="str">
        <f>データ貼付!A664</f>
        <v>地区中体連</v>
      </c>
      <c r="H666" s="1" t="str">
        <f>データ貼付!B664</f>
        <v>北見</v>
      </c>
      <c r="I666" s="1">
        <f>データ貼付!C664</f>
        <v>43631</v>
      </c>
      <c r="J666" s="1" t="str">
        <f>データ貼付!F664</f>
        <v>山平陽斗</v>
      </c>
      <c r="K666" s="32">
        <f>データ貼付!G664</f>
        <v>114762</v>
      </c>
      <c r="L666" s="1" t="str">
        <f>データ貼付!H664</f>
        <v>TR</v>
      </c>
      <c r="M666" s="1" t="str">
        <f>データ貼付!I664</f>
        <v>清里中</v>
      </c>
      <c r="N666" s="1">
        <f>データ貼付!J664</f>
        <v>2</v>
      </c>
      <c r="O666" s="1">
        <f>データ貼付!K664</f>
        <v>0</v>
      </c>
    </row>
    <row r="667" spans="1:15" x14ac:dyDescent="0.15">
      <c r="A667" s="1">
        <v>664</v>
      </c>
      <c r="B667" s="1" t="str">
        <f t="shared" si="20"/>
        <v>小学女子100m80</v>
      </c>
      <c r="C667" s="1" t="str">
        <f>J667&amp;COUNTIF($J$4:J667,J667)</f>
        <v>山本はな1</v>
      </c>
      <c r="D667" s="1" t="str">
        <f>データ貼付!D665&amp;データ貼付!E665</f>
        <v>小学女子100m</v>
      </c>
      <c r="E667" s="1">
        <f>データ貼付!G665+ROW()/1000000</f>
        <v>1891.000667</v>
      </c>
      <c r="F667" s="1">
        <f t="shared" si="21"/>
        <v>80</v>
      </c>
      <c r="G667" s="1" t="str">
        <f>データ貼付!A665</f>
        <v>記録会第１戦</v>
      </c>
      <c r="H667" s="1" t="str">
        <f>データ貼付!B665</f>
        <v>北見</v>
      </c>
      <c r="I667" s="1">
        <f>データ貼付!C665</f>
        <v>43583</v>
      </c>
      <c r="J667" s="1" t="str">
        <f>データ貼付!F665</f>
        <v>山本はな</v>
      </c>
      <c r="K667" s="32">
        <f>データ貼付!G665</f>
        <v>1891</v>
      </c>
      <c r="L667" s="1" t="str">
        <f>データ貼付!H665</f>
        <v>決</v>
      </c>
      <c r="M667" s="1" t="str">
        <f>データ貼付!I665</f>
        <v>ｵﾎｰﾂｸACｼﾞｭﾆｱ</v>
      </c>
      <c r="N667" s="1">
        <f>データ貼付!J665</f>
        <v>3</v>
      </c>
      <c r="O667" s="1">
        <f>データ貼付!K665</f>
        <v>0</v>
      </c>
    </row>
    <row r="668" spans="1:15" x14ac:dyDescent="0.15">
      <c r="A668" s="1">
        <v>665</v>
      </c>
      <c r="B668" s="1" t="str">
        <f t="shared" si="20"/>
        <v>中学男子100m158</v>
      </c>
      <c r="C668" s="1" t="str">
        <f>J668&amp;COUNTIF($J$4:J668,J668)</f>
        <v>山本銀士郎1</v>
      </c>
      <c r="D668" s="1" t="str">
        <f>データ貼付!D666&amp;データ貼付!E666</f>
        <v>中学男子100m</v>
      </c>
      <c r="E668" s="1">
        <f>データ貼付!G666+ROW()/1000000</f>
        <v>1516.0006679999999</v>
      </c>
      <c r="F668" s="1">
        <f t="shared" si="21"/>
        <v>158</v>
      </c>
      <c r="G668" s="1" t="str">
        <f>データ貼付!A666</f>
        <v>記録会第１戦</v>
      </c>
      <c r="H668" s="1" t="str">
        <f>データ貼付!B666</f>
        <v>北見</v>
      </c>
      <c r="I668" s="1">
        <f>データ貼付!C666</f>
        <v>43583</v>
      </c>
      <c r="J668" s="1" t="str">
        <f>データ貼付!F666</f>
        <v>山本銀士郎</v>
      </c>
      <c r="K668" s="32">
        <f>データ貼付!G666</f>
        <v>1516</v>
      </c>
      <c r="L668" s="1" t="str">
        <f>データ貼付!H666</f>
        <v>決</v>
      </c>
      <c r="M668" s="1" t="str">
        <f>データ貼付!I666</f>
        <v>網走第一中</v>
      </c>
      <c r="N668" s="1">
        <f>データ貼付!J666</f>
        <v>2</v>
      </c>
      <c r="O668" s="1">
        <f>データ貼付!K666</f>
        <v>3.9</v>
      </c>
    </row>
    <row r="669" spans="1:15" x14ac:dyDescent="0.15">
      <c r="A669" s="1">
        <v>666</v>
      </c>
      <c r="B669" s="1" t="str">
        <f t="shared" si="20"/>
        <v>小学男子80mH13</v>
      </c>
      <c r="C669" s="1" t="str">
        <f>J669&amp;COUNTIF($J$4:J669,J669)</f>
        <v>山本耕四朗1</v>
      </c>
      <c r="D669" s="1" t="str">
        <f>データ貼付!D667&amp;データ貼付!E667</f>
        <v>小学男子80mH</v>
      </c>
      <c r="E669" s="1">
        <f>データ貼付!G667+ROW()/1000000</f>
        <v>1878.000669</v>
      </c>
      <c r="F669" s="1">
        <f t="shared" si="21"/>
        <v>13</v>
      </c>
      <c r="G669" s="1" t="str">
        <f>データ貼付!A667</f>
        <v>小学生ｵﾎｰﾂｸ</v>
      </c>
      <c r="H669" s="1" t="str">
        <f>データ貼付!B667</f>
        <v>北見</v>
      </c>
      <c r="I669" s="1">
        <f>データ貼付!C667</f>
        <v>43632</v>
      </c>
      <c r="J669" s="1" t="str">
        <f>データ貼付!F667</f>
        <v>山本耕四朗</v>
      </c>
      <c r="K669" s="32">
        <f>データ貼付!G667</f>
        <v>1878</v>
      </c>
      <c r="L669" s="1" t="str">
        <f>データ貼付!H667</f>
        <v>決</v>
      </c>
      <c r="M669" s="1" t="str">
        <f>データ貼付!I667</f>
        <v>ｵﾎｰﾂｸACｼﾞｭﾆｱ</v>
      </c>
      <c r="N669" s="1">
        <f>データ貼付!J667</f>
        <v>5</v>
      </c>
      <c r="O669" s="1">
        <f>データ貼付!K667</f>
        <v>0</v>
      </c>
    </row>
    <row r="670" spans="1:15" x14ac:dyDescent="0.15">
      <c r="A670" s="1">
        <v>667</v>
      </c>
      <c r="B670" s="1" t="str">
        <f t="shared" si="20"/>
        <v>小学男子100m48</v>
      </c>
      <c r="C670" s="1" t="str">
        <f>J670&amp;COUNTIF($J$4:J670,J670)</f>
        <v>山本耕四郎1</v>
      </c>
      <c r="D670" s="1" t="str">
        <f>データ貼付!D668&amp;データ貼付!E668</f>
        <v>小学男子100m</v>
      </c>
      <c r="E670" s="1">
        <f>データ貼付!G668+ROW()/1000000</f>
        <v>1614.0006699999999</v>
      </c>
      <c r="F670" s="1">
        <f t="shared" si="21"/>
        <v>48</v>
      </c>
      <c r="G670" s="1" t="str">
        <f>データ貼付!A668</f>
        <v>記録会第１戦</v>
      </c>
      <c r="H670" s="1" t="str">
        <f>データ貼付!B668</f>
        <v>北見</v>
      </c>
      <c r="I670" s="1">
        <f>データ貼付!C668</f>
        <v>43583</v>
      </c>
      <c r="J670" s="1" t="str">
        <f>データ貼付!F668</f>
        <v>山本耕四郎</v>
      </c>
      <c r="K670" s="32">
        <f>データ貼付!G668</f>
        <v>1614</v>
      </c>
      <c r="L670" s="1" t="str">
        <f>データ貼付!H668</f>
        <v>決</v>
      </c>
      <c r="M670" s="1" t="str">
        <f>データ貼付!I668</f>
        <v>ｵﾎｰﾂｸACｼﾞｭﾆｱ</v>
      </c>
      <c r="N670" s="1">
        <f>データ貼付!J668</f>
        <v>5</v>
      </c>
      <c r="O670" s="1">
        <f>データ貼付!K668</f>
        <v>0</v>
      </c>
    </row>
    <row r="671" spans="1:15" x14ac:dyDescent="0.15">
      <c r="A671" s="1">
        <v>668</v>
      </c>
      <c r="B671" s="1" t="str">
        <f t="shared" si="20"/>
        <v>小学男子100m30</v>
      </c>
      <c r="C671" s="1" t="str">
        <f>J671&amp;COUNTIF($J$4:J671,J671)</f>
        <v>山本大三郎1</v>
      </c>
      <c r="D671" s="1" t="str">
        <f>データ貼付!D669&amp;データ貼付!E669</f>
        <v>小学男子100m</v>
      </c>
      <c r="E671" s="1">
        <f>データ貼付!G669+ROW()/1000000</f>
        <v>1565.000671</v>
      </c>
      <c r="F671" s="1">
        <f t="shared" si="21"/>
        <v>30</v>
      </c>
      <c r="G671" s="1" t="str">
        <f>データ貼付!A669</f>
        <v>記録会第１戦</v>
      </c>
      <c r="H671" s="1" t="str">
        <f>データ貼付!B669</f>
        <v>北見</v>
      </c>
      <c r="I671" s="1">
        <f>データ貼付!C669</f>
        <v>43583</v>
      </c>
      <c r="J671" s="1" t="str">
        <f>データ貼付!F669</f>
        <v>山本大三郎</v>
      </c>
      <c r="K671" s="32">
        <f>データ貼付!G669</f>
        <v>1565</v>
      </c>
      <c r="L671" s="1" t="str">
        <f>データ貼付!H669</f>
        <v>決</v>
      </c>
      <c r="M671" s="1" t="str">
        <f>データ貼付!I669</f>
        <v>ｵﾎｰﾂｸACｼﾞｭﾆｱ</v>
      </c>
      <c r="N671" s="1">
        <f>データ貼付!J669</f>
        <v>6</v>
      </c>
      <c r="O671" s="1">
        <f>データ貼付!K669</f>
        <v>0</v>
      </c>
    </row>
    <row r="672" spans="1:15" x14ac:dyDescent="0.15">
      <c r="A672" s="1">
        <v>669</v>
      </c>
      <c r="B672" s="1" t="str">
        <f t="shared" si="20"/>
        <v>小学男子80mH12</v>
      </c>
      <c r="C672" s="1" t="str">
        <f>J672&amp;COUNTIF($J$4:J672,J672)</f>
        <v>山本大三郎2</v>
      </c>
      <c r="D672" s="1" t="str">
        <f>データ貼付!D670&amp;データ貼付!E670</f>
        <v>小学男子80mH</v>
      </c>
      <c r="E672" s="1">
        <f>データ貼付!G670+ROW()/1000000</f>
        <v>1811.0006719999999</v>
      </c>
      <c r="F672" s="1">
        <f t="shared" si="21"/>
        <v>12</v>
      </c>
      <c r="G672" s="1" t="str">
        <f>データ貼付!A670</f>
        <v>選手権</v>
      </c>
      <c r="H672" s="1" t="str">
        <f>データ貼付!B670</f>
        <v>北見</v>
      </c>
      <c r="I672" s="1">
        <f>データ貼付!C670</f>
        <v>43596</v>
      </c>
      <c r="J672" s="1" t="str">
        <f>データ貼付!F670</f>
        <v>山本大三郎</v>
      </c>
      <c r="K672" s="32">
        <f>データ貼付!G670</f>
        <v>1811</v>
      </c>
      <c r="L672" s="1" t="str">
        <f>データ貼付!H670</f>
        <v>TR</v>
      </c>
      <c r="M672" s="1" t="str">
        <f>データ貼付!I670</f>
        <v>ｵﾎｰﾂｸACｼﾞｭﾆｱ</v>
      </c>
      <c r="N672" s="1">
        <f>データ貼付!J670</f>
        <v>6</v>
      </c>
      <c r="O672" s="1">
        <f>データ貼付!K670</f>
        <v>0</v>
      </c>
    </row>
    <row r="673" spans="1:15" x14ac:dyDescent="0.15">
      <c r="A673" s="1">
        <v>670</v>
      </c>
      <c r="B673" s="1" t="str">
        <f t="shared" si="20"/>
        <v>高校男子100m17</v>
      </c>
      <c r="C673" s="1" t="str">
        <f>J673&amp;COUNTIF($J$4:J673,J673)</f>
        <v>山本祐太1</v>
      </c>
      <c r="D673" s="1" t="str">
        <f>データ貼付!D671&amp;データ貼付!E671</f>
        <v>高校男子100m</v>
      </c>
      <c r="E673" s="1">
        <f>データ貼付!G671+ROW()/1000000</f>
        <v>1151.000673</v>
      </c>
      <c r="F673" s="1">
        <f t="shared" si="21"/>
        <v>17</v>
      </c>
      <c r="G673" s="1" t="str">
        <f>データ貼付!A671</f>
        <v>記録会第１戦</v>
      </c>
      <c r="H673" s="1" t="str">
        <f>データ貼付!B671</f>
        <v>北見</v>
      </c>
      <c r="I673" s="1">
        <f>データ貼付!C671</f>
        <v>43583</v>
      </c>
      <c r="J673" s="1" t="str">
        <f>データ貼付!F671</f>
        <v>山本祐太</v>
      </c>
      <c r="K673" s="32">
        <f>データ貼付!G671</f>
        <v>1151</v>
      </c>
      <c r="L673" s="1" t="str">
        <f>データ貼付!H671</f>
        <v>決</v>
      </c>
      <c r="M673" s="1" t="str">
        <f>データ貼付!I671</f>
        <v>北見柏陽高</v>
      </c>
      <c r="N673" s="1">
        <f>データ貼付!J671</f>
        <v>0</v>
      </c>
      <c r="O673" s="1">
        <f>データ貼付!K671</f>
        <v>4.3</v>
      </c>
    </row>
    <row r="674" spans="1:15" x14ac:dyDescent="0.15">
      <c r="A674" s="1">
        <v>671</v>
      </c>
      <c r="B674" s="1" t="str">
        <f t="shared" si="20"/>
        <v>高校男子200m10</v>
      </c>
      <c r="C674" s="1" t="str">
        <f>J674&amp;COUNTIF($J$4:J674,J674)</f>
        <v>山本祐太2</v>
      </c>
      <c r="D674" s="1" t="str">
        <f>データ貼付!D672&amp;データ貼付!E672</f>
        <v>高校男子200m</v>
      </c>
      <c r="E674" s="1">
        <f>データ貼付!G672+ROW()/1000000</f>
        <v>2352.0006739999999</v>
      </c>
      <c r="F674" s="1">
        <f t="shared" si="21"/>
        <v>10</v>
      </c>
      <c r="G674" s="1" t="str">
        <f>データ貼付!A672</f>
        <v>記録会第２戦</v>
      </c>
      <c r="H674" s="1" t="str">
        <f>データ貼付!B672</f>
        <v>網走</v>
      </c>
      <c r="I674" s="1">
        <f>データ貼付!C672</f>
        <v>43590</v>
      </c>
      <c r="J674" s="1" t="str">
        <f>データ貼付!F672</f>
        <v>山本祐太</v>
      </c>
      <c r="K674" s="32">
        <f>データ貼付!G672</f>
        <v>2352</v>
      </c>
      <c r="L674" s="1" t="str">
        <f>データ貼付!H672</f>
        <v>決</v>
      </c>
      <c r="M674" s="1" t="str">
        <f>データ貼付!I672</f>
        <v>北見柏陽高</v>
      </c>
      <c r="N674" s="1">
        <f>データ貼付!J672</f>
        <v>2</v>
      </c>
      <c r="O674" s="1">
        <f>データ貼付!K672</f>
        <v>1.3</v>
      </c>
    </row>
    <row r="675" spans="1:15" x14ac:dyDescent="0.15">
      <c r="A675" s="1">
        <v>672</v>
      </c>
      <c r="B675" s="1" t="str">
        <f t="shared" si="20"/>
        <v>高校男子400m6</v>
      </c>
      <c r="C675" s="1" t="str">
        <f>J675&amp;COUNTIF($J$4:J675,J675)</f>
        <v>山本祐太3</v>
      </c>
      <c r="D675" s="1" t="str">
        <f>データ貼付!D673&amp;データ貼付!E673</f>
        <v>高校男子400m</v>
      </c>
      <c r="E675" s="1">
        <f>データ貼付!G673+ROW()/1000000</f>
        <v>5288.0006750000002</v>
      </c>
      <c r="F675" s="1">
        <f t="shared" si="21"/>
        <v>6</v>
      </c>
      <c r="G675" s="1" t="str">
        <f>データ貼付!A673</f>
        <v>高体連支部</v>
      </c>
      <c r="H675" s="1" t="str">
        <f>データ貼付!B673</f>
        <v>北見</v>
      </c>
      <c r="I675" s="1">
        <f>データ貼付!C673</f>
        <v>43608</v>
      </c>
      <c r="J675" s="1" t="str">
        <f>データ貼付!F673</f>
        <v>山本祐太</v>
      </c>
      <c r="K675" s="32">
        <f>データ貼付!G673</f>
        <v>5288</v>
      </c>
      <c r="L675" s="1" t="str">
        <f>データ貼付!H673</f>
        <v>決</v>
      </c>
      <c r="M675" s="1" t="str">
        <f>データ貼付!I673</f>
        <v>北見柏陽</v>
      </c>
      <c r="N675" s="1">
        <f>データ貼付!J673</f>
        <v>2</v>
      </c>
      <c r="O675" s="1">
        <f>データ貼付!K673</f>
        <v>0</v>
      </c>
    </row>
    <row r="676" spans="1:15" x14ac:dyDescent="0.15">
      <c r="A676" s="1">
        <v>673</v>
      </c>
      <c r="B676" s="1" t="str">
        <f t="shared" si="20"/>
        <v>中学男子1500m66</v>
      </c>
      <c r="C676" s="1" t="str">
        <f>J676&amp;COUNTIF($J$4:J676,J676)</f>
        <v>山本遥1</v>
      </c>
      <c r="D676" s="1" t="str">
        <f>データ貼付!D674&amp;データ貼付!E674</f>
        <v>中学男子1500m</v>
      </c>
      <c r="E676" s="1">
        <f>データ貼付!G674+ROW()/1000000</f>
        <v>52934.000676000003</v>
      </c>
      <c r="F676" s="1">
        <f t="shared" si="21"/>
        <v>66</v>
      </c>
      <c r="G676" s="1" t="str">
        <f>データ貼付!A674</f>
        <v>地区中体連</v>
      </c>
      <c r="H676" s="1" t="str">
        <f>データ貼付!B674</f>
        <v>北見</v>
      </c>
      <c r="I676" s="1">
        <f>データ貼付!C674</f>
        <v>43630</v>
      </c>
      <c r="J676" s="1" t="str">
        <f>データ貼付!F674</f>
        <v>山本遥</v>
      </c>
      <c r="K676" s="32">
        <f>データ貼付!G674</f>
        <v>52934</v>
      </c>
      <c r="L676" s="1" t="str">
        <f>データ貼付!H674</f>
        <v>予</v>
      </c>
      <c r="M676" s="1" t="str">
        <f>データ貼付!I674</f>
        <v>北見南中</v>
      </c>
      <c r="N676" s="1">
        <f>データ貼付!J674</f>
        <v>2</v>
      </c>
      <c r="O676" s="1">
        <f>データ貼付!K674</f>
        <v>0</v>
      </c>
    </row>
    <row r="677" spans="1:15" x14ac:dyDescent="0.15">
      <c r="A677" s="1">
        <v>674</v>
      </c>
      <c r="B677" s="1" t="str">
        <f t="shared" si="20"/>
        <v>中学男子800m40</v>
      </c>
      <c r="C677" s="1" t="str">
        <f>J677&amp;COUNTIF($J$4:J677,J677)</f>
        <v>山本遥2</v>
      </c>
      <c r="D677" s="1" t="str">
        <f>データ貼付!D675&amp;データ貼付!E675</f>
        <v>中学男子800m</v>
      </c>
      <c r="E677" s="1">
        <f>データ貼付!G675+ROW()/1000000</f>
        <v>24292.000677</v>
      </c>
      <c r="F677" s="1">
        <f t="shared" si="21"/>
        <v>40</v>
      </c>
      <c r="G677" s="1" t="str">
        <f>データ貼付!A675</f>
        <v>地区中体連</v>
      </c>
      <c r="H677" s="1" t="str">
        <f>データ貼付!B675</f>
        <v>北見</v>
      </c>
      <c r="I677" s="1">
        <f>データ貼付!C675</f>
        <v>43630</v>
      </c>
      <c r="J677" s="1" t="str">
        <f>データ貼付!F675</f>
        <v>山本遥</v>
      </c>
      <c r="K677" s="32">
        <f>データ貼付!G675</f>
        <v>24292</v>
      </c>
      <c r="L677" s="1" t="str">
        <f>データ貼付!H675</f>
        <v>予</v>
      </c>
      <c r="M677" s="1" t="str">
        <f>データ貼付!I675</f>
        <v>北見南中</v>
      </c>
      <c r="N677" s="1">
        <f>データ貼付!J675</f>
        <v>2</v>
      </c>
      <c r="O677" s="1">
        <f>データ貼付!K675</f>
        <v>0</v>
      </c>
    </row>
    <row r="678" spans="1:15" x14ac:dyDescent="0.15">
      <c r="A678" s="1">
        <v>675</v>
      </c>
      <c r="B678" s="1" t="str">
        <f t="shared" si="20"/>
        <v>高校男子100m16</v>
      </c>
      <c r="C678" s="1" t="str">
        <f>J678&amp;COUNTIF($J$4:J678,J678)</f>
        <v>山本凛太郎1</v>
      </c>
      <c r="D678" s="1" t="str">
        <f>データ貼付!D676&amp;データ貼付!E676</f>
        <v>高校男子100m</v>
      </c>
      <c r="E678" s="1">
        <f>データ貼付!G676+ROW()/1000000</f>
        <v>1148.0006780000001</v>
      </c>
      <c r="F678" s="1">
        <f t="shared" si="21"/>
        <v>16</v>
      </c>
      <c r="G678" s="1" t="str">
        <f>データ貼付!A676</f>
        <v>記録会第１戦</v>
      </c>
      <c r="H678" s="1" t="str">
        <f>データ貼付!B676</f>
        <v>北見</v>
      </c>
      <c r="I678" s="1">
        <f>データ貼付!C676</f>
        <v>43583</v>
      </c>
      <c r="J678" s="1" t="str">
        <f>データ貼付!F676</f>
        <v>山本凛太郎</v>
      </c>
      <c r="K678" s="32">
        <f>データ貼付!G676</f>
        <v>1148</v>
      </c>
      <c r="L678" s="1" t="str">
        <f>データ貼付!H676</f>
        <v>決</v>
      </c>
      <c r="M678" s="1" t="str">
        <f>データ貼付!I676</f>
        <v>網走南ヶ丘高</v>
      </c>
      <c r="N678" s="1">
        <f>データ貼付!J676</f>
        <v>3</v>
      </c>
      <c r="O678" s="1">
        <f>データ貼付!K676</f>
        <v>1.2</v>
      </c>
    </row>
    <row r="679" spans="1:15" x14ac:dyDescent="0.15">
      <c r="A679" s="1">
        <v>676</v>
      </c>
      <c r="B679" s="1" t="str">
        <f t="shared" si="20"/>
        <v>高校男子100m3</v>
      </c>
      <c r="C679" s="1" t="str">
        <f>J679&amp;COUNTIF($J$4:J679,J679)</f>
        <v>山本凜太郎1</v>
      </c>
      <c r="D679" s="1" t="str">
        <f>データ貼付!D677&amp;データ貼付!E677</f>
        <v>高校男子100m</v>
      </c>
      <c r="E679" s="1">
        <f>データ貼付!G677+ROW()/1000000</f>
        <v>1114.000679</v>
      </c>
      <c r="F679" s="1">
        <f t="shared" si="21"/>
        <v>3</v>
      </c>
      <c r="G679" s="1" t="str">
        <f>データ貼付!A677</f>
        <v>高体連支部</v>
      </c>
      <c r="H679" s="1" t="str">
        <f>データ貼付!B677</f>
        <v>北見</v>
      </c>
      <c r="I679" s="1">
        <f>データ貼付!C677</f>
        <v>43609</v>
      </c>
      <c r="J679" s="1" t="str">
        <f>データ貼付!F677</f>
        <v>山本凜太郎</v>
      </c>
      <c r="K679" s="32">
        <f>データ貼付!G677</f>
        <v>1114</v>
      </c>
      <c r="L679" s="1" t="str">
        <f>データ貼付!H677</f>
        <v>決</v>
      </c>
      <c r="M679" s="1" t="str">
        <f>データ貼付!I677</f>
        <v>網走南ヶ丘</v>
      </c>
      <c r="N679" s="1">
        <f>データ貼付!J677</f>
        <v>3</v>
      </c>
      <c r="O679" s="1">
        <f>データ貼付!K677</f>
        <v>0.4</v>
      </c>
    </row>
    <row r="680" spans="1:15" x14ac:dyDescent="0.15">
      <c r="A680" s="1">
        <v>677</v>
      </c>
      <c r="B680" s="1" t="str">
        <f t="shared" si="20"/>
        <v>中学女子100m49</v>
      </c>
      <c r="C680" s="1" t="str">
        <f>J680&amp;COUNTIF($J$4:J680,J680)</f>
        <v>山野下菜々子1</v>
      </c>
      <c r="D680" s="1" t="str">
        <f>データ貼付!D678&amp;データ貼付!E678</f>
        <v>中学女子100m</v>
      </c>
      <c r="E680" s="1">
        <f>データ貼付!G678+ROW()/1000000</f>
        <v>1504.0006800000001</v>
      </c>
      <c r="F680" s="1">
        <f t="shared" si="21"/>
        <v>49</v>
      </c>
      <c r="G680" s="1" t="str">
        <f>データ貼付!A678</f>
        <v>地区中体連</v>
      </c>
      <c r="H680" s="1" t="str">
        <f>データ貼付!B678</f>
        <v>北見</v>
      </c>
      <c r="I680" s="1">
        <f>データ貼付!C678</f>
        <v>43631</v>
      </c>
      <c r="J680" s="1" t="str">
        <f>データ貼付!F678</f>
        <v>山野下菜々子</v>
      </c>
      <c r="K680" s="32">
        <f>データ貼付!G678</f>
        <v>1504</v>
      </c>
      <c r="L680" s="1" t="str">
        <f>データ貼付!H678</f>
        <v>予</v>
      </c>
      <c r="M680" s="1" t="str">
        <f>データ貼付!I678</f>
        <v>北見高栄中</v>
      </c>
      <c r="N680" s="1">
        <f>データ貼付!J678</f>
        <v>1</v>
      </c>
      <c r="O680" s="1">
        <f>データ貼付!K678</f>
        <v>-1</v>
      </c>
    </row>
    <row r="681" spans="1:15" x14ac:dyDescent="0.15">
      <c r="A681" s="1">
        <v>678</v>
      </c>
      <c r="B681" s="1" t="str">
        <f t="shared" si="20"/>
        <v>高校男子3000mSC14</v>
      </c>
      <c r="C681" s="1" t="str">
        <f>J681&amp;COUNTIF($J$4:J681,J681)</f>
        <v>山﨑楽斗1</v>
      </c>
      <c r="D681" s="1" t="str">
        <f>データ貼付!D679&amp;データ貼付!E679</f>
        <v>高校男子3000mSC</v>
      </c>
      <c r="E681" s="1">
        <f>データ貼付!G679+ROW()/1000000</f>
        <v>115371.000681</v>
      </c>
      <c r="F681" s="1">
        <f t="shared" si="21"/>
        <v>14</v>
      </c>
      <c r="G681" s="1" t="str">
        <f>データ貼付!A679</f>
        <v>高体連支部</v>
      </c>
      <c r="H681" s="1" t="str">
        <f>データ貼付!B679</f>
        <v>北見</v>
      </c>
      <c r="I681" s="1">
        <f>データ貼付!C679</f>
        <v>43610</v>
      </c>
      <c r="J681" s="1" t="str">
        <f>データ貼付!F679</f>
        <v>山﨑楽斗</v>
      </c>
      <c r="K681" s="32">
        <f>データ貼付!G679</f>
        <v>115371</v>
      </c>
      <c r="L681" s="1" t="str">
        <f>データ貼付!H679</f>
        <v>決</v>
      </c>
      <c r="M681" s="1" t="str">
        <f>データ貼付!I679</f>
        <v>北見北斗</v>
      </c>
      <c r="N681" s="1">
        <f>データ貼付!J679</f>
        <v>2</v>
      </c>
      <c r="O681" s="1">
        <f>データ貼付!K679</f>
        <v>0</v>
      </c>
    </row>
    <row r="682" spans="1:15" x14ac:dyDescent="0.15">
      <c r="A682" s="1">
        <v>679</v>
      </c>
      <c r="B682" s="1" t="str">
        <f t="shared" si="20"/>
        <v>中学男子1500m84</v>
      </c>
      <c r="C682" s="1" t="str">
        <f>J682&amp;COUNTIF($J$4:J682,J682)</f>
        <v>山﨑大翔1</v>
      </c>
      <c r="D682" s="1" t="str">
        <f>データ貼付!D680&amp;データ貼付!E680</f>
        <v>中学男子1500m</v>
      </c>
      <c r="E682" s="1">
        <f>データ貼付!G680+ROW()/1000000</f>
        <v>54582.000681999998</v>
      </c>
      <c r="F682" s="1">
        <f t="shared" si="21"/>
        <v>84</v>
      </c>
      <c r="G682" s="1" t="str">
        <f>データ貼付!A680</f>
        <v>地区中体連</v>
      </c>
      <c r="H682" s="1" t="str">
        <f>データ貼付!B680</f>
        <v>北見</v>
      </c>
      <c r="I682" s="1">
        <f>データ貼付!C680</f>
        <v>43630</v>
      </c>
      <c r="J682" s="1" t="str">
        <f>データ貼付!F680</f>
        <v>山﨑大翔</v>
      </c>
      <c r="K682" s="32">
        <f>データ貼付!G680</f>
        <v>54582</v>
      </c>
      <c r="L682" s="1" t="str">
        <f>データ貼付!H680</f>
        <v>予</v>
      </c>
      <c r="M682" s="1" t="str">
        <f>データ貼付!I680</f>
        <v>北見北光中</v>
      </c>
      <c r="N682" s="1">
        <f>データ貼付!J680</f>
        <v>1</v>
      </c>
      <c r="O682" s="1">
        <f>データ貼付!K680</f>
        <v>0</v>
      </c>
    </row>
    <row r="683" spans="1:15" x14ac:dyDescent="0.15">
      <c r="A683" s="1">
        <v>680</v>
      </c>
      <c r="B683" s="1" t="str">
        <f t="shared" si="20"/>
        <v>中学男子3000m38</v>
      </c>
      <c r="C683" s="1" t="str">
        <f>J683&amp;COUNTIF($J$4:J683,J683)</f>
        <v>山﨑大翔2</v>
      </c>
      <c r="D683" s="1" t="str">
        <f>データ貼付!D681&amp;データ貼付!E681</f>
        <v>中学男子3000m</v>
      </c>
      <c r="E683" s="1">
        <f>データ貼付!G681+ROW()/1000000</f>
        <v>123219.00068300001</v>
      </c>
      <c r="F683" s="1">
        <f t="shared" si="21"/>
        <v>38</v>
      </c>
      <c r="G683" s="1" t="str">
        <f>データ貼付!A681</f>
        <v>地区中体連</v>
      </c>
      <c r="H683" s="1" t="str">
        <f>データ貼付!B681</f>
        <v>北見</v>
      </c>
      <c r="I683" s="1">
        <f>データ貼付!C681</f>
        <v>43631</v>
      </c>
      <c r="J683" s="1" t="str">
        <f>データ貼付!F681</f>
        <v>山﨑大翔</v>
      </c>
      <c r="K683" s="32">
        <f>データ貼付!G681</f>
        <v>123219</v>
      </c>
      <c r="L683" s="1" t="str">
        <f>データ貼付!H681</f>
        <v>TR</v>
      </c>
      <c r="M683" s="1" t="str">
        <f>データ貼付!I681</f>
        <v>北見北光中</v>
      </c>
      <c r="N683" s="1">
        <f>データ貼付!J681</f>
        <v>1</v>
      </c>
      <c r="O683" s="1">
        <f>データ貼付!K681</f>
        <v>0</v>
      </c>
    </row>
    <row r="684" spans="1:15" x14ac:dyDescent="0.15">
      <c r="A684" s="1">
        <v>681</v>
      </c>
      <c r="B684" s="1" t="str">
        <f t="shared" si="20"/>
        <v>中学男子800m60</v>
      </c>
      <c r="C684" s="1" t="str">
        <f>J684&amp;COUNTIF($J$4:J684,J684)</f>
        <v>山﨑大翔3</v>
      </c>
      <c r="D684" s="1" t="str">
        <f>データ貼付!D682&amp;データ貼付!E682</f>
        <v>中学男子800m</v>
      </c>
      <c r="E684" s="1">
        <f>データ貼付!G682+ROW()/1000000</f>
        <v>31219.000683999999</v>
      </c>
      <c r="F684" s="1">
        <f t="shared" si="21"/>
        <v>60</v>
      </c>
      <c r="G684" s="1" t="str">
        <f>データ貼付!A682</f>
        <v>選手権</v>
      </c>
      <c r="H684" s="1" t="str">
        <f>データ貼付!B682</f>
        <v>北見</v>
      </c>
      <c r="I684" s="1">
        <f>データ貼付!C682</f>
        <v>43596</v>
      </c>
      <c r="J684" s="1" t="str">
        <f>データ貼付!F682</f>
        <v>山﨑大翔</v>
      </c>
      <c r="K684" s="32">
        <f>データ貼付!G682</f>
        <v>31219</v>
      </c>
      <c r="L684" s="1" t="str">
        <f>データ貼付!H682</f>
        <v>TR</v>
      </c>
      <c r="M684" s="1" t="str">
        <f>データ貼付!I682</f>
        <v>北見北光中</v>
      </c>
      <c r="N684" s="1">
        <f>データ貼付!J682</f>
        <v>1</v>
      </c>
      <c r="O684" s="1">
        <f>データ貼付!K682</f>
        <v>0</v>
      </c>
    </row>
    <row r="685" spans="1:15" x14ac:dyDescent="0.15">
      <c r="A685" s="1">
        <v>682</v>
      </c>
      <c r="B685" s="1" t="str">
        <f t="shared" si="20"/>
        <v>中学男子200m62</v>
      </c>
      <c r="C685" s="1" t="str">
        <f>J685&amp;COUNTIF($J$4:J685,J685)</f>
        <v>山﨑歩来夢1</v>
      </c>
      <c r="D685" s="1" t="str">
        <f>データ貼付!D683&amp;データ貼付!E683</f>
        <v>中学男子200m</v>
      </c>
      <c r="E685" s="1">
        <f>データ貼付!G683+ROW()/1000000</f>
        <v>3498.000685</v>
      </c>
      <c r="F685" s="1">
        <f t="shared" si="21"/>
        <v>62</v>
      </c>
      <c r="G685" s="1" t="str">
        <f>データ貼付!A683</f>
        <v>地区中体連</v>
      </c>
      <c r="H685" s="1" t="str">
        <f>データ貼付!B683</f>
        <v>北見</v>
      </c>
      <c r="I685" s="1">
        <f>データ貼付!C683</f>
        <v>43631</v>
      </c>
      <c r="J685" s="1" t="str">
        <f>データ貼付!F683</f>
        <v>山﨑歩来夢</v>
      </c>
      <c r="K685" s="32">
        <f>データ貼付!G683</f>
        <v>3498</v>
      </c>
      <c r="L685" s="1" t="str">
        <f>データ貼付!H683</f>
        <v>予</v>
      </c>
      <c r="M685" s="1" t="str">
        <f>データ貼付!I683</f>
        <v>雄武中</v>
      </c>
      <c r="N685" s="1">
        <f>データ貼付!J683</f>
        <v>2</v>
      </c>
      <c r="O685" s="1">
        <f>データ貼付!K683</f>
        <v>-0.6</v>
      </c>
    </row>
    <row r="686" spans="1:15" x14ac:dyDescent="0.15">
      <c r="A686" s="1">
        <v>683</v>
      </c>
      <c r="B686" s="1" t="str">
        <f t="shared" si="20"/>
        <v>小学男子100m113</v>
      </c>
      <c r="C686" s="1" t="str">
        <f>J686&amp;COUNTIF($J$4:J686,J686)</f>
        <v>四十物映多1</v>
      </c>
      <c r="D686" s="1" t="str">
        <f>データ貼付!D684&amp;データ貼付!E684</f>
        <v>小学男子100m</v>
      </c>
      <c r="E686" s="1">
        <f>データ貼付!G684+ROW()/1000000</f>
        <v>1794.0006860000001</v>
      </c>
      <c r="F686" s="1">
        <f t="shared" si="21"/>
        <v>113</v>
      </c>
      <c r="G686" s="1" t="str">
        <f>データ貼付!A684</f>
        <v>選手権</v>
      </c>
      <c r="H686" s="1" t="str">
        <f>データ貼付!B684</f>
        <v>北見</v>
      </c>
      <c r="I686" s="1">
        <f>データ貼付!C684</f>
        <v>43597</v>
      </c>
      <c r="J686" s="1" t="str">
        <f>データ貼付!F684</f>
        <v>四十物映多</v>
      </c>
      <c r="K686" s="32">
        <f>データ貼付!G684</f>
        <v>1794</v>
      </c>
      <c r="L686" s="1" t="str">
        <f>データ貼付!H684</f>
        <v>予</v>
      </c>
      <c r="M686" s="1" t="str">
        <f>データ貼付!I684</f>
        <v>網走陸上少年団</v>
      </c>
      <c r="N686" s="1">
        <f>データ貼付!J684</f>
        <v>4</v>
      </c>
      <c r="O686" s="1">
        <f>データ貼付!K684</f>
        <v>0</v>
      </c>
    </row>
    <row r="687" spans="1:15" x14ac:dyDescent="0.15">
      <c r="A687" s="1">
        <v>684</v>
      </c>
      <c r="B687" s="1" t="str">
        <f t="shared" si="20"/>
        <v>小学男子800m18</v>
      </c>
      <c r="C687" s="1" t="str">
        <f>J687&amp;COUNTIF($J$4:J687,J687)</f>
        <v>四十物映多2</v>
      </c>
      <c r="D687" s="1" t="str">
        <f>データ貼付!D685&amp;データ貼付!E685</f>
        <v>小学男子800m</v>
      </c>
      <c r="E687" s="1">
        <f>データ貼付!G685+ROW()/1000000</f>
        <v>31310.000687</v>
      </c>
      <c r="F687" s="1">
        <f t="shared" si="21"/>
        <v>18</v>
      </c>
      <c r="G687" s="1" t="str">
        <f>データ貼付!A685</f>
        <v>小学生ｵﾎｰﾂｸ</v>
      </c>
      <c r="H687" s="1" t="str">
        <f>データ貼付!B685</f>
        <v>北見</v>
      </c>
      <c r="I687" s="1">
        <f>データ貼付!C685</f>
        <v>43632</v>
      </c>
      <c r="J687" s="1" t="str">
        <f>データ貼付!F685</f>
        <v>四十物映多</v>
      </c>
      <c r="K687" s="32">
        <f>データ貼付!G685</f>
        <v>31310</v>
      </c>
      <c r="L687" s="1" t="str">
        <f>データ貼付!H685</f>
        <v>TR</v>
      </c>
      <c r="M687" s="1" t="str">
        <f>データ貼付!I685</f>
        <v>網走陸上少年団</v>
      </c>
      <c r="N687" s="1">
        <f>データ貼付!J685</f>
        <v>4</v>
      </c>
      <c r="O687" s="1">
        <f>データ貼付!K685</f>
        <v>0</v>
      </c>
    </row>
    <row r="688" spans="1:15" x14ac:dyDescent="0.15">
      <c r="A688" s="1">
        <v>685</v>
      </c>
      <c r="B688" s="1" t="str">
        <f t="shared" si="20"/>
        <v>中学男子100m31</v>
      </c>
      <c r="C688" s="1" t="str">
        <f>J688&amp;COUNTIF($J$4:J688,J688)</f>
        <v>市村宥樹1</v>
      </c>
      <c r="D688" s="1" t="str">
        <f>データ貼付!D686&amp;データ貼付!E686</f>
        <v>中学男子100m</v>
      </c>
      <c r="E688" s="1">
        <f>データ貼付!G686+ROW()/1000000</f>
        <v>1243.0006880000001</v>
      </c>
      <c r="F688" s="1">
        <f t="shared" si="21"/>
        <v>31</v>
      </c>
      <c r="G688" s="1" t="str">
        <f>データ貼付!A686</f>
        <v>記録会第２戦</v>
      </c>
      <c r="H688" s="1" t="str">
        <f>データ貼付!B686</f>
        <v>網走</v>
      </c>
      <c r="I688" s="1">
        <f>データ貼付!C686</f>
        <v>43590</v>
      </c>
      <c r="J688" s="1" t="str">
        <f>データ貼付!F686</f>
        <v>市村宥樹</v>
      </c>
      <c r="K688" s="32">
        <f>データ貼付!G686</f>
        <v>1243</v>
      </c>
      <c r="L688" s="1" t="str">
        <f>データ貼付!H686</f>
        <v>決</v>
      </c>
      <c r="M688" s="1" t="str">
        <f>データ貼付!I686</f>
        <v>斜里中</v>
      </c>
      <c r="N688" s="1">
        <f>データ貼付!J686</f>
        <v>3</v>
      </c>
      <c r="O688" s="1">
        <f>データ貼付!K686</f>
        <v>2.8</v>
      </c>
    </row>
    <row r="689" spans="1:15" x14ac:dyDescent="0.15">
      <c r="A689" s="1">
        <v>686</v>
      </c>
      <c r="B689" s="1" t="str">
        <f t="shared" si="20"/>
        <v>中学女子100m84</v>
      </c>
      <c r="C689" s="1" t="str">
        <f>J689&amp;COUNTIF($J$4:J689,J689)</f>
        <v>枝﨑千夏1</v>
      </c>
      <c r="D689" s="1" t="str">
        <f>データ貼付!D687&amp;データ貼付!E687</f>
        <v>中学女子100m</v>
      </c>
      <c r="E689" s="1">
        <f>データ貼付!G687+ROW()/1000000</f>
        <v>1572.000689</v>
      </c>
      <c r="F689" s="1">
        <f t="shared" si="21"/>
        <v>84</v>
      </c>
      <c r="G689" s="1" t="str">
        <f>データ貼付!A687</f>
        <v>選手権</v>
      </c>
      <c r="H689" s="1" t="str">
        <f>データ貼付!B687</f>
        <v>北見</v>
      </c>
      <c r="I689" s="1">
        <f>データ貼付!C687</f>
        <v>43596</v>
      </c>
      <c r="J689" s="1" t="str">
        <f>データ貼付!F687</f>
        <v>枝﨑千夏</v>
      </c>
      <c r="K689" s="32">
        <f>データ貼付!G687</f>
        <v>1572</v>
      </c>
      <c r="L689" s="1" t="str">
        <f>データ貼付!H687</f>
        <v>予</v>
      </c>
      <c r="M689" s="1" t="str">
        <f>データ貼付!I687</f>
        <v>美幌北中</v>
      </c>
      <c r="N689" s="1">
        <f>データ貼付!J687</f>
        <v>1</v>
      </c>
      <c r="O689" s="1">
        <f>データ貼付!K687</f>
        <v>0.9</v>
      </c>
    </row>
    <row r="690" spans="1:15" x14ac:dyDescent="0.15">
      <c r="A690" s="1">
        <v>687</v>
      </c>
      <c r="B690" s="1" t="str">
        <f t="shared" si="20"/>
        <v>中学女子100mH18</v>
      </c>
      <c r="C690" s="1" t="str">
        <f>J690&amp;COUNTIF($J$4:J690,J690)</f>
        <v>枝﨑千夏2</v>
      </c>
      <c r="D690" s="1" t="str">
        <f>データ貼付!D688&amp;データ貼付!E688</f>
        <v>中学女子100mH</v>
      </c>
      <c r="E690" s="1">
        <f>データ貼付!G688+ROW()/1000000</f>
        <v>2179.0006899999998</v>
      </c>
      <c r="F690" s="1">
        <f t="shared" si="21"/>
        <v>18</v>
      </c>
      <c r="G690" s="1" t="str">
        <f>データ貼付!A688</f>
        <v>地区中体連</v>
      </c>
      <c r="H690" s="1" t="str">
        <f>データ貼付!B688</f>
        <v>北見</v>
      </c>
      <c r="I690" s="1">
        <f>データ貼付!C688</f>
        <v>43631</v>
      </c>
      <c r="J690" s="1" t="str">
        <f>データ貼付!F688</f>
        <v>枝﨑千夏</v>
      </c>
      <c r="K690" s="32">
        <f>データ貼付!G688</f>
        <v>2179</v>
      </c>
      <c r="L690" s="1" t="str">
        <f>データ貼付!H688</f>
        <v>予</v>
      </c>
      <c r="M690" s="1" t="str">
        <f>データ貼付!I688</f>
        <v>美幌北中</v>
      </c>
      <c r="N690" s="1">
        <f>データ貼付!J688</f>
        <v>1</v>
      </c>
      <c r="O690" s="1">
        <f>データ貼付!K688</f>
        <v>-0.8</v>
      </c>
    </row>
    <row r="691" spans="1:15" x14ac:dyDescent="0.15">
      <c r="A691" s="1">
        <v>688</v>
      </c>
      <c r="B691" s="1" t="str">
        <f t="shared" si="20"/>
        <v>高校男子100m80</v>
      </c>
      <c r="C691" s="1" t="str">
        <f>J691&amp;COUNTIF($J$4:J691,J691)</f>
        <v>似鳥斗也1</v>
      </c>
      <c r="D691" s="1" t="str">
        <f>データ貼付!D689&amp;データ貼付!E689</f>
        <v>高校男子100m</v>
      </c>
      <c r="E691" s="1">
        <f>データ貼付!G689+ROW()/1000000</f>
        <v>1294.000691</v>
      </c>
      <c r="F691" s="1">
        <f t="shared" si="21"/>
        <v>80</v>
      </c>
      <c r="G691" s="1" t="str">
        <f>データ貼付!A689</f>
        <v>高体連支部</v>
      </c>
      <c r="H691" s="1" t="str">
        <f>データ貼付!B689</f>
        <v>北見</v>
      </c>
      <c r="I691" s="1">
        <f>データ貼付!C689</f>
        <v>43609</v>
      </c>
      <c r="J691" s="1" t="str">
        <f>データ貼付!F689</f>
        <v>似鳥斗也</v>
      </c>
      <c r="K691" s="32">
        <f>データ貼付!G689</f>
        <v>1294</v>
      </c>
      <c r="L691" s="1" t="str">
        <f>データ貼付!H689</f>
        <v>予</v>
      </c>
      <c r="M691" s="1" t="str">
        <f>データ貼付!I689</f>
        <v>興部</v>
      </c>
      <c r="N691" s="1">
        <f>データ貼付!J689</f>
        <v>1</v>
      </c>
      <c r="O691" s="1">
        <f>データ貼付!K689</f>
        <v>1.1000000000000001</v>
      </c>
    </row>
    <row r="692" spans="1:15" x14ac:dyDescent="0.15">
      <c r="A692" s="1">
        <v>689</v>
      </c>
      <c r="B692" s="1" t="str">
        <f t="shared" si="20"/>
        <v>中学男子1500m97</v>
      </c>
      <c r="C692" s="1" t="str">
        <f>J692&amp;COUNTIF($J$4:J692,J692)</f>
        <v>児玉陽星1</v>
      </c>
      <c r="D692" s="1" t="str">
        <f>データ貼付!D690&amp;データ貼付!E690</f>
        <v>中学男子1500m</v>
      </c>
      <c r="E692" s="1">
        <f>データ貼付!G690+ROW()/1000000</f>
        <v>62317.000692000001</v>
      </c>
      <c r="F692" s="1">
        <f t="shared" si="21"/>
        <v>97</v>
      </c>
      <c r="G692" s="1" t="str">
        <f>データ貼付!A690</f>
        <v>地区中体連</v>
      </c>
      <c r="H692" s="1" t="str">
        <f>データ貼付!B690</f>
        <v>北見</v>
      </c>
      <c r="I692" s="1">
        <f>データ貼付!C690</f>
        <v>43630</v>
      </c>
      <c r="J692" s="1" t="str">
        <f>データ貼付!F690</f>
        <v>児玉陽星</v>
      </c>
      <c r="K692" s="32">
        <f>データ貼付!G690</f>
        <v>62317</v>
      </c>
      <c r="L692" s="1" t="str">
        <f>データ貼付!H690</f>
        <v>予</v>
      </c>
      <c r="M692" s="1" t="str">
        <f>データ貼付!I690</f>
        <v>大空東藻琴中</v>
      </c>
      <c r="N692" s="1">
        <f>データ貼付!J690</f>
        <v>1</v>
      </c>
      <c r="O692" s="1">
        <f>データ貼付!K690</f>
        <v>0</v>
      </c>
    </row>
    <row r="693" spans="1:15" x14ac:dyDescent="0.15">
      <c r="A693" s="1">
        <v>690</v>
      </c>
      <c r="B693" s="1" t="str">
        <f t="shared" si="20"/>
        <v>小学女子100m15</v>
      </c>
      <c r="C693" s="1" t="str">
        <f>J693&amp;COUNTIF($J$4:J693,J693)</f>
        <v>寺澤碧凜1</v>
      </c>
      <c r="D693" s="1" t="str">
        <f>データ貼付!D691&amp;データ貼付!E691</f>
        <v>小学女子100m</v>
      </c>
      <c r="E693" s="1">
        <f>データ貼付!G691+ROW()/1000000</f>
        <v>1553.000693</v>
      </c>
      <c r="F693" s="1">
        <f t="shared" si="21"/>
        <v>15</v>
      </c>
      <c r="G693" s="1" t="str">
        <f>データ貼付!A691</f>
        <v>記録会第１戦</v>
      </c>
      <c r="H693" s="1" t="str">
        <f>データ貼付!B691</f>
        <v>北見</v>
      </c>
      <c r="I693" s="1">
        <f>データ貼付!C691</f>
        <v>43583</v>
      </c>
      <c r="J693" s="1" t="str">
        <f>データ貼付!F691</f>
        <v>寺澤碧凜</v>
      </c>
      <c r="K693" s="32">
        <f>データ貼付!G691</f>
        <v>1553</v>
      </c>
      <c r="L693" s="1" t="str">
        <f>データ貼付!H691</f>
        <v>決</v>
      </c>
      <c r="M693" s="1" t="str">
        <f>データ貼付!I691</f>
        <v>ｵﾎｰﾂｸｷｯｽﾞ</v>
      </c>
      <c r="N693" s="1">
        <f>データ貼付!J691</f>
        <v>6</v>
      </c>
      <c r="O693" s="1">
        <f>データ貼付!K691</f>
        <v>0</v>
      </c>
    </row>
    <row r="694" spans="1:15" x14ac:dyDescent="0.15">
      <c r="A694" s="1">
        <v>691</v>
      </c>
      <c r="B694" s="1" t="str">
        <f t="shared" si="20"/>
        <v>小学女子80mH2</v>
      </c>
      <c r="C694" s="1" t="str">
        <f>J694&amp;COUNTIF($J$4:J694,J694)</f>
        <v>寺澤碧凜2</v>
      </c>
      <c r="D694" s="1" t="str">
        <f>データ貼付!D692&amp;データ貼付!E692</f>
        <v>小学女子80mH</v>
      </c>
      <c r="E694" s="1">
        <f>データ貼付!G692+ROW()/1000000</f>
        <v>1445.0006940000001</v>
      </c>
      <c r="F694" s="1">
        <f t="shared" si="21"/>
        <v>2</v>
      </c>
      <c r="G694" s="1" t="str">
        <f>データ貼付!A692</f>
        <v>小学生ｵﾎｰﾂｸ</v>
      </c>
      <c r="H694" s="1" t="str">
        <f>データ貼付!B692</f>
        <v>北見</v>
      </c>
      <c r="I694" s="1">
        <f>データ貼付!C692</f>
        <v>43632</v>
      </c>
      <c r="J694" s="1" t="str">
        <f>データ貼付!F692</f>
        <v>寺澤碧凜</v>
      </c>
      <c r="K694" s="32">
        <f>データ貼付!G692</f>
        <v>1445</v>
      </c>
      <c r="L694" s="1" t="str">
        <f>データ貼付!H692</f>
        <v>決</v>
      </c>
      <c r="M694" s="1" t="str">
        <f>データ貼付!I692</f>
        <v>ｵﾎｰﾂｸｷｯｽﾞ</v>
      </c>
      <c r="N694" s="1">
        <f>データ貼付!J692</f>
        <v>6</v>
      </c>
      <c r="O694" s="1">
        <f>データ貼付!K692</f>
        <v>0</v>
      </c>
    </row>
    <row r="695" spans="1:15" x14ac:dyDescent="0.15">
      <c r="A695" s="1">
        <v>692</v>
      </c>
      <c r="B695" s="1" t="str">
        <f t="shared" si="20"/>
        <v>小学男子60m11</v>
      </c>
      <c r="C695" s="1" t="str">
        <f>J695&amp;COUNTIF($J$4:J695,J695)</f>
        <v>寺澤櫂理1</v>
      </c>
      <c r="D695" s="1" t="str">
        <f>データ貼付!D693&amp;データ貼付!E693</f>
        <v>小学男子60m</v>
      </c>
      <c r="E695" s="1">
        <f>データ貼付!G693+ROW()/1000000</f>
        <v>1159.000695</v>
      </c>
      <c r="F695" s="1">
        <f t="shared" si="21"/>
        <v>11</v>
      </c>
      <c r="G695" s="1" t="str">
        <f>データ貼付!A693</f>
        <v>小学生ｵﾎｰﾂｸ</v>
      </c>
      <c r="H695" s="1" t="str">
        <f>データ貼付!B693</f>
        <v>北見</v>
      </c>
      <c r="I695" s="1">
        <f>データ貼付!C693</f>
        <v>43632</v>
      </c>
      <c r="J695" s="1" t="str">
        <f>データ貼付!F693</f>
        <v>寺澤櫂理</v>
      </c>
      <c r="K695" s="32">
        <f>データ貼付!G693</f>
        <v>1159</v>
      </c>
      <c r="L695" s="1" t="str">
        <f>データ貼付!H693</f>
        <v>TR</v>
      </c>
      <c r="M695" s="1" t="str">
        <f>データ貼付!I693</f>
        <v>ｵﾎｰﾂｸｷｯｽﾞ</v>
      </c>
      <c r="N695" s="1">
        <f>データ貼付!J693</f>
        <v>1</v>
      </c>
      <c r="O695" s="1">
        <f>データ貼付!K693</f>
        <v>0</v>
      </c>
    </row>
    <row r="696" spans="1:15" x14ac:dyDescent="0.15">
      <c r="A696" s="1">
        <v>693</v>
      </c>
      <c r="B696" s="1" t="str">
        <f t="shared" si="20"/>
        <v>中学男子100m32</v>
      </c>
      <c r="C696" s="1" t="str">
        <f>J696&amp;COUNTIF($J$4:J696,J696)</f>
        <v>鹿角風太1</v>
      </c>
      <c r="D696" s="1" t="str">
        <f>データ貼付!D694&amp;データ貼付!E694</f>
        <v>中学男子100m</v>
      </c>
      <c r="E696" s="1">
        <f>データ貼付!G694+ROW()/1000000</f>
        <v>1244.0006960000001</v>
      </c>
      <c r="F696" s="1">
        <f t="shared" si="21"/>
        <v>32</v>
      </c>
      <c r="G696" s="1" t="str">
        <f>データ貼付!A694</f>
        <v>選手権</v>
      </c>
      <c r="H696" s="1" t="str">
        <f>データ貼付!B694</f>
        <v>北見</v>
      </c>
      <c r="I696" s="1">
        <f>データ貼付!C694</f>
        <v>43596</v>
      </c>
      <c r="J696" s="1" t="str">
        <f>データ貼付!F694</f>
        <v>鹿角風太</v>
      </c>
      <c r="K696" s="32">
        <f>データ貼付!G694</f>
        <v>1244</v>
      </c>
      <c r="L696" s="1" t="str">
        <f>データ貼付!H694</f>
        <v>予</v>
      </c>
      <c r="M696" s="1" t="str">
        <f>データ貼付!I694</f>
        <v>紋別中</v>
      </c>
      <c r="N696" s="1">
        <f>データ貼付!J694</f>
        <v>2</v>
      </c>
      <c r="O696" s="1">
        <f>データ貼付!K694</f>
        <v>1.5</v>
      </c>
    </row>
    <row r="697" spans="1:15" x14ac:dyDescent="0.15">
      <c r="A697" s="1">
        <v>694</v>
      </c>
      <c r="B697" s="1" t="str">
        <f t="shared" si="20"/>
        <v>中学男子110mH4</v>
      </c>
      <c r="C697" s="1" t="str">
        <f>J697&amp;COUNTIF($J$4:J697,J697)</f>
        <v>鹿角風太2</v>
      </c>
      <c r="D697" s="1" t="str">
        <f>データ貼付!D695&amp;データ貼付!E695</f>
        <v>中学男子110mH</v>
      </c>
      <c r="E697" s="1">
        <f>データ貼付!G695+ROW()/1000000</f>
        <v>1767.0006969999999</v>
      </c>
      <c r="F697" s="1">
        <f t="shared" si="21"/>
        <v>4</v>
      </c>
      <c r="G697" s="1" t="str">
        <f>データ貼付!A695</f>
        <v>地区中体連</v>
      </c>
      <c r="H697" s="1" t="str">
        <f>データ貼付!B695</f>
        <v>北見</v>
      </c>
      <c r="I697" s="1">
        <f>データ貼付!C695</f>
        <v>43631</v>
      </c>
      <c r="J697" s="1" t="str">
        <f>データ貼付!F695</f>
        <v>鹿角風太</v>
      </c>
      <c r="K697" s="32">
        <f>データ貼付!G695</f>
        <v>1767</v>
      </c>
      <c r="L697" s="1" t="str">
        <f>データ貼付!H695</f>
        <v>予</v>
      </c>
      <c r="M697" s="1" t="str">
        <f>データ貼付!I695</f>
        <v>紋別中</v>
      </c>
      <c r="N697" s="1">
        <f>データ貼付!J695</f>
        <v>2</v>
      </c>
      <c r="O697" s="1">
        <f>データ貼付!K695</f>
        <v>-0.9</v>
      </c>
    </row>
    <row r="698" spans="1:15" x14ac:dyDescent="0.15">
      <c r="A698" s="1">
        <v>695</v>
      </c>
      <c r="B698" s="1" t="str">
        <f t="shared" si="20"/>
        <v>一般男子1500m3</v>
      </c>
      <c r="C698" s="1" t="str">
        <f>J698&amp;COUNTIF($J$4:J698,J698)</f>
        <v>宍戸康樹1</v>
      </c>
      <c r="D698" s="1" t="str">
        <f>データ貼付!D696&amp;データ貼付!E696</f>
        <v>一般男子1500m</v>
      </c>
      <c r="E698" s="1">
        <f>データ貼付!G696+ROW()/1000000</f>
        <v>42338.000698000003</v>
      </c>
      <c r="F698" s="1">
        <f t="shared" si="21"/>
        <v>3</v>
      </c>
      <c r="G698" s="1" t="str">
        <f>データ貼付!A696</f>
        <v>選手権</v>
      </c>
      <c r="H698" s="1" t="str">
        <f>データ貼付!B696</f>
        <v>北見</v>
      </c>
      <c r="I698" s="1">
        <f>データ貼付!C696</f>
        <v>43597</v>
      </c>
      <c r="J698" s="1" t="str">
        <f>データ貼付!F696</f>
        <v>宍戸康樹</v>
      </c>
      <c r="K698" s="32">
        <f>データ貼付!G696</f>
        <v>42338</v>
      </c>
      <c r="L698" s="1" t="str">
        <f>データ貼付!H696</f>
        <v>TR</v>
      </c>
      <c r="M698" s="1" t="str">
        <f>データ貼付!I696</f>
        <v>北見工大</v>
      </c>
      <c r="N698" s="1" t="str">
        <f>データ貼付!J696</f>
        <v>般</v>
      </c>
      <c r="O698" s="1">
        <f>データ貼付!K696</f>
        <v>0</v>
      </c>
    </row>
    <row r="699" spans="1:15" x14ac:dyDescent="0.15">
      <c r="A699" s="1">
        <v>696</v>
      </c>
      <c r="B699" s="1" t="str">
        <f t="shared" si="20"/>
        <v>小学女子100m17</v>
      </c>
      <c r="C699" s="1" t="str">
        <f>J699&amp;COUNTIF($J$4:J699,J699)</f>
        <v>室田心愛1</v>
      </c>
      <c r="D699" s="1" t="str">
        <f>データ貼付!D697&amp;データ貼付!E697</f>
        <v>小学女子100m</v>
      </c>
      <c r="E699" s="1">
        <f>データ貼付!G697+ROW()/1000000</f>
        <v>1567.0006989999999</v>
      </c>
      <c r="F699" s="1">
        <f t="shared" si="21"/>
        <v>17</v>
      </c>
      <c r="G699" s="1" t="str">
        <f>データ貼付!A697</f>
        <v>小学生ｵﾎｰﾂｸ</v>
      </c>
      <c r="H699" s="1" t="str">
        <f>データ貼付!B697</f>
        <v>北見</v>
      </c>
      <c r="I699" s="1">
        <f>データ貼付!C697</f>
        <v>43632</v>
      </c>
      <c r="J699" s="1" t="str">
        <f>データ貼付!F697</f>
        <v>室田心愛</v>
      </c>
      <c r="K699" s="32">
        <f>データ貼付!G697</f>
        <v>1567</v>
      </c>
      <c r="L699" s="1" t="str">
        <f>データ貼付!H697</f>
        <v>TR</v>
      </c>
      <c r="M699" s="1" t="str">
        <f>データ貼付!I697</f>
        <v>常呂陸上少年団</v>
      </c>
      <c r="N699" s="1">
        <f>データ貼付!J697</f>
        <v>6</v>
      </c>
      <c r="O699" s="1">
        <f>データ貼付!K697</f>
        <v>0</v>
      </c>
    </row>
    <row r="700" spans="1:15" x14ac:dyDescent="0.15">
      <c r="A700" s="1">
        <v>697</v>
      </c>
      <c r="B700" s="1" t="str">
        <f t="shared" si="20"/>
        <v>中学男子1500m31</v>
      </c>
      <c r="C700" s="1" t="str">
        <f>J700&amp;COUNTIF($J$4:J700,J700)</f>
        <v>漆原夕惺1</v>
      </c>
      <c r="D700" s="1" t="str">
        <f>データ貼付!D698&amp;データ貼付!E698</f>
        <v>中学男子1500m</v>
      </c>
      <c r="E700" s="1">
        <f>データ貼付!G698+ROW()/1000000</f>
        <v>50068.000699999997</v>
      </c>
      <c r="F700" s="1">
        <f t="shared" si="21"/>
        <v>31</v>
      </c>
      <c r="G700" s="1" t="str">
        <f>データ貼付!A698</f>
        <v>地区中体連</v>
      </c>
      <c r="H700" s="1" t="str">
        <f>データ貼付!B698</f>
        <v>北見</v>
      </c>
      <c r="I700" s="1">
        <f>データ貼付!C698</f>
        <v>43630</v>
      </c>
      <c r="J700" s="1" t="str">
        <f>データ貼付!F698</f>
        <v>漆原夕惺</v>
      </c>
      <c r="K700" s="32">
        <f>データ貼付!G698</f>
        <v>50068</v>
      </c>
      <c r="L700" s="1" t="str">
        <f>データ貼付!H698</f>
        <v>予</v>
      </c>
      <c r="M700" s="1" t="str">
        <f>データ貼付!I698</f>
        <v>美幌北中</v>
      </c>
      <c r="N700" s="1">
        <f>データ貼付!J698</f>
        <v>2</v>
      </c>
      <c r="O700" s="1">
        <f>データ貼付!K698</f>
        <v>0</v>
      </c>
    </row>
    <row r="701" spans="1:15" x14ac:dyDescent="0.15">
      <c r="A701" s="1">
        <v>698</v>
      </c>
      <c r="B701" s="1" t="str">
        <f t="shared" si="20"/>
        <v>中学男子1500m78</v>
      </c>
      <c r="C701" s="1" t="str">
        <f>J701&amp;COUNTIF($J$4:J701,J701)</f>
        <v>漆原凜二1</v>
      </c>
      <c r="D701" s="1" t="str">
        <f>データ貼付!D699&amp;データ貼付!E699</f>
        <v>中学男子1500m</v>
      </c>
      <c r="E701" s="1">
        <f>データ貼付!G699+ROW()/1000000</f>
        <v>54303.000700999997</v>
      </c>
      <c r="F701" s="1">
        <f t="shared" si="21"/>
        <v>78</v>
      </c>
      <c r="G701" s="1" t="str">
        <f>データ貼付!A699</f>
        <v>地区中体連</v>
      </c>
      <c r="H701" s="1" t="str">
        <f>データ貼付!B699</f>
        <v>北見</v>
      </c>
      <c r="I701" s="1">
        <f>データ貼付!C699</f>
        <v>43630</v>
      </c>
      <c r="J701" s="1" t="str">
        <f>データ貼付!F699</f>
        <v>漆原凜二</v>
      </c>
      <c r="K701" s="32">
        <f>データ貼付!G699</f>
        <v>54303</v>
      </c>
      <c r="L701" s="1" t="str">
        <f>データ貼付!H699</f>
        <v>予</v>
      </c>
      <c r="M701" s="1" t="str">
        <f>データ貼付!I699</f>
        <v>美幌北中</v>
      </c>
      <c r="N701" s="1">
        <f>データ貼付!J699</f>
        <v>1</v>
      </c>
      <c r="O701" s="1">
        <f>データ貼付!K699</f>
        <v>0</v>
      </c>
    </row>
    <row r="702" spans="1:15" x14ac:dyDescent="0.15">
      <c r="A702" s="1">
        <v>699</v>
      </c>
      <c r="B702" s="1" t="str">
        <f t="shared" si="20"/>
        <v>中学女子100m37</v>
      </c>
      <c r="C702" s="1" t="str">
        <f>J702&amp;COUNTIF($J$4:J702,J702)</f>
        <v>篠原もも香1</v>
      </c>
      <c r="D702" s="1" t="str">
        <f>データ貼付!D700&amp;データ貼付!E700</f>
        <v>中学女子100m</v>
      </c>
      <c r="E702" s="1">
        <f>データ貼付!G700+ROW()/1000000</f>
        <v>1484.000702</v>
      </c>
      <c r="F702" s="1">
        <f t="shared" si="21"/>
        <v>37</v>
      </c>
      <c r="G702" s="1" t="str">
        <f>データ貼付!A700</f>
        <v>地区中体連</v>
      </c>
      <c r="H702" s="1" t="str">
        <f>データ貼付!B700</f>
        <v>北見</v>
      </c>
      <c r="I702" s="1">
        <f>データ貼付!C700</f>
        <v>43631</v>
      </c>
      <c r="J702" s="1" t="str">
        <f>データ貼付!F700</f>
        <v>篠原もも香</v>
      </c>
      <c r="K702" s="32">
        <f>データ貼付!G700</f>
        <v>1484</v>
      </c>
      <c r="L702" s="1" t="str">
        <f>データ貼付!H700</f>
        <v>準</v>
      </c>
      <c r="M702" s="1" t="str">
        <f>データ貼付!I700</f>
        <v>北見南中</v>
      </c>
      <c r="N702" s="1">
        <f>データ貼付!J700</f>
        <v>1</v>
      </c>
      <c r="O702" s="1">
        <f>データ貼付!K700</f>
        <v>-0.5</v>
      </c>
    </row>
    <row r="703" spans="1:15" x14ac:dyDescent="0.15">
      <c r="A703" s="1">
        <v>700</v>
      </c>
      <c r="B703" s="1" t="str">
        <f t="shared" si="20"/>
        <v>中学女子800m14</v>
      </c>
      <c r="C703" s="1" t="str">
        <f>J703&amp;COUNTIF($J$4:J703,J703)</f>
        <v>篠原菜蓮1</v>
      </c>
      <c r="D703" s="1" t="str">
        <f>データ貼付!D701&amp;データ貼付!E701</f>
        <v>中学女子800m</v>
      </c>
      <c r="E703" s="1">
        <f>データ貼付!G701+ROW()/1000000</f>
        <v>24353.000703000002</v>
      </c>
      <c r="F703" s="1">
        <f t="shared" si="21"/>
        <v>14</v>
      </c>
      <c r="G703" s="1" t="str">
        <f>データ貼付!A701</f>
        <v>地区中体連</v>
      </c>
      <c r="H703" s="1" t="str">
        <f>データ貼付!B701</f>
        <v>北見</v>
      </c>
      <c r="I703" s="1">
        <f>データ貼付!C701</f>
        <v>43631</v>
      </c>
      <c r="J703" s="1" t="str">
        <f>データ貼付!F701</f>
        <v>篠原菜蓮</v>
      </c>
      <c r="K703" s="32">
        <f>データ貼付!G701</f>
        <v>24353</v>
      </c>
      <c r="L703" s="1" t="str">
        <f>データ貼付!H701</f>
        <v>決</v>
      </c>
      <c r="M703" s="1" t="str">
        <f>データ貼付!I701</f>
        <v>網走第三中</v>
      </c>
      <c r="N703" s="1">
        <f>データ貼付!J701</f>
        <v>2</v>
      </c>
      <c r="O703" s="1">
        <f>データ貼付!K701</f>
        <v>0</v>
      </c>
    </row>
    <row r="704" spans="1:15" x14ac:dyDescent="0.15">
      <c r="A704" s="1">
        <v>701</v>
      </c>
      <c r="B704" s="1" t="str">
        <f t="shared" si="20"/>
        <v>中学男子100m42</v>
      </c>
      <c r="C704" s="1" t="str">
        <f>J704&amp;COUNTIF($J$4:J704,J704)</f>
        <v>篠原怜士1</v>
      </c>
      <c r="D704" s="1" t="str">
        <f>データ貼付!D702&amp;データ貼付!E702</f>
        <v>中学男子100m</v>
      </c>
      <c r="E704" s="1">
        <f>データ貼付!G702+ROW()/1000000</f>
        <v>1272.000704</v>
      </c>
      <c r="F704" s="1">
        <f t="shared" si="21"/>
        <v>42</v>
      </c>
      <c r="G704" s="1" t="str">
        <f>データ貼付!A702</f>
        <v>選手権</v>
      </c>
      <c r="H704" s="1" t="str">
        <f>データ貼付!B702</f>
        <v>北見</v>
      </c>
      <c r="I704" s="1">
        <f>データ貼付!C702</f>
        <v>43596</v>
      </c>
      <c r="J704" s="1" t="str">
        <f>データ貼付!F702</f>
        <v>篠原怜士</v>
      </c>
      <c r="K704" s="32">
        <f>データ貼付!G702</f>
        <v>1272</v>
      </c>
      <c r="L704" s="1" t="str">
        <f>データ貼付!H702</f>
        <v>予</v>
      </c>
      <c r="M704" s="1" t="str">
        <f>データ貼付!I702</f>
        <v>紋別中</v>
      </c>
      <c r="N704" s="1">
        <f>データ貼付!J702</f>
        <v>2</v>
      </c>
      <c r="O704" s="1">
        <f>データ貼付!K702</f>
        <v>2.8</v>
      </c>
    </row>
    <row r="705" spans="1:15" x14ac:dyDescent="0.15">
      <c r="A705" s="1">
        <v>702</v>
      </c>
      <c r="B705" s="1" t="str">
        <f t="shared" si="20"/>
        <v>中学男子400m17</v>
      </c>
      <c r="C705" s="1" t="str">
        <f>J705&amp;COUNTIF($J$4:J705,J705)</f>
        <v>篠原怜士2</v>
      </c>
      <c r="D705" s="1" t="str">
        <f>データ貼付!D703&amp;データ貼付!E703</f>
        <v>中学男子400m</v>
      </c>
      <c r="E705" s="1">
        <f>データ貼付!G703+ROW()/1000000</f>
        <v>5944.0007050000004</v>
      </c>
      <c r="F705" s="1">
        <f t="shared" si="21"/>
        <v>17</v>
      </c>
      <c r="G705" s="1" t="str">
        <f>データ貼付!A703</f>
        <v>地区中体連</v>
      </c>
      <c r="H705" s="1" t="str">
        <f>データ貼付!B703</f>
        <v>北見</v>
      </c>
      <c r="I705" s="1">
        <f>データ貼付!C703</f>
        <v>43630</v>
      </c>
      <c r="J705" s="1" t="str">
        <f>データ貼付!F703</f>
        <v>篠原怜士</v>
      </c>
      <c r="K705" s="32">
        <f>データ貼付!G703</f>
        <v>5944</v>
      </c>
      <c r="L705" s="1" t="str">
        <f>データ貼付!H703</f>
        <v>決</v>
      </c>
      <c r="M705" s="1" t="str">
        <f>データ貼付!I703</f>
        <v>紋別中</v>
      </c>
      <c r="N705" s="1">
        <f>データ貼付!J703</f>
        <v>2</v>
      </c>
      <c r="O705" s="1">
        <f>データ貼付!K703</f>
        <v>0</v>
      </c>
    </row>
    <row r="706" spans="1:15" x14ac:dyDescent="0.15">
      <c r="A706" s="1">
        <v>703</v>
      </c>
      <c r="B706" s="1" t="str">
        <f t="shared" si="20"/>
        <v>中学男子800m37</v>
      </c>
      <c r="C706" s="1" t="str">
        <f>J706&amp;COUNTIF($J$4:J706,J706)</f>
        <v>篠原怜士3</v>
      </c>
      <c r="D706" s="1" t="str">
        <f>データ貼付!D704&amp;データ貼付!E704</f>
        <v>中学男子800m</v>
      </c>
      <c r="E706" s="1">
        <f>データ貼付!G704+ROW()/1000000</f>
        <v>23855.000705999999</v>
      </c>
      <c r="F706" s="1">
        <f t="shared" si="21"/>
        <v>37</v>
      </c>
      <c r="G706" s="1" t="str">
        <f>データ貼付!A704</f>
        <v>地区中体連</v>
      </c>
      <c r="H706" s="1" t="str">
        <f>データ貼付!B704</f>
        <v>北見</v>
      </c>
      <c r="I706" s="1">
        <f>データ貼付!C704</f>
        <v>43630</v>
      </c>
      <c r="J706" s="1" t="str">
        <f>データ貼付!F704</f>
        <v>篠原怜士</v>
      </c>
      <c r="K706" s="32">
        <f>データ貼付!G704</f>
        <v>23855</v>
      </c>
      <c r="L706" s="1" t="str">
        <f>データ貼付!H704</f>
        <v>予</v>
      </c>
      <c r="M706" s="1" t="str">
        <f>データ貼付!I704</f>
        <v>紋別中</v>
      </c>
      <c r="N706" s="1">
        <f>データ貼付!J704</f>
        <v>2</v>
      </c>
      <c r="O706" s="1">
        <f>データ貼付!K704</f>
        <v>0</v>
      </c>
    </row>
    <row r="707" spans="1:15" x14ac:dyDescent="0.15">
      <c r="A707" s="1">
        <v>704</v>
      </c>
      <c r="B707" s="1" t="str">
        <f t="shared" si="20"/>
        <v>高校男子400m5</v>
      </c>
      <c r="C707" s="1" t="str">
        <f>J707&amp;COUNTIF($J$4:J707,J707)</f>
        <v>篠原蓮旺1</v>
      </c>
      <c r="D707" s="1" t="str">
        <f>データ貼付!D705&amp;データ貼付!E705</f>
        <v>高校男子400m</v>
      </c>
      <c r="E707" s="1">
        <f>データ貼付!G705+ROW()/1000000</f>
        <v>5261.0007070000001</v>
      </c>
      <c r="F707" s="1">
        <f t="shared" si="21"/>
        <v>5</v>
      </c>
      <c r="G707" s="1" t="str">
        <f>データ貼付!A705</f>
        <v>記録会第２戦</v>
      </c>
      <c r="H707" s="1" t="str">
        <f>データ貼付!B705</f>
        <v>網走</v>
      </c>
      <c r="I707" s="1">
        <f>データ貼付!C705</f>
        <v>43590</v>
      </c>
      <c r="J707" s="1" t="str">
        <f>データ貼付!F705</f>
        <v>篠原蓮旺</v>
      </c>
      <c r="K707" s="32">
        <f>データ貼付!G705</f>
        <v>5261</v>
      </c>
      <c r="L707" s="1" t="str">
        <f>データ貼付!H705</f>
        <v>決</v>
      </c>
      <c r="M707" s="1" t="str">
        <f>データ貼付!I705</f>
        <v>網走南ヶ丘高</v>
      </c>
      <c r="N707" s="1">
        <f>データ貼付!J705</f>
        <v>1</v>
      </c>
      <c r="O707" s="1">
        <f>データ貼付!K705</f>
        <v>0</v>
      </c>
    </row>
    <row r="708" spans="1:15" x14ac:dyDescent="0.15">
      <c r="A708" s="1">
        <v>705</v>
      </c>
      <c r="B708" s="1" t="str">
        <f t="shared" si="20"/>
        <v>高校男子400mH6</v>
      </c>
      <c r="C708" s="1" t="str">
        <f>J708&amp;COUNTIF($J$4:J708,J708)</f>
        <v>篠原蓮旺2</v>
      </c>
      <c r="D708" s="1" t="str">
        <f>データ貼付!D706&amp;データ貼付!E706</f>
        <v>高校男子400mH</v>
      </c>
      <c r="E708" s="1">
        <f>データ貼付!G706+ROW()/1000000</f>
        <v>5971.0007079999996</v>
      </c>
      <c r="F708" s="1">
        <f t="shared" si="21"/>
        <v>6</v>
      </c>
      <c r="G708" s="1" t="str">
        <f>データ貼付!A706</f>
        <v>高体連支部</v>
      </c>
      <c r="H708" s="1" t="str">
        <f>データ貼付!B706</f>
        <v>北見</v>
      </c>
      <c r="I708" s="1">
        <f>データ貼付!C706</f>
        <v>43609</v>
      </c>
      <c r="J708" s="1" t="str">
        <f>データ貼付!F706</f>
        <v>篠原蓮旺</v>
      </c>
      <c r="K708" s="32">
        <f>データ貼付!G706</f>
        <v>5971</v>
      </c>
      <c r="L708" s="1" t="str">
        <f>データ貼付!H706</f>
        <v>予</v>
      </c>
      <c r="M708" s="1" t="str">
        <f>データ貼付!I706</f>
        <v>網走南ヶ丘</v>
      </c>
      <c r="N708" s="1">
        <f>データ貼付!J706</f>
        <v>1</v>
      </c>
      <c r="O708" s="1">
        <f>データ貼付!K706</f>
        <v>0</v>
      </c>
    </row>
    <row r="709" spans="1:15" x14ac:dyDescent="0.15">
      <c r="A709" s="1">
        <v>706</v>
      </c>
      <c r="B709" s="1" t="str">
        <f t="shared" ref="B709:B772" si="22">D709&amp;F709</f>
        <v>小学男子100m54</v>
      </c>
      <c r="C709" s="1" t="str">
        <f>J709&amp;COUNTIF($J$4:J709,J709)</f>
        <v>篠田恵太1</v>
      </c>
      <c r="D709" s="1" t="str">
        <f>データ貼付!D707&amp;データ貼付!E707</f>
        <v>小学男子100m</v>
      </c>
      <c r="E709" s="1">
        <f>データ貼付!G707+ROW()/1000000</f>
        <v>1633.0007089999999</v>
      </c>
      <c r="F709" s="1">
        <f t="shared" ref="F709:F772" si="23">SUMPRODUCT(($D$4:$D$2603=D709)*($E$4:$E$2603&lt;E709))+1</f>
        <v>54</v>
      </c>
      <c r="G709" s="1" t="str">
        <f>データ貼付!A707</f>
        <v>選手権</v>
      </c>
      <c r="H709" s="1" t="str">
        <f>データ貼付!B707</f>
        <v>北見</v>
      </c>
      <c r="I709" s="1">
        <f>データ貼付!C707</f>
        <v>43597</v>
      </c>
      <c r="J709" s="1" t="str">
        <f>データ貼付!F707</f>
        <v>篠田恵太</v>
      </c>
      <c r="K709" s="32">
        <f>データ貼付!G707</f>
        <v>1633</v>
      </c>
      <c r="L709" s="1" t="str">
        <f>データ貼付!H707</f>
        <v>予</v>
      </c>
      <c r="M709" s="1" t="str">
        <f>データ貼付!I707</f>
        <v>清里陸上少年団</v>
      </c>
      <c r="N709" s="1">
        <f>データ貼付!J707</f>
        <v>4</v>
      </c>
      <c r="O709" s="1">
        <f>データ貼付!K707</f>
        <v>0</v>
      </c>
    </row>
    <row r="710" spans="1:15" x14ac:dyDescent="0.15">
      <c r="A710" s="1">
        <v>707</v>
      </c>
      <c r="B710" s="1" t="str">
        <f t="shared" si="22"/>
        <v>小学男子800m2</v>
      </c>
      <c r="C710" s="1" t="str">
        <f>J710&amp;COUNTIF($J$4:J710,J710)</f>
        <v>篠田恵太2</v>
      </c>
      <c r="D710" s="1" t="str">
        <f>データ貼付!D708&amp;データ貼付!E708</f>
        <v>小学男子800m</v>
      </c>
      <c r="E710" s="1">
        <f>データ貼付!G708+ROW()/1000000</f>
        <v>23933.00071</v>
      </c>
      <c r="F710" s="1">
        <f t="shared" si="23"/>
        <v>2</v>
      </c>
      <c r="G710" s="1" t="str">
        <f>データ貼付!A708</f>
        <v>小学生ｵﾎｰﾂｸ</v>
      </c>
      <c r="H710" s="1" t="str">
        <f>データ貼付!B708</f>
        <v>北見</v>
      </c>
      <c r="I710" s="1">
        <f>データ貼付!C708</f>
        <v>43632</v>
      </c>
      <c r="J710" s="1" t="str">
        <f>データ貼付!F708</f>
        <v>篠田恵太</v>
      </c>
      <c r="K710" s="32">
        <f>データ貼付!G708</f>
        <v>23933</v>
      </c>
      <c r="L710" s="1" t="str">
        <f>データ貼付!H708</f>
        <v>TR</v>
      </c>
      <c r="M710" s="1" t="str">
        <f>データ貼付!I708</f>
        <v>清里陸上少年団</v>
      </c>
      <c r="N710" s="1">
        <f>データ貼付!J708</f>
        <v>4</v>
      </c>
      <c r="O710" s="1">
        <f>データ貼付!K708</f>
        <v>0</v>
      </c>
    </row>
    <row r="711" spans="1:15" x14ac:dyDescent="0.15">
      <c r="A711" s="1">
        <v>708</v>
      </c>
      <c r="B711" s="1" t="str">
        <f t="shared" si="22"/>
        <v>中学男子100m161</v>
      </c>
      <c r="C711" s="1" t="str">
        <f>J711&amp;COUNTIF($J$4:J711,J711)</f>
        <v>柴田賢1</v>
      </c>
      <c r="D711" s="1" t="str">
        <f>データ貼付!D709&amp;データ貼付!E709</f>
        <v>中学男子100m</v>
      </c>
      <c r="E711" s="1">
        <f>データ貼付!G709+ROW()/1000000</f>
        <v>1532.0007109999999</v>
      </c>
      <c r="F711" s="1">
        <f t="shared" si="23"/>
        <v>161</v>
      </c>
      <c r="G711" s="1" t="str">
        <f>データ貼付!A709</f>
        <v>選手権</v>
      </c>
      <c r="H711" s="1" t="str">
        <f>データ貼付!B709</f>
        <v>北見</v>
      </c>
      <c r="I711" s="1">
        <f>データ貼付!C709</f>
        <v>43596</v>
      </c>
      <c r="J711" s="1" t="str">
        <f>データ貼付!F709</f>
        <v>柴田賢</v>
      </c>
      <c r="K711" s="32">
        <f>データ貼付!G709</f>
        <v>1532</v>
      </c>
      <c r="L711" s="1" t="str">
        <f>データ貼付!H709</f>
        <v>予</v>
      </c>
      <c r="M711" s="1" t="str">
        <f>データ貼付!I709</f>
        <v>湧別中</v>
      </c>
      <c r="N711" s="1">
        <f>データ貼付!J709</f>
        <v>1</v>
      </c>
      <c r="O711" s="1">
        <f>データ貼付!K709</f>
        <v>2.6</v>
      </c>
    </row>
    <row r="712" spans="1:15" x14ac:dyDescent="0.15">
      <c r="A712" s="1">
        <v>709</v>
      </c>
      <c r="B712" s="1" t="str">
        <f t="shared" si="22"/>
        <v>小学男子100m123</v>
      </c>
      <c r="C712" s="1" t="str">
        <f>J712&amp;COUNTIF($J$4:J712,J712)</f>
        <v>柴田遥斗1</v>
      </c>
      <c r="D712" s="1" t="str">
        <f>データ貼付!D710&amp;データ貼付!E710</f>
        <v>小学男子100m</v>
      </c>
      <c r="E712" s="1">
        <f>データ貼付!G710+ROW()/1000000</f>
        <v>1842.000712</v>
      </c>
      <c r="F712" s="1">
        <f t="shared" si="23"/>
        <v>123</v>
      </c>
      <c r="G712" s="1" t="str">
        <f>データ貼付!A710</f>
        <v>小学生ｵﾎｰﾂｸ</v>
      </c>
      <c r="H712" s="1" t="str">
        <f>データ貼付!B710</f>
        <v>北見</v>
      </c>
      <c r="I712" s="1">
        <f>データ貼付!C710</f>
        <v>43632</v>
      </c>
      <c r="J712" s="1" t="str">
        <f>データ貼付!F710</f>
        <v>柴田遥斗</v>
      </c>
      <c r="K712" s="32">
        <f>データ貼付!G710</f>
        <v>1842</v>
      </c>
      <c r="L712" s="1" t="str">
        <f>データ貼付!H710</f>
        <v>TR</v>
      </c>
      <c r="M712" s="1" t="str">
        <f>データ貼付!I710</f>
        <v>ｵﾎｰﾂｸｷｯｽﾞ</v>
      </c>
      <c r="N712" s="1">
        <f>データ貼付!J710</f>
        <v>3</v>
      </c>
      <c r="O712" s="1">
        <f>データ貼付!K710</f>
        <v>0</v>
      </c>
    </row>
    <row r="713" spans="1:15" x14ac:dyDescent="0.15">
      <c r="A713" s="1">
        <v>710</v>
      </c>
      <c r="B713" s="1" t="str">
        <f t="shared" si="22"/>
        <v>中学男子1500m22</v>
      </c>
      <c r="C713" s="1" t="str">
        <f>J713&amp;COUNTIF($J$4:J713,J713)</f>
        <v>柴本竜弥1</v>
      </c>
      <c r="D713" s="1" t="str">
        <f>データ貼付!D711&amp;データ貼付!E711</f>
        <v>中学男子1500m</v>
      </c>
      <c r="E713" s="1">
        <f>データ貼付!G711+ROW()/1000000</f>
        <v>45591.000713000001</v>
      </c>
      <c r="F713" s="1">
        <f t="shared" si="23"/>
        <v>22</v>
      </c>
      <c r="G713" s="1" t="str">
        <f>データ貼付!A711</f>
        <v>記録会第１戦</v>
      </c>
      <c r="H713" s="1" t="str">
        <f>データ貼付!B711</f>
        <v>北見</v>
      </c>
      <c r="I713" s="1">
        <f>データ貼付!C711</f>
        <v>43583</v>
      </c>
      <c r="J713" s="1" t="str">
        <f>データ貼付!F711</f>
        <v>柴本竜弥</v>
      </c>
      <c r="K713" s="32">
        <f>データ貼付!G711</f>
        <v>45591</v>
      </c>
      <c r="L713" s="1" t="str">
        <f>データ貼付!H711</f>
        <v>決</v>
      </c>
      <c r="M713" s="1" t="str">
        <f>データ貼付!I711</f>
        <v>北見南中</v>
      </c>
      <c r="N713" s="1">
        <f>データ貼付!J711</f>
        <v>3</v>
      </c>
      <c r="O713" s="1">
        <f>データ貼付!K711</f>
        <v>0</v>
      </c>
    </row>
    <row r="714" spans="1:15" x14ac:dyDescent="0.15">
      <c r="A714" s="1">
        <v>711</v>
      </c>
      <c r="B714" s="1" t="str">
        <f t="shared" si="22"/>
        <v>中学男子3000m30</v>
      </c>
      <c r="C714" s="1" t="str">
        <f>J714&amp;COUNTIF($J$4:J714,J714)</f>
        <v>柴本竜弥2</v>
      </c>
      <c r="D714" s="1" t="str">
        <f>データ貼付!D712&amp;データ貼付!E712</f>
        <v>中学男子3000m</v>
      </c>
      <c r="E714" s="1">
        <f>データ貼付!G712+ROW()/1000000</f>
        <v>111987.00071399999</v>
      </c>
      <c r="F714" s="1">
        <f t="shared" si="23"/>
        <v>30</v>
      </c>
      <c r="G714" s="1" t="str">
        <f>データ貼付!A712</f>
        <v>地区中体連</v>
      </c>
      <c r="H714" s="1" t="str">
        <f>データ貼付!B712</f>
        <v>北見</v>
      </c>
      <c r="I714" s="1">
        <f>データ貼付!C712</f>
        <v>43631</v>
      </c>
      <c r="J714" s="1" t="str">
        <f>データ貼付!F712</f>
        <v>柴本竜弥</v>
      </c>
      <c r="K714" s="32">
        <f>データ貼付!G712</f>
        <v>111987</v>
      </c>
      <c r="L714" s="1" t="str">
        <f>データ貼付!H712</f>
        <v>TR</v>
      </c>
      <c r="M714" s="1" t="str">
        <f>データ貼付!I712</f>
        <v>北見南中</v>
      </c>
      <c r="N714" s="1">
        <f>データ貼付!J712</f>
        <v>3</v>
      </c>
      <c r="O714" s="1">
        <f>データ貼付!K712</f>
        <v>0</v>
      </c>
    </row>
    <row r="715" spans="1:15" x14ac:dyDescent="0.15">
      <c r="A715" s="1">
        <v>712</v>
      </c>
      <c r="B715" s="1" t="str">
        <f t="shared" si="22"/>
        <v>中学男子800m7</v>
      </c>
      <c r="C715" s="1" t="str">
        <f>J715&amp;COUNTIF($J$4:J715,J715)</f>
        <v>柴本竜弥3</v>
      </c>
      <c r="D715" s="1" t="str">
        <f>データ貼付!D713&amp;データ貼付!E713</f>
        <v>中学男子800m</v>
      </c>
      <c r="E715" s="1">
        <f>データ貼付!G713+ROW()/1000000</f>
        <v>21479.000714999998</v>
      </c>
      <c r="F715" s="1">
        <f t="shared" si="23"/>
        <v>7</v>
      </c>
      <c r="G715" s="1" t="str">
        <f>データ貼付!A713</f>
        <v>地区中体連</v>
      </c>
      <c r="H715" s="1" t="str">
        <f>データ貼付!B713</f>
        <v>北見</v>
      </c>
      <c r="I715" s="1">
        <f>データ貼付!C713</f>
        <v>43631</v>
      </c>
      <c r="J715" s="1" t="str">
        <f>データ貼付!F713</f>
        <v>柴本竜弥</v>
      </c>
      <c r="K715" s="32">
        <f>データ貼付!G713</f>
        <v>21479</v>
      </c>
      <c r="L715" s="1" t="str">
        <f>データ貼付!H713</f>
        <v>決</v>
      </c>
      <c r="M715" s="1" t="str">
        <f>データ貼付!I713</f>
        <v>北見南中</v>
      </c>
      <c r="N715" s="1">
        <f>データ貼付!J713</f>
        <v>3</v>
      </c>
      <c r="O715" s="1">
        <f>データ貼付!K713</f>
        <v>0</v>
      </c>
    </row>
    <row r="716" spans="1:15" x14ac:dyDescent="0.15">
      <c r="A716" s="1">
        <v>713</v>
      </c>
      <c r="B716" s="1" t="str">
        <f t="shared" si="22"/>
        <v>小学男子100m124</v>
      </c>
      <c r="C716" s="1" t="str">
        <f>J716&amp;COUNTIF($J$4:J716,J716)</f>
        <v>若月柚樹1</v>
      </c>
      <c r="D716" s="1" t="str">
        <f>データ貼付!D714&amp;データ貼付!E714</f>
        <v>小学男子100m</v>
      </c>
      <c r="E716" s="1">
        <f>データ貼付!G714+ROW()/1000000</f>
        <v>1848.000716</v>
      </c>
      <c r="F716" s="1">
        <f t="shared" si="23"/>
        <v>124</v>
      </c>
      <c r="G716" s="1" t="str">
        <f>データ貼付!A714</f>
        <v>記録会第１戦</v>
      </c>
      <c r="H716" s="1" t="str">
        <f>データ貼付!B714</f>
        <v>北見</v>
      </c>
      <c r="I716" s="1">
        <f>データ貼付!C714</f>
        <v>43583</v>
      </c>
      <c r="J716" s="1" t="str">
        <f>データ貼付!F714</f>
        <v>若月柚樹</v>
      </c>
      <c r="K716" s="32">
        <f>データ貼付!G714</f>
        <v>1848</v>
      </c>
      <c r="L716" s="1" t="str">
        <f>データ貼付!H714</f>
        <v>決</v>
      </c>
      <c r="M716" s="1" t="str">
        <f>データ貼付!I714</f>
        <v>美幌RC</v>
      </c>
      <c r="N716" s="1">
        <f>データ貼付!J714</f>
        <v>4</v>
      </c>
      <c r="O716" s="1">
        <f>データ貼付!K714</f>
        <v>0</v>
      </c>
    </row>
    <row r="717" spans="1:15" x14ac:dyDescent="0.15">
      <c r="A717" s="1">
        <v>714</v>
      </c>
      <c r="B717" s="1" t="str">
        <f t="shared" si="22"/>
        <v>小学女子100m32</v>
      </c>
      <c r="C717" s="1" t="str">
        <f>J717&amp;COUNTIF($J$4:J717,J717)</f>
        <v>若原萌那1</v>
      </c>
      <c r="D717" s="1" t="str">
        <f>データ貼付!D715&amp;データ貼付!E715</f>
        <v>小学女子100m</v>
      </c>
      <c r="E717" s="1">
        <f>データ貼付!G715+ROW()/1000000</f>
        <v>1637.0007169999999</v>
      </c>
      <c r="F717" s="1">
        <f t="shared" si="23"/>
        <v>32</v>
      </c>
      <c r="G717" s="1" t="str">
        <f>データ貼付!A715</f>
        <v>小学生ｵﾎｰﾂｸ</v>
      </c>
      <c r="H717" s="1" t="str">
        <f>データ貼付!B715</f>
        <v>北見</v>
      </c>
      <c r="I717" s="1">
        <f>データ貼付!C715</f>
        <v>43632</v>
      </c>
      <c r="J717" s="1" t="str">
        <f>データ貼付!F715</f>
        <v>若原萌那</v>
      </c>
      <c r="K717" s="32">
        <f>データ貼付!G715</f>
        <v>1637</v>
      </c>
      <c r="L717" s="1" t="str">
        <f>データ貼付!H715</f>
        <v>TR</v>
      </c>
      <c r="M717" s="1" t="str">
        <f>データ貼付!I715</f>
        <v>網走陸上少年団</v>
      </c>
      <c r="N717" s="1">
        <f>データ貼付!J715</f>
        <v>6</v>
      </c>
      <c r="O717" s="1">
        <f>データ貼付!K715</f>
        <v>0</v>
      </c>
    </row>
    <row r="718" spans="1:15" x14ac:dyDescent="0.15">
      <c r="A718" s="1">
        <v>715</v>
      </c>
      <c r="B718" s="1" t="str">
        <f t="shared" si="22"/>
        <v>小学女子800m28</v>
      </c>
      <c r="C718" s="1" t="str">
        <f>J718&amp;COUNTIF($J$4:J718,J718)</f>
        <v>若原萌那2</v>
      </c>
      <c r="D718" s="1" t="str">
        <f>データ貼付!D716&amp;データ貼付!E716</f>
        <v>小学女子800m</v>
      </c>
      <c r="E718" s="1">
        <f>データ貼付!G716+ROW()/1000000</f>
        <v>31373.000717999999</v>
      </c>
      <c r="F718" s="1">
        <f t="shared" si="23"/>
        <v>28</v>
      </c>
      <c r="G718" s="1" t="str">
        <f>データ貼付!A716</f>
        <v>小学生ｵﾎｰﾂｸ</v>
      </c>
      <c r="H718" s="1" t="str">
        <f>データ貼付!B716</f>
        <v>北見</v>
      </c>
      <c r="I718" s="1">
        <f>データ貼付!C716</f>
        <v>43632</v>
      </c>
      <c r="J718" s="1" t="str">
        <f>データ貼付!F716</f>
        <v>若原萌那</v>
      </c>
      <c r="K718" s="32">
        <f>データ貼付!G716</f>
        <v>31373</v>
      </c>
      <c r="L718" s="1" t="str">
        <f>データ貼付!H716</f>
        <v>決</v>
      </c>
      <c r="M718" s="1" t="str">
        <f>データ貼付!I716</f>
        <v>網走陸上少年団</v>
      </c>
      <c r="N718" s="1">
        <f>データ貼付!J716</f>
        <v>6</v>
      </c>
      <c r="O718" s="1">
        <f>データ貼付!K716</f>
        <v>0</v>
      </c>
    </row>
    <row r="719" spans="1:15" x14ac:dyDescent="0.15">
      <c r="A719" s="1">
        <v>716</v>
      </c>
      <c r="B719" s="1" t="str">
        <f t="shared" si="22"/>
        <v>高校女子100m3</v>
      </c>
      <c r="C719" s="1" t="str">
        <f>J719&amp;COUNTIF($J$4:J719,J719)</f>
        <v>若松亜美1</v>
      </c>
      <c r="D719" s="1" t="str">
        <f>データ貼付!D717&amp;データ貼付!E717</f>
        <v>高校女子100m</v>
      </c>
      <c r="E719" s="1">
        <f>データ貼付!G717+ROW()/1000000</f>
        <v>1286.0007189999999</v>
      </c>
      <c r="F719" s="1">
        <f t="shared" si="23"/>
        <v>3</v>
      </c>
      <c r="G719" s="1" t="str">
        <f>データ貼付!A717</f>
        <v>記録会第１戦</v>
      </c>
      <c r="H719" s="1" t="str">
        <f>データ貼付!B717</f>
        <v>北見</v>
      </c>
      <c r="I719" s="1">
        <f>データ貼付!C717</f>
        <v>43583</v>
      </c>
      <c r="J719" s="1" t="str">
        <f>データ貼付!F717</f>
        <v>若松亜美</v>
      </c>
      <c r="K719" s="32">
        <f>データ貼付!G717</f>
        <v>1286</v>
      </c>
      <c r="L719" s="1" t="str">
        <f>データ貼付!H717</f>
        <v>決</v>
      </c>
      <c r="M719" s="1" t="str">
        <f>データ貼付!I717</f>
        <v>北見緑陵高</v>
      </c>
      <c r="N719" s="1">
        <f>データ貼付!J717</f>
        <v>3</v>
      </c>
      <c r="O719" s="1">
        <f>データ貼付!K717</f>
        <v>2.2000000000000002</v>
      </c>
    </row>
    <row r="720" spans="1:15" x14ac:dyDescent="0.15">
      <c r="A720" s="1">
        <v>717</v>
      </c>
      <c r="B720" s="1" t="str">
        <f t="shared" si="22"/>
        <v>中学女子100m42</v>
      </c>
      <c r="C720" s="1" t="str">
        <f>J720&amp;COUNTIF($J$4:J720,J720)</f>
        <v>若沢美勇1</v>
      </c>
      <c r="D720" s="1" t="str">
        <f>データ貼付!D718&amp;データ貼付!E718</f>
        <v>中学女子100m</v>
      </c>
      <c r="E720" s="1">
        <f>データ貼付!G718+ROW()/1000000</f>
        <v>1493.00072</v>
      </c>
      <c r="F720" s="1">
        <f t="shared" si="23"/>
        <v>42</v>
      </c>
      <c r="G720" s="1" t="str">
        <f>データ貼付!A718</f>
        <v>選手権</v>
      </c>
      <c r="H720" s="1" t="str">
        <f>データ貼付!B718</f>
        <v>北見</v>
      </c>
      <c r="I720" s="1">
        <f>データ貼付!C718</f>
        <v>43596</v>
      </c>
      <c r="J720" s="1" t="str">
        <f>データ貼付!F718</f>
        <v>若沢美勇</v>
      </c>
      <c r="K720" s="32">
        <f>データ貼付!G718</f>
        <v>1493</v>
      </c>
      <c r="L720" s="1" t="str">
        <f>データ貼付!H718</f>
        <v>予</v>
      </c>
      <c r="M720" s="1" t="str">
        <f>データ貼付!I718</f>
        <v>北見小泉中</v>
      </c>
      <c r="N720" s="1">
        <f>データ貼付!J718</f>
        <v>2</v>
      </c>
      <c r="O720" s="1">
        <f>データ貼付!K718</f>
        <v>3</v>
      </c>
    </row>
    <row r="721" spans="1:15" x14ac:dyDescent="0.15">
      <c r="A721" s="1">
        <v>718</v>
      </c>
      <c r="B721" s="1" t="str">
        <f t="shared" si="22"/>
        <v>小学男子100m112</v>
      </c>
      <c r="C721" s="1" t="str">
        <f>J721&amp;COUNTIF($J$4:J721,J721)</f>
        <v>手塚凌生1</v>
      </c>
      <c r="D721" s="1" t="str">
        <f>データ貼付!D719&amp;データ貼付!E719</f>
        <v>小学男子100m</v>
      </c>
      <c r="E721" s="1">
        <f>データ貼付!G719+ROW()/1000000</f>
        <v>1791.0007210000001</v>
      </c>
      <c r="F721" s="1">
        <f t="shared" si="23"/>
        <v>112</v>
      </c>
      <c r="G721" s="1" t="str">
        <f>データ貼付!A719</f>
        <v>小学生ｵﾎｰﾂｸ</v>
      </c>
      <c r="H721" s="1" t="str">
        <f>データ貼付!B719</f>
        <v>北見</v>
      </c>
      <c r="I721" s="1">
        <f>データ貼付!C719</f>
        <v>43632</v>
      </c>
      <c r="J721" s="1" t="str">
        <f>データ貼付!F719</f>
        <v>手塚凌生</v>
      </c>
      <c r="K721" s="32">
        <f>データ貼付!G719</f>
        <v>1791</v>
      </c>
      <c r="L721" s="1" t="str">
        <f>データ貼付!H719</f>
        <v>TR</v>
      </c>
      <c r="M721" s="1" t="str">
        <f>データ貼付!I719</f>
        <v>ｵﾎｰﾂｸSS</v>
      </c>
      <c r="N721" s="1">
        <f>データ貼付!J719</f>
        <v>6</v>
      </c>
      <c r="O721" s="1">
        <f>データ貼付!K719</f>
        <v>0</v>
      </c>
    </row>
    <row r="722" spans="1:15" x14ac:dyDescent="0.15">
      <c r="A722" s="1">
        <v>719</v>
      </c>
      <c r="B722" s="1" t="str">
        <f t="shared" si="22"/>
        <v>小学男子1500m26</v>
      </c>
      <c r="C722" s="1" t="str">
        <f>J722&amp;COUNTIF($J$4:J722,J722)</f>
        <v>手塚凌生2</v>
      </c>
      <c r="D722" s="1" t="str">
        <f>データ貼付!D720&amp;データ貼付!E720</f>
        <v>小学男子1500m</v>
      </c>
      <c r="E722" s="1">
        <f>データ貼付!G720+ROW()/1000000</f>
        <v>61088.000721999997</v>
      </c>
      <c r="F722" s="1">
        <f t="shared" si="23"/>
        <v>26</v>
      </c>
      <c r="G722" s="1" t="str">
        <f>データ貼付!A720</f>
        <v>小学生ｵﾎｰﾂｸ</v>
      </c>
      <c r="H722" s="1" t="str">
        <f>データ貼付!B720</f>
        <v>北見</v>
      </c>
      <c r="I722" s="1">
        <f>データ貼付!C720</f>
        <v>43632</v>
      </c>
      <c r="J722" s="1" t="str">
        <f>データ貼付!F720</f>
        <v>手塚凌生</v>
      </c>
      <c r="K722" s="32">
        <f>データ貼付!G720</f>
        <v>61088</v>
      </c>
      <c r="L722" s="1" t="str">
        <f>データ貼付!H720</f>
        <v>決</v>
      </c>
      <c r="M722" s="1" t="str">
        <f>データ貼付!I720</f>
        <v>ｵﾎｰﾂｸSS</v>
      </c>
      <c r="N722" s="1">
        <f>データ貼付!J720</f>
        <v>6</v>
      </c>
      <c r="O722" s="1">
        <f>データ貼付!K720</f>
        <v>0</v>
      </c>
    </row>
    <row r="723" spans="1:15" x14ac:dyDescent="0.15">
      <c r="A723" s="1">
        <v>720</v>
      </c>
      <c r="B723" s="1" t="str">
        <f t="shared" si="22"/>
        <v>中学女子100m8</v>
      </c>
      <c r="C723" s="1" t="str">
        <f>J723&amp;COUNTIF($J$4:J723,J723)</f>
        <v>種村杏奈1</v>
      </c>
      <c r="D723" s="1" t="str">
        <f>データ貼付!D721&amp;データ貼付!E721</f>
        <v>中学女子100m</v>
      </c>
      <c r="E723" s="1">
        <f>データ貼付!G721+ROW()/1000000</f>
        <v>1373.0007230000001</v>
      </c>
      <c r="F723" s="1">
        <f t="shared" si="23"/>
        <v>8</v>
      </c>
      <c r="G723" s="1" t="str">
        <f>データ貼付!A721</f>
        <v>地区中体連</v>
      </c>
      <c r="H723" s="1" t="str">
        <f>データ貼付!B721</f>
        <v>北見</v>
      </c>
      <c r="I723" s="1">
        <f>データ貼付!C721</f>
        <v>43630</v>
      </c>
      <c r="J723" s="1" t="str">
        <f>データ貼付!F721</f>
        <v>種村杏奈</v>
      </c>
      <c r="K723" s="32">
        <f>データ貼付!G721</f>
        <v>1373</v>
      </c>
      <c r="L723" s="1" t="str">
        <f>データ貼付!H721</f>
        <v>準</v>
      </c>
      <c r="M723" s="1" t="str">
        <f>データ貼付!I721</f>
        <v>北見光西中</v>
      </c>
      <c r="N723" s="1">
        <f>データ貼付!J721</f>
        <v>2</v>
      </c>
      <c r="O723" s="1">
        <f>データ貼付!K721</f>
        <v>-2</v>
      </c>
    </row>
    <row r="724" spans="1:15" x14ac:dyDescent="0.15">
      <c r="A724" s="1">
        <v>721</v>
      </c>
      <c r="B724" s="1" t="str">
        <f t="shared" si="22"/>
        <v>中学女子200m1</v>
      </c>
      <c r="C724" s="1" t="str">
        <f>J724&amp;COUNTIF($J$4:J724,J724)</f>
        <v>種村杏奈2</v>
      </c>
      <c r="D724" s="1" t="str">
        <f>データ貼付!D722&amp;データ貼付!E722</f>
        <v>中学女子200m</v>
      </c>
      <c r="E724" s="1">
        <f>データ貼付!G722+ROW()/1000000</f>
        <v>2819.000724</v>
      </c>
      <c r="F724" s="1">
        <f t="shared" si="23"/>
        <v>1</v>
      </c>
      <c r="G724" s="1" t="str">
        <f>データ貼付!A722</f>
        <v>地区中体連</v>
      </c>
      <c r="H724" s="1" t="str">
        <f>データ貼付!B722</f>
        <v>北見</v>
      </c>
      <c r="I724" s="1">
        <f>データ貼付!C722</f>
        <v>43631</v>
      </c>
      <c r="J724" s="1" t="str">
        <f>データ貼付!F722</f>
        <v>種村杏奈</v>
      </c>
      <c r="K724" s="32">
        <f>データ貼付!G722</f>
        <v>2819</v>
      </c>
      <c r="L724" s="1" t="str">
        <f>データ貼付!H722</f>
        <v>決</v>
      </c>
      <c r="M724" s="1" t="str">
        <f>データ貼付!I722</f>
        <v>北見光西中</v>
      </c>
      <c r="N724" s="1">
        <f>データ貼付!J722</f>
        <v>2</v>
      </c>
      <c r="O724" s="1">
        <f>データ貼付!K722</f>
        <v>-1.5</v>
      </c>
    </row>
    <row r="725" spans="1:15" x14ac:dyDescent="0.15">
      <c r="A725" s="1">
        <v>722</v>
      </c>
      <c r="B725" s="1" t="str">
        <f t="shared" si="22"/>
        <v>小学女子100m35</v>
      </c>
      <c r="C725" s="1" t="str">
        <f>J725&amp;COUNTIF($J$4:J725,J725)</f>
        <v>酒井彩吹1</v>
      </c>
      <c r="D725" s="1" t="str">
        <f>データ貼付!D723&amp;データ貼付!E723</f>
        <v>小学女子100m</v>
      </c>
      <c r="E725" s="1">
        <f>データ貼付!G723+ROW()/1000000</f>
        <v>1646.0007250000001</v>
      </c>
      <c r="F725" s="1">
        <f t="shared" si="23"/>
        <v>35</v>
      </c>
      <c r="G725" s="1" t="str">
        <f>データ貼付!A723</f>
        <v>小学生ｵﾎｰﾂｸ</v>
      </c>
      <c r="H725" s="1" t="str">
        <f>データ貼付!B723</f>
        <v>北見</v>
      </c>
      <c r="I725" s="1">
        <f>データ貼付!C723</f>
        <v>43632</v>
      </c>
      <c r="J725" s="1" t="str">
        <f>データ貼付!F723</f>
        <v>酒井彩吹</v>
      </c>
      <c r="K725" s="32">
        <f>データ貼付!G723</f>
        <v>1646</v>
      </c>
      <c r="L725" s="1" t="str">
        <f>データ貼付!H723</f>
        <v>TR</v>
      </c>
      <c r="M725" s="1" t="str">
        <f>データ貼付!I723</f>
        <v>網走陸上少年団</v>
      </c>
      <c r="N725" s="1">
        <f>データ貼付!J723</f>
        <v>4</v>
      </c>
      <c r="O725" s="1">
        <f>データ貼付!K723</f>
        <v>0</v>
      </c>
    </row>
    <row r="726" spans="1:15" x14ac:dyDescent="0.15">
      <c r="A726" s="1">
        <v>723</v>
      </c>
      <c r="B726" s="1" t="str">
        <f t="shared" si="22"/>
        <v>小学女子800m24</v>
      </c>
      <c r="C726" s="1" t="str">
        <f>J726&amp;COUNTIF($J$4:J726,J726)</f>
        <v>酒井彩吹2</v>
      </c>
      <c r="D726" s="1" t="str">
        <f>データ貼付!D724&amp;データ貼付!E724</f>
        <v>小学女子800m</v>
      </c>
      <c r="E726" s="1">
        <f>データ貼付!G724+ROW()/1000000</f>
        <v>30568.000725999998</v>
      </c>
      <c r="F726" s="1">
        <f t="shared" si="23"/>
        <v>24</v>
      </c>
      <c r="G726" s="1" t="str">
        <f>データ貼付!A724</f>
        <v>小学生ｵﾎｰﾂｸ</v>
      </c>
      <c r="H726" s="1" t="str">
        <f>データ貼付!B724</f>
        <v>北見</v>
      </c>
      <c r="I726" s="1">
        <f>データ貼付!C724</f>
        <v>43632</v>
      </c>
      <c r="J726" s="1" t="str">
        <f>データ貼付!F724</f>
        <v>酒井彩吹</v>
      </c>
      <c r="K726" s="32">
        <f>データ貼付!G724</f>
        <v>30568</v>
      </c>
      <c r="L726" s="1" t="str">
        <f>データ貼付!H724</f>
        <v>決</v>
      </c>
      <c r="M726" s="1" t="str">
        <f>データ貼付!I724</f>
        <v>網走陸上少年団</v>
      </c>
      <c r="N726" s="1">
        <f>データ貼付!J724</f>
        <v>4</v>
      </c>
      <c r="O726" s="1">
        <f>データ貼付!K724</f>
        <v>0</v>
      </c>
    </row>
    <row r="727" spans="1:15" x14ac:dyDescent="0.15">
      <c r="A727" s="1">
        <v>724</v>
      </c>
      <c r="B727" s="1" t="str">
        <f t="shared" si="22"/>
        <v>小学女子100m7</v>
      </c>
      <c r="C727" s="1" t="str">
        <f>J727&amp;COUNTIF($J$4:J727,J727)</f>
        <v>酒井菜摘1</v>
      </c>
      <c r="D727" s="1" t="str">
        <f>データ貼付!D725&amp;データ貼付!E725</f>
        <v>小学女子100m</v>
      </c>
      <c r="E727" s="1">
        <f>データ貼付!G725+ROW()/1000000</f>
        <v>1522.0007270000001</v>
      </c>
      <c r="F727" s="1">
        <f t="shared" si="23"/>
        <v>7</v>
      </c>
      <c r="G727" s="1" t="str">
        <f>データ貼付!A725</f>
        <v>小学生ｵﾎｰﾂｸ</v>
      </c>
      <c r="H727" s="1" t="str">
        <f>データ貼付!B725</f>
        <v>北見</v>
      </c>
      <c r="I727" s="1">
        <f>データ貼付!C725</f>
        <v>43632</v>
      </c>
      <c r="J727" s="1" t="str">
        <f>データ貼付!F725</f>
        <v>酒井菜摘</v>
      </c>
      <c r="K727" s="32">
        <f>データ貼付!G725</f>
        <v>1522</v>
      </c>
      <c r="L727" s="1" t="str">
        <f>データ貼付!H725</f>
        <v>TR</v>
      </c>
      <c r="M727" s="1" t="str">
        <f>データ貼付!I725</f>
        <v>清里陸上少年団</v>
      </c>
      <c r="N727" s="1">
        <f>データ貼付!J725</f>
        <v>6</v>
      </c>
      <c r="O727" s="1">
        <f>データ貼付!K725</f>
        <v>0</v>
      </c>
    </row>
    <row r="728" spans="1:15" x14ac:dyDescent="0.15">
      <c r="A728" s="1">
        <v>725</v>
      </c>
      <c r="B728" s="1" t="str">
        <f t="shared" si="22"/>
        <v>小学女子80mH4</v>
      </c>
      <c r="C728" s="1" t="str">
        <f>J728&amp;COUNTIF($J$4:J728,J728)</f>
        <v>酒井菜摘2</v>
      </c>
      <c r="D728" s="1" t="str">
        <f>データ貼付!D726&amp;データ貼付!E726</f>
        <v>小学女子80mH</v>
      </c>
      <c r="E728" s="1">
        <f>データ貼付!G726+ROW()/1000000</f>
        <v>1580.000728</v>
      </c>
      <c r="F728" s="1">
        <f t="shared" si="23"/>
        <v>4</v>
      </c>
      <c r="G728" s="1" t="str">
        <f>データ貼付!A726</f>
        <v>小学生ｵﾎｰﾂｸ</v>
      </c>
      <c r="H728" s="1" t="str">
        <f>データ貼付!B726</f>
        <v>北見</v>
      </c>
      <c r="I728" s="1">
        <f>データ貼付!C726</f>
        <v>43632</v>
      </c>
      <c r="J728" s="1" t="str">
        <f>データ貼付!F726</f>
        <v>酒井菜摘</v>
      </c>
      <c r="K728" s="32">
        <f>データ貼付!G726</f>
        <v>1580</v>
      </c>
      <c r="L728" s="1" t="str">
        <f>データ貼付!H726</f>
        <v>決</v>
      </c>
      <c r="M728" s="1" t="str">
        <f>データ貼付!I726</f>
        <v>清里陸上少年団</v>
      </c>
      <c r="N728" s="1">
        <f>データ貼付!J726</f>
        <v>6</v>
      </c>
      <c r="O728" s="1">
        <f>データ貼付!K726</f>
        <v>0</v>
      </c>
    </row>
    <row r="729" spans="1:15" x14ac:dyDescent="0.15">
      <c r="A729" s="1">
        <v>726</v>
      </c>
      <c r="B729" s="1" t="str">
        <f t="shared" si="22"/>
        <v>中学男子100m97</v>
      </c>
      <c r="C729" s="1" t="str">
        <f>J729&amp;COUNTIF($J$4:J729,J729)</f>
        <v>酒井秀虎1</v>
      </c>
      <c r="D729" s="1" t="str">
        <f>データ貼付!D727&amp;データ貼付!E727</f>
        <v>中学男子100m</v>
      </c>
      <c r="E729" s="1">
        <f>データ貼付!G727+ROW()/1000000</f>
        <v>1374.0007290000001</v>
      </c>
      <c r="F729" s="1">
        <f t="shared" si="23"/>
        <v>97</v>
      </c>
      <c r="G729" s="1" t="str">
        <f>データ貼付!A727</f>
        <v>地区中体連</v>
      </c>
      <c r="H729" s="1" t="str">
        <f>データ貼付!B727</f>
        <v>北見</v>
      </c>
      <c r="I729" s="1">
        <f>データ貼付!C727</f>
        <v>43631</v>
      </c>
      <c r="J729" s="1" t="str">
        <f>データ貼付!F727</f>
        <v>酒井秀虎</v>
      </c>
      <c r="K729" s="32">
        <f>データ貼付!G727</f>
        <v>1374</v>
      </c>
      <c r="L729" s="1" t="str">
        <f>データ貼付!H727</f>
        <v>予</v>
      </c>
      <c r="M729" s="1" t="str">
        <f>データ貼付!I727</f>
        <v>北見光西中</v>
      </c>
      <c r="N729" s="1">
        <f>データ貼付!J727</f>
        <v>1</v>
      </c>
      <c r="O729" s="1">
        <f>データ貼付!K727</f>
        <v>-0.9</v>
      </c>
    </row>
    <row r="730" spans="1:15" x14ac:dyDescent="0.15">
      <c r="A730" s="1">
        <v>727</v>
      </c>
      <c r="B730" s="1" t="str">
        <f t="shared" si="22"/>
        <v>中学男子100m81</v>
      </c>
      <c r="C730" s="1" t="str">
        <f>J730&amp;COUNTIF($J$4:J730,J730)</f>
        <v>酒井爽汰1</v>
      </c>
      <c r="D730" s="1" t="str">
        <f>データ貼付!D728&amp;データ貼付!E728</f>
        <v>中学男子100m</v>
      </c>
      <c r="E730" s="1">
        <f>データ貼付!G728+ROW()/1000000</f>
        <v>1341.00073</v>
      </c>
      <c r="F730" s="1">
        <f t="shared" si="23"/>
        <v>81</v>
      </c>
      <c r="G730" s="1" t="str">
        <f>データ貼付!A728</f>
        <v>選手権</v>
      </c>
      <c r="H730" s="1" t="str">
        <f>データ貼付!B728</f>
        <v>北見</v>
      </c>
      <c r="I730" s="1">
        <f>データ貼付!C728</f>
        <v>43596</v>
      </c>
      <c r="J730" s="1" t="str">
        <f>データ貼付!F728</f>
        <v>酒井爽汰</v>
      </c>
      <c r="K730" s="32">
        <f>データ貼付!G728</f>
        <v>1341</v>
      </c>
      <c r="L730" s="1" t="str">
        <f>データ貼付!H728</f>
        <v>予</v>
      </c>
      <c r="M730" s="1" t="str">
        <f>データ貼付!I728</f>
        <v>北見光西中</v>
      </c>
      <c r="N730" s="1">
        <f>データ貼付!J728</f>
        <v>2</v>
      </c>
      <c r="O730" s="1">
        <f>データ貼付!K728</f>
        <v>2.2999999999999998</v>
      </c>
    </row>
    <row r="731" spans="1:15" x14ac:dyDescent="0.15">
      <c r="A731" s="1">
        <v>728</v>
      </c>
      <c r="B731" s="1" t="str">
        <f t="shared" si="22"/>
        <v>中学男子110mH8</v>
      </c>
      <c r="C731" s="1" t="str">
        <f>J731&amp;COUNTIF($J$4:J731,J731)</f>
        <v>酒井爽汰2</v>
      </c>
      <c r="D731" s="1" t="str">
        <f>データ貼付!D729&amp;データ貼付!E729</f>
        <v>中学男子110mH</v>
      </c>
      <c r="E731" s="1">
        <f>データ貼付!G729+ROW()/1000000</f>
        <v>1893.0007310000001</v>
      </c>
      <c r="F731" s="1">
        <f t="shared" si="23"/>
        <v>8</v>
      </c>
      <c r="G731" s="1" t="str">
        <f>データ貼付!A729</f>
        <v>地区中体連</v>
      </c>
      <c r="H731" s="1" t="str">
        <f>データ貼付!B729</f>
        <v>北見</v>
      </c>
      <c r="I731" s="1">
        <f>データ貼付!C729</f>
        <v>43631</v>
      </c>
      <c r="J731" s="1" t="str">
        <f>データ貼付!F729</f>
        <v>酒井爽汰</v>
      </c>
      <c r="K731" s="32">
        <f>データ貼付!G729</f>
        <v>1893</v>
      </c>
      <c r="L731" s="1" t="str">
        <f>データ貼付!H729</f>
        <v>予</v>
      </c>
      <c r="M731" s="1" t="str">
        <f>データ貼付!I729</f>
        <v>北見光西中</v>
      </c>
      <c r="N731" s="1">
        <f>データ貼付!J729</f>
        <v>2</v>
      </c>
      <c r="O731" s="1">
        <f>データ貼付!K729</f>
        <v>-1.6</v>
      </c>
    </row>
    <row r="732" spans="1:15" x14ac:dyDescent="0.15">
      <c r="A732" s="1">
        <v>729</v>
      </c>
      <c r="B732" s="1" t="str">
        <f t="shared" si="22"/>
        <v>中学男子110mH(0.914m)3</v>
      </c>
      <c r="C732" s="1" t="str">
        <f>J732&amp;COUNTIF($J$4:J732,J732)</f>
        <v>酒井爽汰3</v>
      </c>
      <c r="D732" s="1" t="str">
        <f>データ貼付!D730&amp;データ貼付!E730</f>
        <v>中学男子110mH(0.914m)</v>
      </c>
      <c r="E732" s="1">
        <f>データ貼付!G730+ROW()/1000000</f>
        <v>2174.000732</v>
      </c>
      <c r="F732" s="1">
        <f t="shared" si="23"/>
        <v>3</v>
      </c>
      <c r="G732" s="1" t="str">
        <f>データ貼付!A730</f>
        <v>記録会第１戦</v>
      </c>
      <c r="H732" s="1" t="str">
        <f>データ貼付!B730</f>
        <v>北見</v>
      </c>
      <c r="I732" s="1">
        <f>データ貼付!C730</f>
        <v>43583</v>
      </c>
      <c r="J732" s="1" t="str">
        <f>データ貼付!F730</f>
        <v>酒井爽汰</v>
      </c>
      <c r="K732" s="32">
        <f>データ貼付!G730</f>
        <v>2174</v>
      </c>
      <c r="L732" s="1" t="str">
        <f>データ貼付!H730</f>
        <v>決</v>
      </c>
      <c r="M732" s="1" t="str">
        <f>データ貼付!I730</f>
        <v>北見光西中</v>
      </c>
      <c r="N732" s="1">
        <f>データ貼付!J730</f>
        <v>2</v>
      </c>
      <c r="O732" s="1">
        <f>データ貼付!K730</f>
        <v>-0.1</v>
      </c>
    </row>
    <row r="733" spans="1:15" x14ac:dyDescent="0.15">
      <c r="A733" s="1">
        <v>730</v>
      </c>
      <c r="B733" s="1" t="str">
        <f t="shared" si="22"/>
        <v>中学男子200m43</v>
      </c>
      <c r="C733" s="1" t="str">
        <f>J733&amp;COUNTIF($J$4:J733,J733)</f>
        <v>酒井爽汰4</v>
      </c>
      <c r="D733" s="1" t="str">
        <f>データ貼付!D731&amp;データ貼付!E731</f>
        <v>中学男子200m</v>
      </c>
      <c r="E733" s="1">
        <f>データ貼付!G731+ROW()/1000000</f>
        <v>2900.0007329999999</v>
      </c>
      <c r="F733" s="1">
        <f t="shared" si="23"/>
        <v>43</v>
      </c>
      <c r="G733" s="1" t="str">
        <f>データ貼付!A731</f>
        <v>選手権</v>
      </c>
      <c r="H733" s="1" t="str">
        <f>データ貼付!B731</f>
        <v>北見</v>
      </c>
      <c r="I733" s="1">
        <f>データ貼付!C731</f>
        <v>43596</v>
      </c>
      <c r="J733" s="1" t="str">
        <f>データ貼付!F731</f>
        <v>酒井爽汰</v>
      </c>
      <c r="K733" s="32">
        <f>データ貼付!G731</f>
        <v>2900</v>
      </c>
      <c r="L733" s="1" t="str">
        <f>データ貼付!H731</f>
        <v>予</v>
      </c>
      <c r="M733" s="1" t="str">
        <f>データ貼付!I731</f>
        <v>北見光西中</v>
      </c>
      <c r="N733" s="1">
        <f>データ貼付!J731</f>
        <v>2</v>
      </c>
      <c r="O733" s="1">
        <f>データ貼付!K731</f>
        <v>1.6</v>
      </c>
    </row>
    <row r="734" spans="1:15" x14ac:dyDescent="0.15">
      <c r="A734" s="1">
        <v>731</v>
      </c>
      <c r="B734" s="1" t="str">
        <f t="shared" si="22"/>
        <v>小学女子100m4</v>
      </c>
      <c r="C734" s="1" t="str">
        <f>J734&amp;COUNTIF($J$4:J734,J734)</f>
        <v>酒井寧々1</v>
      </c>
      <c r="D734" s="1" t="str">
        <f>データ貼付!D732&amp;データ貼付!E732</f>
        <v>小学女子100m</v>
      </c>
      <c r="E734" s="1">
        <f>データ貼付!G732+ROW()/1000000</f>
        <v>1504.000734</v>
      </c>
      <c r="F734" s="1">
        <f t="shared" si="23"/>
        <v>4</v>
      </c>
      <c r="G734" s="1" t="str">
        <f>データ貼付!A732</f>
        <v>選手権</v>
      </c>
      <c r="H734" s="1" t="str">
        <f>データ貼付!B732</f>
        <v>北見</v>
      </c>
      <c r="I734" s="1">
        <f>データ貼付!C732</f>
        <v>43597</v>
      </c>
      <c r="J734" s="1" t="str">
        <f>データ貼付!F732</f>
        <v>酒井寧々</v>
      </c>
      <c r="K734" s="32">
        <f>データ貼付!G732</f>
        <v>1504</v>
      </c>
      <c r="L734" s="1" t="str">
        <f>データ貼付!H732</f>
        <v>決</v>
      </c>
      <c r="M734" s="1" t="str">
        <f>データ貼付!I732</f>
        <v>ｵﾎｰﾂｸｷｯｽﾞ</v>
      </c>
      <c r="N734" s="1">
        <f>データ貼付!J732</f>
        <v>5</v>
      </c>
      <c r="O734" s="1">
        <f>データ貼付!K732</f>
        <v>0</v>
      </c>
    </row>
    <row r="735" spans="1:15" x14ac:dyDescent="0.15">
      <c r="A735" s="1">
        <v>732</v>
      </c>
      <c r="B735" s="1" t="str">
        <f t="shared" si="22"/>
        <v>中学男子100m137</v>
      </c>
      <c r="C735" s="1" t="str">
        <f>J735&amp;COUNTIF($J$4:J735,J735)</f>
        <v>酒井柊優1</v>
      </c>
      <c r="D735" s="1" t="str">
        <f>データ貼付!D733&amp;データ貼付!E733</f>
        <v>中学男子100m</v>
      </c>
      <c r="E735" s="1">
        <f>データ貼付!G733+ROW()/1000000</f>
        <v>1459.0007350000001</v>
      </c>
      <c r="F735" s="1">
        <f t="shared" si="23"/>
        <v>137</v>
      </c>
      <c r="G735" s="1" t="str">
        <f>データ貼付!A733</f>
        <v>地区中体連</v>
      </c>
      <c r="H735" s="1" t="str">
        <f>データ貼付!B733</f>
        <v>北見</v>
      </c>
      <c r="I735" s="1">
        <f>データ貼付!C733</f>
        <v>43631</v>
      </c>
      <c r="J735" s="1" t="str">
        <f>データ貼付!F733</f>
        <v>酒井柊優</v>
      </c>
      <c r="K735" s="32">
        <f>データ貼付!G733</f>
        <v>1459</v>
      </c>
      <c r="L735" s="1" t="str">
        <f>データ貼付!H733</f>
        <v>予</v>
      </c>
      <c r="M735" s="1" t="str">
        <f>データ貼付!I733</f>
        <v>北見東陵中</v>
      </c>
      <c r="N735" s="1">
        <f>データ貼付!J733</f>
        <v>1</v>
      </c>
      <c r="O735" s="1">
        <f>データ貼付!K733</f>
        <v>-0.9</v>
      </c>
    </row>
    <row r="736" spans="1:15" x14ac:dyDescent="0.15">
      <c r="A736" s="1">
        <v>733</v>
      </c>
      <c r="B736" s="1" t="str">
        <f t="shared" si="22"/>
        <v>中学男子200m55</v>
      </c>
      <c r="C736" s="1" t="str">
        <f>J736&amp;COUNTIF($J$4:J736,J736)</f>
        <v>酒井柊優2</v>
      </c>
      <c r="D736" s="1" t="str">
        <f>データ貼付!D734&amp;データ貼付!E734</f>
        <v>中学男子200m</v>
      </c>
      <c r="E736" s="1">
        <f>データ貼付!G734+ROW()/1000000</f>
        <v>3184.000736</v>
      </c>
      <c r="F736" s="1">
        <f t="shared" si="23"/>
        <v>55</v>
      </c>
      <c r="G736" s="1" t="str">
        <f>データ貼付!A734</f>
        <v>選手権</v>
      </c>
      <c r="H736" s="1" t="str">
        <f>データ貼付!B734</f>
        <v>北見</v>
      </c>
      <c r="I736" s="1">
        <f>データ貼付!C734</f>
        <v>43596</v>
      </c>
      <c r="J736" s="1" t="str">
        <f>データ貼付!F734</f>
        <v>酒井柊優</v>
      </c>
      <c r="K736" s="32">
        <f>データ貼付!G734</f>
        <v>3184</v>
      </c>
      <c r="L736" s="1" t="str">
        <f>データ貼付!H734</f>
        <v>予</v>
      </c>
      <c r="M736" s="1" t="str">
        <f>データ貼付!I734</f>
        <v>北見東陵中</v>
      </c>
      <c r="N736" s="1">
        <f>データ貼付!J734</f>
        <v>1</v>
      </c>
      <c r="O736" s="1">
        <f>データ貼付!K734</f>
        <v>0.8</v>
      </c>
    </row>
    <row r="737" spans="1:15" x14ac:dyDescent="0.15">
      <c r="A737" s="1">
        <v>734</v>
      </c>
      <c r="B737" s="1" t="str">
        <f t="shared" si="22"/>
        <v>中学女子100m90</v>
      </c>
      <c r="C737" s="1" t="str">
        <f>J737&amp;COUNTIF($J$4:J737,J737)</f>
        <v>酒部暖1</v>
      </c>
      <c r="D737" s="1" t="str">
        <f>データ貼付!D735&amp;データ貼付!E735</f>
        <v>中学女子100m</v>
      </c>
      <c r="E737" s="1">
        <f>データ貼付!G735+ROW()/1000000</f>
        <v>1585.0007370000001</v>
      </c>
      <c r="F737" s="1">
        <f t="shared" si="23"/>
        <v>90</v>
      </c>
      <c r="G737" s="1" t="str">
        <f>データ貼付!A735</f>
        <v>選手権</v>
      </c>
      <c r="H737" s="1" t="str">
        <f>データ貼付!B735</f>
        <v>北見</v>
      </c>
      <c r="I737" s="1">
        <f>データ貼付!C735</f>
        <v>43596</v>
      </c>
      <c r="J737" s="1" t="str">
        <f>データ貼付!F735</f>
        <v>酒部暖</v>
      </c>
      <c r="K737" s="32">
        <f>データ貼付!G735</f>
        <v>1585</v>
      </c>
      <c r="L737" s="1" t="str">
        <f>データ貼付!H735</f>
        <v>予</v>
      </c>
      <c r="M737" s="1" t="str">
        <f>データ貼付!I735</f>
        <v>斜里中</v>
      </c>
      <c r="N737" s="1">
        <f>データ貼付!J735</f>
        <v>1</v>
      </c>
      <c r="O737" s="1">
        <f>データ貼付!K735</f>
        <v>0.9</v>
      </c>
    </row>
    <row r="738" spans="1:15" x14ac:dyDescent="0.15">
      <c r="A738" s="1">
        <v>735</v>
      </c>
      <c r="B738" s="1" t="str">
        <f t="shared" si="22"/>
        <v>小学男子60m12</v>
      </c>
      <c r="C738" s="1" t="str">
        <f>J738&amp;COUNTIF($J$4:J738,J738)</f>
        <v>酒部烈瑠1</v>
      </c>
      <c r="D738" s="1" t="str">
        <f>データ貼付!D736&amp;データ貼付!E736</f>
        <v>小学男子60m</v>
      </c>
      <c r="E738" s="1">
        <f>データ貼付!G736+ROW()/1000000</f>
        <v>1162.000738</v>
      </c>
      <c r="F738" s="1">
        <f t="shared" si="23"/>
        <v>12</v>
      </c>
      <c r="G738" s="1" t="str">
        <f>データ貼付!A736</f>
        <v>小学生ｵﾎｰﾂｸ</v>
      </c>
      <c r="H738" s="1" t="str">
        <f>データ貼付!B736</f>
        <v>北見</v>
      </c>
      <c r="I738" s="1">
        <f>データ貼付!C736</f>
        <v>43632</v>
      </c>
      <c r="J738" s="1" t="str">
        <f>データ貼付!F736</f>
        <v>酒部烈瑠</v>
      </c>
      <c r="K738" s="32">
        <f>データ貼付!G736</f>
        <v>1162</v>
      </c>
      <c r="L738" s="1" t="str">
        <f>データ貼付!H736</f>
        <v>TR</v>
      </c>
      <c r="M738" s="1" t="str">
        <f>データ貼付!I736</f>
        <v>ｵﾎｰﾂｸACｼﾞｭﾆｱ</v>
      </c>
      <c r="N738" s="1">
        <f>データ貼付!J736</f>
        <v>2</v>
      </c>
      <c r="O738" s="1">
        <f>データ貼付!K736</f>
        <v>0</v>
      </c>
    </row>
    <row r="739" spans="1:15" x14ac:dyDescent="0.15">
      <c r="A739" s="1">
        <v>736</v>
      </c>
      <c r="B739" s="1" t="str">
        <f t="shared" si="22"/>
        <v>中学男子100m114</v>
      </c>
      <c r="C739" s="1" t="str">
        <f>J739&amp;COUNTIF($J$4:J739,J739)</f>
        <v>秋山義宗1</v>
      </c>
      <c r="D739" s="1" t="str">
        <f>データ貼付!D737&amp;データ貼付!E737</f>
        <v>中学男子100m</v>
      </c>
      <c r="E739" s="1">
        <f>データ貼付!G737+ROW()/1000000</f>
        <v>1410.0007390000001</v>
      </c>
      <c r="F739" s="1">
        <f t="shared" si="23"/>
        <v>114</v>
      </c>
      <c r="G739" s="1" t="str">
        <f>データ貼付!A737</f>
        <v>記録会第２戦</v>
      </c>
      <c r="H739" s="1" t="str">
        <f>データ貼付!B737</f>
        <v>網走</v>
      </c>
      <c r="I739" s="1">
        <f>データ貼付!C737</f>
        <v>43590</v>
      </c>
      <c r="J739" s="1" t="str">
        <f>データ貼付!F737</f>
        <v>秋山義宗</v>
      </c>
      <c r="K739" s="32">
        <f>データ貼付!G737</f>
        <v>1410</v>
      </c>
      <c r="L739" s="1" t="str">
        <f>データ貼付!H737</f>
        <v>決</v>
      </c>
      <c r="M739" s="1" t="str">
        <f>データ貼付!I737</f>
        <v>北見常呂中</v>
      </c>
      <c r="N739" s="1">
        <f>データ貼付!J737</f>
        <v>2</v>
      </c>
      <c r="O739" s="1">
        <f>データ貼付!K737</f>
        <v>1.6</v>
      </c>
    </row>
    <row r="740" spans="1:15" x14ac:dyDescent="0.15">
      <c r="A740" s="1">
        <v>737</v>
      </c>
      <c r="B740" s="1" t="str">
        <f t="shared" si="22"/>
        <v>中学女子1500m17</v>
      </c>
      <c r="C740" s="1" t="str">
        <f>J740&amp;COUNTIF($J$4:J740,J740)</f>
        <v>蹴揚咲良1</v>
      </c>
      <c r="D740" s="1" t="str">
        <f>データ貼付!D738&amp;データ貼付!E738</f>
        <v>中学女子1500m</v>
      </c>
      <c r="E740" s="1">
        <f>データ貼付!G738+ROW()/1000000</f>
        <v>54891.000740000003</v>
      </c>
      <c r="F740" s="1">
        <f t="shared" si="23"/>
        <v>17</v>
      </c>
      <c r="G740" s="1" t="str">
        <f>データ貼付!A738</f>
        <v>地区中体連</v>
      </c>
      <c r="H740" s="1" t="str">
        <f>データ貼付!B738</f>
        <v>北見</v>
      </c>
      <c r="I740" s="1">
        <f>データ貼付!C738</f>
        <v>43631</v>
      </c>
      <c r="J740" s="1" t="str">
        <f>データ貼付!F738</f>
        <v>蹴揚咲良</v>
      </c>
      <c r="K740" s="32">
        <f>データ貼付!G738</f>
        <v>54891</v>
      </c>
      <c r="L740" s="1" t="str">
        <f>データ貼付!H738</f>
        <v>TR</v>
      </c>
      <c r="M740" s="1" t="str">
        <f>データ貼付!I738</f>
        <v>湧別中</v>
      </c>
      <c r="N740" s="1">
        <f>データ貼付!J738</f>
        <v>2</v>
      </c>
      <c r="O740" s="1">
        <f>データ貼付!K738</f>
        <v>0</v>
      </c>
    </row>
    <row r="741" spans="1:15" x14ac:dyDescent="0.15">
      <c r="A741" s="1">
        <v>738</v>
      </c>
      <c r="B741" s="1" t="str">
        <f t="shared" si="22"/>
        <v>中学女子800m18</v>
      </c>
      <c r="C741" s="1" t="str">
        <f>J741&amp;COUNTIF($J$4:J741,J741)</f>
        <v>蹴揚咲良2</v>
      </c>
      <c r="D741" s="1" t="str">
        <f>データ貼付!D739&amp;データ貼付!E739</f>
        <v>中学女子800m</v>
      </c>
      <c r="E741" s="1">
        <f>データ貼付!G739+ROW()/1000000</f>
        <v>24786.000741</v>
      </c>
      <c r="F741" s="1">
        <f t="shared" si="23"/>
        <v>18</v>
      </c>
      <c r="G741" s="1" t="str">
        <f>データ貼付!A739</f>
        <v>記録会第１戦</v>
      </c>
      <c r="H741" s="1" t="str">
        <f>データ貼付!B739</f>
        <v>北見</v>
      </c>
      <c r="I741" s="1">
        <f>データ貼付!C739</f>
        <v>43583</v>
      </c>
      <c r="J741" s="1" t="str">
        <f>データ貼付!F739</f>
        <v>蹴揚咲良</v>
      </c>
      <c r="K741" s="32">
        <f>データ貼付!G739</f>
        <v>24786</v>
      </c>
      <c r="L741" s="1" t="str">
        <f>データ貼付!H739</f>
        <v>決</v>
      </c>
      <c r="M741" s="1" t="str">
        <f>データ貼付!I739</f>
        <v>湧別中</v>
      </c>
      <c r="N741" s="1">
        <f>データ貼付!J739</f>
        <v>2</v>
      </c>
      <c r="O741" s="1">
        <f>データ貼付!K739</f>
        <v>0</v>
      </c>
    </row>
    <row r="742" spans="1:15" x14ac:dyDescent="0.15">
      <c r="A742" s="1">
        <v>739</v>
      </c>
      <c r="B742" s="1" t="str">
        <f t="shared" si="22"/>
        <v>小学男子100m83</v>
      </c>
      <c r="C742" s="1" t="str">
        <f>J742&amp;COUNTIF($J$4:J742,J742)</f>
        <v>重成篤希1</v>
      </c>
      <c r="D742" s="1" t="str">
        <f>データ貼付!D740&amp;データ貼付!E740</f>
        <v>小学男子100m</v>
      </c>
      <c r="E742" s="1">
        <f>データ貼付!G740+ROW()/1000000</f>
        <v>1707.0007419999999</v>
      </c>
      <c r="F742" s="1">
        <f t="shared" si="23"/>
        <v>83</v>
      </c>
      <c r="G742" s="1" t="str">
        <f>データ貼付!A740</f>
        <v>記録会第１戦</v>
      </c>
      <c r="H742" s="1" t="str">
        <f>データ貼付!B740</f>
        <v>北見</v>
      </c>
      <c r="I742" s="1">
        <f>データ貼付!C740</f>
        <v>43583</v>
      </c>
      <c r="J742" s="1" t="str">
        <f>データ貼付!F740</f>
        <v>重成篤希</v>
      </c>
      <c r="K742" s="32">
        <f>データ貼付!G740</f>
        <v>1707</v>
      </c>
      <c r="L742" s="1" t="str">
        <f>データ貼付!H740</f>
        <v>決</v>
      </c>
      <c r="M742" s="1" t="str">
        <f>データ貼付!I740</f>
        <v>美幌RC</v>
      </c>
      <c r="N742" s="1">
        <f>データ貼付!J740</f>
        <v>4</v>
      </c>
      <c r="O742" s="1">
        <f>データ貼付!K740</f>
        <v>0</v>
      </c>
    </row>
    <row r="743" spans="1:15" x14ac:dyDescent="0.15">
      <c r="A743" s="1">
        <v>740</v>
      </c>
      <c r="B743" s="1" t="str">
        <f t="shared" si="22"/>
        <v>小学男子800m10</v>
      </c>
      <c r="C743" s="1" t="str">
        <f>J743&amp;COUNTIF($J$4:J743,J743)</f>
        <v>重成篤希2</v>
      </c>
      <c r="D743" s="1" t="str">
        <f>データ貼付!D741&amp;データ貼付!E741</f>
        <v>小学男子800m</v>
      </c>
      <c r="E743" s="1">
        <f>データ貼付!G741+ROW()/1000000</f>
        <v>30120.000743000001</v>
      </c>
      <c r="F743" s="1">
        <f t="shared" si="23"/>
        <v>10</v>
      </c>
      <c r="G743" s="1" t="str">
        <f>データ貼付!A741</f>
        <v>小学生ｵﾎｰﾂｸ</v>
      </c>
      <c r="H743" s="1" t="str">
        <f>データ貼付!B741</f>
        <v>北見</v>
      </c>
      <c r="I743" s="1">
        <f>データ貼付!C741</f>
        <v>43632</v>
      </c>
      <c r="J743" s="1" t="str">
        <f>データ貼付!F741</f>
        <v>重成篤希</v>
      </c>
      <c r="K743" s="32">
        <f>データ貼付!G741</f>
        <v>30120</v>
      </c>
      <c r="L743" s="1" t="str">
        <f>データ貼付!H741</f>
        <v>TR</v>
      </c>
      <c r="M743" s="1" t="str">
        <f>データ貼付!I741</f>
        <v>美幌RC</v>
      </c>
      <c r="N743" s="1">
        <f>データ貼付!J741</f>
        <v>4</v>
      </c>
      <c r="O743" s="1">
        <f>データ貼付!K741</f>
        <v>0</v>
      </c>
    </row>
    <row r="744" spans="1:15" x14ac:dyDescent="0.15">
      <c r="A744" s="1">
        <v>741</v>
      </c>
      <c r="B744" s="1" t="str">
        <f t="shared" si="22"/>
        <v>中学男子100m139</v>
      </c>
      <c r="C744" s="1" t="str">
        <f>J744&amp;COUNTIF($J$4:J744,J744)</f>
        <v>楯身優1</v>
      </c>
      <c r="D744" s="1" t="str">
        <f>データ貼付!D742&amp;データ貼付!E742</f>
        <v>中学男子100m</v>
      </c>
      <c r="E744" s="1">
        <f>データ貼付!G742+ROW()/1000000</f>
        <v>1460.0007439999999</v>
      </c>
      <c r="F744" s="1">
        <f t="shared" si="23"/>
        <v>139</v>
      </c>
      <c r="G744" s="1" t="str">
        <f>データ貼付!A742</f>
        <v>記録会第１戦</v>
      </c>
      <c r="H744" s="1" t="str">
        <f>データ貼付!B742</f>
        <v>北見</v>
      </c>
      <c r="I744" s="1">
        <f>データ貼付!C742</f>
        <v>43583</v>
      </c>
      <c r="J744" s="1" t="str">
        <f>データ貼付!F742</f>
        <v>楯身優</v>
      </c>
      <c r="K744" s="32">
        <f>データ貼付!G742</f>
        <v>1460</v>
      </c>
      <c r="L744" s="1" t="str">
        <f>データ貼付!H742</f>
        <v>決</v>
      </c>
      <c r="M744" s="1" t="str">
        <f>データ貼付!I742</f>
        <v>北見北中</v>
      </c>
      <c r="N744" s="1">
        <f>データ貼付!J742</f>
        <v>2</v>
      </c>
      <c r="O744" s="1">
        <f>データ貼付!K742</f>
        <v>0.7</v>
      </c>
    </row>
    <row r="745" spans="1:15" x14ac:dyDescent="0.15">
      <c r="A745" s="1">
        <v>742</v>
      </c>
      <c r="B745" s="1" t="str">
        <f t="shared" si="22"/>
        <v>中学男子100m103</v>
      </c>
      <c r="C745" s="1" t="str">
        <f>J745&amp;COUNTIF($J$4:J745,J745)</f>
        <v>所琉世1</v>
      </c>
      <c r="D745" s="1" t="str">
        <f>データ貼付!D743&amp;データ貼付!E743</f>
        <v>中学男子100m</v>
      </c>
      <c r="E745" s="1">
        <f>データ貼付!G743+ROW()/1000000</f>
        <v>1378.0007450000001</v>
      </c>
      <c r="F745" s="1">
        <f t="shared" si="23"/>
        <v>103</v>
      </c>
      <c r="G745" s="1" t="str">
        <f>データ貼付!A743</f>
        <v>選手権</v>
      </c>
      <c r="H745" s="1" t="str">
        <f>データ貼付!B743</f>
        <v>北見</v>
      </c>
      <c r="I745" s="1">
        <f>データ貼付!C743</f>
        <v>43596</v>
      </c>
      <c r="J745" s="1" t="str">
        <f>データ貼付!F743</f>
        <v>所琉世</v>
      </c>
      <c r="K745" s="32">
        <f>データ貼付!G743</f>
        <v>1378</v>
      </c>
      <c r="L745" s="1" t="str">
        <f>データ貼付!H743</f>
        <v>予</v>
      </c>
      <c r="M745" s="1" t="str">
        <f>データ貼付!I743</f>
        <v>北見光西中</v>
      </c>
      <c r="N745" s="1">
        <f>データ貼付!J743</f>
        <v>2</v>
      </c>
      <c r="O745" s="1">
        <f>データ貼付!K743</f>
        <v>1.3</v>
      </c>
    </row>
    <row r="746" spans="1:15" x14ac:dyDescent="0.15">
      <c r="A746" s="1">
        <v>743</v>
      </c>
      <c r="B746" s="1" t="str">
        <f t="shared" si="22"/>
        <v>中学男子200m35</v>
      </c>
      <c r="C746" s="1" t="str">
        <f>J746&amp;COUNTIF($J$4:J746,J746)</f>
        <v>所琉世2</v>
      </c>
      <c r="D746" s="1" t="str">
        <f>データ貼付!D744&amp;データ貼付!E744</f>
        <v>中学男子200m</v>
      </c>
      <c r="E746" s="1">
        <f>データ貼付!G744+ROW()/1000000</f>
        <v>2805.0007460000002</v>
      </c>
      <c r="F746" s="1">
        <f t="shared" si="23"/>
        <v>35</v>
      </c>
      <c r="G746" s="1" t="str">
        <f>データ貼付!A744</f>
        <v>記録会第２戦</v>
      </c>
      <c r="H746" s="1" t="str">
        <f>データ貼付!B744</f>
        <v>網走</v>
      </c>
      <c r="I746" s="1">
        <f>データ貼付!C744</f>
        <v>43590</v>
      </c>
      <c r="J746" s="1" t="str">
        <f>データ貼付!F744</f>
        <v>所琉世</v>
      </c>
      <c r="K746" s="32">
        <f>データ貼付!G744</f>
        <v>2805</v>
      </c>
      <c r="L746" s="1" t="str">
        <f>データ貼付!H744</f>
        <v>決</v>
      </c>
      <c r="M746" s="1" t="str">
        <f>データ貼付!I744</f>
        <v>北見光西中</v>
      </c>
      <c r="N746" s="1">
        <f>データ貼付!J744</f>
        <v>2</v>
      </c>
      <c r="O746" s="1">
        <f>データ貼付!K744</f>
        <v>1.5</v>
      </c>
    </row>
    <row r="747" spans="1:15" x14ac:dyDescent="0.15">
      <c r="A747" s="1">
        <v>744</v>
      </c>
      <c r="B747" s="1" t="str">
        <f t="shared" si="22"/>
        <v>中学男子400m29</v>
      </c>
      <c r="C747" s="1" t="str">
        <f>J747&amp;COUNTIF($J$4:J747,J747)</f>
        <v>所琉世3</v>
      </c>
      <c r="D747" s="1" t="str">
        <f>データ貼付!D745&amp;データ貼付!E745</f>
        <v>中学男子400m</v>
      </c>
      <c r="E747" s="1">
        <f>データ貼付!G745+ROW()/1000000</f>
        <v>10682.000747</v>
      </c>
      <c r="F747" s="1">
        <f t="shared" si="23"/>
        <v>29</v>
      </c>
      <c r="G747" s="1" t="str">
        <f>データ貼付!A745</f>
        <v>記録会第１戦</v>
      </c>
      <c r="H747" s="1" t="str">
        <f>データ貼付!B745</f>
        <v>北見</v>
      </c>
      <c r="I747" s="1">
        <f>データ貼付!C745</f>
        <v>43583</v>
      </c>
      <c r="J747" s="1" t="str">
        <f>データ貼付!F745</f>
        <v>所琉世</v>
      </c>
      <c r="K747" s="32">
        <f>データ貼付!G745</f>
        <v>10682</v>
      </c>
      <c r="L747" s="1" t="str">
        <f>データ貼付!H745</f>
        <v>決</v>
      </c>
      <c r="M747" s="1" t="str">
        <f>データ貼付!I745</f>
        <v>北見光西中</v>
      </c>
      <c r="N747" s="1">
        <f>データ貼付!J745</f>
        <v>2</v>
      </c>
      <c r="O747" s="1">
        <f>データ貼付!K745</f>
        <v>0</v>
      </c>
    </row>
    <row r="748" spans="1:15" x14ac:dyDescent="0.15">
      <c r="A748" s="1">
        <v>745</v>
      </c>
      <c r="B748" s="1" t="str">
        <f t="shared" si="22"/>
        <v>小学女子100m61</v>
      </c>
      <c r="C748" s="1" t="str">
        <f>J748&amp;COUNTIF($J$4:J748,J748)</f>
        <v>勝山一花1</v>
      </c>
      <c r="D748" s="1" t="str">
        <f>データ貼付!D746&amp;データ貼付!E746</f>
        <v>小学女子100m</v>
      </c>
      <c r="E748" s="1">
        <f>データ貼付!G746+ROW()/1000000</f>
        <v>1742.0007479999999</v>
      </c>
      <c r="F748" s="1">
        <f t="shared" si="23"/>
        <v>61</v>
      </c>
      <c r="G748" s="1" t="str">
        <f>データ貼付!A746</f>
        <v>小学生ｵﾎｰﾂｸ</v>
      </c>
      <c r="H748" s="1" t="str">
        <f>データ貼付!B746</f>
        <v>北見</v>
      </c>
      <c r="I748" s="1">
        <f>データ貼付!C746</f>
        <v>43632</v>
      </c>
      <c r="J748" s="1" t="str">
        <f>データ貼付!F746</f>
        <v>勝山一花</v>
      </c>
      <c r="K748" s="32">
        <f>データ貼付!G746</f>
        <v>1742</v>
      </c>
      <c r="L748" s="1" t="str">
        <f>データ貼付!H746</f>
        <v>TR</v>
      </c>
      <c r="M748" s="1" t="str">
        <f>データ貼付!I746</f>
        <v>紋別陸上同好会</v>
      </c>
      <c r="N748" s="1">
        <f>データ貼付!J746</f>
        <v>3</v>
      </c>
      <c r="O748" s="1">
        <f>データ貼付!K746</f>
        <v>0</v>
      </c>
    </row>
    <row r="749" spans="1:15" x14ac:dyDescent="0.15">
      <c r="A749" s="1">
        <v>746</v>
      </c>
      <c r="B749" s="1" t="str">
        <f t="shared" si="22"/>
        <v>中学女子100m132</v>
      </c>
      <c r="C749" s="1" t="str">
        <f>J749&amp;COUNTIF($J$4:J749,J749)</f>
        <v>小河美月1</v>
      </c>
      <c r="D749" s="1" t="str">
        <f>データ貼付!D747&amp;データ貼付!E747</f>
        <v>中学女子100m</v>
      </c>
      <c r="E749" s="1">
        <f>データ貼付!G747+ROW()/1000000</f>
        <v>1891.000749</v>
      </c>
      <c r="F749" s="1">
        <f t="shared" si="23"/>
        <v>132</v>
      </c>
      <c r="G749" s="1" t="str">
        <f>データ貼付!A747</f>
        <v>選手権</v>
      </c>
      <c r="H749" s="1" t="str">
        <f>データ貼付!B747</f>
        <v>北見</v>
      </c>
      <c r="I749" s="1">
        <f>データ貼付!C747</f>
        <v>43596</v>
      </c>
      <c r="J749" s="1" t="str">
        <f>データ貼付!F747</f>
        <v>小河美月</v>
      </c>
      <c r="K749" s="32">
        <f>データ貼付!G747</f>
        <v>1891</v>
      </c>
      <c r="L749" s="1" t="str">
        <f>データ貼付!H747</f>
        <v>予</v>
      </c>
      <c r="M749" s="1" t="str">
        <f>データ貼付!I747</f>
        <v>大空東藻琴中</v>
      </c>
      <c r="N749" s="1">
        <f>データ貼付!J747</f>
        <v>1</v>
      </c>
      <c r="O749" s="1">
        <f>データ貼付!K747</f>
        <v>-0.1</v>
      </c>
    </row>
    <row r="750" spans="1:15" x14ac:dyDescent="0.15">
      <c r="A750" s="1">
        <v>747</v>
      </c>
      <c r="B750" s="1" t="str">
        <f t="shared" si="22"/>
        <v>小学男子100m53</v>
      </c>
      <c r="C750" s="1" t="str">
        <f>J750&amp;COUNTIF($J$4:J750,J750)</f>
        <v>小笠原昊1</v>
      </c>
      <c r="D750" s="1" t="str">
        <f>データ貼付!D748&amp;データ貼付!E748</f>
        <v>小学男子100m</v>
      </c>
      <c r="E750" s="1">
        <f>データ貼付!G748+ROW()/1000000</f>
        <v>1631.0007499999999</v>
      </c>
      <c r="F750" s="1">
        <f t="shared" si="23"/>
        <v>53</v>
      </c>
      <c r="G750" s="1" t="str">
        <f>データ貼付!A748</f>
        <v>小学生ｵﾎｰﾂｸ</v>
      </c>
      <c r="H750" s="1" t="str">
        <f>データ貼付!B748</f>
        <v>北見</v>
      </c>
      <c r="I750" s="1">
        <f>データ貼付!C748</f>
        <v>43632</v>
      </c>
      <c r="J750" s="1" t="str">
        <f>データ貼付!F748</f>
        <v>小笠原昊</v>
      </c>
      <c r="K750" s="32">
        <f>データ貼付!G748</f>
        <v>1631</v>
      </c>
      <c r="L750" s="1" t="str">
        <f>データ貼付!H748</f>
        <v>TR</v>
      </c>
      <c r="M750" s="1" t="str">
        <f>データ貼付!I748</f>
        <v>清里陸上少年団</v>
      </c>
      <c r="N750" s="1">
        <f>データ貼付!J748</f>
        <v>6</v>
      </c>
      <c r="O750" s="1">
        <f>データ貼付!K748</f>
        <v>0</v>
      </c>
    </row>
    <row r="751" spans="1:15" x14ac:dyDescent="0.15">
      <c r="A751" s="1">
        <v>748</v>
      </c>
      <c r="B751" s="1" t="str">
        <f t="shared" si="22"/>
        <v>一般女子100m1</v>
      </c>
      <c r="C751" s="1" t="str">
        <f>J751&amp;COUNTIF($J$4:J751,J751)</f>
        <v>小関千尋1</v>
      </c>
      <c r="D751" s="1" t="str">
        <f>データ貼付!D749&amp;データ貼付!E749</f>
        <v>一般女子100m</v>
      </c>
      <c r="E751" s="1">
        <f>データ貼付!G749+ROW()/1000000</f>
        <v>1357.000751</v>
      </c>
      <c r="F751" s="1">
        <f t="shared" si="23"/>
        <v>1</v>
      </c>
      <c r="G751" s="1" t="str">
        <f>データ貼付!A749</f>
        <v>記録会第１戦</v>
      </c>
      <c r="H751" s="1" t="str">
        <f>データ貼付!B749</f>
        <v>北見</v>
      </c>
      <c r="I751" s="1">
        <f>データ貼付!C749</f>
        <v>43583</v>
      </c>
      <c r="J751" s="1" t="str">
        <f>データ貼付!F749</f>
        <v>小関千尋</v>
      </c>
      <c r="K751" s="32">
        <f>データ貼付!G749</f>
        <v>1357</v>
      </c>
      <c r="L751" s="1" t="str">
        <f>データ貼付!H749</f>
        <v>決</v>
      </c>
      <c r="M751" s="1" t="str">
        <f>データ貼付!I749</f>
        <v>日赤看護大</v>
      </c>
      <c r="N751" s="1" t="str">
        <f>データ貼付!J749</f>
        <v>般</v>
      </c>
      <c r="O751" s="1">
        <f>データ貼付!K749</f>
        <v>3.5</v>
      </c>
    </row>
    <row r="752" spans="1:15" x14ac:dyDescent="0.15">
      <c r="A752" s="1">
        <v>749</v>
      </c>
      <c r="B752" s="1" t="str">
        <f t="shared" si="22"/>
        <v>中学男子100m145</v>
      </c>
      <c r="C752" s="1" t="str">
        <f>J752&amp;COUNTIF($J$4:J752,J752)</f>
        <v>小舘櫂飛1</v>
      </c>
      <c r="D752" s="1" t="str">
        <f>データ貼付!D750&amp;データ貼付!E750</f>
        <v>中学男子100m</v>
      </c>
      <c r="E752" s="1">
        <f>データ貼付!G750+ROW()/1000000</f>
        <v>1481.0007519999999</v>
      </c>
      <c r="F752" s="1">
        <f t="shared" si="23"/>
        <v>145</v>
      </c>
      <c r="G752" s="1" t="str">
        <f>データ貼付!A750</f>
        <v>記録会第１戦</v>
      </c>
      <c r="H752" s="1" t="str">
        <f>データ貼付!B750</f>
        <v>北見</v>
      </c>
      <c r="I752" s="1">
        <f>データ貼付!C750</f>
        <v>43583</v>
      </c>
      <c r="J752" s="1" t="str">
        <f>データ貼付!F750</f>
        <v>小舘櫂飛</v>
      </c>
      <c r="K752" s="32">
        <f>データ貼付!G750</f>
        <v>1481</v>
      </c>
      <c r="L752" s="1" t="str">
        <f>データ貼付!H750</f>
        <v>決</v>
      </c>
      <c r="M752" s="1" t="str">
        <f>データ貼付!I750</f>
        <v>北見北光中</v>
      </c>
      <c r="N752" s="1">
        <f>データ貼付!J750</f>
        <v>2</v>
      </c>
      <c r="O752" s="1">
        <f>データ貼付!K750</f>
        <v>0.7</v>
      </c>
    </row>
    <row r="753" spans="1:15" x14ac:dyDescent="0.15">
      <c r="A753" s="1">
        <v>750</v>
      </c>
      <c r="B753" s="1" t="str">
        <f t="shared" si="22"/>
        <v>中学男子100m105</v>
      </c>
      <c r="C753" s="1" t="str">
        <f>J753&amp;COUNTIF($J$4:J753,J753)</f>
        <v>小原詩恩1</v>
      </c>
      <c r="D753" s="1" t="str">
        <f>データ貼付!D751&amp;データ貼付!E751</f>
        <v>中学男子100m</v>
      </c>
      <c r="E753" s="1">
        <f>データ貼付!G751+ROW()/1000000</f>
        <v>1384.000753</v>
      </c>
      <c r="F753" s="1">
        <f t="shared" si="23"/>
        <v>105</v>
      </c>
      <c r="G753" s="1" t="str">
        <f>データ貼付!A751</f>
        <v>地区中体連</v>
      </c>
      <c r="H753" s="1" t="str">
        <f>データ貼付!B751</f>
        <v>北見</v>
      </c>
      <c r="I753" s="1">
        <f>データ貼付!C751</f>
        <v>43631</v>
      </c>
      <c r="J753" s="1" t="str">
        <f>データ貼付!F751</f>
        <v>小原詩恩</v>
      </c>
      <c r="K753" s="32">
        <f>データ貼付!G751</f>
        <v>1384</v>
      </c>
      <c r="L753" s="1" t="str">
        <f>データ貼付!H751</f>
        <v>予</v>
      </c>
      <c r="M753" s="1" t="str">
        <f>データ貼付!I751</f>
        <v>美幌北中</v>
      </c>
      <c r="N753" s="1">
        <f>データ貼付!J751</f>
        <v>1</v>
      </c>
      <c r="O753" s="1">
        <f>データ貼付!K751</f>
        <v>-0.9</v>
      </c>
    </row>
    <row r="754" spans="1:15" x14ac:dyDescent="0.15">
      <c r="A754" s="1">
        <v>751</v>
      </c>
      <c r="B754" s="1" t="str">
        <f t="shared" si="22"/>
        <v>中学男子200m44</v>
      </c>
      <c r="C754" s="1" t="str">
        <f>J754&amp;COUNTIF($J$4:J754,J754)</f>
        <v>小原詩恩2</v>
      </c>
      <c r="D754" s="1" t="str">
        <f>データ貼付!D752&amp;データ貼付!E752</f>
        <v>中学男子200m</v>
      </c>
      <c r="E754" s="1">
        <f>データ貼付!G752+ROW()/1000000</f>
        <v>2934.0007540000001</v>
      </c>
      <c r="F754" s="1">
        <f t="shared" si="23"/>
        <v>44</v>
      </c>
      <c r="G754" s="1" t="str">
        <f>データ貼付!A752</f>
        <v>選手権</v>
      </c>
      <c r="H754" s="1" t="str">
        <f>データ貼付!B752</f>
        <v>北見</v>
      </c>
      <c r="I754" s="1">
        <f>データ貼付!C752</f>
        <v>43596</v>
      </c>
      <c r="J754" s="1" t="str">
        <f>データ貼付!F752</f>
        <v>小原詩恩</v>
      </c>
      <c r="K754" s="32">
        <f>データ貼付!G752</f>
        <v>2934</v>
      </c>
      <c r="L754" s="1" t="str">
        <f>データ貼付!H752</f>
        <v>予</v>
      </c>
      <c r="M754" s="1" t="str">
        <f>データ貼付!I752</f>
        <v>美幌北中</v>
      </c>
      <c r="N754" s="1">
        <f>データ貼付!J752</f>
        <v>1</v>
      </c>
      <c r="O754" s="1">
        <f>データ貼付!K752</f>
        <v>1.6</v>
      </c>
    </row>
    <row r="755" spans="1:15" x14ac:dyDescent="0.15">
      <c r="A755" s="1">
        <v>752</v>
      </c>
      <c r="B755" s="1" t="str">
        <f t="shared" si="22"/>
        <v>中学男子400m30</v>
      </c>
      <c r="C755" s="1" t="str">
        <f>J755&amp;COUNTIF($J$4:J755,J755)</f>
        <v>小原詩恩3</v>
      </c>
      <c r="D755" s="1" t="str">
        <f>データ貼付!D753&amp;データ貼付!E753</f>
        <v>中学男子400m</v>
      </c>
      <c r="E755" s="1">
        <f>データ貼付!G753+ROW()/1000000</f>
        <v>10740.000754999999</v>
      </c>
      <c r="F755" s="1">
        <f t="shared" si="23"/>
        <v>30</v>
      </c>
      <c r="G755" s="1" t="str">
        <f>データ貼付!A753</f>
        <v>記録会第１戦</v>
      </c>
      <c r="H755" s="1" t="str">
        <f>データ貼付!B753</f>
        <v>北見</v>
      </c>
      <c r="I755" s="1">
        <f>データ貼付!C753</f>
        <v>43583</v>
      </c>
      <c r="J755" s="1" t="str">
        <f>データ貼付!F753</f>
        <v>小原詩恩</v>
      </c>
      <c r="K755" s="32">
        <f>データ貼付!G753</f>
        <v>10740</v>
      </c>
      <c r="L755" s="1" t="str">
        <f>データ貼付!H753</f>
        <v>決</v>
      </c>
      <c r="M755" s="1" t="str">
        <f>データ貼付!I753</f>
        <v>美幌北中</v>
      </c>
      <c r="N755" s="1">
        <f>データ貼付!J753</f>
        <v>1</v>
      </c>
      <c r="O755" s="1">
        <f>データ貼付!K753</f>
        <v>0</v>
      </c>
    </row>
    <row r="756" spans="1:15" x14ac:dyDescent="0.15">
      <c r="A756" s="1">
        <v>753</v>
      </c>
      <c r="B756" s="1" t="str">
        <f t="shared" si="22"/>
        <v>小学男子100m80</v>
      </c>
      <c r="C756" s="1" t="str">
        <f>J756&amp;COUNTIF($J$4:J756,J756)</f>
        <v>小原尊琉1</v>
      </c>
      <c r="D756" s="1" t="str">
        <f>データ貼付!D754&amp;データ貼付!E754</f>
        <v>小学男子100m</v>
      </c>
      <c r="E756" s="1">
        <f>データ貼付!G754+ROW()/1000000</f>
        <v>1703.0007559999999</v>
      </c>
      <c r="F756" s="1">
        <f t="shared" si="23"/>
        <v>80</v>
      </c>
      <c r="G756" s="1" t="str">
        <f>データ貼付!A754</f>
        <v>小学生ｵﾎｰﾂｸ</v>
      </c>
      <c r="H756" s="1" t="str">
        <f>データ貼付!B754</f>
        <v>北見</v>
      </c>
      <c r="I756" s="1">
        <f>データ貼付!C754</f>
        <v>43632</v>
      </c>
      <c r="J756" s="1" t="str">
        <f>データ貼付!F754</f>
        <v>小原尊琉</v>
      </c>
      <c r="K756" s="32">
        <f>データ貼付!G754</f>
        <v>1703</v>
      </c>
      <c r="L756" s="1" t="str">
        <f>データ貼付!H754</f>
        <v>TR</v>
      </c>
      <c r="M756" s="1" t="str">
        <f>データ貼付!I754</f>
        <v>常呂陸上少年団</v>
      </c>
      <c r="N756" s="1">
        <f>データ貼付!J754</f>
        <v>4</v>
      </c>
      <c r="O756" s="1">
        <f>データ貼付!K754</f>
        <v>0</v>
      </c>
    </row>
    <row r="757" spans="1:15" x14ac:dyDescent="0.15">
      <c r="A757" s="1">
        <v>754</v>
      </c>
      <c r="B757" s="1" t="str">
        <f t="shared" si="22"/>
        <v>小学男子800m19</v>
      </c>
      <c r="C757" s="1" t="str">
        <f>J757&amp;COUNTIF($J$4:J757,J757)</f>
        <v>小原尊琉2</v>
      </c>
      <c r="D757" s="1" t="str">
        <f>データ貼付!D755&amp;データ貼付!E755</f>
        <v>小学男子800m</v>
      </c>
      <c r="E757" s="1">
        <f>データ貼付!G755+ROW()/1000000</f>
        <v>31399.000757000002</v>
      </c>
      <c r="F757" s="1">
        <f t="shared" si="23"/>
        <v>19</v>
      </c>
      <c r="G757" s="1" t="str">
        <f>データ貼付!A755</f>
        <v>小学生ｵﾎｰﾂｸ</v>
      </c>
      <c r="H757" s="1" t="str">
        <f>データ貼付!B755</f>
        <v>北見</v>
      </c>
      <c r="I757" s="1">
        <f>データ貼付!C755</f>
        <v>43632</v>
      </c>
      <c r="J757" s="1" t="str">
        <f>データ貼付!F755</f>
        <v>小原尊琉</v>
      </c>
      <c r="K757" s="32">
        <f>データ貼付!G755</f>
        <v>31399</v>
      </c>
      <c r="L757" s="1" t="str">
        <f>データ貼付!H755</f>
        <v>TR</v>
      </c>
      <c r="M757" s="1" t="str">
        <f>データ貼付!I755</f>
        <v>常呂陸上少年団</v>
      </c>
      <c r="N757" s="1">
        <f>データ貼付!J755</f>
        <v>4</v>
      </c>
      <c r="O757" s="1">
        <f>データ貼付!K755</f>
        <v>0</v>
      </c>
    </row>
    <row r="758" spans="1:15" x14ac:dyDescent="0.15">
      <c r="A758" s="1">
        <v>755</v>
      </c>
      <c r="B758" s="1" t="str">
        <f t="shared" si="22"/>
        <v>中学男子100m110</v>
      </c>
      <c r="C758" s="1" t="str">
        <f>J758&amp;COUNTIF($J$4:J758,J758)</f>
        <v>小原拓真1</v>
      </c>
      <c r="D758" s="1" t="str">
        <f>データ貼付!D756&amp;データ貼付!E756</f>
        <v>中学男子100m</v>
      </c>
      <c r="E758" s="1">
        <f>データ貼付!G756+ROW()/1000000</f>
        <v>1399.0007579999999</v>
      </c>
      <c r="F758" s="1">
        <f t="shared" si="23"/>
        <v>110</v>
      </c>
      <c r="G758" s="1" t="str">
        <f>データ貼付!A756</f>
        <v>記録会第１戦</v>
      </c>
      <c r="H758" s="1" t="str">
        <f>データ貼付!B756</f>
        <v>北見</v>
      </c>
      <c r="I758" s="1">
        <f>データ貼付!C756</f>
        <v>43583</v>
      </c>
      <c r="J758" s="1" t="str">
        <f>データ貼付!F756</f>
        <v>小原拓真</v>
      </c>
      <c r="K758" s="32">
        <f>データ貼付!G756</f>
        <v>1399</v>
      </c>
      <c r="L758" s="1" t="str">
        <f>データ貼付!H756</f>
        <v>決</v>
      </c>
      <c r="M758" s="1" t="str">
        <f>データ貼付!I756</f>
        <v>北見常呂中</v>
      </c>
      <c r="N758" s="1">
        <f>データ貼付!J756</f>
        <v>2</v>
      </c>
      <c r="O758" s="1">
        <f>データ貼付!K756</f>
        <v>2</v>
      </c>
    </row>
    <row r="759" spans="1:15" x14ac:dyDescent="0.15">
      <c r="A759" s="1">
        <v>756</v>
      </c>
      <c r="B759" s="1" t="str">
        <f t="shared" si="22"/>
        <v>中学男子110mH12</v>
      </c>
      <c r="C759" s="1" t="str">
        <f>J759&amp;COUNTIF($J$4:J759,J759)</f>
        <v>小原拓真2</v>
      </c>
      <c r="D759" s="1" t="str">
        <f>データ貼付!D757&amp;データ貼付!E757</f>
        <v>中学男子110mH</v>
      </c>
      <c r="E759" s="1">
        <f>データ貼付!G757+ROW()/1000000</f>
        <v>2133.000759</v>
      </c>
      <c r="F759" s="1">
        <f t="shared" si="23"/>
        <v>12</v>
      </c>
      <c r="G759" s="1" t="str">
        <f>データ貼付!A757</f>
        <v>地区中体連</v>
      </c>
      <c r="H759" s="1" t="str">
        <f>データ貼付!B757</f>
        <v>北見</v>
      </c>
      <c r="I759" s="1">
        <f>データ貼付!C757</f>
        <v>43631</v>
      </c>
      <c r="J759" s="1" t="str">
        <f>データ貼付!F757</f>
        <v>小原拓真</v>
      </c>
      <c r="K759" s="32">
        <f>データ貼付!G757</f>
        <v>2133</v>
      </c>
      <c r="L759" s="1" t="str">
        <f>データ貼付!H757</f>
        <v>予</v>
      </c>
      <c r="M759" s="1" t="str">
        <f>データ貼付!I757</f>
        <v>北見常呂中</v>
      </c>
      <c r="N759" s="1">
        <f>データ貼付!J757</f>
        <v>2</v>
      </c>
      <c r="O759" s="1">
        <f>データ貼付!K757</f>
        <v>-0.9</v>
      </c>
    </row>
    <row r="760" spans="1:15" x14ac:dyDescent="0.15">
      <c r="A760" s="1">
        <v>757</v>
      </c>
      <c r="B760" s="1" t="str">
        <f t="shared" si="22"/>
        <v>中学女子100m33</v>
      </c>
      <c r="C760" s="1" t="str">
        <f>J760&amp;COUNTIF($J$4:J760,J760)</f>
        <v>小原萌楓1</v>
      </c>
      <c r="D760" s="1" t="str">
        <f>データ貼付!D758&amp;データ貼付!E758</f>
        <v>中学女子100m</v>
      </c>
      <c r="E760" s="1">
        <f>データ貼付!G758+ROW()/1000000</f>
        <v>1478.0007599999999</v>
      </c>
      <c r="F760" s="1">
        <f t="shared" si="23"/>
        <v>33</v>
      </c>
      <c r="G760" s="1" t="str">
        <f>データ貼付!A758</f>
        <v>選手権</v>
      </c>
      <c r="H760" s="1" t="str">
        <f>データ貼付!B758</f>
        <v>北見</v>
      </c>
      <c r="I760" s="1">
        <f>データ貼付!C758</f>
        <v>43596</v>
      </c>
      <c r="J760" s="1" t="str">
        <f>データ貼付!F758</f>
        <v>小原萌楓</v>
      </c>
      <c r="K760" s="32">
        <f>データ貼付!G758</f>
        <v>1478</v>
      </c>
      <c r="L760" s="1" t="str">
        <f>データ貼付!H758</f>
        <v>予</v>
      </c>
      <c r="M760" s="1" t="str">
        <f>データ貼付!I758</f>
        <v>北見常呂中</v>
      </c>
      <c r="N760" s="1">
        <f>データ貼付!J758</f>
        <v>2</v>
      </c>
      <c r="O760" s="1">
        <f>データ貼付!K758</f>
        <v>1.6</v>
      </c>
    </row>
    <row r="761" spans="1:15" x14ac:dyDescent="0.15">
      <c r="A761" s="1">
        <v>758</v>
      </c>
      <c r="B761" s="1" t="str">
        <f t="shared" si="22"/>
        <v>中学女子100mH11</v>
      </c>
      <c r="C761" s="1" t="str">
        <f>J761&amp;COUNTIF($J$4:J761,J761)</f>
        <v>小原萌楓2</v>
      </c>
      <c r="D761" s="1" t="str">
        <f>データ貼付!D759&amp;データ貼付!E759</f>
        <v>中学女子100mH</v>
      </c>
      <c r="E761" s="1">
        <f>データ貼付!G759+ROW()/1000000</f>
        <v>1847.000761</v>
      </c>
      <c r="F761" s="1">
        <f t="shared" si="23"/>
        <v>11</v>
      </c>
      <c r="G761" s="1" t="str">
        <f>データ貼付!A759</f>
        <v>地区中体連</v>
      </c>
      <c r="H761" s="1" t="str">
        <f>データ貼付!B759</f>
        <v>北見</v>
      </c>
      <c r="I761" s="1">
        <f>データ貼付!C759</f>
        <v>43631</v>
      </c>
      <c r="J761" s="1" t="str">
        <f>データ貼付!F759</f>
        <v>小原萌楓</v>
      </c>
      <c r="K761" s="32">
        <f>データ貼付!G759</f>
        <v>1847</v>
      </c>
      <c r="L761" s="1" t="str">
        <f>データ貼付!H759</f>
        <v>予</v>
      </c>
      <c r="M761" s="1" t="str">
        <f>データ貼付!I759</f>
        <v>北見常呂中</v>
      </c>
      <c r="N761" s="1">
        <f>データ貼付!J759</f>
        <v>2</v>
      </c>
      <c r="O761" s="1">
        <f>データ貼付!K759</f>
        <v>-0.8</v>
      </c>
    </row>
    <row r="762" spans="1:15" x14ac:dyDescent="0.15">
      <c r="A762" s="1">
        <v>759</v>
      </c>
      <c r="B762" s="1" t="str">
        <f t="shared" si="22"/>
        <v>中学女子100m108</v>
      </c>
      <c r="C762" s="1" t="str">
        <f>J762&amp;COUNTIF($J$4:J762,J762)</f>
        <v>小山内叶恋1</v>
      </c>
      <c r="D762" s="1" t="str">
        <f>データ貼付!D760&amp;データ貼付!E760</f>
        <v>中学女子100m</v>
      </c>
      <c r="E762" s="1">
        <f>データ貼付!G760+ROW()/1000000</f>
        <v>1638.0007619999999</v>
      </c>
      <c r="F762" s="1">
        <f t="shared" si="23"/>
        <v>108</v>
      </c>
      <c r="G762" s="1" t="str">
        <f>データ貼付!A760</f>
        <v>地区中体連</v>
      </c>
      <c r="H762" s="1" t="str">
        <f>データ貼付!B760</f>
        <v>北見</v>
      </c>
      <c r="I762" s="1">
        <f>データ貼付!C760</f>
        <v>43631</v>
      </c>
      <c r="J762" s="1" t="str">
        <f>データ貼付!F760</f>
        <v>小山内叶恋</v>
      </c>
      <c r="K762" s="32">
        <f>データ貼付!G760</f>
        <v>1638</v>
      </c>
      <c r="L762" s="1" t="str">
        <f>データ貼付!H760</f>
        <v>予</v>
      </c>
      <c r="M762" s="1" t="str">
        <f>データ貼付!I760</f>
        <v>北見小泉中</v>
      </c>
      <c r="N762" s="1">
        <f>データ貼付!J760</f>
        <v>1</v>
      </c>
      <c r="O762" s="1">
        <f>データ貼付!K760</f>
        <v>-1.8</v>
      </c>
    </row>
    <row r="763" spans="1:15" x14ac:dyDescent="0.15">
      <c r="A763" s="1">
        <v>760</v>
      </c>
      <c r="B763" s="1" t="str">
        <f t="shared" si="22"/>
        <v>高校男子100m4</v>
      </c>
      <c r="C763" s="1" t="str">
        <f>J763&amp;COUNTIF($J$4:J763,J763)</f>
        <v>小山唯人1</v>
      </c>
      <c r="D763" s="1" t="str">
        <f>データ貼付!D761&amp;データ貼付!E761</f>
        <v>高校男子100m</v>
      </c>
      <c r="E763" s="1">
        <f>データ貼付!G761+ROW()/1000000</f>
        <v>1116.000763</v>
      </c>
      <c r="F763" s="1">
        <f t="shared" si="23"/>
        <v>4</v>
      </c>
      <c r="G763" s="1" t="str">
        <f>データ貼付!A761</f>
        <v>記録会第２戦</v>
      </c>
      <c r="H763" s="1" t="str">
        <f>データ貼付!B761</f>
        <v>網走</v>
      </c>
      <c r="I763" s="1">
        <f>データ貼付!C761</f>
        <v>43590</v>
      </c>
      <c r="J763" s="1" t="str">
        <f>データ貼付!F761</f>
        <v>小山唯人</v>
      </c>
      <c r="K763" s="32">
        <f>データ貼付!G761</f>
        <v>1116</v>
      </c>
      <c r="L763" s="1" t="str">
        <f>データ貼付!H761</f>
        <v>決</v>
      </c>
      <c r="M763" s="1" t="str">
        <f>データ貼付!I761</f>
        <v>網走南ヶ丘高</v>
      </c>
      <c r="N763" s="1">
        <f>データ貼付!J761</f>
        <v>2</v>
      </c>
      <c r="O763" s="1">
        <f>データ貼付!K761</f>
        <v>2</v>
      </c>
    </row>
    <row r="764" spans="1:15" x14ac:dyDescent="0.15">
      <c r="A764" s="1">
        <v>761</v>
      </c>
      <c r="B764" s="1" t="str">
        <f t="shared" si="22"/>
        <v>高校男子200m6</v>
      </c>
      <c r="C764" s="1" t="str">
        <f>J764&amp;COUNTIF($J$4:J764,J764)</f>
        <v>小山唯人2</v>
      </c>
      <c r="D764" s="1" t="str">
        <f>データ貼付!D762&amp;データ貼付!E762</f>
        <v>高校男子200m</v>
      </c>
      <c r="E764" s="1">
        <f>データ貼付!G762+ROW()/1000000</f>
        <v>2324.0007639999999</v>
      </c>
      <c r="F764" s="1">
        <f t="shared" si="23"/>
        <v>6</v>
      </c>
      <c r="G764" s="1" t="str">
        <f>データ貼付!A762</f>
        <v>記録会第２戦</v>
      </c>
      <c r="H764" s="1" t="str">
        <f>データ貼付!B762</f>
        <v>網走</v>
      </c>
      <c r="I764" s="1">
        <f>データ貼付!C762</f>
        <v>43590</v>
      </c>
      <c r="J764" s="1" t="str">
        <f>データ貼付!F762</f>
        <v>小山唯人</v>
      </c>
      <c r="K764" s="32">
        <f>データ貼付!G762</f>
        <v>2324</v>
      </c>
      <c r="L764" s="1" t="str">
        <f>データ貼付!H762</f>
        <v>決</v>
      </c>
      <c r="M764" s="1" t="str">
        <f>データ貼付!I762</f>
        <v>網走南ヶ丘高</v>
      </c>
      <c r="N764" s="1">
        <f>データ貼付!J762</f>
        <v>2</v>
      </c>
      <c r="O764" s="1">
        <f>データ貼付!K762</f>
        <v>1.9</v>
      </c>
    </row>
    <row r="765" spans="1:15" x14ac:dyDescent="0.15">
      <c r="A765" s="1">
        <v>762</v>
      </c>
      <c r="B765" s="1" t="str">
        <f t="shared" si="22"/>
        <v>高校男子100m1</v>
      </c>
      <c r="C765" s="1" t="str">
        <f>J765&amp;COUNTIF($J$4:J765,J765)</f>
        <v>小山唯斗1</v>
      </c>
      <c r="D765" s="1" t="str">
        <f>データ貼付!D763&amp;データ貼付!E763</f>
        <v>高校男子100m</v>
      </c>
      <c r="E765" s="1">
        <f>データ貼付!G763+ROW()/1000000</f>
        <v>1107.000765</v>
      </c>
      <c r="F765" s="1">
        <f t="shared" si="23"/>
        <v>1</v>
      </c>
      <c r="G765" s="1" t="str">
        <f>データ貼付!A763</f>
        <v>高体連支部</v>
      </c>
      <c r="H765" s="1" t="str">
        <f>データ貼付!B763</f>
        <v>北見</v>
      </c>
      <c r="I765" s="1">
        <f>データ貼付!C763</f>
        <v>43609</v>
      </c>
      <c r="J765" s="1" t="str">
        <f>データ貼付!F763</f>
        <v>小山唯斗</v>
      </c>
      <c r="K765" s="32">
        <f>データ貼付!G763</f>
        <v>1107</v>
      </c>
      <c r="L765" s="1" t="str">
        <f>データ貼付!H763</f>
        <v>準</v>
      </c>
      <c r="M765" s="1" t="str">
        <f>データ貼付!I763</f>
        <v>網走南ヶ丘</v>
      </c>
      <c r="N765" s="1">
        <f>データ貼付!J763</f>
        <v>2</v>
      </c>
      <c r="O765" s="1">
        <f>データ貼付!K763</f>
        <v>2.4</v>
      </c>
    </row>
    <row r="766" spans="1:15" x14ac:dyDescent="0.15">
      <c r="A766" s="1">
        <v>763</v>
      </c>
      <c r="B766" s="1" t="str">
        <f t="shared" si="22"/>
        <v>中学女子100m124</v>
      </c>
      <c r="C766" s="1" t="str">
        <f>J766&amp;COUNTIF($J$4:J766,J766)</f>
        <v>小沼奈月1</v>
      </c>
      <c r="D766" s="1" t="str">
        <f>データ貼付!D764&amp;データ貼付!E764</f>
        <v>中学女子100m</v>
      </c>
      <c r="E766" s="1">
        <f>データ貼付!G764+ROW()/1000000</f>
        <v>1693.0007660000001</v>
      </c>
      <c r="F766" s="1">
        <f t="shared" si="23"/>
        <v>124</v>
      </c>
      <c r="G766" s="1" t="str">
        <f>データ貼付!A764</f>
        <v>地区中体連</v>
      </c>
      <c r="H766" s="1" t="str">
        <f>データ貼付!B764</f>
        <v>北見</v>
      </c>
      <c r="I766" s="1">
        <f>データ貼付!C764</f>
        <v>43631</v>
      </c>
      <c r="J766" s="1" t="str">
        <f>データ貼付!F764</f>
        <v>小沼奈月</v>
      </c>
      <c r="K766" s="32">
        <f>データ貼付!G764</f>
        <v>1693</v>
      </c>
      <c r="L766" s="1" t="str">
        <f>データ貼付!H764</f>
        <v>予</v>
      </c>
      <c r="M766" s="1" t="str">
        <f>データ貼付!I764</f>
        <v>網走第二中</v>
      </c>
      <c r="N766" s="1">
        <f>データ貼付!J764</f>
        <v>1</v>
      </c>
      <c r="O766" s="1">
        <f>データ貼付!K764</f>
        <v>-1.9</v>
      </c>
    </row>
    <row r="767" spans="1:15" x14ac:dyDescent="0.15">
      <c r="A767" s="1">
        <v>764</v>
      </c>
      <c r="B767" s="1" t="str">
        <f t="shared" si="22"/>
        <v>高校男子100m59</v>
      </c>
      <c r="C767" s="1" t="str">
        <f>J767&amp;COUNTIF($J$4:J767,J767)</f>
        <v>小澄晴斗1</v>
      </c>
      <c r="D767" s="1" t="str">
        <f>データ貼付!D765&amp;データ貼付!E765</f>
        <v>高校男子100m</v>
      </c>
      <c r="E767" s="1">
        <f>データ貼付!G765+ROW()/1000000</f>
        <v>1244.000767</v>
      </c>
      <c r="F767" s="1">
        <f t="shared" si="23"/>
        <v>59</v>
      </c>
      <c r="G767" s="1" t="str">
        <f>データ貼付!A765</f>
        <v>記録会第１戦</v>
      </c>
      <c r="H767" s="1" t="str">
        <f>データ貼付!B765</f>
        <v>北見</v>
      </c>
      <c r="I767" s="1">
        <f>データ貼付!C765</f>
        <v>43583</v>
      </c>
      <c r="J767" s="1" t="str">
        <f>データ貼付!F765</f>
        <v>小澄晴斗</v>
      </c>
      <c r="K767" s="32">
        <f>データ貼付!G765</f>
        <v>1244</v>
      </c>
      <c r="L767" s="1" t="str">
        <f>データ貼付!H765</f>
        <v>決</v>
      </c>
      <c r="M767" s="1" t="str">
        <f>データ貼付!I765</f>
        <v>北見工業高</v>
      </c>
      <c r="N767" s="1">
        <f>データ貼付!J765</f>
        <v>3</v>
      </c>
      <c r="O767" s="1">
        <f>データ貼付!K765</f>
        <v>1.9</v>
      </c>
    </row>
    <row r="768" spans="1:15" x14ac:dyDescent="0.15">
      <c r="A768" s="1">
        <v>765</v>
      </c>
      <c r="B768" s="1" t="str">
        <f t="shared" si="22"/>
        <v>小学男子100m142</v>
      </c>
      <c r="C768" s="1" t="str">
        <f>J768&amp;COUNTIF($J$4:J768,J768)</f>
        <v>小川好亮1</v>
      </c>
      <c r="D768" s="1" t="str">
        <f>データ貼付!D766&amp;データ貼付!E766</f>
        <v>小学男子100m</v>
      </c>
      <c r="E768" s="1">
        <f>データ貼付!G766+ROW()/1000000</f>
        <v>1967.0007680000001</v>
      </c>
      <c r="F768" s="1">
        <f t="shared" si="23"/>
        <v>142</v>
      </c>
      <c r="G768" s="1" t="str">
        <f>データ貼付!A766</f>
        <v>小学生ｵﾎｰﾂｸ</v>
      </c>
      <c r="H768" s="1" t="str">
        <f>データ貼付!B766</f>
        <v>北見</v>
      </c>
      <c r="I768" s="1">
        <f>データ貼付!C766</f>
        <v>43632</v>
      </c>
      <c r="J768" s="1" t="str">
        <f>データ貼付!F766</f>
        <v>小川好亮</v>
      </c>
      <c r="K768" s="32">
        <f>データ貼付!G766</f>
        <v>1967</v>
      </c>
      <c r="L768" s="1" t="str">
        <f>データ貼付!H766</f>
        <v>TR</v>
      </c>
      <c r="M768" s="1" t="str">
        <f>データ貼付!I766</f>
        <v>網走陸上少年団</v>
      </c>
      <c r="N768" s="1">
        <f>データ貼付!J766</f>
        <v>3</v>
      </c>
      <c r="O768" s="1">
        <f>データ貼付!K766</f>
        <v>0</v>
      </c>
    </row>
    <row r="769" spans="1:15" x14ac:dyDescent="0.15">
      <c r="A769" s="1">
        <v>766</v>
      </c>
      <c r="B769" s="1" t="str">
        <f t="shared" si="22"/>
        <v>小学男子800m31</v>
      </c>
      <c r="C769" s="1" t="str">
        <f>J769&amp;COUNTIF($J$4:J769,J769)</f>
        <v>小川好亮2</v>
      </c>
      <c r="D769" s="1" t="str">
        <f>データ貼付!D767&amp;データ貼付!E767</f>
        <v>小学男子800m</v>
      </c>
      <c r="E769" s="1">
        <f>データ貼付!G767+ROW()/1000000</f>
        <v>32920.000768999998</v>
      </c>
      <c r="F769" s="1">
        <f t="shared" si="23"/>
        <v>31</v>
      </c>
      <c r="G769" s="1" t="str">
        <f>データ貼付!A767</f>
        <v>小学生ｵﾎｰﾂｸ</v>
      </c>
      <c r="H769" s="1" t="str">
        <f>データ貼付!B767</f>
        <v>北見</v>
      </c>
      <c r="I769" s="1">
        <f>データ貼付!C767</f>
        <v>43632</v>
      </c>
      <c r="J769" s="1" t="str">
        <f>データ貼付!F767</f>
        <v>小川好亮</v>
      </c>
      <c r="K769" s="32">
        <f>データ貼付!G767</f>
        <v>32920</v>
      </c>
      <c r="L769" s="1" t="str">
        <f>データ貼付!H767</f>
        <v>TR</v>
      </c>
      <c r="M769" s="1" t="str">
        <f>データ貼付!I767</f>
        <v>網走陸上少年団</v>
      </c>
      <c r="N769" s="1">
        <f>データ貼付!J767</f>
        <v>3</v>
      </c>
      <c r="O769" s="1">
        <f>データ貼付!K767</f>
        <v>0</v>
      </c>
    </row>
    <row r="770" spans="1:15" x14ac:dyDescent="0.15">
      <c r="A770" s="1">
        <v>767</v>
      </c>
      <c r="B770" s="1" t="str">
        <f t="shared" si="22"/>
        <v>中学男子100m125</v>
      </c>
      <c r="C770" s="1" t="str">
        <f>J770&amp;COUNTIF($J$4:J770,J770)</f>
        <v>小川幸蓮1</v>
      </c>
      <c r="D770" s="1" t="str">
        <f>データ貼付!D768&amp;データ貼付!E768</f>
        <v>中学男子100m</v>
      </c>
      <c r="E770" s="1">
        <f>データ貼付!G768+ROW()/1000000</f>
        <v>1435.0007700000001</v>
      </c>
      <c r="F770" s="1">
        <f t="shared" si="23"/>
        <v>125</v>
      </c>
      <c r="G770" s="1" t="str">
        <f>データ貼付!A768</f>
        <v>選手権</v>
      </c>
      <c r="H770" s="1" t="str">
        <f>データ貼付!B768</f>
        <v>北見</v>
      </c>
      <c r="I770" s="1">
        <f>データ貼付!C768</f>
        <v>43596</v>
      </c>
      <c r="J770" s="1" t="str">
        <f>データ貼付!F768</f>
        <v>小川幸蓮</v>
      </c>
      <c r="K770" s="32">
        <f>データ貼付!G768</f>
        <v>1435</v>
      </c>
      <c r="L770" s="1" t="str">
        <f>データ貼付!H768</f>
        <v>予</v>
      </c>
      <c r="M770" s="1" t="str">
        <f>データ貼付!I768</f>
        <v>紋別中</v>
      </c>
      <c r="N770" s="1">
        <f>データ貼付!J768</f>
        <v>1</v>
      </c>
      <c r="O770" s="1">
        <f>データ貼付!K768</f>
        <v>1.5</v>
      </c>
    </row>
    <row r="771" spans="1:15" x14ac:dyDescent="0.15">
      <c r="A771" s="1">
        <v>768</v>
      </c>
      <c r="B771" s="1" t="str">
        <f t="shared" si="22"/>
        <v>中学男子1500m57</v>
      </c>
      <c r="C771" s="1" t="str">
        <f>J771&amp;COUNTIF($J$4:J771,J771)</f>
        <v>小川幸蓮2</v>
      </c>
      <c r="D771" s="1" t="str">
        <f>データ貼付!D769&amp;データ貼付!E769</f>
        <v>中学男子1500m</v>
      </c>
      <c r="E771" s="1">
        <f>データ貼付!G769+ROW()/1000000</f>
        <v>52025.000770999999</v>
      </c>
      <c r="F771" s="1">
        <f t="shared" si="23"/>
        <v>57</v>
      </c>
      <c r="G771" s="1" t="str">
        <f>データ貼付!A769</f>
        <v>地区中体連</v>
      </c>
      <c r="H771" s="1" t="str">
        <f>データ貼付!B769</f>
        <v>北見</v>
      </c>
      <c r="I771" s="1">
        <f>データ貼付!C769</f>
        <v>43631</v>
      </c>
      <c r="J771" s="1" t="str">
        <f>データ貼付!F769</f>
        <v>小川幸蓮</v>
      </c>
      <c r="K771" s="32">
        <f>データ貼付!G769</f>
        <v>52025</v>
      </c>
      <c r="L771" s="1" t="str">
        <f>データ貼付!H769</f>
        <v>決</v>
      </c>
      <c r="M771" s="1" t="str">
        <f>データ貼付!I769</f>
        <v>紋別中</v>
      </c>
      <c r="N771" s="1">
        <f>データ貼付!J769</f>
        <v>1</v>
      </c>
      <c r="O771" s="1">
        <f>データ貼付!K769</f>
        <v>0</v>
      </c>
    </row>
    <row r="772" spans="1:15" x14ac:dyDescent="0.15">
      <c r="A772" s="1">
        <v>769</v>
      </c>
      <c r="B772" s="1" t="str">
        <f t="shared" si="22"/>
        <v>高校男子100m98</v>
      </c>
      <c r="C772" s="1" t="str">
        <f>J772&amp;COUNTIF($J$4:J772,J772)</f>
        <v>小川柊羽1</v>
      </c>
      <c r="D772" s="1" t="str">
        <f>データ貼付!D770&amp;データ貼付!E770</f>
        <v>高校男子100m</v>
      </c>
      <c r="E772" s="1">
        <f>データ貼付!G770+ROW()/1000000</f>
        <v>1346.0007720000001</v>
      </c>
      <c r="F772" s="1">
        <f t="shared" si="23"/>
        <v>98</v>
      </c>
      <c r="G772" s="1" t="str">
        <f>データ貼付!A770</f>
        <v>選手権</v>
      </c>
      <c r="H772" s="1" t="str">
        <f>データ貼付!B770</f>
        <v>北見</v>
      </c>
      <c r="I772" s="1">
        <f>データ貼付!C770</f>
        <v>43597</v>
      </c>
      <c r="J772" s="1" t="str">
        <f>データ貼付!F770</f>
        <v>小川柊羽</v>
      </c>
      <c r="K772" s="32">
        <f>データ貼付!G770</f>
        <v>1346</v>
      </c>
      <c r="L772" s="1" t="str">
        <f>データ貼付!H770</f>
        <v>予</v>
      </c>
      <c r="M772" s="1" t="str">
        <f>データ貼付!I770</f>
        <v>北見商業高</v>
      </c>
      <c r="N772" s="1">
        <f>データ貼付!J770</f>
        <v>1</v>
      </c>
      <c r="O772" s="1">
        <f>データ貼付!K770</f>
        <v>3.6</v>
      </c>
    </row>
    <row r="773" spans="1:15" x14ac:dyDescent="0.15">
      <c r="A773" s="1">
        <v>770</v>
      </c>
      <c r="B773" s="1" t="str">
        <f t="shared" ref="B773:B836" si="24">D773&amp;F773</f>
        <v>高校男子400m38</v>
      </c>
      <c r="C773" s="1" t="str">
        <f>J773&amp;COUNTIF($J$4:J773,J773)</f>
        <v>小川柊羽2</v>
      </c>
      <c r="D773" s="1" t="str">
        <f>データ貼付!D771&amp;データ貼付!E771</f>
        <v>高校男子400m</v>
      </c>
      <c r="E773" s="1">
        <f>データ貼付!G771+ROW()/1000000</f>
        <v>10410.000773</v>
      </c>
      <c r="F773" s="1">
        <f t="shared" ref="F773:F836" si="25">SUMPRODUCT(($D$4:$D$2603=D773)*($E$4:$E$2603&lt;E773))+1</f>
        <v>38</v>
      </c>
      <c r="G773" s="1" t="str">
        <f>データ貼付!A771</f>
        <v>高体連支部</v>
      </c>
      <c r="H773" s="1" t="str">
        <f>データ貼付!B771</f>
        <v>北見</v>
      </c>
      <c r="I773" s="1">
        <f>データ貼付!C771</f>
        <v>43608</v>
      </c>
      <c r="J773" s="1" t="str">
        <f>データ貼付!F771</f>
        <v>小川柊羽</v>
      </c>
      <c r="K773" s="32">
        <f>データ貼付!G771</f>
        <v>10410</v>
      </c>
      <c r="L773" s="1" t="str">
        <f>データ貼付!H771</f>
        <v>予</v>
      </c>
      <c r="M773" s="1" t="str">
        <f>データ貼付!I771</f>
        <v>北見商業</v>
      </c>
      <c r="N773" s="1">
        <f>データ貼付!J771</f>
        <v>1</v>
      </c>
      <c r="O773" s="1">
        <f>データ貼付!K771</f>
        <v>0</v>
      </c>
    </row>
    <row r="774" spans="1:15" x14ac:dyDescent="0.15">
      <c r="A774" s="1">
        <v>771</v>
      </c>
      <c r="B774" s="1" t="str">
        <f t="shared" si="24"/>
        <v>中学女子100mH6</v>
      </c>
      <c r="C774" s="1" t="str">
        <f>J774&amp;COUNTIF($J$4:J774,J774)</f>
        <v>小川遼佳1</v>
      </c>
      <c r="D774" s="1" t="str">
        <f>データ貼付!D772&amp;データ貼付!E772</f>
        <v>中学女子100mH</v>
      </c>
      <c r="E774" s="1">
        <f>データ貼付!G772+ROW()/1000000</f>
        <v>1773.0007740000001</v>
      </c>
      <c r="F774" s="1">
        <f t="shared" si="25"/>
        <v>6</v>
      </c>
      <c r="G774" s="1" t="str">
        <f>データ貼付!A772</f>
        <v>選手権</v>
      </c>
      <c r="H774" s="1" t="str">
        <f>データ貼付!B772</f>
        <v>北見</v>
      </c>
      <c r="I774" s="1">
        <f>データ貼付!C772</f>
        <v>43597</v>
      </c>
      <c r="J774" s="1" t="str">
        <f>データ貼付!F772</f>
        <v>小川遼佳</v>
      </c>
      <c r="K774" s="32">
        <f>データ貼付!G772</f>
        <v>1773</v>
      </c>
      <c r="L774" s="1" t="str">
        <f>データ貼付!H772</f>
        <v>TR</v>
      </c>
      <c r="M774" s="1" t="str">
        <f>データ貼付!I772</f>
        <v>大空東藻琴中</v>
      </c>
      <c r="N774" s="1">
        <f>データ貼付!J772</f>
        <v>3</v>
      </c>
      <c r="O774" s="1">
        <f>データ貼付!K772</f>
        <v>0.4</v>
      </c>
    </row>
    <row r="775" spans="1:15" x14ac:dyDescent="0.15">
      <c r="A775" s="1">
        <v>772</v>
      </c>
      <c r="B775" s="1" t="str">
        <f t="shared" si="24"/>
        <v>中学女子100mH(0.762m)5</v>
      </c>
      <c r="C775" s="1" t="str">
        <f>J775&amp;COUNTIF($J$4:J775,J775)</f>
        <v>小川遼佳2</v>
      </c>
      <c r="D775" s="1" t="str">
        <f>データ貼付!D773&amp;データ貼付!E773</f>
        <v>中学女子100mH(0.762m)</v>
      </c>
      <c r="E775" s="1">
        <f>データ貼付!G773+ROW()/1000000</f>
        <v>1795.000775</v>
      </c>
      <c r="F775" s="1">
        <f t="shared" si="25"/>
        <v>5</v>
      </c>
      <c r="G775" s="1" t="str">
        <f>データ貼付!A773</f>
        <v>記録会第１戦</v>
      </c>
      <c r="H775" s="1" t="str">
        <f>データ貼付!B773</f>
        <v>北見</v>
      </c>
      <c r="I775" s="1">
        <f>データ貼付!C773</f>
        <v>43583</v>
      </c>
      <c r="J775" s="1" t="str">
        <f>データ貼付!F773</f>
        <v>小川遼佳</v>
      </c>
      <c r="K775" s="32">
        <f>データ貼付!G773</f>
        <v>1795</v>
      </c>
      <c r="L775" s="1" t="str">
        <f>データ貼付!H773</f>
        <v>決</v>
      </c>
      <c r="M775" s="1" t="str">
        <f>データ貼付!I773</f>
        <v>大空東藻琴中</v>
      </c>
      <c r="N775" s="1">
        <f>データ貼付!J773</f>
        <v>3</v>
      </c>
      <c r="O775" s="1">
        <f>データ貼付!K773</f>
        <v>-1.4</v>
      </c>
    </row>
    <row r="776" spans="1:15" x14ac:dyDescent="0.15">
      <c r="A776" s="1">
        <v>773</v>
      </c>
      <c r="B776" s="1" t="str">
        <f t="shared" si="24"/>
        <v>小学女子100m64</v>
      </c>
      <c r="C776" s="1" t="str">
        <f>J776&amp;COUNTIF($J$4:J776,J776)</f>
        <v>小泉杏実1</v>
      </c>
      <c r="D776" s="1" t="str">
        <f>データ貼付!D774&amp;データ貼付!E774</f>
        <v>小学女子100m</v>
      </c>
      <c r="E776" s="1">
        <f>データ貼付!G774+ROW()/1000000</f>
        <v>1767.0007760000001</v>
      </c>
      <c r="F776" s="1">
        <f t="shared" si="25"/>
        <v>64</v>
      </c>
      <c r="G776" s="1" t="str">
        <f>データ貼付!A774</f>
        <v>記録会第１戦</v>
      </c>
      <c r="H776" s="1" t="str">
        <f>データ貼付!B774</f>
        <v>北見</v>
      </c>
      <c r="I776" s="1">
        <f>データ貼付!C774</f>
        <v>43583</v>
      </c>
      <c r="J776" s="1" t="str">
        <f>データ貼付!F774</f>
        <v>小泉杏実</v>
      </c>
      <c r="K776" s="32">
        <f>データ貼付!G774</f>
        <v>1767</v>
      </c>
      <c r="L776" s="1" t="str">
        <f>データ貼付!H774</f>
        <v>決</v>
      </c>
      <c r="M776" s="1" t="str">
        <f>データ貼付!I774</f>
        <v>訓子府陸上少年団</v>
      </c>
      <c r="N776" s="1">
        <f>データ貼付!J774</f>
        <v>4</v>
      </c>
      <c r="O776" s="1">
        <f>データ貼付!K774</f>
        <v>0</v>
      </c>
    </row>
    <row r="777" spans="1:15" x14ac:dyDescent="0.15">
      <c r="A777" s="1">
        <v>774</v>
      </c>
      <c r="B777" s="1" t="str">
        <f t="shared" si="24"/>
        <v>小学女子800m36</v>
      </c>
      <c r="C777" s="1" t="str">
        <f>J777&amp;COUNTIF($J$4:J777,J777)</f>
        <v>小泉杏実2</v>
      </c>
      <c r="D777" s="1" t="str">
        <f>データ貼付!D775&amp;データ貼付!E775</f>
        <v>小学女子800m</v>
      </c>
      <c r="E777" s="1">
        <f>データ貼付!G775+ROW()/1000000</f>
        <v>32465.000777000001</v>
      </c>
      <c r="F777" s="1">
        <f t="shared" si="25"/>
        <v>36</v>
      </c>
      <c r="G777" s="1" t="str">
        <f>データ貼付!A775</f>
        <v>小学生ｵﾎｰﾂｸ</v>
      </c>
      <c r="H777" s="1" t="str">
        <f>データ貼付!B775</f>
        <v>北見</v>
      </c>
      <c r="I777" s="1">
        <f>データ貼付!C775</f>
        <v>43632</v>
      </c>
      <c r="J777" s="1" t="str">
        <f>データ貼付!F775</f>
        <v>小泉杏実</v>
      </c>
      <c r="K777" s="32">
        <f>データ貼付!G775</f>
        <v>32465</v>
      </c>
      <c r="L777" s="1" t="str">
        <f>データ貼付!H775</f>
        <v>決</v>
      </c>
      <c r="M777" s="1" t="str">
        <f>データ貼付!I775</f>
        <v>訓子府陸上少年団</v>
      </c>
      <c r="N777" s="1">
        <f>データ貼付!J775</f>
        <v>4</v>
      </c>
      <c r="O777" s="1">
        <f>データ貼付!K775</f>
        <v>0</v>
      </c>
    </row>
    <row r="778" spans="1:15" x14ac:dyDescent="0.15">
      <c r="A778" s="1">
        <v>775</v>
      </c>
      <c r="B778" s="1" t="str">
        <f t="shared" si="24"/>
        <v>小学女子60m10</v>
      </c>
      <c r="C778" s="1" t="str">
        <f>J778&amp;COUNTIF($J$4:J778,J778)</f>
        <v>小田くらら1</v>
      </c>
      <c r="D778" s="1" t="str">
        <f>データ貼付!D776&amp;データ貼付!E776</f>
        <v>小学女子60m</v>
      </c>
      <c r="E778" s="1">
        <f>データ貼付!G776+ROW()/1000000</f>
        <v>1219.0007780000001</v>
      </c>
      <c r="F778" s="1">
        <f t="shared" si="25"/>
        <v>10</v>
      </c>
      <c r="G778" s="1" t="str">
        <f>データ貼付!A776</f>
        <v>小学生ｵﾎｰﾂｸ</v>
      </c>
      <c r="H778" s="1" t="str">
        <f>データ貼付!B776</f>
        <v>北見</v>
      </c>
      <c r="I778" s="1">
        <f>データ貼付!C776</f>
        <v>43632</v>
      </c>
      <c r="J778" s="1" t="str">
        <f>データ貼付!F776</f>
        <v>小田くらら</v>
      </c>
      <c r="K778" s="32">
        <f>データ貼付!G776</f>
        <v>1219</v>
      </c>
      <c r="L778" s="1" t="str">
        <f>データ貼付!H776</f>
        <v>TR</v>
      </c>
      <c r="M778" s="1" t="str">
        <f>データ貼付!I776</f>
        <v>ｵﾎｰﾂｸｷｯｽﾞ</v>
      </c>
      <c r="N778" s="1">
        <f>データ貼付!J776</f>
        <v>2</v>
      </c>
      <c r="O778" s="1">
        <f>データ貼付!K776</f>
        <v>0</v>
      </c>
    </row>
    <row r="779" spans="1:15" x14ac:dyDescent="0.15">
      <c r="A779" s="1">
        <v>776</v>
      </c>
      <c r="B779" s="1" t="str">
        <f t="shared" si="24"/>
        <v>中学女子1500m32</v>
      </c>
      <c r="C779" s="1" t="str">
        <f>J779&amp;COUNTIF($J$4:J779,J779)</f>
        <v>小田切磨咲1</v>
      </c>
      <c r="D779" s="1" t="str">
        <f>データ貼付!D777&amp;データ貼付!E777</f>
        <v>中学女子1500m</v>
      </c>
      <c r="E779" s="1">
        <f>データ貼付!G777+ROW()/1000000</f>
        <v>63018.000779000002</v>
      </c>
      <c r="F779" s="1">
        <f t="shared" si="25"/>
        <v>32</v>
      </c>
      <c r="G779" s="1" t="str">
        <f>データ貼付!A777</f>
        <v>地区中体連</v>
      </c>
      <c r="H779" s="1" t="str">
        <f>データ貼付!B777</f>
        <v>北見</v>
      </c>
      <c r="I779" s="1">
        <f>データ貼付!C777</f>
        <v>43631</v>
      </c>
      <c r="J779" s="1" t="str">
        <f>データ貼付!F777</f>
        <v>小田切磨咲</v>
      </c>
      <c r="K779" s="32">
        <f>データ貼付!G777</f>
        <v>63018</v>
      </c>
      <c r="L779" s="1" t="str">
        <f>データ貼付!H777</f>
        <v>TR</v>
      </c>
      <c r="M779" s="1" t="str">
        <f>データ貼付!I777</f>
        <v>大空東藻琴中</v>
      </c>
      <c r="N779" s="1">
        <f>データ貼付!J777</f>
        <v>3</v>
      </c>
      <c r="O779" s="1">
        <f>データ貼付!K777</f>
        <v>0</v>
      </c>
    </row>
    <row r="780" spans="1:15" x14ac:dyDescent="0.15">
      <c r="A780" s="1">
        <v>777</v>
      </c>
      <c r="B780" s="1" t="str">
        <f t="shared" si="24"/>
        <v>小学男子100m63</v>
      </c>
      <c r="C780" s="1" t="str">
        <f>J780&amp;COUNTIF($J$4:J780,J780)</f>
        <v>小田宝輝1</v>
      </c>
      <c r="D780" s="1" t="str">
        <f>データ貼付!D778&amp;データ貼付!E778</f>
        <v>小学男子100m</v>
      </c>
      <c r="E780" s="1">
        <f>データ貼付!G778+ROW()/1000000</f>
        <v>1649.0007800000001</v>
      </c>
      <c r="F780" s="1">
        <f t="shared" si="25"/>
        <v>63</v>
      </c>
      <c r="G780" s="1" t="str">
        <f>データ貼付!A778</f>
        <v>記録会第１戦</v>
      </c>
      <c r="H780" s="1" t="str">
        <f>データ貼付!B778</f>
        <v>北見</v>
      </c>
      <c r="I780" s="1">
        <f>データ貼付!C778</f>
        <v>43583</v>
      </c>
      <c r="J780" s="1" t="str">
        <f>データ貼付!F778</f>
        <v>小田宝輝</v>
      </c>
      <c r="K780" s="32">
        <f>データ貼付!G778</f>
        <v>1649</v>
      </c>
      <c r="L780" s="1" t="str">
        <f>データ貼付!H778</f>
        <v>決</v>
      </c>
      <c r="M780" s="1" t="str">
        <f>データ貼付!I778</f>
        <v>ｵﾎｰﾂｸｷｯｽﾞ</v>
      </c>
      <c r="N780" s="1">
        <f>データ貼付!J778</f>
        <v>5</v>
      </c>
      <c r="O780" s="1">
        <f>データ貼付!K778</f>
        <v>0</v>
      </c>
    </row>
    <row r="781" spans="1:15" x14ac:dyDescent="0.15">
      <c r="A781" s="1">
        <v>778</v>
      </c>
      <c r="B781" s="1" t="str">
        <f t="shared" si="24"/>
        <v>中学女子1500m13</v>
      </c>
      <c r="C781" s="1" t="str">
        <f>J781&amp;COUNTIF($J$4:J781,J781)</f>
        <v>小田有紗1</v>
      </c>
      <c r="D781" s="1" t="str">
        <f>データ貼付!D779&amp;データ貼付!E779</f>
        <v>中学女子1500m</v>
      </c>
      <c r="E781" s="1">
        <f>データ貼付!G779+ROW()/1000000</f>
        <v>54074.000781000002</v>
      </c>
      <c r="F781" s="1">
        <f t="shared" si="25"/>
        <v>13</v>
      </c>
      <c r="G781" s="1" t="str">
        <f>データ貼付!A779</f>
        <v>選手権</v>
      </c>
      <c r="H781" s="1" t="str">
        <f>データ貼付!B779</f>
        <v>北見</v>
      </c>
      <c r="I781" s="1">
        <f>データ貼付!C779</f>
        <v>43597</v>
      </c>
      <c r="J781" s="1" t="str">
        <f>データ貼付!F779</f>
        <v>小田有紗</v>
      </c>
      <c r="K781" s="32">
        <f>データ貼付!G779</f>
        <v>54074</v>
      </c>
      <c r="L781" s="1" t="str">
        <f>データ貼付!H779</f>
        <v>TR</v>
      </c>
      <c r="M781" s="1" t="str">
        <f>データ貼付!I779</f>
        <v>美幌北中</v>
      </c>
      <c r="N781" s="1">
        <f>データ貼付!J779</f>
        <v>1</v>
      </c>
      <c r="O781" s="1">
        <f>データ貼付!K779</f>
        <v>0</v>
      </c>
    </row>
    <row r="782" spans="1:15" x14ac:dyDescent="0.15">
      <c r="A782" s="1">
        <v>779</v>
      </c>
      <c r="B782" s="1" t="str">
        <f t="shared" si="24"/>
        <v>中学女子800m19</v>
      </c>
      <c r="C782" s="1" t="str">
        <f>J782&amp;COUNTIF($J$4:J782,J782)</f>
        <v>小田有紗2</v>
      </c>
      <c r="D782" s="1" t="str">
        <f>データ貼付!D780&amp;データ貼付!E780</f>
        <v>中学女子800m</v>
      </c>
      <c r="E782" s="1">
        <f>データ貼付!G780+ROW()/1000000</f>
        <v>24791.000781999999</v>
      </c>
      <c r="F782" s="1">
        <f t="shared" si="25"/>
        <v>19</v>
      </c>
      <c r="G782" s="1" t="str">
        <f>データ貼付!A780</f>
        <v>選手権</v>
      </c>
      <c r="H782" s="1" t="str">
        <f>データ貼付!B780</f>
        <v>北見</v>
      </c>
      <c r="I782" s="1">
        <f>データ貼付!C780</f>
        <v>43596</v>
      </c>
      <c r="J782" s="1" t="str">
        <f>データ貼付!F780</f>
        <v>小田有紗</v>
      </c>
      <c r="K782" s="32">
        <f>データ貼付!G780</f>
        <v>24791</v>
      </c>
      <c r="L782" s="1" t="str">
        <f>データ貼付!H780</f>
        <v>TR</v>
      </c>
      <c r="M782" s="1" t="str">
        <f>データ貼付!I780</f>
        <v>美幌北中</v>
      </c>
      <c r="N782" s="1">
        <f>データ貼付!J780</f>
        <v>1</v>
      </c>
      <c r="O782" s="1">
        <f>データ貼付!K780</f>
        <v>0</v>
      </c>
    </row>
    <row r="783" spans="1:15" x14ac:dyDescent="0.15">
      <c r="A783" s="1">
        <v>780</v>
      </c>
      <c r="B783" s="1" t="str">
        <f t="shared" si="24"/>
        <v>中学男子1500m3</v>
      </c>
      <c r="C783" s="1" t="str">
        <f>J783&amp;COUNTIF($J$4:J783,J783)</f>
        <v>小田和輝1</v>
      </c>
      <c r="D783" s="1" t="str">
        <f>データ貼付!D781&amp;データ貼付!E781</f>
        <v>中学男子1500m</v>
      </c>
      <c r="E783" s="1">
        <f>データ貼付!G781+ROW()/1000000</f>
        <v>42567.000783000003</v>
      </c>
      <c r="F783" s="1">
        <f t="shared" si="25"/>
        <v>3</v>
      </c>
      <c r="G783" s="1" t="str">
        <f>データ貼付!A781</f>
        <v>地区中体連</v>
      </c>
      <c r="H783" s="1" t="str">
        <f>データ貼付!B781</f>
        <v>北見</v>
      </c>
      <c r="I783" s="1">
        <f>データ貼付!C781</f>
        <v>43631</v>
      </c>
      <c r="J783" s="1" t="str">
        <f>データ貼付!F781</f>
        <v>小田和輝</v>
      </c>
      <c r="K783" s="32">
        <f>データ貼付!G781</f>
        <v>42567</v>
      </c>
      <c r="L783" s="1" t="str">
        <f>データ貼付!H781</f>
        <v>決</v>
      </c>
      <c r="M783" s="1" t="str">
        <f>データ貼付!I781</f>
        <v>美幌中</v>
      </c>
      <c r="N783" s="1">
        <f>データ貼付!J781</f>
        <v>3</v>
      </c>
      <c r="O783" s="1">
        <f>データ貼付!K781</f>
        <v>0</v>
      </c>
    </row>
    <row r="784" spans="1:15" x14ac:dyDescent="0.15">
      <c r="A784" s="1">
        <v>781</v>
      </c>
      <c r="B784" s="1" t="str">
        <f t="shared" si="24"/>
        <v>中学男子100m149</v>
      </c>
      <c r="C784" s="1" t="str">
        <f>J784&amp;COUNTIF($J$4:J784,J784)</f>
        <v>小島悠翔1</v>
      </c>
      <c r="D784" s="1" t="str">
        <f>データ貼付!D782&amp;データ貼付!E782</f>
        <v>中学男子100m</v>
      </c>
      <c r="E784" s="1">
        <f>データ貼付!G782+ROW()/1000000</f>
        <v>1489.0007840000001</v>
      </c>
      <c r="F784" s="1">
        <f t="shared" si="25"/>
        <v>149</v>
      </c>
      <c r="G784" s="1" t="str">
        <f>データ貼付!A782</f>
        <v>選手権</v>
      </c>
      <c r="H784" s="1" t="str">
        <f>データ貼付!B782</f>
        <v>北見</v>
      </c>
      <c r="I784" s="1">
        <f>データ貼付!C782</f>
        <v>43596</v>
      </c>
      <c r="J784" s="1" t="str">
        <f>データ貼付!F782</f>
        <v>小島悠翔</v>
      </c>
      <c r="K784" s="32">
        <f>データ貼付!G782</f>
        <v>1489</v>
      </c>
      <c r="L784" s="1" t="str">
        <f>データ貼付!H782</f>
        <v>予</v>
      </c>
      <c r="M784" s="1" t="str">
        <f>データ貼付!I782</f>
        <v>美幌北中</v>
      </c>
      <c r="N784" s="1">
        <f>データ貼付!J782</f>
        <v>2</v>
      </c>
      <c r="O784" s="1">
        <f>データ貼付!K782</f>
        <v>2.6</v>
      </c>
    </row>
    <row r="785" spans="1:15" x14ac:dyDescent="0.15">
      <c r="A785" s="1">
        <v>782</v>
      </c>
      <c r="B785" s="1" t="str">
        <f t="shared" si="24"/>
        <v>中学男子200m49</v>
      </c>
      <c r="C785" s="1" t="str">
        <f>J785&amp;COUNTIF($J$4:J785,J785)</f>
        <v>小島悠翔2</v>
      </c>
      <c r="D785" s="1" t="str">
        <f>データ貼付!D783&amp;データ貼付!E783</f>
        <v>中学男子200m</v>
      </c>
      <c r="E785" s="1">
        <f>データ貼付!G783+ROW()/1000000</f>
        <v>3062.0007850000002</v>
      </c>
      <c r="F785" s="1">
        <f t="shared" si="25"/>
        <v>49</v>
      </c>
      <c r="G785" s="1" t="str">
        <f>データ貼付!A783</f>
        <v>地区中体連</v>
      </c>
      <c r="H785" s="1" t="str">
        <f>データ貼付!B783</f>
        <v>北見</v>
      </c>
      <c r="I785" s="1">
        <f>データ貼付!C783</f>
        <v>43631</v>
      </c>
      <c r="J785" s="1" t="str">
        <f>データ貼付!F783</f>
        <v>小島悠翔</v>
      </c>
      <c r="K785" s="32">
        <f>データ貼付!G783</f>
        <v>3062</v>
      </c>
      <c r="L785" s="1" t="str">
        <f>データ貼付!H783</f>
        <v>予</v>
      </c>
      <c r="M785" s="1" t="str">
        <f>データ貼付!I783</f>
        <v>美幌北中</v>
      </c>
      <c r="N785" s="1">
        <f>データ貼付!J783</f>
        <v>2</v>
      </c>
      <c r="O785" s="1">
        <f>データ貼付!K783</f>
        <v>-1.8</v>
      </c>
    </row>
    <row r="786" spans="1:15" x14ac:dyDescent="0.15">
      <c r="A786" s="1">
        <v>783</v>
      </c>
      <c r="B786" s="1" t="str">
        <f t="shared" si="24"/>
        <v>中学男子400m36</v>
      </c>
      <c r="C786" s="1" t="str">
        <f>J786&amp;COUNTIF($J$4:J786,J786)</f>
        <v>小島悠翔3</v>
      </c>
      <c r="D786" s="1" t="str">
        <f>データ貼付!D784&amp;データ貼付!E784</f>
        <v>中学男子400m</v>
      </c>
      <c r="E786" s="1">
        <f>データ貼付!G784+ROW()/1000000</f>
        <v>11340.000786000001</v>
      </c>
      <c r="F786" s="1">
        <f t="shared" si="25"/>
        <v>36</v>
      </c>
      <c r="G786" s="1" t="str">
        <f>データ貼付!A784</f>
        <v>選手権</v>
      </c>
      <c r="H786" s="1" t="str">
        <f>データ貼付!B784</f>
        <v>北見</v>
      </c>
      <c r="I786" s="1">
        <f>データ貼付!C784</f>
        <v>43597</v>
      </c>
      <c r="J786" s="1" t="str">
        <f>データ貼付!F784</f>
        <v>小島悠翔</v>
      </c>
      <c r="K786" s="32">
        <f>データ貼付!G784</f>
        <v>11340</v>
      </c>
      <c r="L786" s="1" t="str">
        <f>データ貼付!H784</f>
        <v>予</v>
      </c>
      <c r="M786" s="1" t="str">
        <f>データ貼付!I784</f>
        <v>美幌北中</v>
      </c>
      <c r="N786" s="1">
        <f>データ貼付!J784</f>
        <v>2</v>
      </c>
      <c r="O786" s="1">
        <f>データ貼付!K784</f>
        <v>0</v>
      </c>
    </row>
    <row r="787" spans="1:15" x14ac:dyDescent="0.15">
      <c r="A787" s="1">
        <v>784</v>
      </c>
      <c r="B787" s="1" t="str">
        <f t="shared" si="24"/>
        <v>中学男子1500m11</v>
      </c>
      <c r="C787" s="1" t="str">
        <f>J787&amp;COUNTIF($J$4:J787,J787)</f>
        <v>小島亮佑1</v>
      </c>
      <c r="D787" s="1" t="str">
        <f>データ貼付!D785&amp;データ貼付!E785</f>
        <v>中学男子1500m</v>
      </c>
      <c r="E787" s="1">
        <f>データ貼付!G785+ROW()/1000000</f>
        <v>43274.000786999997</v>
      </c>
      <c r="F787" s="1">
        <f t="shared" si="25"/>
        <v>11</v>
      </c>
      <c r="G787" s="1" t="str">
        <f>データ貼付!A785</f>
        <v>地区中体連</v>
      </c>
      <c r="H787" s="1" t="str">
        <f>データ貼付!B785</f>
        <v>北見</v>
      </c>
      <c r="I787" s="1">
        <f>データ貼付!C785</f>
        <v>43631</v>
      </c>
      <c r="J787" s="1" t="str">
        <f>データ貼付!F785</f>
        <v>小島亮佑</v>
      </c>
      <c r="K787" s="32">
        <f>データ貼付!G785</f>
        <v>43274</v>
      </c>
      <c r="L787" s="1" t="str">
        <f>データ貼付!H785</f>
        <v>決</v>
      </c>
      <c r="M787" s="1" t="str">
        <f>データ貼付!I785</f>
        <v>北見小泉中</v>
      </c>
      <c r="N787" s="1">
        <f>データ貼付!J785</f>
        <v>3</v>
      </c>
      <c r="O787" s="1">
        <f>データ貼付!K785</f>
        <v>0</v>
      </c>
    </row>
    <row r="788" spans="1:15" x14ac:dyDescent="0.15">
      <c r="A788" s="1">
        <v>785</v>
      </c>
      <c r="B788" s="1" t="str">
        <f t="shared" si="24"/>
        <v>中学男子3000m14</v>
      </c>
      <c r="C788" s="1" t="str">
        <f>J788&amp;COUNTIF($J$4:J788,J788)</f>
        <v>小島亮佑2</v>
      </c>
      <c r="D788" s="1" t="str">
        <f>データ貼付!D786&amp;データ貼付!E786</f>
        <v>中学男子3000m</v>
      </c>
      <c r="E788" s="1">
        <f>データ貼付!G786+ROW()/1000000</f>
        <v>103110.000788</v>
      </c>
      <c r="F788" s="1">
        <f t="shared" si="25"/>
        <v>14</v>
      </c>
      <c r="G788" s="1" t="str">
        <f>データ貼付!A786</f>
        <v>記録会第２戦</v>
      </c>
      <c r="H788" s="1" t="str">
        <f>データ貼付!B786</f>
        <v>網走</v>
      </c>
      <c r="I788" s="1">
        <f>データ貼付!C786</f>
        <v>43590</v>
      </c>
      <c r="J788" s="1" t="str">
        <f>データ貼付!F786</f>
        <v>小島亮佑</v>
      </c>
      <c r="K788" s="32">
        <f>データ貼付!G786</f>
        <v>103110</v>
      </c>
      <c r="L788" s="1" t="str">
        <f>データ貼付!H786</f>
        <v>決</v>
      </c>
      <c r="M788" s="1" t="str">
        <f>データ貼付!I786</f>
        <v>北見小泉中</v>
      </c>
      <c r="N788" s="1">
        <f>データ貼付!J786</f>
        <v>3</v>
      </c>
      <c r="O788" s="1">
        <f>データ貼付!K786</f>
        <v>0</v>
      </c>
    </row>
    <row r="789" spans="1:15" x14ac:dyDescent="0.15">
      <c r="A789" s="1">
        <v>786</v>
      </c>
      <c r="B789" s="1" t="str">
        <f t="shared" si="24"/>
        <v>中学男子100m187</v>
      </c>
      <c r="C789" s="1" t="str">
        <f>J789&amp;COUNTIF($J$4:J789,J789)</f>
        <v>小番蒼太1</v>
      </c>
      <c r="D789" s="1" t="str">
        <f>データ貼付!D787&amp;データ貼付!E787</f>
        <v>中学男子100m</v>
      </c>
      <c r="E789" s="1">
        <f>データ貼付!G787+ROW()/1000000</f>
        <v>1798.0007889999999</v>
      </c>
      <c r="F789" s="1">
        <f t="shared" si="25"/>
        <v>187</v>
      </c>
      <c r="G789" s="1" t="str">
        <f>データ貼付!A787</f>
        <v>選手権</v>
      </c>
      <c r="H789" s="1" t="str">
        <f>データ貼付!B787</f>
        <v>北見</v>
      </c>
      <c r="I789" s="1">
        <f>データ貼付!C787</f>
        <v>43596</v>
      </c>
      <c r="J789" s="1" t="str">
        <f>データ貼付!F787</f>
        <v>小番蒼太</v>
      </c>
      <c r="K789" s="32">
        <f>データ貼付!G787</f>
        <v>1798</v>
      </c>
      <c r="L789" s="1" t="str">
        <f>データ貼付!H787</f>
        <v>予</v>
      </c>
      <c r="M789" s="1" t="str">
        <f>データ貼付!I787</f>
        <v>紋別中</v>
      </c>
      <c r="N789" s="1">
        <f>データ貼付!J787</f>
        <v>1</v>
      </c>
      <c r="O789" s="1">
        <f>データ貼付!K787</f>
        <v>4.9000000000000004</v>
      </c>
    </row>
    <row r="790" spans="1:15" x14ac:dyDescent="0.15">
      <c r="A790" s="1">
        <v>787</v>
      </c>
      <c r="B790" s="1" t="str">
        <f t="shared" si="24"/>
        <v>中学女子1500m27</v>
      </c>
      <c r="C790" s="1" t="str">
        <f>J790&amp;COUNTIF($J$4:J790,J790)</f>
        <v>小野桜子1</v>
      </c>
      <c r="D790" s="1" t="str">
        <f>データ貼付!D788&amp;データ貼付!E788</f>
        <v>中学女子1500m</v>
      </c>
      <c r="E790" s="1">
        <f>データ貼付!G788+ROW()/1000000</f>
        <v>60866.000789999998</v>
      </c>
      <c r="F790" s="1">
        <f t="shared" si="25"/>
        <v>27</v>
      </c>
      <c r="G790" s="1" t="str">
        <f>データ貼付!A788</f>
        <v>地区中体連</v>
      </c>
      <c r="H790" s="1" t="str">
        <f>データ貼付!B788</f>
        <v>北見</v>
      </c>
      <c r="I790" s="1">
        <f>データ貼付!C788</f>
        <v>43631</v>
      </c>
      <c r="J790" s="1" t="str">
        <f>データ貼付!F788</f>
        <v>小野桜子</v>
      </c>
      <c r="K790" s="32">
        <f>データ貼付!G788</f>
        <v>60866</v>
      </c>
      <c r="L790" s="1" t="str">
        <f>データ貼付!H788</f>
        <v>TR</v>
      </c>
      <c r="M790" s="1" t="str">
        <f>データ貼付!I788</f>
        <v>雄武中</v>
      </c>
      <c r="N790" s="1">
        <f>データ貼付!J788</f>
        <v>3</v>
      </c>
      <c r="O790" s="1">
        <f>データ貼付!K788</f>
        <v>0</v>
      </c>
    </row>
    <row r="791" spans="1:15" x14ac:dyDescent="0.15">
      <c r="A791" s="1">
        <v>788</v>
      </c>
      <c r="B791" s="1" t="str">
        <f t="shared" si="24"/>
        <v>中学女子800m28</v>
      </c>
      <c r="C791" s="1" t="str">
        <f>J791&amp;COUNTIF($J$4:J791,J791)</f>
        <v>小野桜子2</v>
      </c>
      <c r="D791" s="1" t="str">
        <f>データ貼付!D789&amp;データ貼付!E789</f>
        <v>中学女子800m</v>
      </c>
      <c r="E791" s="1">
        <f>データ貼付!G789+ROW()/1000000</f>
        <v>25540.000790999999</v>
      </c>
      <c r="F791" s="1">
        <f t="shared" si="25"/>
        <v>28</v>
      </c>
      <c r="G791" s="1" t="str">
        <f>データ貼付!A789</f>
        <v>地区中体連</v>
      </c>
      <c r="H791" s="1" t="str">
        <f>データ貼付!B789</f>
        <v>北見</v>
      </c>
      <c r="I791" s="1">
        <f>データ貼付!C789</f>
        <v>43630</v>
      </c>
      <c r="J791" s="1" t="str">
        <f>データ貼付!F789</f>
        <v>小野桜子</v>
      </c>
      <c r="K791" s="32">
        <f>データ貼付!G789</f>
        <v>25540</v>
      </c>
      <c r="L791" s="1" t="str">
        <f>データ貼付!H789</f>
        <v>予</v>
      </c>
      <c r="M791" s="1" t="str">
        <f>データ貼付!I789</f>
        <v>雄武中</v>
      </c>
      <c r="N791" s="1">
        <f>データ貼付!J789</f>
        <v>3</v>
      </c>
      <c r="O791" s="1">
        <f>データ貼付!K789</f>
        <v>0</v>
      </c>
    </row>
    <row r="792" spans="1:15" x14ac:dyDescent="0.15">
      <c r="A792" s="1">
        <v>789</v>
      </c>
      <c r="B792" s="1" t="str">
        <f t="shared" si="24"/>
        <v>高校女子100m13</v>
      </c>
      <c r="C792" s="1" t="str">
        <f>J792&amp;COUNTIF($J$4:J792,J792)</f>
        <v>小野寺萌華1</v>
      </c>
      <c r="D792" s="1" t="str">
        <f>データ貼付!D790&amp;データ貼付!E790</f>
        <v>高校女子100m</v>
      </c>
      <c r="E792" s="1">
        <f>データ貼付!G790+ROW()/1000000</f>
        <v>1347.000792</v>
      </c>
      <c r="F792" s="1">
        <f t="shared" si="25"/>
        <v>13</v>
      </c>
      <c r="G792" s="1" t="str">
        <f>データ貼付!A790</f>
        <v>高体連支部</v>
      </c>
      <c r="H792" s="1" t="str">
        <f>データ貼付!B790</f>
        <v>北見</v>
      </c>
      <c r="I792" s="1">
        <f>データ貼付!C790</f>
        <v>43609</v>
      </c>
      <c r="J792" s="1" t="str">
        <f>データ貼付!F790</f>
        <v>小野寺萌華</v>
      </c>
      <c r="K792" s="32">
        <f>データ貼付!G790</f>
        <v>1347</v>
      </c>
      <c r="L792" s="1" t="str">
        <f>データ貼付!H790</f>
        <v>予</v>
      </c>
      <c r="M792" s="1" t="str">
        <f>データ貼付!I790</f>
        <v>網走南ヶ丘</v>
      </c>
      <c r="N792" s="1">
        <f>データ貼付!J790</f>
        <v>1</v>
      </c>
      <c r="O792" s="1">
        <f>データ貼付!K790</f>
        <v>2.8</v>
      </c>
    </row>
    <row r="793" spans="1:15" x14ac:dyDescent="0.15">
      <c r="A793" s="1">
        <v>790</v>
      </c>
      <c r="B793" s="1" t="str">
        <f t="shared" si="24"/>
        <v>高校男子200m17</v>
      </c>
      <c r="C793" s="1" t="str">
        <f>J793&amp;COUNTIF($J$4:J793,J793)</f>
        <v>小野晋1</v>
      </c>
      <c r="D793" s="1" t="str">
        <f>データ貼付!D791&amp;データ貼付!E791</f>
        <v>高校男子200m</v>
      </c>
      <c r="E793" s="1">
        <f>データ貼付!G791+ROW()/1000000</f>
        <v>2412.0007930000002</v>
      </c>
      <c r="F793" s="1">
        <f t="shared" si="25"/>
        <v>17</v>
      </c>
      <c r="G793" s="1" t="str">
        <f>データ貼付!A791</f>
        <v>記録会第２戦</v>
      </c>
      <c r="H793" s="1" t="str">
        <f>データ貼付!B791</f>
        <v>網走</v>
      </c>
      <c r="I793" s="1">
        <f>データ貼付!C791</f>
        <v>43590</v>
      </c>
      <c r="J793" s="1" t="str">
        <f>データ貼付!F791</f>
        <v>小野晋</v>
      </c>
      <c r="K793" s="32">
        <f>データ貼付!G791</f>
        <v>2412</v>
      </c>
      <c r="L793" s="1" t="str">
        <f>データ貼付!H791</f>
        <v>決</v>
      </c>
      <c r="M793" s="1" t="str">
        <f>データ貼付!I791</f>
        <v>北見北斗高</v>
      </c>
      <c r="N793" s="1">
        <f>データ貼付!J791</f>
        <v>2</v>
      </c>
      <c r="O793" s="1">
        <f>データ貼付!K791</f>
        <v>1.3</v>
      </c>
    </row>
    <row r="794" spans="1:15" x14ac:dyDescent="0.15">
      <c r="A794" s="1">
        <v>791</v>
      </c>
      <c r="B794" s="1" t="str">
        <f t="shared" si="24"/>
        <v>高校男子400m7</v>
      </c>
      <c r="C794" s="1" t="str">
        <f>J794&amp;COUNTIF($J$4:J794,J794)</f>
        <v>小野晋2</v>
      </c>
      <c r="D794" s="1" t="str">
        <f>データ貼付!D792&amp;データ貼付!E792</f>
        <v>高校男子400m</v>
      </c>
      <c r="E794" s="1">
        <f>データ貼付!G792+ROW()/1000000</f>
        <v>5362.0007939999996</v>
      </c>
      <c r="F794" s="1">
        <f t="shared" si="25"/>
        <v>7</v>
      </c>
      <c r="G794" s="1" t="str">
        <f>データ貼付!A792</f>
        <v>高体連支部</v>
      </c>
      <c r="H794" s="1" t="str">
        <f>データ貼付!B792</f>
        <v>北見</v>
      </c>
      <c r="I794" s="1">
        <f>データ貼付!C792</f>
        <v>43608</v>
      </c>
      <c r="J794" s="1" t="str">
        <f>データ貼付!F792</f>
        <v>小野晋</v>
      </c>
      <c r="K794" s="32">
        <f>データ貼付!G792</f>
        <v>5362</v>
      </c>
      <c r="L794" s="1" t="str">
        <f>データ貼付!H792</f>
        <v>準</v>
      </c>
      <c r="M794" s="1" t="str">
        <f>データ貼付!I792</f>
        <v>北見北斗</v>
      </c>
      <c r="N794" s="1">
        <f>データ貼付!J792</f>
        <v>2</v>
      </c>
      <c r="O794" s="1">
        <f>データ貼付!K792</f>
        <v>0</v>
      </c>
    </row>
    <row r="795" spans="1:15" x14ac:dyDescent="0.15">
      <c r="A795" s="1">
        <v>792</v>
      </c>
      <c r="B795" s="1" t="str">
        <f t="shared" si="24"/>
        <v>中学女子100m14</v>
      </c>
      <c r="C795" s="1" t="str">
        <f>J795&amp;COUNTIF($J$4:J795,J795)</f>
        <v>小野蒼空1</v>
      </c>
      <c r="D795" s="1" t="str">
        <f>データ貼付!D793&amp;データ貼付!E793</f>
        <v>中学女子100m</v>
      </c>
      <c r="E795" s="1">
        <f>データ貼付!G793+ROW()/1000000</f>
        <v>1412.0007949999999</v>
      </c>
      <c r="F795" s="1">
        <f t="shared" si="25"/>
        <v>14</v>
      </c>
      <c r="G795" s="1" t="str">
        <f>データ貼付!A793</f>
        <v>地区中体連</v>
      </c>
      <c r="H795" s="1" t="str">
        <f>データ貼付!B793</f>
        <v>北見</v>
      </c>
      <c r="I795" s="1">
        <f>データ貼付!C793</f>
        <v>43631</v>
      </c>
      <c r="J795" s="1" t="str">
        <f>データ貼付!F793</f>
        <v>小野蒼空</v>
      </c>
      <c r="K795" s="32">
        <f>データ貼付!G793</f>
        <v>1412</v>
      </c>
      <c r="L795" s="1" t="str">
        <f>データ貼付!H793</f>
        <v>準</v>
      </c>
      <c r="M795" s="1" t="str">
        <f>データ貼付!I793</f>
        <v>美幌北中</v>
      </c>
      <c r="N795" s="1">
        <f>データ貼付!J793</f>
        <v>1</v>
      </c>
      <c r="O795" s="1">
        <f>データ貼付!K793</f>
        <v>-1.2</v>
      </c>
    </row>
    <row r="796" spans="1:15" x14ac:dyDescent="0.15">
      <c r="A796" s="1">
        <v>793</v>
      </c>
      <c r="B796" s="1" t="str">
        <f t="shared" si="24"/>
        <v>高校男子110mH5</v>
      </c>
      <c r="C796" s="1" t="str">
        <f>J796&amp;COUNTIF($J$4:J796,J796)</f>
        <v>小野拓也1</v>
      </c>
      <c r="D796" s="1" t="str">
        <f>データ貼付!D794&amp;データ貼付!E794</f>
        <v>高校男子110mH</v>
      </c>
      <c r="E796" s="1">
        <f>データ貼付!G794+ROW()/1000000</f>
        <v>1761.000796</v>
      </c>
      <c r="F796" s="1">
        <f t="shared" si="25"/>
        <v>5</v>
      </c>
      <c r="G796" s="1" t="str">
        <f>データ貼付!A794</f>
        <v>記録会第２戦</v>
      </c>
      <c r="H796" s="1" t="str">
        <f>データ貼付!B794</f>
        <v>網走</v>
      </c>
      <c r="I796" s="1">
        <f>データ貼付!C794</f>
        <v>43590</v>
      </c>
      <c r="J796" s="1" t="str">
        <f>データ貼付!F794</f>
        <v>小野拓也</v>
      </c>
      <c r="K796" s="32">
        <f>データ貼付!G794</f>
        <v>1761</v>
      </c>
      <c r="L796" s="1" t="str">
        <f>データ貼付!H794</f>
        <v>決</v>
      </c>
      <c r="M796" s="1" t="str">
        <f>データ貼付!I794</f>
        <v>網走桂陽高</v>
      </c>
      <c r="N796" s="1">
        <f>データ貼付!J794</f>
        <v>3</v>
      </c>
      <c r="O796" s="1">
        <f>データ貼付!K794</f>
        <v>1.1000000000000001</v>
      </c>
    </row>
    <row r="797" spans="1:15" x14ac:dyDescent="0.15">
      <c r="A797" s="1">
        <v>794</v>
      </c>
      <c r="B797" s="1" t="str">
        <f t="shared" si="24"/>
        <v>高校男子400m8</v>
      </c>
      <c r="C797" s="1" t="str">
        <f>J797&amp;COUNTIF($J$4:J797,J797)</f>
        <v>小野拓也2</v>
      </c>
      <c r="D797" s="1" t="str">
        <f>データ貼付!D795&amp;データ貼付!E795</f>
        <v>高校男子400m</v>
      </c>
      <c r="E797" s="1">
        <f>データ貼付!G795+ROW()/1000000</f>
        <v>5363.0007969999997</v>
      </c>
      <c r="F797" s="1">
        <f t="shared" si="25"/>
        <v>8</v>
      </c>
      <c r="G797" s="1" t="str">
        <f>データ貼付!A795</f>
        <v>記録会第１戦</v>
      </c>
      <c r="H797" s="1" t="str">
        <f>データ貼付!B795</f>
        <v>北見</v>
      </c>
      <c r="I797" s="1">
        <f>データ貼付!C795</f>
        <v>43583</v>
      </c>
      <c r="J797" s="1" t="str">
        <f>データ貼付!F795</f>
        <v>小野拓也</v>
      </c>
      <c r="K797" s="32">
        <f>データ貼付!G795</f>
        <v>5363</v>
      </c>
      <c r="L797" s="1" t="str">
        <f>データ貼付!H795</f>
        <v>決</v>
      </c>
      <c r="M797" s="1" t="str">
        <f>データ貼付!I795</f>
        <v>網走桂陽高</v>
      </c>
      <c r="N797" s="1">
        <f>データ貼付!J795</f>
        <v>3</v>
      </c>
      <c r="O797" s="1">
        <f>データ貼付!K795</f>
        <v>0</v>
      </c>
    </row>
    <row r="798" spans="1:15" x14ac:dyDescent="0.15">
      <c r="A798" s="1">
        <v>795</v>
      </c>
      <c r="B798" s="1" t="str">
        <f t="shared" si="24"/>
        <v>高校男子400mH4</v>
      </c>
      <c r="C798" s="1" t="str">
        <f>J798&amp;COUNTIF($J$4:J798,J798)</f>
        <v>小野拓也3</v>
      </c>
      <c r="D798" s="1" t="str">
        <f>データ貼付!D796&amp;データ貼付!E796</f>
        <v>高校男子400mH</v>
      </c>
      <c r="E798" s="1">
        <f>データ貼付!G796+ROW()/1000000</f>
        <v>5858.000798</v>
      </c>
      <c r="F798" s="1">
        <f t="shared" si="25"/>
        <v>4</v>
      </c>
      <c r="G798" s="1" t="str">
        <f>データ貼付!A796</f>
        <v>高体連支部</v>
      </c>
      <c r="H798" s="1" t="str">
        <f>データ貼付!B796</f>
        <v>北見</v>
      </c>
      <c r="I798" s="1">
        <f>データ貼付!C796</f>
        <v>43609</v>
      </c>
      <c r="J798" s="1" t="str">
        <f>データ貼付!F796</f>
        <v>小野拓也</v>
      </c>
      <c r="K798" s="32">
        <f>データ貼付!G796</f>
        <v>5858</v>
      </c>
      <c r="L798" s="1" t="str">
        <f>データ貼付!H796</f>
        <v>決</v>
      </c>
      <c r="M798" s="1" t="str">
        <f>データ貼付!I796</f>
        <v>網走桂陽</v>
      </c>
      <c r="N798" s="1">
        <f>データ貼付!J796</f>
        <v>3</v>
      </c>
      <c r="O798" s="1">
        <f>データ貼付!K796</f>
        <v>0</v>
      </c>
    </row>
    <row r="799" spans="1:15" x14ac:dyDescent="0.15">
      <c r="A799" s="1">
        <v>796</v>
      </c>
      <c r="B799" s="1" t="str">
        <f t="shared" si="24"/>
        <v>高校男子400mH(0.914m)3</v>
      </c>
      <c r="C799" s="1" t="str">
        <f>J799&amp;COUNTIF($J$4:J799,J799)</f>
        <v>小野拓也4</v>
      </c>
      <c r="D799" s="1" t="str">
        <f>データ貼付!D797&amp;データ貼付!E797</f>
        <v>高校男子400mH(0.914m)</v>
      </c>
      <c r="E799" s="1">
        <f>データ貼付!G797+ROW()/1000000</f>
        <v>5999.0007990000004</v>
      </c>
      <c r="F799" s="1">
        <f t="shared" si="25"/>
        <v>3</v>
      </c>
      <c r="G799" s="1" t="str">
        <f>データ貼付!A797</f>
        <v>記録会第１戦</v>
      </c>
      <c r="H799" s="1" t="str">
        <f>データ貼付!B797</f>
        <v>北見</v>
      </c>
      <c r="I799" s="1">
        <f>データ貼付!C797</f>
        <v>43583</v>
      </c>
      <c r="J799" s="1" t="str">
        <f>データ貼付!F797</f>
        <v>小野拓也</v>
      </c>
      <c r="K799" s="32">
        <f>データ貼付!G797</f>
        <v>5999</v>
      </c>
      <c r="L799" s="1" t="str">
        <f>データ貼付!H797</f>
        <v>決</v>
      </c>
      <c r="M799" s="1" t="str">
        <f>データ貼付!I797</f>
        <v>網走桂陽高</v>
      </c>
      <c r="N799" s="1">
        <f>データ貼付!J797</f>
        <v>3</v>
      </c>
      <c r="O799" s="1">
        <f>データ貼付!K797</f>
        <v>0</v>
      </c>
    </row>
    <row r="800" spans="1:15" x14ac:dyDescent="0.15">
      <c r="A800" s="1">
        <v>797</v>
      </c>
      <c r="B800" s="1" t="str">
        <f t="shared" si="24"/>
        <v>高校男子100m92</v>
      </c>
      <c r="C800" s="1" t="str">
        <f>J800&amp;COUNTIF($J$4:J800,J800)</f>
        <v>小野陽大1</v>
      </c>
      <c r="D800" s="1" t="str">
        <f>データ貼付!D798&amp;データ貼付!E798</f>
        <v>高校男子100m</v>
      </c>
      <c r="E800" s="1">
        <f>データ貼付!G798+ROW()/1000000</f>
        <v>1319.0008</v>
      </c>
      <c r="F800" s="1">
        <f t="shared" si="25"/>
        <v>92</v>
      </c>
      <c r="G800" s="1" t="str">
        <f>データ貼付!A798</f>
        <v>選手権</v>
      </c>
      <c r="H800" s="1" t="str">
        <f>データ貼付!B798</f>
        <v>北見</v>
      </c>
      <c r="I800" s="1">
        <f>データ貼付!C798</f>
        <v>43597</v>
      </c>
      <c r="J800" s="1" t="str">
        <f>データ貼付!F798</f>
        <v>小野陽大</v>
      </c>
      <c r="K800" s="32">
        <f>データ貼付!G798</f>
        <v>1319</v>
      </c>
      <c r="L800" s="1" t="str">
        <f>データ貼付!H798</f>
        <v>予</v>
      </c>
      <c r="M800" s="1" t="str">
        <f>データ貼付!I798</f>
        <v>興部高</v>
      </c>
      <c r="N800" s="1">
        <f>データ貼付!J798</f>
        <v>2</v>
      </c>
      <c r="O800" s="1">
        <f>データ貼付!K798</f>
        <v>1.5</v>
      </c>
    </row>
    <row r="801" spans="1:15" x14ac:dyDescent="0.15">
      <c r="A801" s="1">
        <v>798</v>
      </c>
      <c r="B801" s="1" t="str">
        <f t="shared" si="24"/>
        <v>高校男子400m39</v>
      </c>
      <c r="C801" s="1" t="str">
        <f>J801&amp;COUNTIF($J$4:J801,J801)</f>
        <v>小野陽大2</v>
      </c>
      <c r="D801" s="1" t="str">
        <f>データ貼付!D799&amp;データ貼付!E799</f>
        <v>高校男子400m</v>
      </c>
      <c r="E801" s="1">
        <f>データ貼付!G799+ROW()/1000000</f>
        <v>10530.000801</v>
      </c>
      <c r="F801" s="1">
        <f t="shared" si="25"/>
        <v>39</v>
      </c>
      <c r="G801" s="1" t="str">
        <f>データ貼付!A799</f>
        <v>高体連支部</v>
      </c>
      <c r="H801" s="1" t="str">
        <f>データ貼付!B799</f>
        <v>北見</v>
      </c>
      <c r="I801" s="1">
        <f>データ貼付!C799</f>
        <v>43608</v>
      </c>
      <c r="J801" s="1" t="str">
        <f>データ貼付!F799</f>
        <v>小野陽大</v>
      </c>
      <c r="K801" s="32">
        <f>データ貼付!G799</f>
        <v>10530</v>
      </c>
      <c r="L801" s="1" t="str">
        <f>データ貼付!H799</f>
        <v>予</v>
      </c>
      <c r="M801" s="1" t="str">
        <f>データ貼付!I799</f>
        <v>興部</v>
      </c>
      <c r="N801" s="1">
        <f>データ貼付!J799</f>
        <v>2</v>
      </c>
      <c r="O801" s="1">
        <f>データ貼付!K799</f>
        <v>0</v>
      </c>
    </row>
    <row r="802" spans="1:15" x14ac:dyDescent="0.15">
      <c r="A802" s="1">
        <v>799</v>
      </c>
      <c r="B802" s="1" t="str">
        <f t="shared" si="24"/>
        <v>高校男子800m33</v>
      </c>
      <c r="C802" s="1" t="str">
        <f>J802&amp;COUNTIF($J$4:J802,J802)</f>
        <v>小野陽大3</v>
      </c>
      <c r="D802" s="1" t="str">
        <f>データ貼付!D800&amp;データ貼付!E800</f>
        <v>高校男子800m</v>
      </c>
      <c r="E802" s="1">
        <f>データ貼付!G800+ROW()/1000000</f>
        <v>23057.000801999999</v>
      </c>
      <c r="F802" s="1">
        <f t="shared" si="25"/>
        <v>33</v>
      </c>
      <c r="G802" s="1" t="str">
        <f>データ貼付!A800</f>
        <v>高体連支部</v>
      </c>
      <c r="H802" s="1" t="str">
        <f>データ貼付!B800</f>
        <v>北見</v>
      </c>
      <c r="I802" s="1">
        <f>データ貼付!C800</f>
        <v>43609</v>
      </c>
      <c r="J802" s="1" t="str">
        <f>データ貼付!F800</f>
        <v>小野陽大</v>
      </c>
      <c r="K802" s="32">
        <f>データ貼付!G800</f>
        <v>23057</v>
      </c>
      <c r="L802" s="1" t="str">
        <f>データ貼付!H800</f>
        <v>予</v>
      </c>
      <c r="M802" s="1" t="str">
        <f>データ貼付!I800</f>
        <v>興部</v>
      </c>
      <c r="N802" s="1">
        <f>データ貼付!J800</f>
        <v>2</v>
      </c>
      <c r="O802" s="1">
        <f>データ貼付!K800</f>
        <v>0</v>
      </c>
    </row>
    <row r="803" spans="1:15" x14ac:dyDescent="0.15">
      <c r="A803" s="1">
        <v>800</v>
      </c>
      <c r="B803" s="1" t="str">
        <f t="shared" si="24"/>
        <v>小学男子60m8</v>
      </c>
      <c r="C803" s="1" t="str">
        <f>J803&amp;COUNTIF($J$4:J803,J803)</f>
        <v>小林巧優1</v>
      </c>
      <c r="D803" s="1" t="str">
        <f>データ貼付!D801&amp;データ貼付!E801</f>
        <v>小学男子60m</v>
      </c>
      <c r="E803" s="1">
        <f>データ貼付!G801+ROW()/1000000</f>
        <v>1116.0008029999999</v>
      </c>
      <c r="F803" s="1">
        <f t="shared" si="25"/>
        <v>8</v>
      </c>
      <c r="G803" s="1" t="str">
        <f>データ貼付!A801</f>
        <v>小学生ｵﾎｰﾂｸ</v>
      </c>
      <c r="H803" s="1" t="str">
        <f>データ貼付!B801</f>
        <v>北見</v>
      </c>
      <c r="I803" s="1">
        <f>データ貼付!C801</f>
        <v>43632</v>
      </c>
      <c r="J803" s="1" t="str">
        <f>データ貼付!F801</f>
        <v>小林巧優</v>
      </c>
      <c r="K803" s="32">
        <f>データ貼付!G801</f>
        <v>1116</v>
      </c>
      <c r="L803" s="1" t="str">
        <f>データ貼付!H801</f>
        <v>TR</v>
      </c>
      <c r="M803" s="1" t="str">
        <f>データ貼付!I801</f>
        <v>美幌RC</v>
      </c>
      <c r="N803" s="1">
        <f>データ貼付!J801</f>
        <v>2</v>
      </c>
      <c r="O803" s="1">
        <f>データ貼付!K801</f>
        <v>0</v>
      </c>
    </row>
    <row r="804" spans="1:15" x14ac:dyDescent="0.15">
      <c r="A804" s="1">
        <v>801</v>
      </c>
      <c r="B804" s="1" t="str">
        <f t="shared" si="24"/>
        <v>中学男子1500m103</v>
      </c>
      <c r="C804" s="1" t="str">
        <f>J804&amp;COUNTIF($J$4:J804,J804)</f>
        <v>小林樹生1</v>
      </c>
      <c r="D804" s="1" t="str">
        <f>データ貼付!D802&amp;データ貼付!E802</f>
        <v>中学男子1500m</v>
      </c>
      <c r="E804" s="1">
        <f>データ貼付!G802+ROW()/1000000</f>
        <v>75470.000803999996</v>
      </c>
      <c r="F804" s="1">
        <f t="shared" si="25"/>
        <v>103</v>
      </c>
      <c r="G804" s="1" t="str">
        <f>データ貼付!A802</f>
        <v>地区中体連</v>
      </c>
      <c r="H804" s="1" t="str">
        <f>データ貼付!B802</f>
        <v>北見</v>
      </c>
      <c r="I804" s="1">
        <f>データ貼付!C802</f>
        <v>43630</v>
      </c>
      <c r="J804" s="1" t="str">
        <f>データ貼付!F802</f>
        <v>小林樹生</v>
      </c>
      <c r="K804" s="32">
        <f>データ貼付!G802</f>
        <v>75470</v>
      </c>
      <c r="L804" s="1" t="str">
        <f>データ貼付!H802</f>
        <v>予</v>
      </c>
      <c r="M804" s="1" t="str">
        <f>データ貼付!I802</f>
        <v>雄武中</v>
      </c>
      <c r="N804" s="1">
        <f>データ貼付!J802</f>
        <v>1</v>
      </c>
      <c r="O804" s="1">
        <f>データ貼付!K802</f>
        <v>0</v>
      </c>
    </row>
    <row r="805" spans="1:15" x14ac:dyDescent="0.15">
      <c r="A805" s="1">
        <v>802</v>
      </c>
      <c r="B805" s="1" t="str">
        <f t="shared" si="24"/>
        <v>中学男子100m23</v>
      </c>
      <c r="C805" s="1" t="str">
        <f>J805&amp;COUNTIF($J$4:J805,J805)</f>
        <v>小林蒼汰1</v>
      </c>
      <c r="D805" s="1" t="str">
        <f>データ貼付!D803&amp;データ貼付!E803</f>
        <v>中学男子100m</v>
      </c>
      <c r="E805" s="1">
        <f>データ貼付!G803+ROW()/1000000</f>
        <v>1235.0008049999999</v>
      </c>
      <c r="F805" s="1">
        <f t="shared" si="25"/>
        <v>23</v>
      </c>
      <c r="G805" s="1" t="str">
        <f>データ貼付!A803</f>
        <v>記録会第１戦</v>
      </c>
      <c r="H805" s="1" t="str">
        <f>データ貼付!B803</f>
        <v>北見</v>
      </c>
      <c r="I805" s="1">
        <f>データ貼付!C803</f>
        <v>43583</v>
      </c>
      <c r="J805" s="1" t="str">
        <f>データ貼付!F803</f>
        <v>小林蒼汰</v>
      </c>
      <c r="K805" s="32">
        <f>データ貼付!G803</f>
        <v>1235</v>
      </c>
      <c r="L805" s="1" t="str">
        <f>データ貼付!H803</f>
        <v>決</v>
      </c>
      <c r="M805" s="1" t="str">
        <f>データ貼付!I803</f>
        <v>北見北光中</v>
      </c>
      <c r="N805" s="1">
        <f>データ貼付!J803</f>
        <v>3</v>
      </c>
      <c r="O805" s="1">
        <f>データ貼付!K803</f>
        <v>2.5</v>
      </c>
    </row>
    <row r="806" spans="1:15" x14ac:dyDescent="0.15">
      <c r="A806" s="1">
        <v>803</v>
      </c>
      <c r="B806" s="1" t="str">
        <f t="shared" si="24"/>
        <v>中学男子110mH2</v>
      </c>
      <c r="C806" s="1" t="str">
        <f>J806&amp;COUNTIF($J$4:J806,J806)</f>
        <v>小林蒼汰2</v>
      </c>
      <c r="D806" s="1" t="str">
        <f>データ貼付!D804&amp;データ貼付!E804</f>
        <v>中学男子110mH</v>
      </c>
      <c r="E806" s="1">
        <f>データ貼付!G804+ROW()/1000000</f>
        <v>1676.000806</v>
      </c>
      <c r="F806" s="1">
        <f t="shared" si="25"/>
        <v>2</v>
      </c>
      <c r="G806" s="1" t="str">
        <f>データ貼付!A804</f>
        <v>地区中体連</v>
      </c>
      <c r="H806" s="1" t="str">
        <f>データ貼付!B804</f>
        <v>北見</v>
      </c>
      <c r="I806" s="1">
        <f>データ貼付!C804</f>
        <v>43631</v>
      </c>
      <c r="J806" s="1" t="str">
        <f>データ貼付!F804</f>
        <v>小林蒼汰</v>
      </c>
      <c r="K806" s="32">
        <f>データ貼付!G804</f>
        <v>1676</v>
      </c>
      <c r="L806" s="1" t="str">
        <f>データ貼付!H804</f>
        <v>決</v>
      </c>
      <c r="M806" s="1" t="str">
        <f>データ貼付!I804</f>
        <v>北見北光中</v>
      </c>
      <c r="N806" s="1">
        <f>データ貼付!J804</f>
        <v>3</v>
      </c>
      <c r="O806" s="1">
        <f>データ貼付!K804</f>
        <v>-0.3</v>
      </c>
    </row>
    <row r="807" spans="1:15" x14ac:dyDescent="0.15">
      <c r="A807" s="1">
        <v>804</v>
      </c>
      <c r="B807" s="1" t="str">
        <f t="shared" si="24"/>
        <v>中学男子100m159</v>
      </c>
      <c r="C807" s="1" t="str">
        <f>J807&amp;COUNTIF($J$4:J807,J807)</f>
        <v>小林蓮弥1</v>
      </c>
      <c r="D807" s="1" t="str">
        <f>データ貼付!D805&amp;データ貼付!E805</f>
        <v>中学男子100m</v>
      </c>
      <c r="E807" s="1">
        <f>データ貼付!G805+ROW()/1000000</f>
        <v>1525.0008069999999</v>
      </c>
      <c r="F807" s="1">
        <f t="shared" si="25"/>
        <v>159</v>
      </c>
      <c r="G807" s="1" t="str">
        <f>データ貼付!A805</f>
        <v>地区中体連</v>
      </c>
      <c r="H807" s="1" t="str">
        <f>データ貼付!B805</f>
        <v>北見</v>
      </c>
      <c r="I807" s="1">
        <f>データ貼付!C805</f>
        <v>43631</v>
      </c>
      <c r="J807" s="1" t="str">
        <f>データ貼付!F805</f>
        <v>小林蓮弥</v>
      </c>
      <c r="K807" s="32">
        <f>データ貼付!G805</f>
        <v>1525</v>
      </c>
      <c r="L807" s="1" t="str">
        <f>データ貼付!H805</f>
        <v>予</v>
      </c>
      <c r="M807" s="1" t="str">
        <f>データ貼付!I805</f>
        <v>北見小泉中</v>
      </c>
      <c r="N807" s="1">
        <f>データ貼付!J805</f>
        <v>1</v>
      </c>
      <c r="O807" s="1">
        <f>データ貼付!K805</f>
        <v>0.1</v>
      </c>
    </row>
    <row r="808" spans="1:15" x14ac:dyDescent="0.15">
      <c r="A808" s="1">
        <v>805</v>
      </c>
      <c r="B808" s="1" t="str">
        <f t="shared" si="24"/>
        <v>中学女子100m38</v>
      </c>
      <c r="C808" s="1" t="str">
        <f>J808&amp;COUNTIF($J$4:J808,J808)</f>
        <v>小林澪1</v>
      </c>
      <c r="D808" s="1" t="str">
        <f>データ貼付!D806&amp;データ貼付!E806</f>
        <v>中学女子100m</v>
      </c>
      <c r="E808" s="1">
        <f>データ貼付!G806+ROW()/1000000</f>
        <v>1484.000808</v>
      </c>
      <c r="F808" s="1">
        <f t="shared" si="25"/>
        <v>38</v>
      </c>
      <c r="G808" s="1" t="str">
        <f>データ貼付!A806</f>
        <v>地区中体連</v>
      </c>
      <c r="H808" s="1" t="str">
        <f>データ貼付!B806</f>
        <v>北見</v>
      </c>
      <c r="I808" s="1">
        <f>データ貼付!C806</f>
        <v>43631</v>
      </c>
      <c r="J808" s="1" t="str">
        <f>データ貼付!F806</f>
        <v>小林澪</v>
      </c>
      <c r="K808" s="32">
        <f>データ貼付!G806</f>
        <v>1484</v>
      </c>
      <c r="L808" s="1" t="str">
        <f>データ貼付!H806</f>
        <v>予</v>
      </c>
      <c r="M808" s="1" t="str">
        <f>データ貼付!I806</f>
        <v>斜里中</v>
      </c>
      <c r="N808" s="1">
        <f>データ貼付!J806</f>
        <v>1</v>
      </c>
      <c r="O808" s="1">
        <f>データ貼付!K806</f>
        <v>-0.4</v>
      </c>
    </row>
    <row r="809" spans="1:15" x14ac:dyDescent="0.15">
      <c r="A809" s="1">
        <v>806</v>
      </c>
      <c r="B809" s="1" t="str">
        <f t="shared" si="24"/>
        <v>中学女子80mH2</v>
      </c>
      <c r="C809" s="1" t="str">
        <f>J809&amp;COUNTIF($J$4:J809,J809)</f>
        <v>小林澪2</v>
      </c>
      <c r="D809" s="1" t="str">
        <f>データ貼付!D807&amp;データ貼付!E807</f>
        <v>中学女子80mH</v>
      </c>
      <c r="E809" s="1">
        <f>データ貼付!G807+ROW()/1000000</f>
        <v>1616.0008089999999</v>
      </c>
      <c r="F809" s="1">
        <f t="shared" si="25"/>
        <v>2</v>
      </c>
      <c r="G809" s="1" t="str">
        <f>データ貼付!A807</f>
        <v>地区中体連</v>
      </c>
      <c r="H809" s="1" t="str">
        <f>データ貼付!B807</f>
        <v>北見</v>
      </c>
      <c r="I809" s="1">
        <f>データ貼付!C807</f>
        <v>43630</v>
      </c>
      <c r="J809" s="1" t="str">
        <f>データ貼付!F807</f>
        <v>小林澪</v>
      </c>
      <c r="K809" s="32">
        <f>データ貼付!G807</f>
        <v>1616</v>
      </c>
      <c r="L809" s="1" t="str">
        <f>データ貼付!H807</f>
        <v>TR</v>
      </c>
      <c r="M809" s="1" t="str">
        <f>データ貼付!I807</f>
        <v>斜里中</v>
      </c>
      <c r="N809" s="1">
        <f>データ貼付!J807</f>
        <v>1</v>
      </c>
      <c r="O809" s="1">
        <f>データ貼付!K807</f>
        <v>-2.4</v>
      </c>
    </row>
    <row r="810" spans="1:15" x14ac:dyDescent="0.15">
      <c r="A810" s="1">
        <v>807</v>
      </c>
      <c r="B810" s="1" t="str">
        <f t="shared" si="24"/>
        <v>高校男子100m18</v>
      </c>
      <c r="C810" s="1" t="str">
        <f>J810&amp;COUNTIF($J$4:J810,J810)</f>
        <v>庄司千祐1</v>
      </c>
      <c r="D810" s="1" t="str">
        <f>データ貼付!D808&amp;データ貼付!E808</f>
        <v>高校男子100m</v>
      </c>
      <c r="E810" s="1">
        <f>データ貼付!G808+ROW()/1000000</f>
        <v>1154.00081</v>
      </c>
      <c r="F810" s="1">
        <f t="shared" si="25"/>
        <v>18</v>
      </c>
      <c r="G810" s="1" t="str">
        <f>データ貼付!A808</f>
        <v>記録会第２戦</v>
      </c>
      <c r="H810" s="1" t="str">
        <f>データ貼付!B808</f>
        <v>網走</v>
      </c>
      <c r="I810" s="1">
        <f>データ貼付!C808</f>
        <v>43590</v>
      </c>
      <c r="J810" s="1" t="str">
        <f>データ貼付!F808</f>
        <v>庄司千祐</v>
      </c>
      <c r="K810" s="32">
        <f>データ貼付!G808</f>
        <v>1154</v>
      </c>
      <c r="L810" s="1" t="str">
        <f>データ貼付!H808</f>
        <v>決</v>
      </c>
      <c r="M810" s="1" t="str">
        <f>データ貼付!I808</f>
        <v>北見柏陽高</v>
      </c>
      <c r="N810" s="1">
        <f>データ貼付!J808</f>
        <v>2</v>
      </c>
      <c r="O810" s="1">
        <f>データ貼付!K808</f>
        <v>2</v>
      </c>
    </row>
    <row r="811" spans="1:15" x14ac:dyDescent="0.15">
      <c r="A811" s="1">
        <v>808</v>
      </c>
      <c r="B811" s="1" t="str">
        <f t="shared" si="24"/>
        <v>中学女子1500m3</v>
      </c>
      <c r="C811" s="1" t="str">
        <f>J811&amp;COUNTIF($J$4:J811,J811)</f>
        <v>松井のえる1</v>
      </c>
      <c r="D811" s="1" t="str">
        <f>データ貼付!D809&amp;データ貼付!E809</f>
        <v>中学女子1500m</v>
      </c>
      <c r="E811" s="1">
        <f>データ貼付!G809+ROW()/1000000</f>
        <v>51279.000810999998</v>
      </c>
      <c r="F811" s="1">
        <f t="shared" si="25"/>
        <v>3</v>
      </c>
      <c r="G811" s="1" t="str">
        <f>データ貼付!A809</f>
        <v>地区中体連</v>
      </c>
      <c r="H811" s="1" t="str">
        <f>データ貼付!B809</f>
        <v>北見</v>
      </c>
      <c r="I811" s="1">
        <f>データ貼付!C809</f>
        <v>43631</v>
      </c>
      <c r="J811" s="1" t="str">
        <f>データ貼付!F809</f>
        <v>松井のえる</v>
      </c>
      <c r="K811" s="32">
        <f>データ貼付!G809</f>
        <v>51279</v>
      </c>
      <c r="L811" s="1" t="str">
        <f>データ貼付!H809</f>
        <v>TR</v>
      </c>
      <c r="M811" s="1" t="str">
        <f>データ貼付!I809</f>
        <v>美幌北中</v>
      </c>
      <c r="N811" s="1">
        <f>データ貼付!J809</f>
        <v>2</v>
      </c>
      <c r="O811" s="1">
        <f>データ貼付!K809</f>
        <v>0</v>
      </c>
    </row>
    <row r="812" spans="1:15" x14ac:dyDescent="0.15">
      <c r="A812" s="1">
        <v>809</v>
      </c>
      <c r="B812" s="1" t="str">
        <f t="shared" si="24"/>
        <v>中学女子800m1</v>
      </c>
      <c r="C812" s="1" t="str">
        <f>J812&amp;COUNTIF($J$4:J812,J812)</f>
        <v>松井のえる2</v>
      </c>
      <c r="D812" s="1" t="str">
        <f>データ貼付!D810&amp;データ貼付!E810</f>
        <v>中学女子800m</v>
      </c>
      <c r="E812" s="1">
        <f>データ貼付!G810+ROW()/1000000</f>
        <v>22765.000811999998</v>
      </c>
      <c r="F812" s="1">
        <f t="shared" si="25"/>
        <v>1</v>
      </c>
      <c r="G812" s="1" t="str">
        <f>データ貼付!A810</f>
        <v>地区中体連</v>
      </c>
      <c r="H812" s="1" t="str">
        <f>データ貼付!B810</f>
        <v>北見</v>
      </c>
      <c r="I812" s="1">
        <f>データ貼付!C810</f>
        <v>43630</v>
      </c>
      <c r="J812" s="1" t="str">
        <f>データ貼付!F810</f>
        <v>松井のえる</v>
      </c>
      <c r="K812" s="32">
        <f>データ貼付!G810</f>
        <v>22765</v>
      </c>
      <c r="L812" s="1" t="str">
        <f>データ貼付!H810</f>
        <v>予</v>
      </c>
      <c r="M812" s="1" t="str">
        <f>データ貼付!I810</f>
        <v>美幌北中</v>
      </c>
      <c r="N812" s="1">
        <f>データ貼付!J810</f>
        <v>2</v>
      </c>
      <c r="O812" s="1">
        <f>データ貼付!K810</f>
        <v>0</v>
      </c>
    </row>
    <row r="813" spans="1:15" x14ac:dyDescent="0.15">
      <c r="A813" s="1">
        <v>810</v>
      </c>
      <c r="B813" s="1" t="str">
        <f t="shared" si="24"/>
        <v>小学女子100m56</v>
      </c>
      <c r="C813" s="1" t="str">
        <f>J813&amp;COUNTIF($J$4:J813,J813)</f>
        <v>松井杏美李1</v>
      </c>
      <c r="D813" s="1" t="str">
        <f>データ貼付!D811&amp;データ貼付!E811</f>
        <v>小学女子100m</v>
      </c>
      <c r="E813" s="1">
        <f>データ貼付!G811+ROW()/1000000</f>
        <v>1711.0008130000001</v>
      </c>
      <c r="F813" s="1">
        <f t="shared" si="25"/>
        <v>56</v>
      </c>
      <c r="G813" s="1" t="str">
        <f>データ貼付!A811</f>
        <v>小学生ｵﾎｰﾂｸ</v>
      </c>
      <c r="H813" s="1" t="str">
        <f>データ貼付!B811</f>
        <v>北見</v>
      </c>
      <c r="I813" s="1">
        <f>データ貼付!C811</f>
        <v>43632</v>
      </c>
      <c r="J813" s="1" t="str">
        <f>データ貼付!F811</f>
        <v>松井杏美李</v>
      </c>
      <c r="K813" s="32">
        <f>データ貼付!G811</f>
        <v>1711</v>
      </c>
      <c r="L813" s="1" t="str">
        <f>データ貼付!H811</f>
        <v>TR</v>
      </c>
      <c r="M813" s="1" t="str">
        <f>データ貼付!I811</f>
        <v>美幌RC</v>
      </c>
      <c r="N813" s="1">
        <f>データ貼付!J811</f>
        <v>3</v>
      </c>
      <c r="O813" s="1">
        <f>データ貼付!K811</f>
        <v>0</v>
      </c>
    </row>
    <row r="814" spans="1:15" x14ac:dyDescent="0.15">
      <c r="A814" s="1">
        <v>811</v>
      </c>
      <c r="B814" s="1" t="str">
        <f t="shared" si="24"/>
        <v>小学女子800m17</v>
      </c>
      <c r="C814" s="1" t="str">
        <f>J814&amp;COUNTIF($J$4:J814,J814)</f>
        <v>松井杏美李2</v>
      </c>
      <c r="D814" s="1" t="str">
        <f>データ貼付!D812&amp;データ貼付!E812</f>
        <v>小学女子800m</v>
      </c>
      <c r="E814" s="1">
        <f>データ貼付!G812+ROW()/1000000</f>
        <v>25908.000813999999</v>
      </c>
      <c r="F814" s="1">
        <f t="shared" si="25"/>
        <v>17</v>
      </c>
      <c r="G814" s="1" t="str">
        <f>データ貼付!A812</f>
        <v>小学生ｵﾎｰﾂｸ</v>
      </c>
      <c r="H814" s="1" t="str">
        <f>データ貼付!B812</f>
        <v>北見</v>
      </c>
      <c r="I814" s="1">
        <f>データ貼付!C812</f>
        <v>43632</v>
      </c>
      <c r="J814" s="1" t="str">
        <f>データ貼付!F812</f>
        <v>松井杏美李</v>
      </c>
      <c r="K814" s="32">
        <f>データ貼付!G812</f>
        <v>25908</v>
      </c>
      <c r="L814" s="1" t="str">
        <f>データ貼付!H812</f>
        <v>決</v>
      </c>
      <c r="M814" s="1" t="str">
        <f>データ貼付!I812</f>
        <v>美幌RC</v>
      </c>
      <c r="N814" s="1">
        <f>データ貼付!J812</f>
        <v>3</v>
      </c>
      <c r="O814" s="1">
        <f>データ貼付!K812</f>
        <v>0</v>
      </c>
    </row>
    <row r="815" spans="1:15" x14ac:dyDescent="0.15">
      <c r="A815" s="1">
        <v>812</v>
      </c>
      <c r="B815" s="1" t="str">
        <f t="shared" si="24"/>
        <v>中学男子100m67</v>
      </c>
      <c r="C815" s="1" t="str">
        <f>J815&amp;COUNTIF($J$4:J815,J815)</f>
        <v>松永悠輝1</v>
      </c>
      <c r="D815" s="1" t="str">
        <f>データ貼付!D813&amp;データ貼付!E813</f>
        <v>中学男子100m</v>
      </c>
      <c r="E815" s="1">
        <f>データ貼付!G813+ROW()/1000000</f>
        <v>1321.0008150000001</v>
      </c>
      <c r="F815" s="1">
        <f t="shared" si="25"/>
        <v>67</v>
      </c>
      <c r="G815" s="1" t="str">
        <f>データ貼付!A813</f>
        <v>地区中体連</v>
      </c>
      <c r="H815" s="1" t="str">
        <f>データ貼付!B813</f>
        <v>北見</v>
      </c>
      <c r="I815" s="1">
        <f>データ貼付!C813</f>
        <v>43630</v>
      </c>
      <c r="J815" s="1" t="str">
        <f>データ貼付!F813</f>
        <v>松永悠輝</v>
      </c>
      <c r="K815" s="32">
        <f>データ貼付!G813</f>
        <v>1321</v>
      </c>
      <c r="L815" s="1" t="str">
        <f>データ貼付!H813</f>
        <v>予</v>
      </c>
      <c r="M815" s="1" t="str">
        <f>データ貼付!I813</f>
        <v>雄武中</v>
      </c>
      <c r="N815" s="1">
        <f>データ貼付!J813</f>
        <v>2</v>
      </c>
      <c r="O815" s="1">
        <f>データ貼付!K813</f>
        <v>-0.9</v>
      </c>
    </row>
    <row r="816" spans="1:15" x14ac:dyDescent="0.15">
      <c r="A816" s="1">
        <v>813</v>
      </c>
      <c r="B816" s="1" t="str">
        <f t="shared" si="24"/>
        <v>小学女子100m19</v>
      </c>
      <c r="C816" s="1" t="str">
        <f>J816&amp;COUNTIF($J$4:J816,J816)</f>
        <v>松原こころ1</v>
      </c>
      <c r="D816" s="1" t="str">
        <f>データ貼付!D814&amp;データ貼付!E814</f>
        <v>小学女子100m</v>
      </c>
      <c r="E816" s="1">
        <f>データ貼付!G814+ROW()/1000000</f>
        <v>1573.000816</v>
      </c>
      <c r="F816" s="1">
        <f t="shared" si="25"/>
        <v>19</v>
      </c>
      <c r="G816" s="1" t="str">
        <f>データ貼付!A814</f>
        <v>小学生ｵﾎｰﾂｸ</v>
      </c>
      <c r="H816" s="1" t="str">
        <f>データ貼付!B814</f>
        <v>北見</v>
      </c>
      <c r="I816" s="1">
        <f>データ貼付!C814</f>
        <v>43632</v>
      </c>
      <c r="J816" s="1" t="str">
        <f>データ貼付!F814</f>
        <v>松原こころ</v>
      </c>
      <c r="K816" s="32">
        <f>データ貼付!G814</f>
        <v>1573</v>
      </c>
      <c r="L816" s="1" t="str">
        <f>データ貼付!H814</f>
        <v>TR</v>
      </c>
      <c r="M816" s="1" t="str">
        <f>データ貼付!I814</f>
        <v>網走陸上少年団</v>
      </c>
      <c r="N816" s="1">
        <f>データ貼付!J814</f>
        <v>6</v>
      </c>
      <c r="O816" s="1">
        <f>データ貼付!K814</f>
        <v>0</v>
      </c>
    </row>
    <row r="817" spans="1:15" x14ac:dyDescent="0.15">
      <c r="A817" s="1">
        <v>814</v>
      </c>
      <c r="B817" s="1" t="str">
        <f t="shared" si="24"/>
        <v>小学女子800m5</v>
      </c>
      <c r="C817" s="1" t="str">
        <f>J817&amp;COUNTIF($J$4:J817,J817)</f>
        <v>松原こころ2</v>
      </c>
      <c r="D817" s="1" t="str">
        <f>データ貼付!D815&amp;データ貼付!E815</f>
        <v>小学女子800m</v>
      </c>
      <c r="E817" s="1">
        <f>データ貼付!G815+ROW()/1000000</f>
        <v>24399.000817</v>
      </c>
      <c r="F817" s="1">
        <f t="shared" si="25"/>
        <v>5</v>
      </c>
      <c r="G817" s="1" t="str">
        <f>データ貼付!A815</f>
        <v>小学生ｵﾎｰﾂｸ</v>
      </c>
      <c r="H817" s="1" t="str">
        <f>データ貼付!B815</f>
        <v>北見</v>
      </c>
      <c r="I817" s="1">
        <f>データ貼付!C815</f>
        <v>43632</v>
      </c>
      <c r="J817" s="1" t="str">
        <f>データ貼付!F815</f>
        <v>松原こころ</v>
      </c>
      <c r="K817" s="32">
        <f>データ貼付!G815</f>
        <v>24399</v>
      </c>
      <c r="L817" s="1" t="str">
        <f>データ貼付!H815</f>
        <v>決</v>
      </c>
      <c r="M817" s="1" t="str">
        <f>データ貼付!I815</f>
        <v>網走陸上少年団</v>
      </c>
      <c r="N817" s="1">
        <f>データ貼付!J815</f>
        <v>6</v>
      </c>
      <c r="O817" s="1">
        <f>データ貼付!K815</f>
        <v>0</v>
      </c>
    </row>
    <row r="818" spans="1:15" x14ac:dyDescent="0.15">
      <c r="A818" s="1">
        <v>815</v>
      </c>
      <c r="B818" s="1" t="str">
        <f t="shared" si="24"/>
        <v>高校女子100m16</v>
      </c>
      <c r="C818" s="1" t="str">
        <f>J818&amp;COUNTIF($J$4:J818,J818)</f>
        <v>松原麗1</v>
      </c>
      <c r="D818" s="1" t="str">
        <f>データ貼付!D816&amp;データ貼付!E816</f>
        <v>高校女子100m</v>
      </c>
      <c r="E818" s="1">
        <f>データ貼付!G816+ROW()/1000000</f>
        <v>1364.000818</v>
      </c>
      <c r="F818" s="1">
        <f t="shared" si="25"/>
        <v>16</v>
      </c>
      <c r="G818" s="1" t="str">
        <f>データ貼付!A816</f>
        <v>記録会第２戦</v>
      </c>
      <c r="H818" s="1" t="str">
        <f>データ貼付!B816</f>
        <v>網走</v>
      </c>
      <c r="I818" s="1">
        <f>データ貼付!C816</f>
        <v>43590</v>
      </c>
      <c r="J818" s="1" t="str">
        <f>データ貼付!F816</f>
        <v>松原麗</v>
      </c>
      <c r="K818" s="32">
        <f>データ貼付!G816</f>
        <v>1364</v>
      </c>
      <c r="L818" s="1" t="str">
        <f>データ貼付!H816</f>
        <v>決</v>
      </c>
      <c r="M818" s="1" t="str">
        <f>データ貼付!I816</f>
        <v>遠軽高</v>
      </c>
      <c r="N818" s="1">
        <f>データ貼付!J816</f>
        <v>2</v>
      </c>
      <c r="O818" s="1">
        <f>データ貼付!K816</f>
        <v>2.9</v>
      </c>
    </row>
    <row r="819" spans="1:15" x14ac:dyDescent="0.15">
      <c r="A819" s="1">
        <v>816</v>
      </c>
      <c r="B819" s="1" t="str">
        <f t="shared" si="24"/>
        <v>中学男子1500m59</v>
      </c>
      <c r="C819" s="1" t="str">
        <f>J819&amp;COUNTIF($J$4:J819,J819)</f>
        <v>松崎龍也1</v>
      </c>
      <c r="D819" s="1" t="str">
        <f>データ貼付!D817&amp;データ貼付!E817</f>
        <v>中学男子1500m</v>
      </c>
      <c r="E819" s="1">
        <f>データ貼付!G817+ROW()/1000000</f>
        <v>52311.000819000001</v>
      </c>
      <c r="F819" s="1">
        <f t="shared" si="25"/>
        <v>59</v>
      </c>
      <c r="G819" s="1" t="str">
        <f>データ貼付!A817</f>
        <v>選手権</v>
      </c>
      <c r="H819" s="1" t="str">
        <f>データ貼付!B817</f>
        <v>北見</v>
      </c>
      <c r="I819" s="1">
        <f>データ貼付!C817</f>
        <v>43597</v>
      </c>
      <c r="J819" s="1" t="str">
        <f>データ貼付!F817</f>
        <v>松崎龍也</v>
      </c>
      <c r="K819" s="32">
        <f>データ貼付!G817</f>
        <v>52311</v>
      </c>
      <c r="L819" s="1" t="str">
        <f>データ貼付!H817</f>
        <v>TR</v>
      </c>
      <c r="M819" s="1" t="str">
        <f>データ貼付!I817</f>
        <v>北見高栄中</v>
      </c>
      <c r="N819" s="1">
        <f>データ貼付!J817</f>
        <v>2</v>
      </c>
      <c r="O819" s="1">
        <f>データ貼付!K817</f>
        <v>0</v>
      </c>
    </row>
    <row r="820" spans="1:15" x14ac:dyDescent="0.15">
      <c r="A820" s="1">
        <v>817</v>
      </c>
      <c r="B820" s="1" t="str">
        <f t="shared" si="24"/>
        <v>中学男子800m43</v>
      </c>
      <c r="C820" s="1" t="str">
        <f>J820&amp;COUNTIF($J$4:J820,J820)</f>
        <v>松崎龍也2</v>
      </c>
      <c r="D820" s="1" t="str">
        <f>データ貼付!D818&amp;データ貼付!E818</f>
        <v>中学男子800m</v>
      </c>
      <c r="E820" s="1">
        <f>データ貼付!G818+ROW()/1000000</f>
        <v>24367.000820000001</v>
      </c>
      <c r="F820" s="1">
        <f t="shared" si="25"/>
        <v>43</v>
      </c>
      <c r="G820" s="1" t="str">
        <f>データ貼付!A818</f>
        <v>選手権</v>
      </c>
      <c r="H820" s="1" t="str">
        <f>データ貼付!B818</f>
        <v>北見</v>
      </c>
      <c r="I820" s="1">
        <f>データ貼付!C818</f>
        <v>43596</v>
      </c>
      <c r="J820" s="1" t="str">
        <f>データ貼付!F818</f>
        <v>松崎龍也</v>
      </c>
      <c r="K820" s="32">
        <f>データ貼付!G818</f>
        <v>24367</v>
      </c>
      <c r="L820" s="1" t="str">
        <f>データ貼付!H818</f>
        <v>TR</v>
      </c>
      <c r="M820" s="1" t="str">
        <f>データ貼付!I818</f>
        <v>北見高栄中</v>
      </c>
      <c r="N820" s="1">
        <f>データ貼付!J818</f>
        <v>2</v>
      </c>
      <c r="O820" s="1">
        <f>データ貼付!K818</f>
        <v>0</v>
      </c>
    </row>
    <row r="821" spans="1:15" x14ac:dyDescent="0.15">
      <c r="A821" s="1">
        <v>818</v>
      </c>
      <c r="B821" s="1" t="str">
        <f t="shared" si="24"/>
        <v>小学女子60m3</v>
      </c>
      <c r="C821" s="1" t="str">
        <f>J821&amp;COUNTIF($J$4:J821,J821)</f>
        <v>松田結菜1</v>
      </c>
      <c r="D821" s="1" t="str">
        <f>データ貼付!D819&amp;データ貼付!E819</f>
        <v>小学女子60m</v>
      </c>
      <c r="E821" s="1">
        <f>データ貼付!G819+ROW()/1000000</f>
        <v>1099.0008210000001</v>
      </c>
      <c r="F821" s="1">
        <f t="shared" si="25"/>
        <v>3</v>
      </c>
      <c r="G821" s="1" t="str">
        <f>データ貼付!A819</f>
        <v>小学生ｵﾎｰﾂｸ</v>
      </c>
      <c r="H821" s="1" t="str">
        <f>データ貼付!B819</f>
        <v>北見</v>
      </c>
      <c r="I821" s="1">
        <f>データ貼付!C819</f>
        <v>43632</v>
      </c>
      <c r="J821" s="1" t="str">
        <f>データ貼付!F819</f>
        <v>松田結菜</v>
      </c>
      <c r="K821" s="32">
        <f>データ貼付!G819</f>
        <v>1099</v>
      </c>
      <c r="L821" s="1" t="str">
        <f>データ貼付!H819</f>
        <v>TR</v>
      </c>
      <c r="M821" s="1" t="str">
        <f>データ貼付!I819</f>
        <v>ｵﾎｰﾂｸｷｯｽﾞ</v>
      </c>
      <c r="N821" s="1">
        <f>データ貼付!J819</f>
        <v>2</v>
      </c>
      <c r="O821" s="1">
        <f>データ貼付!K819</f>
        <v>0</v>
      </c>
    </row>
    <row r="822" spans="1:15" x14ac:dyDescent="0.15">
      <c r="A822" s="1">
        <v>819</v>
      </c>
      <c r="B822" s="1" t="str">
        <f t="shared" si="24"/>
        <v>中学男子1500m27</v>
      </c>
      <c r="C822" s="1" t="str">
        <f>J822&amp;COUNTIF($J$4:J822,J822)</f>
        <v>松田遵弥1</v>
      </c>
      <c r="D822" s="1" t="str">
        <f>データ貼付!D820&amp;データ貼付!E820</f>
        <v>中学男子1500m</v>
      </c>
      <c r="E822" s="1">
        <f>データ貼付!G820+ROW()/1000000</f>
        <v>45946.000822000002</v>
      </c>
      <c r="F822" s="1">
        <f t="shared" si="25"/>
        <v>27</v>
      </c>
      <c r="G822" s="1" t="str">
        <f>データ貼付!A820</f>
        <v>選手権</v>
      </c>
      <c r="H822" s="1" t="str">
        <f>データ貼付!B820</f>
        <v>北見</v>
      </c>
      <c r="I822" s="1">
        <f>データ貼付!C820</f>
        <v>43597</v>
      </c>
      <c r="J822" s="1" t="str">
        <f>データ貼付!F820</f>
        <v>松田遵弥</v>
      </c>
      <c r="K822" s="32">
        <f>データ貼付!G820</f>
        <v>45946</v>
      </c>
      <c r="L822" s="1" t="str">
        <f>データ貼付!H820</f>
        <v>TR</v>
      </c>
      <c r="M822" s="1" t="str">
        <f>データ貼付!I820</f>
        <v>北見南中</v>
      </c>
      <c r="N822" s="1">
        <f>データ貼付!J820</f>
        <v>2</v>
      </c>
      <c r="O822" s="1">
        <f>データ貼付!K820</f>
        <v>0</v>
      </c>
    </row>
    <row r="823" spans="1:15" x14ac:dyDescent="0.15">
      <c r="A823" s="1">
        <v>820</v>
      </c>
      <c r="B823" s="1" t="str">
        <f t="shared" si="24"/>
        <v>中学男子3000m28</v>
      </c>
      <c r="C823" s="1" t="str">
        <f>J823&amp;COUNTIF($J$4:J823,J823)</f>
        <v>松田遵弥2</v>
      </c>
      <c r="D823" s="1" t="str">
        <f>データ貼付!D821&amp;データ貼付!E821</f>
        <v>中学男子3000m</v>
      </c>
      <c r="E823" s="1">
        <f>データ貼付!G821+ROW()/1000000</f>
        <v>111217.00082299999</v>
      </c>
      <c r="F823" s="1">
        <f t="shared" si="25"/>
        <v>28</v>
      </c>
      <c r="G823" s="1" t="str">
        <f>データ貼付!A821</f>
        <v>地区中体連</v>
      </c>
      <c r="H823" s="1" t="str">
        <f>データ貼付!B821</f>
        <v>北見</v>
      </c>
      <c r="I823" s="1">
        <f>データ貼付!C821</f>
        <v>43631</v>
      </c>
      <c r="J823" s="1" t="str">
        <f>データ貼付!F821</f>
        <v>松田遵弥</v>
      </c>
      <c r="K823" s="32">
        <f>データ貼付!G821</f>
        <v>111217</v>
      </c>
      <c r="L823" s="1" t="str">
        <f>データ貼付!H821</f>
        <v>TR</v>
      </c>
      <c r="M823" s="1" t="str">
        <f>データ貼付!I821</f>
        <v>北見南中</v>
      </c>
      <c r="N823" s="1">
        <f>データ貼付!J821</f>
        <v>2</v>
      </c>
      <c r="O823" s="1">
        <f>データ貼付!K821</f>
        <v>0</v>
      </c>
    </row>
    <row r="824" spans="1:15" x14ac:dyDescent="0.15">
      <c r="A824" s="1">
        <v>821</v>
      </c>
      <c r="B824" s="1" t="str">
        <f t="shared" si="24"/>
        <v>中学男子800m17</v>
      </c>
      <c r="C824" s="1" t="str">
        <f>J824&amp;COUNTIF($J$4:J824,J824)</f>
        <v>松田遵弥3</v>
      </c>
      <c r="D824" s="1" t="str">
        <f>データ貼付!D822&amp;データ貼付!E822</f>
        <v>中学男子800m</v>
      </c>
      <c r="E824" s="1">
        <f>データ貼付!G822+ROW()/1000000</f>
        <v>22407.000823999999</v>
      </c>
      <c r="F824" s="1">
        <f t="shared" si="25"/>
        <v>17</v>
      </c>
      <c r="G824" s="1" t="str">
        <f>データ貼付!A822</f>
        <v>地区中体連</v>
      </c>
      <c r="H824" s="1" t="str">
        <f>データ貼付!B822</f>
        <v>北見</v>
      </c>
      <c r="I824" s="1">
        <f>データ貼付!C822</f>
        <v>43630</v>
      </c>
      <c r="J824" s="1" t="str">
        <f>データ貼付!F822</f>
        <v>松田遵弥</v>
      </c>
      <c r="K824" s="32">
        <f>データ貼付!G822</f>
        <v>22407</v>
      </c>
      <c r="L824" s="1" t="str">
        <f>データ貼付!H822</f>
        <v>予</v>
      </c>
      <c r="M824" s="1" t="str">
        <f>データ貼付!I822</f>
        <v>北見南中</v>
      </c>
      <c r="N824" s="1">
        <f>データ貼付!J822</f>
        <v>2</v>
      </c>
      <c r="O824" s="1">
        <f>データ貼付!K822</f>
        <v>0</v>
      </c>
    </row>
    <row r="825" spans="1:15" x14ac:dyDescent="0.15">
      <c r="A825" s="1">
        <v>822</v>
      </c>
      <c r="B825" s="1" t="str">
        <f t="shared" si="24"/>
        <v>一般男子1500m10</v>
      </c>
      <c r="C825" s="1" t="str">
        <f>J825&amp;COUNTIF($J$4:J825,J825)</f>
        <v>松田崇1</v>
      </c>
      <c r="D825" s="1" t="str">
        <f>データ貼付!D823&amp;データ貼付!E823</f>
        <v>一般男子1500m</v>
      </c>
      <c r="E825" s="1">
        <f>データ貼付!G823+ROW()/1000000</f>
        <v>63448.000825000003</v>
      </c>
      <c r="F825" s="1">
        <f t="shared" si="25"/>
        <v>10</v>
      </c>
      <c r="G825" s="1" t="str">
        <f>データ貼付!A823</f>
        <v>記録会第１戦</v>
      </c>
      <c r="H825" s="1" t="str">
        <f>データ貼付!B823</f>
        <v>北見</v>
      </c>
      <c r="I825" s="1">
        <f>データ貼付!C823</f>
        <v>43583</v>
      </c>
      <c r="J825" s="1" t="str">
        <f>データ貼付!F823</f>
        <v>松田崇</v>
      </c>
      <c r="K825" s="32">
        <f>データ貼付!G823</f>
        <v>63448</v>
      </c>
      <c r="L825" s="1" t="str">
        <f>データ貼付!H823</f>
        <v>決</v>
      </c>
      <c r="M825" s="1" t="str">
        <f>データ貼付!I823</f>
        <v>ｵﾎｰﾂｸ陸協(松田)</v>
      </c>
      <c r="N825" s="1" t="str">
        <f>データ貼付!J823</f>
        <v>般</v>
      </c>
      <c r="O825" s="1">
        <f>データ貼付!K823</f>
        <v>0</v>
      </c>
    </row>
    <row r="826" spans="1:15" x14ac:dyDescent="0.15">
      <c r="A826" s="1">
        <v>823</v>
      </c>
      <c r="B826" s="1" t="str">
        <f t="shared" si="24"/>
        <v>小学男子100m5</v>
      </c>
      <c r="C826" s="1" t="str">
        <f>J826&amp;COUNTIF($J$4:J826,J826)</f>
        <v>松田優飛1</v>
      </c>
      <c r="D826" s="1" t="str">
        <f>データ貼付!D824&amp;データ貼付!E824</f>
        <v>小学男子100m</v>
      </c>
      <c r="E826" s="1">
        <f>データ貼付!G824+ROW()/1000000</f>
        <v>1442.000826</v>
      </c>
      <c r="F826" s="1">
        <f t="shared" si="25"/>
        <v>5</v>
      </c>
      <c r="G826" s="1" t="str">
        <f>データ貼付!A824</f>
        <v>小学生ｵﾎｰﾂｸ</v>
      </c>
      <c r="H826" s="1" t="str">
        <f>データ貼付!B824</f>
        <v>北見</v>
      </c>
      <c r="I826" s="1">
        <f>データ貼付!C824</f>
        <v>43632</v>
      </c>
      <c r="J826" s="1" t="str">
        <f>データ貼付!F824</f>
        <v>松田優飛</v>
      </c>
      <c r="K826" s="32">
        <f>データ貼付!G824</f>
        <v>1442</v>
      </c>
      <c r="L826" s="1" t="str">
        <f>データ貼付!H824</f>
        <v>TR</v>
      </c>
      <c r="M826" s="1" t="str">
        <f>データ貼付!I824</f>
        <v>ｵﾎｰﾂｸｷｯｽﾞ</v>
      </c>
      <c r="N826" s="1">
        <f>データ貼付!J824</f>
        <v>6</v>
      </c>
      <c r="O826" s="1">
        <f>データ貼付!K824</f>
        <v>0</v>
      </c>
    </row>
    <row r="827" spans="1:15" x14ac:dyDescent="0.15">
      <c r="A827" s="1">
        <v>824</v>
      </c>
      <c r="B827" s="1" t="str">
        <f t="shared" si="24"/>
        <v>小学男子80mH7</v>
      </c>
      <c r="C827" s="1" t="str">
        <f>J827&amp;COUNTIF($J$4:J827,J827)</f>
        <v>松田優飛2</v>
      </c>
      <c r="D827" s="1" t="str">
        <f>データ貼付!D825&amp;データ貼付!E825</f>
        <v>小学男子80mH</v>
      </c>
      <c r="E827" s="1">
        <f>データ貼付!G825+ROW()/1000000</f>
        <v>1618.0008270000001</v>
      </c>
      <c r="F827" s="1">
        <f t="shared" si="25"/>
        <v>7</v>
      </c>
      <c r="G827" s="1" t="str">
        <f>データ貼付!A825</f>
        <v>選手権</v>
      </c>
      <c r="H827" s="1" t="str">
        <f>データ貼付!B825</f>
        <v>北見</v>
      </c>
      <c r="I827" s="1">
        <f>データ貼付!C825</f>
        <v>43596</v>
      </c>
      <c r="J827" s="1" t="str">
        <f>データ貼付!F825</f>
        <v>松田優飛</v>
      </c>
      <c r="K827" s="32">
        <f>データ貼付!G825</f>
        <v>1618</v>
      </c>
      <c r="L827" s="1" t="str">
        <f>データ貼付!H825</f>
        <v>TR</v>
      </c>
      <c r="M827" s="1" t="str">
        <f>データ貼付!I825</f>
        <v>ｵﾎｰﾂｸｷｯｽﾞ</v>
      </c>
      <c r="N827" s="1">
        <f>データ貼付!J825</f>
        <v>6</v>
      </c>
      <c r="O827" s="1">
        <f>データ貼付!K825</f>
        <v>0</v>
      </c>
    </row>
    <row r="828" spans="1:15" x14ac:dyDescent="0.15">
      <c r="A828" s="1">
        <v>825</v>
      </c>
      <c r="B828" s="1" t="str">
        <f t="shared" si="24"/>
        <v>高校男子1500m13</v>
      </c>
      <c r="C828" s="1" t="str">
        <f>J828&amp;COUNTIF($J$4:J828,J828)</f>
        <v>松田陽太1</v>
      </c>
      <c r="D828" s="1" t="str">
        <f>データ貼付!D826&amp;データ貼付!E826</f>
        <v>高校男子1500m</v>
      </c>
      <c r="E828" s="1">
        <f>データ貼付!G826+ROW()/1000000</f>
        <v>43011.000827999997</v>
      </c>
      <c r="F828" s="1">
        <f t="shared" si="25"/>
        <v>13</v>
      </c>
      <c r="G828" s="1" t="str">
        <f>データ貼付!A826</f>
        <v>高体連支部</v>
      </c>
      <c r="H828" s="1" t="str">
        <f>データ貼付!B826</f>
        <v>北見</v>
      </c>
      <c r="I828" s="1">
        <f>データ貼付!C826</f>
        <v>43608</v>
      </c>
      <c r="J828" s="1" t="str">
        <f>データ貼付!F826</f>
        <v>松田陽太</v>
      </c>
      <c r="K828" s="32">
        <f>データ貼付!G826</f>
        <v>43011</v>
      </c>
      <c r="L828" s="1" t="str">
        <f>データ貼付!H826</f>
        <v>予</v>
      </c>
      <c r="M828" s="1" t="str">
        <f>データ貼付!I826</f>
        <v>北見柏陽</v>
      </c>
      <c r="N828" s="1">
        <f>データ貼付!J826</f>
        <v>1</v>
      </c>
      <c r="O828" s="1">
        <f>データ貼付!K826</f>
        <v>0</v>
      </c>
    </row>
    <row r="829" spans="1:15" x14ac:dyDescent="0.15">
      <c r="A829" s="1">
        <v>826</v>
      </c>
      <c r="B829" s="1" t="str">
        <f t="shared" si="24"/>
        <v>中学男子1500m30</v>
      </c>
      <c r="C829" s="1" t="str">
        <f>J829&amp;COUNTIF($J$4:J829,J829)</f>
        <v>松本聖也1</v>
      </c>
      <c r="D829" s="1" t="str">
        <f>データ貼付!D827&amp;データ貼付!E827</f>
        <v>中学男子1500m</v>
      </c>
      <c r="E829" s="1">
        <f>データ貼付!G827+ROW()/1000000</f>
        <v>45999.000828999997</v>
      </c>
      <c r="F829" s="1">
        <f t="shared" si="25"/>
        <v>30</v>
      </c>
      <c r="G829" s="1" t="str">
        <f>データ貼付!A827</f>
        <v>記録会第１戦</v>
      </c>
      <c r="H829" s="1" t="str">
        <f>データ貼付!B827</f>
        <v>北見</v>
      </c>
      <c r="I829" s="1">
        <f>データ貼付!C827</f>
        <v>43583</v>
      </c>
      <c r="J829" s="1" t="str">
        <f>データ貼付!F827</f>
        <v>松本聖也</v>
      </c>
      <c r="K829" s="32">
        <f>データ貼付!G827</f>
        <v>45999</v>
      </c>
      <c r="L829" s="1" t="str">
        <f>データ貼付!H827</f>
        <v>決</v>
      </c>
      <c r="M829" s="1" t="str">
        <f>データ貼付!I827</f>
        <v>美幌XC少年団（中）</v>
      </c>
      <c r="N829" s="1">
        <f>データ貼付!J827</f>
        <v>1</v>
      </c>
      <c r="O829" s="1">
        <f>データ貼付!K827</f>
        <v>0</v>
      </c>
    </row>
    <row r="830" spans="1:15" x14ac:dyDescent="0.15">
      <c r="A830" s="1">
        <v>827</v>
      </c>
      <c r="B830" s="1" t="str">
        <f t="shared" si="24"/>
        <v>中学男子3000m11</v>
      </c>
      <c r="C830" s="1" t="str">
        <f>J830&amp;COUNTIF($J$4:J830,J830)</f>
        <v>松本聖也2</v>
      </c>
      <c r="D830" s="1" t="str">
        <f>データ貼付!D828&amp;データ貼付!E828</f>
        <v>中学男子3000m</v>
      </c>
      <c r="E830" s="1">
        <f>データ貼付!G828+ROW()/1000000</f>
        <v>101948.00083</v>
      </c>
      <c r="F830" s="1">
        <f t="shared" si="25"/>
        <v>11</v>
      </c>
      <c r="G830" s="1" t="str">
        <f>データ貼付!A828</f>
        <v>地区中体連</v>
      </c>
      <c r="H830" s="1" t="str">
        <f>データ貼付!B828</f>
        <v>北見</v>
      </c>
      <c r="I830" s="1">
        <f>データ貼付!C828</f>
        <v>43631</v>
      </c>
      <c r="J830" s="1" t="str">
        <f>データ貼付!F828</f>
        <v>松本聖也</v>
      </c>
      <c r="K830" s="32">
        <f>データ貼付!G828</f>
        <v>101948</v>
      </c>
      <c r="L830" s="1" t="str">
        <f>データ貼付!H828</f>
        <v>TR</v>
      </c>
      <c r="M830" s="1" t="str">
        <f>データ貼付!I828</f>
        <v>美幌中</v>
      </c>
      <c r="N830" s="1">
        <f>データ貼付!J828</f>
        <v>1</v>
      </c>
      <c r="O830" s="1">
        <f>データ貼付!K828</f>
        <v>0</v>
      </c>
    </row>
    <row r="831" spans="1:15" x14ac:dyDescent="0.15">
      <c r="A831" s="1">
        <v>828</v>
      </c>
      <c r="B831" s="1" t="str">
        <f t="shared" si="24"/>
        <v>中学男子800m30</v>
      </c>
      <c r="C831" s="1" t="str">
        <f>J831&amp;COUNTIF($J$4:J831,J831)</f>
        <v>松本聖也3</v>
      </c>
      <c r="D831" s="1" t="str">
        <f>データ貼付!D829&amp;データ貼付!E829</f>
        <v>中学男子800m</v>
      </c>
      <c r="E831" s="1">
        <f>データ貼付!G829+ROW()/1000000</f>
        <v>23525.000831000001</v>
      </c>
      <c r="F831" s="1">
        <f t="shared" si="25"/>
        <v>30</v>
      </c>
      <c r="G831" s="1" t="str">
        <f>データ貼付!A829</f>
        <v>選手権</v>
      </c>
      <c r="H831" s="1" t="str">
        <f>データ貼付!B829</f>
        <v>北見</v>
      </c>
      <c r="I831" s="1">
        <f>データ貼付!C829</f>
        <v>43596</v>
      </c>
      <c r="J831" s="1" t="str">
        <f>データ貼付!F829</f>
        <v>松本聖也</v>
      </c>
      <c r="K831" s="32">
        <f>データ貼付!G829</f>
        <v>23525</v>
      </c>
      <c r="L831" s="1" t="str">
        <f>データ貼付!H829</f>
        <v>TR</v>
      </c>
      <c r="M831" s="1" t="str">
        <f>データ貼付!I829</f>
        <v>美幌中</v>
      </c>
      <c r="N831" s="1">
        <f>データ貼付!J829</f>
        <v>1</v>
      </c>
      <c r="O831" s="1">
        <f>データ貼付!K829</f>
        <v>0</v>
      </c>
    </row>
    <row r="832" spans="1:15" x14ac:dyDescent="0.15">
      <c r="A832" s="1">
        <v>829</v>
      </c>
      <c r="B832" s="1" t="str">
        <f t="shared" si="24"/>
        <v>高校男子100m8</v>
      </c>
      <c r="C832" s="1" t="str">
        <f>J832&amp;COUNTIF($J$4:J832,J832)</f>
        <v>松本大翔1</v>
      </c>
      <c r="D832" s="1" t="str">
        <f>データ貼付!D830&amp;データ貼付!E830</f>
        <v>高校男子100m</v>
      </c>
      <c r="E832" s="1">
        <f>データ貼付!G830+ROW()/1000000</f>
        <v>1117.0008319999999</v>
      </c>
      <c r="F832" s="1">
        <f t="shared" si="25"/>
        <v>8</v>
      </c>
      <c r="G832" s="1" t="str">
        <f>データ貼付!A830</f>
        <v>高体連支部</v>
      </c>
      <c r="H832" s="1" t="str">
        <f>データ貼付!B830</f>
        <v>北見</v>
      </c>
      <c r="I832" s="1">
        <f>データ貼付!C830</f>
        <v>43609</v>
      </c>
      <c r="J832" s="1" t="str">
        <f>データ貼付!F830</f>
        <v>松本大翔</v>
      </c>
      <c r="K832" s="32">
        <f>データ貼付!G830</f>
        <v>1117</v>
      </c>
      <c r="L832" s="1" t="str">
        <f>データ貼付!H830</f>
        <v>準</v>
      </c>
      <c r="M832" s="1" t="str">
        <f>データ貼付!I830</f>
        <v>北見工業</v>
      </c>
      <c r="N832" s="1">
        <f>データ貼付!J830</f>
        <v>3</v>
      </c>
      <c r="O832" s="1">
        <f>データ貼付!K830</f>
        <v>2.1</v>
      </c>
    </row>
    <row r="833" spans="1:15" x14ac:dyDescent="0.15">
      <c r="A833" s="1">
        <v>830</v>
      </c>
      <c r="B833" s="1" t="str">
        <f t="shared" si="24"/>
        <v>高校男子200m4</v>
      </c>
      <c r="C833" s="1" t="str">
        <f>J833&amp;COUNTIF($J$4:J833,J833)</f>
        <v>松本大翔2</v>
      </c>
      <c r="D833" s="1" t="str">
        <f>データ貼付!D831&amp;データ貼付!E831</f>
        <v>高校男子200m</v>
      </c>
      <c r="E833" s="1">
        <f>データ貼付!G831+ROW()/1000000</f>
        <v>2310.0008330000001</v>
      </c>
      <c r="F833" s="1">
        <f t="shared" si="25"/>
        <v>4</v>
      </c>
      <c r="G833" s="1" t="str">
        <f>データ貼付!A831</f>
        <v>記録会第２戦</v>
      </c>
      <c r="H833" s="1" t="str">
        <f>データ貼付!B831</f>
        <v>網走</v>
      </c>
      <c r="I833" s="1">
        <f>データ貼付!C831</f>
        <v>43590</v>
      </c>
      <c r="J833" s="1" t="str">
        <f>データ貼付!F831</f>
        <v>松本大翔</v>
      </c>
      <c r="K833" s="32">
        <f>データ貼付!G831</f>
        <v>2310</v>
      </c>
      <c r="L833" s="1" t="str">
        <f>データ貼付!H831</f>
        <v>決</v>
      </c>
      <c r="M833" s="1" t="str">
        <f>データ貼付!I831</f>
        <v>北見工業高</v>
      </c>
      <c r="N833" s="1">
        <f>データ貼付!J831</f>
        <v>3</v>
      </c>
      <c r="O833" s="1">
        <f>データ貼付!K831</f>
        <v>2.4</v>
      </c>
    </row>
    <row r="834" spans="1:15" x14ac:dyDescent="0.15">
      <c r="A834" s="1">
        <v>831</v>
      </c>
      <c r="B834" s="1" t="str">
        <f t="shared" si="24"/>
        <v>中学女子100m17</v>
      </c>
      <c r="C834" s="1" t="str">
        <f>J834&amp;COUNTIF($J$4:J834,J834)</f>
        <v>松本優那1</v>
      </c>
      <c r="D834" s="1" t="str">
        <f>データ貼付!D832&amp;データ貼付!E832</f>
        <v>中学女子100m</v>
      </c>
      <c r="E834" s="1">
        <f>データ貼付!G832+ROW()/1000000</f>
        <v>1428.0008339999999</v>
      </c>
      <c r="F834" s="1">
        <f t="shared" si="25"/>
        <v>17</v>
      </c>
      <c r="G834" s="1" t="str">
        <f>データ貼付!A832</f>
        <v>記録会第１戦</v>
      </c>
      <c r="H834" s="1" t="str">
        <f>データ貼付!B832</f>
        <v>北見</v>
      </c>
      <c r="I834" s="1">
        <f>データ貼付!C832</f>
        <v>43583</v>
      </c>
      <c r="J834" s="1" t="str">
        <f>データ貼付!F832</f>
        <v>松本優那</v>
      </c>
      <c r="K834" s="32">
        <f>データ貼付!G832</f>
        <v>1428</v>
      </c>
      <c r="L834" s="1" t="str">
        <f>データ貼付!H832</f>
        <v>決</v>
      </c>
      <c r="M834" s="1" t="str">
        <f>データ貼付!I832</f>
        <v>美幌北中</v>
      </c>
      <c r="N834" s="1">
        <f>データ貼付!J832</f>
        <v>1</v>
      </c>
      <c r="O834" s="1">
        <f>データ貼付!K832</f>
        <v>-0.3</v>
      </c>
    </row>
    <row r="835" spans="1:15" x14ac:dyDescent="0.15">
      <c r="A835" s="1">
        <v>832</v>
      </c>
      <c r="B835" s="1" t="str">
        <f t="shared" si="24"/>
        <v>小学女子100m16</v>
      </c>
      <c r="C835" s="1" t="str">
        <f>J835&amp;COUNTIF($J$4:J835,J835)</f>
        <v>松本琉南1</v>
      </c>
      <c r="D835" s="1" t="str">
        <f>データ貼付!D833&amp;データ貼付!E833</f>
        <v>小学女子100m</v>
      </c>
      <c r="E835" s="1">
        <f>データ貼付!G833+ROW()/1000000</f>
        <v>1566.0008350000001</v>
      </c>
      <c r="F835" s="1">
        <f t="shared" si="25"/>
        <v>16</v>
      </c>
      <c r="G835" s="1" t="str">
        <f>データ貼付!A833</f>
        <v>小学生ｵﾎｰﾂｸ</v>
      </c>
      <c r="H835" s="1" t="str">
        <f>データ貼付!B833</f>
        <v>北見</v>
      </c>
      <c r="I835" s="1">
        <f>データ貼付!C833</f>
        <v>43632</v>
      </c>
      <c r="J835" s="1" t="str">
        <f>データ貼付!F833</f>
        <v>松本琉南</v>
      </c>
      <c r="K835" s="32">
        <f>データ貼付!G833</f>
        <v>1566</v>
      </c>
      <c r="L835" s="1" t="str">
        <f>データ貼付!H833</f>
        <v>TR</v>
      </c>
      <c r="M835" s="1" t="str">
        <f>データ貼付!I833</f>
        <v>美幌RC</v>
      </c>
      <c r="N835" s="1">
        <f>データ貼付!J833</f>
        <v>5</v>
      </c>
      <c r="O835" s="1">
        <f>データ貼付!K833</f>
        <v>0</v>
      </c>
    </row>
    <row r="836" spans="1:15" x14ac:dyDescent="0.15">
      <c r="A836" s="1">
        <v>833</v>
      </c>
      <c r="B836" s="1" t="str">
        <f t="shared" si="24"/>
        <v>中学男子100m133</v>
      </c>
      <c r="C836" s="1" t="str">
        <f>J836&amp;COUNTIF($J$4:J836,J836)</f>
        <v>松本亮介1</v>
      </c>
      <c r="D836" s="1" t="str">
        <f>データ貼付!D834&amp;データ貼付!E834</f>
        <v>中学男子100m</v>
      </c>
      <c r="E836" s="1">
        <f>データ貼付!G834+ROW()/1000000</f>
        <v>1446.0008359999999</v>
      </c>
      <c r="F836" s="1">
        <f t="shared" si="25"/>
        <v>133</v>
      </c>
      <c r="G836" s="1" t="str">
        <f>データ貼付!A834</f>
        <v>選手権</v>
      </c>
      <c r="H836" s="1" t="str">
        <f>データ貼付!B834</f>
        <v>北見</v>
      </c>
      <c r="I836" s="1">
        <f>データ貼付!C834</f>
        <v>43596</v>
      </c>
      <c r="J836" s="1" t="str">
        <f>データ貼付!F834</f>
        <v>松本亮介</v>
      </c>
      <c r="K836" s="32">
        <f>データ貼付!G834</f>
        <v>1446</v>
      </c>
      <c r="L836" s="1" t="str">
        <f>データ貼付!H834</f>
        <v>予</v>
      </c>
      <c r="M836" s="1" t="str">
        <f>データ貼付!I834</f>
        <v>北見小泉中</v>
      </c>
      <c r="N836" s="1">
        <f>データ貼付!J834</f>
        <v>2</v>
      </c>
      <c r="O836" s="1">
        <f>データ貼付!K834</f>
        <v>3.3</v>
      </c>
    </row>
    <row r="837" spans="1:15" x14ac:dyDescent="0.15">
      <c r="A837" s="1">
        <v>834</v>
      </c>
      <c r="B837" s="1" t="str">
        <f t="shared" ref="B837:B900" si="26">D837&amp;F837</f>
        <v>小学男子1500m12</v>
      </c>
      <c r="C837" s="1" t="str">
        <f>J837&amp;COUNTIF($J$4:J837,J837)</f>
        <v>松本凌汰1</v>
      </c>
      <c r="D837" s="1" t="str">
        <f>データ貼付!D835&amp;データ貼付!E835</f>
        <v>小学男子1500m</v>
      </c>
      <c r="E837" s="1">
        <f>データ貼付!G835+ROW()/1000000</f>
        <v>53417.000837</v>
      </c>
      <c r="F837" s="1">
        <f t="shared" ref="F837:F900" si="27">SUMPRODUCT(($D$4:$D$2603=D837)*($E$4:$E$2603&lt;E837))+1</f>
        <v>12</v>
      </c>
      <c r="G837" s="1" t="str">
        <f>データ貼付!A835</f>
        <v>小学生ｵﾎｰﾂｸ</v>
      </c>
      <c r="H837" s="1" t="str">
        <f>データ貼付!B835</f>
        <v>北見</v>
      </c>
      <c r="I837" s="1">
        <f>データ貼付!C835</f>
        <v>43632</v>
      </c>
      <c r="J837" s="1" t="str">
        <f>データ貼付!F835</f>
        <v>松本凌汰</v>
      </c>
      <c r="K837" s="32">
        <f>データ貼付!G835</f>
        <v>53417</v>
      </c>
      <c r="L837" s="1" t="str">
        <f>データ貼付!H835</f>
        <v>決</v>
      </c>
      <c r="M837" s="1" t="str">
        <f>データ貼付!I835</f>
        <v>美幌XC少年団</v>
      </c>
      <c r="N837" s="1">
        <f>データ貼付!J835</f>
        <v>5</v>
      </c>
      <c r="O837" s="1">
        <f>データ貼付!K835</f>
        <v>0</v>
      </c>
    </row>
    <row r="838" spans="1:15" x14ac:dyDescent="0.15">
      <c r="A838" s="1">
        <v>835</v>
      </c>
      <c r="B838" s="1" t="str">
        <f t="shared" si="26"/>
        <v>中学女子1500m15</v>
      </c>
      <c r="C838" s="1" t="str">
        <f>J838&amp;COUNTIF($J$4:J838,J838)</f>
        <v>松木奏絵1</v>
      </c>
      <c r="D838" s="1" t="str">
        <f>データ貼付!D836&amp;データ貼付!E836</f>
        <v>中学女子1500m</v>
      </c>
      <c r="E838" s="1">
        <f>データ貼付!G836+ROW()/1000000</f>
        <v>54563.000838</v>
      </c>
      <c r="F838" s="1">
        <f t="shared" si="27"/>
        <v>15</v>
      </c>
      <c r="G838" s="1" t="str">
        <f>データ貼付!A836</f>
        <v>選手権</v>
      </c>
      <c r="H838" s="1" t="str">
        <f>データ貼付!B836</f>
        <v>北見</v>
      </c>
      <c r="I838" s="1">
        <f>データ貼付!C836</f>
        <v>43597</v>
      </c>
      <c r="J838" s="1" t="str">
        <f>データ貼付!F836</f>
        <v>松木奏絵</v>
      </c>
      <c r="K838" s="32">
        <f>データ貼付!G836</f>
        <v>54563</v>
      </c>
      <c r="L838" s="1" t="str">
        <f>データ貼付!H836</f>
        <v>TR</v>
      </c>
      <c r="M838" s="1" t="str">
        <f>データ貼付!I836</f>
        <v>美幌北中</v>
      </c>
      <c r="N838" s="1">
        <f>データ貼付!J836</f>
        <v>1</v>
      </c>
      <c r="O838" s="1">
        <f>データ貼付!K836</f>
        <v>0</v>
      </c>
    </row>
    <row r="839" spans="1:15" x14ac:dyDescent="0.15">
      <c r="A839" s="1">
        <v>836</v>
      </c>
      <c r="B839" s="1" t="str">
        <f t="shared" si="26"/>
        <v>中学女子800m12</v>
      </c>
      <c r="C839" s="1" t="str">
        <f>J839&amp;COUNTIF($J$4:J839,J839)</f>
        <v>松木奏絵2</v>
      </c>
      <c r="D839" s="1" t="str">
        <f>データ貼付!D837&amp;データ貼付!E837</f>
        <v>中学女子800m</v>
      </c>
      <c r="E839" s="1">
        <f>データ貼付!G837+ROW()/1000000</f>
        <v>24276.000839</v>
      </c>
      <c r="F839" s="1">
        <f t="shared" si="27"/>
        <v>12</v>
      </c>
      <c r="G839" s="1" t="str">
        <f>データ貼付!A837</f>
        <v>記録会第１戦</v>
      </c>
      <c r="H839" s="1" t="str">
        <f>データ貼付!B837</f>
        <v>北見</v>
      </c>
      <c r="I839" s="1">
        <f>データ貼付!C837</f>
        <v>43583</v>
      </c>
      <c r="J839" s="1" t="str">
        <f>データ貼付!F837</f>
        <v>松木奏絵</v>
      </c>
      <c r="K839" s="32">
        <f>データ貼付!G837</f>
        <v>24276</v>
      </c>
      <c r="L839" s="1" t="str">
        <f>データ貼付!H837</f>
        <v>決</v>
      </c>
      <c r="M839" s="1" t="str">
        <f>データ貼付!I837</f>
        <v>美幌北中</v>
      </c>
      <c r="N839" s="1">
        <f>データ貼付!J837</f>
        <v>1</v>
      </c>
      <c r="O839" s="1">
        <f>データ貼付!K837</f>
        <v>0</v>
      </c>
    </row>
    <row r="840" spans="1:15" x14ac:dyDescent="0.15">
      <c r="A840" s="1">
        <v>837</v>
      </c>
      <c r="B840" s="1" t="str">
        <f t="shared" si="26"/>
        <v>高校男子100m89</v>
      </c>
      <c r="C840" s="1" t="str">
        <f>J840&amp;COUNTIF($J$4:J840,J840)</f>
        <v>松木翼1</v>
      </c>
      <c r="D840" s="1" t="str">
        <f>データ貼付!D838&amp;データ貼付!E838</f>
        <v>高校男子100m</v>
      </c>
      <c r="E840" s="1">
        <f>データ貼付!G838+ROW()/1000000</f>
        <v>1315.0008399999999</v>
      </c>
      <c r="F840" s="1">
        <f t="shared" si="27"/>
        <v>89</v>
      </c>
      <c r="G840" s="1" t="str">
        <f>データ貼付!A838</f>
        <v>高体連支部</v>
      </c>
      <c r="H840" s="1" t="str">
        <f>データ貼付!B838</f>
        <v>北見</v>
      </c>
      <c r="I840" s="1">
        <f>データ貼付!C838</f>
        <v>43609</v>
      </c>
      <c r="J840" s="1" t="str">
        <f>データ貼付!F838</f>
        <v>松木翼</v>
      </c>
      <c r="K840" s="32">
        <f>データ貼付!G838</f>
        <v>1315</v>
      </c>
      <c r="L840" s="1" t="str">
        <f>データ貼付!H838</f>
        <v>予</v>
      </c>
      <c r="M840" s="1" t="str">
        <f>データ貼付!I838</f>
        <v>北見藤</v>
      </c>
      <c r="N840" s="1">
        <f>データ貼付!J838</f>
        <v>1</v>
      </c>
      <c r="O840" s="1">
        <f>データ貼付!K838</f>
        <v>1.1000000000000001</v>
      </c>
    </row>
    <row r="841" spans="1:15" x14ac:dyDescent="0.15">
      <c r="A841" s="1">
        <v>838</v>
      </c>
      <c r="B841" s="1" t="str">
        <f t="shared" si="26"/>
        <v>高校男子200m50</v>
      </c>
      <c r="C841" s="1" t="str">
        <f>J841&amp;COUNTIF($J$4:J841,J841)</f>
        <v>松木翼2</v>
      </c>
      <c r="D841" s="1" t="str">
        <f>データ貼付!D839&amp;データ貼付!E839</f>
        <v>高校男子200m</v>
      </c>
      <c r="E841" s="1">
        <f>データ貼付!G839+ROW()/1000000</f>
        <v>2766.000841</v>
      </c>
      <c r="F841" s="1">
        <f t="shared" si="27"/>
        <v>50</v>
      </c>
      <c r="G841" s="1" t="str">
        <f>データ貼付!A839</f>
        <v>高体連支部</v>
      </c>
      <c r="H841" s="1" t="str">
        <f>データ貼付!B839</f>
        <v>北見</v>
      </c>
      <c r="I841" s="1">
        <f>データ貼付!C839</f>
        <v>43610</v>
      </c>
      <c r="J841" s="1" t="str">
        <f>データ貼付!F839</f>
        <v>松木翼</v>
      </c>
      <c r="K841" s="32">
        <f>データ貼付!G839</f>
        <v>2766</v>
      </c>
      <c r="L841" s="1" t="str">
        <f>データ貼付!H839</f>
        <v>予</v>
      </c>
      <c r="M841" s="1" t="str">
        <f>データ貼付!I839</f>
        <v>北見藤</v>
      </c>
      <c r="N841" s="1">
        <f>データ貼付!J839</f>
        <v>1</v>
      </c>
      <c r="O841" s="1">
        <f>データ貼付!K839</f>
        <v>-2.4</v>
      </c>
    </row>
    <row r="842" spans="1:15" x14ac:dyDescent="0.15">
      <c r="A842" s="1">
        <v>839</v>
      </c>
      <c r="B842" s="1" t="str">
        <f t="shared" si="26"/>
        <v>小学男子100m110</v>
      </c>
      <c r="C842" s="1" t="str">
        <f>J842&amp;COUNTIF($J$4:J842,J842)</f>
        <v>松木竜太朗1</v>
      </c>
      <c r="D842" s="1" t="str">
        <f>データ貼付!D840&amp;データ貼付!E840</f>
        <v>小学男子100m</v>
      </c>
      <c r="E842" s="1">
        <f>データ貼付!G840+ROW()/1000000</f>
        <v>1789.0008419999999</v>
      </c>
      <c r="F842" s="1">
        <f t="shared" si="27"/>
        <v>110</v>
      </c>
      <c r="G842" s="1" t="str">
        <f>データ貼付!A840</f>
        <v>小学生ｵﾎｰﾂｸ</v>
      </c>
      <c r="H842" s="1" t="str">
        <f>データ貼付!B840</f>
        <v>北見</v>
      </c>
      <c r="I842" s="1">
        <f>データ貼付!C840</f>
        <v>43632</v>
      </c>
      <c r="J842" s="1" t="str">
        <f>データ貼付!F840</f>
        <v>松木竜太朗</v>
      </c>
      <c r="K842" s="32">
        <f>データ貼付!G840</f>
        <v>1789</v>
      </c>
      <c r="L842" s="1" t="str">
        <f>データ貼付!H840</f>
        <v>TR</v>
      </c>
      <c r="M842" s="1" t="str">
        <f>データ貼付!I840</f>
        <v>清里陸上少年団</v>
      </c>
      <c r="N842" s="1">
        <f>データ貼付!J840</f>
        <v>4</v>
      </c>
      <c r="O842" s="1">
        <f>データ貼付!K840</f>
        <v>0</v>
      </c>
    </row>
    <row r="843" spans="1:15" x14ac:dyDescent="0.15">
      <c r="A843" s="1">
        <v>840</v>
      </c>
      <c r="B843" s="1" t="str">
        <f t="shared" si="26"/>
        <v>小学男子800m38</v>
      </c>
      <c r="C843" s="1" t="str">
        <f>J843&amp;COUNTIF($J$4:J843,J843)</f>
        <v>松木竜太朗2</v>
      </c>
      <c r="D843" s="1" t="str">
        <f>データ貼付!D841&amp;データ貼付!E841</f>
        <v>小学男子800m</v>
      </c>
      <c r="E843" s="1">
        <f>データ貼付!G841+ROW()/1000000</f>
        <v>33565.000843000002</v>
      </c>
      <c r="F843" s="1">
        <f t="shared" si="27"/>
        <v>38</v>
      </c>
      <c r="G843" s="1" t="str">
        <f>データ貼付!A841</f>
        <v>小学生ｵﾎｰﾂｸ</v>
      </c>
      <c r="H843" s="1" t="str">
        <f>データ貼付!B841</f>
        <v>北見</v>
      </c>
      <c r="I843" s="1">
        <f>データ貼付!C841</f>
        <v>43632</v>
      </c>
      <c r="J843" s="1" t="str">
        <f>データ貼付!F841</f>
        <v>松木竜太朗</v>
      </c>
      <c r="K843" s="32">
        <f>データ貼付!G841</f>
        <v>33565</v>
      </c>
      <c r="L843" s="1" t="str">
        <f>データ貼付!H841</f>
        <v>TR</v>
      </c>
      <c r="M843" s="1" t="str">
        <f>データ貼付!I841</f>
        <v>清里陸上少年団</v>
      </c>
      <c r="N843" s="1">
        <f>データ貼付!J841</f>
        <v>4</v>
      </c>
      <c r="O843" s="1">
        <f>データ貼付!K841</f>
        <v>0</v>
      </c>
    </row>
    <row r="844" spans="1:15" x14ac:dyDescent="0.15">
      <c r="A844" s="1">
        <v>841</v>
      </c>
      <c r="B844" s="1" t="str">
        <f t="shared" si="26"/>
        <v>小学男子100m47</v>
      </c>
      <c r="C844" s="1" t="str">
        <f>J844&amp;COUNTIF($J$4:J844,J844)</f>
        <v>松木晄大1</v>
      </c>
      <c r="D844" s="1" t="str">
        <f>データ貼付!D842&amp;データ貼付!E842</f>
        <v>小学男子100m</v>
      </c>
      <c r="E844" s="1">
        <f>データ貼付!G842+ROW()/1000000</f>
        <v>1610.0008439999999</v>
      </c>
      <c r="F844" s="1">
        <f t="shared" si="27"/>
        <v>47</v>
      </c>
      <c r="G844" s="1" t="str">
        <f>データ貼付!A842</f>
        <v>小学生ｵﾎｰﾂｸ</v>
      </c>
      <c r="H844" s="1" t="str">
        <f>データ貼付!B842</f>
        <v>北見</v>
      </c>
      <c r="I844" s="1">
        <f>データ貼付!C842</f>
        <v>43632</v>
      </c>
      <c r="J844" s="1" t="str">
        <f>データ貼付!F842</f>
        <v>松木晄大</v>
      </c>
      <c r="K844" s="32">
        <f>データ貼付!G842</f>
        <v>1610</v>
      </c>
      <c r="L844" s="1" t="str">
        <f>データ貼付!H842</f>
        <v>TR</v>
      </c>
      <c r="M844" s="1" t="str">
        <f>データ貼付!I842</f>
        <v>清里陸上少年団</v>
      </c>
      <c r="N844" s="1">
        <f>データ貼付!J842</f>
        <v>6</v>
      </c>
      <c r="O844" s="1">
        <f>データ貼付!K842</f>
        <v>0</v>
      </c>
    </row>
    <row r="845" spans="1:15" x14ac:dyDescent="0.15">
      <c r="A845" s="1">
        <v>842</v>
      </c>
      <c r="B845" s="1" t="str">
        <f t="shared" si="26"/>
        <v>小学男子1500m27</v>
      </c>
      <c r="C845" s="1" t="str">
        <f>J845&amp;COUNTIF($J$4:J845,J845)</f>
        <v>松木晄大2</v>
      </c>
      <c r="D845" s="1" t="str">
        <f>データ貼付!D843&amp;データ貼付!E843</f>
        <v>小学男子1500m</v>
      </c>
      <c r="E845" s="1">
        <f>データ貼付!G843+ROW()/1000000</f>
        <v>61262.000845000002</v>
      </c>
      <c r="F845" s="1">
        <f t="shared" si="27"/>
        <v>27</v>
      </c>
      <c r="G845" s="1" t="str">
        <f>データ貼付!A843</f>
        <v>小学生ｵﾎｰﾂｸ</v>
      </c>
      <c r="H845" s="1" t="str">
        <f>データ貼付!B843</f>
        <v>北見</v>
      </c>
      <c r="I845" s="1">
        <f>データ貼付!C843</f>
        <v>43632</v>
      </c>
      <c r="J845" s="1" t="str">
        <f>データ貼付!F843</f>
        <v>松木晄大</v>
      </c>
      <c r="K845" s="32">
        <f>データ貼付!G843</f>
        <v>61262</v>
      </c>
      <c r="L845" s="1" t="str">
        <f>データ貼付!H843</f>
        <v>決</v>
      </c>
      <c r="M845" s="1" t="str">
        <f>データ貼付!I843</f>
        <v>清里陸上少年団</v>
      </c>
      <c r="N845" s="1">
        <f>データ貼付!J843</f>
        <v>6</v>
      </c>
      <c r="O845" s="1">
        <f>データ貼付!K843</f>
        <v>0</v>
      </c>
    </row>
    <row r="846" spans="1:15" x14ac:dyDescent="0.15">
      <c r="A846" s="1">
        <v>843</v>
      </c>
      <c r="B846" s="1" t="str">
        <f t="shared" si="26"/>
        <v>小学女子100m18</v>
      </c>
      <c r="C846" s="1" t="str">
        <f>J846&amp;COUNTIF($J$4:J846,J846)</f>
        <v>沼岡実來1</v>
      </c>
      <c r="D846" s="1" t="str">
        <f>データ貼付!D844&amp;データ貼付!E844</f>
        <v>小学女子100m</v>
      </c>
      <c r="E846" s="1">
        <f>データ貼付!G844+ROW()/1000000</f>
        <v>1571.0008459999999</v>
      </c>
      <c r="F846" s="1">
        <f t="shared" si="27"/>
        <v>18</v>
      </c>
      <c r="G846" s="1" t="str">
        <f>データ貼付!A844</f>
        <v>小学生ｵﾎｰﾂｸ</v>
      </c>
      <c r="H846" s="1" t="str">
        <f>データ貼付!B844</f>
        <v>北見</v>
      </c>
      <c r="I846" s="1">
        <f>データ貼付!C844</f>
        <v>43632</v>
      </c>
      <c r="J846" s="1" t="str">
        <f>データ貼付!F844</f>
        <v>沼岡実來</v>
      </c>
      <c r="K846" s="32">
        <f>データ貼付!G844</f>
        <v>1571</v>
      </c>
      <c r="L846" s="1" t="str">
        <f>データ貼付!H844</f>
        <v>TR</v>
      </c>
      <c r="M846" s="1" t="str">
        <f>データ貼付!I844</f>
        <v>美幌RC</v>
      </c>
      <c r="N846" s="1">
        <f>データ貼付!J844</f>
        <v>5</v>
      </c>
      <c r="O846" s="1">
        <f>データ貼付!K844</f>
        <v>0</v>
      </c>
    </row>
    <row r="847" spans="1:15" x14ac:dyDescent="0.15">
      <c r="A847" s="1">
        <v>844</v>
      </c>
      <c r="B847" s="1" t="str">
        <f t="shared" si="26"/>
        <v>高校女子100m15</v>
      </c>
      <c r="C847" s="1" t="str">
        <f>J847&amp;COUNTIF($J$4:J847,J847)</f>
        <v>沼田那奈未1</v>
      </c>
      <c r="D847" s="1" t="str">
        <f>データ貼付!D845&amp;データ貼付!E845</f>
        <v>高校女子100m</v>
      </c>
      <c r="E847" s="1">
        <f>データ貼付!G845+ROW()/1000000</f>
        <v>1350.000847</v>
      </c>
      <c r="F847" s="1">
        <f t="shared" si="27"/>
        <v>15</v>
      </c>
      <c r="G847" s="1" t="str">
        <f>データ貼付!A845</f>
        <v>高体連支部</v>
      </c>
      <c r="H847" s="1" t="str">
        <f>データ貼付!B845</f>
        <v>北見</v>
      </c>
      <c r="I847" s="1">
        <f>データ貼付!C845</f>
        <v>43609</v>
      </c>
      <c r="J847" s="1" t="str">
        <f>データ貼付!F845</f>
        <v>沼田那奈未</v>
      </c>
      <c r="K847" s="32">
        <f>データ貼付!G845</f>
        <v>1350</v>
      </c>
      <c r="L847" s="1" t="str">
        <f>データ貼付!H845</f>
        <v>決</v>
      </c>
      <c r="M847" s="1" t="str">
        <f>データ貼付!I845</f>
        <v>北見柏陽</v>
      </c>
      <c r="N847" s="1">
        <f>データ貼付!J845</f>
        <v>2</v>
      </c>
      <c r="O847" s="1">
        <f>データ貼付!K845</f>
        <v>1</v>
      </c>
    </row>
    <row r="848" spans="1:15" x14ac:dyDescent="0.15">
      <c r="A848" s="1">
        <v>845</v>
      </c>
      <c r="B848" s="1" t="str">
        <f t="shared" si="26"/>
        <v>高校女子200m8</v>
      </c>
      <c r="C848" s="1" t="str">
        <f>J848&amp;COUNTIF($J$4:J848,J848)</f>
        <v>沼田那奈未2</v>
      </c>
      <c r="D848" s="1" t="str">
        <f>データ貼付!D846&amp;データ貼付!E846</f>
        <v>高校女子200m</v>
      </c>
      <c r="E848" s="1">
        <f>データ貼付!G846+ROW()/1000000</f>
        <v>2840.0008480000001</v>
      </c>
      <c r="F848" s="1">
        <f t="shared" si="27"/>
        <v>8</v>
      </c>
      <c r="G848" s="1" t="str">
        <f>データ貼付!A846</f>
        <v>高体連支部</v>
      </c>
      <c r="H848" s="1" t="str">
        <f>データ貼付!B846</f>
        <v>北見</v>
      </c>
      <c r="I848" s="1">
        <f>データ貼付!C846</f>
        <v>43610</v>
      </c>
      <c r="J848" s="1" t="str">
        <f>データ貼付!F846</f>
        <v>沼田那奈未</v>
      </c>
      <c r="K848" s="32">
        <f>データ貼付!G846</f>
        <v>2840</v>
      </c>
      <c r="L848" s="1" t="str">
        <f>データ貼付!H846</f>
        <v>予</v>
      </c>
      <c r="M848" s="1" t="str">
        <f>データ貼付!I846</f>
        <v>北見柏陽</v>
      </c>
      <c r="N848" s="1">
        <f>データ貼付!J846</f>
        <v>2</v>
      </c>
      <c r="O848" s="1">
        <f>データ貼付!K846</f>
        <v>-0.7</v>
      </c>
    </row>
    <row r="849" spans="1:15" x14ac:dyDescent="0.15">
      <c r="A849" s="1">
        <v>846</v>
      </c>
      <c r="B849" s="1" t="str">
        <f t="shared" si="26"/>
        <v>高校男子100m28</v>
      </c>
      <c r="C849" s="1" t="str">
        <f>J849&amp;COUNTIF($J$4:J849,J849)</f>
        <v>沼田陵佑1</v>
      </c>
      <c r="D849" s="1" t="str">
        <f>データ貼付!D847&amp;データ貼付!E847</f>
        <v>高校男子100m</v>
      </c>
      <c r="E849" s="1">
        <f>データ貼付!G847+ROW()/1000000</f>
        <v>1173.000849</v>
      </c>
      <c r="F849" s="1">
        <f t="shared" si="27"/>
        <v>28</v>
      </c>
      <c r="G849" s="1" t="str">
        <f>データ貼付!A847</f>
        <v>記録会第１戦</v>
      </c>
      <c r="H849" s="1" t="str">
        <f>データ貼付!B847</f>
        <v>北見</v>
      </c>
      <c r="I849" s="1">
        <f>データ貼付!C847</f>
        <v>43583</v>
      </c>
      <c r="J849" s="1" t="str">
        <f>データ貼付!F847</f>
        <v>沼田陵佑</v>
      </c>
      <c r="K849" s="32">
        <f>データ貼付!G847</f>
        <v>1173</v>
      </c>
      <c r="L849" s="1" t="str">
        <f>データ貼付!H847</f>
        <v>決</v>
      </c>
      <c r="M849" s="1" t="str">
        <f>データ貼付!I847</f>
        <v>北見柏陽高</v>
      </c>
      <c r="N849" s="1">
        <f>データ貼付!J847</f>
        <v>0</v>
      </c>
      <c r="O849" s="1">
        <f>データ貼付!K847</f>
        <v>1.7</v>
      </c>
    </row>
    <row r="850" spans="1:15" x14ac:dyDescent="0.15">
      <c r="A850" s="1">
        <v>847</v>
      </c>
      <c r="B850" s="1" t="str">
        <f t="shared" si="26"/>
        <v>高校男子200m8</v>
      </c>
      <c r="C850" s="1" t="str">
        <f>J850&amp;COUNTIF($J$4:J850,J850)</f>
        <v>沼田陵佑2</v>
      </c>
      <c r="D850" s="1" t="str">
        <f>データ貼付!D848&amp;データ貼付!E848</f>
        <v>高校男子200m</v>
      </c>
      <c r="E850" s="1">
        <f>データ貼付!G848+ROW()/1000000</f>
        <v>2340.0008499999999</v>
      </c>
      <c r="F850" s="1">
        <f t="shared" si="27"/>
        <v>8</v>
      </c>
      <c r="G850" s="1" t="str">
        <f>データ貼付!A848</f>
        <v>高体連支部</v>
      </c>
      <c r="H850" s="1" t="str">
        <f>データ貼付!B848</f>
        <v>北見</v>
      </c>
      <c r="I850" s="1">
        <f>データ貼付!C848</f>
        <v>43610</v>
      </c>
      <c r="J850" s="1" t="str">
        <f>データ貼付!F848</f>
        <v>沼田陵佑</v>
      </c>
      <c r="K850" s="32">
        <f>データ貼付!G848</f>
        <v>2340</v>
      </c>
      <c r="L850" s="1" t="str">
        <f>データ貼付!H848</f>
        <v>決</v>
      </c>
      <c r="M850" s="1" t="str">
        <f>データ貼付!I848</f>
        <v>北見柏陽</v>
      </c>
      <c r="N850" s="1">
        <f>データ貼付!J848</f>
        <v>3</v>
      </c>
      <c r="O850" s="1">
        <f>データ貼付!K848</f>
        <v>-2.6</v>
      </c>
    </row>
    <row r="851" spans="1:15" x14ac:dyDescent="0.15">
      <c r="A851" s="1">
        <v>848</v>
      </c>
      <c r="B851" s="1" t="str">
        <f t="shared" si="26"/>
        <v>高校男子200m40</v>
      </c>
      <c r="C851" s="1" t="str">
        <f>J851&amp;COUNTIF($J$4:J851,J851)</f>
        <v>菖蒲攻起1</v>
      </c>
      <c r="D851" s="1" t="str">
        <f>データ貼付!D849&amp;データ貼付!E849</f>
        <v>高校男子200m</v>
      </c>
      <c r="E851" s="1">
        <f>データ貼付!G849+ROW()/1000000</f>
        <v>2662.0008509999998</v>
      </c>
      <c r="F851" s="1">
        <f t="shared" si="27"/>
        <v>40</v>
      </c>
      <c r="G851" s="1" t="str">
        <f>データ貼付!A849</f>
        <v>選手権</v>
      </c>
      <c r="H851" s="1" t="str">
        <f>データ貼付!B849</f>
        <v>北見</v>
      </c>
      <c r="I851" s="1">
        <f>データ貼付!C849</f>
        <v>43596</v>
      </c>
      <c r="J851" s="1" t="str">
        <f>データ貼付!F849</f>
        <v>菖蒲攻起</v>
      </c>
      <c r="K851" s="32">
        <f>データ貼付!G849</f>
        <v>2662</v>
      </c>
      <c r="L851" s="1" t="str">
        <f>データ貼付!H849</f>
        <v>予</v>
      </c>
      <c r="M851" s="1" t="str">
        <f>データ貼付!I849</f>
        <v>北見北斗高</v>
      </c>
      <c r="N851" s="1">
        <f>データ貼付!J849</f>
        <v>1</v>
      </c>
      <c r="O851" s="1">
        <f>データ貼付!K849</f>
        <v>0.8</v>
      </c>
    </row>
    <row r="852" spans="1:15" x14ac:dyDescent="0.15">
      <c r="A852" s="1">
        <v>849</v>
      </c>
      <c r="B852" s="1" t="str">
        <f t="shared" si="26"/>
        <v>中学男子100m164</v>
      </c>
      <c r="C852" s="1" t="str">
        <f>J852&amp;COUNTIF($J$4:J852,J852)</f>
        <v>菖蒲陽生1</v>
      </c>
      <c r="D852" s="1" t="str">
        <f>データ貼付!D850&amp;データ貼付!E850</f>
        <v>中学男子100m</v>
      </c>
      <c r="E852" s="1">
        <f>データ貼付!G850+ROW()/1000000</f>
        <v>1556.0008519999999</v>
      </c>
      <c r="F852" s="1">
        <f t="shared" si="27"/>
        <v>164</v>
      </c>
      <c r="G852" s="1" t="str">
        <f>データ貼付!A850</f>
        <v>地区中体連</v>
      </c>
      <c r="H852" s="1" t="str">
        <f>データ貼付!B850</f>
        <v>北見</v>
      </c>
      <c r="I852" s="1">
        <f>データ貼付!C850</f>
        <v>43631</v>
      </c>
      <c r="J852" s="1" t="str">
        <f>データ貼付!F850</f>
        <v>菖蒲陽生</v>
      </c>
      <c r="K852" s="32">
        <f>データ貼付!G850</f>
        <v>1556</v>
      </c>
      <c r="L852" s="1" t="str">
        <f>データ貼付!H850</f>
        <v>予</v>
      </c>
      <c r="M852" s="1" t="str">
        <f>データ貼付!I850</f>
        <v>美幌中</v>
      </c>
      <c r="N852" s="1">
        <f>データ貼付!J850</f>
        <v>1</v>
      </c>
      <c r="O852" s="1">
        <f>データ貼付!K850</f>
        <v>0.5</v>
      </c>
    </row>
    <row r="853" spans="1:15" x14ac:dyDescent="0.15">
      <c r="A853" s="1">
        <v>850</v>
      </c>
      <c r="B853" s="1" t="str">
        <f t="shared" si="26"/>
        <v>中学男子100m107</v>
      </c>
      <c r="C853" s="1" t="str">
        <f>J853&amp;COUNTIF($J$4:J853,J853)</f>
        <v>上伊澤渉1</v>
      </c>
      <c r="D853" s="1" t="str">
        <f>データ貼付!D851&amp;データ貼付!E851</f>
        <v>中学男子100m</v>
      </c>
      <c r="E853" s="1">
        <f>データ貼付!G851+ROW()/1000000</f>
        <v>1390.000853</v>
      </c>
      <c r="F853" s="1">
        <f t="shared" si="27"/>
        <v>107</v>
      </c>
      <c r="G853" s="1" t="str">
        <f>データ貼付!A851</f>
        <v>地区中体連</v>
      </c>
      <c r="H853" s="1" t="str">
        <f>データ貼付!B851</f>
        <v>北見</v>
      </c>
      <c r="I853" s="1">
        <f>データ貼付!C851</f>
        <v>43630</v>
      </c>
      <c r="J853" s="1" t="str">
        <f>データ貼付!F851</f>
        <v>上伊澤渉</v>
      </c>
      <c r="K853" s="32">
        <f>データ貼付!G851</f>
        <v>1390</v>
      </c>
      <c r="L853" s="1" t="str">
        <f>データ貼付!H851</f>
        <v>予</v>
      </c>
      <c r="M853" s="1" t="str">
        <f>データ貼付!I851</f>
        <v>北見東陵中</v>
      </c>
      <c r="N853" s="1">
        <f>データ貼付!J851</f>
        <v>2</v>
      </c>
      <c r="O853" s="1">
        <f>データ貼付!K851</f>
        <v>-0.9</v>
      </c>
    </row>
    <row r="854" spans="1:15" x14ac:dyDescent="0.15">
      <c r="A854" s="1">
        <v>851</v>
      </c>
      <c r="B854" s="1" t="str">
        <f t="shared" si="26"/>
        <v>小学男子60m5</v>
      </c>
      <c r="C854" s="1" t="str">
        <f>J854&amp;COUNTIF($J$4:J854,J854)</f>
        <v>上原智葵1</v>
      </c>
      <c r="D854" s="1" t="str">
        <f>データ貼付!D852&amp;データ貼付!E852</f>
        <v>小学男子60m</v>
      </c>
      <c r="E854" s="1">
        <f>データ貼付!G852+ROW()/1000000</f>
        <v>1101.0008539999999</v>
      </c>
      <c r="F854" s="1">
        <f t="shared" si="27"/>
        <v>5</v>
      </c>
      <c r="G854" s="1" t="str">
        <f>データ貼付!A852</f>
        <v>小学生ｵﾎｰﾂｸ</v>
      </c>
      <c r="H854" s="1" t="str">
        <f>データ貼付!B852</f>
        <v>北見</v>
      </c>
      <c r="I854" s="1">
        <f>データ貼付!C852</f>
        <v>43632</v>
      </c>
      <c r="J854" s="1" t="str">
        <f>データ貼付!F852</f>
        <v>上原智葵</v>
      </c>
      <c r="K854" s="32">
        <f>データ貼付!G852</f>
        <v>1101</v>
      </c>
      <c r="L854" s="1" t="str">
        <f>データ貼付!H852</f>
        <v>TR</v>
      </c>
      <c r="M854" s="1" t="str">
        <f>データ貼付!I852</f>
        <v>ｵﾎｰﾂｸSS</v>
      </c>
      <c r="N854" s="1">
        <f>データ貼付!J852</f>
        <v>2</v>
      </c>
      <c r="O854" s="1">
        <f>データ貼付!K852</f>
        <v>0</v>
      </c>
    </row>
    <row r="855" spans="1:15" x14ac:dyDescent="0.15">
      <c r="A855" s="1">
        <v>852</v>
      </c>
      <c r="B855" s="1" t="str">
        <f t="shared" si="26"/>
        <v>小学女子60m5</v>
      </c>
      <c r="C855" s="1" t="str">
        <f>J855&amp;COUNTIF($J$4:J855,J855)</f>
        <v>上原美樹1</v>
      </c>
      <c r="D855" s="1" t="str">
        <f>データ貼付!D853&amp;データ貼付!E853</f>
        <v>小学女子60m</v>
      </c>
      <c r="E855" s="1">
        <f>データ貼付!G853+ROW()/1000000</f>
        <v>1114.000855</v>
      </c>
      <c r="F855" s="1">
        <f t="shared" si="27"/>
        <v>5</v>
      </c>
      <c r="G855" s="1" t="str">
        <f>データ貼付!A853</f>
        <v>小学生ｵﾎｰﾂｸ</v>
      </c>
      <c r="H855" s="1" t="str">
        <f>データ貼付!B853</f>
        <v>北見</v>
      </c>
      <c r="I855" s="1">
        <f>データ貼付!C853</f>
        <v>43632</v>
      </c>
      <c r="J855" s="1" t="str">
        <f>データ貼付!F853</f>
        <v>上原美樹</v>
      </c>
      <c r="K855" s="32">
        <f>データ貼付!G853</f>
        <v>1114</v>
      </c>
      <c r="L855" s="1" t="str">
        <f>データ貼付!H853</f>
        <v>TR</v>
      </c>
      <c r="M855" s="1" t="str">
        <f>データ貼付!I853</f>
        <v>訓子府陸上少年団</v>
      </c>
      <c r="N855" s="1">
        <f>データ貼付!J853</f>
        <v>2</v>
      </c>
      <c r="O855" s="1">
        <f>データ貼付!K853</f>
        <v>0</v>
      </c>
    </row>
    <row r="856" spans="1:15" x14ac:dyDescent="0.15">
      <c r="A856" s="1">
        <v>853</v>
      </c>
      <c r="B856" s="1" t="str">
        <f t="shared" si="26"/>
        <v>小学男子100m116</v>
      </c>
      <c r="C856" s="1" t="str">
        <f>J856&amp;COUNTIF($J$4:J856,J856)</f>
        <v>上原佑葵1</v>
      </c>
      <c r="D856" s="1" t="str">
        <f>データ貼付!D854&amp;データ貼付!E854</f>
        <v>小学男子100m</v>
      </c>
      <c r="E856" s="1">
        <f>データ貼付!G854+ROW()/1000000</f>
        <v>1803.0008560000001</v>
      </c>
      <c r="F856" s="1">
        <f t="shared" si="27"/>
        <v>116</v>
      </c>
      <c r="G856" s="1" t="str">
        <f>データ貼付!A854</f>
        <v>小学生ｵﾎｰﾂｸ</v>
      </c>
      <c r="H856" s="1" t="str">
        <f>データ貼付!B854</f>
        <v>北見</v>
      </c>
      <c r="I856" s="1">
        <f>データ貼付!C854</f>
        <v>43632</v>
      </c>
      <c r="J856" s="1" t="str">
        <f>データ貼付!F854</f>
        <v>上原佑葵</v>
      </c>
      <c r="K856" s="32">
        <f>データ貼付!G854</f>
        <v>1803</v>
      </c>
      <c r="L856" s="1" t="str">
        <f>データ貼付!H854</f>
        <v>TR</v>
      </c>
      <c r="M856" s="1" t="str">
        <f>データ貼付!I854</f>
        <v>ｵﾎｰﾂｸSS</v>
      </c>
      <c r="N856" s="1">
        <f>データ貼付!J854</f>
        <v>4</v>
      </c>
      <c r="O856" s="1">
        <f>データ貼付!K854</f>
        <v>0</v>
      </c>
    </row>
    <row r="857" spans="1:15" x14ac:dyDescent="0.15">
      <c r="A857" s="1">
        <v>854</v>
      </c>
      <c r="B857" s="1" t="str">
        <f t="shared" si="26"/>
        <v>小学男子100m95</v>
      </c>
      <c r="C857" s="1" t="str">
        <f>J857&amp;COUNTIF($J$4:J857,J857)</f>
        <v>上原優人1</v>
      </c>
      <c r="D857" s="1" t="str">
        <f>データ貼付!D855&amp;データ貼付!E855</f>
        <v>小学男子100m</v>
      </c>
      <c r="E857" s="1">
        <f>データ貼付!G855+ROW()/1000000</f>
        <v>1743.000857</v>
      </c>
      <c r="F857" s="1">
        <f t="shared" si="27"/>
        <v>95</v>
      </c>
      <c r="G857" s="1" t="str">
        <f>データ貼付!A855</f>
        <v>小学生ｵﾎｰﾂｸ</v>
      </c>
      <c r="H857" s="1" t="str">
        <f>データ貼付!B855</f>
        <v>北見</v>
      </c>
      <c r="I857" s="1">
        <f>データ貼付!C855</f>
        <v>43632</v>
      </c>
      <c r="J857" s="1" t="str">
        <f>データ貼付!F855</f>
        <v>上原優人</v>
      </c>
      <c r="K857" s="32">
        <f>データ貼付!G855</f>
        <v>1743</v>
      </c>
      <c r="L857" s="1" t="str">
        <f>データ貼付!H855</f>
        <v>TR</v>
      </c>
      <c r="M857" s="1" t="str">
        <f>データ貼付!I855</f>
        <v>訓子府陸上少年団</v>
      </c>
      <c r="N857" s="1">
        <f>データ貼付!J855</f>
        <v>4</v>
      </c>
      <c r="O857" s="1">
        <f>データ貼付!K855</f>
        <v>0</v>
      </c>
    </row>
    <row r="858" spans="1:15" x14ac:dyDescent="0.15">
      <c r="A858" s="1">
        <v>855</v>
      </c>
      <c r="B858" s="1" t="str">
        <f t="shared" si="26"/>
        <v>小学男子800m21</v>
      </c>
      <c r="C858" s="1" t="str">
        <f>J858&amp;COUNTIF($J$4:J858,J858)</f>
        <v>上原優人2</v>
      </c>
      <c r="D858" s="1" t="str">
        <f>データ貼付!D856&amp;データ貼付!E856</f>
        <v>小学男子800m</v>
      </c>
      <c r="E858" s="1">
        <f>データ貼付!G856+ROW()/1000000</f>
        <v>31612.000857999999</v>
      </c>
      <c r="F858" s="1">
        <f t="shared" si="27"/>
        <v>21</v>
      </c>
      <c r="G858" s="1" t="str">
        <f>データ貼付!A856</f>
        <v>小学生ｵﾎｰﾂｸ</v>
      </c>
      <c r="H858" s="1" t="str">
        <f>データ貼付!B856</f>
        <v>北見</v>
      </c>
      <c r="I858" s="1">
        <f>データ貼付!C856</f>
        <v>43632</v>
      </c>
      <c r="J858" s="1" t="str">
        <f>データ貼付!F856</f>
        <v>上原優人</v>
      </c>
      <c r="K858" s="32">
        <f>データ貼付!G856</f>
        <v>31612</v>
      </c>
      <c r="L858" s="1" t="str">
        <f>データ貼付!H856</f>
        <v>TR</v>
      </c>
      <c r="M858" s="1" t="str">
        <f>データ貼付!I856</f>
        <v>訓子府陸上少年団</v>
      </c>
      <c r="N858" s="1">
        <f>データ貼付!J856</f>
        <v>4</v>
      </c>
      <c r="O858" s="1">
        <f>データ貼付!K856</f>
        <v>0</v>
      </c>
    </row>
    <row r="859" spans="1:15" x14ac:dyDescent="0.15">
      <c r="A859" s="1">
        <v>856</v>
      </c>
      <c r="B859" s="1" t="str">
        <f t="shared" si="26"/>
        <v>中学男子100m142</v>
      </c>
      <c r="C859" s="1" t="str">
        <f>J859&amp;COUNTIF($J$4:J859,J859)</f>
        <v>上杉和輝1</v>
      </c>
      <c r="D859" s="1" t="str">
        <f>データ貼付!D857&amp;データ貼付!E857</f>
        <v>中学男子100m</v>
      </c>
      <c r="E859" s="1">
        <f>データ貼付!G857+ROW()/1000000</f>
        <v>1469.000859</v>
      </c>
      <c r="F859" s="1">
        <f t="shared" si="27"/>
        <v>142</v>
      </c>
      <c r="G859" s="1" t="str">
        <f>データ貼付!A857</f>
        <v>記録会第１戦</v>
      </c>
      <c r="H859" s="1" t="str">
        <f>データ貼付!B857</f>
        <v>北見</v>
      </c>
      <c r="I859" s="1">
        <f>データ貼付!C857</f>
        <v>43583</v>
      </c>
      <c r="J859" s="1" t="str">
        <f>データ貼付!F857</f>
        <v>上杉和輝</v>
      </c>
      <c r="K859" s="32">
        <f>データ貼付!G857</f>
        <v>1469</v>
      </c>
      <c r="L859" s="1" t="str">
        <f>データ貼付!H857</f>
        <v>決</v>
      </c>
      <c r="M859" s="1" t="str">
        <f>データ貼付!I857</f>
        <v>北見小泉中</v>
      </c>
      <c r="N859" s="1">
        <f>データ貼付!J857</f>
        <v>2</v>
      </c>
      <c r="O859" s="1">
        <f>データ貼付!K857</f>
        <v>2.4</v>
      </c>
    </row>
    <row r="860" spans="1:15" x14ac:dyDescent="0.15">
      <c r="A860" s="1">
        <v>857</v>
      </c>
      <c r="B860" s="1" t="str">
        <f t="shared" si="26"/>
        <v>中学男子100m171</v>
      </c>
      <c r="C860" s="1" t="str">
        <f>J860&amp;COUNTIF($J$4:J860,J860)</f>
        <v>上西翔1</v>
      </c>
      <c r="D860" s="1" t="str">
        <f>データ貼付!D858&amp;データ貼付!E858</f>
        <v>中学男子100m</v>
      </c>
      <c r="E860" s="1">
        <f>データ貼付!G858+ROW()/1000000</f>
        <v>1592.0008600000001</v>
      </c>
      <c r="F860" s="1">
        <f t="shared" si="27"/>
        <v>171</v>
      </c>
      <c r="G860" s="1" t="str">
        <f>データ貼付!A858</f>
        <v>選手権</v>
      </c>
      <c r="H860" s="1" t="str">
        <f>データ貼付!B858</f>
        <v>北見</v>
      </c>
      <c r="I860" s="1">
        <f>データ貼付!C858</f>
        <v>43596</v>
      </c>
      <c r="J860" s="1" t="str">
        <f>データ貼付!F858</f>
        <v>上西翔</v>
      </c>
      <c r="K860" s="32">
        <f>データ貼付!G858</f>
        <v>1592</v>
      </c>
      <c r="L860" s="1" t="str">
        <f>データ貼付!H858</f>
        <v>予</v>
      </c>
      <c r="M860" s="1" t="str">
        <f>データ貼付!I858</f>
        <v>美幌中</v>
      </c>
      <c r="N860" s="1">
        <f>データ貼付!J858</f>
        <v>1</v>
      </c>
      <c r="O860" s="1">
        <f>データ貼付!K858</f>
        <v>1.3</v>
      </c>
    </row>
    <row r="861" spans="1:15" x14ac:dyDescent="0.15">
      <c r="A861" s="1">
        <v>858</v>
      </c>
      <c r="B861" s="1" t="str">
        <f t="shared" si="26"/>
        <v>小学男子100m32</v>
      </c>
      <c r="C861" s="1" t="str">
        <f>J861&amp;COUNTIF($J$4:J861,J861)</f>
        <v>城宝駿太朗1</v>
      </c>
      <c r="D861" s="1" t="str">
        <f>データ貼付!D859&amp;データ貼付!E859</f>
        <v>小学男子100m</v>
      </c>
      <c r="E861" s="1">
        <f>データ貼付!G859+ROW()/1000000</f>
        <v>1567.000861</v>
      </c>
      <c r="F861" s="1">
        <f t="shared" si="27"/>
        <v>32</v>
      </c>
      <c r="G861" s="1" t="str">
        <f>データ貼付!A859</f>
        <v>小学生ｵﾎｰﾂｸ</v>
      </c>
      <c r="H861" s="1" t="str">
        <f>データ貼付!B859</f>
        <v>北見</v>
      </c>
      <c r="I861" s="1">
        <f>データ貼付!C859</f>
        <v>43632</v>
      </c>
      <c r="J861" s="1" t="str">
        <f>データ貼付!F859</f>
        <v>城宝駿太朗</v>
      </c>
      <c r="K861" s="32">
        <f>データ貼付!G859</f>
        <v>1567</v>
      </c>
      <c r="L861" s="1" t="str">
        <f>データ貼付!H859</f>
        <v>TR</v>
      </c>
      <c r="M861" s="1" t="str">
        <f>データ貼付!I859</f>
        <v>網走陸上少年団</v>
      </c>
      <c r="N861" s="1">
        <f>データ貼付!J859</f>
        <v>5</v>
      </c>
      <c r="O861" s="1">
        <f>データ貼付!K859</f>
        <v>0</v>
      </c>
    </row>
    <row r="862" spans="1:15" x14ac:dyDescent="0.15">
      <c r="A862" s="1">
        <v>859</v>
      </c>
      <c r="B862" s="1" t="str">
        <f t="shared" si="26"/>
        <v>小学男子1500m25</v>
      </c>
      <c r="C862" s="1" t="str">
        <f>J862&amp;COUNTIF($J$4:J862,J862)</f>
        <v>城宝駿太朗2</v>
      </c>
      <c r="D862" s="1" t="str">
        <f>データ貼付!D860&amp;データ貼付!E860</f>
        <v>小学男子1500m</v>
      </c>
      <c r="E862" s="1">
        <f>データ貼付!G860+ROW()/1000000</f>
        <v>60845.000862000001</v>
      </c>
      <c r="F862" s="1">
        <f t="shared" si="27"/>
        <v>25</v>
      </c>
      <c r="G862" s="1" t="str">
        <f>データ貼付!A860</f>
        <v>小学生ｵﾎｰﾂｸ</v>
      </c>
      <c r="H862" s="1" t="str">
        <f>データ貼付!B860</f>
        <v>北見</v>
      </c>
      <c r="I862" s="1">
        <f>データ貼付!C860</f>
        <v>43632</v>
      </c>
      <c r="J862" s="1" t="str">
        <f>データ貼付!F860</f>
        <v>城宝駿太朗</v>
      </c>
      <c r="K862" s="32">
        <f>データ貼付!G860</f>
        <v>60845</v>
      </c>
      <c r="L862" s="1" t="str">
        <f>データ貼付!H860</f>
        <v>決</v>
      </c>
      <c r="M862" s="1" t="str">
        <f>データ貼付!I860</f>
        <v>網走陸上少年団</v>
      </c>
      <c r="N862" s="1">
        <f>データ貼付!J860</f>
        <v>5</v>
      </c>
      <c r="O862" s="1">
        <f>データ貼付!K860</f>
        <v>0</v>
      </c>
    </row>
    <row r="863" spans="1:15" x14ac:dyDescent="0.15">
      <c r="A863" s="1">
        <v>860</v>
      </c>
      <c r="B863" s="1" t="str">
        <f t="shared" si="26"/>
        <v>中学男子400m7</v>
      </c>
      <c r="C863" s="1" t="str">
        <f>J863&amp;COUNTIF($J$4:J863,J863)</f>
        <v>植本一希1</v>
      </c>
      <c r="D863" s="1" t="str">
        <f>データ貼付!D861&amp;データ貼付!E861</f>
        <v>中学男子400m</v>
      </c>
      <c r="E863" s="1">
        <f>データ貼付!G861+ROW()/1000000</f>
        <v>5581.0008630000002</v>
      </c>
      <c r="F863" s="1">
        <f t="shared" si="27"/>
        <v>7</v>
      </c>
      <c r="G863" s="1" t="str">
        <f>データ貼付!A861</f>
        <v>地区中体連</v>
      </c>
      <c r="H863" s="1" t="str">
        <f>データ貼付!B861</f>
        <v>北見</v>
      </c>
      <c r="I863" s="1">
        <f>データ貼付!C861</f>
        <v>43630</v>
      </c>
      <c r="J863" s="1" t="str">
        <f>データ貼付!F861</f>
        <v>植本一希</v>
      </c>
      <c r="K863" s="32">
        <f>データ貼付!G861</f>
        <v>5581</v>
      </c>
      <c r="L863" s="1" t="str">
        <f>データ貼付!H861</f>
        <v>予</v>
      </c>
      <c r="M863" s="1" t="str">
        <f>データ貼付!I861</f>
        <v>北見北光中</v>
      </c>
      <c r="N863" s="1">
        <f>データ貼付!J861</f>
        <v>3</v>
      </c>
      <c r="O863" s="1">
        <f>データ貼付!K861</f>
        <v>0</v>
      </c>
    </row>
    <row r="864" spans="1:15" x14ac:dyDescent="0.15">
      <c r="A864" s="1">
        <v>861</v>
      </c>
      <c r="B864" s="1" t="str">
        <f t="shared" si="26"/>
        <v>中学男子800m12</v>
      </c>
      <c r="C864" s="1" t="str">
        <f>J864&amp;COUNTIF($J$4:J864,J864)</f>
        <v>植本一希2</v>
      </c>
      <c r="D864" s="1" t="str">
        <f>データ貼付!D862&amp;データ貼付!E862</f>
        <v>中学男子800m</v>
      </c>
      <c r="E864" s="1">
        <f>データ貼付!G862+ROW()/1000000</f>
        <v>21758.000864000001</v>
      </c>
      <c r="F864" s="1">
        <f t="shared" si="27"/>
        <v>12</v>
      </c>
      <c r="G864" s="1" t="str">
        <f>データ貼付!A862</f>
        <v>地区中体連</v>
      </c>
      <c r="H864" s="1" t="str">
        <f>データ貼付!B862</f>
        <v>北見</v>
      </c>
      <c r="I864" s="1">
        <f>データ貼付!C862</f>
        <v>43631</v>
      </c>
      <c r="J864" s="1" t="str">
        <f>データ貼付!F862</f>
        <v>植本一希</v>
      </c>
      <c r="K864" s="32">
        <f>データ貼付!G862</f>
        <v>21758</v>
      </c>
      <c r="L864" s="1" t="str">
        <f>データ貼付!H862</f>
        <v>決</v>
      </c>
      <c r="M864" s="1" t="str">
        <f>データ貼付!I862</f>
        <v>北見北光中</v>
      </c>
      <c r="N864" s="1">
        <f>データ貼付!J862</f>
        <v>3</v>
      </c>
      <c r="O864" s="1">
        <f>データ貼付!K862</f>
        <v>0</v>
      </c>
    </row>
    <row r="865" spans="1:15" x14ac:dyDescent="0.15">
      <c r="A865" s="1">
        <v>862</v>
      </c>
      <c r="B865" s="1" t="str">
        <f t="shared" si="26"/>
        <v>中学男子100m47</v>
      </c>
      <c r="C865" s="1" t="str">
        <f>J865&amp;COUNTIF($J$4:J865,J865)</f>
        <v>信田真生1</v>
      </c>
      <c r="D865" s="1" t="str">
        <f>データ貼付!D863&amp;データ貼付!E863</f>
        <v>中学男子100m</v>
      </c>
      <c r="E865" s="1">
        <f>データ貼付!G863+ROW()/1000000</f>
        <v>1279.000865</v>
      </c>
      <c r="F865" s="1">
        <f t="shared" si="27"/>
        <v>47</v>
      </c>
      <c r="G865" s="1" t="str">
        <f>データ貼付!A863</f>
        <v>記録会第１戦</v>
      </c>
      <c r="H865" s="1" t="str">
        <f>データ貼付!B863</f>
        <v>北見</v>
      </c>
      <c r="I865" s="1">
        <f>データ貼付!C863</f>
        <v>43583</v>
      </c>
      <c r="J865" s="1" t="str">
        <f>データ貼付!F863</f>
        <v>信田真生</v>
      </c>
      <c r="K865" s="32">
        <f>データ貼付!G863</f>
        <v>1279</v>
      </c>
      <c r="L865" s="1" t="str">
        <f>データ貼付!H863</f>
        <v>決</v>
      </c>
      <c r="M865" s="1" t="str">
        <f>データ貼付!I863</f>
        <v>北見高栄中</v>
      </c>
      <c r="N865" s="1">
        <f>データ貼付!J863</f>
        <v>3</v>
      </c>
      <c r="O865" s="1">
        <f>データ貼付!K863</f>
        <v>2.2999999999999998</v>
      </c>
    </row>
    <row r="866" spans="1:15" x14ac:dyDescent="0.15">
      <c r="A866" s="1">
        <v>863</v>
      </c>
      <c r="B866" s="1" t="str">
        <f t="shared" si="26"/>
        <v>小学男子100m131</v>
      </c>
      <c r="C866" s="1" t="str">
        <f>J866&amp;COUNTIF($J$4:J866,J866)</f>
        <v>新谷一真1</v>
      </c>
      <c r="D866" s="1" t="str">
        <f>データ貼付!D864&amp;データ貼付!E864</f>
        <v>小学男子100m</v>
      </c>
      <c r="E866" s="1">
        <f>データ貼付!G864+ROW()/1000000</f>
        <v>1894.0008660000001</v>
      </c>
      <c r="F866" s="1">
        <f t="shared" si="27"/>
        <v>131</v>
      </c>
      <c r="G866" s="1" t="str">
        <f>データ貼付!A864</f>
        <v>小学生ｵﾎｰﾂｸ</v>
      </c>
      <c r="H866" s="1" t="str">
        <f>データ貼付!B864</f>
        <v>北見</v>
      </c>
      <c r="I866" s="1">
        <f>データ貼付!C864</f>
        <v>43632</v>
      </c>
      <c r="J866" s="1" t="str">
        <f>データ貼付!F864</f>
        <v>新谷一真</v>
      </c>
      <c r="K866" s="32">
        <f>データ貼付!G864</f>
        <v>1894</v>
      </c>
      <c r="L866" s="1" t="str">
        <f>データ貼付!H864</f>
        <v>TR</v>
      </c>
      <c r="M866" s="1" t="str">
        <f>データ貼付!I864</f>
        <v>ｵﾎｰﾂｸｷｯｽﾞ</v>
      </c>
      <c r="N866" s="1">
        <f>データ貼付!J864</f>
        <v>3</v>
      </c>
      <c r="O866" s="1">
        <f>データ貼付!K864</f>
        <v>0</v>
      </c>
    </row>
    <row r="867" spans="1:15" x14ac:dyDescent="0.15">
      <c r="A867" s="1">
        <v>864</v>
      </c>
      <c r="B867" s="1" t="str">
        <f t="shared" si="26"/>
        <v>高校女子100m38</v>
      </c>
      <c r="C867" s="1" t="str">
        <f>J867&amp;COUNTIF($J$4:J867,J867)</f>
        <v>新藤彩音1</v>
      </c>
      <c r="D867" s="1" t="str">
        <f>データ貼付!D865&amp;データ貼付!E865</f>
        <v>高校女子100m</v>
      </c>
      <c r="E867" s="1">
        <f>データ貼付!G865+ROW()/1000000</f>
        <v>1776.000867</v>
      </c>
      <c r="F867" s="1">
        <f t="shared" si="27"/>
        <v>38</v>
      </c>
      <c r="G867" s="1" t="str">
        <f>データ貼付!A865</f>
        <v>選手権</v>
      </c>
      <c r="H867" s="1" t="str">
        <f>データ貼付!B865</f>
        <v>北見</v>
      </c>
      <c r="I867" s="1">
        <f>データ貼付!C865</f>
        <v>43597</v>
      </c>
      <c r="J867" s="1" t="str">
        <f>データ貼付!F865</f>
        <v>新藤彩音</v>
      </c>
      <c r="K867" s="32">
        <f>データ貼付!G865</f>
        <v>1776</v>
      </c>
      <c r="L867" s="1" t="str">
        <f>データ貼付!H865</f>
        <v>予</v>
      </c>
      <c r="M867" s="1" t="str">
        <f>データ貼付!I865</f>
        <v>美幌高</v>
      </c>
      <c r="N867" s="1">
        <f>データ貼付!J865</f>
        <v>1</v>
      </c>
      <c r="O867" s="1">
        <f>データ貼付!K865</f>
        <v>1.4</v>
      </c>
    </row>
    <row r="868" spans="1:15" x14ac:dyDescent="0.15">
      <c r="A868" s="1">
        <v>865</v>
      </c>
      <c r="B868" s="1" t="str">
        <f t="shared" si="26"/>
        <v>高校女子100m25</v>
      </c>
      <c r="C868" s="1" t="str">
        <f>J868&amp;COUNTIF($J$4:J868,J868)</f>
        <v>新歩カンセイ1</v>
      </c>
      <c r="D868" s="1" t="str">
        <f>データ貼付!D866&amp;データ貼付!E866</f>
        <v>高校女子100m</v>
      </c>
      <c r="E868" s="1">
        <f>データ貼付!G866+ROW()/1000000</f>
        <v>1448.0008680000001</v>
      </c>
      <c r="F868" s="1">
        <f t="shared" si="27"/>
        <v>25</v>
      </c>
      <c r="G868" s="1" t="str">
        <f>データ貼付!A866</f>
        <v>記録会第１戦</v>
      </c>
      <c r="H868" s="1" t="str">
        <f>データ貼付!B866</f>
        <v>北見</v>
      </c>
      <c r="I868" s="1">
        <f>データ貼付!C866</f>
        <v>43583</v>
      </c>
      <c r="J868" s="1" t="str">
        <f>データ貼付!F866</f>
        <v>新歩カンセイ</v>
      </c>
      <c r="K868" s="32">
        <f>データ貼付!G866</f>
        <v>1448</v>
      </c>
      <c r="L868" s="1" t="str">
        <f>データ貼付!H866</f>
        <v>決</v>
      </c>
      <c r="M868" s="1" t="str">
        <f>データ貼付!I866</f>
        <v>北見緑陵高</v>
      </c>
      <c r="N868" s="1">
        <f>データ貼付!J866</f>
        <v>2</v>
      </c>
      <c r="O868" s="1">
        <f>データ貼付!K866</f>
        <v>1.4</v>
      </c>
    </row>
    <row r="869" spans="1:15" x14ac:dyDescent="0.15">
      <c r="A869" s="1">
        <v>866</v>
      </c>
      <c r="B869" s="1" t="str">
        <f t="shared" si="26"/>
        <v>中学女子100m83</v>
      </c>
      <c r="C869" s="1" t="str">
        <f>J869&amp;COUNTIF($J$4:J869,J869)</f>
        <v>森ひなた1</v>
      </c>
      <c r="D869" s="1" t="str">
        <f>データ貼付!D867&amp;データ貼付!E867</f>
        <v>中学女子100m</v>
      </c>
      <c r="E869" s="1">
        <f>データ貼付!G867+ROW()/1000000</f>
        <v>1571.000869</v>
      </c>
      <c r="F869" s="1">
        <f t="shared" si="27"/>
        <v>83</v>
      </c>
      <c r="G869" s="1" t="str">
        <f>データ貼付!A867</f>
        <v>選手権</v>
      </c>
      <c r="H869" s="1" t="str">
        <f>データ貼付!B867</f>
        <v>北見</v>
      </c>
      <c r="I869" s="1">
        <f>データ貼付!C867</f>
        <v>43596</v>
      </c>
      <c r="J869" s="1" t="str">
        <f>データ貼付!F867</f>
        <v>森ひなた</v>
      </c>
      <c r="K869" s="32">
        <f>データ貼付!G867</f>
        <v>1571</v>
      </c>
      <c r="L869" s="1" t="str">
        <f>データ貼付!H867</f>
        <v>予</v>
      </c>
      <c r="M869" s="1" t="str">
        <f>データ貼付!I867</f>
        <v>北見小泉中</v>
      </c>
      <c r="N869" s="1">
        <f>データ貼付!J867</f>
        <v>3</v>
      </c>
      <c r="O869" s="1">
        <f>データ貼付!K867</f>
        <v>2.4</v>
      </c>
    </row>
    <row r="870" spans="1:15" x14ac:dyDescent="0.15">
      <c r="A870" s="1">
        <v>867</v>
      </c>
      <c r="B870" s="1" t="str">
        <f t="shared" si="26"/>
        <v>高校女子1500m19</v>
      </c>
      <c r="C870" s="1" t="str">
        <f>J870&amp;COUNTIF($J$4:J870,J870)</f>
        <v>森愛梨1</v>
      </c>
      <c r="D870" s="1" t="str">
        <f>データ貼付!D868&amp;データ貼付!E868</f>
        <v>高校女子1500m</v>
      </c>
      <c r="E870" s="1">
        <f>データ貼付!G868+ROW()/1000000</f>
        <v>55783.000870000003</v>
      </c>
      <c r="F870" s="1">
        <f t="shared" si="27"/>
        <v>19</v>
      </c>
      <c r="G870" s="1" t="str">
        <f>データ貼付!A868</f>
        <v>高体連支部</v>
      </c>
      <c r="H870" s="1" t="str">
        <f>データ貼付!B868</f>
        <v>北見</v>
      </c>
      <c r="I870" s="1">
        <f>データ貼付!C868</f>
        <v>43608</v>
      </c>
      <c r="J870" s="1" t="str">
        <f>データ貼付!F868</f>
        <v>森愛梨</v>
      </c>
      <c r="K870" s="32">
        <f>データ貼付!G868</f>
        <v>55783</v>
      </c>
      <c r="L870" s="1" t="str">
        <f>データ貼付!H868</f>
        <v>決</v>
      </c>
      <c r="M870" s="1" t="str">
        <f>データ貼付!I868</f>
        <v>北見柏陽</v>
      </c>
      <c r="N870" s="1">
        <f>データ貼付!J868</f>
        <v>1</v>
      </c>
      <c r="O870" s="1">
        <f>データ貼付!K868</f>
        <v>0</v>
      </c>
    </row>
    <row r="871" spans="1:15" x14ac:dyDescent="0.15">
      <c r="A871" s="1">
        <v>868</v>
      </c>
      <c r="B871" s="1" t="str">
        <f t="shared" si="26"/>
        <v>小学男子100m84</v>
      </c>
      <c r="C871" s="1" t="str">
        <f>J871&amp;COUNTIF($J$4:J871,J871)</f>
        <v>森一馬1</v>
      </c>
      <c r="D871" s="1" t="str">
        <f>データ貼付!D869&amp;データ貼付!E869</f>
        <v>小学男子100m</v>
      </c>
      <c r="E871" s="1">
        <f>データ貼付!G869+ROW()/1000000</f>
        <v>1708.000871</v>
      </c>
      <c r="F871" s="1">
        <f t="shared" si="27"/>
        <v>84</v>
      </c>
      <c r="G871" s="1" t="str">
        <f>データ貼付!A869</f>
        <v>記録会第１戦</v>
      </c>
      <c r="H871" s="1" t="str">
        <f>データ貼付!B869</f>
        <v>北見</v>
      </c>
      <c r="I871" s="1">
        <f>データ貼付!C869</f>
        <v>43583</v>
      </c>
      <c r="J871" s="1" t="str">
        <f>データ貼付!F869</f>
        <v>森一馬</v>
      </c>
      <c r="K871" s="32">
        <f>データ貼付!G869</f>
        <v>1708</v>
      </c>
      <c r="L871" s="1" t="str">
        <f>データ貼付!H869</f>
        <v>決</v>
      </c>
      <c r="M871" s="1" t="str">
        <f>データ貼付!I869</f>
        <v>知床斜里RC</v>
      </c>
      <c r="N871" s="1">
        <f>データ貼付!J869</f>
        <v>4</v>
      </c>
      <c r="O871" s="1">
        <f>データ貼付!K869</f>
        <v>0</v>
      </c>
    </row>
    <row r="872" spans="1:15" x14ac:dyDescent="0.15">
      <c r="A872" s="1">
        <v>869</v>
      </c>
      <c r="B872" s="1" t="str">
        <f t="shared" si="26"/>
        <v>小学女子100m36</v>
      </c>
      <c r="C872" s="1" t="str">
        <f>J872&amp;COUNTIF($J$4:J872,J872)</f>
        <v>森下愛羽1</v>
      </c>
      <c r="D872" s="1" t="str">
        <f>データ貼付!D870&amp;データ貼付!E870</f>
        <v>小学女子100m</v>
      </c>
      <c r="E872" s="1">
        <f>データ貼付!G870+ROW()/1000000</f>
        <v>1647.0008720000001</v>
      </c>
      <c r="F872" s="1">
        <f t="shared" si="27"/>
        <v>36</v>
      </c>
      <c r="G872" s="1" t="str">
        <f>データ貼付!A870</f>
        <v>小学生ｵﾎｰﾂｸ</v>
      </c>
      <c r="H872" s="1" t="str">
        <f>データ貼付!B870</f>
        <v>北見</v>
      </c>
      <c r="I872" s="1">
        <f>データ貼付!C870</f>
        <v>43632</v>
      </c>
      <c r="J872" s="1" t="str">
        <f>データ貼付!F870</f>
        <v>森下愛羽</v>
      </c>
      <c r="K872" s="32">
        <f>データ貼付!G870</f>
        <v>1647</v>
      </c>
      <c r="L872" s="1" t="str">
        <f>データ貼付!H870</f>
        <v>TR</v>
      </c>
      <c r="M872" s="1" t="str">
        <f>データ貼付!I870</f>
        <v>訓子府陸上少年団</v>
      </c>
      <c r="N872" s="1">
        <f>データ貼付!J870</f>
        <v>6</v>
      </c>
      <c r="O872" s="1">
        <f>データ貼付!K870</f>
        <v>0</v>
      </c>
    </row>
    <row r="873" spans="1:15" x14ac:dyDescent="0.15">
      <c r="A873" s="1">
        <v>870</v>
      </c>
      <c r="B873" s="1" t="str">
        <f t="shared" si="26"/>
        <v>中学男子1500m68</v>
      </c>
      <c r="C873" s="1" t="str">
        <f>J873&amp;COUNTIF($J$4:J873,J873)</f>
        <v>森下拓1</v>
      </c>
      <c r="D873" s="1" t="str">
        <f>データ貼付!D871&amp;データ貼付!E871</f>
        <v>中学男子1500m</v>
      </c>
      <c r="E873" s="1">
        <f>データ貼付!G871+ROW()/1000000</f>
        <v>53150.000872999997</v>
      </c>
      <c r="F873" s="1">
        <f t="shared" si="27"/>
        <v>68</v>
      </c>
      <c r="G873" s="1" t="str">
        <f>データ貼付!A871</f>
        <v>選手権</v>
      </c>
      <c r="H873" s="1" t="str">
        <f>データ貼付!B871</f>
        <v>北見</v>
      </c>
      <c r="I873" s="1">
        <f>データ貼付!C871</f>
        <v>43597</v>
      </c>
      <c r="J873" s="1" t="str">
        <f>データ貼付!F871</f>
        <v>森下拓</v>
      </c>
      <c r="K873" s="32">
        <f>データ貼付!G871</f>
        <v>53150</v>
      </c>
      <c r="L873" s="1" t="str">
        <f>データ貼付!H871</f>
        <v>TR</v>
      </c>
      <c r="M873" s="1" t="str">
        <f>データ貼付!I871</f>
        <v>網走第三中</v>
      </c>
      <c r="N873" s="1">
        <f>データ貼付!J871</f>
        <v>1</v>
      </c>
      <c r="O873" s="1">
        <f>データ貼付!K871</f>
        <v>0</v>
      </c>
    </row>
    <row r="874" spans="1:15" x14ac:dyDescent="0.15">
      <c r="A874" s="1">
        <v>871</v>
      </c>
      <c r="B874" s="1" t="str">
        <f t="shared" si="26"/>
        <v>中学男子800m29</v>
      </c>
      <c r="C874" s="1" t="str">
        <f>J874&amp;COUNTIF($J$4:J874,J874)</f>
        <v>森下拓2</v>
      </c>
      <c r="D874" s="1" t="str">
        <f>データ貼付!D872&amp;データ貼付!E872</f>
        <v>中学男子800m</v>
      </c>
      <c r="E874" s="1">
        <f>データ貼付!G872+ROW()/1000000</f>
        <v>23515.000874000001</v>
      </c>
      <c r="F874" s="1">
        <f t="shared" si="27"/>
        <v>29</v>
      </c>
      <c r="G874" s="1" t="str">
        <f>データ貼付!A872</f>
        <v>地区中体連</v>
      </c>
      <c r="H874" s="1" t="str">
        <f>データ貼付!B872</f>
        <v>北見</v>
      </c>
      <c r="I874" s="1">
        <f>データ貼付!C872</f>
        <v>43630</v>
      </c>
      <c r="J874" s="1" t="str">
        <f>データ貼付!F872</f>
        <v>森下拓</v>
      </c>
      <c r="K874" s="32">
        <f>データ貼付!G872</f>
        <v>23515</v>
      </c>
      <c r="L874" s="1" t="str">
        <f>データ貼付!H872</f>
        <v>予</v>
      </c>
      <c r="M874" s="1" t="str">
        <f>データ貼付!I872</f>
        <v>網走第三中</v>
      </c>
      <c r="N874" s="1">
        <f>データ貼付!J872</f>
        <v>1</v>
      </c>
      <c r="O874" s="1">
        <f>データ貼付!K872</f>
        <v>0</v>
      </c>
    </row>
    <row r="875" spans="1:15" x14ac:dyDescent="0.15">
      <c r="A875" s="1">
        <v>872</v>
      </c>
      <c r="B875" s="1" t="str">
        <f t="shared" si="26"/>
        <v>中学女子100m4</v>
      </c>
      <c r="C875" s="1" t="str">
        <f>J875&amp;COUNTIF($J$4:J875,J875)</f>
        <v>森居和希1</v>
      </c>
      <c r="D875" s="1" t="str">
        <f>データ貼付!D873&amp;データ貼付!E873</f>
        <v>中学女子100m</v>
      </c>
      <c r="E875" s="1">
        <f>データ貼付!G873+ROW()/1000000</f>
        <v>1359.000875</v>
      </c>
      <c r="F875" s="1">
        <f t="shared" si="27"/>
        <v>4</v>
      </c>
      <c r="G875" s="1" t="str">
        <f>データ貼付!A873</f>
        <v>記録会第１戦</v>
      </c>
      <c r="H875" s="1" t="str">
        <f>データ貼付!B873</f>
        <v>北見</v>
      </c>
      <c r="I875" s="1">
        <f>データ貼付!C873</f>
        <v>43583</v>
      </c>
      <c r="J875" s="1" t="str">
        <f>データ貼付!F873</f>
        <v>森居和希</v>
      </c>
      <c r="K875" s="32">
        <f>データ貼付!G873</f>
        <v>1359</v>
      </c>
      <c r="L875" s="1" t="str">
        <f>データ貼付!H873</f>
        <v>決</v>
      </c>
      <c r="M875" s="1" t="str">
        <f>データ貼付!I873</f>
        <v>北見北光中</v>
      </c>
      <c r="N875" s="1">
        <f>データ貼付!J873</f>
        <v>3</v>
      </c>
      <c r="O875" s="1">
        <f>データ貼付!K873</f>
        <v>0.6</v>
      </c>
    </row>
    <row r="876" spans="1:15" x14ac:dyDescent="0.15">
      <c r="A876" s="1">
        <v>873</v>
      </c>
      <c r="B876" s="1" t="str">
        <f t="shared" si="26"/>
        <v>中学女子200m2</v>
      </c>
      <c r="C876" s="1" t="str">
        <f>J876&amp;COUNTIF($J$4:J876,J876)</f>
        <v>森居和希2</v>
      </c>
      <c r="D876" s="1" t="str">
        <f>データ貼付!D874&amp;データ貼付!E874</f>
        <v>中学女子200m</v>
      </c>
      <c r="E876" s="1">
        <f>データ貼付!G874+ROW()/1000000</f>
        <v>2847.0008760000001</v>
      </c>
      <c r="F876" s="1">
        <f t="shared" si="27"/>
        <v>2</v>
      </c>
      <c r="G876" s="1" t="str">
        <f>データ貼付!A874</f>
        <v>地区中体連</v>
      </c>
      <c r="H876" s="1" t="str">
        <f>データ貼付!B874</f>
        <v>北見</v>
      </c>
      <c r="I876" s="1">
        <f>データ貼付!C874</f>
        <v>43631</v>
      </c>
      <c r="J876" s="1" t="str">
        <f>データ貼付!F874</f>
        <v>森居和希</v>
      </c>
      <c r="K876" s="32">
        <f>データ貼付!G874</f>
        <v>2847</v>
      </c>
      <c r="L876" s="1" t="str">
        <f>データ貼付!H874</f>
        <v>予</v>
      </c>
      <c r="M876" s="1" t="str">
        <f>データ貼付!I874</f>
        <v>北見北光中</v>
      </c>
      <c r="N876" s="1">
        <f>データ貼付!J874</f>
        <v>3</v>
      </c>
      <c r="O876" s="1">
        <f>データ貼付!K874</f>
        <v>0.2</v>
      </c>
    </row>
    <row r="877" spans="1:15" x14ac:dyDescent="0.15">
      <c r="A877" s="1">
        <v>874</v>
      </c>
      <c r="B877" s="1" t="str">
        <f t="shared" si="26"/>
        <v>高校男子100m105</v>
      </c>
      <c r="C877" s="1" t="str">
        <f>J877&amp;COUNTIF($J$4:J877,J877)</f>
        <v>森弘輝1</v>
      </c>
      <c r="D877" s="1" t="str">
        <f>データ貼付!D875&amp;データ貼付!E875</f>
        <v>高校男子100m</v>
      </c>
      <c r="E877" s="1">
        <f>データ貼付!G875+ROW()/1000000</f>
        <v>1399.0008769999999</v>
      </c>
      <c r="F877" s="1">
        <f t="shared" si="27"/>
        <v>105</v>
      </c>
      <c r="G877" s="1" t="str">
        <f>データ貼付!A875</f>
        <v>高体連支部</v>
      </c>
      <c r="H877" s="1" t="str">
        <f>データ貼付!B875</f>
        <v>北見</v>
      </c>
      <c r="I877" s="1">
        <f>データ貼付!C875</f>
        <v>43609</v>
      </c>
      <c r="J877" s="1" t="str">
        <f>データ貼付!F875</f>
        <v>森弘輝</v>
      </c>
      <c r="K877" s="32">
        <f>データ貼付!G875</f>
        <v>1399</v>
      </c>
      <c r="L877" s="1" t="str">
        <f>データ貼付!H875</f>
        <v>予</v>
      </c>
      <c r="M877" s="1" t="str">
        <f>データ貼付!I875</f>
        <v>美幌</v>
      </c>
      <c r="N877" s="1">
        <f>データ貼付!J875</f>
        <v>1</v>
      </c>
      <c r="O877" s="1">
        <f>データ貼付!K875</f>
        <v>1.1000000000000001</v>
      </c>
    </row>
    <row r="878" spans="1:15" x14ac:dyDescent="0.15">
      <c r="A878" s="1">
        <v>875</v>
      </c>
      <c r="B878" s="1" t="str">
        <f t="shared" si="26"/>
        <v>高校男子200m54</v>
      </c>
      <c r="C878" s="1" t="str">
        <f>J878&amp;COUNTIF($J$4:J878,J878)</f>
        <v>森弘輝2</v>
      </c>
      <c r="D878" s="1" t="str">
        <f>データ貼付!D876&amp;データ貼付!E876</f>
        <v>高校男子200m</v>
      </c>
      <c r="E878" s="1">
        <f>データ貼付!G876+ROW()/1000000</f>
        <v>2992.0008779999998</v>
      </c>
      <c r="F878" s="1">
        <f t="shared" si="27"/>
        <v>54</v>
      </c>
      <c r="G878" s="1" t="str">
        <f>データ貼付!A876</f>
        <v>高体連支部</v>
      </c>
      <c r="H878" s="1" t="str">
        <f>データ貼付!B876</f>
        <v>北見</v>
      </c>
      <c r="I878" s="1">
        <f>データ貼付!C876</f>
        <v>43610</v>
      </c>
      <c r="J878" s="1" t="str">
        <f>データ貼付!F876</f>
        <v>森弘輝</v>
      </c>
      <c r="K878" s="32">
        <f>データ貼付!G876</f>
        <v>2992</v>
      </c>
      <c r="L878" s="1" t="str">
        <f>データ貼付!H876</f>
        <v>予</v>
      </c>
      <c r="M878" s="1" t="str">
        <f>データ貼付!I876</f>
        <v>美幌</v>
      </c>
      <c r="N878" s="1">
        <f>データ貼付!J876</f>
        <v>1</v>
      </c>
      <c r="O878" s="1">
        <f>データ貼付!K876</f>
        <v>-2.7</v>
      </c>
    </row>
    <row r="879" spans="1:15" x14ac:dyDescent="0.15">
      <c r="A879" s="1">
        <v>876</v>
      </c>
      <c r="B879" s="1" t="str">
        <f t="shared" si="26"/>
        <v>高校男子400m40</v>
      </c>
      <c r="C879" s="1" t="str">
        <f>J879&amp;COUNTIF($J$4:J879,J879)</f>
        <v>森弘輝3</v>
      </c>
      <c r="D879" s="1" t="str">
        <f>データ貼付!D877&amp;データ貼付!E877</f>
        <v>高校男子400m</v>
      </c>
      <c r="E879" s="1">
        <f>データ貼付!G877+ROW()/1000000</f>
        <v>10576.000878999999</v>
      </c>
      <c r="F879" s="1">
        <f t="shared" si="27"/>
        <v>40</v>
      </c>
      <c r="G879" s="1" t="str">
        <f>データ貼付!A877</f>
        <v>高体連支部</v>
      </c>
      <c r="H879" s="1" t="str">
        <f>データ貼付!B877</f>
        <v>北見</v>
      </c>
      <c r="I879" s="1">
        <f>データ貼付!C877</f>
        <v>43608</v>
      </c>
      <c r="J879" s="1" t="str">
        <f>データ貼付!F877</f>
        <v>森弘輝</v>
      </c>
      <c r="K879" s="32">
        <f>データ貼付!G877</f>
        <v>10576</v>
      </c>
      <c r="L879" s="1" t="str">
        <f>データ貼付!H877</f>
        <v>予</v>
      </c>
      <c r="M879" s="1" t="str">
        <f>データ貼付!I877</f>
        <v>美幌</v>
      </c>
      <c r="N879" s="1">
        <f>データ貼付!J877</f>
        <v>1</v>
      </c>
      <c r="O879" s="1">
        <f>データ貼付!K877</f>
        <v>0</v>
      </c>
    </row>
    <row r="880" spans="1:15" x14ac:dyDescent="0.15">
      <c r="A880" s="1">
        <v>877</v>
      </c>
      <c r="B880" s="1" t="str">
        <f t="shared" si="26"/>
        <v>中学女子100m2</v>
      </c>
      <c r="C880" s="1" t="str">
        <f>J880&amp;COUNTIF($J$4:J880,J880)</f>
        <v>森彩夏1</v>
      </c>
      <c r="D880" s="1" t="str">
        <f>データ貼付!D878&amp;データ貼付!E878</f>
        <v>中学女子100m</v>
      </c>
      <c r="E880" s="1">
        <f>データ貼付!G878+ROW()/1000000</f>
        <v>1348.0008800000001</v>
      </c>
      <c r="F880" s="1">
        <f t="shared" si="27"/>
        <v>2</v>
      </c>
      <c r="G880" s="1" t="str">
        <f>データ貼付!A878</f>
        <v>記録会第２戦</v>
      </c>
      <c r="H880" s="1" t="str">
        <f>データ貼付!B878</f>
        <v>網走</v>
      </c>
      <c r="I880" s="1">
        <f>データ貼付!C878</f>
        <v>43590</v>
      </c>
      <c r="J880" s="1" t="str">
        <f>データ貼付!F878</f>
        <v>森彩夏</v>
      </c>
      <c r="K880" s="32">
        <f>データ貼付!G878</f>
        <v>1348</v>
      </c>
      <c r="L880" s="1" t="str">
        <f>データ貼付!H878</f>
        <v>決</v>
      </c>
      <c r="M880" s="1" t="str">
        <f>データ貼付!I878</f>
        <v>北見常呂中</v>
      </c>
      <c r="N880" s="1">
        <f>データ貼付!J878</f>
        <v>3</v>
      </c>
      <c r="O880" s="1">
        <f>データ貼付!K878</f>
        <v>1.2</v>
      </c>
    </row>
    <row r="881" spans="1:15" x14ac:dyDescent="0.15">
      <c r="A881" s="1">
        <v>878</v>
      </c>
      <c r="B881" s="1" t="str">
        <f t="shared" si="26"/>
        <v>高校男子110mH1</v>
      </c>
      <c r="C881" s="1" t="str">
        <f>J881&amp;COUNTIF($J$4:J881,J881)</f>
        <v>森山陸1</v>
      </c>
      <c r="D881" s="1" t="str">
        <f>データ貼付!D879&amp;データ貼付!E879</f>
        <v>高校男子110mH</v>
      </c>
      <c r="E881" s="1">
        <f>データ貼付!G879+ROW()/1000000</f>
        <v>1627.0008809999999</v>
      </c>
      <c r="F881" s="1">
        <f t="shared" si="27"/>
        <v>1</v>
      </c>
      <c r="G881" s="1" t="str">
        <f>データ貼付!A879</f>
        <v>選手権</v>
      </c>
      <c r="H881" s="1" t="str">
        <f>データ貼付!B879</f>
        <v>北見</v>
      </c>
      <c r="I881" s="1">
        <f>データ貼付!C879</f>
        <v>43597</v>
      </c>
      <c r="J881" s="1" t="str">
        <f>データ貼付!F879</f>
        <v>森山陸</v>
      </c>
      <c r="K881" s="32">
        <f>データ貼付!G879</f>
        <v>1627</v>
      </c>
      <c r="L881" s="1" t="str">
        <f>データ貼付!H879</f>
        <v>決</v>
      </c>
      <c r="M881" s="1" t="str">
        <f>データ貼付!I879</f>
        <v>北見北斗高</v>
      </c>
      <c r="N881" s="1">
        <f>データ貼付!J879</f>
        <v>2</v>
      </c>
      <c r="O881" s="1">
        <f>データ貼付!K879</f>
        <v>1.9</v>
      </c>
    </row>
    <row r="882" spans="1:15" x14ac:dyDescent="0.15">
      <c r="A882" s="1">
        <v>879</v>
      </c>
      <c r="B882" s="1" t="str">
        <f t="shared" si="26"/>
        <v>高校男子110mH(1.067m)2</v>
      </c>
      <c r="C882" s="1" t="str">
        <f>J882&amp;COUNTIF($J$4:J882,J882)</f>
        <v>森山陸2</v>
      </c>
      <c r="D882" s="1" t="str">
        <f>データ貼付!D880&amp;データ貼付!E880</f>
        <v>高校男子110mH(1.067m)</v>
      </c>
      <c r="E882" s="1">
        <f>データ貼付!G880+ROW()/1000000</f>
        <v>1685.000882</v>
      </c>
      <c r="F882" s="1">
        <f t="shared" si="27"/>
        <v>2</v>
      </c>
      <c r="G882" s="1" t="str">
        <f>データ貼付!A880</f>
        <v>記録会第１戦</v>
      </c>
      <c r="H882" s="1" t="str">
        <f>データ貼付!B880</f>
        <v>北見</v>
      </c>
      <c r="I882" s="1">
        <f>データ貼付!C880</f>
        <v>43583</v>
      </c>
      <c r="J882" s="1" t="str">
        <f>データ貼付!F880</f>
        <v>森山陸</v>
      </c>
      <c r="K882" s="32">
        <f>データ貼付!G880</f>
        <v>1685</v>
      </c>
      <c r="L882" s="1" t="str">
        <f>データ貼付!H880</f>
        <v>決</v>
      </c>
      <c r="M882" s="1" t="str">
        <f>データ貼付!I880</f>
        <v>北見北斗高</v>
      </c>
      <c r="N882" s="1">
        <f>データ貼付!J880</f>
        <v>2</v>
      </c>
      <c r="O882" s="1">
        <f>データ貼付!K880</f>
        <v>-0.7</v>
      </c>
    </row>
    <row r="883" spans="1:15" x14ac:dyDescent="0.15">
      <c r="A883" s="1">
        <v>880</v>
      </c>
      <c r="B883" s="1" t="str">
        <f t="shared" si="26"/>
        <v>高校男子400mH1</v>
      </c>
      <c r="C883" s="1" t="str">
        <f>J883&amp;COUNTIF($J$4:J883,J883)</f>
        <v>森山陸3</v>
      </c>
      <c r="D883" s="1" t="str">
        <f>データ貼付!D881&amp;データ貼付!E881</f>
        <v>高校男子400mH</v>
      </c>
      <c r="E883" s="1">
        <f>データ貼付!G881+ROW()/1000000</f>
        <v>5656.0008829999997</v>
      </c>
      <c r="F883" s="1">
        <f t="shared" si="27"/>
        <v>1</v>
      </c>
      <c r="G883" s="1" t="str">
        <f>データ貼付!A881</f>
        <v>高体連支部</v>
      </c>
      <c r="H883" s="1" t="str">
        <f>データ貼付!B881</f>
        <v>北見</v>
      </c>
      <c r="I883" s="1">
        <f>データ貼付!C881</f>
        <v>43609</v>
      </c>
      <c r="J883" s="1" t="str">
        <f>データ貼付!F881</f>
        <v>森山陸</v>
      </c>
      <c r="K883" s="32">
        <f>データ貼付!G881</f>
        <v>5656</v>
      </c>
      <c r="L883" s="1" t="str">
        <f>データ貼付!H881</f>
        <v>決</v>
      </c>
      <c r="M883" s="1" t="str">
        <f>データ貼付!I881</f>
        <v>北見北斗</v>
      </c>
      <c r="N883" s="1">
        <f>データ貼付!J881</f>
        <v>2</v>
      </c>
      <c r="O883" s="1">
        <f>データ貼付!K881</f>
        <v>0</v>
      </c>
    </row>
    <row r="884" spans="1:15" x14ac:dyDescent="0.15">
      <c r="A884" s="1">
        <v>881</v>
      </c>
      <c r="B884" s="1" t="str">
        <f t="shared" si="26"/>
        <v>高校男子400mH(0.914m)1</v>
      </c>
      <c r="C884" s="1" t="str">
        <f>J884&amp;COUNTIF($J$4:J884,J884)</f>
        <v>森山陸4</v>
      </c>
      <c r="D884" s="1" t="str">
        <f>データ貼付!D882&amp;データ貼付!E882</f>
        <v>高校男子400mH(0.914m)</v>
      </c>
      <c r="E884" s="1">
        <f>データ貼付!G882+ROW()/1000000</f>
        <v>5887.000884</v>
      </c>
      <c r="F884" s="1">
        <f t="shared" si="27"/>
        <v>1</v>
      </c>
      <c r="G884" s="1" t="str">
        <f>データ貼付!A882</f>
        <v>記録会第１戦</v>
      </c>
      <c r="H884" s="1" t="str">
        <f>データ貼付!B882</f>
        <v>北見</v>
      </c>
      <c r="I884" s="1">
        <f>データ貼付!C882</f>
        <v>43583</v>
      </c>
      <c r="J884" s="1" t="str">
        <f>データ貼付!F882</f>
        <v>森山陸</v>
      </c>
      <c r="K884" s="32">
        <f>データ貼付!G882</f>
        <v>5887</v>
      </c>
      <c r="L884" s="1" t="str">
        <f>データ貼付!H882</f>
        <v>決</v>
      </c>
      <c r="M884" s="1" t="str">
        <f>データ貼付!I882</f>
        <v>北見北斗高</v>
      </c>
      <c r="N884" s="1">
        <f>データ貼付!J882</f>
        <v>2</v>
      </c>
      <c r="O884" s="1">
        <f>データ貼付!K882</f>
        <v>0</v>
      </c>
    </row>
    <row r="885" spans="1:15" x14ac:dyDescent="0.15">
      <c r="A885" s="1">
        <v>882</v>
      </c>
      <c r="B885" s="1" t="str">
        <f t="shared" si="26"/>
        <v>中学男子100m82</v>
      </c>
      <c r="C885" s="1" t="str">
        <f>J885&amp;COUNTIF($J$4:J885,J885)</f>
        <v>森駿輝1</v>
      </c>
      <c r="D885" s="1" t="str">
        <f>データ貼付!D883&amp;データ貼付!E883</f>
        <v>中学男子100m</v>
      </c>
      <c r="E885" s="1">
        <f>データ貼付!G883+ROW()/1000000</f>
        <v>1344.0008849999999</v>
      </c>
      <c r="F885" s="1">
        <f t="shared" si="27"/>
        <v>82</v>
      </c>
      <c r="G885" s="1" t="str">
        <f>データ貼付!A883</f>
        <v>記録会第１戦</v>
      </c>
      <c r="H885" s="1" t="str">
        <f>データ貼付!B883</f>
        <v>北見</v>
      </c>
      <c r="I885" s="1">
        <f>データ貼付!C883</f>
        <v>43583</v>
      </c>
      <c r="J885" s="1" t="str">
        <f>データ貼付!F883</f>
        <v>森駿輝</v>
      </c>
      <c r="K885" s="32">
        <f>データ貼付!G883</f>
        <v>1344</v>
      </c>
      <c r="L885" s="1" t="str">
        <f>データ貼付!H883</f>
        <v>決</v>
      </c>
      <c r="M885" s="1" t="str">
        <f>データ貼付!I883</f>
        <v>北見北光中</v>
      </c>
      <c r="N885" s="1">
        <f>データ貼付!J883</f>
        <v>2</v>
      </c>
      <c r="O885" s="1">
        <f>データ貼付!K883</f>
        <v>2.5</v>
      </c>
    </row>
    <row r="886" spans="1:15" x14ac:dyDescent="0.15">
      <c r="A886" s="1">
        <v>883</v>
      </c>
      <c r="B886" s="1" t="str">
        <f t="shared" si="26"/>
        <v>中学男子110mH13</v>
      </c>
      <c r="C886" s="1" t="str">
        <f>J886&amp;COUNTIF($J$4:J886,J886)</f>
        <v>森駿輝2</v>
      </c>
      <c r="D886" s="1" t="str">
        <f>データ貼付!D884&amp;データ貼付!E884</f>
        <v>中学男子110mH</v>
      </c>
      <c r="E886" s="1">
        <f>データ貼付!G884+ROW()/1000000</f>
        <v>2518.0008859999998</v>
      </c>
      <c r="F886" s="1">
        <f t="shared" si="27"/>
        <v>13</v>
      </c>
      <c r="G886" s="1" t="str">
        <f>データ貼付!A884</f>
        <v>地区中体連</v>
      </c>
      <c r="H886" s="1" t="str">
        <f>データ貼付!B884</f>
        <v>北見</v>
      </c>
      <c r="I886" s="1">
        <f>データ貼付!C884</f>
        <v>43631</v>
      </c>
      <c r="J886" s="1" t="str">
        <f>データ貼付!F884</f>
        <v>森駿輝</v>
      </c>
      <c r="K886" s="32">
        <f>データ貼付!G884</f>
        <v>2518</v>
      </c>
      <c r="L886" s="1" t="str">
        <f>データ貼付!H884</f>
        <v>予</v>
      </c>
      <c r="M886" s="1" t="str">
        <f>データ貼付!I884</f>
        <v>北見北光中</v>
      </c>
      <c r="N886" s="1">
        <f>データ貼付!J884</f>
        <v>2</v>
      </c>
      <c r="O886" s="1">
        <f>データ貼付!K884</f>
        <v>-1.6</v>
      </c>
    </row>
    <row r="887" spans="1:15" x14ac:dyDescent="0.15">
      <c r="A887" s="1">
        <v>884</v>
      </c>
      <c r="B887" s="1" t="str">
        <f t="shared" si="26"/>
        <v>小学男子100m130</v>
      </c>
      <c r="C887" s="1" t="str">
        <f>J887&amp;COUNTIF($J$4:J887,J887)</f>
        <v>森谷樹1</v>
      </c>
      <c r="D887" s="1" t="str">
        <f>データ貼付!D885&amp;データ貼付!E885</f>
        <v>小学男子100m</v>
      </c>
      <c r="E887" s="1">
        <f>データ貼付!G885+ROW()/1000000</f>
        <v>1879.0008869999999</v>
      </c>
      <c r="F887" s="1">
        <f t="shared" si="27"/>
        <v>130</v>
      </c>
      <c r="G887" s="1" t="str">
        <f>データ貼付!A885</f>
        <v>記録会第１戦</v>
      </c>
      <c r="H887" s="1" t="str">
        <f>データ貼付!B885</f>
        <v>北見</v>
      </c>
      <c r="I887" s="1">
        <f>データ貼付!C885</f>
        <v>43583</v>
      </c>
      <c r="J887" s="1" t="str">
        <f>データ貼付!F885</f>
        <v>森谷樹</v>
      </c>
      <c r="K887" s="32">
        <f>データ貼付!G885</f>
        <v>1879</v>
      </c>
      <c r="L887" s="1" t="str">
        <f>データ貼付!H885</f>
        <v>決</v>
      </c>
      <c r="M887" s="1" t="str">
        <f>データ貼付!I885</f>
        <v>清里陸上少年団</v>
      </c>
      <c r="N887" s="1">
        <f>データ貼付!J885</f>
        <v>3</v>
      </c>
      <c r="O887" s="1">
        <f>データ貼付!K885</f>
        <v>0</v>
      </c>
    </row>
    <row r="888" spans="1:15" x14ac:dyDescent="0.15">
      <c r="A888" s="1">
        <v>885</v>
      </c>
      <c r="B888" s="1" t="str">
        <f t="shared" si="26"/>
        <v>小学男子800m27</v>
      </c>
      <c r="C888" s="1" t="str">
        <f>J888&amp;COUNTIF($J$4:J888,J888)</f>
        <v>森谷樹2</v>
      </c>
      <c r="D888" s="1" t="str">
        <f>データ貼付!D886&amp;データ貼付!E886</f>
        <v>小学男子800m</v>
      </c>
      <c r="E888" s="1">
        <f>データ貼付!G886+ROW()/1000000</f>
        <v>32553.000887999999</v>
      </c>
      <c r="F888" s="1">
        <f t="shared" si="27"/>
        <v>27</v>
      </c>
      <c r="G888" s="1" t="str">
        <f>データ貼付!A886</f>
        <v>選手権</v>
      </c>
      <c r="H888" s="1" t="str">
        <f>データ貼付!B886</f>
        <v>北見</v>
      </c>
      <c r="I888" s="1">
        <f>データ貼付!C886</f>
        <v>43596</v>
      </c>
      <c r="J888" s="1" t="str">
        <f>データ貼付!F886</f>
        <v>森谷樹</v>
      </c>
      <c r="K888" s="32">
        <f>データ貼付!G886</f>
        <v>32553</v>
      </c>
      <c r="L888" s="1" t="str">
        <f>データ貼付!H886</f>
        <v>TR</v>
      </c>
      <c r="M888" s="1" t="str">
        <f>データ貼付!I886</f>
        <v>清里陸上少年団</v>
      </c>
      <c r="N888" s="1">
        <f>データ貼付!J886</f>
        <v>3</v>
      </c>
      <c r="O888" s="1">
        <f>データ貼付!K886</f>
        <v>0</v>
      </c>
    </row>
    <row r="889" spans="1:15" x14ac:dyDescent="0.15">
      <c r="A889" s="1">
        <v>886</v>
      </c>
      <c r="B889" s="1" t="str">
        <f t="shared" si="26"/>
        <v>中学男子100m156</v>
      </c>
      <c r="C889" s="1" t="str">
        <f>J889&amp;COUNTIF($J$4:J889,J889)</f>
        <v>森谷駿聖1</v>
      </c>
      <c r="D889" s="1" t="str">
        <f>データ貼付!D887&amp;データ貼付!E887</f>
        <v>中学男子100m</v>
      </c>
      <c r="E889" s="1">
        <f>データ貼付!G887+ROW()/1000000</f>
        <v>1509.0008889999999</v>
      </c>
      <c r="F889" s="1">
        <f t="shared" si="27"/>
        <v>156</v>
      </c>
      <c r="G889" s="1" t="str">
        <f>データ貼付!A887</f>
        <v>選手権</v>
      </c>
      <c r="H889" s="1" t="str">
        <f>データ貼付!B887</f>
        <v>北見</v>
      </c>
      <c r="I889" s="1">
        <f>データ貼付!C887</f>
        <v>43596</v>
      </c>
      <c r="J889" s="1" t="str">
        <f>データ貼付!F887</f>
        <v>森谷駿聖</v>
      </c>
      <c r="K889" s="32">
        <f>データ貼付!G887</f>
        <v>1509</v>
      </c>
      <c r="L889" s="1" t="str">
        <f>データ貼付!H887</f>
        <v>予</v>
      </c>
      <c r="M889" s="1" t="str">
        <f>データ貼付!I887</f>
        <v>北見小泉中</v>
      </c>
      <c r="N889" s="1">
        <f>データ貼付!J887</f>
        <v>1</v>
      </c>
      <c r="O889" s="1">
        <f>データ貼付!K887</f>
        <v>2.8</v>
      </c>
    </row>
    <row r="890" spans="1:15" x14ac:dyDescent="0.15">
      <c r="A890" s="1">
        <v>887</v>
      </c>
      <c r="B890" s="1" t="str">
        <f t="shared" si="26"/>
        <v>小学男子60m4</v>
      </c>
      <c r="C890" s="1" t="str">
        <f>J890&amp;COUNTIF($J$4:J890,J890)</f>
        <v>森谷陽希1</v>
      </c>
      <c r="D890" s="1" t="str">
        <f>データ貼付!D888&amp;データ貼付!E888</f>
        <v>小学男子60m</v>
      </c>
      <c r="E890" s="1">
        <f>データ貼付!G888+ROW()/1000000</f>
        <v>1095.00089</v>
      </c>
      <c r="F890" s="1">
        <f t="shared" si="27"/>
        <v>4</v>
      </c>
      <c r="G890" s="1" t="str">
        <f>データ貼付!A888</f>
        <v>小学生ｵﾎｰﾂｸ</v>
      </c>
      <c r="H890" s="1" t="str">
        <f>データ貼付!B888</f>
        <v>北見</v>
      </c>
      <c r="I890" s="1">
        <f>データ貼付!C888</f>
        <v>43632</v>
      </c>
      <c r="J890" s="1" t="str">
        <f>データ貼付!F888</f>
        <v>森谷陽希</v>
      </c>
      <c r="K890" s="32">
        <f>データ貼付!G888</f>
        <v>1095</v>
      </c>
      <c r="L890" s="1" t="str">
        <f>データ貼付!H888</f>
        <v>TR</v>
      </c>
      <c r="M890" s="1" t="str">
        <f>データ貼付!I888</f>
        <v>清里陸上少年団</v>
      </c>
      <c r="N890" s="1">
        <f>データ貼付!J888</f>
        <v>2</v>
      </c>
      <c r="O890" s="1">
        <f>データ貼付!K888</f>
        <v>0</v>
      </c>
    </row>
    <row r="891" spans="1:15" x14ac:dyDescent="0.15">
      <c r="A891" s="1">
        <v>888</v>
      </c>
      <c r="B891" s="1" t="str">
        <f t="shared" si="26"/>
        <v>小学男子100m86</v>
      </c>
      <c r="C891" s="1" t="str">
        <f>J891&amp;COUNTIF($J$4:J891,J891)</f>
        <v>森谷翔1</v>
      </c>
      <c r="D891" s="1" t="str">
        <f>データ貼付!D889&amp;データ貼付!E889</f>
        <v>小学男子100m</v>
      </c>
      <c r="E891" s="1">
        <f>データ貼付!G889+ROW()/1000000</f>
        <v>1712.0008909999999</v>
      </c>
      <c r="F891" s="1">
        <f t="shared" si="27"/>
        <v>86</v>
      </c>
      <c r="G891" s="1" t="str">
        <f>データ貼付!A889</f>
        <v>小学生ｵﾎｰﾂｸ</v>
      </c>
      <c r="H891" s="1" t="str">
        <f>データ貼付!B889</f>
        <v>北見</v>
      </c>
      <c r="I891" s="1">
        <f>データ貼付!C889</f>
        <v>43632</v>
      </c>
      <c r="J891" s="1" t="str">
        <f>データ貼付!F889</f>
        <v>森谷翔</v>
      </c>
      <c r="K891" s="32">
        <f>データ貼付!G889</f>
        <v>1712</v>
      </c>
      <c r="L891" s="1" t="str">
        <f>データ貼付!H889</f>
        <v>TR</v>
      </c>
      <c r="M891" s="1" t="str">
        <f>データ貼付!I889</f>
        <v>訓子府陸上少年団</v>
      </c>
      <c r="N891" s="1">
        <f>データ貼付!J889</f>
        <v>3</v>
      </c>
      <c r="O891" s="1">
        <f>データ貼付!K889</f>
        <v>0</v>
      </c>
    </row>
    <row r="892" spans="1:15" x14ac:dyDescent="0.15">
      <c r="A892" s="1">
        <v>889</v>
      </c>
      <c r="B892" s="1" t="str">
        <f t="shared" si="26"/>
        <v>一般男子1500m9</v>
      </c>
      <c r="C892" s="1" t="str">
        <f>J892&amp;COUNTIF($J$4:J892,J892)</f>
        <v>森田洋平1</v>
      </c>
      <c r="D892" s="1" t="str">
        <f>データ貼付!D890&amp;データ貼付!E890</f>
        <v>一般男子1500m</v>
      </c>
      <c r="E892" s="1">
        <f>データ貼付!G890+ROW()/1000000</f>
        <v>45210.000891999996</v>
      </c>
      <c r="F892" s="1">
        <f t="shared" si="27"/>
        <v>9</v>
      </c>
      <c r="G892" s="1" t="str">
        <f>データ貼付!A890</f>
        <v>記録会第１戦</v>
      </c>
      <c r="H892" s="1" t="str">
        <f>データ貼付!B890</f>
        <v>北見</v>
      </c>
      <c r="I892" s="1">
        <f>データ貼付!C890</f>
        <v>43583</v>
      </c>
      <c r="J892" s="1" t="str">
        <f>データ貼付!F890</f>
        <v>森田洋平</v>
      </c>
      <c r="K892" s="32">
        <f>データ貼付!G890</f>
        <v>45210</v>
      </c>
      <c r="L892" s="1" t="str">
        <f>データ貼付!H890</f>
        <v>決</v>
      </c>
      <c r="M892" s="1" t="str">
        <f>データ貼付!I890</f>
        <v>ｵﾎｰﾂｸAC</v>
      </c>
      <c r="N892" s="1" t="str">
        <f>データ貼付!J890</f>
        <v>般</v>
      </c>
      <c r="O892" s="1">
        <f>データ貼付!K890</f>
        <v>0</v>
      </c>
    </row>
    <row r="893" spans="1:15" x14ac:dyDescent="0.15">
      <c r="A893" s="1">
        <v>890</v>
      </c>
      <c r="B893" s="1" t="str">
        <f t="shared" si="26"/>
        <v>一般男子3000mSC1</v>
      </c>
      <c r="C893" s="1" t="str">
        <f>J893&amp;COUNTIF($J$4:J893,J893)</f>
        <v>森田洋平2</v>
      </c>
      <c r="D893" s="1" t="str">
        <f>データ貼付!D891&amp;データ貼付!E891</f>
        <v>一般男子3000mSC</v>
      </c>
      <c r="E893" s="1">
        <f>データ貼付!G891+ROW()/1000000</f>
        <v>112596.000893</v>
      </c>
      <c r="F893" s="1">
        <f t="shared" si="27"/>
        <v>1</v>
      </c>
      <c r="G893" s="1" t="str">
        <f>データ貼付!A891</f>
        <v>選手権</v>
      </c>
      <c r="H893" s="1" t="str">
        <f>データ貼付!B891</f>
        <v>北見</v>
      </c>
      <c r="I893" s="1">
        <f>データ貼付!C891</f>
        <v>43597</v>
      </c>
      <c r="J893" s="1" t="str">
        <f>データ貼付!F891</f>
        <v>森田洋平</v>
      </c>
      <c r="K893" s="32">
        <f>データ貼付!G891</f>
        <v>112596</v>
      </c>
      <c r="L893" s="1" t="str">
        <f>データ貼付!H891</f>
        <v>決</v>
      </c>
      <c r="M893" s="1" t="str">
        <f>データ貼付!I891</f>
        <v>ｵﾎｰﾂｸAC</v>
      </c>
      <c r="N893" s="1">
        <f>データ貼付!J891</f>
        <v>0</v>
      </c>
      <c r="O893" s="1">
        <f>データ貼付!K891</f>
        <v>0</v>
      </c>
    </row>
    <row r="894" spans="1:15" x14ac:dyDescent="0.15">
      <c r="A894" s="1">
        <v>891</v>
      </c>
      <c r="B894" s="1" t="str">
        <f t="shared" si="26"/>
        <v>一般男子5000m4</v>
      </c>
      <c r="C894" s="1" t="str">
        <f>J894&amp;COUNTIF($J$4:J894,J894)</f>
        <v>森田洋平3</v>
      </c>
      <c r="D894" s="1" t="str">
        <f>データ貼付!D892&amp;データ貼付!E892</f>
        <v>一般男子5000m</v>
      </c>
      <c r="E894" s="1">
        <f>データ貼付!G892+ROW()/1000000</f>
        <v>181443.000894</v>
      </c>
      <c r="F894" s="1">
        <f t="shared" si="27"/>
        <v>4</v>
      </c>
      <c r="G894" s="1" t="str">
        <f>データ貼付!A892</f>
        <v>記録会第１戦</v>
      </c>
      <c r="H894" s="1" t="str">
        <f>データ貼付!B892</f>
        <v>北見</v>
      </c>
      <c r="I894" s="1">
        <f>データ貼付!C892</f>
        <v>43583</v>
      </c>
      <c r="J894" s="1" t="str">
        <f>データ貼付!F892</f>
        <v>森田洋平</v>
      </c>
      <c r="K894" s="32">
        <f>データ貼付!G892</f>
        <v>181443</v>
      </c>
      <c r="L894" s="1" t="str">
        <f>データ貼付!H892</f>
        <v>決</v>
      </c>
      <c r="M894" s="1" t="str">
        <f>データ貼付!I892</f>
        <v>ｵﾎｰﾂｸAC</v>
      </c>
      <c r="N894" s="1" t="str">
        <f>データ貼付!J892</f>
        <v>般</v>
      </c>
      <c r="O894" s="1">
        <f>データ貼付!K892</f>
        <v>0</v>
      </c>
    </row>
    <row r="895" spans="1:15" x14ac:dyDescent="0.15">
      <c r="A895" s="1">
        <v>892</v>
      </c>
      <c r="B895" s="1" t="str">
        <f t="shared" si="26"/>
        <v>小学女子100m72</v>
      </c>
      <c r="C895" s="1" t="str">
        <f>J895&amp;COUNTIF($J$4:J895,J895)</f>
        <v>森南帆1</v>
      </c>
      <c r="D895" s="1" t="str">
        <f>データ貼付!D893&amp;データ貼付!E893</f>
        <v>小学女子100m</v>
      </c>
      <c r="E895" s="1">
        <f>データ貼付!G893+ROW()/1000000</f>
        <v>1810.0008949999999</v>
      </c>
      <c r="F895" s="1">
        <f t="shared" si="27"/>
        <v>72</v>
      </c>
      <c r="G895" s="1" t="str">
        <f>データ貼付!A893</f>
        <v>小学生ｵﾎｰﾂｸ</v>
      </c>
      <c r="H895" s="1" t="str">
        <f>データ貼付!B893</f>
        <v>北見</v>
      </c>
      <c r="I895" s="1">
        <f>データ貼付!C893</f>
        <v>43632</v>
      </c>
      <c r="J895" s="1" t="str">
        <f>データ貼付!F893</f>
        <v>森南帆</v>
      </c>
      <c r="K895" s="32">
        <f>データ貼付!G893</f>
        <v>1810</v>
      </c>
      <c r="L895" s="1" t="str">
        <f>データ貼付!H893</f>
        <v>TR</v>
      </c>
      <c r="M895" s="1" t="str">
        <f>データ貼付!I893</f>
        <v>常呂陸上少年団</v>
      </c>
      <c r="N895" s="1">
        <f>データ貼付!J893</f>
        <v>4</v>
      </c>
      <c r="O895" s="1">
        <f>データ貼付!K893</f>
        <v>0</v>
      </c>
    </row>
    <row r="896" spans="1:15" x14ac:dyDescent="0.15">
      <c r="A896" s="1">
        <v>893</v>
      </c>
      <c r="B896" s="1" t="str">
        <f t="shared" si="26"/>
        <v>一般男子5000m2</v>
      </c>
      <c r="C896" s="1" t="str">
        <f>J896&amp;COUNTIF($J$4:J896,J896)</f>
        <v>森悠1</v>
      </c>
      <c r="D896" s="1" t="str">
        <f>データ貼付!D894&amp;データ貼付!E894</f>
        <v>一般男子5000m</v>
      </c>
      <c r="E896" s="1">
        <f>データ貼付!G894+ROW()/1000000</f>
        <v>171343.00089600001</v>
      </c>
      <c r="F896" s="1">
        <f t="shared" si="27"/>
        <v>2</v>
      </c>
      <c r="G896" s="1" t="str">
        <f>データ貼付!A894</f>
        <v>選手権</v>
      </c>
      <c r="H896" s="1" t="str">
        <f>データ貼付!B894</f>
        <v>北見</v>
      </c>
      <c r="I896" s="1">
        <f>データ貼付!C894</f>
        <v>43596</v>
      </c>
      <c r="J896" s="1" t="str">
        <f>データ貼付!F894</f>
        <v>森悠</v>
      </c>
      <c r="K896" s="32">
        <f>データ貼付!G894</f>
        <v>171343</v>
      </c>
      <c r="L896" s="1" t="str">
        <f>データ貼付!H894</f>
        <v>決</v>
      </c>
      <c r="M896" s="1" t="str">
        <f>データ貼付!I894</f>
        <v>東農大ｵﾎｰﾂｸ</v>
      </c>
      <c r="N896" s="1" t="str">
        <f>データ貼付!J894</f>
        <v>般</v>
      </c>
      <c r="O896" s="1">
        <f>データ貼付!K894</f>
        <v>0</v>
      </c>
    </row>
    <row r="897" spans="1:15" x14ac:dyDescent="0.15">
      <c r="A897" s="1">
        <v>894</v>
      </c>
      <c r="B897" s="1" t="str">
        <f t="shared" si="26"/>
        <v>中学男子1500m7</v>
      </c>
      <c r="C897" s="1" t="str">
        <f>J897&amp;COUNTIF($J$4:J897,J897)</f>
        <v>森翔哉1</v>
      </c>
      <c r="D897" s="1" t="str">
        <f>データ貼付!D895&amp;データ貼付!E895</f>
        <v>中学男子1500m</v>
      </c>
      <c r="E897" s="1">
        <f>データ貼付!G895+ROW()/1000000</f>
        <v>42858.000896999998</v>
      </c>
      <c r="F897" s="1">
        <f t="shared" si="27"/>
        <v>7</v>
      </c>
      <c r="G897" s="1" t="str">
        <f>データ貼付!A895</f>
        <v>地区中体連</v>
      </c>
      <c r="H897" s="1" t="str">
        <f>データ貼付!B895</f>
        <v>北見</v>
      </c>
      <c r="I897" s="1">
        <f>データ貼付!C895</f>
        <v>43630</v>
      </c>
      <c r="J897" s="1" t="str">
        <f>データ貼付!F895</f>
        <v>森翔哉</v>
      </c>
      <c r="K897" s="32">
        <f>データ貼付!G895</f>
        <v>42858</v>
      </c>
      <c r="L897" s="1" t="str">
        <f>データ貼付!H895</f>
        <v>予</v>
      </c>
      <c r="M897" s="1" t="str">
        <f>データ貼付!I895</f>
        <v>美幌北中</v>
      </c>
      <c r="N897" s="1">
        <f>データ貼付!J895</f>
        <v>2</v>
      </c>
      <c r="O897" s="1">
        <f>データ貼付!K895</f>
        <v>0</v>
      </c>
    </row>
    <row r="898" spans="1:15" x14ac:dyDescent="0.15">
      <c r="A898" s="1">
        <v>895</v>
      </c>
      <c r="B898" s="1" t="str">
        <f t="shared" si="26"/>
        <v>中学男子3000m4</v>
      </c>
      <c r="C898" s="1" t="str">
        <f>J898&amp;COUNTIF($J$4:J898,J898)</f>
        <v>森翔哉2</v>
      </c>
      <c r="D898" s="1" t="str">
        <f>データ貼付!D896&amp;データ貼付!E896</f>
        <v>中学男子3000m</v>
      </c>
      <c r="E898" s="1">
        <f>データ貼付!G896+ROW()/1000000</f>
        <v>94397.000897999998</v>
      </c>
      <c r="F898" s="1">
        <f t="shared" si="27"/>
        <v>4</v>
      </c>
      <c r="G898" s="1" t="str">
        <f>データ貼付!A896</f>
        <v>地区中体連</v>
      </c>
      <c r="H898" s="1" t="str">
        <f>データ貼付!B896</f>
        <v>北見</v>
      </c>
      <c r="I898" s="1">
        <f>データ貼付!C896</f>
        <v>43631</v>
      </c>
      <c r="J898" s="1" t="str">
        <f>データ貼付!F896</f>
        <v>森翔哉</v>
      </c>
      <c r="K898" s="32">
        <f>データ貼付!G896</f>
        <v>94397</v>
      </c>
      <c r="L898" s="1" t="str">
        <f>データ貼付!H896</f>
        <v>TR</v>
      </c>
      <c r="M898" s="1" t="str">
        <f>データ貼付!I896</f>
        <v>美幌北中</v>
      </c>
      <c r="N898" s="1">
        <f>データ貼付!J896</f>
        <v>2</v>
      </c>
      <c r="O898" s="1">
        <f>データ貼付!K896</f>
        <v>0</v>
      </c>
    </row>
    <row r="899" spans="1:15" x14ac:dyDescent="0.15">
      <c r="A899" s="1">
        <v>896</v>
      </c>
      <c r="B899" s="1" t="str">
        <f t="shared" si="26"/>
        <v>中学男子800m9</v>
      </c>
      <c r="C899" s="1" t="str">
        <f>J899&amp;COUNTIF($J$4:J899,J899)</f>
        <v>森翔哉3</v>
      </c>
      <c r="D899" s="1" t="str">
        <f>データ貼付!D897&amp;データ貼付!E897</f>
        <v>中学男子800m</v>
      </c>
      <c r="E899" s="1">
        <f>データ貼付!G897+ROW()/1000000</f>
        <v>21686.000898999999</v>
      </c>
      <c r="F899" s="1">
        <f t="shared" si="27"/>
        <v>9</v>
      </c>
      <c r="G899" s="1" t="str">
        <f>データ貼付!A897</f>
        <v>選手権</v>
      </c>
      <c r="H899" s="1" t="str">
        <f>データ貼付!B897</f>
        <v>北見</v>
      </c>
      <c r="I899" s="1">
        <f>データ貼付!C897</f>
        <v>43596</v>
      </c>
      <c r="J899" s="1" t="str">
        <f>データ貼付!F897</f>
        <v>森翔哉</v>
      </c>
      <c r="K899" s="32">
        <f>データ貼付!G897</f>
        <v>21686</v>
      </c>
      <c r="L899" s="1" t="str">
        <f>データ貼付!H897</f>
        <v>TR</v>
      </c>
      <c r="M899" s="1" t="str">
        <f>データ貼付!I897</f>
        <v>美幌北中</v>
      </c>
      <c r="N899" s="1">
        <f>データ貼付!J897</f>
        <v>2</v>
      </c>
      <c r="O899" s="1">
        <f>データ貼付!K897</f>
        <v>0</v>
      </c>
    </row>
    <row r="900" spans="1:15" x14ac:dyDescent="0.15">
      <c r="A900" s="1">
        <v>897</v>
      </c>
      <c r="B900" s="1" t="str">
        <f t="shared" si="26"/>
        <v>中学男子1500m70</v>
      </c>
      <c r="C900" s="1" t="str">
        <f>J900&amp;COUNTIF($J$4:J900,J900)</f>
        <v>神藤楽翔1</v>
      </c>
      <c r="D900" s="1" t="str">
        <f>データ貼付!D898&amp;データ貼付!E898</f>
        <v>中学男子1500m</v>
      </c>
      <c r="E900" s="1">
        <f>データ貼付!G898+ROW()/1000000</f>
        <v>53225.000899999999</v>
      </c>
      <c r="F900" s="1">
        <f t="shared" si="27"/>
        <v>70</v>
      </c>
      <c r="G900" s="1" t="str">
        <f>データ貼付!A898</f>
        <v>選手権</v>
      </c>
      <c r="H900" s="1" t="str">
        <f>データ貼付!B898</f>
        <v>北見</v>
      </c>
      <c r="I900" s="1">
        <f>データ貼付!C898</f>
        <v>43597</v>
      </c>
      <c r="J900" s="1" t="str">
        <f>データ貼付!F898</f>
        <v>神藤楽翔</v>
      </c>
      <c r="K900" s="32">
        <f>データ貼付!G898</f>
        <v>53225</v>
      </c>
      <c r="L900" s="1" t="str">
        <f>データ貼付!H898</f>
        <v>TR</v>
      </c>
      <c r="M900" s="1" t="str">
        <f>データ貼付!I898</f>
        <v>美幌北中</v>
      </c>
      <c r="N900" s="1">
        <f>データ貼付!J898</f>
        <v>2</v>
      </c>
      <c r="O900" s="1">
        <f>データ貼付!K898</f>
        <v>0</v>
      </c>
    </row>
    <row r="901" spans="1:15" x14ac:dyDescent="0.15">
      <c r="A901" s="1">
        <v>898</v>
      </c>
      <c r="B901" s="1" t="str">
        <f t="shared" ref="B901:B964" si="28">D901&amp;F901</f>
        <v>中学男子3000m31</v>
      </c>
      <c r="C901" s="1" t="str">
        <f>J901&amp;COUNTIF($J$4:J901,J901)</f>
        <v>神藤楽翔2</v>
      </c>
      <c r="D901" s="1" t="str">
        <f>データ貼付!D899&amp;データ貼付!E899</f>
        <v>中学男子3000m</v>
      </c>
      <c r="E901" s="1">
        <f>データ貼付!G899+ROW()/1000000</f>
        <v>112181.00090100001</v>
      </c>
      <c r="F901" s="1">
        <f t="shared" ref="F901:F964" si="29">SUMPRODUCT(($D$4:$D$2603=D901)*($E$4:$E$2603&lt;E901))+1</f>
        <v>31</v>
      </c>
      <c r="G901" s="1" t="str">
        <f>データ貼付!A899</f>
        <v>地区中体連</v>
      </c>
      <c r="H901" s="1" t="str">
        <f>データ貼付!B899</f>
        <v>北見</v>
      </c>
      <c r="I901" s="1">
        <f>データ貼付!C899</f>
        <v>43631</v>
      </c>
      <c r="J901" s="1" t="str">
        <f>データ貼付!F899</f>
        <v>神藤楽翔</v>
      </c>
      <c r="K901" s="32">
        <f>データ貼付!G899</f>
        <v>112181</v>
      </c>
      <c r="L901" s="1" t="str">
        <f>データ貼付!H899</f>
        <v>TR</v>
      </c>
      <c r="M901" s="1" t="str">
        <f>データ貼付!I899</f>
        <v>美幌北中</v>
      </c>
      <c r="N901" s="1">
        <f>データ貼付!J899</f>
        <v>2</v>
      </c>
      <c r="O901" s="1">
        <f>データ貼付!K899</f>
        <v>0</v>
      </c>
    </row>
    <row r="902" spans="1:15" x14ac:dyDescent="0.15">
      <c r="A902" s="1">
        <v>899</v>
      </c>
      <c r="B902" s="1" t="str">
        <f t="shared" si="28"/>
        <v>小学男子1500m16</v>
      </c>
      <c r="C902" s="1" t="str">
        <f>J902&amp;COUNTIF($J$4:J902,J902)</f>
        <v>進藤久晴1</v>
      </c>
      <c r="D902" s="1" t="str">
        <f>データ貼付!D900&amp;データ貼付!E900</f>
        <v>小学男子1500m</v>
      </c>
      <c r="E902" s="1">
        <f>データ貼付!G900+ROW()/1000000</f>
        <v>54313.000902</v>
      </c>
      <c r="F902" s="1">
        <f t="shared" si="29"/>
        <v>16</v>
      </c>
      <c r="G902" s="1" t="str">
        <f>データ貼付!A900</f>
        <v>小学生ｵﾎｰﾂｸ</v>
      </c>
      <c r="H902" s="1" t="str">
        <f>データ貼付!B900</f>
        <v>北見</v>
      </c>
      <c r="I902" s="1">
        <f>データ貼付!C900</f>
        <v>43632</v>
      </c>
      <c r="J902" s="1" t="str">
        <f>データ貼付!F900</f>
        <v>進藤久晴</v>
      </c>
      <c r="K902" s="32">
        <f>データ貼付!G900</f>
        <v>54313</v>
      </c>
      <c r="L902" s="1" t="str">
        <f>データ貼付!H900</f>
        <v>決</v>
      </c>
      <c r="M902" s="1" t="str">
        <f>データ貼付!I900</f>
        <v>知床斜里RC</v>
      </c>
      <c r="N902" s="1">
        <f>データ貼付!J900</f>
        <v>5</v>
      </c>
      <c r="O902" s="1">
        <f>データ貼付!K900</f>
        <v>0</v>
      </c>
    </row>
    <row r="903" spans="1:15" x14ac:dyDescent="0.15">
      <c r="A903" s="1">
        <v>900</v>
      </c>
      <c r="B903" s="1" t="str">
        <f t="shared" si="28"/>
        <v>小学男子800m15</v>
      </c>
      <c r="C903" s="1" t="str">
        <f>J903&amp;COUNTIF($J$4:J903,J903)</f>
        <v>進藤久琉1</v>
      </c>
      <c r="D903" s="1" t="str">
        <f>データ貼付!D901&amp;データ貼付!E901</f>
        <v>小学男子800m</v>
      </c>
      <c r="E903" s="1">
        <f>データ貼付!G901+ROW()/1000000</f>
        <v>31137.000903</v>
      </c>
      <c r="F903" s="1">
        <f t="shared" si="29"/>
        <v>15</v>
      </c>
      <c r="G903" s="1" t="str">
        <f>データ貼付!A901</f>
        <v>選手権</v>
      </c>
      <c r="H903" s="1" t="str">
        <f>データ貼付!B901</f>
        <v>北見</v>
      </c>
      <c r="I903" s="1">
        <f>データ貼付!C901</f>
        <v>43596</v>
      </c>
      <c r="J903" s="1" t="str">
        <f>データ貼付!F901</f>
        <v>進藤久琉</v>
      </c>
      <c r="K903" s="32">
        <f>データ貼付!G901</f>
        <v>31137</v>
      </c>
      <c r="L903" s="1" t="str">
        <f>データ貼付!H901</f>
        <v>TR</v>
      </c>
      <c r="M903" s="1" t="str">
        <f>データ貼付!I901</f>
        <v>知床斜里RC</v>
      </c>
      <c r="N903" s="1">
        <f>データ貼付!J901</f>
        <v>3</v>
      </c>
      <c r="O903" s="1">
        <f>データ貼付!K901</f>
        <v>0</v>
      </c>
    </row>
    <row r="904" spans="1:15" x14ac:dyDescent="0.15">
      <c r="A904" s="1">
        <v>901</v>
      </c>
      <c r="B904" s="1" t="str">
        <f t="shared" si="28"/>
        <v>中学男子1500m18</v>
      </c>
      <c r="C904" s="1" t="str">
        <f>J904&amp;COUNTIF($J$4:J904,J904)</f>
        <v>須長柊太1</v>
      </c>
      <c r="D904" s="1" t="str">
        <f>データ貼付!D902&amp;データ貼付!E902</f>
        <v>中学男子1500m</v>
      </c>
      <c r="E904" s="1">
        <f>データ貼付!G902+ROW()/1000000</f>
        <v>45163.000904</v>
      </c>
      <c r="F904" s="1">
        <f t="shared" si="29"/>
        <v>18</v>
      </c>
      <c r="G904" s="1" t="str">
        <f>データ貼付!A902</f>
        <v>選手権</v>
      </c>
      <c r="H904" s="1" t="str">
        <f>データ貼付!B902</f>
        <v>北見</v>
      </c>
      <c r="I904" s="1">
        <f>データ貼付!C902</f>
        <v>43597</v>
      </c>
      <c r="J904" s="1" t="str">
        <f>データ貼付!F902</f>
        <v>須長柊太</v>
      </c>
      <c r="K904" s="32">
        <f>データ貼付!G902</f>
        <v>45163</v>
      </c>
      <c r="L904" s="1" t="str">
        <f>データ貼付!H902</f>
        <v>TR</v>
      </c>
      <c r="M904" s="1" t="str">
        <f>データ貼付!I902</f>
        <v>紋別中</v>
      </c>
      <c r="N904" s="1">
        <f>データ貼付!J902</f>
        <v>2</v>
      </c>
      <c r="O904" s="1">
        <f>データ貼付!K902</f>
        <v>0</v>
      </c>
    </row>
    <row r="905" spans="1:15" x14ac:dyDescent="0.15">
      <c r="A905" s="1">
        <v>902</v>
      </c>
      <c r="B905" s="1" t="str">
        <f t="shared" si="28"/>
        <v>中学男子800m8</v>
      </c>
      <c r="C905" s="1" t="str">
        <f>J905&amp;COUNTIF($J$4:J905,J905)</f>
        <v>須長柊太2</v>
      </c>
      <c r="D905" s="1" t="str">
        <f>データ貼付!D903&amp;データ貼付!E903</f>
        <v>中学男子800m</v>
      </c>
      <c r="E905" s="1">
        <f>データ貼付!G903+ROW()/1000000</f>
        <v>21603.000905000001</v>
      </c>
      <c r="F905" s="1">
        <f t="shared" si="29"/>
        <v>8</v>
      </c>
      <c r="G905" s="1" t="str">
        <f>データ貼付!A903</f>
        <v>地区中体連</v>
      </c>
      <c r="H905" s="1" t="str">
        <f>データ貼付!B903</f>
        <v>北見</v>
      </c>
      <c r="I905" s="1">
        <f>データ貼付!C903</f>
        <v>43631</v>
      </c>
      <c r="J905" s="1" t="str">
        <f>データ貼付!F903</f>
        <v>須長柊太</v>
      </c>
      <c r="K905" s="32">
        <f>データ貼付!G903</f>
        <v>21603</v>
      </c>
      <c r="L905" s="1" t="str">
        <f>データ貼付!H903</f>
        <v>決</v>
      </c>
      <c r="M905" s="1" t="str">
        <f>データ貼付!I903</f>
        <v>紋別中</v>
      </c>
      <c r="N905" s="1">
        <f>データ貼付!J903</f>
        <v>2</v>
      </c>
      <c r="O905" s="1">
        <f>データ貼付!K903</f>
        <v>0</v>
      </c>
    </row>
    <row r="906" spans="1:15" x14ac:dyDescent="0.15">
      <c r="A906" s="1">
        <v>903</v>
      </c>
      <c r="B906" s="1" t="str">
        <f t="shared" si="28"/>
        <v>高校男子1500m35</v>
      </c>
      <c r="C906" s="1" t="str">
        <f>J906&amp;COUNTIF($J$4:J906,J906)</f>
        <v>須田輝1</v>
      </c>
      <c r="D906" s="1" t="str">
        <f>データ貼付!D904&amp;データ貼付!E904</f>
        <v>高校男子1500m</v>
      </c>
      <c r="E906" s="1">
        <f>データ貼付!G904+ROW()/1000000</f>
        <v>50259.000906000001</v>
      </c>
      <c r="F906" s="1">
        <f t="shared" si="29"/>
        <v>35</v>
      </c>
      <c r="G906" s="1" t="str">
        <f>データ貼付!A904</f>
        <v>選手権</v>
      </c>
      <c r="H906" s="1" t="str">
        <f>データ貼付!B904</f>
        <v>北見</v>
      </c>
      <c r="I906" s="1">
        <f>データ貼付!C904</f>
        <v>43597</v>
      </c>
      <c r="J906" s="1" t="str">
        <f>データ貼付!F904</f>
        <v>須田輝</v>
      </c>
      <c r="K906" s="32">
        <f>データ貼付!G904</f>
        <v>50259</v>
      </c>
      <c r="L906" s="1" t="str">
        <f>データ貼付!H904</f>
        <v>TR</v>
      </c>
      <c r="M906" s="1" t="str">
        <f>データ貼付!I904</f>
        <v>北見北斗高</v>
      </c>
      <c r="N906" s="1">
        <f>データ貼付!J904</f>
        <v>1</v>
      </c>
      <c r="O906" s="1">
        <f>データ貼付!K904</f>
        <v>0</v>
      </c>
    </row>
    <row r="907" spans="1:15" x14ac:dyDescent="0.15">
      <c r="A907" s="1">
        <v>904</v>
      </c>
      <c r="B907" s="1" t="str">
        <f t="shared" si="28"/>
        <v>中学男子100m174</v>
      </c>
      <c r="C907" s="1" t="str">
        <f>J907&amp;COUNTIF($J$4:J907,J907)</f>
        <v>須田琉生1</v>
      </c>
      <c r="D907" s="1" t="str">
        <f>データ貼付!D905&amp;データ貼付!E905</f>
        <v>中学男子100m</v>
      </c>
      <c r="E907" s="1">
        <f>データ貼付!G905+ROW()/1000000</f>
        <v>1608.0009070000001</v>
      </c>
      <c r="F907" s="1">
        <f t="shared" si="29"/>
        <v>174</v>
      </c>
      <c r="G907" s="1" t="str">
        <f>データ貼付!A905</f>
        <v>地区中体連</v>
      </c>
      <c r="H907" s="1" t="str">
        <f>データ貼付!B905</f>
        <v>北見</v>
      </c>
      <c r="I907" s="1">
        <f>データ貼付!C905</f>
        <v>43631</v>
      </c>
      <c r="J907" s="1" t="str">
        <f>データ貼付!F905</f>
        <v>須田琉生</v>
      </c>
      <c r="K907" s="32">
        <f>データ貼付!G905</f>
        <v>1608</v>
      </c>
      <c r="L907" s="1" t="str">
        <f>データ貼付!H905</f>
        <v>予</v>
      </c>
      <c r="M907" s="1" t="str">
        <f>データ貼付!I905</f>
        <v>網走第一中</v>
      </c>
      <c r="N907" s="1">
        <f>データ貼付!J905</f>
        <v>1</v>
      </c>
      <c r="O907" s="1">
        <f>データ貼付!K905</f>
        <v>-0.6</v>
      </c>
    </row>
    <row r="908" spans="1:15" x14ac:dyDescent="0.15">
      <c r="A908" s="1">
        <v>905</v>
      </c>
      <c r="B908" s="1" t="str">
        <f t="shared" si="28"/>
        <v>高校男子800m20</v>
      </c>
      <c r="C908" s="1" t="str">
        <f>J908&amp;COUNTIF($J$4:J908,J908)</f>
        <v>須藤海斗1</v>
      </c>
      <c r="D908" s="1" t="str">
        <f>データ貼付!D906&amp;データ貼付!E906</f>
        <v>高校男子800m</v>
      </c>
      <c r="E908" s="1">
        <f>データ貼付!G906+ROW()/1000000</f>
        <v>21761.000908000002</v>
      </c>
      <c r="F908" s="1">
        <f t="shared" si="29"/>
        <v>20</v>
      </c>
      <c r="G908" s="1" t="str">
        <f>データ貼付!A906</f>
        <v>高体連支部</v>
      </c>
      <c r="H908" s="1" t="str">
        <f>データ貼付!B906</f>
        <v>北見</v>
      </c>
      <c r="I908" s="1">
        <f>データ貼付!C906</f>
        <v>43609</v>
      </c>
      <c r="J908" s="1" t="str">
        <f>データ貼付!F906</f>
        <v>須藤海斗</v>
      </c>
      <c r="K908" s="32">
        <f>データ貼付!G906</f>
        <v>21761</v>
      </c>
      <c r="L908" s="1" t="str">
        <f>データ貼付!H906</f>
        <v>予</v>
      </c>
      <c r="M908" s="1" t="str">
        <f>データ貼付!I906</f>
        <v>北見北斗</v>
      </c>
      <c r="N908" s="1">
        <f>データ貼付!J906</f>
        <v>1</v>
      </c>
      <c r="O908" s="1">
        <f>データ貼付!K906</f>
        <v>0</v>
      </c>
    </row>
    <row r="909" spans="1:15" x14ac:dyDescent="0.15">
      <c r="A909" s="1">
        <v>906</v>
      </c>
      <c r="B909" s="1" t="str">
        <f t="shared" si="28"/>
        <v>中学男子100m92</v>
      </c>
      <c r="C909" s="1" t="str">
        <f>J909&amp;COUNTIF($J$4:J909,J909)</f>
        <v>須藤晴人1</v>
      </c>
      <c r="D909" s="1" t="str">
        <f>データ貼付!D907&amp;データ貼付!E907</f>
        <v>中学男子100m</v>
      </c>
      <c r="E909" s="1">
        <f>データ貼付!G907+ROW()/1000000</f>
        <v>1360.0009090000001</v>
      </c>
      <c r="F909" s="1">
        <f t="shared" si="29"/>
        <v>92</v>
      </c>
      <c r="G909" s="1" t="str">
        <f>データ貼付!A907</f>
        <v>記録会第１戦</v>
      </c>
      <c r="H909" s="1" t="str">
        <f>データ貼付!B907</f>
        <v>北見</v>
      </c>
      <c r="I909" s="1">
        <f>データ貼付!C907</f>
        <v>43583</v>
      </c>
      <c r="J909" s="1" t="str">
        <f>データ貼付!F907</f>
        <v>須藤晴人</v>
      </c>
      <c r="K909" s="32">
        <f>データ貼付!G907</f>
        <v>1360</v>
      </c>
      <c r="L909" s="1" t="str">
        <f>データ貼付!H907</f>
        <v>決</v>
      </c>
      <c r="M909" s="1" t="str">
        <f>データ貼付!I907</f>
        <v>北見北中</v>
      </c>
      <c r="N909" s="1">
        <f>データ貼付!J907</f>
        <v>2</v>
      </c>
      <c r="O909" s="1">
        <f>データ貼付!K907</f>
        <v>0.7</v>
      </c>
    </row>
    <row r="910" spans="1:15" x14ac:dyDescent="0.15">
      <c r="A910" s="1">
        <v>907</v>
      </c>
      <c r="B910" s="1" t="str">
        <f t="shared" si="28"/>
        <v>中学男子200m41</v>
      </c>
      <c r="C910" s="1" t="str">
        <f>J910&amp;COUNTIF($J$4:J910,J910)</f>
        <v>須藤晴人2</v>
      </c>
      <c r="D910" s="1" t="str">
        <f>データ貼付!D908&amp;データ貼付!E908</f>
        <v>中学男子200m</v>
      </c>
      <c r="E910" s="1">
        <f>データ貼付!G908+ROW()/1000000</f>
        <v>2870.0009100000002</v>
      </c>
      <c r="F910" s="1">
        <f t="shared" si="29"/>
        <v>41</v>
      </c>
      <c r="G910" s="1" t="str">
        <f>データ貼付!A908</f>
        <v>記録会第２戦</v>
      </c>
      <c r="H910" s="1" t="str">
        <f>データ貼付!B908</f>
        <v>網走</v>
      </c>
      <c r="I910" s="1">
        <f>データ貼付!C908</f>
        <v>43590</v>
      </c>
      <c r="J910" s="1" t="str">
        <f>データ貼付!F908</f>
        <v>須藤晴人</v>
      </c>
      <c r="K910" s="32">
        <f>データ貼付!G908</f>
        <v>2870</v>
      </c>
      <c r="L910" s="1" t="str">
        <f>データ貼付!H908</f>
        <v>決</v>
      </c>
      <c r="M910" s="1" t="str">
        <f>データ貼付!I908</f>
        <v>北見北中</v>
      </c>
      <c r="N910" s="1">
        <f>データ貼付!J908</f>
        <v>2</v>
      </c>
      <c r="O910" s="1">
        <f>データ貼付!K908</f>
        <v>1.5</v>
      </c>
    </row>
    <row r="911" spans="1:15" x14ac:dyDescent="0.15">
      <c r="A911" s="1">
        <v>908</v>
      </c>
      <c r="B911" s="1" t="str">
        <f t="shared" si="28"/>
        <v>高校男子100m25</v>
      </c>
      <c r="C911" s="1" t="str">
        <f>J911&amp;COUNTIF($J$4:J911,J911)</f>
        <v>水口雄太1</v>
      </c>
      <c r="D911" s="1" t="str">
        <f>データ貼付!D909&amp;データ貼付!E909</f>
        <v>高校男子100m</v>
      </c>
      <c r="E911" s="1">
        <f>データ貼付!G909+ROW()/1000000</f>
        <v>1166.0009110000001</v>
      </c>
      <c r="F911" s="1">
        <f t="shared" si="29"/>
        <v>25</v>
      </c>
      <c r="G911" s="1" t="str">
        <f>データ貼付!A909</f>
        <v>記録会第１戦</v>
      </c>
      <c r="H911" s="1" t="str">
        <f>データ貼付!B909</f>
        <v>北見</v>
      </c>
      <c r="I911" s="1">
        <f>データ貼付!C909</f>
        <v>43583</v>
      </c>
      <c r="J911" s="1" t="str">
        <f>データ貼付!F909</f>
        <v>水口雄太</v>
      </c>
      <c r="K911" s="32">
        <f>データ貼付!G909</f>
        <v>1166</v>
      </c>
      <c r="L911" s="1" t="str">
        <f>データ貼付!H909</f>
        <v>決</v>
      </c>
      <c r="M911" s="1" t="str">
        <f>データ貼付!I909</f>
        <v>北見北斗高</v>
      </c>
      <c r="N911" s="1">
        <f>データ貼付!J909</f>
        <v>2</v>
      </c>
      <c r="O911" s="1">
        <f>データ貼付!K909</f>
        <v>0.5</v>
      </c>
    </row>
    <row r="912" spans="1:15" x14ac:dyDescent="0.15">
      <c r="A912" s="1">
        <v>909</v>
      </c>
      <c r="B912" s="1" t="str">
        <f t="shared" si="28"/>
        <v>高校男子200m9</v>
      </c>
      <c r="C912" s="1" t="str">
        <f>J912&amp;COUNTIF($J$4:J912,J912)</f>
        <v>水口雄太2</v>
      </c>
      <c r="D912" s="1" t="str">
        <f>データ貼付!D910&amp;データ貼付!E910</f>
        <v>高校男子200m</v>
      </c>
      <c r="E912" s="1">
        <f>データ貼付!G910+ROW()/1000000</f>
        <v>2348.000912</v>
      </c>
      <c r="F912" s="1">
        <f t="shared" si="29"/>
        <v>9</v>
      </c>
      <c r="G912" s="1" t="str">
        <f>データ貼付!A910</f>
        <v>高体連支部</v>
      </c>
      <c r="H912" s="1" t="str">
        <f>データ貼付!B910</f>
        <v>北見</v>
      </c>
      <c r="I912" s="1">
        <f>データ貼付!C910</f>
        <v>43610</v>
      </c>
      <c r="J912" s="1" t="str">
        <f>データ貼付!F910</f>
        <v>水口雄太</v>
      </c>
      <c r="K912" s="32">
        <f>データ貼付!G910</f>
        <v>2348</v>
      </c>
      <c r="L912" s="1" t="str">
        <f>データ貼付!H910</f>
        <v>決</v>
      </c>
      <c r="M912" s="1" t="str">
        <f>データ貼付!I910</f>
        <v>北見北斗</v>
      </c>
      <c r="N912" s="1">
        <f>データ貼付!J910</f>
        <v>2</v>
      </c>
      <c r="O912" s="1">
        <f>データ貼付!K910</f>
        <v>-2.6</v>
      </c>
    </row>
    <row r="913" spans="1:15" x14ac:dyDescent="0.15">
      <c r="A913" s="1">
        <v>910</v>
      </c>
      <c r="B913" s="1" t="str">
        <f t="shared" si="28"/>
        <v>高校男子400m13</v>
      </c>
      <c r="C913" s="1" t="str">
        <f>J913&amp;COUNTIF($J$4:J913,J913)</f>
        <v>水口雄太3</v>
      </c>
      <c r="D913" s="1" t="str">
        <f>データ貼付!D911&amp;データ貼付!E911</f>
        <v>高校男子400m</v>
      </c>
      <c r="E913" s="1">
        <f>データ貼付!G911+ROW()/1000000</f>
        <v>5462.0009129999999</v>
      </c>
      <c r="F913" s="1">
        <f t="shared" si="29"/>
        <v>13</v>
      </c>
      <c r="G913" s="1" t="str">
        <f>データ貼付!A911</f>
        <v>高体連支部</v>
      </c>
      <c r="H913" s="1" t="str">
        <f>データ貼付!B911</f>
        <v>北見</v>
      </c>
      <c r="I913" s="1">
        <f>データ貼付!C911</f>
        <v>43608</v>
      </c>
      <c r="J913" s="1" t="str">
        <f>データ貼付!F911</f>
        <v>水口雄太</v>
      </c>
      <c r="K913" s="32">
        <f>データ貼付!G911</f>
        <v>5462</v>
      </c>
      <c r="L913" s="1" t="str">
        <f>データ貼付!H911</f>
        <v>決</v>
      </c>
      <c r="M913" s="1" t="str">
        <f>データ貼付!I911</f>
        <v>北見北斗</v>
      </c>
      <c r="N913" s="1">
        <f>データ貼付!J911</f>
        <v>2</v>
      </c>
      <c r="O913" s="1">
        <f>データ貼付!K911</f>
        <v>0</v>
      </c>
    </row>
    <row r="914" spans="1:15" x14ac:dyDescent="0.15">
      <c r="A914" s="1">
        <v>911</v>
      </c>
      <c r="B914" s="1" t="str">
        <f t="shared" si="28"/>
        <v>高校男子100m76</v>
      </c>
      <c r="C914" s="1" t="str">
        <f>J914&amp;COUNTIF($J$4:J914,J914)</f>
        <v>水沼陸1</v>
      </c>
      <c r="D914" s="1" t="str">
        <f>データ貼付!D912&amp;データ貼付!E912</f>
        <v>高校男子100m</v>
      </c>
      <c r="E914" s="1">
        <f>データ貼付!G912+ROW()/1000000</f>
        <v>1288.000914</v>
      </c>
      <c r="F914" s="1">
        <f t="shared" si="29"/>
        <v>76</v>
      </c>
      <c r="G914" s="1" t="str">
        <f>データ貼付!A912</f>
        <v>記録会第２戦</v>
      </c>
      <c r="H914" s="1" t="str">
        <f>データ貼付!B912</f>
        <v>網走</v>
      </c>
      <c r="I914" s="1">
        <f>データ貼付!C912</f>
        <v>43590</v>
      </c>
      <c r="J914" s="1" t="str">
        <f>データ貼付!F912</f>
        <v>水沼陸</v>
      </c>
      <c r="K914" s="32">
        <f>データ貼付!G912</f>
        <v>1288</v>
      </c>
      <c r="L914" s="1" t="str">
        <f>データ貼付!H912</f>
        <v>決</v>
      </c>
      <c r="M914" s="1" t="str">
        <f>データ貼付!I912</f>
        <v>湧別高</v>
      </c>
      <c r="N914" s="1">
        <f>データ貼付!J912</f>
        <v>2</v>
      </c>
      <c r="O914" s="1">
        <f>データ貼付!K912</f>
        <v>2.7</v>
      </c>
    </row>
    <row r="915" spans="1:15" x14ac:dyDescent="0.15">
      <c r="A915" s="1">
        <v>912</v>
      </c>
      <c r="B915" s="1" t="str">
        <f t="shared" si="28"/>
        <v>中学男子1500m42</v>
      </c>
      <c r="C915" s="1" t="str">
        <f>J915&amp;COUNTIF($J$4:J915,J915)</f>
        <v>水上翔夢1</v>
      </c>
      <c r="D915" s="1" t="str">
        <f>データ貼付!D913&amp;データ貼付!E913</f>
        <v>中学男子1500m</v>
      </c>
      <c r="E915" s="1">
        <f>データ貼付!G913+ROW()/1000000</f>
        <v>50839.000914999997</v>
      </c>
      <c r="F915" s="1">
        <f t="shared" si="29"/>
        <v>42</v>
      </c>
      <c r="G915" s="1" t="str">
        <f>データ貼付!A913</f>
        <v>地区中体連</v>
      </c>
      <c r="H915" s="1" t="str">
        <f>データ貼付!B913</f>
        <v>北見</v>
      </c>
      <c r="I915" s="1">
        <f>データ貼付!C913</f>
        <v>43631</v>
      </c>
      <c r="J915" s="1" t="str">
        <f>データ貼付!F913</f>
        <v>水上翔夢</v>
      </c>
      <c r="K915" s="32">
        <f>データ貼付!G913</f>
        <v>50839</v>
      </c>
      <c r="L915" s="1" t="str">
        <f>データ貼付!H913</f>
        <v>決</v>
      </c>
      <c r="M915" s="1" t="str">
        <f>データ貼付!I913</f>
        <v>美幌中</v>
      </c>
      <c r="N915" s="1">
        <f>データ貼付!J913</f>
        <v>1</v>
      </c>
      <c r="O915" s="1">
        <f>データ貼付!K913</f>
        <v>0</v>
      </c>
    </row>
    <row r="916" spans="1:15" x14ac:dyDescent="0.15">
      <c r="A916" s="1">
        <v>913</v>
      </c>
      <c r="B916" s="1" t="str">
        <f t="shared" si="28"/>
        <v>小学女子60m11</v>
      </c>
      <c r="C916" s="1" t="str">
        <f>J916&amp;COUNTIF($J$4:J916,J916)</f>
        <v>水谷安里1</v>
      </c>
      <c r="D916" s="1" t="str">
        <f>データ貼付!D914&amp;データ貼付!E914</f>
        <v>小学女子60m</v>
      </c>
      <c r="E916" s="1">
        <f>データ貼付!G914+ROW()/1000000</f>
        <v>1221.000916</v>
      </c>
      <c r="F916" s="1">
        <f t="shared" si="29"/>
        <v>11</v>
      </c>
      <c r="G916" s="1" t="str">
        <f>データ貼付!A914</f>
        <v>小学生ｵﾎｰﾂｸ</v>
      </c>
      <c r="H916" s="1" t="str">
        <f>データ貼付!B914</f>
        <v>北見</v>
      </c>
      <c r="I916" s="1">
        <f>データ貼付!C914</f>
        <v>43632</v>
      </c>
      <c r="J916" s="1" t="str">
        <f>データ貼付!F914</f>
        <v>水谷安里</v>
      </c>
      <c r="K916" s="32">
        <f>データ貼付!G914</f>
        <v>1221</v>
      </c>
      <c r="L916" s="1" t="str">
        <f>データ貼付!H914</f>
        <v>決</v>
      </c>
      <c r="M916" s="1" t="str">
        <f>データ貼付!I914</f>
        <v>常呂陸上少年団</v>
      </c>
      <c r="N916" s="1">
        <f>データ貼付!J914</f>
        <v>1</v>
      </c>
      <c r="O916" s="1">
        <f>データ貼付!K914</f>
        <v>0</v>
      </c>
    </row>
    <row r="917" spans="1:15" x14ac:dyDescent="0.15">
      <c r="A917" s="1">
        <v>914</v>
      </c>
      <c r="B917" s="1" t="str">
        <f t="shared" si="28"/>
        <v>小学女子100m78</v>
      </c>
      <c r="C917" s="1" t="str">
        <f>J917&amp;COUNTIF($J$4:J917,J917)</f>
        <v>水谷有里1</v>
      </c>
      <c r="D917" s="1" t="str">
        <f>データ貼付!D915&amp;データ貼付!E915</f>
        <v>小学女子100m</v>
      </c>
      <c r="E917" s="1">
        <f>データ貼付!G915+ROW()/1000000</f>
        <v>1883.0009170000001</v>
      </c>
      <c r="F917" s="1">
        <f t="shared" si="29"/>
        <v>78</v>
      </c>
      <c r="G917" s="1" t="str">
        <f>データ貼付!A915</f>
        <v>小学生ｵﾎｰﾂｸ</v>
      </c>
      <c r="H917" s="1" t="str">
        <f>データ貼付!B915</f>
        <v>北見</v>
      </c>
      <c r="I917" s="1">
        <f>データ貼付!C915</f>
        <v>43632</v>
      </c>
      <c r="J917" s="1" t="str">
        <f>データ貼付!F915</f>
        <v>水谷有里</v>
      </c>
      <c r="K917" s="32">
        <f>データ貼付!G915</f>
        <v>1883</v>
      </c>
      <c r="L917" s="1" t="str">
        <f>データ貼付!H915</f>
        <v>TR</v>
      </c>
      <c r="M917" s="1" t="str">
        <f>データ貼付!I915</f>
        <v>常呂陸上少年団</v>
      </c>
      <c r="N917" s="1">
        <f>データ貼付!J915</f>
        <v>4</v>
      </c>
      <c r="O917" s="1">
        <f>データ貼付!K915</f>
        <v>0</v>
      </c>
    </row>
    <row r="918" spans="1:15" x14ac:dyDescent="0.15">
      <c r="A918" s="1">
        <v>915</v>
      </c>
      <c r="B918" s="1" t="str">
        <f t="shared" si="28"/>
        <v>中学男子400m24</v>
      </c>
      <c r="C918" s="1" t="str">
        <f>J918&amp;COUNTIF($J$4:J918,J918)</f>
        <v>水島悠起1</v>
      </c>
      <c r="D918" s="1" t="str">
        <f>データ貼付!D916&amp;データ貼付!E916</f>
        <v>中学男子400m</v>
      </c>
      <c r="E918" s="1">
        <f>データ貼付!G916+ROW()/1000000</f>
        <v>10242.000918</v>
      </c>
      <c r="F918" s="1">
        <f t="shared" si="29"/>
        <v>24</v>
      </c>
      <c r="G918" s="1" t="str">
        <f>データ貼付!A916</f>
        <v>記録会第１戦</v>
      </c>
      <c r="H918" s="1" t="str">
        <f>データ貼付!B916</f>
        <v>北見</v>
      </c>
      <c r="I918" s="1">
        <f>データ貼付!C916</f>
        <v>43583</v>
      </c>
      <c r="J918" s="1" t="str">
        <f>データ貼付!F916</f>
        <v>水島悠起</v>
      </c>
      <c r="K918" s="32">
        <f>データ貼付!G916</f>
        <v>10242</v>
      </c>
      <c r="L918" s="1" t="str">
        <f>データ貼付!H916</f>
        <v>決</v>
      </c>
      <c r="M918" s="1" t="str">
        <f>データ貼付!I916</f>
        <v>網走第二中</v>
      </c>
      <c r="N918" s="1">
        <f>データ貼付!J916</f>
        <v>3</v>
      </c>
      <c r="O918" s="1">
        <f>データ貼付!K916</f>
        <v>0</v>
      </c>
    </row>
    <row r="919" spans="1:15" x14ac:dyDescent="0.15">
      <c r="A919" s="1">
        <v>916</v>
      </c>
      <c r="B919" s="1" t="str">
        <f t="shared" si="28"/>
        <v>中学男子800m27</v>
      </c>
      <c r="C919" s="1" t="str">
        <f>J919&amp;COUNTIF($J$4:J919,J919)</f>
        <v>水島悠起2</v>
      </c>
      <c r="D919" s="1" t="str">
        <f>データ貼付!D917&amp;データ貼付!E917</f>
        <v>中学男子800m</v>
      </c>
      <c r="E919" s="1">
        <f>データ貼付!G917+ROW()/1000000</f>
        <v>23217.000918999998</v>
      </c>
      <c r="F919" s="1">
        <f t="shared" si="29"/>
        <v>27</v>
      </c>
      <c r="G919" s="1" t="str">
        <f>データ貼付!A917</f>
        <v>選手権</v>
      </c>
      <c r="H919" s="1" t="str">
        <f>データ貼付!B917</f>
        <v>北見</v>
      </c>
      <c r="I919" s="1">
        <f>データ貼付!C917</f>
        <v>43596</v>
      </c>
      <c r="J919" s="1" t="str">
        <f>データ貼付!F917</f>
        <v>水島悠起</v>
      </c>
      <c r="K919" s="32">
        <f>データ貼付!G917</f>
        <v>23217</v>
      </c>
      <c r="L919" s="1" t="str">
        <f>データ貼付!H917</f>
        <v>TR</v>
      </c>
      <c r="M919" s="1" t="str">
        <f>データ貼付!I917</f>
        <v>網走第二中</v>
      </c>
      <c r="N919" s="1">
        <f>データ貼付!J917</f>
        <v>3</v>
      </c>
      <c r="O919" s="1">
        <f>データ貼付!K917</f>
        <v>0</v>
      </c>
    </row>
    <row r="920" spans="1:15" x14ac:dyDescent="0.15">
      <c r="A920" s="1">
        <v>917</v>
      </c>
      <c r="B920" s="1" t="str">
        <f t="shared" si="28"/>
        <v>小学男子100m74</v>
      </c>
      <c r="C920" s="1" t="str">
        <f>J920&amp;COUNTIF($J$4:J920,J920)</f>
        <v>杉山稀昴1</v>
      </c>
      <c r="D920" s="1" t="str">
        <f>データ貼付!D918&amp;データ貼付!E918</f>
        <v>小学男子100m</v>
      </c>
      <c r="E920" s="1">
        <f>データ貼付!G918+ROW()/1000000</f>
        <v>1689.00092</v>
      </c>
      <c r="F920" s="1">
        <f t="shared" si="29"/>
        <v>74</v>
      </c>
      <c r="G920" s="1" t="str">
        <f>データ貼付!A918</f>
        <v>記録会第１戦</v>
      </c>
      <c r="H920" s="1" t="str">
        <f>データ貼付!B918</f>
        <v>北見</v>
      </c>
      <c r="I920" s="1">
        <f>データ貼付!C918</f>
        <v>43583</v>
      </c>
      <c r="J920" s="1" t="str">
        <f>データ貼付!F918</f>
        <v>杉山稀昴</v>
      </c>
      <c r="K920" s="32">
        <f>データ貼付!G918</f>
        <v>1689</v>
      </c>
      <c r="L920" s="1" t="str">
        <f>データ貼付!H918</f>
        <v>決</v>
      </c>
      <c r="M920" s="1" t="str">
        <f>データ貼付!I918</f>
        <v>網走陸上少年団</v>
      </c>
      <c r="N920" s="1">
        <f>データ貼付!J918</f>
        <v>5</v>
      </c>
      <c r="O920" s="1">
        <f>データ貼付!K918</f>
        <v>0</v>
      </c>
    </row>
    <row r="921" spans="1:15" x14ac:dyDescent="0.15">
      <c r="A921" s="1">
        <v>918</v>
      </c>
      <c r="B921" s="1" t="str">
        <f t="shared" si="28"/>
        <v>小学男子1500m28</v>
      </c>
      <c r="C921" s="1" t="str">
        <f>J921&amp;COUNTIF($J$4:J921,J921)</f>
        <v>杉山稀昴2</v>
      </c>
      <c r="D921" s="1" t="str">
        <f>データ貼付!D919&amp;データ貼付!E919</f>
        <v>小学男子1500m</v>
      </c>
      <c r="E921" s="1">
        <f>データ貼付!G919+ROW()/1000000</f>
        <v>61438.000920999999</v>
      </c>
      <c r="F921" s="1">
        <f t="shared" si="29"/>
        <v>28</v>
      </c>
      <c r="G921" s="1" t="str">
        <f>データ貼付!A919</f>
        <v>小学生ｵﾎｰﾂｸ</v>
      </c>
      <c r="H921" s="1" t="str">
        <f>データ貼付!B919</f>
        <v>北見</v>
      </c>
      <c r="I921" s="1">
        <f>データ貼付!C919</f>
        <v>43632</v>
      </c>
      <c r="J921" s="1" t="str">
        <f>データ貼付!F919</f>
        <v>杉山稀昴</v>
      </c>
      <c r="K921" s="32">
        <f>データ貼付!G919</f>
        <v>61438</v>
      </c>
      <c r="L921" s="1" t="str">
        <f>データ貼付!H919</f>
        <v>決</v>
      </c>
      <c r="M921" s="1" t="str">
        <f>データ貼付!I919</f>
        <v>網走陸上少年団</v>
      </c>
      <c r="N921" s="1">
        <f>データ貼付!J919</f>
        <v>5</v>
      </c>
      <c r="O921" s="1">
        <f>データ貼付!K919</f>
        <v>0</v>
      </c>
    </row>
    <row r="922" spans="1:15" x14ac:dyDescent="0.15">
      <c r="A922" s="1">
        <v>919</v>
      </c>
      <c r="B922" s="1" t="str">
        <f t="shared" si="28"/>
        <v>小学男子1500m18</v>
      </c>
      <c r="C922" s="1" t="str">
        <f>J922&amp;COUNTIF($J$4:J922,J922)</f>
        <v>杉山智亮1</v>
      </c>
      <c r="D922" s="1" t="str">
        <f>データ貼付!D920&amp;データ貼付!E920</f>
        <v>小学男子1500m</v>
      </c>
      <c r="E922" s="1">
        <f>データ貼付!G920+ROW()/1000000</f>
        <v>55843.000921999999</v>
      </c>
      <c r="F922" s="1">
        <f t="shared" si="29"/>
        <v>18</v>
      </c>
      <c r="G922" s="1" t="str">
        <f>データ貼付!A920</f>
        <v>小学生ｵﾎｰﾂｸ</v>
      </c>
      <c r="H922" s="1" t="str">
        <f>データ貼付!B920</f>
        <v>北見</v>
      </c>
      <c r="I922" s="1">
        <f>データ貼付!C920</f>
        <v>43632</v>
      </c>
      <c r="J922" s="1" t="str">
        <f>データ貼付!F920</f>
        <v>杉山智亮</v>
      </c>
      <c r="K922" s="32">
        <f>データ貼付!G920</f>
        <v>55843</v>
      </c>
      <c r="L922" s="1" t="str">
        <f>データ貼付!H920</f>
        <v>決</v>
      </c>
      <c r="M922" s="1" t="str">
        <f>データ貼付!I920</f>
        <v>ｵﾎｰﾂｸｷｯｽﾞ</v>
      </c>
      <c r="N922" s="1">
        <f>データ貼付!J920</f>
        <v>6</v>
      </c>
      <c r="O922" s="1">
        <f>データ貼付!K920</f>
        <v>0</v>
      </c>
    </row>
    <row r="923" spans="1:15" x14ac:dyDescent="0.15">
      <c r="A923" s="1">
        <v>920</v>
      </c>
      <c r="B923" s="1" t="str">
        <f t="shared" si="28"/>
        <v>中学女子100m111</v>
      </c>
      <c r="C923" s="1" t="str">
        <f>J923&amp;COUNTIF($J$4:J923,J923)</f>
        <v>杉山吏湖1</v>
      </c>
      <c r="D923" s="1" t="str">
        <f>データ貼付!D921&amp;データ貼付!E921</f>
        <v>中学女子100m</v>
      </c>
      <c r="E923" s="1">
        <f>データ貼付!G921+ROW()/1000000</f>
        <v>1641.0009230000001</v>
      </c>
      <c r="F923" s="1">
        <f t="shared" si="29"/>
        <v>111</v>
      </c>
      <c r="G923" s="1" t="str">
        <f>データ貼付!A921</f>
        <v>選手権</v>
      </c>
      <c r="H923" s="1" t="str">
        <f>データ貼付!B921</f>
        <v>北見</v>
      </c>
      <c r="I923" s="1">
        <f>データ貼付!C921</f>
        <v>43596</v>
      </c>
      <c r="J923" s="1" t="str">
        <f>データ貼付!F921</f>
        <v>杉山吏湖</v>
      </c>
      <c r="K923" s="32">
        <f>データ貼付!G921</f>
        <v>1641</v>
      </c>
      <c r="L923" s="1" t="str">
        <f>データ貼付!H921</f>
        <v>予</v>
      </c>
      <c r="M923" s="1" t="str">
        <f>データ貼付!I921</f>
        <v>斜里中</v>
      </c>
      <c r="N923" s="1">
        <f>データ貼付!J921</f>
        <v>1</v>
      </c>
      <c r="O923" s="1">
        <f>データ貼付!K921</f>
        <v>0.9</v>
      </c>
    </row>
    <row r="924" spans="1:15" x14ac:dyDescent="0.15">
      <c r="A924" s="1">
        <v>921</v>
      </c>
      <c r="B924" s="1" t="str">
        <f t="shared" si="28"/>
        <v>高校男子100m75</v>
      </c>
      <c r="C924" s="1" t="str">
        <f>J924&amp;COUNTIF($J$4:J924,J924)</f>
        <v>杉本一樹1</v>
      </c>
      <c r="D924" s="1" t="str">
        <f>データ貼付!D922&amp;データ貼付!E922</f>
        <v>高校男子100m</v>
      </c>
      <c r="E924" s="1">
        <f>データ貼付!G922+ROW()/1000000</f>
        <v>1281.0009239999999</v>
      </c>
      <c r="F924" s="1">
        <f t="shared" si="29"/>
        <v>75</v>
      </c>
      <c r="G924" s="1" t="str">
        <f>データ貼付!A922</f>
        <v>記録会第１戦</v>
      </c>
      <c r="H924" s="1" t="str">
        <f>データ貼付!B922</f>
        <v>北見</v>
      </c>
      <c r="I924" s="1">
        <f>データ貼付!C922</f>
        <v>43583</v>
      </c>
      <c r="J924" s="1" t="str">
        <f>データ貼付!F922</f>
        <v>杉本一樹</v>
      </c>
      <c r="K924" s="32">
        <f>データ貼付!G922</f>
        <v>1281</v>
      </c>
      <c r="L924" s="1" t="str">
        <f>データ貼付!H922</f>
        <v>決</v>
      </c>
      <c r="M924" s="1" t="str">
        <f>データ貼付!I922</f>
        <v>北見北斗高</v>
      </c>
      <c r="N924" s="1">
        <f>データ貼付!J922</f>
        <v>3</v>
      </c>
      <c r="O924" s="1">
        <f>データ貼付!K922</f>
        <v>1.2</v>
      </c>
    </row>
    <row r="925" spans="1:15" x14ac:dyDescent="0.15">
      <c r="A925" s="1">
        <v>922</v>
      </c>
      <c r="B925" s="1" t="str">
        <f t="shared" si="28"/>
        <v>高校女子100m18</v>
      </c>
      <c r="C925" s="1" t="str">
        <f>J925&amp;COUNTIF($J$4:J925,J925)</f>
        <v>杉本晴香1</v>
      </c>
      <c r="D925" s="1" t="str">
        <f>データ貼付!D923&amp;データ貼付!E923</f>
        <v>高校女子100m</v>
      </c>
      <c r="E925" s="1">
        <f>データ貼付!G923+ROW()/1000000</f>
        <v>1370.0009250000001</v>
      </c>
      <c r="F925" s="1">
        <f t="shared" si="29"/>
        <v>18</v>
      </c>
      <c r="G925" s="1" t="str">
        <f>データ貼付!A923</f>
        <v>記録会第２戦</v>
      </c>
      <c r="H925" s="1" t="str">
        <f>データ貼付!B923</f>
        <v>網走</v>
      </c>
      <c r="I925" s="1">
        <f>データ貼付!C923</f>
        <v>43590</v>
      </c>
      <c r="J925" s="1" t="str">
        <f>データ貼付!F923</f>
        <v>杉本晴香</v>
      </c>
      <c r="K925" s="32">
        <f>データ貼付!G923</f>
        <v>1370</v>
      </c>
      <c r="L925" s="1" t="str">
        <f>データ貼付!H923</f>
        <v>決</v>
      </c>
      <c r="M925" s="1" t="str">
        <f>データ貼付!I923</f>
        <v>北見柏陽高</v>
      </c>
      <c r="N925" s="1">
        <f>データ貼付!J923</f>
        <v>3</v>
      </c>
      <c r="O925" s="1">
        <f>データ貼付!K923</f>
        <v>1.2</v>
      </c>
    </row>
    <row r="926" spans="1:15" x14ac:dyDescent="0.15">
      <c r="A926" s="1">
        <v>923</v>
      </c>
      <c r="B926" s="1" t="str">
        <f t="shared" si="28"/>
        <v>高校女子100mH7</v>
      </c>
      <c r="C926" s="1" t="str">
        <f>J926&amp;COUNTIF($J$4:J926,J926)</f>
        <v>杉本晴香2</v>
      </c>
      <c r="D926" s="1" t="str">
        <f>データ貼付!D924&amp;データ貼付!E924</f>
        <v>高校女子100mH</v>
      </c>
      <c r="E926" s="1">
        <f>データ貼付!G924+ROW()/1000000</f>
        <v>1712.0009259999999</v>
      </c>
      <c r="F926" s="1">
        <f t="shared" si="29"/>
        <v>7</v>
      </c>
      <c r="G926" s="1" t="str">
        <f>データ貼付!A924</f>
        <v>高体連支部</v>
      </c>
      <c r="H926" s="1" t="str">
        <f>データ貼付!B924</f>
        <v>北見</v>
      </c>
      <c r="I926" s="1">
        <f>データ貼付!C924</f>
        <v>43608</v>
      </c>
      <c r="J926" s="1" t="str">
        <f>データ貼付!F924</f>
        <v>杉本晴香</v>
      </c>
      <c r="K926" s="32">
        <f>データ貼付!G924</f>
        <v>1712</v>
      </c>
      <c r="L926" s="1" t="str">
        <f>データ貼付!H924</f>
        <v>決</v>
      </c>
      <c r="M926" s="1" t="str">
        <f>データ貼付!I924</f>
        <v>北見柏陽</v>
      </c>
      <c r="N926" s="1">
        <f>データ貼付!J924</f>
        <v>3</v>
      </c>
      <c r="O926" s="1">
        <f>データ貼付!K924</f>
        <v>-2.6</v>
      </c>
    </row>
    <row r="927" spans="1:15" x14ac:dyDescent="0.15">
      <c r="A927" s="1">
        <v>924</v>
      </c>
      <c r="B927" s="1" t="str">
        <f t="shared" si="28"/>
        <v>高校女子400mH4</v>
      </c>
      <c r="C927" s="1" t="str">
        <f>J927&amp;COUNTIF($J$4:J927,J927)</f>
        <v>杉本晴香3</v>
      </c>
      <c r="D927" s="1" t="str">
        <f>データ貼付!D925&amp;データ貼付!E925</f>
        <v>高校女子400mH</v>
      </c>
      <c r="E927" s="1">
        <f>データ貼付!G925+ROW()/1000000</f>
        <v>11141.000926999999</v>
      </c>
      <c r="F927" s="1">
        <f t="shared" si="29"/>
        <v>4</v>
      </c>
      <c r="G927" s="1" t="str">
        <f>データ貼付!A925</f>
        <v>高体連支部</v>
      </c>
      <c r="H927" s="1" t="str">
        <f>データ貼付!B925</f>
        <v>北見</v>
      </c>
      <c r="I927" s="1">
        <f>データ貼付!C925</f>
        <v>43609</v>
      </c>
      <c r="J927" s="1" t="str">
        <f>データ貼付!F925</f>
        <v>杉本晴香</v>
      </c>
      <c r="K927" s="32">
        <f>データ貼付!G925</f>
        <v>11141</v>
      </c>
      <c r="L927" s="1" t="str">
        <f>データ貼付!H925</f>
        <v>決</v>
      </c>
      <c r="M927" s="1" t="str">
        <f>データ貼付!I925</f>
        <v>北見柏陽</v>
      </c>
      <c r="N927" s="1">
        <f>データ貼付!J925</f>
        <v>3</v>
      </c>
      <c r="O927" s="1">
        <f>データ貼付!K925</f>
        <v>0</v>
      </c>
    </row>
    <row r="928" spans="1:15" x14ac:dyDescent="0.15">
      <c r="A928" s="1">
        <v>925</v>
      </c>
      <c r="B928" s="1" t="str">
        <f t="shared" si="28"/>
        <v>高校男子1500m38</v>
      </c>
      <c r="C928" s="1" t="str">
        <f>J928&amp;COUNTIF($J$4:J928,J928)</f>
        <v>杉本達也1</v>
      </c>
      <c r="D928" s="1" t="str">
        <f>データ貼付!D926&amp;データ貼付!E926</f>
        <v>高校男子1500m</v>
      </c>
      <c r="E928" s="1">
        <f>データ貼付!G926+ROW()/1000000</f>
        <v>50980.000928000001</v>
      </c>
      <c r="F928" s="1">
        <f t="shared" si="29"/>
        <v>38</v>
      </c>
      <c r="G928" s="1" t="str">
        <f>データ貼付!A926</f>
        <v>選手権</v>
      </c>
      <c r="H928" s="1" t="str">
        <f>データ貼付!B926</f>
        <v>北見</v>
      </c>
      <c r="I928" s="1">
        <f>データ貼付!C926</f>
        <v>43597</v>
      </c>
      <c r="J928" s="1" t="str">
        <f>データ貼付!F926</f>
        <v>杉本達也</v>
      </c>
      <c r="K928" s="32">
        <f>データ貼付!G926</f>
        <v>50980</v>
      </c>
      <c r="L928" s="1" t="str">
        <f>データ貼付!H926</f>
        <v>TR</v>
      </c>
      <c r="M928" s="1" t="str">
        <f>データ貼付!I926</f>
        <v>網走桂陽高</v>
      </c>
      <c r="N928" s="1">
        <f>データ貼付!J926</f>
        <v>3</v>
      </c>
      <c r="O928" s="1">
        <f>データ貼付!K926</f>
        <v>0</v>
      </c>
    </row>
    <row r="929" spans="1:15" x14ac:dyDescent="0.15">
      <c r="A929" s="1">
        <v>926</v>
      </c>
      <c r="B929" s="1" t="str">
        <f t="shared" si="28"/>
        <v>高校男子400m29</v>
      </c>
      <c r="C929" s="1" t="str">
        <f>J929&amp;COUNTIF($J$4:J929,J929)</f>
        <v>杉本達也2</v>
      </c>
      <c r="D929" s="1" t="str">
        <f>データ貼付!D927&amp;データ貼付!E927</f>
        <v>高校男子400m</v>
      </c>
      <c r="E929" s="1">
        <f>データ貼付!G927+ROW()/1000000</f>
        <v>5967.0009289999998</v>
      </c>
      <c r="F929" s="1">
        <f t="shared" si="29"/>
        <v>29</v>
      </c>
      <c r="G929" s="1" t="str">
        <f>データ貼付!A927</f>
        <v>高体連支部</v>
      </c>
      <c r="H929" s="1" t="str">
        <f>データ貼付!B927</f>
        <v>北見</v>
      </c>
      <c r="I929" s="1">
        <f>データ貼付!C927</f>
        <v>43608</v>
      </c>
      <c r="J929" s="1" t="str">
        <f>データ貼付!F927</f>
        <v>杉本達也</v>
      </c>
      <c r="K929" s="32">
        <f>データ貼付!G927</f>
        <v>5967</v>
      </c>
      <c r="L929" s="1" t="str">
        <f>データ貼付!H927</f>
        <v>準</v>
      </c>
      <c r="M929" s="1" t="str">
        <f>データ貼付!I927</f>
        <v>網走桂陽</v>
      </c>
      <c r="N929" s="1">
        <f>データ貼付!J927</f>
        <v>3</v>
      </c>
      <c r="O929" s="1">
        <f>データ貼付!K927</f>
        <v>0</v>
      </c>
    </row>
    <row r="930" spans="1:15" x14ac:dyDescent="0.15">
      <c r="A930" s="1">
        <v>927</v>
      </c>
      <c r="B930" s="1" t="str">
        <f t="shared" si="28"/>
        <v>高校男子800m24</v>
      </c>
      <c r="C930" s="1" t="str">
        <f>J930&amp;COUNTIF($J$4:J930,J930)</f>
        <v>杉本達也3</v>
      </c>
      <c r="D930" s="1" t="str">
        <f>データ貼付!D928&amp;データ貼付!E928</f>
        <v>高校男子800m</v>
      </c>
      <c r="E930" s="1">
        <f>データ貼付!G928+ROW()/1000000</f>
        <v>22242.000929999998</v>
      </c>
      <c r="F930" s="1">
        <f t="shared" si="29"/>
        <v>24</v>
      </c>
      <c r="G930" s="1" t="str">
        <f>データ貼付!A928</f>
        <v>高体連支部</v>
      </c>
      <c r="H930" s="1" t="str">
        <f>データ貼付!B928</f>
        <v>北見</v>
      </c>
      <c r="I930" s="1">
        <f>データ貼付!C928</f>
        <v>43609</v>
      </c>
      <c r="J930" s="1" t="str">
        <f>データ貼付!F928</f>
        <v>杉本達也</v>
      </c>
      <c r="K930" s="32">
        <f>データ貼付!G928</f>
        <v>22242</v>
      </c>
      <c r="L930" s="1" t="str">
        <f>データ貼付!H928</f>
        <v>予</v>
      </c>
      <c r="M930" s="1" t="str">
        <f>データ貼付!I928</f>
        <v>網走桂陽</v>
      </c>
      <c r="N930" s="1">
        <f>データ貼付!J928</f>
        <v>3</v>
      </c>
      <c r="O930" s="1">
        <f>データ貼付!K928</f>
        <v>0</v>
      </c>
    </row>
    <row r="931" spans="1:15" x14ac:dyDescent="0.15">
      <c r="A931" s="1">
        <v>928</v>
      </c>
      <c r="B931" s="1" t="str">
        <f t="shared" si="28"/>
        <v>中学女子100mH14</v>
      </c>
      <c r="C931" s="1" t="str">
        <f>J931&amp;COUNTIF($J$4:J931,J931)</f>
        <v>杉本玲奈1</v>
      </c>
      <c r="D931" s="1" t="str">
        <f>データ貼付!D929&amp;データ貼付!E929</f>
        <v>中学女子100mH</v>
      </c>
      <c r="E931" s="1">
        <f>データ貼付!G929+ROW()/1000000</f>
        <v>1979.000931</v>
      </c>
      <c r="F931" s="1">
        <f t="shared" si="29"/>
        <v>14</v>
      </c>
      <c r="G931" s="1" t="str">
        <f>データ貼付!A929</f>
        <v>地区中体連</v>
      </c>
      <c r="H931" s="1" t="str">
        <f>データ貼付!B929</f>
        <v>北見</v>
      </c>
      <c r="I931" s="1">
        <f>データ貼付!C929</f>
        <v>43631</v>
      </c>
      <c r="J931" s="1" t="str">
        <f>データ貼付!F929</f>
        <v>杉本玲奈</v>
      </c>
      <c r="K931" s="32">
        <f>データ貼付!G929</f>
        <v>1979</v>
      </c>
      <c r="L931" s="1" t="str">
        <f>データ貼付!H929</f>
        <v>予</v>
      </c>
      <c r="M931" s="1" t="str">
        <f>データ貼付!I929</f>
        <v>網走第四中</v>
      </c>
      <c r="N931" s="1">
        <f>データ貼付!J929</f>
        <v>2</v>
      </c>
      <c r="O931" s="1">
        <f>データ貼付!K929</f>
        <v>-0.9</v>
      </c>
    </row>
    <row r="932" spans="1:15" x14ac:dyDescent="0.15">
      <c r="A932" s="1">
        <v>929</v>
      </c>
      <c r="B932" s="1" t="str">
        <f t="shared" si="28"/>
        <v>中学男子1500m1</v>
      </c>
      <c r="C932" s="1" t="str">
        <f>J932&amp;COUNTIF($J$4:J932,J932)</f>
        <v>菅原宏太1</v>
      </c>
      <c r="D932" s="1" t="str">
        <f>データ貼付!D930&amp;データ貼付!E930</f>
        <v>中学男子1500m</v>
      </c>
      <c r="E932" s="1">
        <f>データ貼付!G930+ROW()/1000000</f>
        <v>42287.000932000003</v>
      </c>
      <c r="F932" s="1">
        <f t="shared" si="29"/>
        <v>1</v>
      </c>
      <c r="G932" s="1" t="str">
        <f>データ貼付!A930</f>
        <v>地区中体連</v>
      </c>
      <c r="H932" s="1" t="str">
        <f>データ貼付!B930</f>
        <v>北見</v>
      </c>
      <c r="I932" s="1">
        <f>データ貼付!C930</f>
        <v>43630</v>
      </c>
      <c r="J932" s="1" t="str">
        <f>データ貼付!F930</f>
        <v>菅原宏太</v>
      </c>
      <c r="K932" s="32">
        <f>データ貼付!G930</f>
        <v>42287</v>
      </c>
      <c r="L932" s="1" t="str">
        <f>データ貼付!H930</f>
        <v>予</v>
      </c>
      <c r="M932" s="1" t="str">
        <f>データ貼付!I930</f>
        <v>美幌北中</v>
      </c>
      <c r="N932" s="1">
        <f>データ貼付!J930</f>
        <v>3</v>
      </c>
      <c r="O932" s="1">
        <f>データ貼付!K930</f>
        <v>0</v>
      </c>
    </row>
    <row r="933" spans="1:15" x14ac:dyDescent="0.15">
      <c r="A933" s="1">
        <v>930</v>
      </c>
      <c r="B933" s="1" t="str">
        <f t="shared" si="28"/>
        <v>中学男子3000m1</v>
      </c>
      <c r="C933" s="1" t="str">
        <f>J933&amp;COUNTIF($J$4:J933,J933)</f>
        <v>菅原宏太2</v>
      </c>
      <c r="D933" s="1" t="str">
        <f>データ貼付!D931&amp;データ貼付!E931</f>
        <v>中学男子3000m</v>
      </c>
      <c r="E933" s="1">
        <f>データ貼付!G931+ROW()/1000000</f>
        <v>93398.000933000003</v>
      </c>
      <c r="F933" s="1">
        <f t="shared" si="29"/>
        <v>1</v>
      </c>
      <c r="G933" s="1" t="str">
        <f>データ貼付!A931</f>
        <v>地区中体連</v>
      </c>
      <c r="H933" s="1" t="str">
        <f>データ貼付!B931</f>
        <v>北見</v>
      </c>
      <c r="I933" s="1">
        <f>データ貼付!C931</f>
        <v>43631</v>
      </c>
      <c r="J933" s="1" t="str">
        <f>データ貼付!F931</f>
        <v>菅原宏太</v>
      </c>
      <c r="K933" s="32">
        <f>データ貼付!G931</f>
        <v>93398</v>
      </c>
      <c r="L933" s="1" t="str">
        <f>データ貼付!H931</f>
        <v>TR</v>
      </c>
      <c r="M933" s="1" t="str">
        <f>データ貼付!I931</f>
        <v>美幌北中</v>
      </c>
      <c r="N933" s="1">
        <f>データ貼付!J931</f>
        <v>3</v>
      </c>
      <c r="O933" s="1">
        <f>データ貼付!K931</f>
        <v>0</v>
      </c>
    </row>
    <row r="934" spans="1:15" x14ac:dyDescent="0.15">
      <c r="A934" s="1">
        <v>931</v>
      </c>
      <c r="B934" s="1" t="str">
        <f t="shared" si="28"/>
        <v>高校男子1500m26</v>
      </c>
      <c r="C934" s="1" t="str">
        <f>J934&amp;COUNTIF($J$4:J934,J934)</f>
        <v>菅原龍士1</v>
      </c>
      <c r="D934" s="1" t="str">
        <f>データ貼付!D932&amp;データ貼付!E932</f>
        <v>高校男子1500m</v>
      </c>
      <c r="E934" s="1">
        <f>データ貼付!G932+ROW()/1000000</f>
        <v>44172.000934000003</v>
      </c>
      <c r="F934" s="1">
        <f t="shared" si="29"/>
        <v>26</v>
      </c>
      <c r="G934" s="1" t="str">
        <f>データ貼付!A932</f>
        <v>選手権</v>
      </c>
      <c r="H934" s="1" t="str">
        <f>データ貼付!B932</f>
        <v>北見</v>
      </c>
      <c r="I934" s="1">
        <f>データ貼付!C932</f>
        <v>43597</v>
      </c>
      <c r="J934" s="1" t="str">
        <f>データ貼付!F932</f>
        <v>菅原龍士</v>
      </c>
      <c r="K934" s="32">
        <f>データ貼付!G932</f>
        <v>44172</v>
      </c>
      <c r="L934" s="1" t="str">
        <f>データ貼付!H932</f>
        <v>TR</v>
      </c>
      <c r="M934" s="1" t="str">
        <f>データ貼付!I932</f>
        <v>女満別高</v>
      </c>
      <c r="N934" s="1">
        <f>データ貼付!J932</f>
        <v>3</v>
      </c>
      <c r="O934" s="1">
        <f>データ貼付!K932</f>
        <v>0</v>
      </c>
    </row>
    <row r="935" spans="1:15" x14ac:dyDescent="0.15">
      <c r="A935" s="1">
        <v>932</v>
      </c>
      <c r="B935" s="1" t="str">
        <f t="shared" si="28"/>
        <v>高校男子400m32</v>
      </c>
      <c r="C935" s="1" t="str">
        <f>J935&amp;COUNTIF($J$4:J935,J935)</f>
        <v>菅原龍士2</v>
      </c>
      <c r="D935" s="1" t="str">
        <f>データ貼付!D933&amp;データ貼付!E933</f>
        <v>高校男子400m</v>
      </c>
      <c r="E935" s="1">
        <f>データ貼付!G933+ROW()/1000000</f>
        <v>10040.000935</v>
      </c>
      <c r="F935" s="1">
        <f t="shared" si="29"/>
        <v>32</v>
      </c>
      <c r="G935" s="1" t="str">
        <f>データ貼付!A933</f>
        <v>記録会第１戦</v>
      </c>
      <c r="H935" s="1" t="str">
        <f>データ貼付!B933</f>
        <v>北見</v>
      </c>
      <c r="I935" s="1">
        <f>データ貼付!C933</f>
        <v>43583</v>
      </c>
      <c r="J935" s="1" t="str">
        <f>データ貼付!F933</f>
        <v>菅原龍士</v>
      </c>
      <c r="K935" s="32">
        <f>データ貼付!G933</f>
        <v>10040</v>
      </c>
      <c r="L935" s="1" t="str">
        <f>データ貼付!H933</f>
        <v>決</v>
      </c>
      <c r="M935" s="1" t="str">
        <f>データ貼付!I933</f>
        <v>女満別高</v>
      </c>
      <c r="N935" s="1">
        <f>データ貼付!J933</f>
        <v>3</v>
      </c>
      <c r="O935" s="1">
        <f>データ貼付!K933</f>
        <v>0</v>
      </c>
    </row>
    <row r="936" spans="1:15" x14ac:dyDescent="0.15">
      <c r="A936" s="1">
        <v>933</v>
      </c>
      <c r="B936" s="1" t="str">
        <f t="shared" si="28"/>
        <v>高校男子800m17</v>
      </c>
      <c r="C936" s="1" t="str">
        <f>J936&amp;COUNTIF($J$4:J936,J936)</f>
        <v>菅原龍士3</v>
      </c>
      <c r="D936" s="1" t="str">
        <f>データ貼付!D934&amp;データ貼付!E934</f>
        <v>高校男子800m</v>
      </c>
      <c r="E936" s="1">
        <f>データ貼付!G934+ROW()/1000000</f>
        <v>21597.000936</v>
      </c>
      <c r="F936" s="1">
        <f t="shared" si="29"/>
        <v>17</v>
      </c>
      <c r="G936" s="1" t="str">
        <f>データ貼付!A934</f>
        <v>高体連支部</v>
      </c>
      <c r="H936" s="1" t="str">
        <f>データ貼付!B934</f>
        <v>北見</v>
      </c>
      <c r="I936" s="1">
        <f>データ貼付!C934</f>
        <v>43609</v>
      </c>
      <c r="J936" s="1" t="str">
        <f>データ貼付!F934</f>
        <v>菅原龍士</v>
      </c>
      <c r="K936" s="32">
        <f>データ貼付!G934</f>
        <v>21597</v>
      </c>
      <c r="L936" s="1" t="str">
        <f>データ貼付!H934</f>
        <v>準</v>
      </c>
      <c r="M936" s="1" t="str">
        <f>データ貼付!I934</f>
        <v>女満別</v>
      </c>
      <c r="N936" s="1">
        <f>データ貼付!J934</f>
        <v>3</v>
      </c>
      <c r="O936" s="1">
        <f>データ貼付!K934</f>
        <v>0</v>
      </c>
    </row>
    <row r="937" spans="1:15" x14ac:dyDescent="0.15">
      <c r="A937" s="1">
        <v>934</v>
      </c>
      <c r="B937" s="1" t="str">
        <f t="shared" si="28"/>
        <v>小学女子100m23</v>
      </c>
      <c r="C937" s="1" t="str">
        <f>J937&amp;COUNTIF($J$4:J937,J937)</f>
        <v>菅田愛莉1</v>
      </c>
      <c r="D937" s="1" t="str">
        <f>データ貼付!D935&amp;データ貼付!E935</f>
        <v>小学女子100m</v>
      </c>
      <c r="E937" s="1">
        <f>データ貼付!G935+ROW()/1000000</f>
        <v>1598.000937</v>
      </c>
      <c r="F937" s="1">
        <f t="shared" si="29"/>
        <v>23</v>
      </c>
      <c r="G937" s="1" t="str">
        <f>データ貼付!A935</f>
        <v>小学生ｵﾎｰﾂｸ</v>
      </c>
      <c r="H937" s="1" t="str">
        <f>データ貼付!B935</f>
        <v>北見</v>
      </c>
      <c r="I937" s="1">
        <f>データ貼付!C935</f>
        <v>43632</v>
      </c>
      <c r="J937" s="1" t="str">
        <f>データ貼付!F935</f>
        <v>菅田愛莉</v>
      </c>
      <c r="K937" s="32">
        <f>データ貼付!G935</f>
        <v>1598</v>
      </c>
      <c r="L937" s="1" t="str">
        <f>データ貼付!H935</f>
        <v>TR</v>
      </c>
      <c r="M937" s="1" t="str">
        <f>データ貼付!I935</f>
        <v>美幌RC</v>
      </c>
      <c r="N937" s="1">
        <f>データ貼付!J935</f>
        <v>4</v>
      </c>
      <c r="O937" s="1">
        <f>データ貼付!K935</f>
        <v>0</v>
      </c>
    </row>
    <row r="938" spans="1:15" x14ac:dyDescent="0.15">
      <c r="A938" s="1">
        <v>935</v>
      </c>
      <c r="B938" s="1" t="str">
        <f t="shared" si="28"/>
        <v>中学男子100m157</v>
      </c>
      <c r="C938" s="1" t="str">
        <f>J938&amp;COUNTIF($J$4:J938,J938)</f>
        <v>菅田大斗1</v>
      </c>
      <c r="D938" s="1" t="str">
        <f>データ貼付!D936&amp;データ貼付!E936</f>
        <v>中学男子100m</v>
      </c>
      <c r="E938" s="1">
        <f>データ貼付!G936+ROW()/1000000</f>
        <v>1509.0009379999999</v>
      </c>
      <c r="F938" s="1">
        <f t="shared" si="29"/>
        <v>157</v>
      </c>
      <c r="G938" s="1" t="str">
        <f>データ貼付!A936</f>
        <v>地区中体連</v>
      </c>
      <c r="H938" s="1" t="str">
        <f>データ貼付!B936</f>
        <v>北見</v>
      </c>
      <c r="I938" s="1">
        <f>データ貼付!C936</f>
        <v>43631</v>
      </c>
      <c r="J938" s="1" t="str">
        <f>データ貼付!F936</f>
        <v>菅田大斗</v>
      </c>
      <c r="K938" s="32">
        <f>データ貼付!G936</f>
        <v>1509</v>
      </c>
      <c r="L938" s="1" t="str">
        <f>データ貼付!H936</f>
        <v>予</v>
      </c>
      <c r="M938" s="1" t="str">
        <f>データ貼付!I936</f>
        <v>美幌中</v>
      </c>
      <c r="N938" s="1">
        <f>データ貼付!J936</f>
        <v>1</v>
      </c>
      <c r="O938" s="1">
        <f>データ貼付!K936</f>
        <v>-0.9</v>
      </c>
    </row>
    <row r="939" spans="1:15" x14ac:dyDescent="0.15">
      <c r="A939" s="1">
        <v>936</v>
      </c>
      <c r="B939" s="1" t="str">
        <f t="shared" si="28"/>
        <v>小学男子100m20</v>
      </c>
      <c r="C939" s="1" t="str">
        <f>J939&amp;COUNTIF($J$4:J939,J939)</f>
        <v>菅田皓生1</v>
      </c>
      <c r="D939" s="1" t="str">
        <f>データ貼付!D937&amp;データ貼付!E937</f>
        <v>小学男子100m</v>
      </c>
      <c r="E939" s="1">
        <f>データ貼付!G937+ROW()/1000000</f>
        <v>1529.000939</v>
      </c>
      <c r="F939" s="1">
        <f t="shared" si="29"/>
        <v>20</v>
      </c>
      <c r="G939" s="1" t="str">
        <f>データ貼付!A937</f>
        <v>記録会第１戦</v>
      </c>
      <c r="H939" s="1" t="str">
        <f>データ貼付!B937</f>
        <v>北見</v>
      </c>
      <c r="I939" s="1">
        <f>データ貼付!C937</f>
        <v>43583</v>
      </c>
      <c r="J939" s="1" t="str">
        <f>データ貼付!F937</f>
        <v>菅田皓生</v>
      </c>
      <c r="K939" s="32">
        <f>データ貼付!G937</f>
        <v>1529</v>
      </c>
      <c r="L939" s="1" t="str">
        <f>データ貼付!H937</f>
        <v>決</v>
      </c>
      <c r="M939" s="1" t="str">
        <f>データ貼付!I937</f>
        <v>美幌RC</v>
      </c>
      <c r="N939" s="1">
        <f>データ貼付!J937</f>
        <v>4</v>
      </c>
      <c r="O939" s="1">
        <f>データ貼付!K937</f>
        <v>0</v>
      </c>
    </row>
    <row r="940" spans="1:15" x14ac:dyDescent="0.15">
      <c r="A940" s="1">
        <v>937</v>
      </c>
      <c r="B940" s="1" t="str">
        <f t="shared" si="28"/>
        <v>小学男子800m6</v>
      </c>
      <c r="C940" s="1" t="str">
        <f>J940&amp;COUNTIF($J$4:J940,J940)</f>
        <v>菅田皓生2</v>
      </c>
      <c r="D940" s="1" t="str">
        <f>データ貼付!D938&amp;データ貼付!E938</f>
        <v>小学男子800m</v>
      </c>
      <c r="E940" s="1">
        <f>データ貼付!G938+ROW()/1000000</f>
        <v>25548.000940000002</v>
      </c>
      <c r="F940" s="1">
        <f t="shared" si="29"/>
        <v>6</v>
      </c>
      <c r="G940" s="1" t="str">
        <f>データ貼付!A938</f>
        <v>選手権</v>
      </c>
      <c r="H940" s="1" t="str">
        <f>データ貼付!B938</f>
        <v>北見</v>
      </c>
      <c r="I940" s="1">
        <f>データ貼付!C938</f>
        <v>43596</v>
      </c>
      <c r="J940" s="1" t="str">
        <f>データ貼付!F938</f>
        <v>菅田皓生</v>
      </c>
      <c r="K940" s="32">
        <f>データ貼付!G938</f>
        <v>25548</v>
      </c>
      <c r="L940" s="1" t="str">
        <f>データ貼付!H938</f>
        <v>TR</v>
      </c>
      <c r="M940" s="1" t="str">
        <f>データ貼付!I938</f>
        <v>美幌RC</v>
      </c>
      <c r="N940" s="1">
        <f>データ貼付!J938</f>
        <v>4</v>
      </c>
      <c r="O940" s="1">
        <f>データ貼付!K938</f>
        <v>0</v>
      </c>
    </row>
    <row r="941" spans="1:15" x14ac:dyDescent="0.15">
      <c r="A941" s="1">
        <v>938</v>
      </c>
      <c r="B941" s="1" t="str">
        <f t="shared" si="28"/>
        <v>高校男子100m44</v>
      </c>
      <c r="C941" s="1" t="str">
        <f>J941&amp;COUNTIF($J$4:J941,J941)</f>
        <v>菅野威織1</v>
      </c>
      <c r="D941" s="1" t="str">
        <f>データ貼付!D939&amp;データ貼付!E939</f>
        <v>高校男子100m</v>
      </c>
      <c r="E941" s="1">
        <f>データ貼付!G939+ROW()/1000000</f>
        <v>1213.000941</v>
      </c>
      <c r="F941" s="1">
        <f t="shared" si="29"/>
        <v>44</v>
      </c>
      <c r="G941" s="1" t="str">
        <f>データ貼付!A939</f>
        <v>記録会第２戦</v>
      </c>
      <c r="H941" s="1" t="str">
        <f>データ貼付!B939</f>
        <v>網走</v>
      </c>
      <c r="I941" s="1">
        <f>データ貼付!C939</f>
        <v>43590</v>
      </c>
      <c r="J941" s="1" t="str">
        <f>データ貼付!F939</f>
        <v>菅野威織</v>
      </c>
      <c r="K941" s="32">
        <f>データ貼付!G939</f>
        <v>1213</v>
      </c>
      <c r="L941" s="1" t="str">
        <f>データ貼付!H939</f>
        <v>決</v>
      </c>
      <c r="M941" s="1" t="str">
        <f>データ貼付!I939</f>
        <v>北見工業高</v>
      </c>
      <c r="N941" s="1">
        <f>データ貼付!J939</f>
        <v>3</v>
      </c>
      <c r="O941" s="1">
        <f>データ貼付!K939</f>
        <v>2</v>
      </c>
    </row>
    <row r="942" spans="1:15" x14ac:dyDescent="0.15">
      <c r="A942" s="1">
        <v>939</v>
      </c>
      <c r="B942" s="1" t="str">
        <f t="shared" si="28"/>
        <v>小学女子100m83</v>
      </c>
      <c r="C942" s="1" t="str">
        <f>J942&amp;COUNTIF($J$4:J942,J942)</f>
        <v>瀬川ここみ1</v>
      </c>
      <c r="D942" s="1" t="str">
        <f>データ貼付!D940&amp;データ貼付!E940</f>
        <v>小学女子100m</v>
      </c>
      <c r="E942" s="1">
        <f>データ貼付!G940+ROW()/1000000</f>
        <v>1906.0009419999999</v>
      </c>
      <c r="F942" s="1">
        <f t="shared" si="29"/>
        <v>83</v>
      </c>
      <c r="G942" s="1" t="str">
        <f>データ貼付!A940</f>
        <v>選手権</v>
      </c>
      <c r="H942" s="1" t="str">
        <f>データ貼付!B940</f>
        <v>北見</v>
      </c>
      <c r="I942" s="1">
        <f>データ貼付!C940</f>
        <v>43597</v>
      </c>
      <c r="J942" s="1" t="str">
        <f>データ貼付!F940</f>
        <v>瀬川ここみ</v>
      </c>
      <c r="K942" s="32">
        <f>データ貼付!G940</f>
        <v>1906</v>
      </c>
      <c r="L942" s="1" t="str">
        <f>データ貼付!H940</f>
        <v>予</v>
      </c>
      <c r="M942" s="1" t="str">
        <f>データ貼付!I940</f>
        <v>知床斜里RC</v>
      </c>
      <c r="N942" s="1">
        <f>データ貼付!J940</f>
        <v>3</v>
      </c>
      <c r="O942" s="1">
        <f>データ貼付!K940</f>
        <v>0</v>
      </c>
    </row>
    <row r="943" spans="1:15" x14ac:dyDescent="0.15">
      <c r="A943" s="1">
        <v>940</v>
      </c>
      <c r="B943" s="1" t="str">
        <f t="shared" si="28"/>
        <v>中学女子100m109</v>
      </c>
      <c r="C943" s="1" t="str">
        <f>J943&amp;COUNTIF($J$4:J943,J943)</f>
        <v>瀬川杏優1</v>
      </c>
      <c r="D943" s="1" t="str">
        <f>データ貼付!D941&amp;データ貼付!E941</f>
        <v>中学女子100m</v>
      </c>
      <c r="E943" s="1">
        <f>データ貼付!G941+ROW()/1000000</f>
        <v>1640.000943</v>
      </c>
      <c r="F943" s="1">
        <f t="shared" si="29"/>
        <v>109</v>
      </c>
      <c r="G943" s="1" t="str">
        <f>データ貼付!A941</f>
        <v>記録会第１戦</v>
      </c>
      <c r="H943" s="1" t="str">
        <f>データ貼付!B941</f>
        <v>北見</v>
      </c>
      <c r="I943" s="1">
        <f>データ貼付!C941</f>
        <v>43583</v>
      </c>
      <c r="J943" s="1" t="str">
        <f>データ貼付!F941</f>
        <v>瀬川杏優</v>
      </c>
      <c r="K943" s="32">
        <f>データ貼付!G941</f>
        <v>1640</v>
      </c>
      <c r="L943" s="1" t="str">
        <f>データ貼付!H941</f>
        <v>決</v>
      </c>
      <c r="M943" s="1" t="str">
        <f>データ貼付!I941</f>
        <v>網走第一中</v>
      </c>
      <c r="N943" s="1">
        <f>データ貼付!J941</f>
        <v>2</v>
      </c>
      <c r="O943" s="1">
        <f>データ貼付!K941</f>
        <v>-0.1</v>
      </c>
    </row>
    <row r="944" spans="1:15" x14ac:dyDescent="0.15">
      <c r="A944" s="1">
        <v>941</v>
      </c>
      <c r="B944" s="1" t="str">
        <f t="shared" si="28"/>
        <v>中学男子1500m14</v>
      </c>
      <c r="C944" s="1" t="str">
        <f>J944&amp;COUNTIF($J$4:J944,J944)</f>
        <v>成ヶ澤拓斗1</v>
      </c>
      <c r="D944" s="1" t="str">
        <f>データ貼付!D942&amp;データ貼付!E942</f>
        <v>中学男子1500m</v>
      </c>
      <c r="E944" s="1">
        <f>データ貼付!G942+ROW()/1000000</f>
        <v>44311.000943999999</v>
      </c>
      <c r="F944" s="1">
        <f t="shared" si="29"/>
        <v>14</v>
      </c>
      <c r="G944" s="1" t="str">
        <f>データ貼付!A942</f>
        <v>地区中体連</v>
      </c>
      <c r="H944" s="1" t="str">
        <f>データ貼付!B942</f>
        <v>北見</v>
      </c>
      <c r="I944" s="1">
        <f>データ貼付!C942</f>
        <v>43631</v>
      </c>
      <c r="J944" s="1" t="str">
        <f>データ貼付!F942</f>
        <v>成ヶ澤拓斗</v>
      </c>
      <c r="K944" s="32">
        <f>データ貼付!G942</f>
        <v>44311</v>
      </c>
      <c r="L944" s="1" t="str">
        <f>データ貼付!H942</f>
        <v>決</v>
      </c>
      <c r="M944" s="1" t="str">
        <f>データ貼付!I942</f>
        <v>北見高栄中</v>
      </c>
      <c r="N944" s="1">
        <f>データ貼付!J942</f>
        <v>2</v>
      </c>
      <c r="O944" s="1">
        <f>データ貼付!K942</f>
        <v>0</v>
      </c>
    </row>
    <row r="945" spans="1:15" x14ac:dyDescent="0.15">
      <c r="A945" s="1">
        <v>942</v>
      </c>
      <c r="B945" s="1" t="str">
        <f t="shared" si="28"/>
        <v>中学男子3000m22</v>
      </c>
      <c r="C945" s="1" t="str">
        <f>J945&amp;COUNTIF($J$4:J945,J945)</f>
        <v>成ヶ澤拓斗2</v>
      </c>
      <c r="D945" s="1" t="str">
        <f>データ貼付!D943&amp;データ貼付!E943</f>
        <v>中学男子3000m</v>
      </c>
      <c r="E945" s="1">
        <f>データ貼付!G943+ROW()/1000000</f>
        <v>105089.00094500001</v>
      </c>
      <c r="F945" s="1">
        <f t="shared" si="29"/>
        <v>22</v>
      </c>
      <c r="G945" s="1" t="str">
        <f>データ貼付!A943</f>
        <v>地区中体連</v>
      </c>
      <c r="H945" s="1" t="str">
        <f>データ貼付!B943</f>
        <v>北見</v>
      </c>
      <c r="I945" s="1">
        <f>データ貼付!C943</f>
        <v>43631</v>
      </c>
      <c r="J945" s="1" t="str">
        <f>データ貼付!F943</f>
        <v>成ヶ澤拓斗</v>
      </c>
      <c r="K945" s="32">
        <f>データ貼付!G943</f>
        <v>105089</v>
      </c>
      <c r="L945" s="1" t="str">
        <f>データ貼付!H943</f>
        <v>TR</v>
      </c>
      <c r="M945" s="1" t="str">
        <f>データ貼付!I943</f>
        <v>北見高栄中</v>
      </c>
      <c r="N945" s="1">
        <f>データ貼付!J943</f>
        <v>2</v>
      </c>
      <c r="O945" s="1">
        <f>データ貼付!K943</f>
        <v>0</v>
      </c>
    </row>
    <row r="946" spans="1:15" x14ac:dyDescent="0.15">
      <c r="A946" s="1">
        <v>943</v>
      </c>
      <c r="B946" s="1" t="str">
        <f t="shared" si="28"/>
        <v>中学男子800m16</v>
      </c>
      <c r="C946" s="1" t="str">
        <f>J946&amp;COUNTIF($J$4:J946,J946)</f>
        <v>成ヶ澤拓斗3</v>
      </c>
      <c r="D946" s="1" t="str">
        <f>データ貼付!D944&amp;データ貼付!E944</f>
        <v>中学男子800m</v>
      </c>
      <c r="E946" s="1">
        <f>データ貼付!G944+ROW()/1000000</f>
        <v>22186.000946</v>
      </c>
      <c r="F946" s="1">
        <f t="shared" si="29"/>
        <v>16</v>
      </c>
      <c r="G946" s="1" t="str">
        <f>データ貼付!A944</f>
        <v>記録会第２戦</v>
      </c>
      <c r="H946" s="1" t="str">
        <f>データ貼付!B944</f>
        <v>網走</v>
      </c>
      <c r="I946" s="1">
        <f>データ貼付!C944</f>
        <v>43590</v>
      </c>
      <c r="J946" s="1" t="str">
        <f>データ貼付!F944</f>
        <v>成ヶ澤拓斗</v>
      </c>
      <c r="K946" s="32">
        <f>データ貼付!G944</f>
        <v>22186</v>
      </c>
      <c r="L946" s="1" t="str">
        <f>データ貼付!H944</f>
        <v>決</v>
      </c>
      <c r="M946" s="1" t="str">
        <f>データ貼付!I944</f>
        <v>北見高栄中</v>
      </c>
      <c r="N946" s="1">
        <f>データ貼付!J944</f>
        <v>2</v>
      </c>
      <c r="O946" s="1">
        <f>データ貼付!K944</f>
        <v>0</v>
      </c>
    </row>
    <row r="947" spans="1:15" x14ac:dyDescent="0.15">
      <c r="A947" s="1">
        <v>944</v>
      </c>
      <c r="B947" s="1" t="str">
        <f t="shared" si="28"/>
        <v>小学男子100m82</v>
      </c>
      <c r="C947" s="1" t="str">
        <f>J947&amp;COUNTIF($J$4:J947,J947)</f>
        <v>成ヶ澤隼人1</v>
      </c>
      <c r="D947" s="1" t="str">
        <f>データ貼付!D945&amp;データ貼付!E945</f>
        <v>小学男子100m</v>
      </c>
      <c r="E947" s="1">
        <f>データ貼付!G945+ROW()/1000000</f>
        <v>1706.000947</v>
      </c>
      <c r="F947" s="1">
        <f t="shared" si="29"/>
        <v>82</v>
      </c>
      <c r="G947" s="1" t="str">
        <f>データ貼付!A945</f>
        <v>記録会第１戦</v>
      </c>
      <c r="H947" s="1" t="str">
        <f>データ貼付!B945</f>
        <v>北見</v>
      </c>
      <c r="I947" s="1">
        <f>データ貼付!C945</f>
        <v>43583</v>
      </c>
      <c r="J947" s="1" t="str">
        <f>データ貼付!F945</f>
        <v>成ヶ澤隼人</v>
      </c>
      <c r="K947" s="32">
        <f>データ貼付!G945</f>
        <v>1706</v>
      </c>
      <c r="L947" s="1" t="str">
        <f>データ貼付!H945</f>
        <v>決</v>
      </c>
      <c r="M947" s="1" t="str">
        <f>データ貼付!I945</f>
        <v>ｵﾎｰﾂｸSS</v>
      </c>
      <c r="N947" s="1">
        <f>データ貼付!J945</f>
        <v>3</v>
      </c>
      <c r="O947" s="1">
        <f>データ貼付!K945</f>
        <v>0</v>
      </c>
    </row>
    <row r="948" spans="1:15" x14ac:dyDescent="0.15">
      <c r="A948" s="1">
        <v>945</v>
      </c>
      <c r="B948" s="1" t="str">
        <f t="shared" si="28"/>
        <v>小学男子800m3</v>
      </c>
      <c r="C948" s="1" t="str">
        <f>J948&amp;COUNTIF($J$4:J948,J948)</f>
        <v>成ヶ澤隼人2</v>
      </c>
      <c r="D948" s="1" t="str">
        <f>データ貼付!D946&amp;データ貼付!E946</f>
        <v>小学男子800m</v>
      </c>
      <c r="E948" s="1">
        <f>データ貼付!G946+ROW()/1000000</f>
        <v>24684.000948000001</v>
      </c>
      <c r="F948" s="1">
        <f t="shared" si="29"/>
        <v>3</v>
      </c>
      <c r="G948" s="1" t="str">
        <f>データ貼付!A946</f>
        <v>小学生ｵﾎｰﾂｸ</v>
      </c>
      <c r="H948" s="1" t="str">
        <f>データ貼付!B946</f>
        <v>北見</v>
      </c>
      <c r="I948" s="1">
        <f>データ貼付!C946</f>
        <v>43632</v>
      </c>
      <c r="J948" s="1" t="str">
        <f>データ貼付!F946</f>
        <v>成ヶ澤隼人</v>
      </c>
      <c r="K948" s="32">
        <f>データ貼付!G946</f>
        <v>24684</v>
      </c>
      <c r="L948" s="1" t="str">
        <f>データ貼付!H946</f>
        <v>TR</v>
      </c>
      <c r="M948" s="1" t="str">
        <f>データ貼付!I946</f>
        <v>ｵﾎｰﾂｸSS</v>
      </c>
      <c r="N948" s="1">
        <f>データ貼付!J946</f>
        <v>3</v>
      </c>
      <c r="O948" s="1">
        <f>データ貼付!K946</f>
        <v>0</v>
      </c>
    </row>
    <row r="949" spans="1:15" x14ac:dyDescent="0.15">
      <c r="A949" s="1">
        <v>946</v>
      </c>
      <c r="B949" s="1" t="str">
        <f t="shared" si="28"/>
        <v>小学女子100m70</v>
      </c>
      <c r="C949" s="1" t="str">
        <f>J949&amp;COUNTIF($J$4:J949,J949)</f>
        <v>成田渉夢1</v>
      </c>
      <c r="D949" s="1" t="str">
        <f>データ貼付!D947&amp;データ貼付!E947</f>
        <v>小学女子100m</v>
      </c>
      <c r="E949" s="1">
        <f>データ貼付!G947+ROW()/1000000</f>
        <v>1781.000949</v>
      </c>
      <c r="F949" s="1">
        <f t="shared" si="29"/>
        <v>70</v>
      </c>
      <c r="G949" s="1" t="str">
        <f>データ貼付!A947</f>
        <v>選手権</v>
      </c>
      <c r="H949" s="1" t="str">
        <f>データ貼付!B947</f>
        <v>北見</v>
      </c>
      <c r="I949" s="1">
        <f>データ貼付!C947</f>
        <v>43597</v>
      </c>
      <c r="J949" s="1" t="str">
        <f>データ貼付!F947</f>
        <v>成田渉夢</v>
      </c>
      <c r="K949" s="32">
        <f>データ貼付!G947</f>
        <v>1781</v>
      </c>
      <c r="L949" s="1" t="str">
        <f>データ貼付!H947</f>
        <v>予</v>
      </c>
      <c r="M949" s="1" t="str">
        <f>データ貼付!I947</f>
        <v>遠軽陸上ｸﾗﾌﾞ</v>
      </c>
      <c r="N949" s="1">
        <f>データ貼付!J947</f>
        <v>3</v>
      </c>
      <c r="O949" s="1">
        <f>データ貼付!K947</f>
        <v>0</v>
      </c>
    </row>
    <row r="950" spans="1:15" x14ac:dyDescent="0.15">
      <c r="A950" s="1">
        <v>947</v>
      </c>
      <c r="B950" s="1" t="str">
        <f t="shared" si="28"/>
        <v>小学女子800m42</v>
      </c>
      <c r="C950" s="1" t="str">
        <f>J950&amp;COUNTIF($J$4:J950,J950)</f>
        <v>成田渉夢2</v>
      </c>
      <c r="D950" s="1" t="str">
        <f>データ貼付!D948&amp;データ貼付!E948</f>
        <v>小学女子800m</v>
      </c>
      <c r="E950" s="1">
        <f>データ貼付!G948+ROW()/1000000</f>
        <v>33471.000950000001</v>
      </c>
      <c r="F950" s="1">
        <f t="shared" si="29"/>
        <v>42</v>
      </c>
      <c r="G950" s="1" t="str">
        <f>データ貼付!A948</f>
        <v>小学生ｵﾎｰﾂｸ</v>
      </c>
      <c r="H950" s="1" t="str">
        <f>データ貼付!B948</f>
        <v>北見</v>
      </c>
      <c r="I950" s="1">
        <f>データ貼付!C948</f>
        <v>43632</v>
      </c>
      <c r="J950" s="1" t="str">
        <f>データ貼付!F948</f>
        <v>成田渉夢</v>
      </c>
      <c r="K950" s="32">
        <f>データ貼付!G948</f>
        <v>33471</v>
      </c>
      <c r="L950" s="1" t="str">
        <f>データ貼付!H948</f>
        <v>決</v>
      </c>
      <c r="M950" s="1" t="str">
        <f>データ貼付!I948</f>
        <v>遠軽陸上ｸﾗﾌﾞ</v>
      </c>
      <c r="N950" s="1">
        <f>データ貼付!J948</f>
        <v>3</v>
      </c>
      <c r="O950" s="1">
        <f>データ貼付!K948</f>
        <v>0</v>
      </c>
    </row>
    <row r="951" spans="1:15" x14ac:dyDescent="0.15">
      <c r="A951" s="1">
        <v>948</v>
      </c>
      <c r="B951" s="1" t="str">
        <f t="shared" si="28"/>
        <v>中学男子1500m53</v>
      </c>
      <c r="C951" s="1" t="str">
        <f>J951&amp;COUNTIF($J$4:J951,J951)</f>
        <v>成田楓也1</v>
      </c>
      <c r="D951" s="1" t="str">
        <f>データ貼付!D949&amp;データ貼付!E949</f>
        <v>中学男子1500m</v>
      </c>
      <c r="E951" s="1">
        <f>データ貼付!G949+ROW()/1000000</f>
        <v>51696.000951000002</v>
      </c>
      <c r="F951" s="1">
        <f t="shared" si="29"/>
        <v>53</v>
      </c>
      <c r="G951" s="1" t="str">
        <f>データ貼付!A949</f>
        <v>地区中体連</v>
      </c>
      <c r="H951" s="1" t="str">
        <f>データ貼付!B949</f>
        <v>北見</v>
      </c>
      <c r="I951" s="1">
        <f>データ貼付!C949</f>
        <v>43630</v>
      </c>
      <c r="J951" s="1" t="str">
        <f>データ貼付!F949</f>
        <v>成田楓也</v>
      </c>
      <c r="K951" s="32">
        <f>データ貼付!G949</f>
        <v>51696</v>
      </c>
      <c r="L951" s="1" t="str">
        <f>データ貼付!H949</f>
        <v>予</v>
      </c>
      <c r="M951" s="1" t="str">
        <f>データ貼付!I949</f>
        <v>北見南中</v>
      </c>
      <c r="N951" s="1">
        <f>データ貼付!J949</f>
        <v>3</v>
      </c>
      <c r="O951" s="1">
        <f>データ貼付!K949</f>
        <v>0</v>
      </c>
    </row>
    <row r="952" spans="1:15" x14ac:dyDescent="0.15">
      <c r="A952" s="1">
        <v>949</v>
      </c>
      <c r="B952" s="1" t="str">
        <f t="shared" si="28"/>
        <v>中学男子100mH17</v>
      </c>
      <c r="C952" s="1" t="str">
        <f>J952&amp;COUNTIF($J$4:J952,J952)</f>
        <v>成田翔1</v>
      </c>
      <c r="D952" s="1" t="str">
        <f>データ貼付!D950&amp;データ貼付!E950</f>
        <v>中学男子100mH</v>
      </c>
      <c r="E952" s="1">
        <f>データ貼付!G950+ROW()/1000000</f>
        <v>2535.0009519999999</v>
      </c>
      <c r="F952" s="1">
        <f t="shared" si="29"/>
        <v>17</v>
      </c>
      <c r="G952" s="1" t="str">
        <f>データ貼付!A950</f>
        <v>地区中体連</v>
      </c>
      <c r="H952" s="1" t="str">
        <f>データ貼付!B950</f>
        <v>北見</v>
      </c>
      <c r="I952" s="1">
        <f>データ貼付!C950</f>
        <v>43630</v>
      </c>
      <c r="J952" s="1" t="str">
        <f>データ貼付!F950</f>
        <v>成田翔</v>
      </c>
      <c r="K952" s="32">
        <f>データ貼付!G950</f>
        <v>2535</v>
      </c>
      <c r="L952" s="1" t="str">
        <f>データ貼付!H950</f>
        <v>TR</v>
      </c>
      <c r="M952" s="1" t="str">
        <f>データ貼付!I950</f>
        <v>北見高栄中</v>
      </c>
      <c r="N952" s="1">
        <f>データ貼付!J950</f>
        <v>1</v>
      </c>
      <c r="O952" s="1">
        <f>データ貼付!K950</f>
        <v>-0.7</v>
      </c>
    </row>
    <row r="953" spans="1:15" x14ac:dyDescent="0.15">
      <c r="A953" s="1">
        <v>950</v>
      </c>
      <c r="B953" s="1" t="str">
        <f t="shared" si="28"/>
        <v>中学男子100m184</v>
      </c>
      <c r="C953" s="1" t="str">
        <f>J953&amp;COUNTIF($J$4:J953,J953)</f>
        <v>成島誠1</v>
      </c>
      <c r="D953" s="1" t="str">
        <f>データ貼付!D951&amp;データ貼付!E951</f>
        <v>中学男子100m</v>
      </c>
      <c r="E953" s="1">
        <f>データ貼付!G951+ROW()/1000000</f>
        <v>1728.000953</v>
      </c>
      <c r="F953" s="1">
        <f t="shared" si="29"/>
        <v>184</v>
      </c>
      <c r="G953" s="1" t="str">
        <f>データ貼付!A951</f>
        <v>記録会第１戦</v>
      </c>
      <c r="H953" s="1" t="str">
        <f>データ貼付!B951</f>
        <v>北見</v>
      </c>
      <c r="I953" s="1">
        <f>データ貼付!C951</f>
        <v>43583</v>
      </c>
      <c r="J953" s="1" t="str">
        <f>データ貼付!F951</f>
        <v>成島誠</v>
      </c>
      <c r="K953" s="32">
        <f>データ貼付!G951</f>
        <v>1728</v>
      </c>
      <c r="L953" s="1" t="str">
        <f>データ貼付!H951</f>
        <v>決</v>
      </c>
      <c r="M953" s="1" t="str">
        <f>データ貼付!I951</f>
        <v>北見北中</v>
      </c>
      <c r="N953" s="1">
        <f>データ貼付!J951</f>
        <v>2</v>
      </c>
      <c r="O953" s="1">
        <f>データ貼付!K951</f>
        <v>-0.1</v>
      </c>
    </row>
    <row r="954" spans="1:15" x14ac:dyDescent="0.15">
      <c r="A954" s="1">
        <v>951</v>
      </c>
      <c r="B954" s="1" t="str">
        <f t="shared" si="28"/>
        <v>中学女子100m53</v>
      </c>
      <c r="C954" s="1" t="str">
        <f>J954&amp;COUNTIF($J$4:J954,J954)</f>
        <v>星加愛葉1</v>
      </c>
      <c r="D954" s="1" t="str">
        <f>データ貼付!D952&amp;データ貼付!E952</f>
        <v>中学女子100m</v>
      </c>
      <c r="E954" s="1">
        <f>データ貼付!G952+ROW()/1000000</f>
        <v>1507.0009540000001</v>
      </c>
      <c r="F954" s="1">
        <f t="shared" si="29"/>
        <v>53</v>
      </c>
      <c r="G954" s="1" t="str">
        <f>データ貼付!A952</f>
        <v>選手権</v>
      </c>
      <c r="H954" s="1" t="str">
        <f>データ貼付!B952</f>
        <v>北見</v>
      </c>
      <c r="I954" s="1">
        <f>データ貼付!C952</f>
        <v>43596</v>
      </c>
      <c r="J954" s="1" t="str">
        <f>データ貼付!F952</f>
        <v>星加愛葉</v>
      </c>
      <c r="K954" s="32">
        <f>データ貼付!G952</f>
        <v>1507</v>
      </c>
      <c r="L954" s="1" t="str">
        <f>データ貼付!H952</f>
        <v>予</v>
      </c>
      <c r="M954" s="1" t="str">
        <f>データ貼付!I952</f>
        <v>大空女満別中</v>
      </c>
      <c r="N954" s="1">
        <f>データ貼付!J952</f>
        <v>2</v>
      </c>
      <c r="O954" s="1">
        <f>データ貼付!K952</f>
        <v>2.2000000000000002</v>
      </c>
    </row>
    <row r="955" spans="1:15" x14ac:dyDescent="0.15">
      <c r="A955" s="1">
        <v>952</v>
      </c>
      <c r="B955" s="1" t="str">
        <f t="shared" si="28"/>
        <v>高校男子1500m23</v>
      </c>
      <c r="C955" s="1" t="str">
        <f>J955&amp;COUNTIF($J$4:J955,J955)</f>
        <v>星野晃汰1</v>
      </c>
      <c r="D955" s="1" t="str">
        <f>データ貼付!D953&amp;データ貼付!E953</f>
        <v>高校男子1500m</v>
      </c>
      <c r="E955" s="1">
        <f>データ貼付!G953+ROW()/1000000</f>
        <v>43938.000955000003</v>
      </c>
      <c r="F955" s="1">
        <f t="shared" si="29"/>
        <v>23</v>
      </c>
      <c r="G955" s="1" t="str">
        <f>データ貼付!A953</f>
        <v>選手権</v>
      </c>
      <c r="H955" s="1" t="str">
        <f>データ貼付!B953</f>
        <v>北見</v>
      </c>
      <c r="I955" s="1">
        <f>データ貼付!C953</f>
        <v>43597</v>
      </c>
      <c r="J955" s="1" t="str">
        <f>データ貼付!F953</f>
        <v>星野晃汰</v>
      </c>
      <c r="K955" s="32">
        <f>データ貼付!G953</f>
        <v>43938</v>
      </c>
      <c r="L955" s="1" t="str">
        <f>データ貼付!H953</f>
        <v>TR</v>
      </c>
      <c r="M955" s="1" t="str">
        <f>データ貼付!I953</f>
        <v>遠軽高</v>
      </c>
      <c r="N955" s="1">
        <f>データ貼付!J953</f>
        <v>1</v>
      </c>
      <c r="O955" s="1">
        <f>データ貼付!K953</f>
        <v>0</v>
      </c>
    </row>
    <row r="956" spans="1:15" x14ac:dyDescent="0.15">
      <c r="A956" s="1">
        <v>953</v>
      </c>
      <c r="B956" s="1" t="str">
        <f t="shared" si="28"/>
        <v>高校男子3000mSC11</v>
      </c>
      <c r="C956" s="1" t="str">
        <f>J956&amp;COUNTIF($J$4:J956,J956)</f>
        <v>星野晃汰2</v>
      </c>
      <c r="D956" s="1" t="str">
        <f>データ貼付!D954&amp;データ貼付!E954</f>
        <v>高校男子3000mSC</v>
      </c>
      <c r="E956" s="1">
        <f>データ貼付!G954+ROW()/1000000</f>
        <v>112276.000956</v>
      </c>
      <c r="F956" s="1">
        <f t="shared" si="29"/>
        <v>11</v>
      </c>
      <c r="G956" s="1" t="str">
        <f>データ貼付!A954</f>
        <v>高体連支部</v>
      </c>
      <c r="H956" s="1" t="str">
        <f>データ貼付!B954</f>
        <v>北見</v>
      </c>
      <c r="I956" s="1">
        <f>データ貼付!C954</f>
        <v>43610</v>
      </c>
      <c r="J956" s="1" t="str">
        <f>データ貼付!F954</f>
        <v>星野晃汰</v>
      </c>
      <c r="K956" s="32">
        <f>データ貼付!G954</f>
        <v>112276</v>
      </c>
      <c r="L956" s="1" t="str">
        <f>データ貼付!H954</f>
        <v>決</v>
      </c>
      <c r="M956" s="1" t="str">
        <f>データ貼付!I954</f>
        <v>遠軽</v>
      </c>
      <c r="N956" s="1">
        <f>データ貼付!J954</f>
        <v>1</v>
      </c>
      <c r="O956" s="1">
        <f>データ貼付!K954</f>
        <v>0</v>
      </c>
    </row>
    <row r="957" spans="1:15" x14ac:dyDescent="0.15">
      <c r="A957" s="1">
        <v>954</v>
      </c>
      <c r="B957" s="1" t="str">
        <f t="shared" si="28"/>
        <v>高校男子5000m20</v>
      </c>
      <c r="C957" s="1" t="str">
        <f>J957&amp;COUNTIF($J$4:J957,J957)</f>
        <v>星野晃汰3</v>
      </c>
      <c r="D957" s="1" t="str">
        <f>データ貼付!D955&amp;データ貼付!E955</f>
        <v>高校男子5000m</v>
      </c>
      <c r="E957" s="1">
        <f>データ貼付!G955+ROW()/1000000</f>
        <v>175447.00095700001</v>
      </c>
      <c r="F957" s="1">
        <f t="shared" si="29"/>
        <v>20</v>
      </c>
      <c r="G957" s="1" t="str">
        <f>データ貼付!A955</f>
        <v>高体連支部</v>
      </c>
      <c r="H957" s="1" t="str">
        <f>データ貼付!B955</f>
        <v>北見</v>
      </c>
      <c r="I957" s="1">
        <f>データ貼付!C955</f>
        <v>43609</v>
      </c>
      <c r="J957" s="1" t="str">
        <f>データ貼付!F955</f>
        <v>星野晃汰</v>
      </c>
      <c r="K957" s="32">
        <f>データ貼付!G955</f>
        <v>175447</v>
      </c>
      <c r="L957" s="1" t="str">
        <f>データ貼付!H955</f>
        <v>決</v>
      </c>
      <c r="M957" s="1" t="str">
        <f>データ貼付!I955</f>
        <v>遠軽</v>
      </c>
      <c r="N957" s="1">
        <f>データ貼付!J955</f>
        <v>1</v>
      </c>
      <c r="O957" s="1">
        <f>データ貼付!K955</f>
        <v>0</v>
      </c>
    </row>
    <row r="958" spans="1:15" x14ac:dyDescent="0.15">
      <c r="A958" s="1">
        <v>955</v>
      </c>
      <c r="B958" s="1" t="str">
        <f t="shared" si="28"/>
        <v>中学男子1500m95</v>
      </c>
      <c r="C958" s="1" t="str">
        <f>J958&amp;COUNTIF($J$4:J958,J958)</f>
        <v>正壽晃希1</v>
      </c>
      <c r="D958" s="1" t="str">
        <f>データ貼付!D956&amp;データ貼付!E956</f>
        <v>中学男子1500m</v>
      </c>
      <c r="E958" s="1">
        <f>データ貼付!G956+ROW()/1000000</f>
        <v>60621.000957999997</v>
      </c>
      <c r="F958" s="1">
        <f t="shared" si="29"/>
        <v>95</v>
      </c>
      <c r="G958" s="1" t="str">
        <f>データ貼付!A956</f>
        <v>地区中体連</v>
      </c>
      <c r="H958" s="1" t="str">
        <f>データ貼付!B956</f>
        <v>北見</v>
      </c>
      <c r="I958" s="1">
        <f>データ貼付!C956</f>
        <v>43630</v>
      </c>
      <c r="J958" s="1" t="str">
        <f>データ貼付!F956</f>
        <v>正壽晃希</v>
      </c>
      <c r="K958" s="32">
        <f>データ貼付!G956</f>
        <v>60621</v>
      </c>
      <c r="L958" s="1" t="str">
        <f>データ貼付!H956</f>
        <v>予</v>
      </c>
      <c r="M958" s="1" t="str">
        <f>データ貼付!I956</f>
        <v>北見北光中</v>
      </c>
      <c r="N958" s="1">
        <f>データ貼付!J956</f>
        <v>1</v>
      </c>
      <c r="O958" s="1">
        <f>データ貼付!K956</f>
        <v>0</v>
      </c>
    </row>
    <row r="959" spans="1:15" x14ac:dyDescent="0.15">
      <c r="A959" s="1">
        <v>956</v>
      </c>
      <c r="B959" s="1" t="str">
        <f t="shared" si="28"/>
        <v>中学男子3000m39</v>
      </c>
      <c r="C959" s="1" t="str">
        <f>J959&amp;COUNTIF($J$4:J959,J959)</f>
        <v>正壽晃希2</v>
      </c>
      <c r="D959" s="1" t="str">
        <f>データ貼付!D957&amp;データ貼付!E957</f>
        <v>中学男子3000m</v>
      </c>
      <c r="E959" s="1">
        <f>データ貼付!G957+ROW()/1000000</f>
        <v>130819.000959</v>
      </c>
      <c r="F959" s="1">
        <f t="shared" si="29"/>
        <v>39</v>
      </c>
      <c r="G959" s="1" t="str">
        <f>データ貼付!A957</f>
        <v>地区中体連</v>
      </c>
      <c r="H959" s="1" t="str">
        <f>データ貼付!B957</f>
        <v>北見</v>
      </c>
      <c r="I959" s="1">
        <f>データ貼付!C957</f>
        <v>43631</v>
      </c>
      <c r="J959" s="1" t="str">
        <f>データ貼付!F957</f>
        <v>正壽晃希</v>
      </c>
      <c r="K959" s="32">
        <f>データ貼付!G957</f>
        <v>130819</v>
      </c>
      <c r="L959" s="1" t="str">
        <f>データ貼付!H957</f>
        <v>TR</v>
      </c>
      <c r="M959" s="1" t="str">
        <f>データ貼付!I957</f>
        <v>北見北光中</v>
      </c>
      <c r="N959" s="1">
        <f>データ貼付!J957</f>
        <v>1</v>
      </c>
      <c r="O959" s="1">
        <f>データ貼付!K957</f>
        <v>0</v>
      </c>
    </row>
    <row r="960" spans="1:15" x14ac:dyDescent="0.15">
      <c r="A960" s="1">
        <v>957</v>
      </c>
      <c r="B960" s="1" t="str">
        <f t="shared" si="28"/>
        <v>中学男子800m62</v>
      </c>
      <c r="C960" s="1" t="str">
        <f>J960&amp;COUNTIF($J$4:J960,J960)</f>
        <v>正壽晃希3</v>
      </c>
      <c r="D960" s="1" t="str">
        <f>データ貼付!D958&amp;データ貼付!E958</f>
        <v>中学男子800m</v>
      </c>
      <c r="E960" s="1">
        <f>データ貼付!G958+ROW()/1000000</f>
        <v>31828.000960000001</v>
      </c>
      <c r="F960" s="1">
        <f t="shared" si="29"/>
        <v>62</v>
      </c>
      <c r="G960" s="1" t="str">
        <f>データ貼付!A958</f>
        <v>選手権</v>
      </c>
      <c r="H960" s="1" t="str">
        <f>データ貼付!B958</f>
        <v>北見</v>
      </c>
      <c r="I960" s="1">
        <f>データ貼付!C958</f>
        <v>43596</v>
      </c>
      <c r="J960" s="1" t="str">
        <f>データ貼付!F958</f>
        <v>正壽晃希</v>
      </c>
      <c r="K960" s="32">
        <f>データ貼付!G958</f>
        <v>31828</v>
      </c>
      <c r="L960" s="1" t="str">
        <f>データ貼付!H958</f>
        <v>TR</v>
      </c>
      <c r="M960" s="1" t="str">
        <f>データ貼付!I958</f>
        <v>北見北光中</v>
      </c>
      <c r="N960" s="1">
        <f>データ貼付!J958</f>
        <v>1</v>
      </c>
      <c r="O960" s="1">
        <f>データ貼付!K958</f>
        <v>0</v>
      </c>
    </row>
    <row r="961" spans="1:15" x14ac:dyDescent="0.15">
      <c r="A961" s="1">
        <v>958</v>
      </c>
      <c r="B961" s="1" t="str">
        <f t="shared" si="28"/>
        <v>中学男子1500m38</v>
      </c>
      <c r="C961" s="1" t="str">
        <f>J961&amp;COUNTIF($J$4:J961,J961)</f>
        <v>正壽祐希1</v>
      </c>
      <c r="D961" s="1" t="str">
        <f>データ貼付!D959&amp;データ貼付!E959</f>
        <v>中学男子1500m</v>
      </c>
      <c r="E961" s="1">
        <f>データ貼付!G959+ROW()/1000000</f>
        <v>50561.000960999998</v>
      </c>
      <c r="F961" s="1">
        <f t="shared" si="29"/>
        <v>38</v>
      </c>
      <c r="G961" s="1" t="str">
        <f>データ貼付!A959</f>
        <v>地区中体連</v>
      </c>
      <c r="H961" s="1" t="str">
        <f>データ貼付!B959</f>
        <v>北見</v>
      </c>
      <c r="I961" s="1">
        <f>データ貼付!C959</f>
        <v>43630</v>
      </c>
      <c r="J961" s="1" t="str">
        <f>データ貼付!F959</f>
        <v>正壽祐希</v>
      </c>
      <c r="K961" s="32">
        <f>データ貼付!G959</f>
        <v>50561</v>
      </c>
      <c r="L961" s="1" t="str">
        <f>データ貼付!H959</f>
        <v>予</v>
      </c>
      <c r="M961" s="1" t="str">
        <f>データ貼付!I959</f>
        <v>北見北光中</v>
      </c>
      <c r="N961" s="1">
        <f>データ貼付!J959</f>
        <v>3</v>
      </c>
      <c r="O961" s="1">
        <f>データ貼付!K959</f>
        <v>0</v>
      </c>
    </row>
    <row r="962" spans="1:15" x14ac:dyDescent="0.15">
      <c r="A962" s="1">
        <v>959</v>
      </c>
      <c r="B962" s="1" t="str">
        <f t="shared" si="28"/>
        <v>中学男子800m38</v>
      </c>
      <c r="C962" s="1" t="str">
        <f>J962&amp;COUNTIF($J$4:J962,J962)</f>
        <v>正壽祐希2</v>
      </c>
      <c r="D962" s="1" t="str">
        <f>データ貼付!D960&amp;データ貼付!E960</f>
        <v>中学男子800m</v>
      </c>
      <c r="E962" s="1">
        <f>データ貼付!G960+ROW()/1000000</f>
        <v>23870.000961999998</v>
      </c>
      <c r="F962" s="1">
        <f t="shared" si="29"/>
        <v>38</v>
      </c>
      <c r="G962" s="1" t="str">
        <f>データ貼付!A960</f>
        <v>地区中体連</v>
      </c>
      <c r="H962" s="1" t="str">
        <f>データ貼付!B960</f>
        <v>北見</v>
      </c>
      <c r="I962" s="1">
        <f>データ貼付!C960</f>
        <v>43630</v>
      </c>
      <c r="J962" s="1" t="str">
        <f>データ貼付!F960</f>
        <v>正壽祐希</v>
      </c>
      <c r="K962" s="32">
        <f>データ貼付!G960</f>
        <v>23870</v>
      </c>
      <c r="L962" s="1" t="str">
        <f>データ貼付!H960</f>
        <v>予</v>
      </c>
      <c r="M962" s="1" t="str">
        <f>データ貼付!I960</f>
        <v>北見北光中</v>
      </c>
      <c r="N962" s="1">
        <f>データ貼付!J960</f>
        <v>3</v>
      </c>
      <c r="O962" s="1">
        <f>データ貼付!K960</f>
        <v>0</v>
      </c>
    </row>
    <row r="963" spans="1:15" x14ac:dyDescent="0.15">
      <c r="A963" s="1">
        <v>960</v>
      </c>
      <c r="B963" s="1" t="str">
        <f t="shared" si="28"/>
        <v>小学男子1500m21</v>
      </c>
      <c r="C963" s="1" t="str">
        <f>J963&amp;COUNTIF($J$4:J963,J963)</f>
        <v>清永慎吾1</v>
      </c>
      <c r="D963" s="1" t="str">
        <f>データ貼付!D961&amp;データ貼付!E961</f>
        <v>小学男子1500m</v>
      </c>
      <c r="E963" s="1">
        <f>データ貼付!G961+ROW()/1000000</f>
        <v>55993.000962999999</v>
      </c>
      <c r="F963" s="1">
        <f t="shared" si="29"/>
        <v>21</v>
      </c>
      <c r="G963" s="1" t="str">
        <f>データ貼付!A961</f>
        <v>小学生ｵﾎｰﾂｸ</v>
      </c>
      <c r="H963" s="1" t="str">
        <f>データ貼付!B961</f>
        <v>北見</v>
      </c>
      <c r="I963" s="1">
        <f>データ貼付!C961</f>
        <v>43632</v>
      </c>
      <c r="J963" s="1" t="str">
        <f>データ貼付!F961</f>
        <v>清永慎吾</v>
      </c>
      <c r="K963" s="32">
        <f>データ貼付!G961</f>
        <v>55993</v>
      </c>
      <c r="L963" s="1" t="str">
        <f>データ貼付!H961</f>
        <v>決</v>
      </c>
      <c r="M963" s="1" t="str">
        <f>データ貼付!I961</f>
        <v>常呂陸上少年団</v>
      </c>
      <c r="N963" s="1">
        <f>データ貼付!J961</f>
        <v>6</v>
      </c>
      <c r="O963" s="1">
        <f>データ貼付!K961</f>
        <v>0</v>
      </c>
    </row>
    <row r="964" spans="1:15" x14ac:dyDescent="0.15">
      <c r="A964" s="1">
        <v>961</v>
      </c>
      <c r="B964" s="1" t="str">
        <f t="shared" si="28"/>
        <v>中学女子100m10</v>
      </c>
      <c r="C964" s="1" t="str">
        <f>J964&amp;COUNTIF($J$4:J964,J964)</f>
        <v>清永千穂1</v>
      </c>
      <c r="D964" s="1" t="str">
        <f>データ貼付!D962&amp;データ貼付!E962</f>
        <v>中学女子100m</v>
      </c>
      <c r="E964" s="1">
        <f>データ貼付!G962+ROW()/1000000</f>
        <v>1389.0009640000001</v>
      </c>
      <c r="F964" s="1">
        <f t="shared" si="29"/>
        <v>10</v>
      </c>
      <c r="G964" s="1" t="str">
        <f>データ貼付!A962</f>
        <v>記録会第２戦</v>
      </c>
      <c r="H964" s="1" t="str">
        <f>データ貼付!B962</f>
        <v>網走</v>
      </c>
      <c r="I964" s="1">
        <f>データ貼付!C962</f>
        <v>43590</v>
      </c>
      <c r="J964" s="1" t="str">
        <f>データ貼付!F962</f>
        <v>清永千穂</v>
      </c>
      <c r="K964" s="32">
        <f>データ貼付!G962</f>
        <v>1389</v>
      </c>
      <c r="L964" s="1" t="str">
        <f>データ貼付!H962</f>
        <v>決</v>
      </c>
      <c r="M964" s="1" t="str">
        <f>データ貼付!I962</f>
        <v>北見常呂中</v>
      </c>
      <c r="N964" s="1">
        <f>データ貼付!J962</f>
        <v>3</v>
      </c>
      <c r="O964" s="1">
        <f>データ貼付!K962</f>
        <v>1.2</v>
      </c>
    </row>
    <row r="965" spans="1:15" x14ac:dyDescent="0.15">
      <c r="A965" s="1">
        <v>962</v>
      </c>
      <c r="B965" s="1" t="str">
        <f t="shared" ref="B965:B1028" si="30">D965&amp;F965</f>
        <v>高校女子100m9</v>
      </c>
      <c r="C965" s="1" t="str">
        <f>J965&amp;COUNTIF($J$4:J965,J965)</f>
        <v>清水海緒1</v>
      </c>
      <c r="D965" s="1" t="str">
        <f>データ貼付!D963&amp;データ貼付!E963</f>
        <v>高校女子100m</v>
      </c>
      <c r="E965" s="1">
        <f>データ貼付!G963+ROW()/1000000</f>
        <v>1340.000965</v>
      </c>
      <c r="F965" s="1">
        <f t="shared" ref="F965:F1028" si="31">SUMPRODUCT(($D$4:$D$2603=D965)*($E$4:$E$2603&lt;E965))+1</f>
        <v>9</v>
      </c>
      <c r="G965" s="1" t="str">
        <f>データ貼付!A963</f>
        <v>高体連支部</v>
      </c>
      <c r="H965" s="1" t="str">
        <f>データ貼付!B963</f>
        <v>北見</v>
      </c>
      <c r="I965" s="1">
        <f>データ貼付!C963</f>
        <v>43609</v>
      </c>
      <c r="J965" s="1" t="str">
        <f>データ貼付!F963</f>
        <v>清水海緒</v>
      </c>
      <c r="K965" s="32">
        <f>データ貼付!G963</f>
        <v>1340</v>
      </c>
      <c r="L965" s="1" t="str">
        <f>データ貼付!H963</f>
        <v>決</v>
      </c>
      <c r="M965" s="1" t="str">
        <f>データ貼付!I963</f>
        <v>紋別</v>
      </c>
      <c r="N965" s="1">
        <f>データ貼付!J963</f>
        <v>3</v>
      </c>
      <c r="O965" s="1">
        <f>データ貼付!K963</f>
        <v>1</v>
      </c>
    </row>
    <row r="966" spans="1:15" x14ac:dyDescent="0.15">
      <c r="A966" s="1">
        <v>963</v>
      </c>
      <c r="B966" s="1" t="str">
        <f t="shared" si="30"/>
        <v>高校女子200m6</v>
      </c>
      <c r="C966" s="1" t="str">
        <f>J966&amp;COUNTIF($J$4:J966,J966)</f>
        <v>清水海緒2</v>
      </c>
      <c r="D966" s="1" t="str">
        <f>データ貼付!D964&amp;データ貼付!E964</f>
        <v>高校女子200m</v>
      </c>
      <c r="E966" s="1">
        <f>データ貼付!G964+ROW()/1000000</f>
        <v>2811.0009660000001</v>
      </c>
      <c r="F966" s="1">
        <f t="shared" si="31"/>
        <v>6</v>
      </c>
      <c r="G966" s="1" t="str">
        <f>データ貼付!A964</f>
        <v>高体連支部</v>
      </c>
      <c r="H966" s="1" t="str">
        <f>データ貼付!B964</f>
        <v>北見</v>
      </c>
      <c r="I966" s="1">
        <f>データ貼付!C964</f>
        <v>43610</v>
      </c>
      <c r="J966" s="1" t="str">
        <f>データ貼付!F964</f>
        <v>清水海緒</v>
      </c>
      <c r="K966" s="32">
        <f>データ貼付!G964</f>
        <v>2811</v>
      </c>
      <c r="L966" s="1" t="str">
        <f>データ貼付!H964</f>
        <v>決</v>
      </c>
      <c r="M966" s="1" t="str">
        <f>データ貼付!I964</f>
        <v>紋別</v>
      </c>
      <c r="N966" s="1">
        <f>データ貼付!J964</f>
        <v>3</v>
      </c>
      <c r="O966" s="1">
        <f>データ貼付!K964</f>
        <v>-2.2000000000000002</v>
      </c>
    </row>
    <row r="967" spans="1:15" x14ac:dyDescent="0.15">
      <c r="A967" s="1">
        <v>964</v>
      </c>
      <c r="B967" s="1" t="str">
        <f t="shared" si="30"/>
        <v>高校女子400m5</v>
      </c>
      <c r="C967" s="1" t="str">
        <f>J967&amp;COUNTIF($J$4:J967,J967)</f>
        <v>清水海緒3</v>
      </c>
      <c r="D967" s="1" t="str">
        <f>データ貼付!D965&amp;データ貼付!E965</f>
        <v>高校女子400m</v>
      </c>
      <c r="E967" s="1">
        <f>データ貼付!G965+ROW()/1000000</f>
        <v>10418.000967</v>
      </c>
      <c r="F967" s="1">
        <f t="shared" si="31"/>
        <v>5</v>
      </c>
      <c r="G967" s="1" t="str">
        <f>データ貼付!A965</f>
        <v>高体連支部</v>
      </c>
      <c r="H967" s="1" t="str">
        <f>データ貼付!B965</f>
        <v>北見</v>
      </c>
      <c r="I967" s="1">
        <f>データ貼付!C965</f>
        <v>43608</v>
      </c>
      <c r="J967" s="1" t="str">
        <f>データ貼付!F965</f>
        <v>清水海緒</v>
      </c>
      <c r="K967" s="32">
        <f>データ貼付!G965</f>
        <v>10418</v>
      </c>
      <c r="L967" s="1" t="str">
        <f>データ貼付!H965</f>
        <v>決</v>
      </c>
      <c r="M967" s="1" t="str">
        <f>データ貼付!I965</f>
        <v>紋別</v>
      </c>
      <c r="N967" s="1">
        <f>データ貼付!J965</f>
        <v>3</v>
      </c>
      <c r="O967" s="1">
        <f>データ貼付!K965</f>
        <v>0</v>
      </c>
    </row>
    <row r="968" spans="1:15" x14ac:dyDescent="0.15">
      <c r="A968" s="1">
        <v>965</v>
      </c>
      <c r="B968" s="1" t="str">
        <f t="shared" si="30"/>
        <v>中学女子100m81</v>
      </c>
      <c r="C968" s="1" t="str">
        <f>J968&amp;COUNTIF($J$4:J968,J968)</f>
        <v>清川幸愛1</v>
      </c>
      <c r="D968" s="1" t="str">
        <f>データ貼付!D966&amp;データ貼付!E966</f>
        <v>中学女子100m</v>
      </c>
      <c r="E968" s="1">
        <f>データ貼付!G966+ROW()/1000000</f>
        <v>1564.0009680000001</v>
      </c>
      <c r="F968" s="1">
        <f t="shared" si="31"/>
        <v>81</v>
      </c>
      <c r="G968" s="1" t="str">
        <f>データ貼付!A966</f>
        <v>地区中体連</v>
      </c>
      <c r="H968" s="1" t="str">
        <f>データ貼付!B966</f>
        <v>北見</v>
      </c>
      <c r="I968" s="1">
        <f>データ貼付!C966</f>
        <v>43631</v>
      </c>
      <c r="J968" s="1" t="str">
        <f>データ貼付!F966</f>
        <v>清川幸愛</v>
      </c>
      <c r="K968" s="32">
        <f>データ貼付!G966</f>
        <v>1564</v>
      </c>
      <c r="L968" s="1" t="str">
        <f>データ貼付!H966</f>
        <v>予</v>
      </c>
      <c r="M968" s="1" t="str">
        <f>データ貼付!I966</f>
        <v>置戸</v>
      </c>
      <c r="N968" s="1">
        <f>データ貼付!J966</f>
        <v>1</v>
      </c>
      <c r="O968" s="1">
        <f>データ貼付!K966</f>
        <v>-0.4</v>
      </c>
    </row>
    <row r="969" spans="1:15" x14ac:dyDescent="0.15">
      <c r="A969" s="1">
        <v>966</v>
      </c>
      <c r="B969" s="1" t="str">
        <f t="shared" si="30"/>
        <v>小学男子100m72</v>
      </c>
      <c r="C969" s="1" t="str">
        <f>J969&amp;COUNTIF($J$4:J969,J969)</f>
        <v>清野隼汰1</v>
      </c>
      <c r="D969" s="1" t="str">
        <f>データ貼付!D967&amp;データ貼付!E967</f>
        <v>小学男子100m</v>
      </c>
      <c r="E969" s="1">
        <f>データ貼付!G967+ROW()/1000000</f>
        <v>1683.0009689999999</v>
      </c>
      <c r="F969" s="1">
        <f t="shared" si="31"/>
        <v>72</v>
      </c>
      <c r="G969" s="1" t="str">
        <f>データ貼付!A967</f>
        <v>小学生ｵﾎｰﾂｸ</v>
      </c>
      <c r="H969" s="1" t="str">
        <f>データ貼付!B967</f>
        <v>北見</v>
      </c>
      <c r="I969" s="1">
        <f>データ貼付!C967</f>
        <v>43632</v>
      </c>
      <c r="J969" s="1" t="str">
        <f>データ貼付!F967</f>
        <v>清野隼汰</v>
      </c>
      <c r="K969" s="32">
        <f>データ貼付!G967</f>
        <v>1683</v>
      </c>
      <c r="L969" s="1" t="str">
        <f>データ貼付!H967</f>
        <v>TR</v>
      </c>
      <c r="M969" s="1" t="str">
        <f>データ貼付!I967</f>
        <v>網走陸上少年団</v>
      </c>
      <c r="N969" s="1">
        <f>データ貼付!J967</f>
        <v>6</v>
      </c>
      <c r="O969" s="1">
        <f>データ貼付!K967</f>
        <v>0</v>
      </c>
    </row>
    <row r="970" spans="1:15" x14ac:dyDescent="0.15">
      <c r="A970" s="1">
        <v>967</v>
      </c>
      <c r="B970" s="1" t="str">
        <f t="shared" si="30"/>
        <v>小学男子1500m34</v>
      </c>
      <c r="C970" s="1" t="str">
        <f>J970&amp;COUNTIF($J$4:J970,J970)</f>
        <v>清野隼汰2</v>
      </c>
      <c r="D970" s="1" t="str">
        <f>データ貼付!D968&amp;データ貼付!E968</f>
        <v>小学男子1500m</v>
      </c>
      <c r="E970" s="1">
        <f>データ貼付!G968+ROW()/1000000</f>
        <v>63597.000970000001</v>
      </c>
      <c r="F970" s="1">
        <f t="shared" si="31"/>
        <v>34</v>
      </c>
      <c r="G970" s="1" t="str">
        <f>データ貼付!A968</f>
        <v>小学生ｵﾎｰﾂｸ</v>
      </c>
      <c r="H970" s="1" t="str">
        <f>データ貼付!B968</f>
        <v>北見</v>
      </c>
      <c r="I970" s="1">
        <f>データ貼付!C968</f>
        <v>43632</v>
      </c>
      <c r="J970" s="1" t="str">
        <f>データ貼付!F968</f>
        <v>清野隼汰</v>
      </c>
      <c r="K970" s="32">
        <f>データ貼付!G968</f>
        <v>63597</v>
      </c>
      <c r="L970" s="1" t="str">
        <f>データ貼付!H968</f>
        <v>決</v>
      </c>
      <c r="M970" s="1" t="str">
        <f>データ貼付!I968</f>
        <v>網走陸上少年団</v>
      </c>
      <c r="N970" s="1">
        <f>データ貼付!J968</f>
        <v>6</v>
      </c>
      <c r="O970" s="1">
        <f>データ貼付!K968</f>
        <v>0</v>
      </c>
    </row>
    <row r="971" spans="1:15" x14ac:dyDescent="0.15">
      <c r="A971" s="1">
        <v>968</v>
      </c>
      <c r="B971" s="1" t="str">
        <f t="shared" si="30"/>
        <v>小学男子100m122</v>
      </c>
      <c r="C971" s="1" t="str">
        <f>J971&amp;COUNTIF($J$4:J971,J971)</f>
        <v>清野文斗1</v>
      </c>
      <c r="D971" s="1" t="str">
        <f>データ貼付!D969&amp;データ貼付!E969</f>
        <v>小学男子100m</v>
      </c>
      <c r="E971" s="1">
        <f>データ貼付!G969+ROW()/1000000</f>
        <v>1841.0009709999999</v>
      </c>
      <c r="F971" s="1">
        <f t="shared" si="31"/>
        <v>122</v>
      </c>
      <c r="G971" s="1" t="str">
        <f>データ貼付!A969</f>
        <v>小学生ｵﾎｰﾂｸ</v>
      </c>
      <c r="H971" s="1" t="str">
        <f>データ貼付!B969</f>
        <v>北見</v>
      </c>
      <c r="I971" s="1">
        <f>データ貼付!C969</f>
        <v>43632</v>
      </c>
      <c r="J971" s="1" t="str">
        <f>データ貼付!F969</f>
        <v>清野文斗</v>
      </c>
      <c r="K971" s="32">
        <f>データ貼付!G969</f>
        <v>1841</v>
      </c>
      <c r="L971" s="1" t="str">
        <f>データ貼付!H969</f>
        <v>TR</v>
      </c>
      <c r="M971" s="1" t="str">
        <f>データ貼付!I969</f>
        <v>訓子府陸上少年団</v>
      </c>
      <c r="N971" s="1">
        <f>データ貼付!J969</f>
        <v>3</v>
      </c>
      <c r="O971" s="1">
        <f>データ貼付!K969</f>
        <v>0</v>
      </c>
    </row>
    <row r="972" spans="1:15" x14ac:dyDescent="0.15">
      <c r="A972" s="1">
        <v>969</v>
      </c>
      <c r="B972" s="1" t="str">
        <f t="shared" si="30"/>
        <v>小学男子800m34</v>
      </c>
      <c r="C972" s="1" t="str">
        <f>J972&amp;COUNTIF($J$4:J972,J972)</f>
        <v>清野文斗2</v>
      </c>
      <c r="D972" s="1" t="str">
        <f>データ貼付!D970&amp;データ貼付!E970</f>
        <v>小学男子800m</v>
      </c>
      <c r="E972" s="1">
        <f>データ貼付!G970+ROW()/1000000</f>
        <v>33282.000972000002</v>
      </c>
      <c r="F972" s="1">
        <f t="shared" si="31"/>
        <v>34</v>
      </c>
      <c r="G972" s="1" t="str">
        <f>データ貼付!A970</f>
        <v>小学生ｵﾎｰﾂｸ</v>
      </c>
      <c r="H972" s="1" t="str">
        <f>データ貼付!B970</f>
        <v>北見</v>
      </c>
      <c r="I972" s="1">
        <f>データ貼付!C970</f>
        <v>43632</v>
      </c>
      <c r="J972" s="1" t="str">
        <f>データ貼付!F970</f>
        <v>清野文斗</v>
      </c>
      <c r="K972" s="32">
        <f>データ貼付!G970</f>
        <v>33282</v>
      </c>
      <c r="L972" s="1" t="str">
        <f>データ貼付!H970</f>
        <v>TR</v>
      </c>
      <c r="M972" s="1" t="str">
        <f>データ貼付!I970</f>
        <v>訓子府陸上少年団</v>
      </c>
      <c r="N972" s="1">
        <f>データ貼付!J970</f>
        <v>3</v>
      </c>
      <c r="O972" s="1">
        <f>データ貼付!K970</f>
        <v>0</v>
      </c>
    </row>
    <row r="973" spans="1:15" x14ac:dyDescent="0.15">
      <c r="A973" s="1">
        <v>970</v>
      </c>
      <c r="B973" s="1" t="str">
        <f t="shared" si="30"/>
        <v>中学女子1500m33</v>
      </c>
      <c r="C973" s="1" t="str">
        <f>J973&amp;COUNTIF($J$4:J973,J973)</f>
        <v>西岡千代1</v>
      </c>
      <c r="D973" s="1" t="str">
        <f>データ貼付!D971&amp;データ貼付!E971</f>
        <v>中学女子1500m</v>
      </c>
      <c r="E973" s="1">
        <f>データ貼付!G971+ROW()/1000000</f>
        <v>64456.000973000002</v>
      </c>
      <c r="F973" s="1">
        <f t="shared" si="31"/>
        <v>33</v>
      </c>
      <c r="G973" s="1" t="str">
        <f>データ貼付!A971</f>
        <v>選手権</v>
      </c>
      <c r="H973" s="1" t="str">
        <f>データ貼付!B971</f>
        <v>北見</v>
      </c>
      <c r="I973" s="1">
        <f>データ貼付!C971</f>
        <v>43597</v>
      </c>
      <c r="J973" s="1" t="str">
        <f>データ貼付!F971</f>
        <v>西岡千代</v>
      </c>
      <c r="K973" s="32">
        <f>データ貼付!G971</f>
        <v>64456</v>
      </c>
      <c r="L973" s="1" t="str">
        <f>データ貼付!H971</f>
        <v>TR</v>
      </c>
      <c r="M973" s="1" t="str">
        <f>データ貼付!I971</f>
        <v>北見高栄中</v>
      </c>
      <c r="N973" s="1">
        <f>データ貼付!J971</f>
        <v>1</v>
      </c>
      <c r="O973" s="1">
        <f>データ貼付!K971</f>
        <v>0</v>
      </c>
    </row>
    <row r="974" spans="1:15" x14ac:dyDescent="0.15">
      <c r="A974" s="1">
        <v>971</v>
      </c>
      <c r="B974" s="1" t="str">
        <f t="shared" si="30"/>
        <v>中学女子800m35</v>
      </c>
      <c r="C974" s="1" t="str">
        <f>J974&amp;COUNTIF($J$4:J974,J974)</f>
        <v>西岡千代2</v>
      </c>
      <c r="D974" s="1" t="str">
        <f>データ貼付!D972&amp;データ貼付!E972</f>
        <v>中学女子800m</v>
      </c>
      <c r="E974" s="1">
        <f>データ貼付!G972+ROW()/1000000</f>
        <v>30399.000973999999</v>
      </c>
      <c r="F974" s="1">
        <f t="shared" si="31"/>
        <v>35</v>
      </c>
      <c r="G974" s="1" t="str">
        <f>データ貼付!A972</f>
        <v>地区中体連</v>
      </c>
      <c r="H974" s="1" t="str">
        <f>データ貼付!B972</f>
        <v>北見</v>
      </c>
      <c r="I974" s="1">
        <f>データ貼付!C972</f>
        <v>43630</v>
      </c>
      <c r="J974" s="1" t="str">
        <f>データ貼付!F972</f>
        <v>西岡千代</v>
      </c>
      <c r="K974" s="32">
        <f>データ貼付!G972</f>
        <v>30399</v>
      </c>
      <c r="L974" s="1" t="str">
        <f>データ貼付!H972</f>
        <v>TR</v>
      </c>
      <c r="M974" s="1" t="str">
        <f>データ貼付!I972</f>
        <v>北見高栄中</v>
      </c>
      <c r="N974" s="1">
        <f>データ貼付!J972</f>
        <v>1</v>
      </c>
      <c r="O974" s="1">
        <f>データ貼付!K972</f>
        <v>0</v>
      </c>
    </row>
    <row r="975" spans="1:15" x14ac:dyDescent="0.15">
      <c r="A975" s="1">
        <v>972</v>
      </c>
      <c r="B975" s="1" t="str">
        <f t="shared" si="30"/>
        <v>高校男子800m36</v>
      </c>
      <c r="C975" s="1" t="str">
        <f>J975&amp;COUNTIF($J$4:J975,J975)</f>
        <v>西山柊朔1</v>
      </c>
      <c r="D975" s="1" t="str">
        <f>データ貼付!D973&amp;データ貼付!E973</f>
        <v>高校男子800m</v>
      </c>
      <c r="E975" s="1">
        <f>データ貼付!G973+ROW()/1000000</f>
        <v>23734.000974999999</v>
      </c>
      <c r="F975" s="1">
        <f t="shared" si="31"/>
        <v>36</v>
      </c>
      <c r="G975" s="1" t="str">
        <f>データ貼付!A973</f>
        <v>高体連支部</v>
      </c>
      <c r="H975" s="1" t="str">
        <f>データ貼付!B973</f>
        <v>北見</v>
      </c>
      <c r="I975" s="1">
        <f>データ貼付!C973</f>
        <v>43609</v>
      </c>
      <c r="J975" s="1" t="str">
        <f>データ貼付!F973</f>
        <v>西山柊朔</v>
      </c>
      <c r="K975" s="32">
        <f>データ貼付!G973</f>
        <v>23734</v>
      </c>
      <c r="L975" s="1" t="str">
        <f>データ貼付!H973</f>
        <v>予</v>
      </c>
      <c r="M975" s="1" t="str">
        <f>データ貼付!I973</f>
        <v>北見柏陽</v>
      </c>
      <c r="N975" s="1">
        <f>データ貼付!J973</f>
        <v>1</v>
      </c>
      <c r="O975" s="1">
        <f>データ貼付!K973</f>
        <v>0</v>
      </c>
    </row>
    <row r="976" spans="1:15" x14ac:dyDescent="0.15">
      <c r="A976" s="1">
        <v>973</v>
      </c>
      <c r="B976" s="1" t="str">
        <f t="shared" si="30"/>
        <v>小学男子800m20</v>
      </c>
      <c r="C976" s="1" t="str">
        <f>J976&amp;COUNTIF($J$4:J976,J976)</f>
        <v>西川悠輝1</v>
      </c>
      <c r="D976" s="1" t="str">
        <f>データ貼付!D974&amp;データ貼付!E974</f>
        <v>小学男子800m</v>
      </c>
      <c r="E976" s="1">
        <f>データ貼付!G974+ROW()/1000000</f>
        <v>31586.000975999999</v>
      </c>
      <c r="F976" s="1">
        <f t="shared" si="31"/>
        <v>20</v>
      </c>
      <c r="G976" s="1" t="str">
        <f>データ貼付!A974</f>
        <v>小学生ｵﾎｰﾂｸ</v>
      </c>
      <c r="H976" s="1" t="str">
        <f>データ貼付!B974</f>
        <v>北見</v>
      </c>
      <c r="I976" s="1">
        <f>データ貼付!C974</f>
        <v>43632</v>
      </c>
      <c r="J976" s="1" t="str">
        <f>データ貼付!F974</f>
        <v>西川悠輝</v>
      </c>
      <c r="K976" s="32">
        <f>データ貼付!G974</f>
        <v>31586</v>
      </c>
      <c r="L976" s="1" t="str">
        <f>データ貼付!H974</f>
        <v>TR</v>
      </c>
      <c r="M976" s="1" t="str">
        <f>データ貼付!I974</f>
        <v>知床斜里RC</v>
      </c>
      <c r="N976" s="1">
        <f>データ貼付!J974</f>
        <v>4</v>
      </c>
      <c r="O976" s="1">
        <f>データ貼付!K974</f>
        <v>0</v>
      </c>
    </row>
    <row r="977" spans="1:15" x14ac:dyDescent="0.15">
      <c r="A977" s="1">
        <v>974</v>
      </c>
      <c r="B977" s="1" t="str">
        <f t="shared" si="30"/>
        <v>高校女子100m23</v>
      </c>
      <c r="C977" s="1" t="str">
        <f>J977&amp;COUNTIF($J$4:J977,J977)</f>
        <v>西村雅1</v>
      </c>
      <c r="D977" s="1" t="str">
        <f>データ貼付!D975&amp;データ貼付!E975</f>
        <v>高校女子100m</v>
      </c>
      <c r="E977" s="1">
        <f>データ貼付!G975+ROW()/1000000</f>
        <v>1435.0009769999999</v>
      </c>
      <c r="F977" s="1">
        <f t="shared" si="31"/>
        <v>23</v>
      </c>
      <c r="G977" s="1" t="str">
        <f>データ貼付!A975</f>
        <v>選手権</v>
      </c>
      <c r="H977" s="1" t="str">
        <f>データ貼付!B975</f>
        <v>北見</v>
      </c>
      <c r="I977" s="1">
        <f>データ貼付!C975</f>
        <v>43597</v>
      </c>
      <c r="J977" s="1" t="str">
        <f>データ貼付!F975</f>
        <v>西村雅</v>
      </c>
      <c r="K977" s="32">
        <f>データ貼付!G975</f>
        <v>1435</v>
      </c>
      <c r="L977" s="1" t="str">
        <f>データ貼付!H975</f>
        <v>決</v>
      </c>
      <c r="M977" s="1" t="str">
        <f>データ貼付!I975</f>
        <v>遠軽高</v>
      </c>
      <c r="N977" s="1">
        <f>データ貼付!J975</f>
        <v>1</v>
      </c>
      <c r="O977" s="1">
        <f>データ貼付!K975</f>
        <v>1.4</v>
      </c>
    </row>
    <row r="978" spans="1:15" x14ac:dyDescent="0.15">
      <c r="A978" s="1">
        <v>975</v>
      </c>
      <c r="B978" s="1" t="str">
        <f t="shared" si="30"/>
        <v>高校女子200m15</v>
      </c>
      <c r="C978" s="1" t="str">
        <f>J978&amp;COUNTIF($J$4:J978,J978)</f>
        <v>西村雅2</v>
      </c>
      <c r="D978" s="1" t="str">
        <f>データ貼付!D976&amp;データ貼付!E976</f>
        <v>高校女子200m</v>
      </c>
      <c r="E978" s="1">
        <f>データ貼付!G976+ROW()/1000000</f>
        <v>3028.000978</v>
      </c>
      <c r="F978" s="1">
        <f t="shared" si="31"/>
        <v>15</v>
      </c>
      <c r="G978" s="1" t="str">
        <f>データ貼付!A976</f>
        <v>選手権</v>
      </c>
      <c r="H978" s="1" t="str">
        <f>データ貼付!B976</f>
        <v>北見</v>
      </c>
      <c r="I978" s="1">
        <f>データ貼付!C976</f>
        <v>43596</v>
      </c>
      <c r="J978" s="1" t="str">
        <f>データ貼付!F976</f>
        <v>西村雅</v>
      </c>
      <c r="K978" s="32">
        <f>データ貼付!G976</f>
        <v>3028</v>
      </c>
      <c r="L978" s="1" t="str">
        <f>データ貼付!H976</f>
        <v>予</v>
      </c>
      <c r="M978" s="1" t="str">
        <f>データ貼付!I976</f>
        <v>遠軽高</v>
      </c>
      <c r="N978" s="1">
        <f>データ貼付!J976</f>
        <v>1</v>
      </c>
      <c r="O978" s="1">
        <f>データ貼付!K976</f>
        <v>1</v>
      </c>
    </row>
    <row r="979" spans="1:15" x14ac:dyDescent="0.15">
      <c r="A979" s="1">
        <v>976</v>
      </c>
      <c r="B979" s="1" t="str">
        <f t="shared" si="30"/>
        <v>中学男子100m88</v>
      </c>
      <c r="C979" s="1" t="str">
        <f>J979&amp;COUNTIF($J$4:J979,J979)</f>
        <v>西村海斗1</v>
      </c>
      <c r="D979" s="1" t="str">
        <f>データ貼付!D977&amp;データ貼付!E977</f>
        <v>中学男子100m</v>
      </c>
      <c r="E979" s="1">
        <f>データ貼付!G977+ROW()/1000000</f>
        <v>1355.0009789999999</v>
      </c>
      <c r="F979" s="1">
        <f t="shared" si="31"/>
        <v>88</v>
      </c>
      <c r="G979" s="1" t="str">
        <f>データ貼付!A977</f>
        <v>選手権</v>
      </c>
      <c r="H979" s="1" t="str">
        <f>データ貼付!B977</f>
        <v>北見</v>
      </c>
      <c r="I979" s="1">
        <f>データ貼付!C977</f>
        <v>43596</v>
      </c>
      <c r="J979" s="1" t="str">
        <f>データ貼付!F977</f>
        <v>西村海斗</v>
      </c>
      <c r="K979" s="32">
        <f>データ貼付!G977</f>
        <v>1355</v>
      </c>
      <c r="L979" s="1" t="str">
        <f>データ貼付!H977</f>
        <v>予</v>
      </c>
      <c r="M979" s="1" t="str">
        <f>データ貼付!I977</f>
        <v>北見北光中</v>
      </c>
      <c r="N979" s="1">
        <f>データ貼付!J977</f>
        <v>2</v>
      </c>
      <c r="O979" s="1">
        <f>データ貼付!K977</f>
        <v>2.8</v>
      </c>
    </row>
    <row r="980" spans="1:15" x14ac:dyDescent="0.15">
      <c r="A980" s="1">
        <v>977</v>
      </c>
      <c r="B980" s="1" t="str">
        <f t="shared" si="30"/>
        <v>高校女子400m4</v>
      </c>
      <c r="C980" s="1" t="str">
        <f>J980&amp;COUNTIF($J$4:J980,J980)</f>
        <v>西村若葉1</v>
      </c>
      <c r="D980" s="1" t="str">
        <f>データ貼付!D978&amp;データ貼付!E978</f>
        <v>高校女子400m</v>
      </c>
      <c r="E980" s="1">
        <f>データ貼付!G978+ROW()/1000000</f>
        <v>10408.000980000001</v>
      </c>
      <c r="F980" s="1">
        <f t="shared" si="31"/>
        <v>4</v>
      </c>
      <c r="G980" s="1" t="str">
        <f>データ貼付!A978</f>
        <v>高体連支部</v>
      </c>
      <c r="H980" s="1" t="str">
        <f>データ貼付!B978</f>
        <v>北見</v>
      </c>
      <c r="I980" s="1">
        <f>データ貼付!C978</f>
        <v>43608</v>
      </c>
      <c r="J980" s="1" t="str">
        <f>データ貼付!F978</f>
        <v>西村若葉</v>
      </c>
      <c r="K980" s="32">
        <f>データ貼付!G978</f>
        <v>10408</v>
      </c>
      <c r="L980" s="1" t="str">
        <f>データ貼付!H978</f>
        <v>決</v>
      </c>
      <c r="M980" s="1" t="str">
        <f>データ貼付!I978</f>
        <v>北見柏陽</v>
      </c>
      <c r="N980" s="1">
        <f>データ貼付!J978</f>
        <v>3</v>
      </c>
      <c r="O980" s="1">
        <f>データ貼付!K978</f>
        <v>0</v>
      </c>
    </row>
    <row r="981" spans="1:15" x14ac:dyDescent="0.15">
      <c r="A981" s="1">
        <v>978</v>
      </c>
      <c r="B981" s="1" t="str">
        <f t="shared" si="30"/>
        <v>高校女子800m4</v>
      </c>
      <c r="C981" s="1" t="str">
        <f>J981&amp;COUNTIF($J$4:J981,J981)</f>
        <v>西村若葉2</v>
      </c>
      <c r="D981" s="1" t="str">
        <f>データ貼付!D979&amp;データ貼付!E979</f>
        <v>高校女子800m</v>
      </c>
      <c r="E981" s="1">
        <f>データ貼付!G979+ROW()/1000000</f>
        <v>23093.000981000001</v>
      </c>
      <c r="F981" s="1">
        <f t="shared" si="31"/>
        <v>4</v>
      </c>
      <c r="G981" s="1" t="str">
        <f>データ貼付!A979</f>
        <v>高体連支部</v>
      </c>
      <c r="H981" s="1" t="str">
        <f>データ貼付!B979</f>
        <v>北見</v>
      </c>
      <c r="I981" s="1">
        <f>データ貼付!C979</f>
        <v>43609</v>
      </c>
      <c r="J981" s="1" t="str">
        <f>データ貼付!F979</f>
        <v>西村若葉</v>
      </c>
      <c r="K981" s="32">
        <f>データ貼付!G979</f>
        <v>23093</v>
      </c>
      <c r="L981" s="1" t="str">
        <f>データ貼付!H979</f>
        <v>決</v>
      </c>
      <c r="M981" s="1" t="str">
        <f>データ貼付!I979</f>
        <v>北見柏陽</v>
      </c>
      <c r="N981" s="1">
        <f>データ貼付!J979</f>
        <v>3</v>
      </c>
      <c r="O981" s="1">
        <f>データ貼付!K979</f>
        <v>0</v>
      </c>
    </row>
    <row r="982" spans="1:15" x14ac:dyDescent="0.15">
      <c r="A982" s="1">
        <v>979</v>
      </c>
      <c r="B982" s="1" t="str">
        <f t="shared" si="30"/>
        <v>高校男子100m19</v>
      </c>
      <c r="C982" s="1" t="str">
        <f>J982&amp;COUNTIF($J$4:J982,J982)</f>
        <v>西村璃音1</v>
      </c>
      <c r="D982" s="1" t="str">
        <f>データ貼付!D980&amp;データ貼付!E980</f>
        <v>高校男子100m</v>
      </c>
      <c r="E982" s="1">
        <f>データ貼付!G980+ROW()/1000000</f>
        <v>1154.000982</v>
      </c>
      <c r="F982" s="1">
        <f t="shared" si="31"/>
        <v>19</v>
      </c>
      <c r="G982" s="1" t="str">
        <f>データ貼付!A980</f>
        <v>記録会第１戦</v>
      </c>
      <c r="H982" s="1" t="str">
        <f>データ貼付!B980</f>
        <v>北見</v>
      </c>
      <c r="I982" s="1">
        <f>データ貼付!C980</f>
        <v>43583</v>
      </c>
      <c r="J982" s="1" t="str">
        <f>データ貼付!F980</f>
        <v>西村璃音</v>
      </c>
      <c r="K982" s="32">
        <f>データ貼付!G980</f>
        <v>1154</v>
      </c>
      <c r="L982" s="1" t="str">
        <f>データ貼付!H980</f>
        <v>決</v>
      </c>
      <c r="M982" s="1" t="str">
        <f>データ貼付!I980</f>
        <v>北見工業高</v>
      </c>
      <c r="N982" s="1">
        <f>データ貼付!J980</f>
        <v>3</v>
      </c>
      <c r="O982" s="1">
        <f>データ貼付!K980</f>
        <v>2.2999999999999998</v>
      </c>
    </row>
    <row r="983" spans="1:15" x14ac:dyDescent="0.15">
      <c r="A983" s="1">
        <v>980</v>
      </c>
      <c r="B983" s="1" t="str">
        <f t="shared" si="30"/>
        <v>高校男子200m2</v>
      </c>
      <c r="C983" s="1" t="str">
        <f>J983&amp;COUNTIF($J$4:J983,J983)</f>
        <v>西村璃音2</v>
      </c>
      <c r="D983" s="1" t="str">
        <f>データ貼付!D981&amp;データ貼付!E981</f>
        <v>高校男子200m</v>
      </c>
      <c r="E983" s="1">
        <f>データ貼付!G981+ROW()/1000000</f>
        <v>2281.0009829999999</v>
      </c>
      <c r="F983" s="1">
        <f t="shared" si="31"/>
        <v>2</v>
      </c>
      <c r="G983" s="1" t="str">
        <f>データ貼付!A981</f>
        <v>記録会第２戦</v>
      </c>
      <c r="H983" s="1" t="str">
        <f>データ貼付!B981</f>
        <v>網走</v>
      </c>
      <c r="I983" s="1">
        <f>データ貼付!C981</f>
        <v>43590</v>
      </c>
      <c r="J983" s="1" t="str">
        <f>データ貼付!F981</f>
        <v>西村璃音</v>
      </c>
      <c r="K983" s="32">
        <f>データ貼付!G981</f>
        <v>2281</v>
      </c>
      <c r="L983" s="1" t="str">
        <f>データ貼付!H981</f>
        <v>決</v>
      </c>
      <c r="M983" s="1" t="str">
        <f>データ貼付!I981</f>
        <v>北見工業高</v>
      </c>
      <c r="N983" s="1">
        <f>データ貼付!J981</f>
        <v>3</v>
      </c>
      <c r="O983" s="1">
        <f>データ貼付!K981</f>
        <v>2.4</v>
      </c>
    </row>
    <row r="984" spans="1:15" x14ac:dyDescent="0.15">
      <c r="A984" s="1">
        <v>981</v>
      </c>
      <c r="B984" s="1" t="str">
        <f t="shared" si="30"/>
        <v>高校男子400m2</v>
      </c>
      <c r="C984" s="1" t="str">
        <f>J984&amp;COUNTIF($J$4:J984,J984)</f>
        <v>西村璃音3</v>
      </c>
      <c r="D984" s="1" t="str">
        <f>データ貼付!D982&amp;データ貼付!E982</f>
        <v>高校男子400m</v>
      </c>
      <c r="E984" s="1">
        <f>データ貼付!G982+ROW()/1000000</f>
        <v>5154.0009840000002</v>
      </c>
      <c r="F984" s="1">
        <f t="shared" si="31"/>
        <v>2</v>
      </c>
      <c r="G984" s="1" t="str">
        <f>データ貼付!A982</f>
        <v>記録会第１戦</v>
      </c>
      <c r="H984" s="1" t="str">
        <f>データ貼付!B982</f>
        <v>北見</v>
      </c>
      <c r="I984" s="1">
        <f>データ貼付!C982</f>
        <v>43583</v>
      </c>
      <c r="J984" s="1" t="str">
        <f>データ貼付!F982</f>
        <v>西村璃音</v>
      </c>
      <c r="K984" s="32">
        <f>データ貼付!G982</f>
        <v>5154</v>
      </c>
      <c r="L984" s="1" t="str">
        <f>データ貼付!H982</f>
        <v>決</v>
      </c>
      <c r="M984" s="1" t="str">
        <f>データ貼付!I982</f>
        <v>北見工業高</v>
      </c>
      <c r="N984" s="1">
        <f>データ貼付!J982</f>
        <v>3</v>
      </c>
      <c r="O984" s="1">
        <f>データ貼付!K982</f>
        <v>0</v>
      </c>
    </row>
    <row r="985" spans="1:15" x14ac:dyDescent="0.15">
      <c r="A985" s="1">
        <v>982</v>
      </c>
      <c r="B985" s="1" t="str">
        <f t="shared" si="30"/>
        <v>中学女子100m125</v>
      </c>
      <c r="C985" s="1" t="str">
        <f>J985&amp;COUNTIF($J$4:J985,J985)</f>
        <v>西多里奈1</v>
      </c>
      <c r="D985" s="1" t="str">
        <f>データ貼付!D983&amp;データ貼付!E983</f>
        <v>中学女子100m</v>
      </c>
      <c r="E985" s="1">
        <f>データ貼付!G983+ROW()/1000000</f>
        <v>1696.0009849999999</v>
      </c>
      <c r="F985" s="1">
        <f t="shared" si="31"/>
        <v>125</v>
      </c>
      <c r="G985" s="1" t="str">
        <f>データ貼付!A983</f>
        <v>選手権</v>
      </c>
      <c r="H985" s="1" t="str">
        <f>データ貼付!B983</f>
        <v>北見</v>
      </c>
      <c r="I985" s="1">
        <f>データ貼付!C983</f>
        <v>43596</v>
      </c>
      <c r="J985" s="1" t="str">
        <f>データ貼付!F983</f>
        <v>西多里奈</v>
      </c>
      <c r="K985" s="32">
        <f>データ貼付!G983</f>
        <v>1696</v>
      </c>
      <c r="L985" s="1" t="str">
        <f>データ貼付!H983</f>
        <v>予</v>
      </c>
      <c r="M985" s="1" t="str">
        <f>データ貼付!I983</f>
        <v>網走第三中</v>
      </c>
      <c r="N985" s="1">
        <f>データ貼付!J983</f>
        <v>2</v>
      </c>
      <c r="O985" s="1">
        <f>データ貼付!K983</f>
        <v>0.3</v>
      </c>
    </row>
    <row r="986" spans="1:15" x14ac:dyDescent="0.15">
      <c r="A986" s="1">
        <v>983</v>
      </c>
      <c r="B986" s="1" t="str">
        <f t="shared" si="30"/>
        <v>中学男子100m95</v>
      </c>
      <c r="C986" s="1" t="str">
        <f>J986&amp;COUNTIF($J$4:J986,J986)</f>
        <v>西田真希1</v>
      </c>
      <c r="D986" s="1" t="str">
        <f>データ貼付!D984&amp;データ貼付!E984</f>
        <v>中学男子100m</v>
      </c>
      <c r="E986" s="1">
        <f>データ貼付!G984+ROW()/1000000</f>
        <v>1365.000986</v>
      </c>
      <c r="F986" s="1">
        <f t="shared" si="31"/>
        <v>95</v>
      </c>
      <c r="G986" s="1" t="str">
        <f>データ貼付!A984</f>
        <v>記録会第１戦</v>
      </c>
      <c r="H986" s="1" t="str">
        <f>データ貼付!B984</f>
        <v>北見</v>
      </c>
      <c r="I986" s="1">
        <f>データ貼付!C984</f>
        <v>43583</v>
      </c>
      <c r="J986" s="1" t="str">
        <f>データ貼付!F984</f>
        <v>西田真希</v>
      </c>
      <c r="K986" s="32">
        <f>データ貼付!G984</f>
        <v>1365</v>
      </c>
      <c r="L986" s="1" t="str">
        <f>データ貼付!H984</f>
        <v>決</v>
      </c>
      <c r="M986" s="1" t="str">
        <f>データ貼付!I984</f>
        <v>網走第一中</v>
      </c>
      <c r="N986" s="1">
        <f>データ貼付!J984</f>
        <v>2</v>
      </c>
      <c r="O986" s="1">
        <f>データ貼付!K984</f>
        <v>-0.1</v>
      </c>
    </row>
    <row r="987" spans="1:15" x14ac:dyDescent="0.15">
      <c r="A987" s="1">
        <v>984</v>
      </c>
      <c r="B987" s="1" t="str">
        <f t="shared" si="30"/>
        <v>中学男子1500m58</v>
      </c>
      <c r="C987" s="1" t="str">
        <f>J987&amp;COUNTIF($J$4:J987,J987)</f>
        <v>西田真希2</v>
      </c>
      <c r="D987" s="1" t="str">
        <f>データ貼付!D985&amp;データ貼付!E985</f>
        <v>中学男子1500m</v>
      </c>
      <c r="E987" s="1">
        <f>データ貼付!G985+ROW()/1000000</f>
        <v>52102.000986999999</v>
      </c>
      <c r="F987" s="1">
        <f t="shared" si="31"/>
        <v>58</v>
      </c>
      <c r="G987" s="1" t="str">
        <f>データ貼付!A985</f>
        <v>地区中体連</v>
      </c>
      <c r="H987" s="1" t="str">
        <f>データ貼付!B985</f>
        <v>北見</v>
      </c>
      <c r="I987" s="1">
        <f>データ貼付!C985</f>
        <v>43630</v>
      </c>
      <c r="J987" s="1" t="str">
        <f>データ貼付!F985</f>
        <v>西田真希</v>
      </c>
      <c r="K987" s="32">
        <f>データ貼付!G985</f>
        <v>52102</v>
      </c>
      <c r="L987" s="1" t="str">
        <f>データ貼付!H985</f>
        <v>予</v>
      </c>
      <c r="M987" s="1" t="str">
        <f>データ貼付!I985</f>
        <v>網走第一中</v>
      </c>
      <c r="N987" s="1">
        <f>データ貼付!J985</f>
        <v>2</v>
      </c>
      <c r="O987" s="1">
        <f>データ貼付!K985</f>
        <v>0</v>
      </c>
    </row>
    <row r="988" spans="1:15" x14ac:dyDescent="0.15">
      <c r="A988" s="1">
        <v>985</v>
      </c>
      <c r="B988" s="1" t="str">
        <f t="shared" si="30"/>
        <v>中学男子400m28</v>
      </c>
      <c r="C988" s="1" t="str">
        <f>J988&amp;COUNTIF($J$4:J988,J988)</f>
        <v>西田真希3</v>
      </c>
      <c r="D988" s="1" t="str">
        <f>データ貼付!D986&amp;データ貼付!E986</f>
        <v>中学男子400m</v>
      </c>
      <c r="E988" s="1">
        <f>データ貼付!G986+ROW()/1000000</f>
        <v>10676.000988</v>
      </c>
      <c r="F988" s="1">
        <f t="shared" si="31"/>
        <v>28</v>
      </c>
      <c r="G988" s="1" t="str">
        <f>データ貼付!A986</f>
        <v>記録会第１戦</v>
      </c>
      <c r="H988" s="1" t="str">
        <f>データ貼付!B986</f>
        <v>北見</v>
      </c>
      <c r="I988" s="1">
        <f>データ貼付!C986</f>
        <v>43583</v>
      </c>
      <c r="J988" s="1" t="str">
        <f>データ貼付!F986</f>
        <v>西田真希</v>
      </c>
      <c r="K988" s="32">
        <f>データ貼付!G986</f>
        <v>10676</v>
      </c>
      <c r="L988" s="1" t="str">
        <f>データ貼付!H986</f>
        <v>決</v>
      </c>
      <c r="M988" s="1" t="str">
        <f>データ貼付!I986</f>
        <v>網走第一中</v>
      </c>
      <c r="N988" s="1">
        <f>データ貼付!J986</f>
        <v>2</v>
      </c>
      <c r="O988" s="1">
        <f>データ貼付!K986</f>
        <v>0</v>
      </c>
    </row>
    <row r="989" spans="1:15" x14ac:dyDescent="0.15">
      <c r="A989" s="1">
        <v>986</v>
      </c>
      <c r="B989" s="1" t="str">
        <f t="shared" si="30"/>
        <v>中学女子100m12</v>
      </c>
      <c r="C989" s="1" t="str">
        <f>J989&amp;COUNTIF($J$4:J989,J989)</f>
        <v>西田陽菜多1</v>
      </c>
      <c r="D989" s="1" t="str">
        <f>データ貼付!D987&amp;データ貼付!E987</f>
        <v>中学女子100m</v>
      </c>
      <c r="E989" s="1">
        <f>データ貼付!G987+ROW()/1000000</f>
        <v>1404.0009889999999</v>
      </c>
      <c r="F989" s="1">
        <f t="shared" si="31"/>
        <v>12</v>
      </c>
      <c r="G989" s="1" t="str">
        <f>データ貼付!A987</f>
        <v>選手権</v>
      </c>
      <c r="H989" s="1" t="str">
        <f>データ貼付!B987</f>
        <v>北見</v>
      </c>
      <c r="I989" s="1">
        <f>データ貼付!C987</f>
        <v>43596</v>
      </c>
      <c r="J989" s="1" t="str">
        <f>データ貼付!F987</f>
        <v>西田陽菜多</v>
      </c>
      <c r="K989" s="32">
        <f>データ貼付!G987</f>
        <v>1404</v>
      </c>
      <c r="L989" s="1" t="str">
        <f>データ貼付!H987</f>
        <v>予</v>
      </c>
      <c r="M989" s="1" t="str">
        <f>データ貼付!I987</f>
        <v>北見高栄中</v>
      </c>
      <c r="N989" s="1">
        <f>データ貼付!J987</f>
        <v>3</v>
      </c>
      <c r="O989" s="1">
        <f>データ貼付!K987</f>
        <v>2.1</v>
      </c>
    </row>
    <row r="990" spans="1:15" x14ac:dyDescent="0.15">
      <c r="A990" s="1">
        <v>987</v>
      </c>
      <c r="B990" s="1" t="str">
        <f t="shared" si="30"/>
        <v>高校男子200m39</v>
      </c>
      <c r="C990" s="1" t="str">
        <f>J990&amp;COUNTIF($J$4:J990,J990)</f>
        <v>西島直希1</v>
      </c>
      <c r="D990" s="1" t="str">
        <f>データ貼付!D988&amp;データ貼付!E988</f>
        <v>高校男子200m</v>
      </c>
      <c r="E990" s="1">
        <f>データ貼付!G988+ROW()/1000000</f>
        <v>2659.00099</v>
      </c>
      <c r="F990" s="1">
        <f t="shared" si="31"/>
        <v>39</v>
      </c>
      <c r="G990" s="1" t="str">
        <f>データ貼付!A988</f>
        <v>高体連支部</v>
      </c>
      <c r="H990" s="1" t="str">
        <f>データ貼付!B988</f>
        <v>北見</v>
      </c>
      <c r="I990" s="1">
        <f>データ貼付!C988</f>
        <v>43610</v>
      </c>
      <c r="J990" s="1" t="str">
        <f>データ貼付!F988</f>
        <v>西島直希</v>
      </c>
      <c r="K990" s="32">
        <f>データ貼付!G988</f>
        <v>2659</v>
      </c>
      <c r="L990" s="1" t="str">
        <f>データ貼付!H988</f>
        <v>準</v>
      </c>
      <c r="M990" s="1" t="str">
        <f>データ貼付!I988</f>
        <v>北見緑陵</v>
      </c>
      <c r="N990" s="1">
        <f>データ貼付!J988</f>
        <v>1</v>
      </c>
      <c r="O990" s="1">
        <f>データ貼付!K988</f>
        <v>-3.5</v>
      </c>
    </row>
    <row r="991" spans="1:15" x14ac:dyDescent="0.15">
      <c r="A991" s="1">
        <v>988</v>
      </c>
      <c r="B991" s="1" t="str">
        <f t="shared" si="30"/>
        <v>中学男子100m74</v>
      </c>
      <c r="C991" s="1" t="str">
        <f>J991&amp;COUNTIF($J$4:J991,J991)</f>
        <v>西藤志竜1</v>
      </c>
      <c r="D991" s="1" t="str">
        <f>データ貼付!D989&amp;データ貼付!E989</f>
        <v>中学男子100m</v>
      </c>
      <c r="E991" s="1">
        <f>データ貼付!G989+ROW()/1000000</f>
        <v>1329.0009910000001</v>
      </c>
      <c r="F991" s="1">
        <f t="shared" si="31"/>
        <v>74</v>
      </c>
      <c r="G991" s="1" t="str">
        <f>データ貼付!A989</f>
        <v>地区中体連</v>
      </c>
      <c r="H991" s="1" t="str">
        <f>データ貼付!B989</f>
        <v>北見</v>
      </c>
      <c r="I991" s="1">
        <f>データ貼付!C989</f>
        <v>43631</v>
      </c>
      <c r="J991" s="1" t="str">
        <f>データ貼付!F989</f>
        <v>西藤志竜</v>
      </c>
      <c r="K991" s="32">
        <f>データ貼付!G989</f>
        <v>1329</v>
      </c>
      <c r="L991" s="1" t="str">
        <f>データ貼付!H989</f>
        <v>決</v>
      </c>
      <c r="M991" s="1" t="str">
        <f>データ貼付!I989</f>
        <v>北見南中</v>
      </c>
      <c r="N991" s="1">
        <f>データ貼付!J989</f>
        <v>1</v>
      </c>
      <c r="O991" s="1">
        <f>データ貼付!K989</f>
        <v>-2.5</v>
      </c>
    </row>
    <row r="992" spans="1:15" x14ac:dyDescent="0.15">
      <c r="A992" s="1">
        <v>989</v>
      </c>
      <c r="B992" s="1" t="str">
        <f t="shared" si="30"/>
        <v>小学男子100m55</v>
      </c>
      <c r="C992" s="1" t="str">
        <f>J992&amp;COUNTIF($J$4:J992,J992)</f>
        <v>西迫知希1</v>
      </c>
      <c r="D992" s="1" t="str">
        <f>データ貼付!D990&amp;データ貼付!E990</f>
        <v>小学男子100m</v>
      </c>
      <c r="E992" s="1">
        <f>データ貼付!G990+ROW()/1000000</f>
        <v>1633.000992</v>
      </c>
      <c r="F992" s="1">
        <f t="shared" si="31"/>
        <v>55</v>
      </c>
      <c r="G992" s="1" t="str">
        <f>データ貼付!A990</f>
        <v>記録会第１戦</v>
      </c>
      <c r="H992" s="1" t="str">
        <f>データ貼付!B990</f>
        <v>北見</v>
      </c>
      <c r="I992" s="1">
        <f>データ貼付!C990</f>
        <v>43583</v>
      </c>
      <c r="J992" s="1" t="str">
        <f>データ貼付!F990</f>
        <v>西迫知希</v>
      </c>
      <c r="K992" s="32">
        <f>データ貼付!G990</f>
        <v>1633</v>
      </c>
      <c r="L992" s="1" t="str">
        <f>データ貼付!H990</f>
        <v>決</v>
      </c>
      <c r="M992" s="1" t="str">
        <f>データ貼付!I990</f>
        <v>ｵﾎｰﾂｸｷｯｽﾞ</v>
      </c>
      <c r="N992" s="1">
        <f>データ貼付!J990</f>
        <v>5</v>
      </c>
      <c r="O992" s="1">
        <f>データ貼付!K990</f>
        <v>0</v>
      </c>
    </row>
    <row r="993" spans="1:15" x14ac:dyDescent="0.15">
      <c r="A993" s="1">
        <v>990</v>
      </c>
      <c r="B993" s="1" t="str">
        <f t="shared" si="30"/>
        <v>小学男子80mH9</v>
      </c>
      <c r="C993" s="1" t="str">
        <f>J993&amp;COUNTIF($J$4:J993,J993)</f>
        <v>西迫知希2</v>
      </c>
      <c r="D993" s="1" t="str">
        <f>データ貼付!D991&amp;データ貼付!E991</f>
        <v>小学男子80mH</v>
      </c>
      <c r="E993" s="1">
        <f>データ貼付!G991+ROW()/1000000</f>
        <v>1799.0009930000001</v>
      </c>
      <c r="F993" s="1">
        <f t="shared" si="31"/>
        <v>9</v>
      </c>
      <c r="G993" s="1" t="str">
        <f>データ貼付!A991</f>
        <v>小学生ｵﾎｰﾂｸ</v>
      </c>
      <c r="H993" s="1" t="str">
        <f>データ貼付!B991</f>
        <v>北見</v>
      </c>
      <c r="I993" s="1">
        <f>データ貼付!C991</f>
        <v>43632</v>
      </c>
      <c r="J993" s="1" t="str">
        <f>データ貼付!F991</f>
        <v>西迫知希</v>
      </c>
      <c r="K993" s="32">
        <f>データ貼付!G991</f>
        <v>1799</v>
      </c>
      <c r="L993" s="1" t="str">
        <f>データ貼付!H991</f>
        <v>決</v>
      </c>
      <c r="M993" s="1" t="str">
        <f>データ貼付!I991</f>
        <v>ｵﾎｰﾂｸｷｯｽﾞ</v>
      </c>
      <c r="N993" s="1">
        <f>データ貼付!J991</f>
        <v>5</v>
      </c>
      <c r="O993" s="1">
        <f>データ貼付!K991</f>
        <v>0</v>
      </c>
    </row>
    <row r="994" spans="1:15" x14ac:dyDescent="0.15">
      <c r="A994" s="1">
        <v>991</v>
      </c>
      <c r="B994" s="1" t="str">
        <f t="shared" si="30"/>
        <v>中学男子100m3</v>
      </c>
      <c r="C994" s="1" t="str">
        <f>J994&amp;COUNTIF($J$4:J994,J994)</f>
        <v>西迫篤志1</v>
      </c>
      <c r="D994" s="1" t="str">
        <f>データ貼付!D992&amp;データ貼付!E992</f>
        <v>中学男子100m</v>
      </c>
      <c r="E994" s="1">
        <f>データ貼付!G992+ROW()/1000000</f>
        <v>1173.000994</v>
      </c>
      <c r="F994" s="1">
        <f t="shared" si="31"/>
        <v>3</v>
      </c>
      <c r="G994" s="1" t="str">
        <f>データ貼付!A992</f>
        <v>記録会第１戦</v>
      </c>
      <c r="H994" s="1" t="str">
        <f>データ貼付!B992</f>
        <v>北見</v>
      </c>
      <c r="I994" s="1">
        <f>データ貼付!C992</f>
        <v>43583</v>
      </c>
      <c r="J994" s="1" t="str">
        <f>データ貼付!F992</f>
        <v>西迫篤志</v>
      </c>
      <c r="K994" s="32">
        <f>データ貼付!G992</f>
        <v>1173</v>
      </c>
      <c r="L994" s="1" t="str">
        <f>データ貼付!H992</f>
        <v>決</v>
      </c>
      <c r="M994" s="1" t="str">
        <f>データ貼付!I992</f>
        <v>北見北中</v>
      </c>
      <c r="N994" s="1">
        <f>データ貼付!J992</f>
        <v>3</v>
      </c>
      <c r="O994" s="1">
        <f>データ貼付!K992</f>
        <v>2.5</v>
      </c>
    </row>
    <row r="995" spans="1:15" x14ac:dyDescent="0.15">
      <c r="A995" s="1">
        <v>992</v>
      </c>
      <c r="B995" s="1" t="str">
        <f t="shared" si="30"/>
        <v>中学男子110mH1</v>
      </c>
      <c r="C995" s="1" t="str">
        <f>J995&amp;COUNTIF($J$4:J995,J995)</f>
        <v>西迫篤志2</v>
      </c>
      <c r="D995" s="1" t="str">
        <f>データ貼付!D993&amp;データ貼付!E993</f>
        <v>中学男子110mH</v>
      </c>
      <c r="E995" s="1">
        <f>データ貼付!G993+ROW()/1000000</f>
        <v>1562.0009950000001</v>
      </c>
      <c r="F995" s="1">
        <f t="shared" si="31"/>
        <v>1</v>
      </c>
      <c r="G995" s="1" t="str">
        <f>データ貼付!A993</f>
        <v>選手権</v>
      </c>
      <c r="H995" s="1" t="str">
        <f>データ貼付!B993</f>
        <v>北見</v>
      </c>
      <c r="I995" s="1">
        <f>データ貼付!C993</f>
        <v>43597</v>
      </c>
      <c r="J995" s="1" t="str">
        <f>データ貼付!F993</f>
        <v>西迫篤志</v>
      </c>
      <c r="K995" s="32">
        <f>データ貼付!G993</f>
        <v>1562</v>
      </c>
      <c r="L995" s="1" t="str">
        <f>データ貼付!H993</f>
        <v>決</v>
      </c>
      <c r="M995" s="1" t="str">
        <f>データ貼付!I993</f>
        <v>北見北中</v>
      </c>
      <c r="N995" s="1">
        <f>データ貼付!J993</f>
        <v>3</v>
      </c>
      <c r="O995" s="1">
        <f>データ貼付!K993</f>
        <v>1.6</v>
      </c>
    </row>
    <row r="996" spans="1:15" x14ac:dyDescent="0.15">
      <c r="A996" s="1">
        <v>993</v>
      </c>
      <c r="B996" s="1" t="str">
        <f t="shared" si="30"/>
        <v>中学女子800m26</v>
      </c>
      <c r="C996" s="1" t="str">
        <f>J996&amp;COUNTIF($J$4:J996,J996)</f>
        <v>西遥妃1</v>
      </c>
      <c r="D996" s="1" t="str">
        <f>データ貼付!D994&amp;データ貼付!E994</f>
        <v>中学女子800m</v>
      </c>
      <c r="E996" s="1">
        <f>データ貼付!G994+ROW()/1000000</f>
        <v>25221.000995999999</v>
      </c>
      <c r="F996" s="1">
        <f t="shared" si="31"/>
        <v>26</v>
      </c>
      <c r="G996" s="1" t="str">
        <f>データ貼付!A994</f>
        <v>地区中体連</v>
      </c>
      <c r="H996" s="1" t="str">
        <f>データ貼付!B994</f>
        <v>北見</v>
      </c>
      <c r="I996" s="1">
        <f>データ貼付!C994</f>
        <v>43630</v>
      </c>
      <c r="J996" s="1" t="str">
        <f>データ貼付!F994</f>
        <v>西遥妃</v>
      </c>
      <c r="K996" s="32">
        <f>データ貼付!G994</f>
        <v>25221</v>
      </c>
      <c r="L996" s="1" t="str">
        <f>データ貼付!H994</f>
        <v>予</v>
      </c>
      <c r="M996" s="1" t="str">
        <f>データ貼付!I994</f>
        <v>北見光西中</v>
      </c>
      <c r="N996" s="1">
        <f>データ貼付!J994</f>
        <v>2</v>
      </c>
      <c r="O996" s="1">
        <f>データ貼付!K994</f>
        <v>0</v>
      </c>
    </row>
    <row r="997" spans="1:15" x14ac:dyDescent="0.15">
      <c r="A997" s="1">
        <v>994</v>
      </c>
      <c r="B997" s="1" t="str">
        <f t="shared" si="30"/>
        <v>中学男子100m111</v>
      </c>
      <c r="C997" s="1" t="str">
        <f>J997&amp;COUNTIF($J$4:J997,J997)</f>
        <v>西陽矢1</v>
      </c>
      <c r="D997" s="1" t="str">
        <f>データ貼付!D995&amp;データ貼付!E995</f>
        <v>中学男子100m</v>
      </c>
      <c r="E997" s="1">
        <f>データ貼付!G995+ROW()/1000000</f>
        <v>1402.0009970000001</v>
      </c>
      <c r="F997" s="1">
        <f t="shared" si="31"/>
        <v>111</v>
      </c>
      <c r="G997" s="1" t="str">
        <f>データ貼付!A995</f>
        <v>記録会第１戦</v>
      </c>
      <c r="H997" s="1" t="str">
        <f>データ貼付!B995</f>
        <v>北見</v>
      </c>
      <c r="I997" s="1">
        <f>データ貼付!C995</f>
        <v>43583</v>
      </c>
      <c r="J997" s="1" t="str">
        <f>データ貼付!F995</f>
        <v>西陽矢</v>
      </c>
      <c r="K997" s="32">
        <f>データ貼付!G995</f>
        <v>1402</v>
      </c>
      <c r="L997" s="1" t="str">
        <f>データ貼付!H995</f>
        <v>決</v>
      </c>
      <c r="M997" s="1" t="str">
        <f>データ貼付!I995</f>
        <v>大空東藻琴中</v>
      </c>
      <c r="N997" s="1">
        <f>データ貼付!J995</f>
        <v>2</v>
      </c>
      <c r="O997" s="1">
        <f>データ貼付!K995</f>
        <v>2.5</v>
      </c>
    </row>
    <row r="998" spans="1:15" x14ac:dyDescent="0.15">
      <c r="A998" s="1">
        <v>995</v>
      </c>
      <c r="B998" s="1" t="str">
        <f t="shared" si="30"/>
        <v>中学男子100m141</v>
      </c>
      <c r="C998" s="1" t="str">
        <f>J998&amp;COUNTIF($J$4:J998,J998)</f>
        <v>青山直樹1</v>
      </c>
      <c r="D998" s="1" t="str">
        <f>データ貼付!D996&amp;データ貼付!E996</f>
        <v>中学男子100m</v>
      </c>
      <c r="E998" s="1">
        <f>データ貼付!G996+ROW()/1000000</f>
        <v>1463.000998</v>
      </c>
      <c r="F998" s="1">
        <f t="shared" si="31"/>
        <v>141</v>
      </c>
      <c r="G998" s="1" t="str">
        <f>データ貼付!A996</f>
        <v>地区中体連</v>
      </c>
      <c r="H998" s="1" t="str">
        <f>データ貼付!B996</f>
        <v>北見</v>
      </c>
      <c r="I998" s="1">
        <f>データ貼付!C996</f>
        <v>43631</v>
      </c>
      <c r="J998" s="1" t="str">
        <f>データ貼付!F996</f>
        <v>青山直樹</v>
      </c>
      <c r="K998" s="32">
        <f>データ貼付!G996</f>
        <v>1463</v>
      </c>
      <c r="L998" s="1" t="str">
        <f>データ貼付!H996</f>
        <v>予</v>
      </c>
      <c r="M998" s="1" t="str">
        <f>データ貼付!I996</f>
        <v>北見北光中</v>
      </c>
      <c r="N998" s="1">
        <f>データ貼付!J996</f>
        <v>1</v>
      </c>
      <c r="O998" s="1">
        <f>データ貼付!K996</f>
        <v>0.2</v>
      </c>
    </row>
    <row r="999" spans="1:15" x14ac:dyDescent="0.15">
      <c r="A999" s="1">
        <v>996</v>
      </c>
      <c r="B999" s="1" t="str">
        <f t="shared" si="30"/>
        <v>小学男子100m96</v>
      </c>
      <c r="C999" s="1" t="str">
        <f>J999&amp;COUNTIF($J$4:J999,J999)</f>
        <v>青山陽明1</v>
      </c>
      <c r="D999" s="1" t="str">
        <f>データ貼付!D997&amp;データ貼付!E997</f>
        <v>小学男子100m</v>
      </c>
      <c r="E999" s="1">
        <f>データ貼付!G997+ROW()/1000000</f>
        <v>1744.0009990000001</v>
      </c>
      <c r="F999" s="1">
        <f t="shared" si="31"/>
        <v>96</v>
      </c>
      <c r="G999" s="1" t="str">
        <f>データ貼付!A997</f>
        <v>記録会第１戦</v>
      </c>
      <c r="H999" s="1" t="str">
        <f>データ貼付!B997</f>
        <v>北見</v>
      </c>
      <c r="I999" s="1">
        <f>データ貼付!C997</f>
        <v>43583</v>
      </c>
      <c r="J999" s="1" t="str">
        <f>データ貼付!F997</f>
        <v>青山陽明</v>
      </c>
      <c r="K999" s="32">
        <f>データ貼付!G997</f>
        <v>1744</v>
      </c>
      <c r="L999" s="1" t="str">
        <f>データ貼付!H997</f>
        <v>決</v>
      </c>
      <c r="M999" s="1" t="str">
        <f>データ貼付!I997</f>
        <v>清里陸上少年団</v>
      </c>
      <c r="N999" s="1">
        <f>データ貼付!J997</f>
        <v>5</v>
      </c>
      <c r="O999" s="1">
        <f>データ貼付!K997</f>
        <v>0</v>
      </c>
    </row>
    <row r="1000" spans="1:15" x14ac:dyDescent="0.15">
      <c r="A1000" s="1">
        <v>997</v>
      </c>
      <c r="B1000" s="1" t="str">
        <f t="shared" si="30"/>
        <v>小学男子1500m32</v>
      </c>
      <c r="C1000" s="1" t="str">
        <f>J1000&amp;COUNTIF($J$4:J1000,J1000)</f>
        <v>青山陽明2</v>
      </c>
      <c r="D1000" s="1" t="str">
        <f>データ貼付!D998&amp;データ貼付!E998</f>
        <v>小学男子1500m</v>
      </c>
      <c r="E1000" s="1">
        <f>データ貼付!G998+ROW()/1000000</f>
        <v>63329.000999999997</v>
      </c>
      <c r="F1000" s="1">
        <f t="shared" si="31"/>
        <v>32</v>
      </c>
      <c r="G1000" s="1" t="str">
        <f>データ貼付!A998</f>
        <v>小学生ｵﾎｰﾂｸ</v>
      </c>
      <c r="H1000" s="1" t="str">
        <f>データ貼付!B998</f>
        <v>北見</v>
      </c>
      <c r="I1000" s="1">
        <f>データ貼付!C998</f>
        <v>43632</v>
      </c>
      <c r="J1000" s="1" t="str">
        <f>データ貼付!F998</f>
        <v>青山陽明</v>
      </c>
      <c r="K1000" s="32">
        <f>データ貼付!G998</f>
        <v>63329</v>
      </c>
      <c r="L1000" s="1" t="str">
        <f>データ貼付!H998</f>
        <v>決</v>
      </c>
      <c r="M1000" s="1" t="str">
        <f>データ貼付!I998</f>
        <v>清里陸上少年団</v>
      </c>
      <c r="N1000" s="1">
        <f>データ貼付!J998</f>
        <v>5</v>
      </c>
      <c r="O1000" s="1">
        <f>データ貼付!K998</f>
        <v>0</v>
      </c>
    </row>
    <row r="1001" spans="1:15" x14ac:dyDescent="0.15">
      <c r="A1001" s="1">
        <v>998</v>
      </c>
      <c r="B1001" s="1" t="str">
        <f t="shared" si="30"/>
        <v>中学男子800m4</v>
      </c>
      <c r="C1001" s="1" t="str">
        <f>J1001&amp;COUNTIF($J$4:J1001,J1001)</f>
        <v>青木聖1</v>
      </c>
      <c r="D1001" s="1" t="str">
        <f>データ貼付!D999&amp;データ貼付!E999</f>
        <v>中学男子800m</v>
      </c>
      <c r="E1001" s="1">
        <f>データ貼付!G999+ROW()/1000000</f>
        <v>21199.001001000001</v>
      </c>
      <c r="F1001" s="1">
        <f t="shared" si="31"/>
        <v>4</v>
      </c>
      <c r="G1001" s="1" t="str">
        <f>データ貼付!A999</f>
        <v>地区中体連</v>
      </c>
      <c r="H1001" s="1" t="str">
        <f>データ貼付!B999</f>
        <v>北見</v>
      </c>
      <c r="I1001" s="1">
        <f>データ貼付!C999</f>
        <v>43630</v>
      </c>
      <c r="J1001" s="1" t="str">
        <f>データ貼付!F999</f>
        <v>青木聖</v>
      </c>
      <c r="K1001" s="32">
        <f>データ貼付!G999</f>
        <v>21199</v>
      </c>
      <c r="L1001" s="1" t="str">
        <f>データ貼付!H999</f>
        <v>予</v>
      </c>
      <c r="M1001" s="1" t="str">
        <f>データ貼付!I999</f>
        <v>網走第二中</v>
      </c>
      <c r="N1001" s="1">
        <f>データ貼付!J999</f>
        <v>3</v>
      </c>
      <c r="O1001" s="1">
        <f>データ貼付!K999</f>
        <v>0</v>
      </c>
    </row>
    <row r="1002" spans="1:15" x14ac:dyDescent="0.15">
      <c r="A1002" s="1">
        <v>999</v>
      </c>
      <c r="B1002" s="1" t="str">
        <f t="shared" si="30"/>
        <v>高校女子1500m17</v>
      </c>
      <c r="C1002" s="1" t="str">
        <f>J1002&amp;COUNTIF($J$4:J1002,J1002)</f>
        <v>斉藤茅音1</v>
      </c>
      <c r="D1002" s="1" t="str">
        <f>データ貼付!D1000&amp;データ貼付!E1000</f>
        <v>高校女子1500m</v>
      </c>
      <c r="E1002" s="1">
        <f>データ貼付!G1000+ROW()/1000000</f>
        <v>55343.001001999997</v>
      </c>
      <c r="F1002" s="1">
        <f t="shared" si="31"/>
        <v>17</v>
      </c>
      <c r="G1002" s="1" t="str">
        <f>データ貼付!A1000</f>
        <v>選手権</v>
      </c>
      <c r="H1002" s="1" t="str">
        <f>データ貼付!B1000</f>
        <v>北見</v>
      </c>
      <c r="I1002" s="1">
        <f>データ貼付!C1000</f>
        <v>43597</v>
      </c>
      <c r="J1002" s="1" t="str">
        <f>データ貼付!F1000</f>
        <v>斉藤茅音</v>
      </c>
      <c r="K1002" s="32">
        <f>データ貼付!G1000</f>
        <v>55343</v>
      </c>
      <c r="L1002" s="1" t="str">
        <f>データ貼付!H1000</f>
        <v>TR</v>
      </c>
      <c r="M1002" s="1" t="str">
        <f>データ貼付!I1000</f>
        <v>遠軽高</v>
      </c>
      <c r="N1002" s="1">
        <f>データ貼付!J1000</f>
        <v>1</v>
      </c>
      <c r="O1002" s="1">
        <f>データ貼付!K1000</f>
        <v>0</v>
      </c>
    </row>
    <row r="1003" spans="1:15" x14ac:dyDescent="0.15">
      <c r="A1003" s="1">
        <v>1000</v>
      </c>
      <c r="B1003" s="1" t="str">
        <f t="shared" si="30"/>
        <v>高校女子800m12</v>
      </c>
      <c r="C1003" s="1" t="str">
        <f>J1003&amp;COUNTIF($J$4:J1003,J1003)</f>
        <v>斉藤茅音2</v>
      </c>
      <c r="D1003" s="1" t="str">
        <f>データ貼付!D1001&amp;データ貼付!E1001</f>
        <v>高校女子800m</v>
      </c>
      <c r="E1003" s="1">
        <f>データ貼付!G1001+ROW()/1000000</f>
        <v>25490.001003000001</v>
      </c>
      <c r="F1003" s="1">
        <f t="shared" si="31"/>
        <v>12</v>
      </c>
      <c r="G1003" s="1" t="str">
        <f>データ貼付!A1001</f>
        <v>選手権</v>
      </c>
      <c r="H1003" s="1" t="str">
        <f>データ貼付!B1001</f>
        <v>北見</v>
      </c>
      <c r="I1003" s="1">
        <f>データ貼付!C1001</f>
        <v>43596</v>
      </c>
      <c r="J1003" s="1" t="str">
        <f>データ貼付!F1001</f>
        <v>斉藤茅音</v>
      </c>
      <c r="K1003" s="32">
        <f>データ貼付!G1001</f>
        <v>25490</v>
      </c>
      <c r="L1003" s="1" t="str">
        <f>データ貼付!H1001</f>
        <v>TR</v>
      </c>
      <c r="M1003" s="1" t="str">
        <f>データ貼付!I1001</f>
        <v>遠軽高</v>
      </c>
      <c r="N1003" s="1">
        <f>データ貼付!J1001</f>
        <v>1</v>
      </c>
      <c r="O1003" s="1">
        <f>データ貼付!K1001</f>
        <v>0</v>
      </c>
    </row>
    <row r="1004" spans="1:15" x14ac:dyDescent="0.15">
      <c r="A1004" s="1">
        <v>1001</v>
      </c>
      <c r="B1004" s="1" t="str">
        <f t="shared" si="30"/>
        <v>中学男子1500m69</v>
      </c>
      <c r="C1004" s="1" t="str">
        <f>J1004&amp;COUNTIF($J$4:J1004,J1004)</f>
        <v>斉藤尖理1</v>
      </c>
      <c r="D1004" s="1" t="str">
        <f>データ貼付!D1002&amp;データ貼付!E1002</f>
        <v>中学男子1500m</v>
      </c>
      <c r="E1004" s="1">
        <f>データ貼付!G1002+ROW()/1000000</f>
        <v>53217.001003999998</v>
      </c>
      <c r="F1004" s="1">
        <f t="shared" si="31"/>
        <v>69</v>
      </c>
      <c r="G1004" s="1" t="str">
        <f>データ貼付!A1002</f>
        <v>記録会第１戦</v>
      </c>
      <c r="H1004" s="1" t="str">
        <f>データ貼付!B1002</f>
        <v>北見</v>
      </c>
      <c r="I1004" s="1">
        <f>データ貼付!C1002</f>
        <v>43583</v>
      </c>
      <c r="J1004" s="1" t="str">
        <f>データ貼付!F1002</f>
        <v>斉藤尖理</v>
      </c>
      <c r="K1004" s="32">
        <f>データ貼付!G1002</f>
        <v>53217</v>
      </c>
      <c r="L1004" s="1" t="str">
        <f>データ貼付!H1002</f>
        <v>決</v>
      </c>
      <c r="M1004" s="1" t="str">
        <f>データ貼付!I1002</f>
        <v>斜里中</v>
      </c>
      <c r="N1004" s="1">
        <f>データ貼付!J1002</f>
        <v>2</v>
      </c>
      <c r="O1004" s="1">
        <f>データ貼付!K1002</f>
        <v>0</v>
      </c>
    </row>
    <row r="1005" spans="1:15" x14ac:dyDescent="0.15">
      <c r="A1005" s="1">
        <v>1002</v>
      </c>
      <c r="B1005" s="1" t="str">
        <f t="shared" si="30"/>
        <v>中学男子800m52</v>
      </c>
      <c r="C1005" s="1" t="str">
        <f>J1005&amp;COUNTIF($J$4:J1005,J1005)</f>
        <v>斉藤尖理2</v>
      </c>
      <c r="D1005" s="1" t="str">
        <f>データ貼付!D1003&amp;データ貼付!E1003</f>
        <v>中学男子800m</v>
      </c>
      <c r="E1005" s="1">
        <f>データ貼付!G1003+ROW()/1000000</f>
        <v>25058.001004999998</v>
      </c>
      <c r="F1005" s="1">
        <f t="shared" si="31"/>
        <v>52</v>
      </c>
      <c r="G1005" s="1" t="str">
        <f>データ貼付!A1003</f>
        <v>地区中体連</v>
      </c>
      <c r="H1005" s="1" t="str">
        <f>データ貼付!B1003</f>
        <v>北見</v>
      </c>
      <c r="I1005" s="1">
        <f>データ貼付!C1003</f>
        <v>43630</v>
      </c>
      <c r="J1005" s="1" t="str">
        <f>データ貼付!F1003</f>
        <v>斉藤尖理</v>
      </c>
      <c r="K1005" s="32">
        <f>データ貼付!G1003</f>
        <v>25058</v>
      </c>
      <c r="L1005" s="1" t="str">
        <f>データ貼付!H1003</f>
        <v>予</v>
      </c>
      <c r="M1005" s="1" t="str">
        <f>データ貼付!I1003</f>
        <v>斜里中</v>
      </c>
      <c r="N1005" s="1">
        <f>データ貼付!J1003</f>
        <v>2</v>
      </c>
      <c r="O1005" s="1">
        <f>データ貼付!K1003</f>
        <v>0</v>
      </c>
    </row>
    <row r="1006" spans="1:15" x14ac:dyDescent="0.15">
      <c r="A1006" s="1">
        <v>1003</v>
      </c>
      <c r="B1006" s="1" t="str">
        <f t="shared" si="30"/>
        <v>小学男子100m73</v>
      </c>
      <c r="C1006" s="1" t="str">
        <f>J1006&amp;COUNTIF($J$4:J1006,J1006)</f>
        <v>斉藤大至1</v>
      </c>
      <c r="D1006" s="1" t="str">
        <f>データ貼付!D1004&amp;データ貼付!E1004</f>
        <v>小学男子100m</v>
      </c>
      <c r="E1006" s="1">
        <f>データ貼付!G1004+ROW()/1000000</f>
        <v>1688.001006</v>
      </c>
      <c r="F1006" s="1">
        <f t="shared" si="31"/>
        <v>73</v>
      </c>
      <c r="G1006" s="1" t="str">
        <f>データ貼付!A1004</f>
        <v>小学生ｵﾎｰﾂｸ</v>
      </c>
      <c r="H1006" s="1" t="str">
        <f>データ貼付!B1004</f>
        <v>北見</v>
      </c>
      <c r="I1006" s="1">
        <f>データ貼付!C1004</f>
        <v>43632</v>
      </c>
      <c r="J1006" s="1" t="str">
        <f>データ貼付!F1004</f>
        <v>斉藤大至</v>
      </c>
      <c r="K1006" s="32">
        <f>データ貼付!G1004</f>
        <v>1688</v>
      </c>
      <c r="L1006" s="1" t="str">
        <f>データ貼付!H1004</f>
        <v>TR</v>
      </c>
      <c r="M1006" s="1" t="str">
        <f>データ貼付!I1004</f>
        <v>ｵﾎｰﾂｸｷｯｽﾞ</v>
      </c>
      <c r="N1006" s="1">
        <f>データ貼付!J1004</f>
        <v>4</v>
      </c>
      <c r="O1006" s="1">
        <f>データ貼付!K1004</f>
        <v>0</v>
      </c>
    </row>
    <row r="1007" spans="1:15" x14ac:dyDescent="0.15">
      <c r="A1007" s="1">
        <v>1004</v>
      </c>
      <c r="B1007" s="1" t="str">
        <f t="shared" si="30"/>
        <v>中学男子100m176</v>
      </c>
      <c r="C1007" s="1" t="str">
        <f>J1007&amp;COUNTIF($J$4:J1007,J1007)</f>
        <v>斉藤楓1</v>
      </c>
      <c r="D1007" s="1" t="str">
        <f>データ貼付!D1005&amp;データ貼付!E1005</f>
        <v>中学男子100m</v>
      </c>
      <c r="E1007" s="1">
        <f>データ貼付!G1005+ROW()/1000000</f>
        <v>1620.0010070000001</v>
      </c>
      <c r="F1007" s="1">
        <f t="shared" si="31"/>
        <v>176</v>
      </c>
      <c r="G1007" s="1" t="str">
        <f>データ貼付!A1005</f>
        <v>選手権</v>
      </c>
      <c r="H1007" s="1" t="str">
        <f>データ貼付!B1005</f>
        <v>北見</v>
      </c>
      <c r="I1007" s="1">
        <f>データ貼付!C1005</f>
        <v>43596</v>
      </c>
      <c r="J1007" s="1" t="str">
        <f>データ貼付!F1005</f>
        <v>斉藤楓</v>
      </c>
      <c r="K1007" s="32">
        <f>データ貼付!G1005</f>
        <v>1620</v>
      </c>
      <c r="L1007" s="1" t="str">
        <f>データ貼付!H1005</f>
        <v>予</v>
      </c>
      <c r="M1007" s="1" t="str">
        <f>データ貼付!I1005</f>
        <v>紋別中</v>
      </c>
      <c r="N1007" s="1">
        <f>データ貼付!J1005</f>
        <v>1</v>
      </c>
      <c r="O1007" s="1">
        <f>データ貼付!K1005</f>
        <v>2</v>
      </c>
    </row>
    <row r="1008" spans="1:15" x14ac:dyDescent="0.15">
      <c r="A1008" s="1">
        <v>1005</v>
      </c>
      <c r="B1008" s="1" t="str">
        <f t="shared" si="30"/>
        <v>高校男子100m10</v>
      </c>
      <c r="C1008" s="1" t="str">
        <f>J1008&amp;COUNTIF($J$4:J1008,J1008)</f>
        <v>石井建太朗1</v>
      </c>
      <c r="D1008" s="1" t="str">
        <f>データ貼付!D1006&amp;データ貼付!E1006</f>
        <v>高校男子100m</v>
      </c>
      <c r="E1008" s="1">
        <f>データ貼付!G1006+ROW()/1000000</f>
        <v>1134.001008</v>
      </c>
      <c r="F1008" s="1">
        <f t="shared" si="31"/>
        <v>10</v>
      </c>
      <c r="G1008" s="1" t="str">
        <f>データ貼付!A1006</f>
        <v>選手権</v>
      </c>
      <c r="H1008" s="1" t="str">
        <f>データ貼付!B1006</f>
        <v>北見</v>
      </c>
      <c r="I1008" s="1">
        <f>データ貼付!C1006</f>
        <v>43597</v>
      </c>
      <c r="J1008" s="1" t="str">
        <f>データ貼付!F1006</f>
        <v>石井建太朗</v>
      </c>
      <c r="K1008" s="32">
        <f>データ貼付!G1006</f>
        <v>1134</v>
      </c>
      <c r="L1008" s="1" t="str">
        <f>データ貼付!H1006</f>
        <v>決</v>
      </c>
      <c r="M1008" s="1" t="str">
        <f>データ貼付!I1006</f>
        <v>網走南ヶ丘高</v>
      </c>
      <c r="N1008" s="1">
        <f>データ貼付!J1006</f>
        <v>2</v>
      </c>
      <c r="O1008" s="1">
        <f>データ貼付!K1006</f>
        <v>-0.2</v>
      </c>
    </row>
    <row r="1009" spans="1:15" x14ac:dyDescent="0.15">
      <c r="A1009" s="1">
        <v>1006</v>
      </c>
      <c r="B1009" s="1" t="str">
        <f t="shared" si="30"/>
        <v>高校男子100m104</v>
      </c>
      <c r="C1009" s="1" t="str">
        <f>J1009&amp;COUNTIF($J$4:J1009,J1009)</f>
        <v>石井丈太郎1</v>
      </c>
      <c r="D1009" s="1" t="str">
        <f>データ貼付!D1007&amp;データ貼付!E1007</f>
        <v>高校男子100m</v>
      </c>
      <c r="E1009" s="1">
        <f>データ貼付!G1007+ROW()/1000000</f>
        <v>1393.0010090000001</v>
      </c>
      <c r="F1009" s="1">
        <f t="shared" si="31"/>
        <v>104</v>
      </c>
      <c r="G1009" s="1" t="str">
        <f>データ貼付!A1007</f>
        <v>選手権</v>
      </c>
      <c r="H1009" s="1" t="str">
        <f>データ貼付!B1007</f>
        <v>北見</v>
      </c>
      <c r="I1009" s="1">
        <f>データ貼付!C1007</f>
        <v>43597</v>
      </c>
      <c r="J1009" s="1" t="str">
        <f>データ貼付!F1007</f>
        <v>石井丈太郎</v>
      </c>
      <c r="K1009" s="32">
        <f>データ貼付!G1007</f>
        <v>1393</v>
      </c>
      <c r="L1009" s="1" t="str">
        <f>データ貼付!H1007</f>
        <v>予</v>
      </c>
      <c r="M1009" s="1" t="str">
        <f>データ貼付!I1007</f>
        <v>清里高</v>
      </c>
      <c r="N1009" s="1">
        <f>データ貼付!J1007</f>
        <v>1</v>
      </c>
      <c r="O1009" s="1">
        <f>データ貼付!K1007</f>
        <v>0</v>
      </c>
    </row>
    <row r="1010" spans="1:15" x14ac:dyDescent="0.15">
      <c r="A1010" s="1">
        <v>1007</v>
      </c>
      <c r="B1010" s="1" t="str">
        <f t="shared" si="30"/>
        <v>小学男子100m114</v>
      </c>
      <c r="C1010" s="1" t="str">
        <f>J1010&amp;COUNTIF($J$4:J1010,J1010)</f>
        <v>石井大河1</v>
      </c>
      <c r="D1010" s="1" t="str">
        <f>データ貼付!D1008&amp;データ貼付!E1008</f>
        <v>小学男子100m</v>
      </c>
      <c r="E1010" s="1">
        <f>データ貼付!G1008+ROW()/1000000</f>
        <v>1799.00101</v>
      </c>
      <c r="F1010" s="1">
        <f t="shared" si="31"/>
        <v>114</v>
      </c>
      <c r="G1010" s="1" t="str">
        <f>データ貼付!A1008</f>
        <v>小学生ｵﾎｰﾂｸ</v>
      </c>
      <c r="H1010" s="1" t="str">
        <f>データ貼付!B1008</f>
        <v>北見</v>
      </c>
      <c r="I1010" s="1">
        <f>データ貼付!C1008</f>
        <v>43632</v>
      </c>
      <c r="J1010" s="1" t="str">
        <f>データ貼付!F1008</f>
        <v>石井大河</v>
      </c>
      <c r="K1010" s="32">
        <f>データ貼付!G1008</f>
        <v>1799</v>
      </c>
      <c r="L1010" s="1" t="str">
        <f>データ貼付!H1008</f>
        <v>TR</v>
      </c>
      <c r="M1010" s="1" t="str">
        <f>データ貼付!I1008</f>
        <v>ｵﾎｰﾂｸSS</v>
      </c>
      <c r="N1010" s="1">
        <f>データ貼付!J1008</f>
        <v>4</v>
      </c>
      <c r="O1010" s="1">
        <f>データ貼付!K1008</f>
        <v>0</v>
      </c>
    </row>
    <row r="1011" spans="1:15" x14ac:dyDescent="0.15">
      <c r="A1011" s="1">
        <v>1008</v>
      </c>
      <c r="B1011" s="1" t="str">
        <f t="shared" si="30"/>
        <v>小学男子800m28</v>
      </c>
      <c r="C1011" s="1" t="str">
        <f>J1011&amp;COUNTIF($J$4:J1011,J1011)</f>
        <v>石井大河2</v>
      </c>
      <c r="D1011" s="1" t="str">
        <f>データ貼付!D1009&amp;データ貼付!E1009</f>
        <v>小学男子800m</v>
      </c>
      <c r="E1011" s="1">
        <f>データ貼付!G1009+ROW()/1000000</f>
        <v>32587.001011</v>
      </c>
      <c r="F1011" s="1">
        <f t="shared" si="31"/>
        <v>28</v>
      </c>
      <c r="G1011" s="1" t="str">
        <f>データ貼付!A1009</f>
        <v>小学生ｵﾎｰﾂｸ</v>
      </c>
      <c r="H1011" s="1" t="str">
        <f>データ貼付!B1009</f>
        <v>北見</v>
      </c>
      <c r="I1011" s="1">
        <f>データ貼付!C1009</f>
        <v>43632</v>
      </c>
      <c r="J1011" s="1" t="str">
        <f>データ貼付!F1009</f>
        <v>石井大河</v>
      </c>
      <c r="K1011" s="32">
        <f>データ貼付!G1009</f>
        <v>32587</v>
      </c>
      <c r="L1011" s="1" t="str">
        <f>データ貼付!H1009</f>
        <v>TR</v>
      </c>
      <c r="M1011" s="1" t="str">
        <f>データ貼付!I1009</f>
        <v>ｵﾎｰﾂｸSS</v>
      </c>
      <c r="N1011" s="1">
        <f>データ貼付!J1009</f>
        <v>4</v>
      </c>
      <c r="O1011" s="1">
        <f>データ貼付!K1009</f>
        <v>0</v>
      </c>
    </row>
    <row r="1012" spans="1:15" x14ac:dyDescent="0.15">
      <c r="A1012" s="1">
        <v>1009</v>
      </c>
      <c r="B1012" s="1" t="str">
        <f t="shared" si="30"/>
        <v>高校男子100m45</v>
      </c>
      <c r="C1012" s="1" t="str">
        <f>J1012&amp;COUNTIF($J$4:J1012,J1012)</f>
        <v>石井和哉1</v>
      </c>
      <c r="D1012" s="1" t="str">
        <f>データ貼付!D1010&amp;データ貼付!E1010</f>
        <v>高校男子100m</v>
      </c>
      <c r="E1012" s="1">
        <f>データ貼付!G1010+ROW()/1000000</f>
        <v>1217.0010119999999</v>
      </c>
      <c r="F1012" s="1">
        <f t="shared" si="31"/>
        <v>45</v>
      </c>
      <c r="G1012" s="1" t="str">
        <f>データ貼付!A1010</f>
        <v>記録会第２戦</v>
      </c>
      <c r="H1012" s="1" t="str">
        <f>データ貼付!B1010</f>
        <v>網走</v>
      </c>
      <c r="I1012" s="1">
        <f>データ貼付!C1010</f>
        <v>43590</v>
      </c>
      <c r="J1012" s="1" t="str">
        <f>データ貼付!F1010</f>
        <v>石井和哉</v>
      </c>
      <c r="K1012" s="32">
        <f>データ貼付!G1010</f>
        <v>1217</v>
      </c>
      <c r="L1012" s="1" t="str">
        <f>データ貼付!H1010</f>
        <v>決</v>
      </c>
      <c r="M1012" s="1" t="str">
        <f>データ貼付!I1010</f>
        <v>日体大附属</v>
      </c>
      <c r="N1012" s="1">
        <f>データ貼付!J1010</f>
        <v>2</v>
      </c>
      <c r="O1012" s="1">
        <f>データ貼付!K1010</f>
        <v>2</v>
      </c>
    </row>
    <row r="1013" spans="1:15" x14ac:dyDescent="0.15">
      <c r="A1013" s="1">
        <v>1010</v>
      </c>
      <c r="B1013" s="1" t="str">
        <f t="shared" si="30"/>
        <v>高校男子200m38</v>
      </c>
      <c r="C1013" s="1" t="str">
        <f>J1013&amp;COUNTIF($J$4:J1013,J1013)</f>
        <v>石井和哉2</v>
      </c>
      <c r="D1013" s="1" t="str">
        <f>データ貼付!D1011&amp;データ貼付!E1011</f>
        <v>高校男子200m</v>
      </c>
      <c r="E1013" s="1">
        <f>データ貼付!G1011+ROW()/1000000</f>
        <v>2653.0010130000001</v>
      </c>
      <c r="F1013" s="1">
        <f t="shared" si="31"/>
        <v>38</v>
      </c>
      <c r="G1013" s="1" t="str">
        <f>データ貼付!A1011</f>
        <v>選手権</v>
      </c>
      <c r="H1013" s="1" t="str">
        <f>データ貼付!B1011</f>
        <v>北見</v>
      </c>
      <c r="I1013" s="1">
        <f>データ貼付!C1011</f>
        <v>43596</v>
      </c>
      <c r="J1013" s="1" t="str">
        <f>データ貼付!F1011</f>
        <v>石井和哉</v>
      </c>
      <c r="K1013" s="32">
        <f>データ貼付!G1011</f>
        <v>2653</v>
      </c>
      <c r="L1013" s="1" t="str">
        <f>データ貼付!H1011</f>
        <v>予</v>
      </c>
      <c r="M1013" s="1" t="str">
        <f>データ貼付!I1011</f>
        <v>日体大附属</v>
      </c>
      <c r="N1013" s="1">
        <f>データ貼付!J1011</f>
        <v>2</v>
      </c>
      <c r="O1013" s="1">
        <f>データ貼付!K1011</f>
        <v>1.6</v>
      </c>
    </row>
    <row r="1014" spans="1:15" x14ac:dyDescent="0.15">
      <c r="A1014" s="1">
        <v>1011</v>
      </c>
      <c r="B1014" s="1" t="str">
        <f t="shared" si="30"/>
        <v>高校男子400m28</v>
      </c>
      <c r="C1014" s="1" t="str">
        <f>J1014&amp;COUNTIF($J$4:J1014,J1014)</f>
        <v>石井和哉3</v>
      </c>
      <c r="D1014" s="1" t="str">
        <f>データ貼付!D1012&amp;データ貼付!E1012</f>
        <v>高校男子400m</v>
      </c>
      <c r="E1014" s="1">
        <f>データ貼付!G1012+ROW()/1000000</f>
        <v>5909.0010140000004</v>
      </c>
      <c r="F1014" s="1">
        <f t="shared" si="31"/>
        <v>28</v>
      </c>
      <c r="G1014" s="1" t="str">
        <f>データ貼付!A1012</f>
        <v>高体連支部</v>
      </c>
      <c r="H1014" s="1" t="str">
        <f>データ貼付!B1012</f>
        <v>北見</v>
      </c>
      <c r="I1014" s="1">
        <f>データ貼付!C1012</f>
        <v>43608</v>
      </c>
      <c r="J1014" s="1" t="str">
        <f>データ貼付!F1012</f>
        <v>石井和哉</v>
      </c>
      <c r="K1014" s="32">
        <f>データ貼付!G1012</f>
        <v>5909</v>
      </c>
      <c r="L1014" s="1" t="str">
        <f>データ貼付!H1012</f>
        <v>予</v>
      </c>
      <c r="M1014" s="1" t="str">
        <f>データ貼付!I1012</f>
        <v>日体大附属</v>
      </c>
      <c r="N1014" s="1">
        <f>データ貼付!J1012</f>
        <v>2</v>
      </c>
      <c r="O1014" s="1">
        <f>データ貼付!K1012</f>
        <v>0</v>
      </c>
    </row>
    <row r="1015" spans="1:15" x14ac:dyDescent="0.15">
      <c r="A1015" s="1">
        <v>1012</v>
      </c>
      <c r="B1015" s="1" t="str">
        <f t="shared" si="30"/>
        <v>中学男子1500m23</v>
      </c>
      <c r="C1015" s="1" t="str">
        <f>J1015&amp;COUNTIF($J$4:J1015,J1015)</f>
        <v>石垣優汰郎1</v>
      </c>
      <c r="D1015" s="1" t="str">
        <f>データ貼付!D1013&amp;データ貼付!E1013</f>
        <v>中学男子1500m</v>
      </c>
      <c r="E1015" s="1">
        <f>データ貼付!G1013+ROW()/1000000</f>
        <v>45675.001015000002</v>
      </c>
      <c r="F1015" s="1">
        <f t="shared" si="31"/>
        <v>23</v>
      </c>
      <c r="G1015" s="1" t="str">
        <f>データ貼付!A1013</f>
        <v>地区中体連</v>
      </c>
      <c r="H1015" s="1" t="str">
        <f>データ貼付!B1013</f>
        <v>北見</v>
      </c>
      <c r="I1015" s="1">
        <f>データ貼付!C1013</f>
        <v>43631</v>
      </c>
      <c r="J1015" s="1" t="str">
        <f>データ貼付!F1013</f>
        <v>石垣優汰郎</v>
      </c>
      <c r="K1015" s="32">
        <f>データ貼付!G1013</f>
        <v>45675</v>
      </c>
      <c r="L1015" s="1" t="str">
        <f>データ貼付!H1013</f>
        <v>決</v>
      </c>
      <c r="M1015" s="1" t="str">
        <f>データ貼付!I1013</f>
        <v>湧別中</v>
      </c>
      <c r="N1015" s="1">
        <f>データ貼付!J1013</f>
        <v>2</v>
      </c>
      <c r="O1015" s="1">
        <f>データ貼付!K1013</f>
        <v>0</v>
      </c>
    </row>
    <row r="1016" spans="1:15" x14ac:dyDescent="0.15">
      <c r="A1016" s="1">
        <v>1013</v>
      </c>
      <c r="B1016" s="1" t="str">
        <f t="shared" si="30"/>
        <v>中学男子3000m27</v>
      </c>
      <c r="C1016" s="1" t="str">
        <f>J1016&amp;COUNTIF($J$4:J1016,J1016)</f>
        <v>石垣優汰郎2</v>
      </c>
      <c r="D1016" s="1" t="str">
        <f>データ貼付!D1014&amp;データ貼付!E1014</f>
        <v>中学男子3000m</v>
      </c>
      <c r="E1016" s="1">
        <f>データ貼付!G1014+ROW()/1000000</f>
        <v>110919.00101599999</v>
      </c>
      <c r="F1016" s="1">
        <f t="shared" si="31"/>
        <v>27</v>
      </c>
      <c r="G1016" s="1" t="str">
        <f>データ貼付!A1014</f>
        <v>選手権</v>
      </c>
      <c r="H1016" s="1" t="str">
        <f>データ貼付!B1014</f>
        <v>北見</v>
      </c>
      <c r="I1016" s="1">
        <f>データ貼付!C1014</f>
        <v>43597</v>
      </c>
      <c r="J1016" s="1" t="str">
        <f>データ貼付!F1014</f>
        <v>石垣優汰郎</v>
      </c>
      <c r="K1016" s="32">
        <f>データ貼付!G1014</f>
        <v>110919</v>
      </c>
      <c r="L1016" s="1" t="str">
        <f>データ貼付!H1014</f>
        <v>決</v>
      </c>
      <c r="M1016" s="1" t="str">
        <f>データ貼付!I1014</f>
        <v>湧別中</v>
      </c>
      <c r="N1016" s="1">
        <f>データ貼付!J1014</f>
        <v>2</v>
      </c>
      <c r="O1016" s="1">
        <f>データ貼付!K1014</f>
        <v>0</v>
      </c>
    </row>
    <row r="1017" spans="1:15" x14ac:dyDescent="0.15">
      <c r="A1017" s="1">
        <v>1014</v>
      </c>
      <c r="B1017" s="1" t="str">
        <f t="shared" si="30"/>
        <v>小学男子100m153</v>
      </c>
      <c r="C1017" s="1" t="str">
        <f>J1017&amp;COUNTIF($J$4:J1017,J1017)</f>
        <v>石橋伸悠1</v>
      </c>
      <c r="D1017" s="1" t="str">
        <f>データ貼付!D1015&amp;データ貼付!E1015</f>
        <v>小学男子100m</v>
      </c>
      <c r="E1017" s="1">
        <f>データ貼付!G1015+ROW()/1000000</f>
        <v>2351.001017</v>
      </c>
      <c r="F1017" s="1">
        <f t="shared" si="31"/>
        <v>153</v>
      </c>
      <c r="G1017" s="1" t="str">
        <f>データ貼付!A1015</f>
        <v>小学生ｵﾎｰﾂｸ</v>
      </c>
      <c r="H1017" s="1" t="str">
        <f>データ貼付!B1015</f>
        <v>北見</v>
      </c>
      <c r="I1017" s="1">
        <f>データ貼付!C1015</f>
        <v>43632</v>
      </c>
      <c r="J1017" s="1" t="str">
        <f>データ貼付!F1015</f>
        <v>石橋伸悠</v>
      </c>
      <c r="K1017" s="32">
        <f>データ貼付!G1015</f>
        <v>2351</v>
      </c>
      <c r="L1017" s="1" t="str">
        <f>データ貼付!H1015</f>
        <v>TR</v>
      </c>
      <c r="M1017" s="1" t="str">
        <f>データ貼付!I1015</f>
        <v>美幌RC</v>
      </c>
      <c r="N1017" s="1">
        <f>データ貼付!J1015</f>
        <v>5</v>
      </c>
      <c r="O1017" s="1">
        <f>データ貼付!K1015</f>
        <v>0</v>
      </c>
    </row>
    <row r="1018" spans="1:15" x14ac:dyDescent="0.15">
      <c r="A1018" s="1">
        <v>1015</v>
      </c>
      <c r="B1018" s="1" t="str">
        <f t="shared" si="30"/>
        <v>中学男子100mH14</v>
      </c>
      <c r="C1018" s="1" t="str">
        <f>J1018&amp;COUNTIF($J$4:J1018,J1018)</f>
        <v>石橋誠司1</v>
      </c>
      <c r="D1018" s="1" t="str">
        <f>データ貼付!D1016&amp;データ貼付!E1016</f>
        <v>中学男子100mH</v>
      </c>
      <c r="E1018" s="1">
        <f>データ貼付!G1016+ROW()/1000000</f>
        <v>2329.0010179999999</v>
      </c>
      <c r="F1018" s="1">
        <f t="shared" si="31"/>
        <v>14</v>
      </c>
      <c r="G1018" s="1" t="str">
        <f>データ貼付!A1016</f>
        <v>地区中体連</v>
      </c>
      <c r="H1018" s="1" t="str">
        <f>データ貼付!B1016</f>
        <v>北見</v>
      </c>
      <c r="I1018" s="1">
        <f>データ貼付!C1016</f>
        <v>43630</v>
      </c>
      <c r="J1018" s="1" t="str">
        <f>データ貼付!F1016</f>
        <v>石橋誠司</v>
      </c>
      <c r="K1018" s="32">
        <f>データ貼付!G1016</f>
        <v>2329</v>
      </c>
      <c r="L1018" s="1" t="str">
        <f>データ貼付!H1016</f>
        <v>TR</v>
      </c>
      <c r="M1018" s="1" t="str">
        <f>データ貼付!I1016</f>
        <v>雄武中</v>
      </c>
      <c r="N1018" s="1">
        <f>データ貼付!J1016</f>
        <v>1</v>
      </c>
      <c r="O1018" s="1">
        <f>データ貼付!K1016</f>
        <v>-0.7</v>
      </c>
    </row>
    <row r="1019" spans="1:15" x14ac:dyDescent="0.15">
      <c r="A1019" s="1">
        <v>1016</v>
      </c>
      <c r="B1019" s="1" t="str">
        <f t="shared" si="30"/>
        <v>中学男子200m59</v>
      </c>
      <c r="C1019" s="1" t="str">
        <f>J1019&amp;COUNTIF($J$4:J1019,J1019)</f>
        <v>石橋誠司2</v>
      </c>
      <c r="D1019" s="1" t="str">
        <f>データ貼付!D1017&amp;データ貼付!E1017</f>
        <v>中学男子200m</v>
      </c>
      <c r="E1019" s="1">
        <f>データ貼付!G1017+ROW()/1000000</f>
        <v>3277.0010189999998</v>
      </c>
      <c r="F1019" s="1">
        <f t="shared" si="31"/>
        <v>59</v>
      </c>
      <c r="G1019" s="1" t="str">
        <f>データ貼付!A1017</f>
        <v>地区中体連</v>
      </c>
      <c r="H1019" s="1" t="str">
        <f>データ貼付!B1017</f>
        <v>北見</v>
      </c>
      <c r="I1019" s="1">
        <f>データ貼付!C1017</f>
        <v>43631</v>
      </c>
      <c r="J1019" s="1" t="str">
        <f>データ貼付!F1017</f>
        <v>石橋誠司</v>
      </c>
      <c r="K1019" s="32">
        <f>データ貼付!G1017</f>
        <v>3277</v>
      </c>
      <c r="L1019" s="1" t="str">
        <f>データ貼付!H1017</f>
        <v>予</v>
      </c>
      <c r="M1019" s="1" t="str">
        <f>データ貼付!I1017</f>
        <v>雄武中</v>
      </c>
      <c r="N1019" s="1">
        <f>データ貼付!J1017</f>
        <v>1</v>
      </c>
      <c r="O1019" s="1">
        <f>データ貼付!K1017</f>
        <v>-0.6</v>
      </c>
    </row>
    <row r="1020" spans="1:15" x14ac:dyDescent="0.15">
      <c r="A1020" s="1">
        <v>1017</v>
      </c>
      <c r="B1020" s="1" t="str">
        <f t="shared" si="30"/>
        <v>中学男子100m71</v>
      </c>
      <c r="C1020" s="1" t="str">
        <f>J1020&amp;COUNTIF($J$4:J1020,J1020)</f>
        <v>石原遥翔1</v>
      </c>
      <c r="D1020" s="1" t="str">
        <f>データ貼付!D1018&amp;データ貼付!E1018</f>
        <v>中学男子100m</v>
      </c>
      <c r="E1020" s="1">
        <f>データ貼付!G1018+ROW()/1000000</f>
        <v>1323.0010199999999</v>
      </c>
      <c r="F1020" s="1">
        <f t="shared" si="31"/>
        <v>71</v>
      </c>
      <c r="G1020" s="1" t="str">
        <f>データ貼付!A1018</f>
        <v>地区中体連</v>
      </c>
      <c r="H1020" s="1" t="str">
        <f>データ貼付!B1018</f>
        <v>北見</v>
      </c>
      <c r="I1020" s="1">
        <f>データ貼付!C1018</f>
        <v>43631</v>
      </c>
      <c r="J1020" s="1" t="str">
        <f>データ貼付!F1018</f>
        <v>石原遥翔</v>
      </c>
      <c r="K1020" s="32">
        <f>データ貼付!G1018</f>
        <v>1323</v>
      </c>
      <c r="L1020" s="1" t="str">
        <f>データ貼付!H1018</f>
        <v>決</v>
      </c>
      <c r="M1020" s="1" t="str">
        <f>データ貼付!I1018</f>
        <v>網走第四中</v>
      </c>
      <c r="N1020" s="1">
        <f>データ貼付!J1018</f>
        <v>1</v>
      </c>
      <c r="O1020" s="1">
        <f>データ貼付!K1018</f>
        <v>-2.5</v>
      </c>
    </row>
    <row r="1021" spans="1:15" x14ac:dyDescent="0.15">
      <c r="A1021" s="1">
        <v>1018</v>
      </c>
      <c r="B1021" s="1" t="str">
        <f t="shared" si="30"/>
        <v>中学男子100m79</v>
      </c>
      <c r="C1021" s="1" t="str">
        <f>J1021&amp;COUNTIF($J$4:J1021,J1021)</f>
        <v>石崎虎太郎1</v>
      </c>
      <c r="D1021" s="1" t="str">
        <f>データ貼付!D1019&amp;データ貼付!E1019</f>
        <v>中学男子100m</v>
      </c>
      <c r="E1021" s="1">
        <f>データ貼付!G1019+ROW()/1000000</f>
        <v>1338.001021</v>
      </c>
      <c r="F1021" s="1">
        <f t="shared" si="31"/>
        <v>79</v>
      </c>
      <c r="G1021" s="1" t="str">
        <f>データ貼付!A1019</f>
        <v>選手権</v>
      </c>
      <c r="H1021" s="1" t="str">
        <f>データ貼付!B1019</f>
        <v>北見</v>
      </c>
      <c r="I1021" s="1">
        <f>データ貼付!C1019</f>
        <v>43596</v>
      </c>
      <c r="J1021" s="1" t="str">
        <f>データ貼付!F1019</f>
        <v>石崎虎太郎</v>
      </c>
      <c r="K1021" s="32">
        <f>データ貼付!G1019</f>
        <v>1338</v>
      </c>
      <c r="L1021" s="1" t="str">
        <f>データ貼付!H1019</f>
        <v>予</v>
      </c>
      <c r="M1021" s="1" t="str">
        <f>データ貼付!I1019</f>
        <v>北見南中</v>
      </c>
      <c r="N1021" s="1">
        <f>データ貼付!J1019</f>
        <v>2</v>
      </c>
      <c r="O1021" s="1">
        <f>データ貼付!K1019</f>
        <v>2.5</v>
      </c>
    </row>
    <row r="1022" spans="1:15" x14ac:dyDescent="0.15">
      <c r="A1022" s="1">
        <v>1019</v>
      </c>
      <c r="B1022" s="1" t="str">
        <f t="shared" si="30"/>
        <v>中学男子200m29</v>
      </c>
      <c r="C1022" s="1" t="str">
        <f>J1022&amp;COUNTIF($J$4:J1022,J1022)</f>
        <v>石崎虎太郎2</v>
      </c>
      <c r="D1022" s="1" t="str">
        <f>データ貼付!D1020&amp;データ貼付!E1020</f>
        <v>中学男子200m</v>
      </c>
      <c r="E1022" s="1">
        <f>データ貼付!G1020+ROW()/1000000</f>
        <v>2703.0010219999999</v>
      </c>
      <c r="F1022" s="1">
        <f t="shared" si="31"/>
        <v>29</v>
      </c>
      <c r="G1022" s="1" t="str">
        <f>データ貼付!A1020</f>
        <v>地区中体連</v>
      </c>
      <c r="H1022" s="1" t="str">
        <f>データ貼付!B1020</f>
        <v>北見</v>
      </c>
      <c r="I1022" s="1">
        <f>データ貼付!C1020</f>
        <v>43631</v>
      </c>
      <c r="J1022" s="1" t="str">
        <f>データ貼付!F1020</f>
        <v>石崎虎太郎</v>
      </c>
      <c r="K1022" s="32">
        <f>データ貼付!G1020</f>
        <v>2703</v>
      </c>
      <c r="L1022" s="1" t="str">
        <f>データ貼付!H1020</f>
        <v>予</v>
      </c>
      <c r="M1022" s="1" t="str">
        <f>データ貼付!I1020</f>
        <v>北見南中</v>
      </c>
      <c r="N1022" s="1">
        <f>データ貼付!J1020</f>
        <v>2</v>
      </c>
      <c r="O1022" s="1">
        <f>データ貼付!K1020</f>
        <v>-0.6</v>
      </c>
    </row>
    <row r="1023" spans="1:15" x14ac:dyDescent="0.15">
      <c r="A1023" s="1">
        <v>1020</v>
      </c>
      <c r="B1023" s="1" t="str">
        <f t="shared" si="30"/>
        <v>中学女子100m86</v>
      </c>
      <c r="C1023" s="1" t="str">
        <f>J1023&amp;COUNTIF($J$4:J1023,J1023)</f>
        <v>石川亜里弥1</v>
      </c>
      <c r="D1023" s="1" t="str">
        <f>データ貼付!D1021&amp;データ貼付!E1021</f>
        <v>中学女子100m</v>
      </c>
      <c r="E1023" s="1">
        <f>データ貼付!G1021+ROW()/1000000</f>
        <v>1580.001023</v>
      </c>
      <c r="F1023" s="1">
        <f t="shared" si="31"/>
        <v>86</v>
      </c>
      <c r="G1023" s="1" t="str">
        <f>データ貼付!A1021</f>
        <v>地区中体連</v>
      </c>
      <c r="H1023" s="1" t="str">
        <f>データ貼付!B1021</f>
        <v>北見</v>
      </c>
      <c r="I1023" s="1">
        <f>データ貼付!C1021</f>
        <v>43631</v>
      </c>
      <c r="J1023" s="1" t="str">
        <f>データ貼付!F1021</f>
        <v>石川亜里弥</v>
      </c>
      <c r="K1023" s="32">
        <f>データ貼付!G1021</f>
        <v>1580</v>
      </c>
      <c r="L1023" s="1" t="str">
        <f>データ貼付!H1021</f>
        <v>予</v>
      </c>
      <c r="M1023" s="1" t="str">
        <f>データ貼付!I1021</f>
        <v>北見小泉中</v>
      </c>
      <c r="N1023" s="1">
        <f>データ貼付!J1021</f>
        <v>1</v>
      </c>
      <c r="O1023" s="1">
        <f>データ貼付!K1021</f>
        <v>-1.9</v>
      </c>
    </row>
    <row r="1024" spans="1:15" x14ac:dyDescent="0.15">
      <c r="A1024" s="1">
        <v>1021</v>
      </c>
      <c r="B1024" s="1" t="str">
        <f t="shared" si="30"/>
        <v>小学女子800m21</v>
      </c>
      <c r="C1024" s="1" t="str">
        <f>J1024&amp;COUNTIF($J$4:J1024,J1024)</f>
        <v>石川潤1</v>
      </c>
      <c r="D1024" s="1" t="str">
        <f>データ貼付!D1022&amp;データ貼付!E1022</f>
        <v>小学女子800m</v>
      </c>
      <c r="E1024" s="1">
        <f>データ貼付!G1022+ROW()/1000000</f>
        <v>30307.001024000001</v>
      </c>
      <c r="F1024" s="1">
        <f t="shared" si="31"/>
        <v>21</v>
      </c>
      <c r="G1024" s="1" t="str">
        <f>データ貼付!A1022</f>
        <v>小学生ｵﾎｰﾂｸ</v>
      </c>
      <c r="H1024" s="1" t="str">
        <f>データ貼付!B1022</f>
        <v>北見</v>
      </c>
      <c r="I1024" s="1">
        <f>データ貼付!C1022</f>
        <v>43632</v>
      </c>
      <c r="J1024" s="1" t="str">
        <f>データ貼付!F1022</f>
        <v>石川潤</v>
      </c>
      <c r="K1024" s="32">
        <f>データ貼付!G1022</f>
        <v>30307</v>
      </c>
      <c r="L1024" s="1" t="str">
        <f>データ貼付!H1022</f>
        <v>決</v>
      </c>
      <c r="M1024" s="1" t="str">
        <f>データ貼付!I1022</f>
        <v>美幌XC少年団</v>
      </c>
      <c r="N1024" s="1">
        <f>データ貼付!J1022</f>
        <v>3</v>
      </c>
      <c r="O1024" s="1">
        <f>データ貼付!K1022</f>
        <v>0</v>
      </c>
    </row>
    <row r="1025" spans="1:15" x14ac:dyDescent="0.15">
      <c r="A1025" s="1">
        <v>1022</v>
      </c>
      <c r="B1025" s="1" t="str">
        <f t="shared" si="30"/>
        <v>小学男子100m24</v>
      </c>
      <c r="C1025" s="1" t="str">
        <f>J1025&amp;COUNTIF($J$4:J1025,J1025)</f>
        <v>石川大道1</v>
      </c>
      <c r="D1025" s="1" t="str">
        <f>データ貼付!D1023&amp;データ貼付!E1023</f>
        <v>小学男子100m</v>
      </c>
      <c r="E1025" s="1">
        <f>データ貼付!G1023+ROW()/1000000</f>
        <v>1540.001025</v>
      </c>
      <c r="F1025" s="1">
        <f t="shared" si="31"/>
        <v>24</v>
      </c>
      <c r="G1025" s="1" t="str">
        <f>データ貼付!A1023</f>
        <v>小学生ｵﾎｰﾂｸ</v>
      </c>
      <c r="H1025" s="1" t="str">
        <f>データ貼付!B1023</f>
        <v>北見</v>
      </c>
      <c r="I1025" s="1">
        <f>データ貼付!C1023</f>
        <v>43632</v>
      </c>
      <c r="J1025" s="1" t="str">
        <f>データ貼付!F1023</f>
        <v>石川大道</v>
      </c>
      <c r="K1025" s="32">
        <f>データ貼付!G1023</f>
        <v>1540</v>
      </c>
      <c r="L1025" s="1" t="str">
        <f>データ貼付!H1023</f>
        <v>TR</v>
      </c>
      <c r="M1025" s="1" t="str">
        <f>データ貼付!I1023</f>
        <v>美幌RC</v>
      </c>
      <c r="N1025" s="1">
        <f>データ貼付!J1023</f>
        <v>5</v>
      </c>
      <c r="O1025" s="1">
        <f>データ貼付!K1023</f>
        <v>0</v>
      </c>
    </row>
    <row r="1026" spans="1:15" x14ac:dyDescent="0.15">
      <c r="A1026" s="1">
        <v>1023</v>
      </c>
      <c r="B1026" s="1" t="str">
        <f t="shared" si="30"/>
        <v>小学女子100m76</v>
      </c>
      <c r="C1026" s="1" t="str">
        <f>J1026&amp;COUNTIF($J$4:J1026,J1026)</f>
        <v>石川知優1</v>
      </c>
      <c r="D1026" s="1" t="str">
        <f>データ貼付!D1024&amp;データ貼付!E1024</f>
        <v>小学女子100m</v>
      </c>
      <c r="E1026" s="1">
        <f>データ貼付!G1024+ROW()/1000000</f>
        <v>1842.0010259999999</v>
      </c>
      <c r="F1026" s="1">
        <f t="shared" si="31"/>
        <v>76</v>
      </c>
      <c r="G1026" s="1" t="str">
        <f>データ貼付!A1024</f>
        <v>記録会第１戦</v>
      </c>
      <c r="H1026" s="1" t="str">
        <f>データ貼付!B1024</f>
        <v>北見</v>
      </c>
      <c r="I1026" s="1">
        <f>データ貼付!C1024</f>
        <v>43583</v>
      </c>
      <c r="J1026" s="1" t="str">
        <f>データ貼付!F1024</f>
        <v>石川知優</v>
      </c>
      <c r="K1026" s="32">
        <f>データ貼付!G1024</f>
        <v>1842</v>
      </c>
      <c r="L1026" s="1" t="str">
        <f>データ貼付!H1024</f>
        <v>決</v>
      </c>
      <c r="M1026" s="1" t="str">
        <f>データ貼付!I1024</f>
        <v>美幌RC</v>
      </c>
      <c r="N1026" s="1">
        <f>データ貼付!J1024</f>
        <v>3</v>
      </c>
      <c r="O1026" s="1">
        <f>データ貼付!K1024</f>
        <v>0</v>
      </c>
    </row>
    <row r="1027" spans="1:15" x14ac:dyDescent="0.15">
      <c r="A1027" s="1">
        <v>1024</v>
      </c>
      <c r="B1027" s="1" t="str">
        <f t="shared" si="30"/>
        <v>中学男子1500m81</v>
      </c>
      <c r="C1027" s="1" t="str">
        <f>J1027&amp;COUNTIF($J$4:J1027,J1027)</f>
        <v>石川優弥1</v>
      </c>
      <c r="D1027" s="1" t="str">
        <f>データ貼付!D1025&amp;データ貼付!E1025</f>
        <v>中学男子1500m</v>
      </c>
      <c r="E1027" s="1">
        <f>データ貼付!G1025+ROW()/1000000</f>
        <v>54373.001026999998</v>
      </c>
      <c r="F1027" s="1">
        <f t="shared" si="31"/>
        <v>81</v>
      </c>
      <c r="G1027" s="1" t="str">
        <f>データ貼付!A1025</f>
        <v>地区中体連</v>
      </c>
      <c r="H1027" s="1" t="str">
        <f>データ貼付!B1025</f>
        <v>北見</v>
      </c>
      <c r="I1027" s="1">
        <f>データ貼付!C1025</f>
        <v>43630</v>
      </c>
      <c r="J1027" s="1" t="str">
        <f>データ貼付!F1025</f>
        <v>石川優弥</v>
      </c>
      <c r="K1027" s="32">
        <f>データ貼付!G1025</f>
        <v>54373</v>
      </c>
      <c r="L1027" s="1" t="str">
        <f>データ貼付!H1025</f>
        <v>予</v>
      </c>
      <c r="M1027" s="1" t="str">
        <f>データ貼付!I1025</f>
        <v>大空女満別中</v>
      </c>
      <c r="N1027" s="1">
        <f>データ貼付!J1025</f>
        <v>1</v>
      </c>
      <c r="O1027" s="1">
        <f>データ貼付!K1025</f>
        <v>0</v>
      </c>
    </row>
    <row r="1028" spans="1:15" x14ac:dyDescent="0.15">
      <c r="A1028" s="1">
        <v>1025</v>
      </c>
      <c r="B1028" s="1" t="str">
        <f t="shared" si="30"/>
        <v>中学男子3000m34</v>
      </c>
      <c r="C1028" s="1" t="str">
        <f>J1028&amp;COUNTIF($J$4:J1028,J1028)</f>
        <v>石川優弥2</v>
      </c>
      <c r="D1028" s="1" t="str">
        <f>データ貼付!D1026&amp;データ貼付!E1026</f>
        <v>中学男子3000m</v>
      </c>
      <c r="E1028" s="1">
        <f>データ貼付!G1026+ROW()/1000000</f>
        <v>115057.001028</v>
      </c>
      <c r="F1028" s="1">
        <f t="shared" si="31"/>
        <v>34</v>
      </c>
      <c r="G1028" s="1" t="str">
        <f>データ貼付!A1026</f>
        <v>地区中体連</v>
      </c>
      <c r="H1028" s="1" t="str">
        <f>データ貼付!B1026</f>
        <v>北見</v>
      </c>
      <c r="I1028" s="1">
        <f>データ貼付!C1026</f>
        <v>43631</v>
      </c>
      <c r="J1028" s="1" t="str">
        <f>データ貼付!F1026</f>
        <v>石川優弥</v>
      </c>
      <c r="K1028" s="32">
        <f>データ貼付!G1026</f>
        <v>115057</v>
      </c>
      <c r="L1028" s="1" t="str">
        <f>データ貼付!H1026</f>
        <v>TR</v>
      </c>
      <c r="M1028" s="1" t="str">
        <f>データ貼付!I1026</f>
        <v>大空女満別中</v>
      </c>
      <c r="N1028" s="1">
        <f>データ貼付!J1026</f>
        <v>1</v>
      </c>
      <c r="O1028" s="1">
        <f>データ貼付!K1026</f>
        <v>0</v>
      </c>
    </row>
    <row r="1029" spans="1:15" x14ac:dyDescent="0.15">
      <c r="A1029" s="1">
        <v>1026</v>
      </c>
      <c r="B1029" s="1" t="str">
        <f t="shared" ref="B1029:B1092" si="32">D1029&amp;F1029</f>
        <v>中学男子1500m40</v>
      </c>
      <c r="C1029" s="1" t="str">
        <f>J1029&amp;COUNTIF($J$4:J1029,J1029)</f>
        <v>石川竜太郎1</v>
      </c>
      <c r="D1029" s="1" t="str">
        <f>データ貼付!D1027&amp;データ貼付!E1027</f>
        <v>中学男子1500m</v>
      </c>
      <c r="E1029" s="1">
        <f>データ貼付!G1027+ROW()/1000000</f>
        <v>50692.001028999999</v>
      </c>
      <c r="F1029" s="1">
        <f t="shared" ref="F1029:F1092" si="33">SUMPRODUCT(($D$4:$D$2603=D1029)*($E$4:$E$2603&lt;E1029))+1</f>
        <v>40</v>
      </c>
      <c r="G1029" s="1" t="str">
        <f>データ貼付!A1027</f>
        <v>地区中体連</v>
      </c>
      <c r="H1029" s="1" t="str">
        <f>データ貼付!B1027</f>
        <v>北見</v>
      </c>
      <c r="I1029" s="1">
        <f>データ貼付!C1027</f>
        <v>43631</v>
      </c>
      <c r="J1029" s="1" t="str">
        <f>データ貼付!F1027</f>
        <v>石川竜太郎</v>
      </c>
      <c r="K1029" s="32">
        <f>データ貼付!G1027</f>
        <v>50692</v>
      </c>
      <c r="L1029" s="1" t="str">
        <f>データ貼付!H1027</f>
        <v>決</v>
      </c>
      <c r="M1029" s="1" t="str">
        <f>データ貼付!I1027</f>
        <v>美幌北中</v>
      </c>
      <c r="N1029" s="1">
        <f>データ貼付!J1027</f>
        <v>1</v>
      </c>
      <c r="O1029" s="1">
        <f>データ貼付!K1027</f>
        <v>0</v>
      </c>
    </row>
    <row r="1030" spans="1:15" x14ac:dyDescent="0.15">
      <c r="A1030" s="1">
        <v>1027</v>
      </c>
      <c r="B1030" s="1" t="str">
        <f t="shared" si="32"/>
        <v>高校男子100m55</v>
      </c>
      <c r="C1030" s="1" t="str">
        <f>J1030&amp;COUNTIF($J$4:J1030,J1030)</f>
        <v>石塚慎馬1</v>
      </c>
      <c r="D1030" s="1" t="str">
        <f>データ貼付!D1028&amp;データ貼付!E1028</f>
        <v>高校男子100m</v>
      </c>
      <c r="E1030" s="1">
        <f>データ貼付!G1028+ROW()/1000000</f>
        <v>1237.0010299999999</v>
      </c>
      <c r="F1030" s="1">
        <f t="shared" si="33"/>
        <v>55</v>
      </c>
      <c r="G1030" s="1" t="str">
        <f>データ貼付!A1028</f>
        <v>記録会第１戦</v>
      </c>
      <c r="H1030" s="1" t="str">
        <f>データ貼付!B1028</f>
        <v>北見</v>
      </c>
      <c r="I1030" s="1">
        <f>データ貼付!C1028</f>
        <v>43583</v>
      </c>
      <c r="J1030" s="1" t="str">
        <f>データ貼付!F1028</f>
        <v>石塚慎馬</v>
      </c>
      <c r="K1030" s="32">
        <f>データ貼付!G1028</f>
        <v>1237</v>
      </c>
      <c r="L1030" s="1" t="str">
        <f>データ貼付!H1028</f>
        <v>決</v>
      </c>
      <c r="M1030" s="1" t="str">
        <f>データ貼付!I1028</f>
        <v>北見北斗高</v>
      </c>
      <c r="N1030" s="1">
        <f>データ貼付!J1028</f>
        <v>2</v>
      </c>
      <c r="O1030" s="1">
        <f>データ貼付!K1028</f>
        <v>1.2</v>
      </c>
    </row>
    <row r="1031" spans="1:15" x14ac:dyDescent="0.15">
      <c r="A1031" s="1">
        <v>1028</v>
      </c>
      <c r="B1031" s="1" t="str">
        <f t="shared" si="32"/>
        <v>小学男子100m26</v>
      </c>
      <c r="C1031" s="1" t="str">
        <f>J1031&amp;COUNTIF($J$4:J1031,J1031)</f>
        <v>石田晴大1</v>
      </c>
      <c r="D1031" s="1" t="str">
        <f>データ貼付!D1029&amp;データ貼付!E1029</f>
        <v>小学男子100m</v>
      </c>
      <c r="E1031" s="1">
        <f>データ貼付!G1029+ROW()/1000000</f>
        <v>1547.001031</v>
      </c>
      <c r="F1031" s="1">
        <f t="shared" si="33"/>
        <v>26</v>
      </c>
      <c r="G1031" s="1" t="str">
        <f>データ貼付!A1029</f>
        <v>記録会第１戦</v>
      </c>
      <c r="H1031" s="1" t="str">
        <f>データ貼付!B1029</f>
        <v>北見</v>
      </c>
      <c r="I1031" s="1">
        <f>データ貼付!C1029</f>
        <v>43583</v>
      </c>
      <c r="J1031" s="1" t="str">
        <f>データ貼付!F1029</f>
        <v>石田晴大</v>
      </c>
      <c r="K1031" s="32">
        <f>データ貼付!G1029</f>
        <v>1547</v>
      </c>
      <c r="L1031" s="1" t="str">
        <f>データ貼付!H1029</f>
        <v>決</v>
      </c>
      <c r="M1031" s="1" t="str">
        <f>データ貼付!I1029</f>
        <v>ｵﾎｰﾂｸｷｯｽﾞ</v>
      </c>
      <c r="N1031" s="1">
        <f>データ貼付!J1029</f>
        <v>5</v>
      </c>
      <c r="O1031" s="1">
        <f>データ貼付!K1029</f>
        <v>0</v>
      </c>
    </row>
    <row r="1032" spans="1:15" x14ac:dyDescent="0.15">
      <c r="A1032" s="1">
        <v>1029</v>
      </c>
      <c r="B1032" s="1" t="str">
        <f t="shared" si="32"/>
        <v>高校女子400m8</v>
      </c>
      <c r="C1032" s="1" t="str">
        <f>J1032&amp;COUNTIF($J$4:J1032,J1032)</f>
        <v>石田美凪1</v>
      </c>
      <c r="D1032" s="1" t="str">
        <f>データ貼付!D1030&amp;データ貼付!E1030</f>
        <v>高校女子400m</v>
      </c>
      <c r="E1032" s="1">
        <f>データ貼付!G1030+ROW()/1000000</f>
        <v>10630.001032</v>
      </c>
      <c r="F1032" s="1">
        <f t="shared" si="33"/>
        <v>8</v>
      </c>
      <c r="G1032" s="1" t="str">
        <f>データ貼付!A1030</f>
        <v>高体連支部</v>
      </c>
      <c r="H1032" s="1" t="str">
        <f>データ貼付!B1030</f>
        <v>北見</v>
      </c>
      <c r="I1032" s="1">
        <f>データ貼付!C1030</f>
        <v>43608</v>
      </c>
      <c r="J1032" s="1" t="str">
        <f>データ貼付!F1030</f>
        <v>石田美凪</v>
      </c>
      <c r="K1032" s="32">
        <f>データ貼付!G1030</f>
        <v>10630</v>
      </c>
      <c r="L1032" s="1" t="str">
        <f>データ貼付!H1030</f>
        <v>決</v>
      </c>
      <c r="M1032" s="1" t="str">
        <f>データ貼付!I1030</f>
        <v>北見柏陽</v>
      </c>
      <c r="N1032" s="1">
        <f>データ貼付!J1030</f>
        <v>2</v>
      </c>
      <c r="O1032" s="1">
        <f>データ貼付!K1030</f>
        <v>0</v>
      </c>
    </row>
    <row r="1033" spans="1:15" x14ac:dyDescent="0.15">
      <c r="A1033" s="1">
        <v>1030</v>
      </c>
      <c r="B1033" s="1" t="str">
        <f t="shared" si="32"/>
        <v>高校女子800m7</v>
      </c>
      <c r="C1033" s="1" t="str">
        <f>J1033&amp;COUNTIF($J$4:J1033,J1033)</f>
        <v>石田美凪2</v>
      </c>
      <c r="D1033" s="1" t="str">
        <f>データ貼付!D1031&amp;データ貼付!E1031</f>
        <v>高校女子800m</v>
      </c>
      <c r="E1033" s="1">
        <f>データ貼付!G1031+ROW()/1000000</f>
        <v>23611.001033</v>
      </c>
      <c r="F1033" s="1">
        <f t="shared" si="33"/>
        <v>7</v>
      </c>
      <c r="G1033" s="1" t="str">
        <f>データ貼付!A1031</f>
        <v>高体連支部</v>
      </c>
      <c r="H1033" s="1" t="str">
        <f>データ貼付!B1031</f>
        <v>北見</v>
      </c>
      <c r="I1033" s="1">
        <f>データ貼付!C1031</f>
        <v>43609</v>
      </c>
      <c r="J1033" s="1" t="str">
        <f>データ貼付!F1031</f>
        <v>石田美凪</v>
      </c>
      <c r="K1033" s="32">
        <f>データ貼付!G1031</f>
        <v>23611</v>
      </c>
      <c r="L1033" s="1" t="str">
        <f>データ貼付!H1031</f>
        <v>決</v>
      </c>
      <c r="M1033" s="1" t="str">
        <f>データ貼付!I1031</f>
        <v>北見柏陽</v>
      </c>
      <c r="N1033" s="1">
        <f>データ貼付!J1031</f>
        <v>2</v>
      </c>
      <c r="O1033" s="1">
        <f>データ貼付!K1031</f>
        <v>0</v>
      </c>
    </row>
    <row r="1034" spans="1:15" x14ac:dyDescent="0.15">
      <c r="A1034" s="1">
        <v>1031</v>
      </c>
      <c r="B1034" s="1" t="str">
        <f t="shared" si="32"/>
        <v>中学男子100m128</v>
      </c>
      <c r="C1034" s="1" t="str">
        <f>J1034&amp;COUNTIF($J$4:J1034,J1034)</f>
        <v>石田琉二1</v>
      </c>
      <c r="D1034" s="1" t="str">
        <f>データ貼付!D1032&amp;データ貼付!E1032</f>
        <v>中学男子100m</v>
      </c>
      <c r="E1034" s="1">
        <f>データ貼付!G1032+ROW()/1000000</f>
        <v>1440.0010339999999</v>
      </c>
      <c r="F1034" s="1">
        <f t="shared" si="33"/>
        <v>128</v>
      </c>
      <c r="G1034" s="1" t="str">
        <f>データ貼付!A1032</f>
        <v>地区中体連</v>
      </c>
      <c r="H1034" s="1" t="str">
        <f>データ貼付!B1032</f>
        <v>北見</v>
      </c>
      <c r="I1034" s="1">
        <f>データ貼付!C1032</f>
        <v>43631</v>
      </c>
      <c r="J1034" s="1" t="str">
        <f>データ貼付!F1032</f>
        <v>石田琉二</v>
      </c>
      <c r="K1034" s="32">
        <f>データ貼付!G1032</f>
        <v>1440</v>
      </c>
      <c r="L1034" s="1" t="str">
        <f>データ貼付!H1032</f>
        <v>予</v>
      </c>
      <c r="M1034" s="1" t="str">
        <f>データ貼付!I1032</f>
        <v>北見北中</v>
      </c>
      <c r="N1034" s="1">
        <f>データ貼付!J1032</f>
        <v>1</v>
      </c>
      <c r="O1034" s="1">
        <f>データ貼付!K1032</f>
        <v>0.5</v>
      </c>
    </row>
    <row r="1035" spans="1:15" x14ac:dyDescent="0.15">
      <c r="A1035" s="1">
        <v>1032</v>
      </c>
      <c r="B1035" s="1" t="str">
        <f t="shared" si="32"/>
        <v>中学男子100mH16</v>
      </c>
      <c r="C1035" s="1" t="str">
        <f>J1035&amp;COUNTIF($J$4:J1035,J1035)</f>
        <v>石田琉二2</v>
      </c>
      <c r="D1035" s="1" t="str">
        <f>データ貼付!D1033&amp;データ貼付!E1033</f>
        <v>中学男子100mH</v>
      </c>
      <c r="E1035" s="1">
        <f>データ貼付!G1033+ROW()/1000000</f>
        <v>2394.0010349999998</v>
      </c>
      <c r="F1035" s="1">
        <f t="shared" si="33"/>
        <v>16</v>
      </c>
      <c r="G1035" s="1" t="str">
        <f>データ貼付!A1033</f>
        <v>地区中体連</v>
      </c>
      <c r="H1035" s="1" t="str">
        <f>データ貼付!B1033</f>
        <v>北見</v>
      </c>
      <c r="I1035" s="1">
        <f>データ貼付!C1033</f>
        <v>43630</v>
      </c>
      <c r="J1035" s="1" t="str">
        <f>データ貼付!F1033</f>
        <v>石田琉二</v>
      </c>
      <c r="K1035" s="32">
        <f>データ貼付!G1033</f>
        <v>2394</v>
      </c>
      <c r="L1035" s="1" t="str">
        <f>データ貼付!H1033</f>
        <v>TR</v>
      </c>
      <c r="M1035" s="1" t="str">
        <f>データ貼付!I1033</f>
        <v>北見北中</v>
      </c>
      <c r="N1035" s="1">
        <f>データ貼付!J1033</f>
        <v>1</v>
      </c>
      <c r="O1035" s="1">
        <f>データ貼付!K1033</f>
        <v>-2.1</v>
      </c>
    </row>
    <row r="1036" spans="1:15" x14ac:dyDescent="0.15">
      <c r="A1036" s="1">
        <v>1033</v>
      </c>
      <c r="B1036" s="1" t="str">
        <f t="shared" si="32"/>
        <v>中学男子100m15</v>
      </c>
      <c r="C1036" s="1" t="str">
        <f>J1036&amp;COUNTIF($J$4:J1036,J1036)</f>
        <v>石田和也1</v>
      </c>
      <c r="D1036" s="1" t="str">
        <f>データ貼付!D1034&amp;データ貼付!E1034</f>
        <v>中学男子100m</v>
      </c>
      <c r="E1036" s="1">
        <f>データ貼付!G1034+ROW()/1000000</f>
        <v>1216.0010360000001</v>
      </c>
      <c r="F1036" s="1">
        <f t="shared" si="33"/>
        <v>15</v>
      </c>
      <c r="G1036" s="1" t="str">
        <f>データ貼付!A1034</f>
        <v>記録会第２戦</v>
      </c>
      <c r="H1036" s="1" t="str">
        <f>データ貼付!B1034</f>
        <v>網走</v>
      </c>
      <c r="I1036" s="1">
        <f>データ貼付!C1034</f>
        <v>43590</v>
      </c>
      <c r="J1036" s="1" t="str">
        <f>データ貼付!F1034</f>
        <v>石田和也</v>
      </c>
      <c r="K1036" s="32">
        <f>データ貼付!G1034</f>
        <v>1216</v>
      </c>
      <c r="L1036" s="1" t="str">
        <f>データ貼付!H1034</f>
        <v>決</v>
      </c>
      <c r="M1036" s="1" t="str">
        <f>データ貼付!I1034</f>
        <v>網走第一中</v>
      </c>
      <c r="N1036" s="1">
        <f>データ貼付!J1034</f>
        <v>3</v>
      </c>
      <c r="O1036" s="1">
        <f>データ貼付!K1034</f>
        <v>2.8</v>
      </c>
    </row>
    <row r="1037" spans="1:15" x14ac:dyDescent="0.15">
      <c r="A1037" s="1">
        <v>1034</v>
      </c>
      <c r="B1037" s="1" t="str">
        <f t="shared" si="32"/>
        <v>高校女子100m26</v>
      </c>
      <c r="C1037" s="1" t="str">
        <f>J1037&amp;COUNTIF($J$4:J1037,J1037)</f>
        <v>石澤美咲1</v>
      </c>
      <c r="D1037" s="1" t="str">
        <f>データ貼付!D1035&amp;データ貼付!E1035</f>
        <v>高校女子100m</v>
      </c>
      <c r="E1037" s="1">
        <f>データ貼付!G1035+ROW()/1000000</f>
        <v>1454.001037</v>
      </c>
      <c r="F1037" s="1">
        <f t="shared" si="33"/>
        <v>26</v>
      </c>
      <c r="G1037" s="1" t="str">
        <f>データ貼付!A1035</f>
        <v>高体連支部</v>
      </c>
      <c r="H1037" s="1" t="str">
        <f>データ貼付!B1035</f>
        <v>北見</v>
      </c>
      <c r="I1037" s="1">
        <f>データ貼付!C1035</f>
        <v>43609</v>
      </c>
      <c r="J1037" s="1" t="str">
        <f>データ貼付!F1035</f>
        <v>石澤美咲</v>
      </c>
      <c r="K1037" s="32">
        <f>データ貼付!G1035</f>
        <v>1454</v>
      </c>
      <c r="L1037" s="1" t="str">
        <f>データ貼付!H1035</f>
        <v>準</v>
      </c>
      <c r="M1037" s="1" t="str">
        <f>データ貼付!I1035</f>
        <v>美幌</v>
      </c>
      <c r="N1037" s="1">
        <f>データ貼付!J1035</f>
        <v>1</v>
      </c>
      <c r="O1037" s="1">
        <f>データ貼付!K1035</f>
        <v>-0.1</v>
      </c>
    </row>
    <row r="1038" spans="1:15" x14ac:dyDescent="0.15">
      <c r="A1038" s="1">
        <v>1035</v>
      </c>
      <c r="B1038" s="1" t="str">
        <f t="shared" si="32"/>
        <v>高校女子200m16</v>
      </c>
      <c r="C1038" s="1" t="str">
        <f>J1038&amp;COUNTIF($J$4:J1038,J1038)</f>
        <v>石澤美咲2</v>
      </c>
      <c r="D1038" s="1" t="str">
        <f>データ貼付!D1036&amp;データ貼付!E1036</f>
        <v>高校女子200m</v>
      </c>
      <c r="E1038" s="1">
        <f>データ貼付!G1036+ROW()/1000000</f>
        <v>3059.0010379999999</v>
      </c>
      <c r="F1038" s="1">
        <f t="shared" si="33"/>
        <v>16</v>
      </c>
      <c r="G1038" s="1" t="str">
        <f>データ貼付!A1036</f>
        <v>高体連支部</v>
      </c>
      <c r="H1038" s="1" t="str">
        <f>データ貼付!B1036</f>
        <v>北見</v>
      </c>
      <c r="I1038" s="1">
        <f>データ貼付!C1036</f>
        <v>43610</v>
      </c>
      <c r="J1038" s="1" t="str">
        <f>データ貼付!F1036</f>
        <v>石澤美咲</v>
      </c>
      <c r="K1038" s="32">
        <f>データ貼付!G1036</f>
        <v>3059</v>
      </c>
      <c r="L1038" s="1" t="str">
        <f>データ貼付!H1036</f>
        <v>予</v>
      </c>
      <c r="M1038" s="1" t="str">
        <f>データ貼付!I1036</f>
        <v>美幌</v>
      </c>
      <c r="N1038" s="1">
        <f>データ貼付!J1036</f>
        <v>1</v>
      </c>
      <c r="O1038" s="1">
        <f>データ貼付!K1036</f>
        <v>-0.7</v>
      </c>
    </row>
    <row r="1039" spans="1:15" x14ac:dyDescent="0.15">
      <c r="A1039" s="1">
        <v>1036</v>
      </c>
      <c r="B1039" s="1" t="str">
        <f t="shared" si="32"/>
        <v>中学男子100m52</v>
      </c>
      <c r="C1039" s="1" t="str">
        <f>J1039&amp;COUNTIF($J$4:J1039,J1039)</f>
        <v>赤川遼登1</v>
      </c>
      <c r="D1039" s="1" t="str">
        <f>データ貼付!D1037&amp;データ貼付!E1037</f>
        <v>中学男子100m</v>
      </c>
      <c r="E1039" s="1">
        <f>データ貼付!G1037+ROW()/1000000</f>
        <v>1297.001039</v>
      </c>
      <c r="F1039" s="1">
        <f t="shared" si="33"/>
        <v>52</v>
      </c>
      <c r="G1039" s="1" t="str">
        <f>データ貼付!A1037</f>
        <v>記録会第１戦</v>
      </c>
      <c r="H1039" s="1" t="str">
        <f>データ貼付!B1037</f>
        <v>北見</v>
      </c>
      <c r="I1039" s="1">
        <f>データ貼付!C1037</f>
        <v>43583</v>
      </c>
      <c r="J1039" s="1" t="str">
        <f>データ貼付!F1037</f>
        <v>赤川遼登</v>
      </c>
      <c r="K1039" s="32">
        <f>データ貼付!G1037</f>
        <v>1297</v>
      </c>
      <c r="L1039" s="1" t="str">
        <f>データ貼付!H1037</f>
        <v>決</v>
      </c>
      <c r="M1039" s="1" t="str">
        <f>データ貼付!I1037</f>
        <v>大空女満別中</v>
      </c>
      <c r="N1039" s="1">
        <f>データ貼付!J1037</f>
        <v>3</v>
      </c>
      <c r="O1039" s="1">
        <f>データ貼付!K1037</f>
        <v>1</v>
      </c>
    </row>
    <row r="1040" spans="1:15" x14ac:dyDescent="0.15">
      <c r="A1040" s="1">
        <v>1037</v>
      </c>
      <c r="B1040" s="1" t="str">
        <f t="shared" si="32"/>
        <v>中学男子1500m49</v>
      </c>
      <c r="C1040" s="1" t="str">
        <f>J1040&amp;COUNTIF($J$4:J1040,J1040)</f>
        <v>赤川遼登2</v>
      </c>
      <c r="D1040" s="1" t="str">
        <f>データ貼付!D1038&amp;データ貼付!E1038</f>
        <v>中学男子1500m</v>
      </c>
      <c r="E1040" s="1">
        <f>データ貼付!G1038+ROW()/1000000</f>
        <v>51429.001040000003</v>
      </c>
      <c r="F1040" s="1">
        <f t="shared" si="33"/>
        <v>49</v>
      </c>
      <c r="G1040" s="1" t="str">
        <f>データ貼付!A1038</f>
        <v>地区中体連</v>
      </c>
      <c r="H1040" s="1" t="str">
        <f>データ貼付!B1038</f>
        <v>北見</v>
      </c>
      <c r="I1040" s="1">
        <f>データ貼付!C1038</f>
        <v>43630</v>
      </c>
      <c r="J1040" s="1" t="str">
        <f>データ貼付!F1038</f>
        <v>赤川遼登</v>
      </c>
      <c r="K1040" s="32">
        <f>データ貼付!G1038</f>
        <v>51429</v>
      </c>
      <c r="L1040" s="1" t="str">
        <f>データ貼付!H1038</f>
        <v>予</v>
      </c>
      <c r="M1040" s="1" t="str">
        <f>データ貼付!I1038</f>
        <v>大空女満別中</v>
      </c>
      <c r="N1040" s="1">
        <f>データ貼付!J1038</f>
        <v>3</v>
      </c>
      <c r="O1040" s="1">
        <f>データ貼付!K1038</f>
        <v>0</v>
      </c>
    </row>
    <row r="1041" spans="1:15" x14ac:dyDescent="0.15">
      <c r="A1041" s="1">
        <v>1038</v>
      </c>
      <c r="B1041" s="1" t="str">
        <f t="shared" si="32"/>
        <v>中学男子200m27</v>
      </c>
      <c r="C1041" s="1" t="str">
        <f>J1041&amp;COUNTIF($J$4:J1041,J1041)</f>
        <v>赤川遼登3</v>
      </c>
      <c r="D1041" s="1" t="str">
        <f>データ貼付!D1039&amp;データ貼付!E1039</f>
        <v>中学男子200m</v>
      </c>
      <c r="E1041" s="1">
        <f>データ貼付!G1039+ROW()/1000000</f>
        <v>2675.001041</v>
      </c>
      <c r="F1041" s="1">
        <f t="shared" si="33"/>
        <v>27</v>
      </c>
      <c r="G1041" s="1" t="str">
        <f>データ貼付!A1039</f>
        <v>地区中体連</v>
      </c>
      <c r="H1041" s="1" t="str">
        <f>データ貼付!B1039</f>
        <v>北見</v>
      </c>
      <c r="I1041" s="1">
        <f>データ貼付!C1039</f>
        <v>43631</v>
      </c>
      <c r="J1041" s="1" t="str">
        <f>データ貼付!F1039</f>
        <v>赤川遼登</v>
      </c>
      <c r="K1041" s="32">
        <f>データ貼付!G1039</f>
        <v>2675</v>
      </c>
      <c r="L1041" s="1" t="str">
        <f>データ貼付!H1039</f>
        <v>予</v>
      </c>
      <c r="M1041" s="1" t="str">
        <f>データ貼付!I1039</f>
        <v>大空女満別中</v>
      </c>
      <c r="N1041" s="1">
        <f>データ貼付!J1039</f>
        <v>3</v>
      </c>
      <c r="O1041" s="1">
        <f>データ貼付!K1039</f>
        <v>-1.5</v>
      </c>
    </row>
    <row r="1042" spans="1:15" x14ac:dyDescent="0.15">
      <c r="A1042" s="1">
        <v>1039</v>
      </c>
      <c r="B1042" s="1" t="str">
        <f t="shared" si="32"/>
        <v>中学男子100m147</v>
      </c>
      <c r="C1042" s="1" t="str">
        <f>J1042&amp;COUNTIF($J$4:J1042,J1042)</f>
        <v>千菅祐1</v>
      </c>
      <c r="D1042" s="1" t="str">
        <f>データ貼付!D1040&amp;データ貼付!E1040</f>
        <v>中学男子100m</v>
      </c>
      <c r="E1042" s="1">
        <f>データ貼付!G1040+ROW()/1000000</f>
        <v>1487.0010420000001</v>
      </c>
      <c r="F1042" s="1">
        <f t="shared" si="33"/>
        <v>147</v>
      </c>
      <c r="G1042" s="1" t="str">
        <f>データ貼付!A1040</f>
        <v>地区中体連</v>
      </c>
      <c r="H1042" s="1" t="str">
        <f>データ貼付!B1040</f>
        <v>北見</v>
      </c>
      <c r="I1042" s="1">
        <f>データ貼付!C1040</f>
        <v>43630</v>
      </c>
      <c r="J1042" s="1" t="str">
        <f>データ貼付!F1040</f>
        <v>千菅祐</v>
      </c>
      <c r="K1042" s="32">
        <f>データ貼付!G1040</f>
        <v>1487</v>
      </c>
      <c r="L1042" s="1" t="str">
        <f>データ貼付!H1040</f>
        <v>予</v>
      </c>
      <c r="M1042" s="1" t="str">
        <f>データ貼付!I1040</f>
        <v>北見南中</v>
      </c>
      <c r="N1042" s="1">
        <f>データ貼付!J1040</f>
        <v>2</v>
      </c>
      <c r="O1042" s="1">
        <f>データ貼付!K1040</f>
        <v>-0.9</v>
      </c>
    </row>
    <row r="1043" spans="1:15" x14ac:dyDescent="0.15">
      <c r="A1043" s="1">
        <v>1040</v>
      </c>
      <c r="B1043" s="1" t="str">
        <f t="shared" si="32"/>
        <v>高校男子1500m3</v>
      </c>
      <c r="C1043" s="1" t="str">
        <f>J1043&amp;COUNTIF($J$4:J1043,J1043)</f>
        <v>千棒隼1</v>
      </c>
      <c r="D1043" s="1" t="str">
        <f>データ貼付!D1041&amp;データ貼付!E1041</f>
        <v>高校男子1500m</v>
      </c>
      <c r="E1043" s="1">
        <f>データ貼付!G1041+ROW()/1000000</f>
        <v>41788.001042999997</v>
      </c>
      <c r="F1043" s="1">
        <f t="shared" si="33"/>
        <v>3</v>
      </c>
      <c r="G1043" s="1" t="str">
        <f>データ貼付!A1041</f>
        <v>選手権</v>
      </c>
      <c r="H1043" s="1" t="str">
        <f>データ貼付!B1041</f>
        <v>北見</v>
      </c>
      <c r="I1043" s="1">
        <f>データ貼付!C1041</f>
        <v>43597</v>
      </c>
      <c r="J1043" s="1" t="str">
        <f>データ貼付!F1041</f>
        <v>千棒隼</v>
      </c>
      <c r="K1043" s="32">
        <f>データ貼付!G1041</f>
        <v>41788</v>
      </c>
      <c r="L1043" s="1" t="str">
        <f>データ貼付!H1041</f>
        <v>TR</v>
      </c>
      <c r="M1043" s="1" t="str">
        <f>データ貼付!I1041</f>
        <v>北見緑陵高</v>
      </c>
      <c r="N1043" s="1">
        <f>データ貼付!J1041</f>
        <v>3</v>
      </c>
      <c r="O1043" s="1">
        <f>データ貼付!K1041</f>
        <v>0</v>
      </c>
    </row>
    <row r="1044" spans="1:15" x14ac:dyDescent="0.15">
      <c r="A1044" s="1">
        <v>1041</v>
      </c>
      <c r="B1044" s="1" t="str">
        <f t="shared" si="32"/>
        <v>高校男子5000m4</v>
      </c>
      <c r="C1044" s="1" t="str">
        <f>J1044&amp;COUNTIF($J$4:J1044,J1044)</f>
        <v>千棒隼2</v>
      </c>
      <c r="D1044" s="1" t="str">
        <f>データ貼付!D1042&amp;データ貼付!E1042</f>
        <v>高校男子5000m</v>
      </c>
      <c r="E1044" s="1">
        <f>データ貼付!G1042+ROW()/1000000</f>
        <v>155633.001044</v>
      </c>
      <c r="F1044" s="1">
        <f t="shared" si="33"/>
        <v>4</v>
      </c>
      <c r="G1044" s="1" t="str">
        <f>データ貼付!A1042</f>
        <v>選手権</v>
      </c>
      <c r="H1044" s="1" t="str">
        <f>データ貼付!B1042</f>
        <v>北見</v>
      </c>
      <c r="I1044" s="1">
        <f>データ貼付!C1042</f>
        <v>43596</v>
      </c>
      <c r="J1044" s="1" t="str">
        <f>データ貼付!F1042</f>
        <v>千棒隼</v>
      </c>
      <c r="K1044" s="32">
        <f>データ貼付!G1042</f>
        <v>155633</v>
      </c>
      <c r="L1044" s="1" t="str">
        <f>データ貼付!H1042</f>
        <v>決</v>
      </c>
      <c r="M1044" s="1" t="str">
        <f>データ貼付!I1042</f>
        <v>北見緑陵高</v>
      </c>
      <c r="N1044" s="1">
        <f>データ貼付!J1042</f>
        <v>3</v>
      </c>
      <c r="O1044" s="1">
        <f>データ貼付!K1042</f>
        <v>0</v>
      </c>
    </row>
    <row r="1045" spans="1:15" x14ac:dyDescent="0.15">
      <c r="A1045" s="1">
        <v>1042</v>
      </c>
      <c r="B1045" s="1" t="str">
        <f t="shared" si="32"/>
        <v>中学男子800m57</v>
      </c>
      <c r="C1045" s="1" t="str">
        <f>J1045&amp;COUNTIF($J$4:J1045,J1045)</f>
        <v>千葉虎太朗1</v>
      </c>
      <c r="D1045" s="1" t="str">
        <f>データ貼付!D1043&amp;データ貼付!E1043</f>
        <v>中学男子800m</v>
      </c>
      <c r="E1045" s="1">
        <f>データ貼付!G1043+ROW()/1000000</f>
        <v>30693.001045000001</v>
      </c>
      <c r="F1045" s="1">
        <f t="shared" si="33"/>
        <v>57</v>
      </c>
      <c r="G1045" s="1" t="str">
        <f>データ貼付!A1043</f>
        <v>地区中体連</v>
      </c>
      <c r="H1045" s="1" t="str">
        <f>データ貼付!B1043</f>
        <v>北見</v>
      </c>
      <c r="I1045" s="1">
        <f>データ貼付!C1043</f>
        <v>43630</v>
      </c>
      <c r="J1045" s="1" t="str">
        <f>データ貼付!F1043</f>
        <v>千葉虎太朗</v>
      </c>
      <c r="K1045" s="32">
        <f>データ貼付!G1043</f>
        <v>30693</v>
      </c>
      <c r="L1045" s="1" t="str">
        <f>データ貼付!H1043</f>
        <v>予</v>
      </c>
      <c r="M1045" s="1" t="str">
        <f>データ貼付!I1043</f>
        <v>斜里中</v>
      </c>
      <c r="N1045" s="1">
        <f>データ貼付!J1043</f>
        <v>1</v>
      </c>
      <c r="O1045" s="1">
        <f>データ貼付!K1043</f>
        <v>0</v>
      </c>
    </row>
    <row r="1046" spans="1:15" x14ac:dyDescent="0.15">
      <c r="A1046" s="1">
        <v>1043</v>
      </c>
      <c r="B1046" s="1" t="str">
        <f t="shared" si="32"/>
        <v>中学男子100m186</v>
      </c>
      <c r="C1046" s="1" t="str">
        <f>J1046&amp;COUNTIF($J$4:J1046,J1046)</f>
        <v>千葉虎太郎1</v>
      </c>
      <c r="D1046" s="1" t="str">
        <f>データ貼付!D1044&amp;データ貼付!E1044</f>
        <v>中学男子100m</v>
      </c>
      <c r="E1046" s="1">
        <f>データ貼付!G1044+ROW()/1000000</f>
        <v>1784.0010460000001</v>
      </c>
      <c r="F1046" s="1">
        <f t="shared" si="33"/>
        <v>186</v>
      </c>
      <c r="G1046" s="1" t="str">
        <f>データ貼付!A1044</f>
        <v>選手権</v>
      </c>
      <c r="H1046" s="1" t="str">
        <f>データ貼付!B1044</f>
        <v>北見</v>
      </c>
      <c r="I1046" s="1">
        <f>データ貼付!C1044</f>
        <v>43596</v>
      </c>
      <c r="J1046" s="1" t="str">
        <f>データ貼付!F1044</f>
        <v>千葉虎太郎</v>
      </c>
      <c r="K1046" s="32">
        <f>データ貼付!G1044</f>
        <v>1784</v>
      </c>
      <c r="L1046" s="1" t="str">
        <f>データ貼付!H1044</f>
        <v>予</v>
      </c>
      <c r="M1046" s="1" t="str">
        <f>データ貼付!I1044</f>
        <v>斜里中</v>
      </c>
      <c r="N1046" s="1">
        <f>データ貼付!J1044</f>
        <v>1</v>
      </c>
      <c r="O1046" s="1">
        <f>データ貼付!K1044</f>
        <v>2.4</v>
      </c>
    </row>
    <row r="1047" spans="1:15" x14ac:dyDescent="0.15">
      <c r="A1047" s="1">
        <v>1044</v>
      </c>
      <c r="B1047" s="1" t="str">
        <f t="shared" si="32"/>
        <v>高校男子400m10</v>
      </c>
      <c r="C1047" s="1" t="str">
        <f>J1047&amp;COUNTIF($J$4:J1047,J1047)</f>
        <v>千葉航1</v>
      </c>
      <c r="D1047" s="1" t="str">
        <f>データ貼付!D1045&amp;データ貼付!E1045</f>
        <v>高校男子400m</v>
      </c>
      <c r="E1047" s="1">
        <f>データ貼付!G1045+ROW()/1000000</f>
        <v>5413.0010469999997</v>
      </c>
      <c r="F1047" s="1">
        <f t="shared" si="33"/>
        <v>10</v>
      </c>
      <c r="G1047" s="1" t="str">
        <f>データ貼付!A1045</f>
        <v>記録会第１戦</v>
      </c>
      <c r="H1047" s="1" t="str">
        <f>データ貼付!B1045</f>
        <v>北見</v>
      </c>
      <c r="I1047" s="1">
        <f>データ貼付!C1045</f>
        <v>43583</v>
      </c>
      <c r="J1047" s="1" t="str">
        <f>データ貼付!F1045</f>
        <v>千葉航</v>
      </c>
      <c r="K1047" s="32">
        <f>データ貼付!G1045</f>
        <v>5413</v>
      </c>
      <c r="L1047" s="1" t="str">
        <f>データ貼付!H1045</f>
        <v>決</v>
      </c>
      <c r="M1047" s="1" t="str">
        <f>データ貼付!I1045</f>
        <v>北見北斗高</v>
      </c>
      <c r="N1047" s="1">
        <f>データ貼付!J1045</f>
        <v>3</v>
      </c>
      <c r="O1047" s="1">
        <f>データ貼付!K1045</f>
        <v>0</v>
      </c>
    </row>
    <row r="1048" spans="1:15" x14ac:dyDescent="0.15">
      <c r="A1048" s="1">
        <v>1045</v>
      </c>
      <c r="B1048" s="1" t="str">
        <f t="shared" si="32"/>
        <v>高校男子800m10</v>
      </c>
      <c r="C1048" s="1" t="str">
        <f>J1048&amp;COUNTIF($J$4:J1048,J1048)</f>
        <v>千葉航2</v>
      </c>
      <c r="D1048" s="1" t="str">
        <f>データ貼付!D1046&amp;データ貼付!E1046</f>
        <v>高校男子800m</v>
      </c>
      <c r="E1048" s="1">
        <f>データ貼付!G1046+ROW()/1000000</f>
        <v>20825.001047999998</v>
      </c>
      <c r="F1048" s="1">
        <f t="shared" si="33"/>
        <v>10</v>
      </c>
      <c r="G1048" s="1" t="str">
        <f>データ貼付!A1046</f>
        <v>高体連支部</v>
      </c>
      <c r="H1048" s="1" t="str">
        <f>データ貼付!B1046</f>
        <v>北見</v>
      </c>
      <c r="I1048" s="1">
        <f>データ貼付!C1046</f>
        <v>43609</v>
      </c>
      <c r="J1048" s="1" t="str">
        <f>データ貼付!F1046</f>
        <v>千葉航</v>
      </c>
      <c r="K1048" s="32">
        <f>データ貼付!G1046</f>
        <v>20825</v>
      </c>
      <c r="L1048" s="1" t="str">
        <f>データ貼付!H1046</f>
        <v>準</v>
      </c>
      <c r="M1048" s="1" t="str">
        <f>データ貼付!I1046</f>
        <v>北見北斗</v>
      </c>
      <c r="N1048" s="1">
        <f>データ貼付!J1046</f>
        <v>3</v>
      </c>
      <c r="O1048" s="1">
        <f>データ貼付!K1046</f>
        <v>0</v>
      </c>
    </row>
    <row r="1049" spans="1:15" x14ac:dyDescent="0.15">
      <c r="A1049" s="1">
        <v>1046</v>
      </c>
      <c r="B1049" s="1" t="str">
        <f t="shared" si="32"/>
        <v>中学男子1500m29</v>
      </c>
      <c r="C1049" s="1" t="str">
        <f>J1049&amp;COUNTIF($J$4:J1049,J1049)</f>
        <v>千葉優輝1</v>
      </c>
      <c r="D1049" s="1" t="str">
        <f>データ貼付!D1047&amp;データ貼付!E1047</f>
        <v>中学男子1500m</v>
      </c>
      <c r="E1049" s="1">
        <f>データ貼付!G1047+ROW()/1000000</f>
        <v>45985.001048999999</v>
      </c>
      <c r="F1049" s="1">
        <f t="shared" si="33"/>
        <v>29</v>
      </c>
      <c r="G1049" s="1" t="str">
        <f>データ貼付!A1047</f>
        <v>記録会第１戦</v>
      </c>
      <c r="H1049" s="1" t="str">
        <f>データ貼付!B1047</f>
        <v>北見</v>
      </c>
      <c r="I1049" s="1">
        <f>データ貼付!C1047</f>
        <v>43583</v>
      </c>
      <c r="J1049" s="1" t="str">
        <f>データ貼付!F1047</f>
        <v>千葉優輝</v>
      </c>
      <c r="K1049" s="32">
        <f>データ貼付!G1047</f>
        <v>45985</v>
      </c>
      <c r="L1049" s="1" t="str">
        <f>データ貼付!H1047</f>
        <v>決</v>
      </c>
      <c r="M1049" s="1" t="str">
        <f>データ貼付!I1047</f>
        <v>北見光西中</v>
      </c>
      <c r="N1049" s="1">
        <f>データ貼付!J1047</f>
        <v>3</v>
      </c>
      <c r="O1049" s="1">
        <f>データ貼付!K1047</f>
        <v>0</v>
      </c>
    </row>
    <row r="1050" spans="1:15" x14ac:dyDescent="0.15">
      <c r="A1050" s="1">
        <v>1047</v>
      </c>
      <c r="B1050" s="1" t="str">
        <f t="shared" si="32"/>
        <v>中学男子3000m26</v>
      </c>
      <c r="C1050" s="1" t="str">
        <f>J1050&amp;COUNTIF($J$4:J1050,J1050)</f>
        <v>千葉優輝2</v>
      </c>
      <c r="D1050" s="1" t="str">
        <f>データ貼付!D1048&amp;データ貼付!E1048</f>
        <v>中学男子3000m</v>
      </c>
      <c r="E1050" s="1">
        <f>データ貼付!G1048+ROW()/1000000</f>
        <v>110671.00105000001</v>
      </c>
      <c r="F1050" s="1">
        <f t="shared" si="33"/>
        <v>26</v>
      </c>
      <c r="G1050" s="1" t="str">
        <f>データ貼付!A1048</f>
        <v>地区中体連</v>
      </c>
      <c r="H1050" s="1" t="str">
        <f>データ貼付!B1048</f>
        <v>北見</v>
      </c>
      <c r="I1050" s="1">
        <f>データ貼付!C1048</f>
        <v>43631</v>
      </c>
      <c r="J1050" s="1" t="str">
        <f>データ貼付!F1048</f>
        <v>千葉優輝</v>
      </c>
      <c r="K1050" s="32">
        <f>データ貼付!G1048</f>
        <v>110671</v>
      </c>
      <c r="L1050" s="1" t="str">
        <f>データ貼付!H1048</f>
        <v>TR</v>
      </c>
      <c r="M1050" s="1" t="str">
        <f>データ貼付!I1048</f>
        <v>北見光西中</v>
      </c>
      <c r="N1050" s="1">
        <f>データ貼付!J1048</f>
        <v>3</v>
      </c>
      <c r="O1050" s="1">
        <f>データ貼付!K1048</f>
        <v>0</v>
      </c>
    </row>
    <row r="1051" spans="1:15" x14ac:dyDescent="0.15">
      <c r="A1051" s="1">
        <v>1048</v>
      </c>
      <c r="B1051" s="1" t="str">
        <f t="shared" si="32"/>
        <v>中学男子800m28</v>
      </c>
      <c r="C1051" s="1" t="str">
        <f>J1051&amp;COUNTIF($J$4:J1051,J1051)</f>
        <v>千葉優輝3</v>
      </c>
      <c r="D1051" s="1" t="str">
        <f>データ貼付!D1049&amp;データ貼付!E1049</f>
        <v>中学男子800m</v>
      </c>
      <c r="E1051" s="1">
        <f>データ貼付!G1049+ROW()/1000000</f>
        <v>23448.001050999999</v>
      </c>
      <c r="F1051" s="1">
        <f t="shared" si="33"/>
        <v>28</v>
      </c>
      <c r="G1051" s="1" t="str">
        <f>データ貼付!A1049</f>
        <v>選手権</v>
      </c>
      <c r="H1051" s="1" t="str">
        <f>データ貼付!B1049</f>
        <v>北見</v>
      </c>
      <c r="I1051" s="1">
        <f>データ貼付!C1049</f>
        <v>43596</v>
      </c>
      <c r="J1051" s="1" t="str">
        <f>データ貼付!F1049</f>
        <v>千葉優輝</v>
      </c>
      <c r="K1051" s="32">
        <f>データ貼付!G1049</f>
        <v>23448</v>
      </c>
      <c r="L1051" s="1" t="str">
        <f>データ貼付!H1049</f>
        <v>TR</v>
      </c>
      <c r="M1051" s="1" t="str">
        <f>データ貼付!I1049</f>
        <v>北見光西中</v>
      </c>
      <c r="N1051" s="1">
        <f>データ貼付!J1049</f>
        <v>3</v>
      </c>
      <c r="O1051" s="1">
        <f>データ貼付!K1049</f>
        <v>0</v>
      </c>
    </row>
    <row r="1052" spans="1:15" x14ac:dyDescent="0.15">
      <c r="A1052" s="1">
        <v>1049</v>
      </c>
      <c r="B1052" s="1" t="str">
        <f t="shared" si="32"/>
        <v>高校男子100m82</v>
      </c>
      <c r="C1052" s="1" t="str">
        <f>J1052&amp;COUNTIF($J$4:J1052,J1052)</f>
        <v>千葉勇人1</v>
      </c>
      <c r="D1052" s="1" t="str">
        <f>データ貼付!D1050&amp;データ貼付!E1050</f>
        <v>高校男子100m</v>
      </c>
      <c r="E1052" s="1">
        <f>データ貼付!G1050+ROW()/1000000</f>
        <v>1302.0010520000001</v>
      </c>
      <c r="F1052" s="1">
        <f t="shared" si="33"/>
        <v>82</v>
      </c>
      <c r="G1052" s="1" t="str">
        <f>データ貼付!A1050</f>
        <v>記録会第２戦</v>
      </c>
      <c r="H1052" s="1" t="str">
        <f>データ貼付!B1050</f>
        <v>網走</v>
      </c>
      <c r="I1052" s="1">
        <f>データ貼付!C1050</f>
        <v>43590</v>
      </c>
      <c r="J1052" s="1" t="str">
        <f>データ貼付!F1050</f>
        <v>千葉勇人</v>
      </c>
      <c r="K1052" s="32">
        <f>データ貼付!G1050</f>
        <v>1302</v>
      </c>
      <c r="L1052" s="1" t="str">
        <f>データ貼付!H1050</f>
        <v>決</v>
      </c>
      <c r="M1052" s="1" t="str">
        <f>データ貼付!I1050</f>
        <v>北見柏陽高</v>
      </c>
      <c r="N1052" s="1">
        <f>データ貼付!J1050</f>
        <v>1</v>
      </c>
      <c r="O1052" s="1">
        <f>データ貼付!K1050</f>
        <v>2.7</v>
      </c>
    </row>
    <row r="1053" spans="1:15" x14ac:dyDescent="0.15">
      <c r="A1053" s="1">
        <v>1050</v>
      </c>
      <c r="B1053" s="1" t="str">
        <f t="shared" si="32"/>
        <v>高校男子200m44</v>
      </c>
      <c r="C1053" s="1" t="str">
        <f>J1053&amp;COUNTIF($J$4:J1053,J1053)</f>
        <v>千葉勇人2</v>
      </c>
      <c r="D1053" s="1" t="str">
        <f>データ貼付!D1051&amp;データ貼付!E1051</f>
        <v>高校男子200m</v>
      </c>
      <c r="E1053" s="1">
        <f>データ貼付!G1051+ROW()/1000000</f>
        <v>2682.001053</v>
      </c>
      <c r="F1053" s="1">
        <f t="shared" si="33"/>
        <v>44</v>
      </c>
      <c r="G1053" s="1" t="str">
        <f>データ貼付!A1051</f>
        <v>記録会第２戦</v>
      </c>
      <c r="H1053" s="1" t="str">
        <f>データ貼付!B1051</f>
        <v>網走</v>
      </c>
      <c r="I1053" s="1">
        <f>データ貼付!C1051</f>
        <v>43590</v>
      </c>
      <c r="J1053" s="1" t="str">
        <f>データ貼付!F1051</f>
        <v>千葉勇人</v>
      </c>
      <c r="K1053" s="32">
        <f>データ貼付!G1051</f>
        <v>2682</v>
      </c>
      <c r="L1053" s="1" t="str">
        <f>データ貼付!H1051</f>
        <v>決</v>
      </c>
      <c r="M1053" s="1" t="str">
        <f>データ貼付!I1051</f>
        <v>北見柏陽高</v>
      </c>
      <c r="N1053" s="1">
        <f>データ貼付!J1051</f>
        <v>1</v>
      </c>
      <c r="O1053" s="1">
        <f>データ貼付!K1051</f>
        <v>1.5</v>
      </c>
    </row>
    <row r="1054" spans="1:15" x14ac:dyDescent="0.15">
      <c r="A1054" s="1">
        <v>1051</v>
      </c>
      <c r="B1054" s="1" t="str">
        <f t="shared" si="32"/>
        <v>高校男子400mH13</v>
      </c>
      <c r="C1054" s="1" t="str">
        <f>J1054&amp;COUNTIF($J$4:J1054,J1054)</f>
        <v>千葉勇人3</v>
      </c>
      <c r="D1054" s="1" t="str">
        <f>データ貼付!D1052&amp;データ貼付!E1052</f>
        <v>高校男子400mH</v>
      </c>
      <c r="E1054" s="1">
        <f>データ貼付!G1052+ROW()/1000000</f>
        <v>11359.001054</v>
      </c>
      <c r="F1054" s="1">
        <f t="shared" si="33"/>
        <v>13</v>
      </c>
      <c r="G1054" s="1" t="str">
        <f>データ貼付!A1052</f>
        <v>高体連支部</v>
      </c>
      <c r="H1054" s="1" t="str">
        <f>データ貼付!B1052</f>
        <v>北見</v>
      </c>
      <c r="I1054" s="1">
        <f>データ貼付!C1052</f>
        <v>43609</v>
      </c>
      <c r="J1054" s="1" t="str">
        <f>データ貼付!F1052</f>
        <v>千葉勇人</v>
      </c>
      <c r="K1054" s="32">
        <f>データ貼付!G1052</f>
        <v>11359</v>
      </c>
      <c r="L1054" s="1" t="str">
        <f>データ貼付!H1052</f>
        <v>予</v>
      </c>
      <c r="M1054" s="1" t="str">
        <f>データ貼付!I1052</f>
        <v>北見柏陽</v>
      </c>
      <c r="N1054" s="1">
        <f>データ貼付!J1052</f>
        <v>1</v>
      </c>
      <c r="O1054" s="1">
        <f>データ貼付!K1052</f>
        <v>0</v>
      </c>
    </row>
    <row r="1055" spans="1:15" x14ac:dyDescent="0.15">
      <c r="A1055" s="1">
        <v>1052</v>
      </c>
      <c r="B1055" s="1" t="str">
        <f t="shared" si="32"/>
        <v>中学男子1500m99</v>
      </c>
      <c r="C1055" s="1" t="str">
        <f>J1055&amp;COUNTIF($J$4:J1055,J1055)</f>
        <v>千葉涼1</v>
      </c>
      <c r="D1055" s="1" t="str">
        <f>データ貼付!D1053&amp;データ貼付!E1053</f>
        <v>中学男子1500m</v>
      </c>
      <c r="E1055" s="1">
        <f>データ貼付!G1053+ROW()/1000000</f>
        <v>62371.001055000001</v>
      </c>
      <c r="F1055" s="1">
        <f t="shared" si="33"/>
        <v>99</v>
      </c>
      <c r="G1055" s="1" t="str">
        <f>データ貼付!A1053</f>
        <v>地区中体連</v>
      </c>
      <c r="H1055" s="1" t="str">
        <f>データ貼付!B1053</f>
        <v>北見</v>
      </c>
      <c r="I1055" s="1">
        <f>データ貼付!C1053</f>
        <v>43630</v>
      </c>
      <c r="J1055" s="1" t="str">
        <f>データ貼付!F1053</f>
        <v>千葉涼</v>
      </c>
      <c r="K1055" s="32">
        <f>データ貼付!G1053</f>
        <v>62371</v>
      </c>
      <c r="L1055" s="1" t="str">
        <f>データ貼付!H1053</f>
        <v>予</v>
      </c>
      <c r="M1055" s="1" t="str">
        <f>データ貼付!I1053</f>
        <v>北見光西中</v>
      </c>
      <c r="N1055" s="1">
        <f>データ貼付!J1053</f>
        <v>1</v>
      </c>
      <c r="O1055" s="1">
        <f>データ貼付!K1053</f>
        <v>0</v>
      </c>
    </row>
    <row r="1056" spans="1:15" x14ac:dyDescent="0.15">
      <c r="A1056" s="1">
        <v>1053</v>
      </c>
      <c r="B1056" s="1" t="str">
        <f t="shared" si="32"/>
        <v>小学男子800m17</v>
      </c>
      <c r="C1056" s="1" t="str">
        <f>J1056&amp;COUNTIF($J$4:J1056,J1056)</f>
        <v>千葉暉流1</v>
      </c>
      <c r="D1056" s="1" t="str">
        <f>データ貼付!D1054&amp;データ貼付!E1054</f>
        <v>小学男子800m</v>
      </c>
      <c r="E1056" s="1">
        <f>データ貼付!G1054+ROW()/1000000</f>
        <v>31274.001056000001</v>
      </c>
      <c r="F1056" s="1">
        <f t="shared" si="33"/>
        <v>17</v>
      </c>
      <c r="G1056" s="1" t="str">
        <f>データ貼付!A1054</f>
        <v>選手権</v>
      </c>
      <c r="H1056" s="1" t="str">
        <f>データ貼付!B1054</f>
        <v>北見</v>
      </c>
      <c r="I1056" s="1">
        <f>データ貼付!C1054</f>
        <v>43596</v>
      </c>
      <c r="J1056" s="1" t="str">
        <f>データ貼付!F1054</f>
        <v>千葉暉流</v>
      </c>
      <c r="K1056" s="32">
        <f>データ貼付!G1054</f>
        <v>31274</v>
      </c>
      <c r="L1056" s="1" t="str">
        <f>データ貼付!H1054</f>
        <v>TR</v>
      </c>
      <c r="M1056" s="1" t="str">
        <f>データ貼付!I1054</f>
        <v>美幌XC少年団</v>
      </c>
      <c r="N1056" s="1">
        <f>データ貼付!J1054</f>
        <v>4</v>
      </c>
      <c r="O1056" s="1">
        <f>データ貼付!K1054</f>
        <v>0</v>
      </c>
    </row>
    <row r="1057" spans="1:15" x14ac:dyDescent="0.15">
      <c r="A1057" s="1">
        <v>1054</v>
      </c>
      <c r="B1057" s="1" t="str">
        <f t="shared" si="32"/>
        <v>中学男子1500m67</v>
      </c>
      <c r="C1057" s="1" t="str">
        <f>J1057&amp;COUNTIF($J$4:J1057,J1057)</f>
        <v>千葉煌生1</v>
      </c>
      <c r="D1057" s="1" t="str">
        <f>データ貼付!D1055&amp;データ貼付!E1055</f>
        <v>中学男子1500m</v>
      </c>
      <c r="E1057" s="1">
        <f>データ貼付!G1055+ROW()/1000000</f>
        <v>53115.001057000001</v>
      </c>
      <c r="F1057" s="1">
        <f t="shared" si="33"/>
        <v>67</v>
      </c>
      <c r="G1057" s="1" t="str">
        <f>データ貼付!A1055</f>
        <v>記録会第１戦</v>
      </c>
      <c r="H1057" s="1" t="str">
        <f>データ貼付!B1055</f>
        <v>北見</v>
      </c>
      <c r="I1057" s="1">
        <f>データ貼付!C1055</f>
        <v>43583</v>
      </c>
      <c r="J1057" s="1" t="str">
        <f>データ貼付!F1055</f>
        <v>千葉煌生</v>
      </c>
      <c r="K1057" s="32">
        <f>データ貼付!G1055</f>
        <v>53115</v>
      </c>
      <c r="L1057" s="1" t="str">
        <f>データ貼付!H1055</f>
        <v>決</v>
      </c>
      <c r="M1057" s="1" t="str">
        <f>データ貼付!I1055</f>
        <v>美幌XC少年団（中）</v>
      </c>
      <c r="N1057" s="1">
        <f>データ貼付!J1055</f>
        <v>1</v>
      </c>
      <c r="O1057" s="1">
        <f>データ貼付!K1055</f>
        <v>0</v>
      </c>
    </row>
    <row r="1058" spans="1:15" x14ac:dyDescent="0.15">
      <c r="A1058" s="1">
        <v>1055</v>
      </c>
      <c r="B1058" s="1" t="str">
        <f t="shared" si="32"/>
        <v>中学男子800m42</v>
      </c>
      <c r="C1058" s="1" t="str">
        <f>J1058&amp;COUNTIF($J$4:J1058,J1058)</f>
        <v>千葉煌生2</v>
      </c>
      <c r="D1058" s="1" t="str">
        <f>データ貼付!D1056&amp;データ貼付!E1056</f>
        <v>中学男子800m</v>
      </c>
      <c r="E1058" s="1">
        <f>データ貼付!G1056+ROW()/1000000</f>
        <v>24303.001058000002</v>
      </c>
      <c r="F1058" s="1">
        <f t="shared" si="33"/>
        <v>42</v>
      </c>
      <c r="G1058" s="1" t="str">
        <f>データ貼付!A1056</f>
        <v>地区中体連</v>
      </c>
      <c r="H1058" s="1" t="str">
        <f>データ貼付!B1056</f>
        <v>北見</v>
      </c>
      <c r="I1058" s="1">
        <f>データ貼付!C1056</f>
        <v>43630</v>
      </c>
      <c r="J1058" s="1" t="str">
        <f>データ貼付!F1056</f>
        <v>千葉煌生</v>
      </c>
      <c r="K1058" s="32">
        <f>データ貼付!G1056</f>
        <v>24303</v>
      </c>
      <c r="L1058" s="1" t="str">
        <f>データ貼付!H1056</f>
        <v>予</v>
      </c>
      <c r="M1058" s="1" t="str">
        <f>データ貼付!I1056</f>
        <v>美幌中</v>
      </c>
      <c r="N1058" s="1">
        <f>データ貼付!J1056</f>
        <v>1</v>
      </c>
      <c r="O1058" s="1">
        <f>データ貼付!K1056</f>
        <v>0</v>
      </c>
    </row>
    <row r="1059" spans="1:15" x14ac:dyDescent="0.15">
      <c r="A1059" s="1">
        <v>1056</v>
      </c>
      <c r="B1059" s="1" t="str">
        <f t="shared" si="32"/>
        <v>高校男子100m22</v>
      </c>
      <c r="C1059" s="1" t="str">
        <f>J1059&amp;COUNTIF($J$4:J1059,J1059)</f>
        <v>川江皇輝1</v>
      </c>
      <c r="D1059" s="1" t="str">
        <f>データ貼付!D1057&amp;データ貼付!E1057</f>
        <v>高校男子100m</v>
      </c>
      <c r="E1059" s="1">
        <f>データ貼付!G1057+ROW()/1000000</f>
        <v>1155.0010589999999</v>
      </c>
      <c r="F1059" s="1">
        <f t="shared" si="33"/>
        <v>22</v>
      </c>
      <c r="G1059" s="1" t="str">
        <f>データ貼付!A1057</f>
        <v>記録会第２戦</v>
      </c>
      <c r="H1059" s="1" t="str">
        <f>データ貼付!B1057</f>
        <v>網走</v>
      </c>
      <c r="I1059" s="1">
        <f>データ貼付!C1057</f>
        <v>43590</v>
      </c>
      <c r="J1059" s="1" t="str">
        <f>データ貼付!F1057</f>
        <v>川江皇輝</v>
      </c>
      <c r="K1059" s="32">
        <f>データ貼付!G1057</f>
        <v>1155</v>
      </c>
      <c r="L1059" s="1" t="str">
        <f>データ貼付!H1057</f>
        <v>決</v>
      </c>
      <c r="M1059" s="1" t="str">
        <f>データ貼付!I1057</f>
        <v>北見工業高</v>
      </c>
      <c r="N1059" s="1">
        <f>データ貼付!J1057</f>
        <v>3</v>
      </c>
      <c r="O1059" s="1">
        <f>データ貼付!K1057</f>
        <v>2.6</v>
      </c>
    </row>
    <row r="1060" spans="1:15" x14ac:dyDescent="0.15">
      <c r="A1060" s="1">
        <v>1057</v>
      </c>
      <c r="B1060" s="1" t="str">
        <f t="shared" si="32"/>
        <v>高校男子400m4</v>
      </c>
      <c r="C1060" s="1" t="str">
        <f>J1060&amp;COUNTIF($J$4:J1060,J1060)</f>
        <v>川江皇輝2</v>
      </c>
      <c r="D1060" s="1" t="str">
        <f>データ貼付!D1058&amp;データ貼付!E1058</f>
        <v>高校男子400m</v>
      </c>
      <c r="E1060" s="1">
        <f>データ貼付!G1058+ROW()/1000000</f>
        <v>5244.0010599999996</v>
      </c>
      <c r="F1060" s="1">
        <f t="shared" si="33"/>
        <v>4</v>
      </c>
      <c r="G1060" s="1" t="str">
        <f>データ貼付!A1058</f>
        <v>高体連支部</v>
      </c>
      <c r="H1060" s="1" t="str">
        <f>データ貼付!B1058</f>
        <v>北見</v>
      </c>
      <c r="I1060" s="1">
        <f>データ貼付!C1058</f>
        <v>43608</v>
      </c>
      <c r="J1060" s="1" t="str">
        <f>データ貼付!F1058</f>
        <v>川江皇輝</v>
      </c>
      <c r="K1060" s="32">
        <f>データ貼付!G1058</f>
        <v>5244</v>
      </c>
      <c r="L1060" s="1" t="str">
        <f>データ貼付!H1058</f>
        <v>決</v>
      </c>
      <c r="M1060" s="1" t="str">
        <f>データ貼付!I1058</f>
        <v>北見工業</v>
      </c>
      <c r="N1060" s="1">
        <f>データ貼付!J1058</f>
        <v>3</v>
      </c>
      <c r="O1060" s="1">
        <f>データ貼付!K1058</f>
        <v>0</v>
      </c>
    </row>
    <row r="1061" spans="1:15" x14ac:dyDescent="0.15">
      <c r="A1061" s="1">
        <v>1058</v>
      </c>
      <c r="B1061" s="1" t="str">
        <f t="shared" si="32"/>
        <v>高校男子400mH5</v>
      </c>
      <c r="C1061" s="1" t="str">
        <f>J1061&amp;COUNTIF($J$4:J1061,J1061)</f>
        <v>川江皇輝3</v>
      </c>
      <c r="D1061" s="1" t="str">
        <f>データ貼付!D1059&amp;データ貼付!E1059</f>
        <v>高校男子400mH</v>
      </c>
      <c r="E1061" s="1">
        <f>データ貼付!G1059+ROW()/1000000</f>
        <v>5914.0010609999999</v>
      </c>
      <c r="F1061" s="1">
        <f t="shared" si="33"/>
        <v>5</v>
      </c>
      <c r="G1061" s="1" t="str">
        <f>データ貼付!A1059</f>
        <v>選手権</v>
      </c>
      <c r="H1061" s="1" t="str">
        <f>データ貼付!B1059</f>
        <v>北見</v>
      </c>
      <c r="I1061" s="1">
        <f>データ貼付!C1059</f>
        <v>43596</v>
      </c>
      <c r="J1061" s="1" t="str">
        <f>データ貼付!F1059</f>
        <v>川江皇輝</v>
      </c>
      <c r="K1061" s="32">
        <f>データ貼付!G1059</f>
        <v>5914</v>
      </c>
      <c r="L1061" s="1" t="str">
        <f>データ貼付!H1059</f>
        <v>TR</v>
      </c>
      <c r="M1061" s="1" t="str">
        <f>データ貼付!I1059</f>
        <v>北見工業高</v>
      </c>
      <c r="N1061" s="1">
        <f>データ貼付!J1059</f>
        <v>3</v>
      </c>
      <c r="O1061" s="1">
        <f>データ貼付!K1059</f>
        <v>0</v>
      </c>
    </row>
    <row r="1062" spans="1:15" x14ac:dyDescent="0.15">
      <c r="A1062" s="1">
        <v>1059</v>
      </c>
      <c r="B1062" s="1" t="str">
        <f t="shared" si="32"/>
        <v>高校男子400mH(0.914m)4</v>
      </c>
      <c r="C1062" s="1" t="str">
        <f>J1062&amp;COUNTIF($J$4:J1062,J1062)</f>
        <v>川江皇輝4</v>
      </c>
      <c r="D1062" s="1" t="str">
        <f>データ貼付!D1060&amp;データ貼付!E1060</f>
        <v>高校男子400mH(0.914m)</v>
      </c>
      <c r="E1062" s="1">
        <f>データ貼付!G1060+ROW()/1000000</f>
        <v>10080.001061999999</v>
      </c>
      <c r="F1062" s="1">
        <f t="shared" si="33"/>
        <v>4</v>
      </c>
      <c r="G1062" s="1" t="str">
        <f>データ貼付!A1060</f>
        <v>記録会第１戦</v>
      </c>
      <c r="H1062" s="1" t="str">
        <f>データ貼付!B1060</f>
        <v>北見</v>
      </c>
      <c r="I1062" s="1">
        <f>データ貼付!C1060</f>
        <v>43583</v>
      </c>
      <c r="J1062" s="1" t="str">
        <f>データ貼付!F1060</f>
        <v>川江皇輝</v>
      </c>
      <c r="K1062" s="32">
        <f>データ貼付!G1060</f>
        <v>10080</v>
      </c>
      <c r="L1062" s="1" t="str">
        <f>データ貼付!H1060</f>
        <v>決</v>
      </c>
      <c r="M1062" s="1" t="str">
        <f>データ貼付!I1060</f>
        <v>北見工業高</v>
      </c>
      <c r="N1062" s="1">
        <f>データ貼付!J1060</f>
        <v>3</v>
      </c>
      <c r="O1062" s="1">
        <f>データ貼付!K1060</f>
        <v>0</v>
      </c>
    </row>
    <row r="1063" spans="1:15" x14ac:dyDescent="0.15">
      <c r="A1063" s="1">
        <v>1060</v>
      </c>
      <c r="B1063" s="1" t="str">
        <f t="shared" si="32"/>
        <v>小学女子60m8</v>
      </c>
      <c r="C1063" s="1" t="str">
        <f>J1063&amp;COUNTIF($J$4:J1063,J1063)</f>
        <v>川崎樹乃1</v>
      </c>
      <c r="D1063" s="1" t="str">
        <f>データ貼付!D1061&amp;データ貼付!E1061</f>
        <v>小学女子60m</v>
      </c>
      <c r="E1063" s="1">
        <f>データ貼付!G1061+ROW()/1000000</f>
        <v>1174.0010629999999</v>
      </c>
      <c r="F1063" s="1">
        <f t="shared" si="33"/>
        <v>8</v>
      </c>
      <c r="G1063" s="1" t="str">
        <f>データ貼付!A1061</f>
        <v>小学生ｵﾎｰﾂｸ</v>
      </c>
      <c r="H1063" s="1" t="str">
        <f>データ貼付!B1061</f>
        <v>北見</v>
      </c>
      <c r="I1063" s="1">
        <f>データ貼付!C1061</f>
        <v>43632</v>
      </c>
      <c r="J1063" s="1" t="str">
        <f>データ貼付!F1061</f>
        <v>川崎樹乃</v>
      </c>
      <c r="K1063" s="32">
        <f>データ貼付!G1061</f>
        <v>1174</v>
      </c>
      <c r="L1063" s="1" t="str">
        <f>データ貼付!H1061</f>
        <v>決</v>
      </c>
      <c r="M1063" s="1" t="str">
        <f>データ貼付!I1061</f>
        <v>美幌RC</v>
      </c>
      <c r="N1063" s="1">
        <f>データ貼付!J1061</f>
        <v>1</v>
      </c>
      <c r="O1063" s="1">
        <f>データ貼付!K1061</f>
        <v>0</v>
      </c>
    </row>
    <row r="1064" spans="1:15" x14ac:dyDescent="0.15">
      <c r="A1064" s="1">
        <v>1061</v>
      </c>
      <c r="B1064" s="1" t="str">
        <f t="shared" si="32"/>
        <v>小学男子100m115</v>
      </c>
      <c r="C1064" s="1" t="str">
        <f>J1064&amp;COUNTIF($J$4:J1064,J1064)</f>
        <v>川崎楓芽1</v>
      </c>
      <c r="D1064" s="1" t="str">
        <f>データ貼付!D1062&amp;データ貼付!E1062</f>
        <v>小学男子100m</v>
      </c>
      <c r="E1064" s="1">
        <f>データ貼付!G1062+ROW()/1000000</f>
        <v>1800.001064</v>
      </c>
      <c r="F1064" s="1">
        <f t="shared" si="33"/>
        <v>115</v>
      </c>
      <c r="G1064" s="1" t="str">
        <f>データ貼付!A1062</f>
        <v>選手権</v>
      </c>
      <c r="H1064" s="1" t="str">
        <f>データ貼付!B1062</f>
        <v>北見</v>
      </c>
      <c r="I1064" s="1">
        <f>データ貼付!C1062</f>
        <v>43597</v>
      </c>
      <c r="J1064" s="1" t="str">
        <f>データ貼付!F1062</f>
        <v>川崎楓芽</v>
      </c>
      <c r="K1064" s="32">
        <f>データ貼付!G1062</f>
        <v>1800</v>
      </c>
      <c r="L1064" s="1" t="str">
        <f>データ貼付!H1062</f>
        <v>予</v>
      </c>
      <c r="M1064" s="1" t="str">
        <f>データ貼付!I1062</f>
        <v>美幌RC</v>
      </c>
      <c r="N1064" s="1">
        <f>データ貼付!J1062</f>
        <v>4</v>
      </c>
      <c r="O1064" s="1">
        <f>データ貼付!K1062</f>
        <v>0</v>
      </c>
    </row>
    <row r="1065" spans="1:15" x14ac:dyDescent="0.15">
      <c r="A1065" s="1">
        <v>1062</v>
      </c>
      <c r="B1065" s="1" t="str">
        <f t="shared" si="32"/>
        <v>小学男子800m5</v>
      </c>
      <c r="C1065" s="1" t="str">
        <f>J1065&amp;COUNTIF($J$4:J1065,J1065)</f>
        <v>川崎楓芽2</v>
      </c>
      <c r="D1065" s="1" t="str">
        <f>データ貼付!D1063&amp;データ貼付!E1063</f>
        <v>小学男子800m</v>
      </c>
      <c r="E1065" s="1">
        <f>データ貼付!G1063+ROW()/1000000</f>
        <v>25086.001065</v>
      </c>
      <c r="F1065" s="1">
        <f t="shared" si="33"/>
        <v>5</v>
      </c>
      <c r="G1065" s="1" t="str">
        <f>データ貼付!A1063</f>
        <v>小学生ｵﾎｰﾂｸ</v>
      </c>
      <c r="H1065" s="1" t="str">
        <f>データ貼付!B1063</f>
        <v>北見</v>
      </c>
      <c r="I1065" s="1">
        <f>データ貼付!C1063</f>
        <v>43632</v>
      </c>
      <c r="J1065" s="1" t="str">
        <f>データ貼付!F1063</f>
        <v>川崎楓芽</v>
      </c>
      <c r="K1065" s="32">
        <f>データ貼付!G1063</f>
        <v>25086</v>
      </c>
      <c r="L1065" s="1" t="str">
        <f>データ貼付!H1063</f>
        <v>TR</v>
      </c>
      <c r="M1065" s="1" t="str">
        <f>データ貼付!I1063</f>
        <v>美幌RC</v>
      </c>
      <c r="N1065" s="1">
        <f>データ貼付!J1063</f>
        <v>4</v>
      </c>
      <c r="O1065" s="1">
        <f>データ貼付!K1063</f>
        <v>0</v>
      </c>
    </row>
    <row r="1066" spans="1:15" x14ac:dyDescent="0.15">
      <c r="A1066" s="1">
        <v>1063</v>
      </c>
      <c r="B1066" s="1" t="str">
        <f t="shared" si="32"/>
        <v>中学男子100m28</v>
      </c>
      <c r="C1066" s="1" t="str">
        <f>J1066&amp;COUNTIF($J$4:J1066,J1066)</f>
        <v>川上大樹1</v>
      </c>
      <c r="D1066" s="1" t="str">
        <f>データ貼付!D1064&amp;データ貼付!E1064</f>
        <v>中学男子100m</v>
      </c>
      <c r="E1066" s="1">
        <f>データ貼付!G1064+ROW()/1000000</f>
        <v>1240.001066</v>
      </c>
      <c r="F1066" s="1">
        <f t="shared" si="33"/>
        <v>28</v>
      </c>
      <c r="G1066" s="1" t="str">
        <f>データ貼付!A1064</f>
        <v>選手権</v>
      </c>
      <c r="H1066" s="1" t="str">
        <f>データ貼付!B1064</f>
        <v>北見</v>
      </c>
      <c r="I1066" s="1">
        <f>データ貼付!C1064</f>
        <v>43596</v>
      </c>
      <c r="J1066" s="1" t="str">
        <f>データ貼付!F1064</f>
        <v>川上大樹</v>
      </c>
      <c r="K1066" s="32">
        <f>データ貼付!G1064</f>
        <v>1240</v>
      </c>
      <c r="L1066" s="1" t="str">
        <f>データ貼付!H1064</f>
        <v>予</v>
      </c>
      <c r="M1066" s="1" t="str">
        <f>データ貼付!I1064</f>
        <v>網走第三中</v>
      </c>
      <c r="N1066" s="1">
        <f>データ貼付!J1064</f>
        <v>3</v>
      </c>
      <c r="O1066" s="1">
        <f>データ貼付!K1064</f>
        <v>3.9</v>
      </c>
    </row>
    <row r="1067" spans="1:15" x14ac:dyDescent="0.15">
      <c r="A1067" s="1">
        <v>1064</v>
      </c>
      <c r="B1067" s="1" t="str">
        <f t="shared" si="32"/>
        <v>中学男子200m24</v>
      </c>
      <c r="C1067" s="1" t="str">
        <f>J1067&amp;COUNTIF($J$4:J1067,J1067)</f>
        <v>川上大樹2</v>
      </c>
      <c r="D1067" s="1" t="str">
        <f>データ貼付!D1065&amp;データ貼付!E1065</f>
        <v>中学男子200m</v>
      </c>
      <c r="E1067" s="1">
        <f>データ貼付!G1065+ROW()/1000000</f>
        <v>2637.0010670000001</v>
      </c>
      <c r="F1067" s="1">
        <f t="shared" si="33"/>
        <v>24</v>
      </c>
      <c r="G1067" s="1" t="str">
        <f>データ貼付!A1065</f>
        <v>地区中体連</v>
      </c>
      <c r="H1067" s="1" t="str">
        <f>データ貼付!B1065</f>
        <v>北見</v>
      </c>
      <c r="I1067" s="1">
        <f>データ貼付!C1065</f>
        <v>43631</v>
      </c>
      <c r="J1067" s="1" t="str">
        <f>データ貼付!F1065</f>
        <v>川上大樹</v>
      </c>
      <c r="K1067" s="32">
        <f>データ貼付!G1065</f>
        <v>2637</v>
      </c>
      <c r="L1067" s="1" t="str">
        <f>データ貼付!H1065</f>
        <v>予</v>
      </c>
      <c r="M1067" s="1" t="str">
        <f>データ貼付!I1065</f>
        <v>網走第三中</v>
      </c>
      <c r="N1067" s="1">
        <f>データ貼付!J1065</f>
        <v>3</v>
      </c>
      <c r="O1067" s="1">
        <f>データ貼付!K1065</f>
        <v>-0.2</v>
      </c>
    </row>
    <row r="1068" spans="1:15" x14ac:dyDescent="0.15">
      <c r="A1068" s="1">
        <v>1065</v>
      </c>
      <c r="B1068" s="1" t="str">
        <f t="shared" si="32"/>
        <v>中学男子400m26</v>
      </c>
      <c r="C1068" s="1" t="str">
        <f>J1068&amp;COUNTIF($J$4:J1068,J1068)</f>
        <v>川上大樹3</v>
      </c>
      <c r="D1068" s="1" t="str">
        <f>データ貼付!D1066&amp;データ貼付!E1066</f>
        <v>中学男子400m</v>
      </c>
      <c r="E1068" s="1">
        <f>データ貼付!G1066+ROW()/1000000</f>
        <v>10283.001068</v>
      </c>
      <c r="F1068" s="1">
        <f t="shared" si="33"/>
        <v>26</v>
      </c>
      <c r="G1068" s="1" t="str">
        <f>データ貼付!A1066</f>
        <v>記録会第１戦</v>
      </c>
      <c r="H1068" s="1" t="str">
        <f>データ貼付!B1066</f>
        <v>北見</v>
      </c>
      <c r="I1068" s="1">
        <f>データ貼付!C1066</f>
        <v>43583</v>
      </c>
      <c r="J1068" s="1" t="str">
        <f>データ貼付!F1066</f>
        <v>川上大樹</v>
      </c>
      <c r="K1068" s="32">
        <f>データ貼付!G1066</f>
        <v>10283</v>
      </c>
      <c r="L1068" s="1" t="str">
        <f>データ貼付!H1066</f>
        <v>決</v>
      </c>
      <c r="M1068" s="1" t="str">
        <f>データ貼付!I1066</f>
        <v>網走第三中</v>
      </c>
      <c r="N1068" s="1">
        <f>データ貼付!J1066</f>
        <v>3</v>
      </c>
      <c r="O1068" s="1">
        <f>データ貼付!K1066</f>
        <v>0</v>
      </c>
    </row>
    <row r="1069" spans="1:15" x14ac:dyDescent="0.15">
      <c r="A1069" s="1">
        <v>1066</v>
      </c>
      <c r="B1069" s="1" t="str">
        <f t="shared" si="32"/>
        <v>中学女子100m5</v>
      </c>
      <c r="C1069" s="1" t="str">
        <f>J1069&amp;COUNTIF($J$4:J1069,J1069)</f>
        <v>川尻ちひろ1</v>
      </c>
      <c r="D1069" s="1" t="str">
        <f>データ貼付!D1067&amp;データ貼付!E1067</f>
        <v>中学女子100m</v>
      </c>
      <c r="E1069" s="1">
        <f>データ貼付!G1067+ROW()/1000000</f>
        <v>1361.0010689999999</v>
      </c>
      <c r="F1069" s="1">
        <f t="shared" si="33"/>
        <v>5</v>
      </c>
      <c r="G1069" s="1" t="str">
        <f>データ貼付!A1067</f>
        <v>地区中体連</v>
      </c>
      <c r="H1069" s="1" t="str">
        <f>データ貼付!B1067</f>
        <v>北見</v>
      </c>
      <c r="I1069" s="1">
        <f>データ貼付!C1067</f>
        <v>43630</v>
      </c>
      <c r="J1069" s="1" t="str">
        <f>データ貼付!F1067</f>
        <v>川尻ちひろ</v>
      </c>
      <c r="K1069" s="32">
        <f>データ貼付!G1067</f>
        <v>1361</v>
      </c>
      <c r="L1069" s="1" t="str">
        <f>データ貼付!H1067</f>
        <v>予</v>
      </c>
      <c r="M1069" s="1" t="str">
        <f>データ貼付!I1067</f>
        <v>美幌中</v>
      </c>
      <c r="N1069" s="1">
        <f>データ貼付!J1067</f>
        <v>3</v>
      </c>
      <c r="O1069" s="1">
        <f>データ貼付!K1067</f>
        <v>-1</v>
      </c>
    </row>
    <row r="1070" spans="1:15" x14ac:dyDescent="0.15">
      <c r="A1070" s="1">
        <v>1067</v>
      </c>
      <c r="B1070" s="1" t="str">
        <f t="shared" si="32"/>
        <v>小学男子100m33</v>
      </c>
      <c r="C1070" s="1" t="str">
        <f>J1070&amp;COUNTIF($J$4:J1070,J1070)</f>
        <v>川瀬智仁1</v>
      </c>
      <c r="D1070" s="1" t="str">
        <f>データ貼付!D1068&amp;データ貼付!E1068</f>
        <v>小学男子100m</v>
      </c>
      <c r="E1070" s="1">
        <f>データ貼付!G1068+ROW()/1000000</f>
        <v>1571.00107</v>
      </c>
      <c r="F1070" s="1">
        <f t="shared" si="33"/>
        <v>33</v>
      </c>
      <c r="G1070" s="1" t="str">
        <f>データ貼付!A1068</f>
        <v>記録会第１戦</v>
      </c>
      <c r="H1070" s="1" t="str">
        <f>データ貼付!B1068</f>
        <v>北見</v>
      </c>
      <c r="I1070" s="1">
        <f>データ貼付!C1068</f>
        <v>43583</v>
      </c>
      <c r="J1070" s="1" t="str">
        <f>データ貼付!F1068</f>
        <v>川瀬智仁</v>
      </c>
      <c r="K1070" s="32">
        <f>データ貼付!G1068</f>
        <v>1571</v>
      </c>
      <c r="L1070" s="1" t="str">
        <f>データ貼付!H1068</f>
        <v>決</v>
      </c>
      <c r="M1070" s="1" t="str">
        <f>データ貼付!I1068</f>
        <v>ｵﾎｰﾂｸACｼﾞｭﾆｱ</v>
      </c>
      <c r="N1070" s="1">
        <f>データ貼付!J1068</f>
        <v>5</v>
      </c>
      <c r="O1070" s="1">
        <f>データ貼付!K1068</f>
        <v>0</v>
      </c>
    </row>
    <row r="1071" spans="1:15" x14ac:dyDescent="0.15">
      <c r="A1071" s="1">
        <v>1068</v>
      </c>
      <c r="B1071" s="1" t="str">
        <f t="shared" si="32"/>
        <v>高校男子400m24</v>
      </c>
      <c r="C1071" s="1" t="str">
        <f>J1071&amp;COUNTIF($J$4:J1071,J1071)</f>
        <v>川村駿斗1</v>
      </c>
      <c r="D1071" s="1" t="str">
        <f>データ貼付!D1069&amp;データ貼付!E1069</f>
        <v>高校男子400m</v>
      </c>
      <c r="E1071" s="1">
        <f>データ貼付!G1069+ROW()/1000000</f>
        <v>5726.0010709999997</v>
      </c>
      <c r="F1071" s="1">
        <f t="shared" si="33"/>
        <v>24</v>
      </c>
      <c r="G1071" s="1" t="str">
        <f>データ貼付!A1069</f>
        <v>高体連支部</v>
      </c>
      <c r="H1071" s="1" t="str">
        <f>データ貼付!B1069</f>
        <v>北見</v>
      </c>
      <c r="I1071" s="1">
        <f>データ貼付!C1069</f>
        <v>43608</v>
      </c>
      <c r="J1071" s="1" t="str">
        <f>データ貼付!F1069</f>
        <v>川村駿斗</v>
      </c>
      <c r="K1071" s="32">
        <f>データ貼付!G1069</f>
        <v>5726</v>
      </c>
      <c r="L1071" s="1" t="str">
        <f>データ貼付!H1069</f>
        <v>準</v>
      </c>
      <c r="M1071" s="1" t="str">
        <f>データ貼付!I1069</f>
        <v>紋別</v>
      </c>
      <c r="N1071" s="1">
        <f>データ貼付!J1069</f>
        <v>2</v>
      </c>
      <c r="O1071" s="1">
        <f>データ貼付!K1069</f>
        <v>0</v>
      </c>
    </row>
    <row r="1072" spans="1:15" x14ac:dyDescent="0.15">
      <c r="A1072" s="1">
        <v>1069</v>
      </c>
      <c r="B1072" s="1" t="str">
        <f t="shared" si="32"/>
        <v>高校男子800m19</v>
      </c>
      <c r="C1072" s="1" t="str">
        <f>J1072&amp;COUNTIF($J$4:J1072,J1072)</f>
        <v>川村駿斗2</v>
      </c>
      <c r="D1072" s="1" t="str">
        <f>データ貼付!D1070&amp;データ貼付!E1070</f>
        <v>高校男子800m</v>
      </c>
      <c r="E1072" s="1">
        <f>データ貼付!G1070+ROW()/1000000</f>
        <v>21703.001071999999</v>
      </c>
      <c r="F1072" s="1">
        <f t="shared" si="33"/>
        <v>19</v>
      </c>
      <c r="G1072" s="1" t="str">
        <f>データ貼付!A1070</f>
        <v>選手権</v>
      </c>
      <c r="H1072" s="1" t="str">
        <f>データ貼付!B1070</f>
        <v>北見</v>
      </c>
      <c r="I1072" s="1">
        <f>データ貼付!C1070</f>
        <v>43596</v>
      </c>
      <c r="J1072" s="1" t="str">
        <f>データ貼付!F1070</f>
        <v>川村駿斗</v>
      </c>
      <c r="K1072" s="32">
        <f>データ貼付!G1070</f>
        <v>21703</v>
      </c>
      <c r="L1072" s="1" t="str">
        <f>データ貼付!H1070</f>
        <v>TR</v>
      </c>
      <c r="M1072" s="1" t="str">
        <f>データ貼付!I1070</f>
        <v>紋別高</v>
      </c>
      <c r="N1072" s="1">
        <f>データ貼付!J1070</f>
        <v>2</v>
      </c>
      <c r="O1072" s="1">
        <f>データ貼付!K1070</f>
        <v>0</v>
      </c>
    </row>
    <row r="1073" spans="1:15" x14ac:dyDescent="0.15">
      <c r="A1073" s="1">
        <v>1070</v>
      </c>
      <c r="B1073" s="1" t="str">
        <f t="shared" si="32"/>
        <v>高校女子1500m11</v>
      </c>
      <c r="C1073" s="1" t="str">
        <f>J1073&amp;COUNTIF($J$4:J1073,J1073)</f>
        <v>川村琉花1</v>
      </c>
      <c r="D1073" s="1" t="str">
        <f>データ貼付!D1071&amp;データ貼付!E1071</f>
        <v>高校女子1500m</v>
      </c>
      <c r="E1073" s="1">
        <f>データ貼付!G1071+ROW()/1000000</f>
        <v>53905.001072999999</v>
      </c>
      <c r="F1073" s="1">
        <f t="shared" si="33"/>
        <v>11</v>
      </c>
      <c r="G1073" s="1" t="str">
        <f>データ貼付!A1071</f>
        <v>記録会第１戦</v>
      </c>
      <c r="H1073" s="1" t="str">
        <f>データ貼付!B1071</f>
        <v>北見</v>
      </c>
      <c r="I1073" s="1">
        <f>データ貼付!C1071</f>
        <v>43583</v>
      </c>
      <c r="J1073" s="1" t="str">
        <f>データ貼付!F1071</f>
        <v>川村琉花</v>
      </c>
      <c r="K1073" s="32">
        <f>データ貼付!G1071</f>
        <v>53905</v>
      </c>
      <c r="L1073" s="1" t="str">
        <f>データ貼付!H1071</f>
        <v>決</v>
      </c>
      <c r="M1073" s="1" t="str">
        <f>データ貼付!I1071</f>
        <v>網走桂陽高</v>
      </c>
      <c r="N1073" s="1">
        <f>データ貼付!J1071</f>
        <v>2</v>
      </c>
      <c r="O1073" s="1">
        <f>データ貼付!K1071</f>
        <v>0</v>
      </c>
    </row>
    <row r="1074" spans="1:15" x14ac:dyDescent="0.15">
      <c r="A1074" s="1">
        <v>1071</v>
      </c>
      <c r="B1074" s="1" t="str">
        <f t="shared" si="32"/>
        <v>高校女子3000m15</v>
      </c>
      <c r="C1074" s="1" t="str">
        <f>J1074&amp;COUNTIF($J$4:J1074,J1074)</f>
        <v>川村琉花2</v>
      </c>
      <c r="D1074" s="1" t="str">
        <f>データ貼付!D1072&amp;データ貼付!E1072</f>
        <v>高校女子3000m</v>
      </c>
      <c r="E1074" s="1">
        <f>データ貼付!G1072+ROW()/1000000</f>
        <v>134443.001074</v>
      </c>
      <c r="F1074" s="1">
        <f t="shared" si="33"/>
        <v>15</v>
      </c>
      <c r="G1074" s="1" t="str">
        <f>データ貼付!A1072</f>
        <v>高体連支部</v>
      </c>
      <c r="H1074" s="1" t="str">
        <f>データ貼付!B1072</f>
        <v>北見</v>
      </c>
      <c r="I1074" s="1">
        <f>データ貼付!C1072</f>
        <v>43610</v>
      </c>
      <c r="J1074" s="1" t="str">
        <f>データ貼付!F1072</f>
        <v>川村琉花</v>
      </c>
      <c r="K1074" s="32">
        <f>データ貼付!G1072</f>
        <v>134443</v>
      </c>
      <c r="L1074" s="1" t="str">
        <f>データ貼付!H1072</f>
        <v>決</v>
      </c>
      <c r="M1074" s="1" t="str">
        <f>データ貼付!I1072</f>
        <v>網走桂陽</v>
      </c>
      <c r="N1074" s="1">
        <f>データ貼付!J1072</f>
        <v>2</v>
      </c>
      <c r="O1074" s="1">
        <f>データ貼付!K1072</f>
        <v>0</v>
      </c>
    </row>
    <row r="1075" spans="1:15" x14ac:dyDescent="0.15">
      <c r="A1075" s="1">
        <v>1072</v>
      </c>
      <c r="B1075" s="1" t="str">
        <f t="shared" si="32"/>
        <v>中学男子1500m6</v>
      </c>
      <c r="C1075" s="1" t="str">
        <f>J1075&amp;COUNTIF($J$4:J1075,J1075)</f>
        <v>川端春叶1</v>
      </c>
      <c r="D1075" s="1" t="str">
        <f>データ貼付!D1073&amp;データ貼付!E1073</f>
        <v>中学男子1500m</v>
      </c>
      <c r="E1075" s="1">
        <f>データ貼付!G1073+ROW()/1000000</f>
        <v>42720.001075</v>
      </c>
      <c r="F1075" s="1">
        <f t="shared" si="33"/>
        <v>6</v>
      </c>
      <c r="G1075" s="1" t="str">
        <f>データ貼付!A1073</f>
        <v>地区中体連</v>
      </c>
      <c r="H1075" s="1" t="str">
        <f>データ貼付!B1073</f>
        <v>北見</v>
      </c>
      <c r="I1075" s="1">
        <f>データ貼付!C1073</f>
        <v>43631</v>
      </c>
      <c r="J1075" s="1" t="str">
        <f>データ貼付!F1073</f>
        <v>川端春叶</v>
      </c>
      <c r="K1075" s="32">
        <f>データ貼付!G1073</f>
        <v>42720</v>
      </c>
      <c r="L1075" s="1" t="str">
        <f>データ貼付!H1073</f>
        <v>決</v>
      </c>
      <c r="M1075" s="1" t="str">
        <f>データ貼付!I1073</f>
        <v>北見小泉中</v>
      </c>
      <c r="N1075" s="1">
        <f>データ貼付!J1073</f>
        <v>3</v>
      </c>
      <c r="O1075" s="1">
        <f>データ貼付!K1073</f>
        <v>0</v>
      </c>
    </row>
    <row r="1076" spans="1:15" x14ac:dyDescent="0.15">
      <c r="A1076" s="1">
        <v>1073</v>
      </c>
      <c r="B1076" s="1" t="str">
        <f t="shared" si="32"/>
        <v>中学男子3000m7</v>
      </c>
      <c r="C1076" s="1" t="str">
        <f>J1076&amp;COUNTIF($J$4:J1076,J1076)</f>
        <v>川端春叶2</v>
      </c>
      <c r="D1076" s="1" t="str">
        <f>データ貼付!D1074&amp;データ貼付!E1074</f>
        <v>中学男子3000m</v>
      </c>
      <c r="E1076" s="1">
        <f>データ貼付!G1074+ROW()/1000000</f>
        <v>94836.001076</v>
      </c>
      <c r="F1076" s="1">
        <f t="shared" si="33"/>
        <v>7</v>
      </c>
      <c r="G1076" s="1" t="str">
        <f>データ貼付!A1074</f>
        <v>選手権</v>
      </c>
      <c r="H1076" s="1" t="str">
        <f>データ貼付!B1074</f>
        <v>北見</v>
      </c>
      <c r="I1076" s="1">
        <f>データ貼付!C1074</f>
        <v>43597</v>
      </c>
      <c r="J1076" s="1" t="str">
        <f>データ貼付!F1074</f>
        <v>川端春叶</v>
      </c>
      <c r="K1076" s="32">
        <f>データ貼付!G1074</f>
        <v>94836</v>
      </c>
      <c r="L1076" s="1" t="str">
        <f>データ貼付!H1074</f>
        <v>決</v>
      </c>
      <c r="M1076" s="1" t="str">
        <f>データ貼付!I1074</f>
        <v>北見小泉中</v>
      </c>
      <c r="N1076" s="1">
        <f>データ貼付!J1074</f>
        <v>3</v>
      </c>
      <c r="O1076" s="1">
        <f>データ貼付!K1074</f>
        <v>0</v>
      </c>
    </row>
    <row r="1077" spans="1:15" x14ac:dyDescent="0.15">
      <c r="A1077" s="1">
        <v>1074</v>
      </c>
      <c r="B1077" s="1" t="str">
        <f t="shared" si="32"/>
        <v>中学男子400m21</v>
      </c>
      <c r="C1077" s="1" t="str">
        <f>J1077&amp;COUNTIF($J$4:J1077,J1077)</f>
        <v>川端春叶3</v>
      </c>
      <c r="D1077" s="1" t="str">
        <f>データ貼付!D1075&amp;データ貼付!E1075</f>
        <v>中学男子400m</v>
      </c>
      <c r="E1077" s="1">
        <f>データ貼付!G1075+ROW()/1000000</f>
        <v>10041.001077000001</v>
      </c>
      <c r="F1077" s="1">
        <f t="shared" si="33"/>
        <v>21</v>
      </c>
      <c r="G1077" s="1" t="str">
        <f>データ貼付!A1075</f>
        <v>記録会第１戦</v>
      </c>
      <c r="H1077" s="1" t="str">
        <f>データ貼付!B1075</f>
        <v>北見</v>
      </c>
      <c r="I1077" s="1">
        <f>データ貼付!C1075</f>
        <v>43583</v>
      </c>
      <c r="J1077" s="1" t="str">
        <f>データ貼付!F1075</f>
        <v>川端春叶</v>
      </c>
      <c r="K1077" s="32">
        <f>データ貼付!G1075</f>
        <v>10041</v>
      </c>
      <c r="L1077" s="1" t="str">
        <f>データ貼付!H1075</f>
        <v>決</v>
      </c>
      <c r="M1077" s="1" t="str">
        <f>データ貼付!I1075</f>
        <v>北見小泉中</v>
      </c>
      <c r="N1077" s="1">
        <f>データ貼付!J1075</f>
        <v>3</v>
      </c>
      <c r="O1077" s="1">
        <f>データ貼付!K1075</f>
        <v>0</v>
      </c>
    </row>
    <row r="1078" spans="1:15" x14ac:dyDescent="0.15">
      <c r="A1078" s="1">
        <v>1075</v>
      </c>
      <c r="B1078" s="1" t="str">
        <f t="shared" si="32"/>
        <v>中学男子800m5</v>
      </c>
      <c r="C1078" s="1" t="str">
        <f>J1078&amp;COUNTIF($J$4:J1078,J1078)</f>
        <v>川端春叶4</v>
      </c>
      <c r="D1078" s="1" t="str">
        <f>データ貼付!D1076&amp;データ貼付!E1076</f>
        <v>中学男子800m</v>
      </c>
      <c r="E1078" s="1">
        <f>データ貼付!G1076+ROW()/1000000</f>
        <v>21217.001078000001</v>
      </c>
      <c r="F1078" s="1">
        <f t="shared" si="33"/>
        <v>5</v>
      </c>
      <c r="G1078" s="1" t="str">
        <f>データ貼付!A1076</f>
        <v>記録会第２戦</v>
      </c>
      <c r="H1078" s="1" t="str">
        <f>データ貼付!B1076</f>
        <v>網走</v>
      </c>
      <c r="I1078" s="1">
        <f>データ貼付!C1076</f>
        <v>43590</v>
      </c>
      <c r="J1078" s="1" t="str">
        <f>データ貼付!F1076</f>
        <v>川端春叶</v>
      </c>
      <c r="K1078" s="32">
        <f>データ貼付!G1076</f>
        <v>21217</v>
      </c>
      <c r="L1078" s="1" t="str">
        <f>データ貼付!H1076</f>
        <v>決</v>
      </c>
      <c r="M1078" s="1" t="str">
        <f>データ貼付!I1076</f>
        <v>北見小泉中</v>
      </c>
      <c r="N1078" s="1">
        <f>データ貼付!J1076</f>
        <v>3</v>
      </c>
      <c r="O1078" s="1">
        <f>データ貼付!K1076</f>
        <v>0</v>
      </c>
    </row>
    <row r="1079" spans="1:15" x14ac:dyDescent="0.15">
      <c r="A1079" s="1">
        <v>1076</v>
      </c>
      <c r="B1079" s="1" t="str">
        <f t="shared" si="32"/>
        <v>小学女子100m21</v>
      </c>
      <c r="C1079" s="1" t="str">
        <f>J1079&amp;COUNTIF($J$4:J1079,J1079)</f>
        <v>川田咲愛1</v>
      </c>
      <c r="D1079" s="1" t="str">
        <f>データ貼付!D1077&amp;データ貼付!E1077</f>
        <v>小学女子100m</v>
      </c>
      <c r="E1079" s="1">
        <f>データ貼付!G1077+ROW()/1000000</f>
        <v>1585.0010789999999</v>
      </c>
      <c r="F1079" s="1">
        <f t="shared" si="33"/>
        <v>21</v>
      </c>
      <c r="G1079" s="1" t="str">
        <f>データ貼付!A1077</f>
        <v>小学生ｵﾎｰﾂｸ</v>
      </c>
      <c r="H1079" s="1" t="str">
        <f>データ貼付!B1077</f>
        <v>北見</v>
      </c>
      <c r="I1079" s="1">
        <f>データ貼付!C1077</f>
        <v>43632</v>
      </c>
      <c r="J1079" s="1" t="str">
        <f>データ貼付!F1077</f>
        <v>川田咲愛</v>
      </c>
      <c r="K1079" s="32">
        <f>データ貼付!G1077</f>
        <v>1585</v>
      </c>
      <c r="L1079" s="1" t="str">
        <f>データ貼付!H1077</f>
        <v>TR</v>
      </c>
      <c r="M1079" s="1" t="str">
        <f>データ貼付!I1077</f>
        <v>網走陸上少年団</v>
      </c>
      <c r="N1079" s="1">
        <f>データ貼付!J1077</f>
        <v>4</v>
      </c>
      <c r="O1079" s="1">
        <f>データ貼付!K1077</f>
        <v>0</v>
      </c>
    </row>
    <row r="1080" spans="1:15" x14ac:dyDescent="0.15">
      <c r="A1080" s="1">
        <v>1077</v>
      </c>
      <c r="B1080" s="1" t="str">
        <f t="shared" si="32"/>
        <v>小学女子800m37</v>
      </c>
      <c r="C1080" s="1" t="str">
        <f>J1080&amp;COUNTIF($J$4:J1080,J1080)</f>
        <v>川田咲愛2</v>
      </c>
      <c r="D1080" s="1" t="str">
        <f>データ貼付!D1078&amp;データ貼付!E1078</f>
        <v>小学女子800m</v>
      </c>
      <c r="E1080" s="1">
        <f>データ貼付!G1078+ROW()/1000000</f>
        <v>32593.001079999998</v>
      </c>
      <c r="F1080" s="1">
        <f t="shared" si="33"/>
        <v>37</v>
      </c>
      <c r="G1080" s="1" t="str">
        <f>データ貼付!A1078</f>
        <v>選手権</v>
      </c>
      <c r="H1080" s="1" t="str">
        <f>データ貼付!B1078</f>
        <v>北見</v>
      </c>
      <c r="I1080" s="1">
        <f>データ貼付!C1078</f>
        <v>43596</v>
      </c>
      <c r="J1080" s="1" t="str">
        <f>データ貼付!F1078</f>
        <v>川田咲愛</v>
      </c>
      <c r="K1080" s="32">
        <f>データ貼付!G1078</f>
        <v>32593</v>
      </c>
      <c r="L1080" s="1" t="str">
        <f>データ貼付!H1078</f>
        <v>TR</v>
      </c>
      <c r="M1080" s="1" t="str">
        <f>データ貼付!I1078</f>
        <v>網走陸上少年団</v>
      </c>
      <c r="N1080" s="1">
        <f>データ貼付!J1078</f>
        <v>4</v>
      </c>
      <c r="O1080" s="1">
        <f>データ貼付!K1078</f>
        <v>0</v>
      </c>
    </row>
    <row r="1081" spans="1:15" x14ac:dyDescent="0.15">
      <c r="A1081" s="1">
        <v>1078</v>
      </c>
      <c r="B1081" s="1" t="str">
        <f t="shared" si="32"/>
        <v>高校男子200m22</v>
      </c>
      <c r="C1081" s="1" t="str">
        <f>J1081&amp;COUNTIF($J$4:J1081,J1081)</f>
        <v>川島大和1</v>
      </c>
      <c r="D1081" s="1" t="str">
        <f>データ貼付!D1079&amp;データ貼付!E1079</f>
        <v>高校男子200m</v>
      </c>
      <c r="E1081" s="1">
        <f>データ貼付!G1079+ROW()/1000000</f>
        <v>2471.0010809999999</v>
      </c>
      <c r="F1081" s="1">
        <f t="shared" si="33"/>
        <v>22</v>
      </c>
      <c r="G1081" s="1" t="str">
        <f>データ貼付!A1079</f>
        <v>選手権</v>
      </c>
      <c r="H1081" s="1" t="str">
        <f>データ貼付!B1079</f>
        <v>北見</v>
      </c>
      <c r="I1081" s="1">
        <f>データ貼付!C1079</f>
        <v>43596</v>
      </c>
      <c r="J1081" s="1" t="str">
        <f>データ貼付!F1079</f>
        <v>川島大和</v>
      </c>
      <c r="K1081" s="32">
        <f>データ貼付!G1079</f>
        <v>2471</v>
      </c>
      <c r="L1081" s="1" t="str">
        <f>データ貼付!H1079</f>
        <v>予</v>
      </c>
      <c r="M1081" s="1" t="str">
        <f>データ貼付!I1079</f>
        <v>網走桂陽高</v>
      </c>
      <c r="N1081" s="1">
        <f>データ貼付!J1079</f>
        <v>3</v>
      </c>
      <c r="O1081" s="1">
        <f>データ貼付!K1079</f>
        <v>1</v>
      </c>
    </row>
    <row r="1082" spans="1:15" x14ac:dyDescent="0.15">
      <c r="A1082" s="1">
        <v>1079</v>
      </c>
      <c r="B1082" s="1" t="str">
        <f t="shared" si="32"/>
        <v>高校男子400m19</v>
      </c>
      <c r="C1082" s="1" t="str">
        <f>J1082&amp;COUNTIF($J$4:J1082,J1082)</f>
        <v>川島大和2</v>
      </c>
      <c r="D1082" s="1" t="str">
        <f>データ貼付!D1080&amp;データ貼付!E1080</f>
        <v>高校男子400m</v>
      </c>
      <c r="E1082" s="1">
        <f>データ貼付!G1080+ROW()/1000000</f>
        <v>5622.0010819999998</v>
      </c>
      <c r="F1082" s="1">
        <f t="shared" si="33"/>
        <v>19</v>
      </c>
      <c r="G1082" s="1" t="str">
        <f>データ貼付!A1080</f>
        <v>高体連支部</v>
      </c>
      <c r="H1082" s="1" t="str">
        <f>データ貼付!B1080</f>
        <v>北見</v>
      </c>
      <c r="I1082" s="1">
        <f>データ貼付!C1080</f>
        <v>43608</v>
      </c>
      <c r="J1082" s="1" t="str">
        <f>データ貼付!F1080</f>
        <v>川島大和</v>
      </c>
      <c r="K1082" s="32">
        <f>データ貼付!G1080</f>
        <v>5622</v>
      </c>
      <c r="L1082" s="1" t="str">
        <f>データ貼付!H1080</f>
        <v>予</v>
      </c>
      <c r="M1082" s="1" t="str">
        <f>データ貼付!I1080</f>
        <v>網走桂陽</v>
      </c>
      <c r="N1082" s="1">
        <f>データ貼付!J1080</f>
        <v>3</v>
      </c>
      <c r="O1082" s="1">
        <f>データ貼付!K1080</f>
        <v>0</v>
      </c>
    </row>
    <row r="1083" spans="1:15" x14ac:dyDescent="0.15">
      <c r="A1083" s="1">
        <v>1080</v>
      </c>
      <c r="B1083" s="1" t="str">
        <f t="shared" si="32"/>
        <v>中学男子100m22</v>
      </c>
      <c r="C1083" s="1" t="str">
        <f>J1083&amp;COUNTIF($J$4:J1083,J1083)</f>
        <v>川島歩結夢1</v>
      </c>
      <c r="D1083" s="1" t="str">
        <f>データ貼付!D1081&amp;データ貼付!E1081</f>
        <v>中学男子100m</v>
      </c>
      <c r="E1083" s="1">
        <f>データ貼付!G1081+ROW()/1000000</f>
        <v>1234.0010830000001</v>
      </c>
      <c r="F1083" s="1">
        <f t="shared" si="33"/>
        <v>22</v>
      </c>
      <c r="G1083" s="1" t="str">
        <f>データ貼付!A1081</f>
        <v>記録会第２戦</v>
      </c>
      <c r="H1083" s="1" t="str">
        <f>データ貼付!B1081</f>
        <v>網走</v>
      </c>
      <c r="I1083" s="1">
        <f>データ貼付!C1081</f>
        <v>43590</v>
      </c>
      <c r="J1083" s="1" t="str">
        <f>データ貼付!F1081</f>
        <v>川島歩結夢</v>
      </c>
      <c r="K1083" s="32">
        <f>データ貼付!G1081</f>
        <v>1234</v>
      </c>
      <c r="L1083" s="1" t="str">
        <f>データ貼付!H1081</f>
        <v>決</v>
      </c>
      <c r="M1083" s="1" t="str">
        <f>データ貼付!I1081</f>
        <v>斜里中</v>
      </c>
      <c r="N1083" s="1">
        <f>データ貼付!J1081</f>
        <v>2</v>
      </c>
      <c r="O1083" s="1">
        <f>データ貼付!K1081</f>
        <v>1.7</v>
      </c>
    </row>
    <row r="1084" spans="1:15" x14ac:dyDescent="0.15">
      <c r="A1084" s="1">
        <v>1081</v>
      </c>
      <c r="B1084" s="1" t="str">
        <f t="shared" si="32"/>
        <v>中学男子200m28</v>
      </c>
      <c r="C1084" s="1" t="str">
        <f>J1084&amp;COUNTIF($J$4:J1084,J1084)</f>
        <v>川島歩結夢2</v>
      </c>
      <c r="D1084" s="1" t="str">
        <f>データ貼付!D1082&amp;データ貼付!E1082</f>
        <v>中学男子200m</v>
      </c>
      <c r="E1084" s="1">
        <f>データ貼付!G1082+ROW()/1000000</f>
        <v>2683.001084</v>
      </c>
      <c r="F1084" s="1">
        <f t="shared" si="33"/>
        <v>28</v>
      </c>
      <c r="G1084" s="1" t="str">
        <f>データ貼付!A1082</f>
        <v>選手権</v>
      </c>
      <c r="H1084" s="1" t="str">
        <f>データ貼付!B1082</f>
        <v>北見</v>
      </c>
      <c r="I1084" s="1">
        <f>データ貼付!C1082</f>
        <v>43596</v>
      </c>
      <c r="J1084" s="1" t="str">
        <f>データ貼付!F1082</f>
        <v>川島歩結夢</v>
      </c>
      <c r="K1084" s="32">
        <f>データ貼付!G1082</f>
        <v>2683</v>
      </c>
      <c r="L1084" s="1" t="str">
        <f>データ貼付!H1082</f>
        <v>予</v>
      </c>
      <c r="M1084" s="1" t="str">
        <f>データ貼付!I1082</f>
        <v>斜里中</v>
      </c>
      <c r="N1084" s="1">
        <f>データ貼付!J1082</f>
        <v>2</v>
      </c>
      <c r="O1084" s="1">
        <f>データ貼付!K1082</f>
        <v>1</v>
      </c>
    </row>
    <row r="1085" spans="1:15" x14ac:dyDescent="0.15">
      <c r="A1085" s="1">
        <v>1082</v>
      </c>
      <c r="B1085" s="1" t="str">
        <f t="shared" si="32"/>
        <v>高校男子200m45</v>
      </c>
      <c r="C1085" s="1" t="str">
        <f>J1085&amp;COUNTIF($J$4:J1085,J1085)</f>
        <v>川名柊伍1</v>
      </c>
      <c r="D1085" s="1" t="str">
        <f>データ貼付!D1083&amp;データ貼付!E1083</f>
        <v>高校男子200m</v>
      </c>
      <c r="E1085" s="1">
        <f>データ貼付!G1083+ROW()/1000000</f>
        <v>2690.0010849999999</v>
      </c>
      <c r="F1085" s="1">
        <f t="shared" si="33"/>
        <v>45</v>
      </c>
      <c r="G1085" s="1" t="str">
        <f>データ貼付!A1083</f>
        <v>選手権</v>
      </c>
      <c r="H1085" s="1" t="str">
        <f>データ貼付!B1083</f>
        <v>北見</v>
      </c>
      <c r="I1085" s="1">
        <f>データ貼付!C1083</f>
        <v>43596</v>
      </c>
      <c r="J1085" s="1" t="str">
        <f>データ貼付!F1083</f>
        <v>川名柊伍</v>
      </c>
      <c r="K1085" s="32">
        <f>データ貼付!G1083</f>
        <v>2690</v>
      </c>
      <c r="L1085" s="1" t="str">
        <f>データ貼付!H1083</f>
        <v>予</v>
      </c>
      <c r="M1085" s="1" t="str">
        <f>データ貼付!I1083</f>
        <v>日体大附属</v>
      </c>
      <c r="N1085" s="1">
        <f>データ貼付!J1083</f>
        <v>1</v>
      </c>
      <c r="O1085" s="1">
        <f>データ貼付!K1083</f>
        <v>1.6</v>
      </c>
    </row>
    <row r="1086" spans="1:15" x14ac:dyDescent="0.15">
      <c r="A1086" s="1">
        <v>1083</v>
      </c>
      <c r="B1086" s="1" t="str">
        <f t="shared" si="32"/>
        <v>高校男子200m43</v>
      </c>
      <c r="C1086" s="1" t="str">
        <f>J1086&amp;COUNTIF($J$4:J1086,J1086)</f>
        <v>泉仁1</v>
      </c>
      <c r="D1086" s="1" t="str">
        <f>データ貼付!D1084&amp;データ貼付!E1084</f>
        <v>高校男子200m</v>
      </c>
      <c r="E1086" s="1">
        <f>データ貼付!G1084+ROW()/1000000</f>
        <v>2674.0010860000002</v>
      </c>
      <c r="F1086" s="1">
        <f t="shared" si="33"/>
        <v>43</v>
      </c>
      <c r="G1086" s="1" t="str">
        <f>データ貼付!A1084</f>
        <v>選手権</v>
      </c>
      <c r="H1086" s="1" t="str">
        <f>データ貼付!B1084</f>
        <v>北見</v>
      </c>
      <c r="I1086" s="1">
        <f>データ貼付!C1084</f>
        <v>43596</v>
      </c>
      <c r="J1086" s="1" t="str">
        <f>データ貼付!F1084</f>
        <v>泉仁</v>
      </c>
      <c r="K1086" s="32">
        <f>データ貼付!G1084</f>
        <v>2674</v>
      </c>
      <c r="L1086" s="1" t="str">
        <f>データ貼付!H1084</f>
        <v>予</v>
      </c>
      <c r="M1086" s="1" t="str">
        <f>データ貼付!I1084</f>
        <v>日体大附属</v>
      </c>
      <c r="N1086" s="1">
        <f>データ貼付!J1084</f>
        <v>1</v>
      </c>
      <c r="O1086" s="1">
        <f>データ貼付!K1084</f>
        <v>3.2</v>
      </c>
    </row>
    <row r="1087" spans="1:15" x14ac:dyDescent="0.15">
      <c r="A1087" s="1">
        <v>1084</v>
      </c>
      <c r="B1087" s="1" t="str">
        <f t="shared" si="32"/>
        <v>中学女子100m121</v>
      </c>
      <c r="C1087" s="1" t="str">
        <f>J1087&amp;COUNTIF($J$4:J1087,J1087)</f>
        <v>浅水優花1</v>
      </c>
      <c r="D1087" s="1" t="str">
        <f>データ貼付!D1085&amp;データ貼付!E1085</f>
        <v>中学女子100m</v>
      </c>
      <c r="E1087" s="1">
        <f>データ貼付!G1085+ROW()/1000000</f>
        <v>1679.0010870000001</v>
      </c>
      <c r="F1087" s="1">
        <f t="shared" si="33"/>
        <v>121</v>
      </c>
      <c r="G1087" s="1" t="str">
        <f>データ貼付!A1085</f>
        <v>地区中体連</v>
      </c>
      <c r="H1087" s="1" t="str">
        <f>データ貼付!B1085</f>
        <v>北見</v>
      </c>
      <c r="I1087" s="1">
        <f>データ貼付!C1085</f>
        <v>43631</v>
      </c>
      <c r="J1087" s="1" t="str">
        <f>データ貼付!F1085</f>
        <v>浅水優花</v>
      </c>
      <c r="K1087" s="32">
        <f>データ貼付!G1085</f>
        <v>1679</v>
      </c>
      <c r="L1087" s="1" t="str">
        <f>データ貼付!H1085</f>
        <v>予</v>
      </c>
      <c r="M1087" s="1" t="str">
        <f>データ貼付!I1085</f>
        <v>遠軽中</v>
      </c>
      <c r="N1087" s="1">
        <f>データ貼付!J1085</f>
        <v>1</v>
      </c>
      <c r="O1087" s="1">
        <f>データ貼付!K1085</f>
        <v>-0.6</v>
      </c>
    </row>
    <row r="1088" spans="1:15" x14ac:dyDescent="0.15">
      <c r="A1088" s="1">
        <v>1085</v>
      </c>
      <c r="B1088" s="1" t="str">
        <f t="shared" si="32"/>
        <v>中学女子800m42</v>
      </c>
      <c r="C1088" s="1" t="str">
        <f>J1088&amp;COUNTIF($J$4:J1088,J1088)</f>
        <v>浅水優花2</v>
      </c>
      <c r="D1088" s="1" t="str">
        <f>データ貼付!D1086&amp;データ貼付!E1086</f>
        <v>中学女子800m</v>
      </c>
      <c r="E1088" s="1">
        <f>データ貼付!G1086+ROW()/1000000</f>
        <v>31214.001088000001</v>
      </c>
      <c r="F1088" s="1">
        <f t="shared" si="33"/>
        <v>42</v>
      </c>
      <c r="G1088" s="1" t="str">
        <f>データ貼付!A1086</f>
        <v>地区中体連</v>
      </c>
      <c r="H1088" s="1" t="str">
        <f>データ貼付!B1086</f>
        <v>北見</v>
      </c>
      <c r="I1088" s="1">
        <f>データ貼付!C1086</f>
        <v>43630</v>
      </c>
      <c r="J1088" s="1" t="str">
        <f>データ貼付!F1086</f>
        <v>浅水優花</v>
      </c>
      <c r="K1088" s="32">
        <f>データ貼付!G1086</f>
        <v>31214</v>
      </c>
      <c r="L1088" s="1" t="str">
        <f>データ貼付!H1086</f>
        <v>TR</v>
      </c>
      <c r="M1088" s="1" t="str">
        <f>データ貼付!I1086</f>
        <v>遠軽中</v>
      </c>
      <c r="N1088" s="1">
        <f>データ貼付!J1086</f>
        <v>1</v>
      </c>
      <c r="O1088" s="1">
        <f>データ貼付!K1086</f>
        <v>0</v>
      </c>
    </row>
    <row r="1089" spans="1:15" x14ac:dyDescent="0.15">
      <c r="A1089" s="1">
        <v>1086</v>
      </c>
      <c r="B1089" s="1" t="str">
        <f t="shared" si="32"/>
        <v>高校男子3000m3</v>
      </c>
      <c r="C1089" s="1" t="str">
        <f>J1089&amp;COUNTIF($J$4:J1089,J1089)</f>
        <v>浅水優人1</v>
      </c>
      <c r="D1089" s="1" t="str">
        <f>データ貼付!D1087&amp;データ貼付!E1087</f>
        <v>高校男子3000m</v>
      </c>
      <c r="E1089" s="1">
        <f>データ貼付!G1087+ROW()/1000000</f>
        <v>93973.001088999998</v>
      </c>
      <c r="F1089" s="1">
        <f t="shared" si="33"/>
        <v>3</v>
      </c>
      <c r="G1089" s="1" t="str">
        <f>データ貼付!A1087</f>
        <v>記録会第２戦</v>
      </c>
      <c r="H1089" s="1" t="str">
        <f>データ貼付!B1087</f>
        <v>網走</v>
      </c>
      <c r="I1089" s="1">
        <f>データ貼付!C1087</f>
        <v>43590</v>
      </c>
      <c r="J1089" s="1" t="str">
        <f>データ貼付!F1087</f>
        <v>浅水優人</v>
      </c>
      <c r="K1089" s="32">
        <f>データ貼付!G1087</f>
        <v>93973</v>
      </c>
      <c r="L1089" s="1" t="str">
        <f>データ貼付!H1087</f>
        <v>決</v>
      </c>
      <c r="M1089" s="1" t="str">
        <f>データ貼付!I1087</f>
        <v>遠軽高</v>
      </c>
      <c r="N1089" s="1">
        <f>データ貼付!J1087</f>
        <v>2</v>
      </c>
      <c r="O1089" s="1">
        <f>データ貼付!K1087</f>
        <v>0</v>
      </c>
    </row>
    <row r="1090" spans="1:15" x14ac:dyDescent="0.15">
      <c r="A1090" s="1">
        <v>1087</v>
      </c>
      <c r="B1090" s="1" t="str">
        <f t="shared" si="32"/>
        <v>高校男子5000m11</v>
      </c>
      <c r="C1090" s="1" t="str">
        <f>J1090&amp;COUNTIF($J$4:J1090,J1090)</f>
        <v>浅水優人2</v>
      </c>
      <c r="D1090" s="1" t="str">
        <f>データ貼付!D1088&amp;データ貼付!E1088</f>
        <v>高校男子5000m</v>
      </c>
      <c r="E1090" s="1">
        <f>データ貼付!G1088+ROW()/1000000</f>
        <v>163341.00109000001</v>
      </c>
      <c r="F1090" s="1">
        <f t="shared" si="33"/>
        <v>11</v>
      </c>
      <c r="G1090" s="1" t="str">
        <f>データ貼付!A1088</f>
        <v>選手権</v>
      </c>
      <c r="H1090" s="1" t="str">
        <f>データ貼付!B1088</f>
        <v>北見</v>
      </c>
      <c r="I1090" s="1">
        <f>データ貼付!C1088</f>
        <v>43596</v>
      </c>
      <c r="J1090" s="1" t="str">
        <f>データ貼付!F1088</f>
        <v>浅水優人</v>
      </c>
      <c r="K1090" s="32">
        <f>データ貼付!G1088</f>
        <v>163341</v>
      </c>
      <c r="L1090" s="1" t="str">
        <f>データ貼付!H1088</f>
        <v>決</v>
      </c>
      <c r="M1090" s="1" t="str">
        <f>データ貼付!I1088</f>
        <v>遠軽高</v>
      </c>
      <c r="N1090" s="1">
        <f>データ貼付!J1088</f>
        <v>2</v>
      </c>
      <c r="O1090" s="1">
        <f>データ貼付!K1088</f>
        <v>0</v>
      </c>
    </row>
    <row r="1091" spans="1:15" x14ac:dyDescent="0.15">
      <c r="A1091" s="1">
        <v>1088</v>
      </c>
      <c r="B1091" s="1" t="str">
        <f t="shared" si="32"/>
        <v>高校女子200m7</v>
      </c>
      <c r="C1091" s="1" t="str">
        <f>J1091&amp;COUNTIF($J$4:J1091,J1091)</f>
        <v>浅川愛菜1</v>
      </c>
      <c r="D1091" s="1" t="str">
        <f>データ貼付!D1089&amp;データ貼付!E1089</f>
        <v>高校女子200m</v>
      </c>
      <c r="E1091" s="1">
        <f>データ貼付!G1089+ROW()/1000000</f>
        <v>2821.0010910000001</v>
      </c>
      <c r="F1091" s="1">
        <f t="shared" si="33"/>
        <v>7</v>
      </c>
      <c r="G1091" s="1" t="str">
        <f>データ貼付!A1089</f>
        <v>選手権</v>
      </c>
      <c r="H1091" s="1" t="str">
        <f>データ貼付!B1089</f>
        <v>北見</v>
      </c>
      <c r="I1091" s="1">
        <f>データ貼付!C1089</f>
        <v>43596</v>
      </c>
      <c r="J1091" s="1" t="str">
        <f>データ貼付!F1089</f>
        <v>浅川愛菜</v>
      </c>
      <c r="K1091" s="32">
        <f>データ貼付!G1089</f>
        <v>2821</v>
      </c>
      <c r="L1091" s="1" t="str">
        <f>データ貼付!H1089</f>
        <v>予</v>
      </c>
      <c r="M1091" s="1" t="str">
        <f>データ貼付!I1089</f>
        <v>北見北斗高</v>
      </c>
      <c r="N1091" s="1">
        <f>データ貼付!J1089</f>
        <v>3</v>
      </c>
      <c r="O1091" s="1">
        <f>データ貼付!K1089</f>
        <v>2.4</v>
      </c>
    </row>
    <row r="1092" spans="1:15" x14ac:dyDescent="0.15">
      <c r="A1092" s="1">
        <v>1089</v>
      </c>
      <c r="B1092" s="1" t="str">
        <f t="shared" si="32"/>
        <v>高校女子400m3</v>
      </c>
      <c r="C1092" s="1" t="str">
        <f>J1092&amp;COUNTIF($J$4:J1092,J1092)</f>
        <v>浅川愛菜2</v>
      </c>
      <c r="D1092" s="1" t="str">
        <f>データ貼付!D1090&amp;データ貼付!E1090</f>
        <v>高校女子400m</v>
      </c>
      <c r="E1092" s="1">
        <f>データ貼付!G1090+ROW()/1000000</f>
        <v>10318.001092</v>
      </c>
      <c r="F1092" s="1">
        <f t="shared" si="33"/>
        <v>3</v>
      </c>
      <c r="G1092" s="1" t="str">
        <f>データ貼付!A1090</f>
        <v>高体連支部</v>
      </c>
      <c r="H1092" s="1" t="str">
        <f>データ貼付!B1090</f>
        <v>北見</v>
      </c>
      <c r="I1092" s="1">
        <f>データ貼付!C1090</f>
        <v>43608</v>
      </c>
      <c r="J1092" s="1" t="str">
        <f>データ貼付!F1090</f>
        <v>浅川愛菜</v>
      </c>
      <c r="K1092" s="32">
        <f>データ貼付!G1090</f>
        <v>10318</v>
      </c>
      <c r="L1092" s="1" t="str">
        <f>データ貼付!H1090</f>
        <v>決</v>
      </c>
      <c r="M1092" s="1" t="str">
        <f>データ貼付!I1090</f>
        <v>北見北斗</v>
      </c>
      <c r="N1092" s="1">
        <f>データ貼付!J1090</f>
        <v>3</v>
      </c>
      <c r="O1092" s="1">
        <f>データ貼付!K1090</f>
        <v>0</v>
      </c>
    </row>
    <row r="1093" spans="1:15" x14ac:dyDescent="0.15">
      <c r="A1093" s="1">
        <v>1090</v>
      </c>
      <c r="B1093" s="1" t="str">
        <f t="shared" ref="B1093:B1156" si="34">D1093&amp;F1093</f>
        <v>中学男子100m112</v>
      </c>
      <c r="C1093" s="1" t="str">
        <f>J1093&amp;COUNTIF($J$4:J1093,J1093)</f>
        <v>浅倉悠大1</v>
      </c>
      <c r="D1093" s="1" t="str">
        <f>データ貼付!D1091&amp;データ貼付!E1091</f>
        <v>中学男子100m</v>
      </c>
      <c r="E1093" s="1">
        <f>データ貼付!G1091+ROW()/1000000</f>
        <v>1403.0010930000001</v>
      </c>
      <c r="F1093" s="1">
        <f t="shared" ref="F1093:F1156" si="35">SUMPRODUCT(($D$4:$D$2603=D1093)*($E$4:$E$2603&lt;E1093))+1</f>
        <v>112</v>
      </c>
      <c r="G1093" s="1" t="str">
        <f>データ貼付!A1091</f>
        <v>地区中体連</v>
      </c>
      <c r="H1093" s="1" t="str">
        <f>データ貼付!B1091</f>
        <v>北見</v>
      </c>
      <c r="I1093" s="1">
        <f>データ貼付!C1091</f>
        <v>43631</v>
      </c>
      <c r="J1093" s="1" t="str">
        <f>データ貼付!F1091</f>
        <v>浅倉悠大</v>
      </c>
      <c r="K1093" s="32">
        <f>データ貼付!G1091</f>
        <v>1403</v>
      </c>
      <c r="L1093" s="1" t="str">
        <f>データ貼付!H1091</f>
        <v>予</v>
      </c>
      <c r="M1093" s="1" t="str">
        <f>データ貼付!I1091</f>
        <v>美幌北中</v>
      </c>
      <c r="N1093" s="1">
        <f>データ貼付!J1091</f>
        <v>1</v>
      </c>
      <c r="O1093" s="1">
        <f>データ貼付!K1091</f>
        <v>0.1</v>
      </c>
    </row>
    <row r="1094" spans="1:15" x14ac:dyDescent="0.15">
      <c r="A1094" s="1">
        <v>1091</v>
      </c>
      <c r="B1094" s="1" t="str">
        <f t="shared" si="34"/>
        <v>中学男子100m143</v>
      </c>
      <c r="C1094" s="1" t="str">
        <f>J1094&amp;COUNTIF($J$4:J1094,J1094)</f>
        <v>浅野瑛太1</v>
      </c>
      <c r="D1094" s="1" t="str">
        <f>データ貼付!D1092&amp;データ貼付!E1092</f>
        <v>中学男子100m</v>
      </c>
      <c r="E1094" s="1">
        <f>データ貼付!G1092+ROW()/1000000</f>
        <v>1475.001094</v>
      </c>
      <c r="F1094" s="1">
        <f t="shared" si="35"/>
        <v>143</v>
      </c>
      <c r="G1094" s="1" t="str">
        <f>データ貼付!A1092</f>
        <v>記録会第１戦</v>
      </c>
      <c r="H1094" s="1" t="str">
        <f>データ貼付!B1092</f>
        <v>北見</v>
      </c>
      <c r="I1094" s="1">
        <f>データ貼付!C1092</f>
        <v>43583</v>
      </c>
      <c r="J1094" s="1" t="str">
        <f>データ貼付!F1092</f>
        <v>浅野瑛太</v>
      </c>
      <c r="K1094" s="32">
        <f>データ貼付!G1092</f>
        <v>1475</v>
      </c>
      <c r="L1094" s="1" t="str">
        <f>データ貼付!H1092</f>
        <v>決</v>
      </c>
      <c r="M1094" s="1" t="str">
        <f>データ貼付!I1092</f>
        <v>北見小泉中</v>
      </c>
      <c r="N1094" s="1">
        <f>データ貼付!J1092</f>
        <v>2</v>
      </c>
      <c r="O1094" s="1">
        <f>データ貼付!K1092</f>
        <v>2.2999999999999998</v>
      </c>
    </row>
    <row r="1095" spans="1:15" x14ac:dyDescent="0.15">
      <c r="A1095" s="1">
        <v>1092</v>
      </c>
      <c r="B1095" s="1" t="str">
        <f t="shared" si="34"/>
        <v>中学男子200m50</v>
      </c>
      <c r="C1095" s="1" t="str">
        <f>J1095&amp;COUNTIF($J$4:J1095,J1095)</f>
        <v>浅野瑛太2</v>
      </c>
      <c r="D1095" s="1" t="str">
        <f>データ貼付!D1093&amp;データ貼付!E1093</f>
        <v>中学男子200m</v>
      </c>
      <c r="E1095" s="1">
        <f>データ貼付!G1093+ROW()/1000000</f>
        <v>3079.0010950000001</v>
      </c>
      <c r="F1095" s="1">
        <f t="shared" si="35"/>
        <v>50</v>
      </c>
      <c r="G1095" s="1" t="str">
        <f>データ貼付!A1093</f>
        <v>地区中体連</v>
      </c>
      <c r="H1095" s="1" t="str">
        <f>データ貼付!B1093</f>
        <v>北見</v>
      </c>
      <c r="I1095" s="1">
        <f>データ貼付!C1093</f>
        <v>43631</v>
      </c>
      <c r="J1095" s="1" t="str">
        <f>データ貼付!F1093</f>
        <v>浅野瑛太</v>
      </c>
      <c r="K1095" s="32">
        <f>データ貼付!G1093</f>
        <v>3079</v>
      </c>
      <c r="L1095" s="1" t="str">
        <f>データ貼付!H1093</f>
        <v>予</v>
      </c>
      <c r="M1095" s="1" t="str">
        <f>データ貼付!I1093</f>
        <v>北見小泉中</v>
      </c>
      <c r="N1095" s="1">
        <f>データ貼付!J1093</f>
        <v>2</v>
      </c>
      <c r="O1095" s="1">
        <f>データ貼付!K1093</f>
        <v>-0.6</v>
      </c>
    </row>
    <row r="1096" spans="1:15" x14ac:dyDescent="0.15">
      <c r="A1096" s="1">
        <v>1093</v>
      </c>
      <c r="B1096" s="1" t="str">
        <f t="shared" si="34"/>
        <v>中学女子1500m25</v>
      </c>
      <c r="C1096" s="1" t="str">
        <f>J1096&amp;COUNTIF($J$4:J1096,J1096)</f>
        <v>前川ちひろ1</v>
      </c>
      <c r="D1096" s="1" t="str">
        <f>データ貼付!D1094&amp;データ貼付!E1094</f>
        <v>中学女子1500m</v>
      </c>
      <c r="E1096" s="1">
        <f>データ貼付!G1094+ROW()/1000000</f>
        <v>60729.001096</v>
      </c>
      <c r="F1096" s="1">
        <f t="shared" si="35"/>
        <v>25</v>
      </c>
      <c r="G1096" s="1" t="str">
        <f>データ貼付!A1094</f>
        <v>地区中体連</v>
      </c>
      <c r="H1096" s="1" t="str">
        <f>データ貼付!B1094</f>
        <v>北見</v>
      </c>
      <c r="I1096" s="1">
        <f>データ貼付!C1094</f>
        <v>43631</v>
      </c>
      <c r="J1096" s="1" t="str">
        <f>データ貼付!F1094</f>
        <v>前川ちひろ</v>
      </c>
      <c r="K1096" s="32">
        <f>データ貼付!G1094</f>
        <v>60729</v>
      </c>
      <c r="L1096" s="1" t="str">
        <f>データ貼付!H1094</f>
        <v>TR</v>
      </c>
      <c r="M1096" s="1" t="str">
        <f>データ貼付!I1094</f>
        <v>大空東藻琴中</v>
      </c>
      <c r="N1096" s="1">
        <f>データ貼付!J1094</f>
        <v>2</v>
      </c>
      <c r="O1096" s="1">
        <f>データ貼付!K1094</f>
        <v>0</v>
      </c>
    </row>
    <row r="1097" spans="1:15" x14ac:dyDescent="0.15">
      <c r="A1097" s="1">
        <v>1094</v>
      </c>
      <c r="B1097" s="1" t="str">
        <f t="shared" si="34"/>
        <v>中学女子800m31</v>
      </c>
      <c r="C1097" s="1" t="str">
        <f>J1097&amp;COUNTIF($J$4:J1097,J1097)</f>
        <v>前川ちひろ2</v>
      </c>
      <c r="D1097" s="1" t="str">
        <f>データ貼付!D1095&amp;データ貼付!E1095</f>
        <v>中学女子800m</v>
      </c>
      <c r="E1097" s="1">
        <f>データ貼付!G1095+ROW()/1000000</f>
        <v>25715.001097</v>
      </c>
      <c r="F1097" s="1">
        <f t="shared" si="35"/>
        <v>31</v>
      </c>
      <c r="G1097" s="1" t="str">
        <f>データ貼付!A1095</f>
        <v>地区中体連</v>
      </c>
      <c r="H1097" s="1" t="str">
        <f>データ貼付!B1095</f>
        <v>北見</v>
      </c>
      <c r="I1097" s="1">
        <f>データ貼付!C1095</f>
        <v>43630</v>
      </c>
      <c r="J1097" s="1" t="str">
        <f>データ貼付!F1095</f>
        <v>前川ちひろ</v>
      </c>
      <c r="K1097" s="32">
        <f>データ貼付!G1095</f>
        <v>25715</v>
      </c>
      <c r="L1097" s="1" t="str">
        <f>データ貼付!H1095</f>
        <v>予</v>
      </c>
      <c r="M1097" s="1" t="str">
        <f>データ貼付!I1095</f>
        <v>大空東藻琴中</v>
      </c>
      <c r="N1097" s="1">
        <f>データ貼付!J1095</f>
        <v>2</v>
      </c>
      <c r="O1097" s="1">
        <f>データ貼付!K1095</f>
        <v>0</v>
      </c>
    </row>
    <row r="1098" spans="1:15" x14ac:dyDescent="0.15">
      <c r="A1098" s="1">
        <v>1095</v>
      </c>
      <c r="B1098" s="1" t="str">
        <f t="shared" si="34"/>
        <v>小学男子100m121</v>
      </c>
      <c r="C1098" s="1" t="str">
        <f>J1098&amp;COUNTIF($J$4:J1098,J1098)</f>
        <v>前田托海1</v>
      </c>
      <c r="D1098" s="1" t="str">
        <f>データ貼付!D1096&amp;データ貼付!E1096</f>
        <v>小学男子100m</v>
      </c>
      <c r="E1098" s="1">
        <f>データ貼付!G1096+ROW()/1000000</f>
        <v>1834.001098</v>
      </c>
      <c r="F1098" s="1">
        <f t="shared" si="35"/>
        <v>121</v>
      </c>
      <c r="G1098" s="1" t="str">
        <f>データ貼付!A1096</f>
        <v>小学生ｵﾎｰﾂｸ</v>
      </c>
      <c r="H1098" s="1" t="str">
        <f>データ貼付!B1096</f>
        <v>北見</v>
      </c>
      <c r="I1098" s="1">
        <f>データ貼付!C1096</f>
        <v>43632</v>
      </c>
      <c r="J1098" s="1" t="str">
        <f>データ貼付!F1096</f>
        <v>前田托海</v>
      </c>
      <c r="K1098" s="32">
        <f>データ貼付!G1096</f>
        <v>1834</v>
      </c>
      <c r="L1098" s="1" t="str">
        <f>データ貼付!H1096</f>
        <v>TR</v>
      </c>
      <c r="M1098" s="1" t="str">
        <f>データ貼付!I1096</f>
        <v>網走陸上少年団</v>
      </c>
      <c r="N1098" s="1">
        <f>データ貼付!J1096</f>
        <v>4</v>
      </c>
      <c r="O1098" s="1">
        <f>データ貼付!K1096</f>
        <v>0</v>
      </c>
    </row>
    <row r="1099" spans="1:15" x14ac:dyDescent="0.15">
      <c r="A1099" s="1">
        <v>1096</v>
      </c>
      <c r="B1099" s="1" t="str">
        <f t="shared" si="34"/>
        <v>小学男子800m29</v>
      </c>
      <c r="C1099" s="1" t="str">
        <f>J1099&amp;COUNTIF($J$4:J1099,J1099)</f>
        <v>前田托海2</v>
      </c>
      <c r="D1099" s="1" t="str">
        <f>データ貼付!D1097&amp;データ貼付!E1097</f>
        <v>小学男子800m</v>
      </c>
      <c r="E1099" s="1">
        <f>データ貼付!G1097+ROW()/1000000</f>
        <v>32780.001099000001</v>
      </c>
      <c r="F1099" s="1">
        <f t="shared" si="35"/>
        <v>29</v>
      </c>
      <c r="G1099" s="1" t="str">
        <f>データ貼付!A1097</f>
        <v>選手権</v>
      </c>
      <c r="H1099" s="1" t="str">
        <f>データ貼付!B1097</f>
        <v>北見</v>
      </c>
      <c r="I1099" s="1">
        <f>データ貼付!C1097</f>
        <v>43596</v>
      </c>
      <c r="J1099" s="1" t="str">
        <f>データ貼付!F1097</f>
        <v>前田托海</v>
      </c>
      <c r="K1099" s="32">
        <f>データ貼付!G1097</f>
        <v>32780</v>
      </c>
      <c r="L1099" s="1" t="str">
        <f>データ貼付!H1097</f>
        <v>TR</v>
      </c>
      <c r="M1099" s="1" t="str">
        <f>データ貼付!I1097</f>
        <v>網走陸上少年団</v>
      </c>
      <c r="N1099" s="1">
        <f>データ貼付!J1097</f>
        <v>4</v>
      </c>
      <c r="O1099" s="1">
        <f>データ貼付!K1097</f>
        <v>0</v>
      </c>
    </row>
    <row r="1100" spans="1:15" x14ac:dyDescent="0.15">
      <c r="A1100" s="1">
        <v>1097</v>
      </c>
      <c r="B1100" s="1" t="str">
        <f t="shared" si="34"/>
        <v>高校男子1500m21</v>
      </c>
      <c r="C1100" s="1" t="str">
        <f>J1100&amp;COUNTIF($J$4:J1100,J1100)</f>
        <v>前田飛雄1</v>
      </c>
      <c r="D1100" s="1" t="str">
        <f>データ貼付!D1098&amp;データ貼付!E1098</f>
        <v>高校男子1500m</v>
      </c>
      <c r="E1100" s="1">
        <f>データ貼付!G1098+ROW()/1000000</f>
        <v>43812.001100000001</v>
      </c>
      <c r="F1100" s="1">
        <f t="shared" si="35"/>
        <v>21</v>
      </c>
      <c r="G1100" s="1" t="str">
        <f>データ貼付!A1098</f>
        <v>選手権</v>
      </c>
      <c r="H1100" s="1" t="str">
        <f>データ貼付!B1098</f>
        <v>北見</v>
      </c>
      <c r="I1100" s="1">
        <f>データ貼付!C1098</f>
        <v>43597</v>
      </c>
      <c r="J1100" s="1" t="str">
        <f>データ貼付!F1098</f>
        <v>前田飛雄</v>
      </c>
      <c r="K1100" s="32">
        <f>データ貼付!G1098</f>
        <v>43812</v>
      </c>
      <c r="L1100" s="1" t="str">
        <f>データ貼付!H1098</f>
        <v>TR</v>
      </c>
      <c r="M1100" s="1" t="str">
        <f>データ貼付!I1098</f>
        <v>北見緑陵高</v>
      </c>
      <c r="N1100" s="1">
        <f>データ貼付!J1098</f>
        <v>3</v>
      </c>
      <c r="O1100" s="1">
        <f>データ貼付!K1098</f>
        <v>0</v>
      </c>
    </row>
    <row r="1101" spans="1:15" x14ac:dyDescent="0.15">
      <c r="A1101" s="1">
        <v>1098</v>
      </c>
      <c r="B1101" s="1" t="str">
        <f t="shared" si="34"/>
        <v>高校男子800m8</v>
      </c>
      <c r="C1101" s="1" t="str">
        <f>J1101&amp;COUNTIF($J$4:J1101,J1101)</f>
        <v>前田飛雄2</v>
      </c>
      <c r="D1101" s="1" t="str">
        <f>データ貼付!D1099&amp;データ貼付!E1099</f>
        <v>高校男子800m</v>
      </c>
      <c r="E1101" s="1">
        <f>データ貼付!G1099+ROW()/1000000</f>
        <v>20791.001101000002</v>
      </c>
      <c r="F1101" s="1">
        <f t="shared" si="35"/>
        <v>8</v>
      </c>
      <c r="G1101" s="1" t="str">
        <f>データ貼付!A1099</f>
        <v>高体連支部</v>
      </c>
      <c r="H1101" s="1" t="str">
        <f>データ貼付!B1099</f>
        <v>北見</v>
      </c>
      <c r="I1101" s="1">
        <f>データ貼付!C1099</f>
        <v>43609</v>
      </c>
      <c r="J1101" s="1" t="str">
        <f>データ貼付!F1099</f>
        <v>前田飛雄</v>
      </c>
      <c r="K1101" s="32">
        <f>データ貼付!G1099</f>
        <v>20791</v>
      </c>
      <c r="L1101" s="1" t="str">
        <f>データ貼付!H1099</f>
        <v>決</v>
      </c>
      <c r="M1101" s="1" t="str">
        <f>データ貼付!I1099</f>
        <v>北見緑陵</v>
      </c>
      <c r="N1101" s="1">
        <f>データ貼付!J1099</f>
        <v>3</v>
      </c>
      <c r="O1101" s="1">
        <f>データ貼付!K1099</f>
        <v>0</v>
      </c>
    </row>
    <row r="1102" spans="1:15" x14ac:dyDescent="0.15">
      <c r="A1102" s="1">
        <v>1099</v>
      </c>
      <c r="B1102" s="1" t="str">
        <f t="shared" si="34"/>
        <v>中学女子100mH15</v>
      </c>
      <c r="C1102" s="1" t="str">
        <f>J1102&amp;COUNTIF($J$4:J1102,J1102)</f>
        <v>前田舞歌1</v>
      </c>
      <c r="D1102" s="1" t="str">
        <f>データ貼付!D1100&amp;データ貼付!E1100</f>
        <v>中学女子100mH</v>
      </c>
      <c r="E1102" s="1">
        <f>データ貼付!G1100+ROW()/1000000</f>
        <v>2000.0011019999999</v>
      </c>
      <c r="F1102" s="1">
        <f t="shared" si="35"/>
        <v>15</v>
      </c>
      <c r="G1102" s="1" t="str">
        <f>データ貼付!A1100</f>
        <v>選手権</v>
      </c>
      <c r="H1102" s="1" t="str">
        <f>データ貼付!B1100</f>
        <v>北見</v>
      </c>
      <c r="I1102" s="1">
        <f>データ貼付!C1100</f>
        <v>43597</v>
      </c>
      <c r="J1102" s="1" t="str">
        <f>データ貼付!F1100</f>
        <v>前田舞歌</v>
      </c>
      <c r="K1102" s="32">
        <f>データ貼付!G1100</f>
        <v>2000</v>
      </c>
      <c r="L1102" s="1" t="str">
        <f>データ貼付!H1100</f>
        <v>TR</v>
      </c>
      <c r="M1102" s="1" t="str">
        <f>データ貼付!I1100</f>
        <v>北見小泉中</v>
      </c>
      <c r="N1102" s="1">
        <f>データ貼付!J1100</f>
        <v>2</v>
      </c>
      <c r="O1102" s="1">
        <f>データ貼付!K1100</f>
        <v>-0.2</v>
      </c>
    </row>
    <row r="1103" spans="1:15" x14ac:dyDescent="0.15">
      <c r="A1103" s="1">
        <v>1100</v>
      </c>
      <c r="B1103" s="1" t="str">
        <f t="shared" si="34"/>
        <v>中学女子100mH(0.762m)12</v>
      </c>
      <c r="C1103" s="1" t="str">
        <f>J1103&amp;COUNTIF($J$4:J1103,J1103)</f>
        <v>前田舞歌2</v>
      </c>
      <c r="D1103" s="1" t="str">
        <f>データ貼付!D1101&amp;データ貼付!E1101</f>
        <v>中学女子100mH(0.762m)</v>
      </c>
      <c r="E1103" s="1">
        <f>データ貼付!G1101+ROW()/1000000</f>
        <v>1927.0011030000001</v>
      </c>
      <c r="F1103" s="1">
        <f t="shared" si="35"/>
        <v>12</v>
      </c>
      <c r="G1103" s="1" t="str">
        <f>データ貼付!A1101</f>
        <v>記録会第１戦</v>
      </c>
      <c r="H1103" s="1" t="str">
        <f>データ貼付!B1101</f>
        <v>北見</v>
      </c>
      <c r="I1103" s="1">
        <f>データ貼付!C1101</f>
        <v>43583</v>
      </c>
      <c r="J1103" s="1" t="str">
        <f>データ貼付!F1101</f>
        <v>前田舞歌</v>
      </c>
      <c r="K1103" s="32">
        <f>データ貼付!G1101</f>
        <v>1927</v>
      </c>
      <c r="L1103" s="1" t="str">
        <f>データ貼付!H1101</f>
        <v>決</v>
      </c>
      <c r="M1103" s="1" t="str">
        <f>データ貼付!I1101</f>
        <v>北見小泉中</v>
      </c>
      <c r="N1103" s="1">
        <f>データ貼付!J1101</f>
        <v>2</v>
      </c>
      <c r="O1103" s="1">
        <f>データ貼付!K1101</f>
        <v>0.6</v>
      </c>
    </row>
    <row r="1104" spans="1:15" x14ac:dyDescent="0.15">
      <c r="A1104" s="1">
        <v>1101</v>
      </c>
      <c r="B1104" s="1" t="str">
        <f t="shared" si="34"/>
        <v>中学女子200m21</v>
      </c>
      <c r="C1104" s="1" t="str">
        <f>J1104&amp;COUNTIF($J$4:J1104,J1104)</f>
        <v>前田舞歌3</v>
      </c>
      <c r="D1104" s="1" t="str">
        <f>データ貼付!D1102&amp;データ貼付!E1102</f>
        <v>中学女子200m</v>
      </c>
      <c r="E1104" s="1">
        <f>データ貼付!G1102+ROW()/1000000</f>
        <v>3451.0011039999999</v>
      </c>
      <c r="F1104" s="1">
        <f t="shared" si="35"/>
        <v>21</v>
      </c>
      <c r="G1104" s="1" t="str">
        <f>データ貼付!A1102</f>
        <v>地区中体連</v>
      </c>
      <c r="H1104" s="1" t="str">
        <f>データ貼付!B1102</f>
        <v>北見</v>
      </c>
      <c r="I1104" s="1">
        <f>データ貼付!C1102</f>
        <v>43631</v>
      </c>
      <c r="J1104" s="1" t="str">
        <f>データ貼付!F1102</f>
        <v>前田舞歌</v>
      </c>
      <c r="K1104" s="32">
        <f>データ貼付!G1102</f>
        <v>3451</v>
      </c>
      <c r="L1104" s="1" t="str">
        <f>データ貼付!H1102</f>
        <v>予</v>
      </c>
      <c r="M1104" s="1" t="str">
        <f>データ貼付!I1102</f>
        <v>北見小泉中</v>
      </c>
      <c r="N1104" s="1">
        <f>データ貼付!J1102</f>
        <v>2</v>
      </c>
      <c r="O1104" s="1">
        <f>データ貼付!K1102</f>
        <v>0.2</v>
      </c>
    </row>
    <row r="1105" spans="1:15" x14ac:dyDescent="0.15">
      <c r="A1105" s="1">
        <v>1102</v>
      </c>
      <c r="B1105" s="1" t="str">
        <f t="shared" si="34"/>
        <v>中学男子100m41</v>
      </c>
      <c r="C1105" s="1" t="str">
        <f>J1105&amp;COUNTIF($J$4:J1105,J1105)</f>
        <v>前田涼輔1</v>
      </c>
      <c r="D1105" s="1" t="str">
        <f>データ貼付!D1103&amp;データ貼付!E1103</f>
        <v>中学男子100m</v>
      </c>
      <c r="E1105" s="1">
        <f>データ貼付!G1103+ROW()/1000000</f>
        <v>1271.0011050000001</v>
      </c>
      <c r="F1105" s="1">
        <f t="shared" si="35"/>
        <v>41</v>
      </c>
      <c r="G1105" s="1" t="str">
        <f>データ貼付!A1103</f>
        <v>地区中体連</v>
      </c>
      <c r="H1105" s="1" t="str">
        <f>データ貼付!B1103</f>
        <v>北見</v>
      </c>
      <c r="I1105" s="1">
        <f>データ貼付!C1103</f>
        <v>43630</v>
      </c>
      <c r="J1105" s="1" t="str">
        <f>データ貼付!F1103</f>
        <v>前田涼輔</v>
      </c>
      <c r="K1105" s="32">
        <f>データ貼付!G1103</f>
        <v>1271</v>
      </c>
      <c r="L1105" s="1" t="str">
        <f>データ貼付!H1103</f>
        <v>予</v>
      </c>
      <c r="M1105" s="1" t="str">
        <f>データ貼付!I1103</f>
        <v>大空女満別中</v>
      </c>
      <c r="N1105" s="1">
        <f>データ貼付!J1103</f>
        <v>3</v>
      </c>
      <c r="O1105" s="1">
        <f>データ貼付!K1103</f>
        <v>-1.4</v>
      </c>
    </row>
    <row r="1106" spans="1:15" x14ac:dyDescent="0.15">
      <c r="A1106" s="1">
        <v>1103</v>
      </c>
      <c r="B1106" s="1" t="str">
        <f t="shared" si="34"/>
        <v>小学男子60m1</v>
      </c>
      <c r="C1106" s="1" t="str">
        <f>J1106&amp;COUNTIF($J$4:J1106,J1106)</f>
        <v>曽我奏斗1</v>
      </c>
      <c r="D1106" s="1" t="str">
        <f>データ貼付!D1104&amp;データ貼付!E1104</f>
        <v>小学男子60m</v>
      </c>
      <c r="E1106" s="1">
        <f>データ貼付!G1104+ROW()/1000000</f>
        <v>1042.0011059999999</v>
      </c>
      <c r="F1106" s="1">
        <f t="shared" si="35"/>
        <v>1</v>
      </c>
      <c r="G1106" s="1" t="str">
        <f>データ貼付!A1104</f>
        <v>小学生ｵﾎｰﾂｸ</v>
      </c>
      <c r="H1106" s="1" t="str">
        <f>データ貼付!B1104</f>
        <v>北見</v>
      </c>
      <c r="I1106" s="1">
        <f>データ貼付!C1104</f>
        <v>43632</v>
      </c>
      <c r="J1106" s="1" t="str">
        <f>データ貼付!F1104</f>
        <v>曽我奏斗</v>
      </c>
      <c r="K1106" s="32">
        <f>データ貼付!G1104</f>
        <v>1042</v>
      </c>
      <c r="L1106" s="1" t="str">
        <f>データ貼付!H1104</f>
        <v>TR</v>
      </c>
      <c r="M1106" s="1" t="str">
        <f>データ貼付!I1104</f>
        <v>美幌RC</v>
      </c>
      <c r="N1106" s="1">
        <f>データ貼付!J1104</f>
        <v>2</v>
      </c>
      <c r="O1106" s="1">
        <f>データ貼付!K1104</f>
        <v>0</v>
      </c>
    </row>
    <row r="1107" spans="1:15" x14ac:dyDescent="0.15">
      <c r="A1107" s="1">
        <v>1104</v>
      </c>
      <c r="B1107" s="1" t="str">
        <f t="shared" si="34"/>
        <v>小学女子100m68</v>
      </c>
      <c r="C1107" s="1" t="str">
        <f>J1107&amp;COUNTIF($J$4:J1107,J1107)</f>
        <v>曽根絢優愛1</v>
      </c>
      <c r="D1107" s="1" t="str">
        <f>データ貼付!D1105&amp;データ貼付!E1105</f>
        <v>小学女子100m</v>
      </c>
      <c r="E1107" s="1">
        <f>データ貼付!G1105+ROW()/1000000</f>
        <v>1776.001107</v>
      </c>
      <c r="F1107" s="1">
        <f t="shared" si="35"/>
        <v>68</v>
      </c>
      <c r="G1107" s="1" t="str">
        <f>データ貼付!A1105</f>
        <v>小学生ｵﾎｰﾂｸ</v>
      </c>
      <c r="H1107" s="1" t="str">
        <f>データ貼付!B1105</f>
        <v>北見</v>
      </c>
      <c r="I1107" s="1">
        <f>データ貼付!C1105</f>
        <v>43632</v>
      </c>
      <c r="J1107" s="1" t="str">
        <f>データ貼付!F1105</f>
        <v>曽根絢優愛</v>
      </c>
      <c r="K1107" s="32">
        <f>データ貼付!G1105</f>
        <v>1776</v>
      </c>
      <c r="L1107" s="1" t="str">
        <f>データ貼付!H1105</f>
        <v>TR</v>
      </c>
      <c r="M1107" s="1" t="str">
        <f>データ貼付!I1105</f>
        <v>美幌RC</v>
      </c>
      <c r="N1107" s="1">
        <f>データ貼付!J1105</f>
        <v>5</v>
      </c>
      <c r="O1107" s="1">
        <f>データ貼付!K1105</f>
        <v>0</v>
      </c>
    </row>
    <row r="1108" spans="1:15" x14ac:dyDescent="0.15">
      <c r="A1108" s="1">
        <v>1105</v>
      </c>
      <c r="B1108" s="1" t="str">
        <f t="shared" si="34"/>
        <v>小学女子800m29</v>
      </c>
      <c r="C1108" s="1" t="str">
        <f>J1108&amp;COUNTIF($J$4:J1108,J1108)</f>
        <v>曽根絢優愛2</v>
      </c>
      <c r="D1108" s="1" t="str">
        <f>データ貼付!D1106&amp;データ貼付!E1106</f>
        <v>小学女子800m</v>
      </c>
      <c r="E1108" s="1">
        <f>データ貼付!G1106+ROW()/1000000</f>
        <v>31389.001108</v>
      </c>
      <c r="F1108" s="1">
        <f t="shared" si="35"/>
        <v>29</v>
      </c>
      <c r="G1108" s="1" t="str">
        <f>データ貼付!A1106</f>
        <v>小学生ｵﾎｰﾂｸ</v>
      </c>
      <c r="H1108" s="1" t="str">
        <f>データ貼付!B1106</f>
        <v>北見</v>
      </c>
      <c r="I1108" s="1">
        <f>データ貼付!C1106</f>
        <v>43632</v>
      </c>
      <c r="J1108" s="1" t="str">
        <f>データ貼付!F1106</f>
        <v>曽根絢優愛</v>
      </c>
      <c r="K1108" s="32">
        <f>データ貼付!G1106</f>
        <v>31389</v>
      </c>
      <c r="L1108" s="1" t="str">
        <f>データ貼付!H1106</f>
        <v>決</v>
      </c>
      <c r="M1108" s="1" t="str">
        <f>データ貼付!I1106</f>
        <v>美幌RC</v>
      </c>
      <c r="N1108" s="1">
        <f>データ貼付!J1106</f>
        <v>5</v>
      </c>
      <c r="O1108" s="1">
        <f>データ貼付!K1106</f>
        <v>0</v>
      </c>
    </row>
    <row r="1109" spans="1:15" x14ac:dyDescent="0.15">
      <c r="A1109" s="1">
        <v>1106</v>
      </c>
      <c r="B1109" s="1" t="str">
        <f t="shared" si="34"/>
        <v>中学男子100m148</v>
      </c>
      <c r="C1109" s="1" t="str">
        <f>J1109&amp;COUNTIF($J$4:J1109,J1109)</f>
        <v>曽根哲優1</v>
      </c>
      <c r="D1109" s="1" t="str">
        <f>データ貼付!D1107&amp;データ貼付!E1107</f>
        <v>中学男子100m</v>
      </c>
      <c r="E1109" s="1">
        <f>データ貼付!G1107+ROW()/1000000</f>
        <v>1488.001109</v>
      </c>
      <c r="F1109" s="1">
        <f t="shared" si="35"/>
        <v>148</v>
      </c>
      <c r="G1109" s="1" t="str">
        <f>データ貼付!A1107</f>
        <v>地区中体連</v>
      </c>
      <c r="H1109" s="1" t="str">
        <f>データ貼付!B1107</f>
        <v>北見</v>
      </c>
      <c r="I1109" s="1">
        <f>データ貼付!C1107</f>
        <v>43631</v>
      </c>
      <c r="J1109" s="1" t="str">
        <f>データ貼付!F1107</f>
        <v>曽根哲優</v>
      </c>
      <c r="K1109" s="32">
        <f>データ貼付!G1107</f>
        <v>1488</v>
      </c>
      <c r="L1109" s="1" t="str">
        <f>データ貼付!H1107</f>
        <v>予</v>
      </c>
      <c r="M1109" s="1" t="str">
        <f>データ貼付!I1107</f>
        <v>美幌北中</v>
      </c>
      <c r="N1109" s="1">
        <f>データ貼付!J1107</f>
        <v>1</v>
      </c>
      <c r="O1109" s="1">
        <f>データ貼付!K1107</f>
        <v>-0.4</v>
      </c>
    </row>
    <row r="1110" spans="1:15" x14ac:dyDescent="0.15">
      <c r="A1110" s="1">
        <v>1107</v>
      </c>
      <c r="B1110" s="1" t="str">
        <f t="shared" si="34"/>
        <v>小学男子100m23</v>
      </c>
      <c r="C1110" s="1" t="str">
        <f>J1110&amp;COUNTIF($J$4:J1110,J1110)</f>
        <v>曽根天太1</v>
      </c>
      <c r="D1110" s="1" t="str">
        <f>データ貼付!D1108&amp;データ貼付!E1108</f>
        <v>小学男子100m</v>
      </c>
      <c r="E1110" s="1">
        <f>データ貼付!G1108+ROW()/1000000</f>
        <v>1538.0011099999999</v>
      </c>
      <c r="F1110" s="1">
        <f t="shared" si="35"/>
        <v>23</v>
      </c>
      <c r="G1110" s="1" t="str">
        <f>データ貼付!A1108</f>
        <v>選手権</v>
      </c>
      <c r="H1110" s="1" t="str">
        <f>データ貼付!B1108</f>
        <v>北見</v>
      </c>
      <c r="I1110" s="1">
        <f>データ貼付!C1108</f>
        <v>43597</v>
      </c>
      <c r="J1110" s="1" t="str">
        <f>データ貼付!F1108</f>
        <v>曽根天太</v>
      </c>
      <c r="K1110" s="32">
        <f>データ貼付!G1108</f>
        <v>1538</v>
      </c>
      <c r="L1110" s="1" t="str">
        <f>データ貼付!H1108</f>
        <v>予</v>
      </c>
      <c r="M1110" s="1" t="str">
        <f>データ貼付!I1108</f>
        <v>美幌RC</v>
      </c>
      <c r="N1110" s="1">
        <f>データ貼付!J1108</f>
        <v>5</v>
      </c>
      <c r="O1110" s="1">
        <f>データ貼付!K1108</f>
        <v>0</v>
      </c>
    </row>
    <row r="1111" spans="1:15" x14ac:dyDescent="0.15">
      <c r="A1111" s="1">
        <v>1108</v>
      </c>
      <c r="B1111" s="1" t="str">
        <f t="shared" si="34"/>
        <v>高校女子100m21</v>
      </c>
      <c r="C1111" s="1" t="str">
        <f>J1111&amp;COUNTIF($J$4:J1111,J1111)</f>
        <v>曽根美紅1</v>
      </c>
      <c r="D1111" s="1" t="str">
        <f>データ貼付!D1109&amp;データ貼付!E1109</f>
        <v>高校女子100m</v>
      </c>
      <c r="E1111" s="1">
        <f>データ貼付!G1109+ROW()/1000000</f>
        <v>1415.001111</v>
      </c>
      <c r="F1111" s="1">
        <f t="shared" si="35"/>
        <v>21</v>
      </c>
      <c r="G1111" s="1" t="str">
        <f>データ貼付!A1109</f>
        <v>記録会第１戦</v>
      </c>
      <c r="H1111" s="1" t="str">
        <f>データ貼付!B1109</f>
        <v>北見</v>
      </c>
      <c r="I1111" s="1">
        <f>データ貼付!C1109</f>
        <v>43583</v>
      </c>
      <c r="J1111" s="1" t="str">
        <f>データ貼付!F1109</f>
        <v>曽根美紅</v>
      </c>
      <c r="K1111" s="32">
        <f>データ貼付!G1109</f>
        <v>1415</v>
      </c>
      <c r="L1111" s="1" t="str">
        <f>データ貼付!H1109</f>
        <v>決</v>
      </c>
      <c r="M1111" s="1" t="str">
        <f>データ貼付!I1109</f>
        <v>網走南ヶ丘高</v>
      </c>
      <c r="N1111" s="1">
        <f>データ貼付!J1109</f>
        <v>1</v>
      </c>
      <c r="O1111" s="1">
        <f>データ貼付!K1109</f>
        <v>1</v>
      </c>
    </row>
    <row r="1112" spans="1:15" x14ac:dyDescent="0.15">
      <c r="A1112" s="1">
        <v>1109</v>
      </c>
      <c r="B1112" s="1" t="str">
        <f t="shared" si="34"/>
        <v>小学女子100m66</v>
      </c>
      <c r="C1112" s="1" t="str">
        <f>J1112&amp;COUNTIF($J$4:J1112,J1112)</f>
        <v>曽根優彩愛1</v>
      </c>
      <c r="D1112" s="1" t="str">
        <f>データ貼付!D1110&amp;データ貼付!E1110</f>
        <v>小学女子100m</v>
      </c>
      <c r="E1112" s="1">
        <f>データ貼付!G1110+ROW()/1000000</f>
        <v>1775.0011119999999</v>
      </c>
      <c r="F1112" s="1">
        <f t="shared" si="35"/>
        <v>66</v>
      </c>
      <c r="G1112" s="1" t="str">
        <f>データ貼付!A1110</f>
        <v>小学生ｵﾎｰﾂｸ</v>
      </c>
      <c r="H1112" s="1" t="str">
        <f>データ貼付!B1110</f>
        <v>北見</v>
      </c>
      <c r="I1112" s="1">
        <f>データ貼付!C1110</f>
        <v>43632</v>
      </c>
      <c r="J1112" s="1" t="str">
        <f>データ貼付!F1110</f>
        <v>曽根優彩愛</v>
      </c>
      <c r="K1112" s="32">
        <f>データ貼付!G1110</f>
        <v>1775</v>
      </c>
      <c r="L1112" s="1" t="str">
        <f>データ貼付!H1110</f>
        <v>TR</v>
      </c>
      <c r="M1112" s="1" t="str">
        <f>データ貼付!I1110</f>
        <v>美幌RC</v>
      </c>
      <c r="N1112" s="1">
        <f>データ貼付!J1110</f>
        <v>5</v>
      </c>
      <c r="O1112" s="1">
        <f>データ貼付!K1110</f>
        <v>0</v>
      </c>
    </row>
    <row r="1113" spans="1:15" x14ac:dyDescent="0.15">
      <c r="A1113" s="1">
        <v>1110</v>
      </c>
      <c r="B1113" s="1" t="str">
        <f t="shared" si="34"/>
        <v>小学女子800m39</v>
      </c>
      <c r="C1113" s="1" t="str">
        <f>J1113&amp;COUNTIF($J$4:J1113,J1113)</f>
        <v>曽根優彩愛2</v>
      </c>
      <c r="D1113" s="1" t="str">
        <f>データ貼付!D1111&amp;データ貼付!E1111</f>
        <v>小学女子800m</v>
      </c>
      <c r="E1113" s="1">
        <f>データ貼付!G1111+ROW()/1000000</f>
        <v>32768.001112999998</v>
      </c>
      <c r="F1113" s="1">
        <f t="shared" si="35"/>
        <v>39</v>
      </c>
      <c r="G1113" s="1" t="str">
        <f>データ貼付!A1111</f>
        <v>小学生ｵﾎｰﾂｸ</v>
      </c>
      <c r="H1113" s="1" t="str">
        <f>データ貼付!B1111</f>
        <v>北見</v>
      </c>
      <c r="I1113" s="1">
        <f>データ貼付!C1111</f>
        <v>43632</v>
      </c>
      <c r="J1113" s="1" t="str">
        <f>データ貼付!F1111</f>
        <v>曽根優彩愛</v>
      </c>
      <c r="K1113" s="32">
        <f>データ貼付!G1111</f>
        <v>32768</v>
      </c>
      <c r="L1113" s="1" t="str">
        <f>データ貼付!H1111</f>
        <v>決</v>
      </c>
      <c r="M1113" s="1" t="str">
        <f>データ貼付!I1111</f>
        <v>美幌RC</v>
      </c>
      <c r="N1113" s="1">
        <f>データ貼付!J1111</f>
        <v>5</v>
      </c>
      <c r="O1113" s="1">
        <f>データ貼付!K1111</f>
        <v>0</v>
      </c>
    </row>
    <row r="1114" spans="1:15" x14ac:dyDescent="0.15">
      <c r="A1114" s="1">
        <v>1111</v>
      </c>
      <c r="B1114" s="1" t="str">
        <f t="shared" si="34"/>
        <v>中学男子100m121</v>
      </c>
      <c r="C1114" s="1" t="str">
        <f>J1114&amp;COUNTIF($J$4:J1114,J1114)</f>
        <v>倉本静鬼1</v>
      </c>
      <c r="D1114" s="1" t="str">
        <f>データ貼付!D1112&amp;データ貼付!E1112</f>
        <v>中学男子100m</v>
      </c>
      <c r="E1114" s="1">
        <f>データ貼付!G1112+ROW()/1000000</f>
        <v>1424.0011139999999</v>
      </c>
      <c r="F1114" s="1">
        <f t="shared" si="35"/>
        <v>121</v>
      </c>
      <c r="G1114" s="1" t="str">
        <f>データ貼付!A1112</f>
        <v>地区中体連</v>
      </c>
      <c r="H1114" s="1" t="str">
        <f>データ貼付!B1112</f>
        <v>北見</v>
      </c>
      <c r="I1114" s="1">
        <f>データ貼付!C1112</f>
        <v>43630</v>
      </c>
      <c r="J1114" s="1" t="str">
        <f>データ貼付!F1112</f>
        <v>倉本静鬼</v>
      </c>
      <c r="K1114" s="32">
        <f>データ貼付!G1112</f>
        <v>1424</v>
      </c>
      <c r="L1114" s="1" t="str">
        <f>データ貼付!H1112</f>
        <v>予</v>
      </c>
      <c r="M1114" s="1" t="str">
        <f>データ貼付!I1112</f>
        <v>北見東陵中</v>
      </c>
      <c r="N1114" s="1">
        <f>データ貼付!J1112</f>
        <v>2</v>
      </c>
      <c r="O1114" s="1">
        <f>データ貼付!K1112</f>
        <v>-2.2000000000000002</v>
      </c>
    </row>
    <row r="1115" spans="1:15" x14ac:dyDescent="0.15">
      <c r="A1115" s="1">
        <v>1112</v>
      </c>
      <c r="B1115" s="1" t="str">
        <f t="shared" si="34"/>
        <v>高校男子1500m32</v>
      </c>
      <c r="C1115" s="1" t="str">
        <f>J1115&amp;COUNTIF($J$4:J1115,J1115)</f>
        <v>相原佑岳1</v>
      </c>
      <c r="D1115" s="1" t="str">
        <f>データ貼付!D1113&amp;データ貼付!E1113</f>
        <v>高校男子1500m</v>
      </c>
      <c r="E1115" s="1">
        <f>データ貼付!G1113+ROW()/1000000</f>
        <v>45968.001114999999</v>
      </c>
      <c r="F1115" s="1">
        <f t="shared" si="35"/>
        <v>32</v>
      </c>
      <c r="G1115" s="1" t="str">
        <f>データ貼付!A1113</f>
        <v>高体連支部</v>
      </c>
      <c r="H1115" s="1" t="str">
        <f>データ貼付!B1113</f>
        <v>北見</v>
      </c>
      <c r="I1115" s="1">
        <f>データ貼付!C1113</f>
        <v>43608</v>
      </c>
      <c r="J1115" s="1" t="str">
        <f>データ貼付!F1113</f>
        <v>相原佑岳</v>
      </c>
      <c r="K1115" s="32">
        <f>データ貼付!G1113</f>
        <v>45968</v>
      </c>
      <c r="L1115" s="1" t="str">
        <f>データ貼付!H1113</f>
        <v>予</v>
      </c>
      <c r="M1115" s="1" t="str">
        <f>データ貼付!I1113</f>
        <v>日体大附属</v>
      </c>
      <c r="N1115" s="1">
        <f>データ貼付!J1113</f>
        <v>1</v>
      </c>
      <c r="O1115" s="1">
        <f>データ貼付!K1113</f>
        <v>0</v>
      </c>
    </row>
    <row r="1116" spans="1:15" x14ac:dyDescent="0.15">
      <c r="A1116" s="1">
        <v>1113</v>
      </c>
      <c r="B1116" s="1" t="str">
        <f t="shared" si="34"/>
        <v>高校男子800m31</v>
      </c>
      <c r="C1116" s="1" t="str">
        <f>J1116&amp;COUNTIF($J$4:J1116,J1116)</f>
        <v>相原佑岳2</v>
      </c>
      <c r="D1116" s="1" t="str">
        <f>データ貼付!D1114&amp;データ貼付!E1114</f>
        <v>高校男子800m</v>
      </c>
      <c r="E1116" s="1">
        <f>データ貼付!G1114+ROW()/1000000</f>
        <v>22607.001115999999</v>
      </c>
      <c r="F1116" s="1">
        <f t="shared" si="35"/>
        <v>31</v>
      </c>
      <c r="G1116" s="1" t="str">
        <f>データ貼付!A1114</f>
        <v>選手権</v>
      </c>
      <c r="H1116" s="1" t="str">
        <f>データ貼付!B1114</f>
        <v>北見</v>
      </c>
      <c r="I1116" s="1">
        <f>データ貼付!C1114</f>
        <v>43596</v>
      </c>
      <c r="J1116" s="1" t="str">
        <f>データ貼付!F1114</f>
        <v>相原佑岳</v>
      </c>
      <c r="K1116" s="32">
        <f>データ貼付!G1114</f>
        <v>22607</v>
      </c>
      <c r="L1116" s="1" t="str">
        <f>データ貼付!H1114</f>
        <v>TR</v>
      </c>
      <c r="M1116" s="1" t="str">
        <f>データ貼付!I1114</f>
        <v>日体大附属</v>
      </c>
      <c r="N1116" s="1">
        <f>データ貼付!J1114</f>
        <v>1</v>
      </c>
      <c r="O1116" s="1">
        <f>データ貼付!K1114</f>
        <v>0</v>
      </c>
    </row>
    <row r="1117" spans="1:15" x14ac:dyDescent="0.15">
      <c r="A1117" s="1">
        <v>1114</v>
      </c>
      <c r="B1117" s="1" t="str">
        <f t="shared" si="34"/>
        <v>一般男子1500m7</v>
      </c>
      <c r="C1117" s="1" t="str">
        <f>J1117&amp;COUNTIF($J$4:J1117,J1117)</f>
        <v>相場章睦1</v>
      </c>
      <c r="D1117" s="1" t="str">
        <f>データ貼付!D1115&amp;データ貼付!E1115</f>
        <v>一般男子1500m</v>
      </c>
      <c r="E1117" s="1">
        <f>データ貼付!G1115+ROW()/1000000</f>
        <v>44466.001117</v>
      </c>
      <c r="F1117" s="1">
        <f t="shared" si="35"/>
        <v>7</v>
      </c>
      <c r="G1117" s="1" t="str">
        <f>データ貼付!A1115</f>
        <v>記録会第１戦</v>
      </c>
      <c r="H1117" s="1" t="str">
        <f>データ貼付!B1115</f>
        <v>北見</v>
      </c>
      <c r="I1117" s="1">
        <f>データ貼付!C1115</f>
        <v>43583</v>
      </c>
      <c r="J1117" s="1" t="str">
        <f>データ貼付!F1115</f>
        <v>相場章睦</v>
      </c>
      <c r="K1117" s="32">
        <f>データ貼付!G1115</f>
        <v>44466</v>
      </c>
      <c r="L1117" s="1" t="str">
        <f>データ貼付!H1115</f>
        <v>決</v>
      </c>
      <c r="M1117" s="1" t="str">
        <f>データ貼付!I1115</f>
        <v>東農大ｵﾎｰﾂｸ</v>
      </c>
      <c r="N1117" s="1" t="str">
        <f>データ貼付!J1115</f>
        <v>般</v>
      </c>
      <c r="O1117" s="1">
        <f>データ貼付!K1115</f>
        <v>0</v>
      </c>
    </row>
    <row r="1118" spans="1:15" x14ac:dyDescent="0.15">
      <c r="A1118" s="1">
        <v>1115</v>
      </c>
      <c r="B1118" s="1" t="str">
        <f t="shared" si="34"/>
        <v>一般男子800m2</v>
      </c>
      <c r="C1118" s="1" t="str">
        <f>J1118&amp;COUNTIF($J$4:J1118,J1118)</f>
        <v>相場章睦2</v>
      </c>
      <c r="D1118" s="1" t="str">
        <f>データ貼付!D1116&amp;データ貼付!E1116</f>
        <v>一般男子800m</v>
      </c>
      <c r="E1118" s="1">
        <f>データ貼付!G1116+ROW()/1000000</f>
        <v>21804.001118</v>
      </c>
      <c r="F1118" s="1">
        <f t="shared" si="35"/>
        <v>2</v>
      </c>
      <c r="G1118" s="1" t="str">
        <f>データ貼付!A1116</f>
        <v>選手権</v>
      </c>
      <c r="H1118" s="1" t="str">
        <f>データ貼付!B1116</f>
        <v>北見</v>
      </c>
      <c r="I1118" s="1">
        <f>データ貼付!C1116</f>
        <v>43596</v>
      </c>
      <c r="J1118" s="1" t="str">
        <f>データ貼付!F1116</f>
        <v>相場章睦</v>
      </c>
      <c r="K1118" s="32">
        <f>データ貼付!G1116</f>
        <v>21804</v>
      </c>
      <c r="L1118" s="1" t="str">
        <f>データ貼付!H1116</f>
        <v>TR</v>
      </c>
      <c r="M1118" s="1" t="str">
        <f>データ貼付!I1116</f>
        <v>東農大ｵﾎｰﾂｸ</v>
      </c>
      <c r="N1118" s="1" t="str">
        <f>データ貼付!J1116</f>
        <v>般</v>
      </c>
      <c r="O1118" s="1">
        <f>データ貼付!K1116</f>
        <v>0</v>
      </c>
    </row>
    <row r="1119" spans="1:15" x14ac:dyDescent="0.15">
      <c r="A1119" s="1">
        <v>1116</v>
      </c>
      <c r="B1119" s="1" t="str">
        <f t="shared" si="34"/>
        <v>高校女子100m2</v>
      </c>
      <c r="C1119" s="1" t="str">
        <f>J1119&amp;COUNTIF($J$4:J1119,J1119)</f>
        <v>相内美咲1</v>
      </c>
      <c r="D1119" s="1" t="str">
        <f>データ貼付!D1117&amp;データ貼付!E1117</f>
        <v>高校女子100m</v>
      </c>
      <c r="E1119" s="1">
        <f>データ貼付!G1117+ROW()/1000000</f>
        <v>1275.001119</v>
      </c>
      <c r="F1119" s="1">
        <f t="shared" si="35"/>
        <v>2</v>
      </c>
      <c r="G1119" s="1" t="str">
        <f>データ貼付!A1117</f>
        <v>高体連支部</v>
      </c>
      <c r="H1119" s="1" t="str">
        <f>データ貼付!B1117</f>
        <v>北見</v>
      </c>
      <c r="I1119" s="1">
        <f>データ貼付!C1117</f>
        <v>43609</v>
      </c>
      <c r="J1119" s="1" t="str">
        <f>データ貼付!F1117</f>
        <v>相内美咲</v>
      </c>
      <c r="K1119" s="32">
        <f>データ貼付!G1117</f>
        <v>1275</v>
      </c>
      <c r="L1119" s="1" t="str">
        <f>データ貼付!H1117</f>
        <v>決</v>
      </c>
      <c r="M1119" s="1" t="str">
        <f>データ貼付!I1117</f>
        <v>北見緑陵</v>
      </c>
      <c r="N1119" s="1">
        <f>データ貼付!J1117</f>
        <v>2</v>
      </c>
      <c r="O1119" s="1">
        <f>データ貼付!K1117</f>
        <v>1</v>
      </c>
    </row>
    <row r="1120" spans="1:15" x14ac:dyDescent="0.15">
      <c r="A1120" s="1">
        <v>1117</v>
      </c>
      <c r="B1120" s="1" t="str">
        <f t="shared" si="34"/>
        <v>高校女子100mH1</v>
      </c>
      <c r="C1120" s="1" t="str">
        <f>J1120&amp;COUNTIF($J$4:J1120,J1120)</f>
        <v>相内美咲2</v>
      </c>
      <c r="D1120" s="1" t="str">
        <f>データ貼付!D1118&amp;データ貼付!E1118</f>
        <v>高校女子100mH</v>
      </c>
      <c r="E1120" s="1">
        <f>データ貼付!G1118+ROW()/1000000</f>
        <v>1565.0011199999999</v>
      </c>
      <c r="F1120" s="1">
        <f t="shared" si="35"/>
        <v>1</v>
      </c>
      <c r="G1120" s="1" t="str">
        <f>データ貼付!A1118</f>
        <v>高体連支部</v>
      </c>
      <c r="H1120" s="1" t="str">
        <f>データ貼付!B1118</f>
        <v>北見</v>
      </c>
      <c r="I1120" s="1">
        <f>データ貼付!C1118</f>
        <v>43608</v>
      </c>
      <c r="J1120" s="1" t="str">
        <f>データ貼付!F1118</f>
        <v>相内美咲</v>
      </c>
      <c r="K1120" s="32">
        <f>データ貼付!G1118</f>
        <v>1565</v>
      </c>
      <c r="L1120" s="1" t="str">
        <f>データ貼付!H1118</f>
        <v>決</v>
      </c>
      <c r="M1120" s="1" t="str">
        <f>データ貼付!I1118</f>
        <v>北見緑陵</v>
      </c>
      <c r="N1120" s="1">
        <f>データ貼付!J1118</f>
        <v>2</v>
      </c>
      <c r="O1120" s="1">
        <f>データ貼付!K1118</f>
        <v>-2.6</v>
      </c>
    </row>
    <row r="1121" spans="1:15" x14ac:dyDescent="0.15">
      <c r="A1121" s="1">
        <v>1118</v>
      </c>
      <c r="B1121" s="1" t="str">
        <f t="shared" si="34"/>
        <v>高校女子100mH(0.838m)1</v>
      </c>
      <c r="C1121" s="1" t="str">
        <f>J1121&amp;COUNTIF($J$4:J1121,J1121)</f>
        <v>相内美咲3</v>
      </c>
      <c r="D1121" s="1" t="str">
        <f>データ貼付!D1119&amp;データ貼付!E1119</f>
        <v>高校女子100mH(0.838m)</v>
      </c>
      <c r="E1121" s="1">
        <f>データ貼付!G1119+ROW()/1000000</f>
        <v>1607.001121</v>
      </c>
      <c r="F1121" s="1">
        <f t="shared" si="35"/>
        <v>1</v>
      </c>
      <c r="G1121" s="1" t="str">
        <f>データ貼付!A1119</f>
        <v>記録会第１戦</v>
      </c>
      <c r="H1121" s="1" t="str">
        <f>データ貼付!B1119</f>
        <v>北見</v>
      </c>
      <c r="I1121" s="1">
        <f>データ貼付!C1119</f>
        <v>43583</v>
      </c>
      <c r="J1121" s="1" t="str">
        <f>データ貼付!F1119</f>
        <v>相内美咲</v>
      </c>
      <c r="K1121" s="32">
        <f>データ貼付!G1119</f>
        <v>1607</v>
      </c>
      <c r="L1121" s="1" t="str">
        <f>データ貼付!H1119</f>
        <v>決</v>
      </c>
      <c r="M1121" s="1" t="str">
        <f>データ貼付!I1119</f>
        <v>北見緑陵高</v>
      </c>
      <c r="N1121" s="1">
        <f>データ貼付!J1119</f>
        <v>2</v>
      </c>
      <c r="O1121" s="1">
        <f>データ貼付!K1119</f>
        <v>0.1</v>
      </c>
    </row>
    <row r="1122" spans="1:15" x14ac:dyDescent="0.15">
      <c r="A1122" s="1">
        <v>1119</v>
      </c>
      <c r="B1122" s="1" t="str">
        <f t="shared" si="34"/>
        <v>高校女子200m2</v>
      </c>
      <c r="C1122" s="1" t="str">
        <f>J1122&amp;COUNTIF($J$4:J1122,J1122)</f>
        <v>相内美咲4</v>
      </c>
      <c r="D1122" s="1" t="str">
        <f>データ貼付!D1120&amp;データ貼付!E1120</f>
        <v>高校女子200m</v>
      </c>
      <c r="E1122" s="1">
        <f>データ貼付!G1120+ROW()/1000000</f>
        <v>2738.0011220000001</v>
      </c>
      <c r="F1122" s="1">
        <f t="shared" si="35"/>
        <v>2</v>
      </c>
      <c r="G1122" s="1" t="str">
        <f>データ貼付!A1120</f>
        <v>記録会第２戦</v>
      </c>
      <c r="H1122" s="1" t="str">
        <f>データ貼付!B1120</f>
        <v>網走</v>
      </c>
      <c r="I1122" s="1">
        <f>データ貼付!C1120</f>
        <v>43590</v>
      </c>
      <c r="J1122" s="1" t="str">
        <f>データ貼付!F1120</f>
        <v>相内美咲</v>
      </c>
      <c r="K1122" s="32">
        <f>データ貼付!G1120</f>
        <v>2738</v>
      </c>
      <c r="L1122" s="1" t="str">
        <f>データ貼付!H1120</f>
        <v>決</v>
      </c>
      <c r="M1122" s="1" t="str">
        <f>データ貼付!I1120</f>
        <v>北見緑陵高</v>
      </c>
      <c r="N1122" s="1">
        <f>データ貼付!J1120</f>
        <v>2</v>
      </c>
      <c r="O1122" s="1">
        <f>データ貼付!K1120</f>
        <v>2.7</v>
      </c>
    </row>
    <row r="1123" spans="1:15" x14ac:dyDescent="0.15">
      <c r="A1123" s="1">
        <v>1120</v>
      </c>
      <c r="B1123" s="1" t="str">
        <f t="shared" si="34"/>
        <v>小学女子100m89</v>
      </c>
      <c r="C1123" s="1" t="str">
        <f>J1123&amp;COUNTIF($J$4:J1123,J1123)</f>
        <v>相馬羽夏1</v>
      </c>
      <c r="D1123" s="1" t="str">
        <f>データ貼付!D1121&amp;データ貼付!E1121</f>
        <v>小学女子100m</v>
      </c>
      <c r="E1123" s="1">
        <f>データ貼付!G1121+ROW()/1000000</f>
        <v>1967.001123</v>
      </c>
      <c r="F1123" s="1">
        <f t="shared" si="35"/>
        <v>89</v>
      </c>
      <c r="G1123" s="1" t="str">
        <f>データ貼付!A1121</f>
        <v>記録会第１戦</v>
      </c>
      <c r="H1123" s="1" t="str">
        <f>データ貼付!B1121</f>
        <v>北見</v>
      </c>
      <c r="I1123" s="1">
        <f>データ貼付!C1121</f>
        <v>43583</v>
      </c>
      <c r="J1123" s="1" t="str">
        <f>データ貼付!F1121</f>
        <v>相馬羽夏</v>
      </c>
      <c r="K1123" s="32">
        <f>データ貼付!G1121</f>
        <v>1967</v>
      </c>
      <c r="L1123" s="1" t="str">
        <f>データ貼付!H1121</f>
        <v>決</v>
      </c>
      <c r="M1123" s="1" t="str">
        <f>データ貼付!I1121</f>
        <v>ｵﾎｰﾂｸｷｯｽﾞ</v>
      </c>
      <c r="N1123" s="1">
        <f>データ貼付!J1121</f>
        <v>3</v>
      </c>
      <c r="O1123" s="1">
        <f>データ貼付!K1121</f>
        <v>0</v>
      </c>
    </row>
    <row r="1124" spans="1:15" x14ac:dyDescent="0.15">
      <c r="A1124" s="1">
        <v>1121</v>
      </c>
      <c r="B1124" s="1" t="str">
        <f t="shared" si="34"/>
        <v>小学女子800m48</v>
      </c>
      <c r="C1124" s="1" t="str">
        <f>J1124&amp;COUNTIF($J$4:J1124,J1124)</f>
        <v>相馬羽夏2</v>
      </c>
      <c r="D1124" s="1" t="str">
        <f>データ貼付!D1122&amp;データ貼付!E1122</f>
        <v>小学女子800m</v>
      </c>
      <c r="E1124" s="1">
        <f>データ貼付!G1122+ROW()/1000000</f>
        <v>34453.001124000002</v>
      </c>
      <c r="F1124" s="1">
        <f t="shared" si="35"/>
        <v>48</v>
      </c>
      <c r="G1124" s="1" t="str">
        <f>データ貼付!A1122</f>
        <v>小学生ｵﾎｰﾂｸ</v>
      </c>
      <c r="H1124" s="1" t="str">
        <f>データ貼付!B1122</f>
        <v>北見</v>
      </c>
      <c r="I1124" s="1">
        <f>データ貼付!C1122</f>
        <v>43632</v>
      </c>
      <c r="J1124" s="1" t="str">
        <f>データ貼付!F1122</f>
        <v>相馬羽夏</v>
      </c>
      <c r="K1124" s="32">
        <f>データ貼付!G1122</f>
        <v>34453</v>
      </c>
      <c r="L1124" s="1" t="str">
        <f>データ貼付!H1122</f>
        <v>決</v>
      </c>
      <c r="M1124" s="1" t="str">
        <f>データ貼付!I1122</f>
        <v>ｵﾎｰﾂｸｷｯｽﾞ</v>
      </c>
      <c r="N1124" s="1">
        <f>データ貼付!J1122</f>
        <v>3</v>
      </c>
      <c r="O1124" s="1">
        <f>データ貼付!K1122</f>
        <v>0</v>
      </c>
    </row>
    <row r="1125" spans="1:15" x14ac:dyDescent="0.15">
      <c r="A1125" s="1">
        <v>1122</v>
      </c>
      <c r="B1125" s="1" t="str">
        <f t="shared" si="34"/>
        <v>小学女子100m12</v>
      </c>
      <c r="C1125" s="1" t="str">
        <f>J1125&amp;COUNTIF($J$4:J1125,J1125)</f>
        <v>相馬可夏子1</v>
      </c>
      <c r="D1125" s="1" t="str">
        <f>データ貼付!D1123&amp;データ貼付!E1123</f>
        <v>小学女子100m</v>
      </c>
      <c r="E1125" s="1">
        <f>データ貼付!G1123+ROW()/1000000</f>
        <v>1551.001125</v>
      </c>
      <c r="F1125" s="1">
        <f t="shared" si="35"/>
        <v>12</v>
      </c>
      <c r="G1125" s="1" t="str">
        <f>データ貼付!A1123</f>
        <v>記録会第１戦</v>
      </c>
      <c r="H1125" s="1" t="str">
        <f>データ貼付!B1123</f>
        <v>北見</v>
      </c>
      <c r="I1125" s="1">
        <f>データ貼付!C1123</f>
        <v>43583</v>
      </c>
      <c r="J1125" s="1" t="str">
        <f>データ貼付!F1123</f>
        <v>相馬可夏子</v>
      </c>
      <c r="K1125" s="32">
        <f>データ貼付!G1123</f>
        <v>1551</v>
      </c>
      <c r="L1125" s="1" t="str">
        <f>データ貼付!H1123</f>
        <v>決</v>
      </c>
      <c r="M1125" s="1" t="str">
        <f>データ貼付!I1123</f>
        <v>ｵﾎｰﾂｸｷｯｽﾞ</v>
      </c>
      <c r="N1125" s="1">
        <f>データ貼付!J1123</f>
        <v>5</v>
      </c>
      <c r="O1125" s="1">
        <f>データ貼付!K1123</f>
        <v>0</v>
      </c>
    </row>
    <row r="1126" spans="1:15" x14ac:dyDescent="0.15">
      <c r="A1126" s="1">
        <v>1123</v>
      </c>
      <c r="B1126" s="1" t="str">
        <f t="shared" si="34"/>
        <v>小学女子80mH6</v>
      </c>
      <c r="C1126" s="1" t="str">
        <f>J1126&amp;COUNTIF($J$4:J1126,J1126)</f>
        <v>相馬可夏子2</v>
      </c>
      <c r="D1126" s="1" t="str">
        <f>データ貼付!D1124&amp;データ貼付!E1124</f>
        <v>小学女子80mH</v>
      </c>
      <c r="E1126" s="1">
        <f>データ貼付!G1124+ROW()/1000000</f>
        <v>1614.0011260000001</v>
      </c>
      <c r="F1126" s="1">
        <f t="shared" si="35"/>
        <v>6</v>
      </c>
      <c r="G1126" s="1" t="str">
        <f>データ貼付!A1124</f>
        <v>小学生ｵﾎｰﾂｸ</v>
      </c>
      <c r="H1126" s="1" t="str">
        <f>データ貼付!B1124</f>
        <v>北見</v>
      </c>
      <c r="I1126" s="1">
        <f>データ貼付!C1124</f>
        <v>43632</v>
      </c>
      <c r="J1126" s="1" t="str">
        <f>データ貼付!F1124</f>
        <v>相馬可夏子</v>
      </c>
      <c r="K1126" s="32">
        <f>データ貼付!G1124</f>
        <v>1614</v>
      </c>
      <c r="L1126" s="1" t="str">
        <f>データ貼付!H1124</f>
        <v>決</v>
      </c>
      <c r="M1126" s="1" t="str">
        <f>データ貼付!I1124</f>
        <v>ｵﾎｰﾂｸｷｯｽﾞ</v>
      </c>
      <c r="N1126" s="1">
        <f>データ貼付!J1124</f>
        <v>5</v>
      </c>
      <c r="O1126" s="1">
        <f>データ貼付!K1124</f>
        <v>0</v>
      </c>
    </row>
    <row r="1127" spans="1:15" x14ac:dyDescent="0.15">
      <c r="A1127" s="1">
        <v>1124</v>
      </c>
      <c r="B1127" s="1" t="str">
        <f t="shared" si="34"/>
        <v>中学女子100m73</v>
      </c>
      <c r="C1127" s="1" t="str">
        <f>J1127&amp;COUNTIF($J$4:J1127,J1127)</f>
        <v>相馬夏好1</v>
      </c>
      <c r="D1127" s="1" t="str">
        <f>データ貼付!D1125&amp;データ貼付!E1125</f>
        <v>中学女子100m</v>
      </c>
      <c r="E1127" s="1">
        <f>データ貼付!G1125+ROW()/1000000</f>
        <v>1549.001127</v>
      </c>
      <c r="F1127" s="1">
        <f t="shared" si="35"/>
        <v>73</v>
      </c>
      <c r="G1127" s="1" t="str">
        <f>データ貼付!A1125</f>
        <v>記録会第２戦</v>
      </c>
      <c r="H1127" s="1" t="str">
        <f>データ貼付!B1125</f>
        <v>網走</v>
      </c>
      <c r="I1127" s="1">
        <f>データ貼付!C1125</f>
        <v>43590</v>
      </c>
      <c r="J1127" s="1" t="str">
        <f>データ貼付!F1125</f>
        <v>相馬夏好</v>
      </c>
      <c r="K1127" s="32">
        <f>データ貼付!G1125</f>
        <v>1549</v>
      </c>
      <c r="L1127" s="1" t="str">
        <f>データ貼付!H1125</f>
        <v>決</v>
      </c>
      <c r="M1127" s="1" t="str">
        <f>データ貼付!I1125</f>
        <v>北見光西中</v>
      </c>
      <c r="N1127" s="1">
        <f>データ貼付!J1125</f>
        <v>1</v>
      </c>
      <c r="O1127" s="1">
        <f>データ貼付!K1125</f>
        <v>2.2000000000000002</v>
      </c>
    </row>
    <row r="1128" spans="1:15" x14ac:dyDescent="0.15">
      <c r="A1128" s="1">
        <v>1125</v>
      </c>
      <c r="B1128" s="1" t="str">
        <f t="shared" si="34"/>
        <v>中学男子200m54</v>
      </c>
      <c r="C1128" s="1" t="str">
        <f>J1128&amp;COUNTIF($J$4:J1128,J1128)</f>
        <v>草岡大和1</v>
      </c>
      <c r="D1128" s="1" t="str">
        <f>データ貼付!D1126&amp;データ貼付!E1126</f>
        <v>中学男子200m</v>
      </c>
      <c r="E1128" s="1">
        <f>データ貼付!G1126+ROW()/1000000</f>
        <v>3169.0011279999999</v>
      </c>
      <c r="F1128" s="1">
        <f t="shared" si="35"/>
        <v>54</v>
      </c>
      <c r="G1128" s="1" t="str">
        <f>データ貼付!A1126</f>
        <v>記録会第２戦</v>
      </c>
      <c r="H1128" s="1" t="str">
        <f>データ貼付!B1126</f>
        <v>網走</v>
      </c>
      <c r="I1128" s="1">
        <f>データ貼付!C1126</f>
        <v>43590</v>
      </c>
      <c r="J1128" s="1" t="str">
        <f>データ貼付!F1126</f>
        <v>草岡大和</v>
      </c>
      <c r="K1128" s="32">
        <f>データ貼付!G1126</f>
        <v>3169</v>
      </c>
      <c r="L1128" s="1" t="str">
        <f>データ貼付!H1126</f>
        <v>決</v>
      </c>
      <c r="M1128" s="1" t="str">
        <f>データ貼付!I1126</f>
        <v>網走第二中</v>
      </c>
      <c r="N1128" s="1">
        <f>データ貼付!J1126</f>
        <v>3</v>
      </c>
      <c r="O1128" s="1">
        <f>データ貼付!K1126</f>
        <v>1.5</v>
      </c>
    </row>
    <row r="1129" spans="1:15" x14ac:dyDescent="0.15">
      <c r="A1129" s="1">
        <v>1126</v>
      </c>
      <c r="B1129" s="1" t="str">
        <f t="shared" si="34"/>
        <v>中学男子400m35</v>
      </c>
      <c r="C1129" s="1" t="str">
        <f>J1129&amp;COUNTIF($J$4:J1129,J1129)</f>
        <v>草岡大和2</v>
      </c>
      <c r="D1129" s="1" t="str">
        <f>データ貼付!D1127&amp;データ貼付!E1127</f>
        <v>中学男子400m</v>
      </c>
      <c r="E1129" s="1">
        <f>データ貼付!G1127+ROW()/1000000</f>
        <v>11172.001129</v>
      </c>
      <c r="F1129" s="1">
        <f t="shared" si="35"/>
        <v>35</v>
      </c>
      <c r="G1129" s="1" t="str">
        <f>データ貼付!A1127</f>
        <v>地区中体連</v>
      </c>
      <c r="H1129" s="1" t="str">
        <f>データ貼付!B1127</f>
        <v>北見</v>
      </c>
      <c r="I1129" s="1">
        <f>データ貼付!C1127</f>
        <v>43630</v>
      </c>
      <c r="J1129" s="1" t="str">
        <f>データ貼付!F1127</f>
        <v>草岡大和</v>
      </c>
      <c r="K1129" s="32">
        <f>データ貼付!G1127</f>
        <v>11172</v>
      </c>
      <c r="L1129" s="1" t="str">
        <f>データ貼付!H1127</f>
        <v>予</v>
      </c>
      <c r="M1129" s="1" t="str">
        <f>データ貼付!I1127</f>
        <v>網走第二中</v>
      </c>
      <c r="N1129" s="1">
        <f>データ貼付!J1127</f>
        <v>3</v>
      </c>
      <c r="O1129" s="1">
        <f>データ貼付!K1127</f>
        <v>0</v>
      </c>
    </row>
    <row r="1130" spans="1:15" x14ac:dyDescent="0.15">
      <c r="A1130" s="1">
        <v>1127</v>
      </c>
      <c r="B1130" s="1" t="str">
        <f t="shared" si="34"/>
        <v>中学女子800m38</v>
      </c>
      <c r="C1130" s="1" t="str">
        <f>J1130&amp;COUNTIF($J$4:J1130,J1130)</f>
        <v>増田鈴1</v>
      </c>
      <c r="D1130" s="1" t="str">
        <f>データ貼付!D1128&amp;データ貼付!E1128</f>
        <v>中学女子800m</v>
      </c>
      <c r="E1130" s="1">
        <f>データ貼付!G1128+ROW()/1000000</f>
        <v>30883.001130000001</v>
      </c>
      <c r="F1130" s="1">
        <f t="shared" si="35"/>
        <v>38</v>
      </c>
      <c r="G1130" s="1" t="str">
        <f>データ貼付!A1128</f>
        <v>地区中体連</v>
      </c>
      <c r="H1130" s="1" t="str">
        <f>データ貼付!B1128</f>
        <v>北見</v>
      </c>
      <c r="I1130" s="1">
        <f>データ貼付!C1128</f>
        <v>43630</v>
      </c>
      <c r="J1130" s="1" t="str">
        <f>データ貼付!F1128</f>
        <v>増田鈴</v>
      </c>
      <c r="K1130" s="32">
        <f>データ貼付!G1128</f>
        <v>30883</v>
      </c>
      <c r="L1130" s="1" t="str">
        <f>データ貼付!H1128</f>
        <v>予</v>
      </c>
      <c r="M1130" s="1" t="str">
        <f>データ貼付!I1128</f>
        <v>湧別中</v>
      </c>
      <c r="N1130" s="1">
        <f>データ貼付!J1128</f>
        <v>2</v>
      </c>
      <c r="O1130" s="1">
        <f>データ貼付!K1128</f>
        <v>0</v>
      </c>
    </row>
    <row r="1131" spans="1:15" x14ac:dyDescent="0.15">
      <c r="A1131" s="1">
        <v>1128</v>
      </c>
      <c r="B1131" s="1" t="str">
        <f t="shared" si="34"/>
        <v>高校男子100m15</v>
      </c>
      <c r="C1131" s="1" t="str">
        <f>J1131&amp;COUNTIF($J$4:J1131,J1131)</f>
        <v>村上真裟斗1</v>
      </c>
      <c r="D1131" s="1" t="str">
        <f>データ貼付!D1129&amp;データ貼付!E1129</f>
        <v>高校男子100m</v>
      </c>
      <c r="E1131" s="1">
        <f>データ貼付!G1129+ROW()/1000000</f>
        <v>1145.001131</v>
      </c>
      <c r="F1131" s="1">
        <f t="shared" si="35"/>
        <v>15</v>
      </c>
      <c r="G1131" s="1" t="str">
        <f>データ貼付!A1129</f>
        <v>高体連支部</v>
      </c>
      <c r="H1131" s="1" t="str">
        <f>データ貼付!B1129</f>
        <v>北見</v>
      </c>
      <c r="I1131" s="1">
        <f>データ貼付!C1129</f>
        <v>43609</v>
      </c>
      <c r="J1131" s="1" t="str">
        <f>データ貼付!F1129</f>
        <v>村上真裟斗</v>
      </c>
      <c r="K1131" s="32">
        <f>データ貼付!G1129</f>
        <v>1145</v>
      </c>
      <c r="L1131" s="1" t="str">
        <f>データ貼付!H1129</f>
        <v>準</v>
      </c>
      <c r="M1131" s="1" t="str">
        <f>データ貼付!I1129</f>
        <v>雄武</v>
      </c>
      <c r="N1131" s="1">
        <f>データ貼付!J1129</f>
        <v>3</v>
      </c>
      <c r="O1131" s="1">
        <f>データ貼付!K1129</f>
        <v>2.2999999999999998</v>
      </c>
    </row>
    <row r="1132" spans="1:15" x14ac:dyDescent="0.15">
      <c r="A1132" s="1">
        <v>1129</v>
      </c>
      <c r="B1132" s="1" t="str">
        <f t="shared" si="34"/>
        <v>小学女子100m54</v>
      </c>
      <c r="C1132" s="1" t="str">
        <f>J1132&amp;COUNTIF($J$4:J1132,J1132)</f>
        <v>村上晴風1</v>
      </c>
      <c r="D1132" s="1" t="str">
        <f>データ貼付!D1130&amp;データ貼付!E1130</f>
        <v>小学女子100m</v>
      </c>
      <c r="E1132" s="1">
        <f>データ貼付!G1130+ROW()/1000000</f>
        <v>1706.0011320000001</v>
      </c>
      <c r="F1132" s="1">
        <f t="shared" si="35"/>
        <v>54</v>
      </c>
      <c r="G1132" s="1" t="str">
        <f>データ貼付!A1130</f>
        <v>選手権</v>
      </c>
      <c r="H1132" s="1" t="str">
        <f>データ貼付!B1130</f>
        <v>北見</v>
      </c>
      <c r="I1132" s="1">
        <f>データ貼付!C1130</f>
        <v>43597</v>
      </c>
      <c r="J1132" s="1" t="str">
        <f>データ貼付!F1130</f>
        <v>村上晴風</v>
      </c>
      <c r="K1132" s="32">
        <f>データ貼付!G1130</f>
        <v>1706</v>
      </c>
      <c r="L1132" s="1" t="str">
        <f>データ貼付!H1130</f>
        <v>予</v>
      </c>
      <c r="M1132" s="1" t="str">
        <f>データ貼付!I1130</f>
        <v>網走陸上少年団</v>
      </c>
      <c r="N1132" s="1">
        <f>データ貼付!J1130</f>
        <v>6</v>
      </c>
      <c r="O1132" s="1">
        <f>データ貼付!K1130</f>
        <v>0</v>
      </c>
    </row>
    <row r="1133" spans="1:15" x14ac:dyDescent="0.15">
      <c r="A1133" s="1">
        <v>1130</v>
      </c>
      <c r="B1133" s="1" t="str">
        <f t="shared" si="34"/>
        <v>高校男子1500m1</v>
      </c>
      <c r="C1133" s="1" t="str">
        <f>J1133&amp;COUNTIF($J$4:J1133,J1133)</f>
        <v>村上太一1</v>
      </c>
      <c r="D1133" s="1" t="str">
        <f>データ貼付!D1131&amp;データ貼付!E1131</f>
        <v>高校男子1500m</v>
      </c>
      <c r="E1133" s="1">
        <f>データ貼付!G1131+ROW()/1000000</f>
        <v>40505.001132999998</v>
      </c>
      <c r="F1133" s="1">
        <f t="shared" si="35"/>
        <v>1</v>
      </c>
      <c r="G1133" s="1" t="str">
        <f>データ貼付!A1131</f>
        <v>記録会第１戦</v>
      </c>
      <c r="H1133" s="1" t="str">
        <f>データ貼付!B1131</f>
        <v>北見</v>
      </c>
      <c r="I1133" s="1">
        <f>データ貼付!C1131</f>
        <v>43583</v>
      </c>
      <c r="J1133" s="1" t="str">
        <f>データ貼付!F1131</f>
        <v>村上太一</v>
      </c>
      <c r="K1133" s="32">
        <f>データ貼付!G1131</f>
        <v>40505</v>
      </c>
      <c r="L1133" s="1" t="str">
        <f>データ貼付!H1131</f>
        <v>決</v>
      </c>
      <c r="M1133" s="1" t="str">
        <f>データ貼付!I1131</f>
        <v>北見緑陵高</v>
      </c>
      <c r="N1133" s="1">
        <f>データ貼付!J1131</f>
        <v>3</v>
      </c>
      <c r="O1133" s="1">
        <f>データ貼付!K1131</f>
        <v>0</v>
      </c>
    </row>
    <row r="1134" spans="1:15" x14ac:dyDescent="0.15">
      <c r="A1134" s="1">
        <v>1131</v>
      </c>
      <c r="B1134" s="1" t="str">
        <f t="shared" si="34"/>
        <v>高校男子5000m1</v>
      </c>
      <c r="C1134" s="1" t="str">
        <f>J1134&amp;COUNTIF($J$4:J1134,J1134)</f>
        <v>村上太一2</v>
      </c>
      <c r="D1134" s="1" t="str">
        <f>データ貼付!D1132&amp;データ貼付!E1132</f>
        <v>高校男子5000m</v>
      </c>
      <c r="E1134" s="1">
        <f>データ貼付!G1132+ROW()/1000000</f>
        <v>151761.00113399999</v>
      </c>
      <c r="F1134" s="1">
        <f t="shared" si="35"/>
        <v>1</v>
      </c>
      <c r="G1134" s="1" t="str">
        <f>データ貼付!A1132</f>
        <v>高体連支部</v>
      </c>
      <c r="H1134" s="1" t="str">
        <f>データ貼付!B1132</f>
        <v>北見</v>
      </c>
      <c r="I1134" s="1">
        <f>データ貼付!C1132</f>
        <v>43609</v>
      </c>
      <c r="J1134" s="1" t="str">
        <f>データ貼付!F1132</f>
        <v>村上太一</v>
      </c>
      <c r="K1134" s="32">
        <f>データ貼付!G1132</f>
        <v>151761</v>
      </c>
      <c r="L1134" s="1" t="str">
        <f>データ貼付!H1132</f>
        <v>決</v>
      </c>
      <c r="M1134" s="1" t="str">
        <f>データ貼付!I1132</f>
        <v>北見緑陵</v>
      </c>
      <c r="N1134" s="1">
        <f>データ貼付!J1132</f>
        <v>3</v>
      </c>
      <c r="O1134" s="1">
        <f>データ貼付!K1132</f>
        <v>0</v>
      </c>
    </row>
    <row r="1135" spans="1:15" x14ac:dyDescent="0.15">
      <c r="A1135" s="1">
        <v>1132</v>
      </c>
      <c r="B1135" s="1" t="str">
        <f t="shared" si="34"/>
        <v>中学男子1500m34</v>
      </c>
      <c r="C1135" s="1" t="str">
        <f>J1135&amp;COUNTIF($J$4:J1135,J1135)</f>
        <v>村中大地1</v>
      </c>
      <c r="D1135" s="1" t="str">
        <f>データ貼付!D1133&amp;データ貼付!E1133</f>
        <v>中学男子1500m</v>
      </c>
      <c r="E1135" s="1">
        <f>データ貼付!G1133+ROW()/1000000</f>
        <v>50217.001134999999</v>
      </c>
      <c r="F1135" s="1">
        <f t="shared" si="35"/>
        <v>34</v>
      </c>
      <c r="G1135" s="1" t="str">
        <f>データ貼付!A1133</f>
        <v>選手権</v>
      </c>
      <c r="H1135" s="1" t="str">
        <f>データ貼付!B1133</f>
        <v>北見</v>
      </c>
      <c r="I1135" s="1">
        <f>データ貼付!C1133</f>
        <v>43597</v>
      </c>
      <c r="J1135" s="1" t="str">
        <f>データ貼付!F1133</f>
        <v>村中大地</v>
      </c>
      <c r="K1135" s="32">
        <f>データ貼付!G1133</f>
        <v>50217</v>
      </c>
      <c r="L1135" s="1" t="str">
        <f>データ貼付!H1133</f>
        <v>TR</v>
      </c>
      <c r="M1135" s="1" t="str">
        <f>データ貼付!I1133</f>
        <v>遠軽中</v>
      </c>
      <c r="N1135" s="1">
        <f>データ貼付!J1133</f>
        <v>2</v>
      </c>
      <c r="O1135" s="1">
        <f>データ貼付!K1133</f>
        <v>0</v>
      </c>
    </row>
    <row r="1136" spans="1:15" x14ac:dyDescent="0.15">
      <c r="A1136" s="1">
        <v>1133</v>
      </c>
      <c r="B1136" s="1" t="str">
        <f t="shared" si="34"/>
        <v>中学男子800m20</v>
      </c>
      <c r="C1136" s="1" t="str">
        <f>J1136&amp;COUNTIF($J$4:J1136,J1136)</f>
        <v>村中大地2</v>
      </c>
      <c r="D1136" s="1" t="str">
        <f>データ貼付!D1134&amp;データ貼付!E1134</f>
        <v>中学男子800m</v>
      </c>
      <c r="E1136" s="1">
        <f>データ貼付!G1134+ROW()/1000000</f>
        <v>22603.001135999999</v>
      </c>
      <c r="F1136" s="1">
        <f t="shared" si="35"/>
        <v>20</v>
      </c>
      <c r="G1136" s="1" t="str">
        <f>データ貼付!A1134</f>
        <v>選手権</v>
      </c>
      <c r="H1136" s="1" t="str">
        <f>データ貼付!B1134</f>
        <v>北見</v>
      </c>
      <c r="I1136" s="1">
        <f>データ貼付!C1134</f>
        <v>43596</v>
      </c>
      <c r="J1136" s="1" t="str">
        <f>データ貼付!F1134</f>
        <v>村中大地</v>
      </c>
      <c r="K1136" s="32">
        <f>データ貼付!G1134</f>
        <v>22603</v>
      </c>
      <c r="L1136" s="1" t="str">
        <f>データ貼付!H1134</f>
        <v>TR</v>
      </c>
      <c r="M1136" s="1" t="str">
        <f>データ貼付!I1134</f>
        <v>遠軽中</v>
      </c>
      <c r="N1136" s="1">
        <f>データ貼付!J1134</f>
        <v>2</v>
      </c>
      <c r="O1136" s="1">
        <f>データ貼付!K1134</f>
        <v>0</v>
      </c>
    </row>
    <row r="1137" spans="1:15" x14ac:dyDescent="0.15">
      <c r="A1137" s="1">
        <v>1134</v>
      </c>
      <c r="B1137" s="1" t="str">
        <f t="shared" si="34"/>
        <v>高校男子100m65</v>
      </c>
      <c r="C1137" s="1" t="str">
        <f>J1137&amp;COUNTIF($J$4:J1137,J1137)</f>
        <v>村田康成1</v>
      </c>
      <c r="D1137" s="1" t="str">
        <f>データ貼付!D1135&amp;データ貼付!E1135</f>
        <v>高校男子100m</v>
      </c>
      <c r="E1137" s="1">
        <f>データ貼付!G1135+ROW()/1000000</f>
        <v>1252.001137</v>
      </c>
      <c r="F1137" s="1">
        <f t="shared" si="35"/>
        <v>65</v>
      </c>
      <c r="G1137" s="1" t="str">
        <f>データ貼付!A1135</f>
        <v>記録会第２戦</v>
      </c>
      <c r="H1137" s="1" t="str">
        <f>データ貼付!B1135</f>
        <v>網走</v>
      </c>
      <c r="I1137" s="1">
        <f>データ貼付!C1135</f>
        <v>43590</v>
      </c>
      <c r="J1137" s="1" t="str">
        <f>データ貼付!F1135</f>
        <v>村田康成</v>
      </c>
      <c r="K1137" s="32">
        <f>データ貼付!G1135</f>
        <v>1252</v>
      </c>
      <c r="L1137" s="1" t="str">
        <f>データ貼付!H1135</f>
        <v>決</v>
      </c>
      <c r="M1137" s="1" t="str">
        <f>データ貼付!I1135</f>
        <v>興部高</v>
      </c>
      <c r="N1137" s="1">
        <f>データ貼付!J1135</f>
        <v>3</v>
      </c>
      <c r="O1137" s="1">
        <f>データ貼付!K1135</f>
        <v>2</v>
      </c>
    </row>
    <row r="1138" spans="1:15" x14ac:dyDescent="0.15">
      <c r="A1138" s="1">
        <v>1135</v>
      </c>
      <c r="B1138" s="1" t="str">
        <f t="shared" si="34"/>
        <v>高校男子200m33</v>
      </c>
      <c r="C1138" s="1" t="str">
        <f>J1138&amp;COUNTIF($J$4:J1138,J1138)</f>
        <v>村田康成2</v>
      </c>
      <c r="D1138" s="1" t="str">
        <f>データ貼付!D1136&amp;データ貼付!E1136</f>
        <v>高校男子200m</v>
      </c>
      <c r="E1138" s="1">
        <f>データ貼付!G1136+ROW()/1000000</f>
        <v>2607.0011380000001</v>
      </c>
      <c r="F1138" s="1">
        <f t="shared" si="35"/>
        <v>33</v>
      </c>
      <c r="G1138" s="1" t="str">
        <f>データ貼付!A1136</f>
        <v>記録会第２戦</v>
      </c>
      <c r="H1138" s="1" t="str">
        <f>データ貼付!B1136</f>
        <v>網走</v>
      </c>
      <c r="I1138" s="1">
        <f>データ貼付!C1136</f>
        <v>43590</v>
      </c>
      <c r="J1138" s="1" t="str">
        <f>データ貼付!F1136</f>
        <v>村田康成</v>
      </c>
      <c r="K1138" s="32">
        <f>データ貼付!G1136</f>
        <v>2607</v>
      </c>
      <c r="L1138" s="1" t="str">
        <f>データ貼付!H1136</f>
        <v>決</v>
      </c>
      <c r="M1138" s="1" t="str">
        <f>データ貼付!I1136</f>
        <v>興部高</v>
      </c>
      <c r="N1138" s="1">
        <f>データ貼付!J1136</f>
        <v>3</v>
      </c>
      <c r="O1138" s="1">
        <f>データ貼付!K1136</f>
        <v>1.8</v>
      </c>
    </row>
    <row r="1139" spans="1:15" x14ac:dyDescent="0.15">
      <c r="A1139" s="1">
        <v>1136</v>
      </c>
      <c r="B1139" s="1" t="str">
        <f t="shared" si="34"/>
        <v>中学女子100m64</v>
      </c>
      <c r="C1139" s="1" t="str">
        <f>J1139&amp;COUNTIF($J$4:J1139,J1139)</f>
        <v>村田爽1</v>
      </c>
      <c r="D1139" s="1" t="str">
        <f>データ貼付!D1137&amp;データ貼付!E1137</f>
        <v>中学女子100m</v>
      </c>
      <c r="E1139" s="1">
        <f>データ貼付!G1137+ROW()/1000000</f>
        <v>1521.001139</v>
      </c>
      <c r="F1139" s="1">
        <f t="shared" si="35"/>
        <v>64</v>
      </c>
      <c r="G1139" s="1" t="str">
        <f>データ貼付!A1137</f>
        <v>地区中体連</v>
      </c>
      <c r="H1139" s="1" t="str">
        <f>データ貼付!B1137</f>
        <v>北見</v>
      </c>
      <c r="I1139" s="1">
        <f>データ貼付!C1137</f>
        <v>43631</v>
      </c>
      <c r="J1139" s="1" t="str">
        <f>データ貼付!F1137</f>
        <v>村田爽</v>
      </c>
      <c r="K1139" s="32">
        <f>データ貼付!G1137</f>
        <v>1521</v>
      </c>
      <c r="L1139" s="1" t="str">
        <f>データ貼付!H1137</f>
        <v>予</v>
      </c>
      <c r="M1139" s="1" t="str">
        <f>データ貼付!I1137</f>
        <v>網走第二中</v>
      </c>
      <c r="N1139" s="1">
        <f>データ貼付!J1137</f>
        <v>1</v>
      </c>
      <c r="O1139" s="1">
        <f>データ貼付!K1137</f>
        <v>-0.4</v>
      </c>
    </row>
    <row r="1140" spans="1:15" x14ac:dyDescent="0.15">
      <c r="A1140" s="1">
        <v>1137</v>
      </c>
      <c r="B1140" s="1" t="str">
        <f t="shared" si="34"/>
        <v>高校男子100m79</v>
      </c>
      <c r="C1140" s="1" t="str">
        <f>J1140&amp;COUNTIF($J$4:J1140,J1140)</f>
        <v>村田優月1</v>
      </c>
      <c r="D1140" s="1" t="str">
        <f>データ貼付!D1138&amp;データ貼付!E1138</f>
        <v>高校男子100m</v>
      </c>
      <c r="E1140" s="1">
        <f>データ貼付!G1138+ROW()/1000000</f>
        <v>1293.0011400000001</v>
      </c>
      <c r="F1140" s="1">
        <f t="shared" si="35"/>
        <v>79</v>
      </c>
      <c r="G1140" s="1" t="str">
        <f>データ貼付!A1138</f>
        <v>記録会第１戦</v>
      </c>
      <c r="H1140" s="1" t="str">
        <f>データ貼付!B1138</f>
        <v>北見</v>
      </c>
      <c r="I1140" s="1">
        <f>データ貼付!C1138</f>
        <v>43583</v>
      </c>
      <c r="J1140" s="1" t="str">
        <f>データ貼付!F1138</f>
        <v>村田優月</v>
      </c>
      <c r="K1140" s="32">
        <f>データ貼付!G1138</f>
        <v>1293</v>
      </c>
      <c r="L1140" s="1" t="str">
        <f>データ貼付!H1138</f>
        <v>決</v>
      </c>
      <c r="M1140" s="1" t="str">
        <f>データ貼付!I1138</f>
        <v>雄武高</v>
      </c>
      <c r="N1140" s="1">
        <f>データ貼付!J1138</f>
        <v>1</v>
      </c>
      <c r="O1140" s="1">
        <f>データ貼付!K1138</f>
        <v>1</v>
      </c>
    </row>
    <row r="1141" spans="1:15" x14ac:dyDescent="0.15">
      <c r="A1141" s="1">
        <v>1138</v>
      </c>
      <c r="B1141" s="1" t="str">
        <f t="shared" si="34"/>
        <v>高校男子200m41</v>
      </c>
      <c r="C1141" s="1" t="str">
        <f>J1141&amp;COUNTIF($J$4:J1141,J1141)</f>
        <v>村田優月2</v>
      </c>
      <c r="D1141" s="1" t="str">
        <f>データ貼付!D1139&amp;データ貼付!E1139</f>
        <v>高校男子200m</v>
      </c>
      <c r="E1141" s="1">
        <f>データ貼付!G1139+ROW()/1000000</f>
        <v>2663.0011410000002</v>
      </c>
      <c r="F1141" s="1">
        <f t="shared" si="35"/>
        <v>41</v>
      </c>
      <c r="G1141" s="1" t="str">
        <f>データ貼付!A1139</f>
        <v>高体連支部</v>
      </c>
      <c r="H1141" s="1" t="str">
        <f>データ貼付!B1139</f>
        <v>北見</v>
      </c>
      <c r="I1141" s="1">
        <f>データ貼付!C1139</f>
        <v>43610</v>
      </c>
      <c r="J1141" s="1" t="str">
        <f>データ貼付!F1139</f>
        <v>村田優月</v>
      </c>
      <c r="K1141" s="32">
        <f>データ貼付!G1139</f>
        <v>2663</v>
      </c>
      <c r="L1141" s="1" t="str">
        <f>データ貼付!H1139</f>
        <v>準</v>
      </c>
      <c r="M1141" s="1" t="str">
        <f>データ貼付!I1139</f>
        <v>雄武</v>
      </c>
      <c r="N1141" s="1">
        <f>データ貼付!J1139</f>
        <v>1</v>
      </c>
      <c r="O1141" s="1">
        <f>データ貼付!K1139</f>
        <v>-1.7</v>
      </c>
    </row>
    <row r="1142" spans="1:15" x14ac:dyDescent="0.15">
      <c r="A1142" s="1">
        <v>1139</v>
      </c>
      <c r="B1142" s="1" t="str">
        <f t="shared" si="34"/>
        <v>高校男子100m53</v>
      </c>
      <c r="C1142" s="1" t="str">
        <f>J1142&amp;COUNTIF($J$4:J1142,J1142)</f>
        <v>村田陽平1</v>
      </c>
      <c r="D1142" s="1" t="str">
        <f>データ貼付!D1140&amp;データ貼付!E1140</f>
        <v>高校男子100m</v>
      </c>
      <c r="E1142" s="1">
        <f>データ貼付!G1140+ROW()/1000000</f>
        <v>1234.0011420000001</v>
      </c>
      <c r="F1142" s="1">
        <f t="shared" si="35"/>
        <v>53</v>
      </c>
      <c r="G1142" s="1" t="str">
        <f>データ貼付!A1140</f>
        <v>記録会第２戦</v>
      </c>
      <c r="H1142" s="1" t="str">
        <f>データ貼付!B1140</f>
        <v>網走</v>
      </c>
      <c r="I1142" s="1">
        <f>データ貼付!C1140</f>
        <v>43590</v>
      </c>
      <c r="J1142" s="1" t="str">
        <f>データ貼付!F1140</f>
        <v>村田陽平</v>
      </c>
      <c r="K1142" s="32">
        <f>データ貼付!G1140</f>
        <v>1234</v>
      </c>
      <c r="L1142" s="1" t="str">
        <f>データ貼付!H1140</f>
        <v>決</v>
      </c>
      <c r="M1142" s="1" t="str">
        <f>データ貼付!I1140</f>
        <v>雄武高</v>
      </c>
      <c r="N1142" s="1">
        <f>データ貼付!J1140</f>
        <v>3</v>
      </c>
      <c r="O1142" s="1">
        <f>データ貼付!K1140</f>
        <v>1.4</v>
      </c>
    </row>
    <row r="1143" spans="1:15" x14ac:dyDescent="0.15">
      <c r="A1143" s="1">
        <v>1140</v>
      </c>
      <c r="B1143" s="1" t="str">
        <f t="shared" si="34"/>
        <v>高校男子100m63</v>
      </c>
      <c r="C1143" s="1" t="str">
        <f>J1143&amp;COUNTIF($J$4:J1143,J1143)</f>
        <v>村澤幸樹1</v>
      </c>
      <c r="D1143" s="1" t="str">
        <f>データ貼付!D1141&amp;データ貼付!E1141</f>
        <v>高校男子100m</v>
      </c>
      <c r="E1143" s="1">
        <f>データ貼付!G1141+ROW()/1000000</f>
        <v>1249.001143</v>
      </c>
      <c r="F1143" s="1">
        <f t="shared" si="35"/>
        <v>63</v>
      </c>
      <c r="G1143" s="1" t="str">
        <f>データ貼付!A1141</f>
        <v>記録会第１戦</v>
      </c>
      <c r="H1143" s="1" t="str">
        <f>データ貼付!B1141</f>
        <v>北見</v>
      </c>
      <c r="I1143" s="1">
        <f>データ貼付!C1141</f>
        <v>43583</v>
      </c>
      <c r="J1143" s="1" t="str">
        <f>データ貼付!F1141</f>
        <v>村澤幸樹</v>
      </c>
      <c r="K1143" s="32">
        <f>データ貼付!G1141</f>
        <v>1249</v>
      </c>
      <c r="L1143" s="1" t="str">
        <f>データ貼付!H1141</f>
        <v>決</v>
      </c>
      <c r="M1143" s="1" t="str">
        <f>データ貼付!I1141</f>
        <v>北見緑陵高</v>
      </c>
      <c r="N1143" s="1">
        <f>データ貼付!J1141</f>
        <v>3</v>
      </c>
      <c r="O1143" s="1">
        <f>データ貼付!K1141</f>
        <v>1</v>
      </c>
    </row>
    <row r="1144" spans="1:15" x14ac:dyDescent="0.15">
      <c r="A1144" s="1">
        <v>1141</v>
      </c>
      <c r="B1144" s="1" t="str">
        <f t="shared" si="34"/>
        <v>中学女子100m19</v>
      </c>
      <c r="C1144" s="1" t="str">
        <f>J1144&amp;COUNTIF($J$4:J1144,J1144)</f>
        <v>多田麻菜花1</v>
      </c>
      <c r="D1144" s="1" t="str">
        <f>データ貼付!D1142&amp;データ貼付!E1142</f>
        <v>中学女子100m</v>
      </c>
      <c r="E1144" s="1">
        <f>データ貼付!G1142+ROW()/1000000</f>
        <v>1434.0011440000001</v>
      </c>
      <c r="F1144" s="1">
        <f t="shared" si="35"/>
        <v>19</v>
      </c>
      <c r="G1144" s="1" t="str">
        <f>データ貼付!A1142</f>
        <v>選手権</v>
      </c>
      <c r="H1144" s="1" t="str">
        <f>データ貼付!B1142</f>
        <v>北見</v>
      </c>
      <c r="I1144" s="1">
        <f>データ貼付!C1142</f>
        <v>43596</v>
      </c>
      <c r="J1144" s="1" t="str">
        <f>データ貼付!F1142</f>
        <v>多田麻菜花</v>
      </c>
      <c r="K1144" s="32">
        <f>データ貼付!G1142</f>
        <v>1434</v>
      </c>
      <c r="L1144" s="1" t="str">
        <f>データ貼付!H1142</f>
        <v>予</v>
      </c>
      <c r="M1144" s="1" t="str">
        <f>データ貼付!I1142</f>
        <v>北見北光中</v>
      </c>
      <c r="N1144" s="1">
        <f>データ貼付!J1142</f>
        <v>3</v>
      </c>
      <c r="O1144" s="1">
        <f>データ貼付!K1142</f>
        <v>2</v>
      </c>
    </row>
    <row r="1145" spans="1:15" x14ac:dyDescent="0.15">
      <c r="A1145" s="1">
        <v>1142</v>
      </c>
      <c r="B1145" s="1" t="str">
        <f t="shared" si="34"/>
        <v>中学女子200m10</v>
      </c>
      <c r="C1145" s="1" t="str">
        <f>J1145&amp;COUNTIF($J$4:J1145,J1145)</f>
        <v>多田麻菜花2</v>
      </c>
      <c r="D1145" s="1" t="str">
        <f>データ貼付!D1143&amp;データ貼付!E1143</f>
        <v>中学女子200m</v>
      </c>
      <c r="E1145" s="1">
        <f>データ貼付!G1143+ROW()/1000000</f>
        <v>3068.0011450000002</v>
      </c>
      <c r="F1145" s="1">
        <f t="shared" si="35"/>
        <v>10</v>
      </c>
      <c r="G1145" s="1" t="str">
        <f>データ貼付!A1143</f>
        <v>選手権</v>
      </c>
      <c r="H1145" s="1" t="str">
        <f>データ貼付!B1143</f>
        <v>北見</v>
      </c>
      <c r="I1145" s="1">
        <f>データ貼付!C1143</f>
        <v>43596</v>
      </c>
      <c r="J1145" s="1" t="str">
        <f>データ貼付!F1143</f>
        <v>多田麻菜花</v>
      </c>
      <c r="K1145" s="32">
        <f>データ貼付!G1143</f>
        <v>3068</v>
      </c>
      <c r="L1145" s="1" t="str">
        <f>データ貼付!H1143</f>
        <v>予</v>
      </c>
      <c r="M1145" s="1" t="str">
        <f>データ貼付!I1143</f>
        <v>北見北光中</v>
      </c>
      <c r="N1145" s="1">
        <f>データ貼付!J1143</f>
        <v>3</v>
      </c>
      <c r="O1145" s="1">
        <f>データ貼付!K1143</f>
        <v>2.4</v>
      </c>
    </row>
    <row r="1146" spans="1:15" x14ac:dyDescent="0.15">
      <c r="A1146" s="1">
        <v>1143</v>
      </c>
      <c r="B1146" s="1" t="str">
        <f t="shared" si="34"/>
        <v>高校男子100m77</v>
      </c>
      <c r="C1146" s="1" t="str">
        <f>J1146&amp;COUNTIF($J$4:J1146,J1146)</f>
        <v>太田結陽1</v>
      </c>
      <c r="D1146" s="1" t="str">
        <f>データ貼付!D1144&amp;データ貼付!E1144</f>
        <v>高校男子100m</v>
      </c>
      <c r="E1146" s="1">
        <f>データ貼付!G1144+ROW()/1000000</f>
        <v>1288.0011460000001</v>
      </c>
      <c r="F1146" s="1">
        <f t="shared" si="35"/>
        <v>77</v>
      </c>
      <c r="G1146" s="1" t="str">
        <f>データ貼付!A1144</f>
        <v>高体連支部</v>
      </c>
      <c r="H1146" s="1" t="str">
        <f>データ貼付!B1144</f>
        <v>北見</v>
      </c>
      <c r="I1146" s="1">
        <f>データ貼付!C1144</f>
        <v>43609</v>
      </c>
      <c r="J1146" s="1" t="str">
        <f>データ貼付!F1144</f>
        <v>太田結陽</v>
      </c>
      <c r="K1146" s="32">
        <f>データ貼付!G1144</f>
        <v>1288</v>
      </c>
      <c r="L1146" s="1" t="str">
        <f>データ貼付!H1144</f>
        <v>予</v>
      </c>
      <c r="M1146" s="1" t="str">
        <f>データ貼付!I1144</f>
        <v>清里</v>
      </c>
      <c r="N1146" s="1">
        <f>データ貼付!J1144</f>
        <v>2</v>
      </c>
      <c r="O1146" s="1">
        <f>データ貼付!K1144</f>
        <v>1.4</v>
      </c>
    </row>
    <row r="1147" spans="1:15" x14ac:dyDescent="0.15">
      <c r="A1147" s="1">
        <v>1144</v>
      </c>
      <c r="B1147" s="1" t="str">
        <f t="shared" si="34"/>
        <v>高校男子200m46</v>
      </c>
      <c r="C1147" s="1" t="str">
        <f>J1147&amp;COUNTIF($J$4:J1147,J1147)</f>
        <v>太田結陽2</v>
      </c>
      <c r="D1147" s="1" t="str">
        <f>データ貼付!D1145&amp;データ貼付!E1145</f>
        <v>高校男子200m</v>
      </c>
      <c r="E1147" s="1">
        <f>データ貼付!G1145+ROW()/1000000</f>
        <v>2726.0011469999999</v>
      </c>
      <c r="F1147" s="1">
        <f t="shared" si="35"/>
        <v>46</v>
      </c>
      <c r="G1147" s="1" t="str">
        <f>データ貼付!A1145</f>
        <v>選手権</v>
      </c>
      <c r="H1147" s="1" t="str">
        <f>データ貼付!B1145</f>
        <v>北見</v>
      </c>
      <c r="I1147" s="1">
        <f>データ貼付!C1145</f>
        <v>43596</v>
      </c>
      <c r="J1147" s="1" t="str">
        <f>データ貼付!F1145</f>
        <v>太田結陽</v>
      </c>
      <c r="K1147" s="32">
        <f>データ貼付!G1145</f>
        <v>2726</v>
      </c>
      <c r="L1147" s="1" t="str">
        <f>データ貼付!H1145</f>
        <v>予</v>
      </c>
      <c r="M1147" s="1" t="str">
        <f>データ貼付!I1145</f>
        <v>清里高</v>
      </c>
      <c r="N1147" s="1">
        <f>データ貼付!J1145</f>
        <v>2</v>
      </c>
      <c r="O1147" s="1">
        <f>データ貼付!K1145</f>
        <v>3.2</v>
      </c>
    </row>
    <row r="1148" spans="1:15" x14ac:dyDescent="0.15">
      <c r="A1148" s="1">
        <v>1145</v>
      </c>
      <c r="B1148" s="1" t="str">
        <f t="shared" si="34"/>
        <v>小学男子60m13</v>
      </c>
      <c r="C1148" s="1" t="str">
        <f>J1148&amp;COUNTIF($J$4:J1148,J1148)</f>
        <v>太田勝士1</v>
      </c>
      <c r="D1148" s="1" t="str">
        <f>データ貼付!D1146&amp;データ貼付!E1146</f>
        <v>小学男子60m</v>
      </c>
      <c r="E1148" s="1">
        <f>データ貼付!G1146+ROW()/1000000</f>
        <v>1164.0011480000001</v>
      </c>
      <c r="F1148" s="1">
        <f t="shared" si="35"/>
        <v>13</v>
      </c>
      <c r="G1148" s="1" t="str">
        <f>データ貼付!A1146</f>
        <v>小学生ｵﾎｰﾂｸ</v>
      </c>
      <c r="H1148" s="1" t="str">
        <f>データ貼付!B1146</f>
        <v>北見</v>
      </c>
      <c r="I1148" s="1">
        <f>データ貼付!C1146</f>
        <v>43632</v>
      </c>
      <c r="J1148" s="1" t="str">
        <f>データ貼付!F1146</f>
        <v>太田勝士</v>
      </c>
      <c r="K1148" s="32">
        <f>データ貼付!G1146</f>
        <v>1164</v>
      </c>
      <c r="L1148" s="1" t="str">
        <f>データ貼付!H1146</f>
        <v>TR</v>
      </c>
      <c r="M1148" s="1" t="str">
        <f>データ貼付!I1146</f>
        <v>ｵﾎｰﾂｸSS</v>
      </c>
      <c r="N1148" s="1">
        <f>データ貼付!J1146</f>
        <v>2</v>
      </c>
      <c r="O1148" s="1">
        <f>データ貼付!K1146</f>
        <v>0</v>
      </c>
    </row>
    <row r="1149" spans="1:15" x14ac:dyDescent="0.15">
      <c r="A1149" s="1">
        <v>1146</v>
      </c>
      <c r="B1149" s="1" t="str">
        <f t="shared" si="34"/>
        <v>中学男子110mH6</v>
      </c>
      <c r="C1149" s="1" t="str">
        <f>J1149&amp;COUNTIF($J$4:J1149,J1149)</f>
        <v>太田瑞樹1</v>
      </c>
      <c r="D1149" s="1" t="str">
        <f>データ貼付!D1147&amp;データ貼付!E1147</f>
        <v>中学男子110mH</v>
      </c>
      <c r="E1149" s="1">
        <f>データ貼付!G1147+ROW()/1000000</f>
        <v>1836.0011489999999</v>
      </c>
      <c r="F1149" s="1">
        <f t="shared" si="35"/>
        <v>6</v>
      </c>
      <c r="G1149" s="1" t="str">
        <f>データ貼付!A1147</f>
        <v>地区中体連</v>
      </c>
      <c r="H1149" s="1" t="str">
        <f>データ貼付!B1147</f>
        <v>北見</v>
      </c>
      <c r="I1149" s="1">
        <f>データ貼付!C1147</f>
        <v>43631</v>
      </c>
      <c r="J1149" s="1" t="str">
        <f>データ貼付!F1147</f>
        <v>太田瑞樹</v>
      </c>
      <c r="K1149" s="32">
        <f>データ貼付!G1147</f>
        <v>1836</v>
      </c>
      <c r="L1149" s="1" t="str">
        <f>データ貼付!H1147</f>
        <v>決</v>
      </c>
      <c r="M1149" s="1" t="str">
        <f>データ貼付!I1147</f>
        <v>遠軽中</v>
      </c>
      <c r="N1149" s="1">
        <f>データ貼付!J1147</f>
        <v>3</v>
      </c>
      <c r="O1149" s="1">
        <f>データ貼付!K1147</f>
        <v>-0.3</v>
      </c>
    </row>
    <row r="1150" spans="1:15" x14ac:dyDescent="0.15">
      <c r="A1150" s="1">
        <v>1147</v>
      </c>
      <c r="B1150" s="1" t="str">
        <f t="shared" si="34"/>
        <v>中学男子110mH(0.914m)2</v>
      </c>
      <c r="C1150" s="1" t="str">
        <f>J1150&amp;COUNTIF($J$4:J1150,J1150)</f>
        <v>太田瑞樹2</v>
      </c>
      <c r="D1150" s="1" t="str">
        <f>データ貼付!D1148&amp;データ貼付!E1148</f>
        <v>中学男子110mH(0.914m)</v>
      </c>
      <c r="E1150" s="1">
        <f>データ貼付!G1148+ROW()/1000000</f>
        <v>1905.0011500000001</v>
      </c>
      <c r="F1150" s="1">
        <f t="shared" si="35"/>
        <v>2</v>
      </c>
      <c r="G1150" s="1" t="str">
        <f>データ貼付!A1148</f>
        <v>記録会第１戦</v>
      </c>
      <c r="H1150" s="1" t="str">
        <f>データ貼付!B1148</f>
        <v>北見</v>
      </c>
      <c r="I1150" s="1">
        <f>データ貼付!C1148</f>
        <v>43583</v>
      </c>
      <c r="J1150" s="1" t="str">
        <f>データ貼付!F1148</f>
        <v>太田瑞樹</v>
      </c>
      <c r="K1150" s="32">
        <f>データ貼付!G1148</f>
        <v>1905</v>
      </c>
      <c r="L1150" s="1" t="str">
        <f>データ貼付!H1148</f>
        <v>決</v>
      </c>
      <c r="M1150" s="1" t="str">
        <f>データ貼付!I1148</f>
        <v>遠軽中</v>
      </c>
      <c r="N1150" s="1">
        <f>データ貼付!J1148</f>
        <v>3</v>
      </c>
      <c r="O1150" s="1">
        <f>データ貼付!K1148</f>
        <v>-0.1</v>
      </c>
    </row>
    <row r="1151" spans="1:15" x14ac:dyDescent="0.15">
      <c r="A1151" s="1">
        <v>1148</v>
      </c>
      <c r="B1151" s="1" t="str">
        <f t="shared" si="34"/>
        <v>中学男子200m23</v>
      </c>
      <c r="C1151" s="1" t="str">
        <f>J1151&amp;COUNTIF($J$4:J1151,J1151)</f>
        <v>太田瑞樹3</v>
      </c>
      <c r="D1151" s="1" t="str">
        <f>データ貼付!D1149&amp;データ貼付!E1149</f>
        <v>中学男子200m</v>
      </c>
      <c r="E1151" s="1">
        <f>データ貼付!G1149+ROW()/1000000</f>
        <v>2633.0011509999999</v>
      </c>
      <c r="F1151" s="1">
        <f t="shared" si="35"/>
        <v>23</v>
      </c>
      <c r="G1151" s="1" t="str">
        <f>データ貼付!A1149</f>
        <v>記録会第２戦</v>
      </c>
      <c r="H1151" s="1" t="str">
        <f>データ貼付!B1149</f>
        <v>網走</v>
      </c>
      <c r="I1151" s="1">
        <f>データ貼付!C1149</f>
        <v>43590</v>
      </c>
      <c r="J1151" s="1" t="str">
        <f>データ貼付!F1149</f>
        <v>太田瑞樹</v>
      </c>
      <c r="K1151" s="32">
        <f>データ貼付!G1149</f>
        <v>2633</v>
      </c>
      <c r="L1151" s="1" t="str">
        <f>データ貼付!H1149</f>
        <v>決</v>
      </c>
      <c r="M1151" s="1" t="str">
        <f>データ貼付!I1149</f>
        <v>遠軽中</v>
      </c>
      <c r="N1151" s="1">
        <f>データ貼付!J1149</f>
        <v>3</v>
      </c>
      <c r="O1151" s="1">
        <f>データ貼付!K1149</f>
        <v>1.9</v>
      </c>
    </row>
    <row r="1152" spans="1:15" x14ac:dyDescent="0.15">
      <c r="A1152" s="1">
        <v>1149</v>
      </c>
      <c r="B1152" s="1" t="str">
        <f t="shared" si="34"/>
        <v>中学男子400m14</v>
      </c>
      <c r="C1152" s="1" t="str">
        <f>J1152&amp;COUNTIF($J$4:J1152,J1152)</f>
        <v>太田瑞樹4</v>
      </c>
      <c r="D1152" s="1" t="str">
        <f>データ貼付!D1150&amp;データ貼付!E1150</f>
        <v>中学男子400m</v>
      </c>
      <c r="E1152" s="1">
        <f>データ貼付!G1150+ROW()/1000000</f>
        <v>5906.0011519999998</v>
      </c>
      <c r="F1152" s="1">
        <f t="shared" si="35"/>
        <v>14</v>
      </c>
      <c r="G1152" s="1" t="str">
        <f>データ貼付!A1150</f>
        <v>地区中体連</v>
      </c>
      <c r="H1152" s="1" t="str">
        <f>データ貼付!B1150</f>
        <v>北見</v>
      </c>
      <c r="I1152" s="1">
        <f>データ貼付!C1150</f>
        <v>43630</v>
      </c>
      <c r="J1152" s="1" t="str">
        <f>データ貼付!F1150</f>
        <v>太田瑞樹</v>
      </c>
      <c r="K1152" s="32">
        <f>データ貼付!G1150</f>
        <v>5906</v>
      </c>
      <c r="L1152" s="1" t="str">
        <f>データ貼付!H1150</f>
        <v>予</v>
      </c>
      <c r="M1152" s="1" t="str">
        <f>データ貼付!I1150</f>
        <v>遠軽中</v>
      </c>
      <c r="N1152" s="1">
        <f>データ貼付!J1150</f>
        <v>3</v>
      </c>
      <c r="O1152" s="1">
        <f>データ貼付!K1150</f>
        <v>0</v>
      </c>
    </row>
    <row r="1153" spans="1:15" x14ac:dyDescent="0.15">
      <c r="A1153" s="1">
        <v>1150</v>
      </c>
      <c r="B1153" s="1" t="str">
        <f t="shared" si="34"/>
        <v>小学男子60m9</v>
      </c>
      <c r="C1153" s="1" t="str">
        <f>J1153&amp;COUNTIF($J$4:J1153,J1153)</f>
        <v>鯛治大登1</v>
      </c>
      <c r="D1153" s="1" t="str">
        <f>データ貼付!D1151&amp;データ貼付!E1151</f>
        <v>小学男子60m</v>
      </c>
      <c r="E1153" s="1">
        <f>データ貼付!G1151+ROW()/1000000</f>
        <v>1129.0011529999999</v>
      </c>
      <c r="F1153" s="1">
        <f t="shared" si="35"/>
        <v>9</v>
      </c>
      <c r="G1153" s="1" t="str">
        <f>データ貼付!A1151</f>
        <v>小学生ｵﾎｰﾂｸ</v>
      </c>
      <c r="H1153" s="1" t="str">
        <f>データ貼付!B1151</f>
        <v>北見</v>
      </c>
      <c r="I1153" s="1">
        <f>データ貼付!C1151</f>
        <v>43632</v>
      </c>
      <c r="J1153" s="1" t="str">
        <f>データ貼付!F1151</f>
        <v>鯛治大登</v>
      </c>
      <c r="K1153" s="32">
        <f>データ貼付!G1151</f>
        <v>1129</v>
      </c>
      <c r="L1153" s="1" t="str">
        <f>データ貼付!H1151</f>
        <v>TR</v>
      </c>
      <c r="M1153" s="1" t="str">
        <f>データ貼付!I1151</f>
        <v>美幌RC</v>
      </c>
      <c r="N1153" s="1">
        <f>データ貼付!J1151</f>
        <v>2</v>
      </c>
      <c r="O1153" s="1">
        <f>データ貼付!K1151</f>
        <v>0</v>
      </c>
    </row>
    <row r="1154" spans="1:15" x14ac:dyDescent="0.15">
      <c r="A1154" s="1">
        <v>1151</v>
      </c>
      <c r="B1154" s="1" t="str">
        <f t="shared" si="34"/>
        <v>中学男子1500m2</v>
      </c>
      <c r="C1154" s="1" t="str">
        <f>J1154&amp;COUNTIF($J$4:J1154,J1154)</f>
        <v>大関輝絃1</v>
      </c>
      <c r="D1154" s="1" t="str">
        <f>データ貼付!D1152&amp;データ貼付!E1152</f>
        <v>中学男子1500m</v>
      </c>
      <c r="E1154" s="1">
        <f>データ貼付!G1152+ROW()/1000000</f>
        <v>42314.001153999998</v>
      </c>
      <c r="F1154" s="1">
        <f t="shared" si="35"/>
        <v>2</v>
      </c>
      <c r="G1154" s="1" t="str">
        <f>データ貼付!A1152</f>
        <v>地区中体連</v>
      </c>
      <c r="H1154" s="1" t="str">
        <f>データ貼付!B1152</f>
        <v>北見</v>
      </c>
      <c r="I1154" s="1">
        <f>データ貼付!C1152</f>
        <v>43631</v>
      </c>
      <c r="J1154" s="1" t="str">
        <f>データ貼付!F1152</f>
        <v>大関輝絃</v>
      </c>
      <c r="K1154" s="32">
        <f>データ貼付!G1152</f>
        <v>42314</v>
      </c>
      <c r="L1154" s="1" t="str">
        <f>データ貼付!H1152</f>
        <v>決</v>
      </c>
      <c r="M1154" s="1" t="str">
        <f>データ貼付!I1152</f>
        <v>湧別中</v>
      </c>
      <c r="N1154" s="1">
        <f>データ貼付!J1152</f>
        <v>3</v>
      </c>
      <c r="O1154" s="1">
        <f>データ貼付!K1152</f>
        <v>0</v>
      </c>
    </row>
    <row r="1155" spans="1:15" x14ac:dyDescent="0.15">
      <c r="A1155" s="1">
        <v>1152</v>
      </c>
      <c r="B1155" s="1" t="str">
        <f t="shared" si="34"/>
        <v>中学男子3000m2</v>
      </c>
      <c r="C1155" s="1" t="str">
        <f>J1155&amp;COUNTIF($J$4:J1155,J1155)</f>
        <v>大関輝絃2</v>
      </c>
      <c r="D1155" s="1" t="str">
        <f>データ貼付!D1153&amp;データ貼付!E1153</f>
        <v>中学男子3000m</v>
      </c>
      <c r="E1155" s="1">
        <f>データ貼付!G1153+ROW()/1000000</f>
        <v>93426.001155000005</v>
      </c>
      <c r="F1155" s="1">
        <f t="shared" si="35"/>
        <v>2</v>
      </c>
      <c r="G1155" s="1" t="str">
        <f>データ貼付!A1153</f>
        <v>地区中体連</v>
      </c>
      <c r="H1155" s="1" t="str">
        <f>データ貼付!B1153</f>
        <v>北見</v>
      </c>
      <c r="I1155" s="1">
        <f>データ貼付!C1153</f>
        <v>43631</v>
      </c>
      <c r="J1155" s="1" t="str">
        <f>データ貼付!F1153</f>
        <v>大関輝絃</v>
      </c>
      <c r="K1155" s="32">
        <f>データ貼付!G1153</f>
        <v>93426</v>
      </c>
      <c r="L1155" s="1" t="str">
        <f>データ貼付!H1153</f>
        <v>TR</v>
      </c>
      <c r="M1155" s="1" t="str">
        <f>データ貼付!I1153</f>
        <v>湧別中</v>
      </c>
      <c r="N1155" s="1">
        <f>データ貼付!J1153</f>
        <v>3</v>
      </c>
      <c r="O1155" s="1">
        <f>データ貼付!K1153</f>
        <v>0</v>
      </c>
    </row>
    <row r="1156" spans="1:15" x14ac:dyDescent="0.15">
      <c r="A1156" s="1">
        <v>1153</v>
      </c>
      <c r="B1156" s="1" t="str">
        <f t="shared" si="34"/>
        <v>高校男子1500m41</v>
      </c>
      <c r="C1156" s="1" t="str">
        <f>J1156&amp;COUNTIF($J$4:J1156,J1156)</f>
        <v>大橋祐希1</v>
      </c>
      <c r="D1156" s="1" t="str">
        <f>データ貼付!D1154&amp;データ貼付!E1154</f>
        <v>高校男子1500m</v>
      </c>
      <c r="E1156" s="1">
        <f>データ貼付!G1154+ROW()/1000000</f>
        <v>52002.001155999998</v>
      </c>
      <c r="F1156" s="1">
        <f t="shared" si="35"/>
        <v>41</v>
      </c>
      <c r="G1156" s="1" t="str">
        <f>データ貼付!A1154</f>
        <v>記録会第２戦</v>
      </c>
      <c r="H1156" s="1" t="str">
        <f>データ貼付!B1154</f>
        <v>網走</v>
      </c>
      <c r="I1156" s="1">
        <f>データ貼付!C1154</f>
        <v>43590</v>
      </c>
      <c r="J1156" s="1" t="str">
        <f>データ貼付!F1154</f>
        <v>大橋祐希</v>
      </c>
      <c r="K1156" s="32">
        <f>データ貼付!G1154</f>
        <v>52002</v>
      </c>
      <c r="L1156" s="1" t="str">
        <f>データ貼付!H1154</f>
        <v>決</v>
      </c>
      <c r="M1156" s="1" t="str">
        <f>データ貼付!I1154</f>
        <v>網走桂陽高</v>
      </c>
      <c r="N1156" s="1">
        <f>データ貼付!J1154</f>
        <v>2</v>
      </c>
      <c r="O1156" s="1">
        <f>データ貼付!K1154</f>
        <v>0</v>
      </c>
    </row>
    <row r="1157" spans="1:15" x14ac:dyDescent="0.15">
      <c r="A1157" s="1">
        <v>1154</v>
      </c>
      <c r="B1157" s="1" t="str">
        <f t="shared" ref="B1157:B1220" si="36">D1157&amp;F1157</f>
        <v>高校男子3000mSC18</v>
      </c>
      <c r="C1157" s="1" t="str">
        <f>J1157&amp;COUNTIF($J$4:J1157,J1157)</f>
        <v>大橋祐希2</v>
      </c>
      <c r="D1157" s="1" t="str">
        <f>データ貼付!D1155&amp;データ貼付!E1155</f>
        <v>高校男子3000mSC</v>
      </c>
      <c r="E1157" s="1">
        <f>データ貼付!G1155+ROW()/1000000</f>
        <v>125294.00115700001</v>
      </c>
      <c r="F1157" s="1">
        <f t="shared" ref="F1157:F1220" si="37">SUMPRODUCT(($D$4:$D$2603=D1157)*($E$4:$E$2603&lt;E1157))+1</f>
        <v>18</v>
      </c>
      <c r="G1157" s="1" t="str">
        <f>データ貼付!A1155</f>
        <v>高体連支部</v>
      </c>
      <c r="H1157" s="1" t="str">
        <f>データ貼付!B1155</f>
        <v>北見</v>
      </c>
      <c r="I1157" s="1">
        <f>データ貼付!C1155</f>
        <v>43610</v>
      </c>
      <c r="J1157" s="1" t="str">
        <f>データ貼付!F1155</f>
        <v>大橋祐希</v>
      </c>
      <c r="K1157" s="32">
        <f>データ貼付!G1155</f>
        <v>125294</v>
      </c>
      <c r="L1157" s="1" t="str">
        <f>データ貼付!H1155</f>
        <v>決</v>
      </c>
      <c r="M1157" s="1" t="str">
        <f>データ貼付!I1155</f>
        <v>網走桂陽</v>
      </c>
      <c r="N1157" s="1">
        <f>データ貼付!J1155</f>
        <v>2</v>
      </c>
      <c r="O1157" s="1">
        <f>データ貼付!K1155</f>
        <v>0</v>
      </c>
    </row>
    <row r="1158" spans="1:15" x14ac:dyDescent="0.15">
      <c r="A1158" s="1">
        <v>1155</v>
      </c>
      <c r="B1158" s="1" t="str">
        <f t="shared" si="36"/>
        <v>中学男子1500m43</v>
      </c>
      <c r="C1158" s="1" t="str">
        <f>J1158&amp;COUNTIF($J$4:J1158,J1158)</f>
        <v>大橋侑弥1</v>
      </c>
      <c r="D1158" s="1" t="str">
        <f>データ貼付!D1156&amp;データ貼付!E1156</f>
        <v>中学男子1500m</v>
      </c>
      <c r="E1158" s="1">
        <f>データ貼付!G1156+ROW()/1000000</f>
        <v>50914.001157999999</v>
      </c>
      <c r="F1158" s="1">
        <f t="shared" si="37"/>
        <v>43</v>
      </c>
      <c r="G1158" s="1" t="str">
        <f>データ貼付!A1156</f>
        <v>地区中体連</v>
      </c>
      <c r="H1158" s="1" t="str">
        <f>データ貼付!B1156</f>
        <v>北見</v>
      </c>
      <c r="I1158" s="1">
        <f>データ貼付!C1156</f>
        <v>43630</v>
      </c>
      <c r="J1158" s="1" t="str">
        <f>データ貼付!F1156</f>
        <v>大橋侑弥</v>
      </c>
      <c r="K1158" s="32">
        <f>データ貼付!G1156</f>
        <v>50914</v>
      </c>
      <c r="L1158" s="1" t="str">
        <f>データ貼付!H1156</f>
        <v>予</v>
      </c>
      <c r="M1158" s="1" t="str">
        <f>データ貼付!I1156</f>
        <v>網走第一中</v>
      </c>
      <c r="N1158" s="1">
        <f>データ貼付!J1156</f>
        <v>2</v>
      </c>
      <c r="O1158" s="1">
        <f>データ貼付!K1156</f>
        <v>0</v>
      </c>
    </row>
    <row r="1159" spans="1:15" x14ac:dyDescent="0.15">
      <c r="A1159" s="1">
        <v>1156</v>
      </c>
      <c r="B1159" s="1" t="str">
        <f t="shared" si="36"/>
        <v>中学女子100m119</v>
      </c>
      <c r="C1159" s="1" t="str">
        <f>J1159&amp;COUNTIF($J$4:J1159,J1159)</f>
        <v>大隅葵1</v>
      </c>
      <c r="D1159" s="1" t="str">
        <f>データ貼付!D1157&amp;データ貼付!E1157</f>
        <v>中学女子100m</v>
      </c>
      <c r="E1159" s="1">
        <f>データ貼付!G1157+ROW()/1000000</f>
        <v>1666.0011589999999</v>
      </c>
      <c r="F1159" s="1">
        <f t="shared" si="37"/>
        <v>119</v>
      </c>
      <c r="G1159" s="1" t="str">
        <f>データ貼付!A1157</f>
        <v>地区中体連</v>
      </c>
      <c r="H1159" s="1" t="str">
        <f>データ貼付!B1157</f>
        <v>北見</v>
      </c>
      <c r="I1159" s="1">
        <f>データ貼付!C1157</f>
        <v>43631</v>
      </c>
      <c r="J1159" s="1" t="str">
        <f>データ貼付!F1157</f>
        <v>大隅葵</v>
      </c>
      <c r="K1159" s="32">
        <f>データ貼付!G1157</f>
        <v>1666</v>
      </c>
      <c r="L1159" s="1" t="str">
        <f>データ貼付!H1157</f>
        <v>予</v>
      </c>
      <c r="M1159" s="1" t="str">
        <f>データ貼付!I1157</f>
        <v>大空女満別中</v>
      </c>
      <c r="N1159" s="1">
        <f>データ貼付!J1157</f>
        <v>1</v>
      </c>
      <c r="O1159" s="1">
        <f>データ貼付!K1157</f>
        <v>-0.4</v>
      </c>
    </row>
    <row r="1160" spans="1:15" x14ac:dyDescent="0.15">
      <c r="A1160" s="1">
        <v>1157</v>
      </c>
      <c r="B1160" s="1" t="str">
        <f t="shared" si="36"/>
        <v>中学女子1500m34</v>
      </c>
      <c r="C1160" s="1" t="str">
        <f>J1160&amp;COUNTIF($J$4:J1160,J1160)</f>
        <v>大隅葵2</v>
      </c>
      <c r="D1160" s="1" t="str">
        <f>データ貼付!D1158&amp;データ貼付!E1158</f>
        <v>中学女子1500m</v>
      </c>
      <c r="E1160" s="1">
        <f>データ貼付!G1158+ROW()/1000000</f>
        <v>64591.00116</v>
      </c>
      <c r="F1160" s="1">
        <f t="shared" si="37"/>
        <v>34</v>
      </c>
      <c r="G1160" s="1" t="str">
        <f>データ貼付!A1158</f>
        <v>地区中体連</v>
      </c>
      <c r="H1160" s="1" t="str">
        <f>データ貼付!B1158</f>
        <v>北見</v>
      </c>
      <c r="I1160" s="1">
        <f>データ貼付!C1158</f>
        <v>43631</v>
      </c>
      <c r="J1160" s="1" t="str">
        <f>データ貼付!F1158</f>
        <v>大隅葵</v>
      </c>
      <c r="K1160" s="32">
        <f>データ貼付!G1158</f>
        <v>64591</v>
      </c>
      <c r="L1160" s="1" t="str">
        <f>データ貼付!H1158</f>
        <v>TR</v>
      </c>
      <c r="M1160" s="1" t="str">
        <f>データ貼付!I1158</f>
        <v>大空女満別中</v>
      </c>
      <c r="N1160" s="1">
        <f>データ貼付!J1158</f>
        <v>1</v>
      </c>
      <c r="O1160" s="1">
        <f>データ貼付!K1158</f>
        <v>0</v>
      </c>
    </row>
    <row r="1161" spans="1:15" x14ac:dyDescent="0.15">
      <c r="A1161" s="1">
        <v>1158</v>
      </c>
      <c r="B1161" s="1" t="str">
        <f t="shared" si="36"/>
        <v>中学男子1500m51</v>
      </c>
      <c r="C1161" s="1" t="str">
        <f>J1161&amp;COUNTIF($J$4:J1161,J1161)</f>
        <v>大隅悠心1</v>
      </c>
      <c r="D1161" s="1" t="str">
        <f>データ貼付!D1159&amp;データ貼付!E1159</f>
        <v>中学男子1500m</v>
      </c>
      <c r="E1161" s="1">
        <f>データ貼付!G1159+ROW()/1000000</f>
        <v>51470.001161</v>
      </c>
      <c r="F1161" s="1">
        <f t="shared" si="37"/>
        <v>51</v>
      </c>
      <c r="G1161" s="1" t="str">
        <f>データ貼付!A1159</f>
        <v>記録会第１戦</v>
      </c>
      <c r="H1161" s="1" t="str">
        <f>データ貼付!B1159</f>
        <v>北見</v>
      </c>
      <c r="I1161" s="1">
        <f>データ貼付!C1159</f>
        <v>43583</v>
      </c>
      <c r="J1161" s="1" t="str">
        <f>データ貼付!F1159</f>
        <v>大隅悠心</v>
      </c>
      <c r="K1161" s="32">
        <f>データ貼付!G1159</f>
        <v>51470</v>
      </c>
      <c r="L1161" s="1" t="str">
        <f>データ貼付!H1159</f>
        <v>決</v>
      </c>
      <c r="M1161" s="1" t="str">
        <f>データ貼付!I1159</f>
        <v>大空女満別中</v>
      </c>
      <c r="N1161" s="1">
        <f>データ貼付!J1159</f>
        <v>3</v>
      </c>
      <c r="O1161" s="1">
        <f>データ貼付!K1159</f>
        <v>0</v>
      </c>
    </row>
    <row r="1162" spans="1:15" x14ac:dyDescent="0.15">
      <c r="A1162" s="1">
        <v>1159</v>
      </c>
      <c r="B1162" s="1" t="str">
        <f t="shared" si="36"/>
        <v>中学女子100m7</v>
      </c>
      <c r="C1162" s="1" t="str">
        <f>J1162&amp;COUNTIF($J$4:J1162,J1162)</f>
        <v>大串七海1</v>
      </c>
      <c r="D1162" s="1" t="str">
        <f>データ貼付!D1160&amp;データ貼付!E1160</f>
        <v>中学女子100m</v>
      </c>
      <c r="E1162" s="1">
        <f>データ貼付!G1160+ROW()/1000000</f>
        <v>1371.001162</v>
      </c>
      <c r="F1162" s="1">
        <f t="shared" si="37"/>
        <v>7</v>
      </c>
      <c r="G1162" s="1" t="str">
        <f>データ貼付!A1160</f>
        <v>地区中体連</v>
      </c>
      <c r="H1162" s="1" t="str">
        <f>データ貼付!B1160</f>
        <v>北見</v>
      </c>
      <c r="I1162" s="1">
        <f>データ貼付!C1160</f>
        <v>43630</v>
      </c>
      <c r="J1162" s="1" t="str">
        <f>データ貼付!F1160</f>
        <v>大串七海</v>
      </c>
      <c r="K1162" s="32">
        <f>データ貼付!G1160</f>
        <v>1371</v>
      </c>
      <c r="L1162" s="1" t="str">
        <f>データ貼付!H1160</f>
        <v>準</v>
      </c>
      <c r="M1162" s="1" t="str">
        <f>データ貼付!I1160</f>
        <v>北見高栄中</v>
      </c>
      <c r="N1162" s="1">
        <f>データ貼付!J1160</f>
        <v>3</v>
      </c>
      <c r="O1162" s="1">
        <f>データ貼付!K1160</f>
        <v>-2</v>
      </c>
    </row>
    <row r="1163" spans="1:15" x14ac:dyDescent="0.15">
      <c r="A1163" s="1">
        <v>1160</v>
      </c>
      <c r="B1163" s="1" t="str">
        <f t="shared" si="36"/>
        <v>中学女子200m5</v>
      </c>
      <c r="C1163" s="1" t="str">
        <f>J1163&amp;COUNTIF($J$4:J1163,J1163)</f>
        <v>大串七海2</v>
      </c>
      <c r="D1163" s="1" t="str">
        <f>データ貼付!D1161&amp;データ貼付!E1161</f>
        <v>中学女子200m</v>
      </c>
      <c r="E1163" s="1">
        <f>データ貼付!G1161+ROW()/1000000</f>
        <v>2909.0011629999999</v>
      </c>
      <c r="F1163" s="1">
        <f t="shared" si="37"/>
        <v>5</v>
      </c>
      <c r="G1163" s="1" t="str">
        <f>データ貼付!A1161</f>
        <v>選手権</v>
      </c>
      <c r="H1163" s="1" t="str">
        <f>データ貼付!B1161</f>
        <v>北見</v>
      </c>
      <c r="I1163" s="1">
        <f>データ貼付!C1161</f>
        <v>43596</v>
      </c>
      <c r="J1163" s="1" t="str">
        <f>データ貼付!F1161</f>
        <v>大串七海</v>
      </c>
      <c r="K1163" s="32">
        <f>データ貼付!G1161</f>
        <v>2909</v>
      </c>
      <c r="L1163" s="1" t="str">
        <f>データ貼付!H1161</f>
        <v>予</v>
      </c>
      <c r="M1163" s="1" t="str">
        <f>データ貼付!I1161</f>
        <v>北見高栄中</v>
      </c>
      <c r="N1163" s="1">
        <f>データ貼付!J1161</f>
        <v>3</v>
      </c>
      <c r="O1163" s="1">
        <f>データ貼付!K1161</f>
        <v>1.3</v>
      </c>
    </row>
    <row r="1164" spans="1:15" x14ac:dyDescent="0.15">
      <c r="A1164" s="1">
        <v>1161</v>
      </c>
      <c r="B1164" s="1" t="str">
        <f t="shared" si="36"/>
        <v>中学男子1500m65</v>
      </c>
      <c r="C1164" s="1" t="str">
        <f>J1164&amp;COUNTIF($J$4:J1164,J1164)</f>
        <v>大串匠1</v>
      </c>
      <c r="D1164" s="1" t="str">
        <f>データ貼付!D1162&amp;データ貼付!E1162</f>
        <v>中学男子1500m</v>
      </c>
      <c r="E1164" s="1">
        <f>データ貼付!G1162+ROW()/1000000</f>
        <v>52842.001164000001</v>
      </c>
      <c r="F1164" s="1">
        <f t="shared" si="37"/>
        <v>65</v>
      </c>
      <c r="G1164" s="1" t="str">
        <f>データ貼付!A1162</f>
        <v>地区中体連</v>
      </c>
      <c r="H1164" s="1" t="str">
        <f>データ貼付!B1162</f>
        <v>北見</v>
      </c>
      <c r="I1164" s="1">
        <f>データ貼付!C1162</f>
        <v>43631</v>
      </c>
      <c r="J1164" s="1" t="str">
        <f>データ貼付!F1162</f>
        <v>大串匠</v>
      </c>
      <c r="K1164" s="32">
        <f>データ貼付!G1162</f>
        <v>52842</v>
      </c>
      <c r="L1164" s="1" t="str">
        <f>データ貼付!H1162</f>
        <v>決</v>
      </c>
      <c r="M1164" s="1" t="str">
        <f>データ貼付!I1162</f>
        <v>北見高栄中</v>
      </c>
      <c r="N1164" s="1">
        <f>データ貼付!J1162</f>
        <v>1</v>
      </c>
      <c r="O1164" s="1">
        <f>データ貼付!K1162</f>
        <v>0</v>
      </c>
    </row>
    <row r="1165" spans="1:15" x14ac:dyDescent="0.15">
      <c r="A1165" s="1">
        <v>1162</v>
      </c>
      <c r="B1165" s="1" t="str">
        <f t="shared" si="36"/>
        <v>小学女子100m2</v>
      </c>
      <c r="C1165" s="1" t="str">
        <f>J1165&amp;COUNTIF($J$4:J1165,J1165)</f>
        <v>大江美月1</v>
      </c>
      <c r="D1165" s="1" t="str">
        <f>データ貼付!D1163&amp;データ貼付!E1163</f>
        <v>小学女子100m</v>
      </c>
      <c r="E1165" s="1">
        <f>データ貼付!G1163+ROW()/1000000</f>
        <v>1423.0011649999999</v>
      </c>
      <c r="F1165" s="1">
        <f t="shared" si="37"/>
        <v>2</v>
      </c>
      <c r="G1165" s="1" t="str">
        <f>データ貼付!A1163</f>
        <v>小学生ｵﾎｰﾂｸ</v>
      </c>
      <c r="H1165" s="1" t="str">
        <f>データ貼付!B1163</f>
        <v>北見</v>
      </c>
      <c r="I1165" s="1">
        <f>データ貼付!C1163</f>
        <v>43632</v>
      </c>
      <c r="J1165" s="1" t="str">
        <f>データ貼付!F1163</f>
        <v>大江美月</v>
      </c>
      <c r="K1165" s="32">
        <f>データ貼付!G1163</f>
        <v>1423</v>
      </c>
      <c r="L1165" s="1" t="str">
        <f>データ貼付!H1163</f>
        <v>TR</v>
      </c>
      <c r="M1165" s="1" t="str">
        <f>データ貼付!I1163</f>
        <v>美幌RC</v>
      </c>
      <c r="N1165" s="1">
        <f>データ貼付!J1163</f>
        <v>6</v>
      </c>
      <c r="O1165" s="1">
        <f>データ貼付!K1163</f>
        <v>0</v>
      </c>
    </row>
    <row r="1166" spans="1:15" x14ac:dyDescent="0.15">
      <c r="A1166" s="1">
        <v>1163</v>
      </c>
      <c r="B1166" s="1" t="str">
        <f t="shared" si="36"/>
        <v>小学女子800m1</v>
      </c>
      <c r="C1166" s="1" t="str">
        <f>J1166&amp;COUNTIF($J$4:J1166,J1166)</f>
        <v>大江美月2</v>
      </c>
      <c r="D1166" s="1" t="str">
        <f>データ貼付!D1164&amp;データ貼付!E1164</f>
        <v>小学女子800m</v>
      </c>
      <c r="E1166" s="1">
        <f>データ貼付!G1164+ROW()/1000000</f>
        <v>23400.001165999998</v>
      </c>
      <c r="F1166" s="1">
        <f t="shared" si="37"/>
        <v>1</v>
      </c>
      <c r="G1166" s="1" t="str">
        <f>データ貼付!A1164</f>
        <v>小学生ｵﾎｰﾂｸ</v>
      </c>
      <c r="H1166" s="1" t="str">
        <f>データ貼付!B1164</f>
        <v>北見</v>
      </c>
      <c r="I1166" s="1">
        <f>データ貼付!C1164</f>
        <v>43632</v>
      </c>
      <c r="J1166" s="1" t="str">
        <f>データ貼付!F1164</f>
        <v>大江美月</v>
      </c>
      <c r="K1166" s="32">
        <f>データ貼付!G1164</f>
        <v>23400</v>
      </c>
      <c r="L1166" s="1" t="str">
        <f>データ貼付!H1164</f>
        <v>決</v>
      </c>
      <c r="M1166" s="1" t="str">
        <f>データ貼付!I1164</f>
        <v>美幌RC</v>
      </c>
      <c r="N1166" s="1">
        <f>データ貼付!J1164</f>
        <v>6</v>
      </c>
      <c r="O1166" s="1">
        <f>データ貼付!K1164</f>
        <v>0</v>
      </c>
    </row>
    <row r="1167" spans="1:15" x14ac:dyDescent="0.15">
      <c r="A1167" s="1">
        <v>1164</v>
      </c>
      <c r="B1167" s="1" t="str">
        <f t="shared" si="36"/>
        <v>小学男子60m22</v>
      </c>
      <c r="C1167" s="1" t="str">
        <f>J1167&amp;COUNTIF($J$4:J1167,J1167)</f>
        <v>大山蓮翔1</v>
      </c>
      <c r="D1167" s="1" t="str">
        <f>データ貼付!D1165&amp;データ貼付!E1165</f>
        <v>小学男子60m</v>
      </c>
      <c r="E1167" s="1">
        <f>データ貼付!G1165+ROW()/1000000</f>
        <v>1243.0011669999999</v>
      </c>
      <c r="F1167" s="1">
        <f t="shared" si="37"/>
        <v>22</v>
      </c>
      <c r="G1167" s="1" t="str">
        <f>データ貼付!A1165</f>
        <v>小学生ｵﾎｰﾂｸ</v>
      </c>
      <c r="H1167" s="1" t="str">
        <f>データ貼付!B1165</f>
        <v>北見</v>
      </c>
      <c r="I1167" s="1">
        <f>データ貼付!C1165</f>
        <v>43632</v>
      </c>
      <c r="J1167" s="1" t="str">
        <f>データ貼付!F1165</f>
        <v>大山蓮翔</v>
      </c>
      <c r="K1167" s="32">
        <f>データ貼付!G1165</f>
        <v>1243</v>
      </c>
      <c r="L1167" s="1" t="str">
        <f>データ貼付!H1165</f>
        <v>TR</v>
      </c>
      <c r="M1167" s="1" t="str">
        <f>データ貼付!I1165</f>
        <v>網走陸上少年団</v>
      </c>
      <c r="N1167" s="1">
        <f>データ貼付!J1165</f>
        <v>2</v>
      </c>
      <c r="O1167" s="1">
        <f>データ貼付!K1165</f>
        <v>0</v>
      </c>
    </row>
    <row r="1168" spans="1:15" x14ac:dyDescent="0.15">
      <c r="A1168" s="1">
        <v>1165</v>
      </c>
      <c r="B1168" s="1" t="str">
        <f t="shared" si="36"/>
        <v>中学女子100m46</v>
      </c>
      <c r="C1168" s="1" t="str">
        <f>J1168&amp;COUNTIF($J$4:J1168,J1168)</f>
        <v>大沼らら1</v>
      </c>
      <c r="D1168" s="1" t="str">
        <f>データ貼付!D1166&amp;データ貼付!E1166</f>
        <v>中学女子100m</v>
      </c>
      <c r="E1168" s="1">
        <f>データ貼付!G1166+ROW()/1000000</f>
        <v>1502.001168</v>
      </c>
      <c r="F1168" s="1">
        <f t="shared" si="37"/>
        <v>46</v>
      </c>
      <c r="G1168" s="1" t="str">
        <f>データ貼付!A1166</f>
        <v>記録会第１戦</v>
      </c>
      <c r="H1168" s="1" t="str">
        <f>データ貼付!B1166</f>
        <v>北見</v>
      </c>
      <c r="I1168" s="1">
        <f>データ貼付!C1166</f>
        <v>43583</v>
      </c>
      <c r="J1168" s="1" t="str">
        <f>データ貼付!F1166</f>
        <v>大沼らら</v>
      </c>
      <c r="K1168" s="32">
        <f>データ貼付!G1166</f>
        <v>1502</v>
      </c>
      <c r="L1168" s="1" t="str">
        <f>データ貼付!H1166</f>
        <v>決</v>
      </c>
      <c r="M1168" s="1" t="str">
        <f>データ貼付!I1166</f>
        <v>美幌北中</v>
      </c>
      <c r="N1168" s="1">
        <f>データ貼付!J1166</f>
        <v>1</v>
      </c>
      <c r="O1168" s="1">
        <f>データ貼付!K1166</f>
        <v>0.6</v>
      </c>
    </row>
    <row r="1169" spans="1:15" x14ac:dyDescent="0.15">
      <c r="A1169" s="1">
        <v>1166</v>
      </c>
      <c r="B1169" s="1" t="str">
        <f t="shared" si="36"/>
        <v>中学女子1500m14</v>
      </c>
      <c r="C1169" s="1" t="str">
        <f>J1169&amp;COUNTIF($J$4:J1169,J1169)</f>
        <v>大沼らら2</v>
      </c>
      <c r="D1169" s="1" t="str">
        <f>データ貼付!D1167&amp;データ貼付!E1167</f>
        <v>中学女子1500m</v>
      </c>
      <c r="E1169" s="1">
        <f>データ貼付!G1167+ROW()/1000000</f>
        <v>54205.001169000003</v>
      </c>
      <c r="F1169" s="1">
        <f t="shared" si="37"/>
        <v>14</v>
      </c>
      <c r="G1169" s="1" t="str">
        <f>データ貼付!A1167</f>
        <v>選手権</v>
      </c>
      <c r="H1169" s="1" t="str">
        <f>データ貼付!B1167</f>
        <v>北見</v>
      </c>
      <c r="I1169" s="1">
        <f>データ貼付!C1167</f>
        <v>43597</v>
      </c>
      <c r="J1169" s="1" t="str">
        <f>データ貼付!F1167</f>
        <v>大沼らら</v>
      </c>
      <c r="K1169" s="32">
        <f>データ貼付!G1167</f>
        <v>54205</v>
      </c>
      <c r="L1169" s="1" t="str">
        <f>データ貼付!H1167</f>
        <v>TR</v>
      </c>
      <c r="M1169" s="1" t="str">
        <f>データ貼付!I1167</f>
        <v>美幌北中</v>
      </c>
      <c r="N1169" s="1">
        <f>データ貼付!J1167</f>
        <v>1</v>
      </c>
      <c r="O1169" s="1">
        <f>データ貼付!K1167</f>
        <v>0</v>
      </c>
    </row>
    <row r="1170" spans="1:15" x14ac:dyDescent="0.15">
      <c r="A1170" s="1">
        <v>1167</v>
      </c>
      <c r="B1170" s="1" t="str">
        <f t="shared" si="36"/>
        <v>中学女子200m13</v>
      </c>
      <c r="C1170" s="1" t="str">
        <f>J1170&amp;COUNTIF($J$4:J1170,J1170)</f>
        <v>大沼らら3</v>
      </c>
      <c r="D1170" s="1" t="str">
        <f>データ貼付!D1168&amp;データ貼付!E1168</f>
        <v>中学女子200m</v>
      </c>
      <c r="E1170" s="1">
        <f>データ貼付!G1168+ROW()/1000000</f>
        <v>3107.00117</v>
      </c>
      <c r="F1170" s="1">
        <f t="shared" si="37"/>
        <v>13</v>
      </c>
      <c r="G1170" s="1" t="str">
        <f>データ貼付!A1168</f>
        <v>地区中体連</v>
      </c>
      <c r="H1170" s="1" t="str">
        <f>データ貼付!B1168</f>
        <v>北見</v>
      </c>
      <c r="I1170" s="1">
        <f>データ貼付!C1168</f>
        <v>43631</v>
      </c>
      <c r="J1170" s="1" t="str">
        <f>データ貼付!F1168</f>
        <v>大沼らら</v>
      </c>
      <c r="K1170" s="32">
        <f>データ貼付!G1168</f>
        <v>3107</v>
      </c>
      <c r="L1170" s="1" t="str">
        <f>データ貼付!H1168</f>
        <v>予</v>
      </c>
      <c r="M1170" s="1" t="str">
        <f>データ貼付!I1168</f>
        <v>美幌北中</v>
      </c>
      <c r="N1170" s="1">
        <f>データ貼付!J1168</f>
        <v>1</v>
      </c>
      <c r="O1170" s="1">
        <f>データ貼付!K1168</f>
        <v>0.2</v>
      </c>
    </row>
    <row r="1171" spans="1:15" x14ac:dyDescent="0.15">
      <c r="A1171" s="1">
        <v>1168</v>
      </c>
      <c r="B1171" s="1" t="str">
        <f t="shared" si="36"/>
        <v>中学女子800m17</v>
      </c>
      <c r="C1171" s="1" t="str">
        <f>J1171&amp;COUNTIF($J$4:J1171,J1171)</f>
        <v>大沼らら4</v>
      </c>
      <c r="D1171" s="1" t="str">
        <f>データ貼付!D1169&amp;データ貼付!E1169</f>
        <v>中学女子800m</v>
      </c>
      <c r="E1171" s="1">
        <f>データ貼付!G1169+ROW()/1000000</f>
        <v>24504.001171</v>
      </c>
      <c r="F1171" s="1">
        <f t="shared" si="37"/>
        <v>17</v>
      </c>
      <c r="G1171" s="1" t="str">
        <f>データ貼付!A1169</f>
        <v>選手権</v>
      </c>
      <c r="H1171" s="1" t="str">
        <f>データ貼付!B1169</f>
        <v>北見</v>
      </c>
      <c r="I1171" s="1">
        <f>データ貼付!C1169</f>
        <v>43596</v>
      </c>
      <c r="J1171" s="1" t="str">
        <f>データ貼付!F1169</f>
        <v>大沼らら</v>
      </c>
      <c r="K1171" s="32">
        <f>データ貼付!G1169</f>
        <v>24504</v>
      </c>
      <c r="L1171" s="1" t="str">
        <f>データ貼付!H1169</f>
        <v>TR</v>
      </c>
      <c r="M1171" s="1" t="str">
        <f>データ貼付!I1169</f>
        <v>美幌北中</v>
      </c>
      <c r="N1171" s="1">
        <f>データ貼付!J1169</f>
        <v>1</v>
      </c>
      <c r="O1171" s="1">
        <f>データ貼付!K1169</f>
        <v>0</v>
      </c>
    </row>
    <row r="1172" spans="1:15" x14ac:dyDescent="0.15">
      <c r="A1172" s="1">
        <v>1169</v>
      </c>
      <c r="B1172" s="1" t="str">
        <f t="shared" si="36"/>
        <v>小学男子100m46</v>
      </c>
      <c r="C1172" s="1" t="str">
        <f>J1172&amp;COUNTIF($J$4:J1172,J1172)</f>
        <v>大森光真1</v>
      </c>
      <c r="D1172" s="1" t="str">
        <f>データ貼付!D1170&amp;データ貼付!E1170</f>
        <v>小学男子100m</v>
      </c>
      <c r="E1172" s="1">
        <f>データ貼付!G1170+ROW()/1000000</f>
        <v>1604.001172</v>
      </c>
      <c r="F1172" s="1">
        <f t="shared" si="37"/>
        <v>46</v>
      </c>
      <c r="G1172" s="1" t="str">
        <f>データ貼付!A1170</f>
        <v>小学生ｵﾎｰﾂｸ</v>
      </c>
      <c r="H1172" s="1" t="str">
        <f>データ貼付!B1170</f>
        <v>北見</v>
      </c>
      <c r="I1172" s="1">
        <f>データ貼付!C1170</f>
        <v>43632</v>
      </c>
      <c r="J1172" s="1" t="str">
        <f>データ貼付!F1170</f>
        <v>大森光真</v>
      </c>
      <c r="K1172" s="32">
        <f>データ貼付!G1170</f>
        <v>1604</v>
      </c>
      <c r="L1172" s="1" t="str">
        <f>データ貼付!H1170</f>
        <v>TR</v>
      </c>
      <c r="M1172" s="1" t="str">
        <f>データ貼付!I1170</f>
        <v>ｵﾎｰﾂｸｷｯｽﾞ</v>
      </c>
      <c r="N1172" s="1">
        <f>データ貼付!J1170</f>
        <v>4</v>
      </c>
      <c r="O1172" s="1">
        <f>データ貼付!K1170</f>
        <v>0</v>
      </c>
    </row>
    <row r="1173" spans="1:15" x14ac:dyDescent="0.15">
      <c r="A1173" s="1">
        <v>1170</v>
      </c>
      <c r="B1173" s="1" t="str">
        <f t="shared" si="36"/>
        <v>中学男子100m54</v>
      </c>
      <c r="C1173" s="1" t="str">
        <f>J1173&amp;COUNTIF($J$4:J1173,J1173)</f>
        <v>大水皓輝1</v>
      </c>
      <c r="D1173" s="1" t="str">
        <f>データ貼付!D1171&amp;データ貼付!E1171</f>
        <v>中学男子100m</v>
      </c>
      <c r="E1173" s="1">
        <f>データ貼付!G1171+ROW()/1000000</f>
        <v>1300.0011730000001</v>
      </c>
      <c r="F1173" s="1">
        <f t="shared" si="37"/>
        <v>54</v>
      </c>
      <c r="G1173" s="1" t="str">
        <f>データ貼付!A1171</f>
        <v>選手権</v>
      </c>
      <c r="H1173" s="1" t="str">
        <f>データ貼付!B1171</f>
        <v>北見</v>
      </c>
      <c r="I1173" s="1">
        <f>データ貼付!C1171</f>
        <v>43596</v>
      </c>
      <c r="J1173" s="1" t="str">
        <f>データ貼付!F1171</f>
        <v>大水皓輝</v>
      </c>
      <c r="K1173" s="32">
        <f>データ貼付!G1171</f>
        <v>1300</v>
      </c>
      <c r="L1173" s="1" t="str">
        <f>データ貼付!H1171</f>
        <v>予</v>
      </c>
      <c r="M1173" s="1" t="str">
        <f>データ貼付!I1171</f>
        <v>雄武中</v>
      </c>
      <c r="N1173" s="1">
        <f>データ貼付!J1171</f>
        <v>1</v>
      </c>
      <c r="O1173" s="1">
        <f>データ貼付!K1171</f>
        <v>4.9000000000000004</v>
      </c>
    </row>
    <row r="1174" spans="1:15" x14ac:dyDescent="0.15">
      <c r="A1174" s="1">
        <v>1171</v>
      </c>
      <c r="B1174" s="1" t="str">
        <f t="shared" si="36"/>
        <v>中学男子100m51</v>
      </c>
      <c r="C1174" s="1" t="str">
        <f>J1174&amp;COUNTIF($J$4:J1174,J1174)</f>
        <v>大水皓生1</v>
      </c>
      <c r="D1174" s="1" t="str">
        <f>データ貼付!D1172&amp;データ貼付!E1172</f>
        <v>中学男子100m</v>
      </c>
      <c r="E1174" s="1">
        <f>データ貼付!G1172+ROW()/1000000</f>
        <v>1295.001174</v>
      </c>
      <c r="F1174" s="1">
        <f t="shared" si="37"/>
        <v>51</v>
      </c>
      <c r="G1174" s="1" t="str">
        <f>データ貼付!A1172</f>
        <v>地区中体連</v>
      </c>
      <c r="H1174" s="1" t="str">
        <f>データ貼付!B1172</f>
        <v>北見</v>
      </c>
      <c r="I1174" s="1">
        <f>データ貼付!C1172</f>
        <v>43631</v>
      </c>
      <c r="J1174" s="1" t="str">
        <f>データ貼付!F1172</f>
        <v>大水皓生</v>
      </c>
      <c r="K1174" s="32">
        <f>データ貼付!G1172</f>
        <v>1295</v>
      </c>
      <c r="L1174" s="1" t="str">
        <f>データ貼付!H1172</f>
        <v>準</v>
      </c>
      <c r="M1174" s="1" t="str">
        <f>データ貼付!I1172</f>
        <v>雄武中</v>
      </c>
      <c r="N1174" s="1">
        <f>データ貼付!J1172</f>
        <v>1</v>
      </c>
      <c r="O1174" s="1">
        <f>データ貼付!K1172</f>
        <v>0.6</v>
      </c>
    </row>
    <row r="1175" spans="1:15" x14ac:dyDescent="0.15">
      <c r="A1175" s="1">
        <v>1172</v>
      </c>
      <c r="B1175" s="1" t="str">
        <f t="shared" si="36"/>
        <v>中学男子100m11</v>
      </c>
      <c r="C1175" s="1" t="str">
        <f>J1175&amp;COUNTIF($J$4:J1175,J1175)</f>
        <v>大水颯太1</v>
      </c>
      <c r="D1175" s="1" t="str">
        <f>データ貼付!D1173&amp;データ貼付!E1173</f>
        <v>中学男子100m</v>
      </c>
      <c r="E1175" s="1">
        <f>データ貼付!G1173+ROW()/1000000</f>
        <v>1204.0011750000001</v>
      </c>
      <c r="F1175" s="1">
        <f t="shared" si="37"/>
        <v>11</v>
      </c>
      <c r="G1175" s="1" t="str">
        <f>データ貼付!A1173</f>
        <v>記録会第２戦</v>
      </c>
      <c r="H1175" s="1" t="str">
        <f>データ貼付!B1173</f>
        <v>網走</v>
      </c>
      <c r="I1175" s="1">
        <f>データ貼付!C1173</f>
        <v>43590</v>
      </c>
      <c r="J1175" s="1" t="str">
        <f>データ貼付!F1173</f>
        <v>大水颯太</v>
      </c>
      <c r="K1175" s="32">
        <f>データ貼付!G1173</f>
        <v>1204</v>
      </c>
      <c r="L1175" s="1" t="str">
        <f>データ貼付!H1173</f>
        <v>決</v>
      </c>
      <c r="M1175" s="1" t="str">
        <f>データ貼付!I1173</f>
        <v>雄武中</v>
      </c>
      <c r="N1175" s="1">
        <f>データ貼付!J1173</f>
        <v>3</v>
      </c>
      <c r="O1175" s="1">
        <f>データ貼付!K1173</f>
        <v>2</v>
      </c>
    </row>
    <row r="1176" spans="1:15" x14ac:dyDescent="0.15">
      <c r="A1176" s="1">
        <v>1173</v>
      </c>
      <c r="B1176" s="1" t="str">
        <f t="shared" si="36"/>
        <v>中学男子200m11</v>
      </c>
      <c r="C1176" s="1" t="str">
        <f>J1176&amp;COUNTIF($J$4:J1176,J1176)</f>
        <v>大水颯太2</v>
      </c>
      <c r="D1176" s="1" t="str">
        <f>データ貼付!D1174&amp;データ貼付!E1174</f>
        <v>中学男子200m</v>
      </c>
      <c r="E1176" s="1">
        <f>データ貼付!G1174+ROW()/1000000</f>
        <v>2508.0011760000002</v>
      </c>
      <c r="F1176" s="1">
        <f t="shared" si="37"/>
        <v>11</v>
      </c>
      <c r="G1176" s="1" t="str">
        <f>データ貼付!A1174</f>
        <v>記録会第２戦</v>
      </c>
      <c r="H1176" s="1" t="str">
        <f>データ貼付!B1174</f>
        <v>網走</v>
      </c>
      <c r="I1176" s="1">
        <f>データ貼付!C1174</f>
        <v>43590</v>
      </c>
      <c r="J1176" s="1" t="str">
        <f>データ貼付!F1174</f>
        <v>大水颯太</v>
      </c>
      <c r="K1176" s="32">
        <f>データ貼付!G1174</f>
        <v>2508</v>
      </c>
      <c r="L1176" s="1" t="str">
        <f>データ貼付!H1174</f>
        <v>決</v>
      </c>
      <c r="M1176" s="1" t="str">
        <f>データ貼付!I1174</f>
        <v>雄武中</v>
      </c>
      <c r="N1176" s="1">
        <f>データ貼付!J1174</f>
        <v>3</v>
      </c>
      <c r="O1176" s="1">
        <f>データ貼付!K1174</f>
        <v>1.9</v>
      </c>
    </row>
    <row r="1177" spans="1:15" x14ac:dyDescent="0.15">
      <c r="A1177" s="1">
        <v>1174</v>
      </c>
      <c r="B1177" s="1" t="str">
        <f t="shared" si="36"/>
        <v>高校女子100m17</v>
      </c>
      <c r="C1177" s="1" t="str">
        <f>J1177&amp;COUNTIF($J$4:J1177,J1177)</f>
        <v>大谷真央1</v>
      </c>
      <c r="D1177" s="1" t="str">
        <f>データ貼付!D1175&amp;データ貼付!E1175</f>
        <v>高校女子100m</v>
      </c>
      <c r="E1177" s="1">
        <f>データ貼付!G1175+ROW()/1000000</f>
        <v>1367.0011770000001</v>
      </c>
      <c r="F1177" s="1">
        <f t="shared" si="37"/>
        <v>17</v>
      </c>
      <c r="G1177" s="1" t="str">
        <f>データ貼付!A1175</f>
        <v>記録会第２戦</v>
      </c>
      <c r="H1177" s="1" t="str">
        <f>データ貼付!B1175</f>
        <v>網走</v>
      </c>
      <c r="I1177" s="1">
        <f>データ貼付!C1175</f>
        <v>43590</v>
      </c>
      <c r="J1177" s="1" t="str">
        <f>データ貼付!F1175</f>
        <v>大谷真央</v>
      </c>
      <c r="K1177" s="32">
        <f>データ貼付!G1175</f>
        <v>1367</v>
      </c>
      <c r="L1177" s="1" t="str">
        <f>データ貼付!H1175</f>
        <v>決</v>
      </c>
      <c r="M1177" s="1" t="str">
        <f>データ貼付!I1175</f>
        <v>北見柏陽高</v>
      </c>
      <c r="N1177" s="1">
        <f>データ貼付!J1175</f>
        <v>3</v>
      </c>
      <c r="O1177" s="1">
        <f>データ貼付!K1175</f>
        <v>1.2</v>
      </c>
    </row>
    <row r="1178" spans="1:15" x14ac:dyDescent="0.15">
      <c r="A1178" s="1">
        <v>1175</v>
      </c>
      <c r="B1178" s="1" t="str">
        <f t="shared" si="36"/>
        <v>高校女子100mH6</v>
      </c>
      <c r="C1178" s="1" t="str">
        <f>J1178&amp;COUNTIF($J$4:J1178,J1178)</f>
        <v>大谷真央2</v>
      </c>
      <c r="D1178" s="1" t="str">
        <f>データ貼付!D1176&amp;データ貼付!E1176</f>
        <v>高校女子100mH</v>
      </c>
      <c r="E1178" s="1">
        <f>データ貼付!G1176+ROW()/1000000</f>
        <v>1703.001178</v>
      </c>
      <c r="F1178" s="1">
        <f t="shared" si="37"/>
        <v>6</v>
      </c>
      <c r="G1178" s="1" t="str">
        <f>データ貼付!A1176</f>
        <v>記録会第２戦</v>
      </c>
      <c r="H1178" s="1" t="str">
        <f>データ貼付!B1176</f>
        <v>網走</v>
      </c>
      <c r="I1178" s="1">
        <f>データ貼付!C1176</f>
        <v>43590</v>
      </c>
      <c r="J1178" s="1" t="str">
        <f>データ貼付!F1176</f>
        <v>大谷真央</v>
      </c>
      <c r="K1178" s="32">
        <f>データ貼付!G1176</f>
        <v>1703</v>
      </c>
      <c r="L1178" s="1" t="str">
        <f>データ貼付!H1176</f>
        <v>決</v>
      </c>
      <c r="M1178" s="1" t="str">
        <f>データ貼付!I1176</f>
        <v>北見柏陽高</v>
      </c>
      <c r="N1178" s="1">
        <f>データ貼付!J1176</f>
        <v>3</v>
      </c>
      <c r="O1178" s="1">
        <f>データ貼付!K1176</f>
        <v>2.2999999999999998</v>
      </c>
    </row>
    <row r="1179" spans="1:15" x14ac:dyDescent="0.15">
      <c r="A1179" s="1">
        <v>1176</v>
      </c>
      <c r="B1179" s="1" t="str">
        <f t="shared" si="36"/>
        <v>高校女子200m12</v>
      </c>
      <c r="C1179" s="1" t="str">
        <f>J1179&amp;COUNTIF($J$4:J1179,J1179)</f>
        <v>大谷真央3</v>
      </c>
      <c r="D1179" s="1" t="str">
        <f>データ貼付!D1177&amp;データ貼付!E1177</f>
        <v>高校女子200m</v>
      </c>
      <c r="E1179" s="1">
        <f>データ貼付!G1177+ROW()/1000000</f>
        <v>2915.0011789999999</v>
      </c>
      <c r="F1179" s="1">
        <f t="shared" si="37"/>
        <v>12</v>
      </c>
      <c r="G1179" s="1" t="str">
        <f>データ貼付!A1177</f>
        <v>選手権</v>
      </c>
      <c r="H1179" s="1" t="str">
        <f>データ貼付!B1177</f>
        <v>北見</v>
      </c>
      <c r="I1179" s="1">
        <f>データ貼付!C1177</f>
        <v>43596</v>
      </c>
      <c r="J1179" s="1" t="str">
        <f>データ貼付!F1177</f>
        <v>大谷真央</v>
      </c>
      <c r="K1179" s="32">
        <f>データ貼付!G1177</f>
        <v>2915</v>
      </c>
      <c r="L1179" s="1" t="str">
        <f>データ貼付!H1177</f>
        <v>予</v>
      </c>
      <c r="M1179" s="1" t="str">
        <f>データ貼付!I1177</f>
        <v>北見柏陽高</v>
      </c>
      <c r="N1179" s="1">
        <f>データ貼付!J1177</f>
        <v>3</v>
      </c>
      <c r="O1179" s="1">
        <f>データ貼付!K1177</f>
        <v>3.2</v>
      </c>
    </row>
    <row r="1180" spans="1:15" x14ac:dyDescent="0.15">
      <c r="A1180" s="1">
        <v>1177</v>
      </c>
      <c r="B1180" s="1" t="str">
        <f t="shared" si="36"/>
        <v>高校女子400mH5</v>
      </c>
      <c r="C1180" s="1" t="str">
        <f>J1180&amp;COUNTIF($J$4:J1180,J1180)</f>
        <v>大谷真央4</v>
      </c>
      <c r="D1180" s="1" t="str">
        <f>データ貼付!D1178&amp;データ貼付!E1178</f>
        <v>高校女子400mH</v>
      </c>
      <c r="E1180" s="1">
        <f>データ貼付!G1178+ROW()/1000000</f>
        <v>11469.001179999999</v>
      </c>
      <c r="F1180" s="1">
        <f t="shared" si="37"/>
        <v>5</v>
      </c>
      <c r="G1180" s="1" t="str">
        <f>データ貼付!A1178</f>
        <v>高体連支部</v>
      </c>
      <c r="H1180" s="1" t="str">
        <f>データ貼付!B1178</f>
        <v>北見</v>
      </c>
      <c r="I1180" s="1">
        <f>データ貼付!C1178</f>
        <v>43609</v>
      </c>
      <c r="J1180" s="1" t="str">
        <f>データ貼付!F1178</f>
        <v>大谷真央</v>
      </c>
      <c r="K1180" s="32">
        <f>データ貼付!G1178</f>
        <v>11469</v>
      </c>
      <c r="L1180" s="1" t="str">
        <f>データ貼付!H1178</f>
        <v>決</v>
      </c>
      <c r="M1180" s="1" t="str">
        <f>データ貼付!I1178</f>
        <v>北見柏陽</v>
      </c>
      <c r="N1180" s="1">
        <f>データ貼付!J1178</f>
        <v>3</v>
      </c>
      <c r="O1180" s="1">
        <f>データ貼付!K1178</f>
        <v>0</v>
      </c>
    </row>
    <row r="1181" spans="1:15" x14ac:dyDescent="0.15">
      <c r="A1181" s="1">
        <v>1178</v>
      </c>
      <c r="B1181" s="1" t="str">
        <f t="shared" si="36"/>
        <v>中学女子100m56</v>
      </c>
      <c r="C1181" s="1" t="str">
        <f>J1181&amp;COUNTIF($J$4:J1181,J1181)</f>
        <v>大谷舞1</v>
      </c>
      <c r="D1181" s="1" t="str">
        <f>データ貼付!D1179&amp;データ貼付!E1179</f>
        <v>中学女子100m</v>
      </c>
      <c r="E1181" s="1">
        <f>データ貼付!G1179+ROW()/1000000</f>
        <v>1514.0011810000001</v>
      </c>
      <c r="F1181" s="1">
        <f t="shared" si="37"/>
        <v>56</v>
      </c>
      <c r="G1181" s="1" t="str">
        <f>データ貼付!A1179</f>
        <v>記録会第１戦</v>
      </c>
      <c r="H1181" s="1" t="str">
        <f>データ貼付!B1179</f>
        <v>北見</v>
      </c>
      <c r="I1181" s="1">
        <f>データ貼付!C1179</f>
        <v>43583</v>
      </c>
      <c r="J1181" s="1" t="str">
        <f>データ貼付!F1179</f>
        <v>大谷舞</v>
      </c>
      <c r="K1181" s="32">
        <f>データ貼付!G1179</f>
        <v>1514</v>
      </c>
      <c r="L1181" s="1" t="str">
        <f>データ貼付!H1179</f>
        <v>決</v>
      </c>
      <c r="M1181" s="1" t="str">
        <f>データ貼付!I1179</f>
        <v>北見小泉中</v>
      </c>
      <c r="N1181" s="1">
        <f>データ貼付!J1179</f>
        <v>3</v>
      </c>
      <c r="O1181" s="1">
        <f>データ貼付!K1179</f>
        <v>-0.1</v>
      </c>
    </row>
    <row r="1182" spans="1:15" x14ac:dyDescent="0.15">
      <c r="A1182" s="1">
        <v>1179</v>
      </c>
      <c r="B1182" s="1" t="str">
        <f t="shared" si="36"/>
        <v>中学女子100mH7</v>
      </c>
      <c r="C1182" s="1" t="str">
        <f>J1182&amp;COUNTIF($J$4:J1182,J1182)</f>
        <v>大谷舞2</v>
      </c>
      <c r="D1182" s="1" t="str">
        <f>データ貼付!D1180&amp;データ貼付!E1180</f>
        <v>中学女子100mH</v>
      </c>
      <c r="E1182" s="1">
        <f>データ貼付!G1180+ROW()/1000000</f>
        <v>1784.001182</v>
      </c>
      <c r="F1182" s="1">
        <f t="shared" si="37"/>
        <v>7</v>
      </c>
      <c r="G1182" s="1" t="str">
        <f>データ貼付!A1180</f>
        <v>地区中体連</v>
      </c>
      <c r="H1182" s="1" t="str">
        <f>データ貼付!B1180</f>
        <v>北見</v>
      </c>
      <c r="I1182" s="1">
        <f>データ貼付!C1180</f>
        <v>43631</v>
      </c>
      <c r="J1182" s="1" t="str">
        <f>データ貼付!F1180</f>
        <v>大谷舞</v>
      </c>
      <c r="K1182" s="32">
        <f>データ貼付!G1180</f>
        <v>1784</v>
      </c>
      <c r="L1182" s="1" t="str">
        <f>データ貼付!H1180</f>
        <v>予</v>
      </c>
      <c r="M1182" s="1" t="str">
        <f>データ貼付!I1180</f>
        <v>北見小泉中</v>
      </c>
      <c r="N1182" s="1">
        <f>データ貼付!J1180</f>
        <v>3</v>
      </c>
      <c r="O1182" s="1">
        <f>データ貼付!K1180</f>
        <v>-0.9</v>
      </c>
    </row>
    <row r="1183" spans="1:15" x14ac:dyDescent="0.15">
      <c r="A1183" s="1">
        <v>1180</v>
      </c>
      <c r="B1183" s="1" t="str">
        <f t="shared" si="36"/>
        <v>中学女子100mH(0.762m)6</v>
      </c>
      <c r="C1183" s="1" t="str">
        <f>J1183&amp;COUNTIF($J$4:J1183,J1183)</f>
        <v>大谷舞3</v>
      </c>
      <c r="D1183" s="1" t="str">
        <f>データ貼付!D1181&amp;データ貼付!E1181</f>
        <v>中学女子100mH(0.762m)</v>
      </c>
      <c r="E1183" s="1">
        <f>データ貼付!G1181+ROW()/1000000</f>
        <v>1835.0011830000001</v>
      </c>
      <c r="F1183" s="1">
        <f t="shared" si="37"/>
        <v>6</v>
      </c>
      <c r="G1183" s="1" t="str">
        <f>データ貼付!A1181</f>
        <v>記録会第１戦</v>
      </c>
      <c r="H1183" s="1" t="str">
        <f>データ貼付!B1181</f>
        <v>北見</v>
      </c>
      <c r="I1183" s="1">
        <f>データ貼付!C1181</f>
        <v>43583</v>
      </c>
      <c r="J1183" s="1" t="str">
        <f>データ貼付!F1181</f>
        <v>大谷舞</v>
      </c>
      <c r="K1183" s="32">
        <f>データ貼付!G1181</f>
        <v>1835</v>
      </c>
      <c r="L1183" s="1" t="str">
        <f>データ貼付!H1181</f>
        <v>決</v>
      </c>
      <c r="M1183" s="1" t="str">
        <f>データ貼付!I1181</f>
        <v>北見小泉中</v>
      </c>
      <c r="N1183" s="1">
        <f>データ貼付!J1181</f>
        <v>3</v>
      </c>
      <c r="O1183" s="1">
        <f>データ貼付!K1181</f>
        <v>-1.4</v>
      </c>
    </row>
    <row r="1184" spans="1:15" x14ac:dyDescent="0.15">
      <c r="A1184" s="1">
        <v>1181</v>
      </c>
      <c r="B1184" s="1" t="str">
        <f t="shared" si="36"/>
        <v>中学男子1500m72</v>
      </c>
      <c r="C1184" s="1" t="str">
        <f>J1184&amp;COUNTIF($J$4:J1184,J1184)</f>
        <v>大地将成1</v>
      </c>
      <c r="D1184" s="1" t="str">
        <f>データ貼付!D1182&amp;データ貼付!E1182</f>
        <v>中学男子1500m</v>
      </c>
      <c r="E1184" s="1">
        <f>データ貼付!G1182+ROW()/1000000</f>
        <v>53491.001184000001</v>
      </c>
      <c r="F1184" s="1">
        <f t="shared" si="37"/>
        <v>72</v>
      </c>
      <c r="G1184" s="1" t="str">
        <f>データ貼付!A1182</f>
        <v>記録会第１戦</v>
      </c>
      <c r="H1184" s="1" t="str">
        <f>データ貼付!B1182</f>
        <v>北見</v>
      </c>
      <c r="I1184" s="1">
        <f>データ貼付!C1182</f>
        <v>43583</v>
      </c>
      <c r="J1184" s="1" t="str">
        <f>データ貼付!F1182</f>
        <v>大地将成</v>
      </c>
      <c r="K1184" s="32">
        <f>データ貼付!G1182</f>
        <v>53491</v>
      </c>
      <c r="L1184" s="1" t="str">
        <f>データ貼付!H1182</f>
        <v>決</v>
      </c>
      <c r="M1184" s="1" t="str">
        <f>データ貼付!I1182</f>
        <v>遠軽中</v>
      </c>
      <c r="N1184" s="1">
        <f>データ貼付!J1182</f>
        <v>1</v>
      </c>
      <c r="O1184" s="1">
        <f>データ貼付!K1182</f>
        <v>0</v>
      </c>
    </row>
    <row r="1185" spans="1:15" x14ac:dyDescent="0.15">
      <c r="A1185" s="1">
        <v>1182</v>
      </c>
      <c r="B1185" s="1" t="str">
        <f t="shared" si="36"/>
        <v>中学男子100m165</v>
      </c>
      <c r="C1185" s="1" t="str">
        <f>J1185&amp;COUNTIF($J$4:J1185,J1185)</f>
        <v>大津陽弥1</v>
      </c>
      <c r="D1185" s="1" t="str">
        <f>データ貼付!D1183&amp;データ貼付!E1183</f>
        <v>中学男子100m</v>
      </c>
      <c r="E1185" s="1">
        <f>データ貼付!G1183+ROW()/1000000</f>
        <v>1556.0011850000001</v>
      </c>
      <c r="F1185" s="1">
        <f t="shared" si="37"/>
        <v>165</v>
      </c>
      <c r="G1185" s="1" t="str">
        <f>データ貼付!A1183</f>
        <v>選手権</v>
      </c>
      <c r="H1185" s="1" t="str">
        <f>データ貼付!B1183</f>
        <v>北見</v>
      </c>
      <c r="I1185" s="1">
        <f>データ貼付!C1183</f>
        <v>43596</v>
      </c>
      <c r="J1185" s="1" t="str">
        <f>データ貼付!F1183</f>
        <v>大津陽弥</v>
      </c>
      <c r="K1185" s="32">
        <f>データ貼付!G1183</f>
        <v>1556</v>
      </c>
      <c r="L1185" s="1" t="str">
        <f>データ貼付!H1183</f>
        <v>予</v>
      </c>
      <c r="M1185" s="1" t="str">
        <f>データ貼付!I1183</f>
        <v>北見高栄中</v>
      </c>
      <c r="N1185" s="1">
        <f>データ貼付!J1183</f>
        <v>1</v>
      </c>
      <c r="O1185" s="1">
        <f>データ貼付!K1183</f>
        <v>2.2999999999999998</v>
      </c>
    </row>
    <row r="1186" spans="1:15" x14ac:dyDescent="0.15">
      <c r="A1186" s="1">
        <v>1183</v>
      </c>
      <c r="B1186" s="1" t="str">
        <f t="shared" si="36"/>
        <v>高校女子100m7</v>
      </c>
      <c r="C1186" s="1" t="str">
        <f>J1186&amp;COUNTIF($J$4:J1186,J1186)</f>
        <v>大島菜月1</v>
      </c>
      <c r="D1186" s="1" t="str">
        <f>データ貼付!D1184&amp;データ貼付!E1184</f>
        <v>高校女子100m</v>
      </c>
      <c r="E1186" s="1">
        <f>データ貼付!G1184+ROW()/1000000</f>
        <v>1322.001186</v>
      </c>
      <c r="F1186" s="1">
        <f t="shared" si="37"/>
        <v>7</v>
      </c>
      <c r="G1186" s="1" t="str">
        <f>データ貼付!A1184</f>
        <v>高体連支部</v>
      </c>
      <c r="H1186" s="1" t="str">
        <f>データ貼付!B1184</f>
        <v>北見</v>
      </c>
      <c r="I1186" s="1">
        <f>データ貼付!C1184</f>
        <v>43609</v>
      </c>
      <c r="J1186" s="1" t="str">
        <f>データ貼付!F1184</f>
        <v>大島菜月</v>
      </c>
      <c r="K1186" s="32">
        <f>データ貼付!G1184</f>
        <v>1322</v>
      </c>
      <c r="L1186" s="1" t="str">
        <f>データ貼付!H1184</f>
        <v>決</v>
      </c>
      <c r="M1186" s="1" t="str">
        <f>データ貼付!I1184</f>
        <v>北見商業</v>
      </c>
      <c r="N1186" s="1">
        <f>データ貼付!J1184</f>
        <v>3</v>
      </c>
      <c r="O1186" s="1">
        <f>データ貼付!K1184</f>
        <v>1</v>
      </c>
    </row>
    <row r="1187" spans="1:15" x14ac:dyDescent="0.15">
      <c r="A1187" s="1">
        <v>1184</v>
      </c>
      <c r="B1187" s="1" t="str">
        <f t="shared" si="36"/>
        <v>高校女子200m5</v>
      </c>
      <c r="C1187" s="1" t="str">
        <f>J1187&amp;COUNTIF($J$4:J1187,J1187)</f>
        <v>大島菜月2</v>
      </c>
      <c r="D1187" s="1" t="str">
        <f>データ貼付!D1185&amp;データ貼付!E1185</f>
        <v>高校女子200m</v>
      </c>
      <c r="E1187" s="1">
        <f>データ貼付!G1185+ROW()/1000000</f>
        <v>2781.0011869999998</v>
      </c>
      <c r="F1187" s="1">
        <f t="shared" si="37"/>
        <v>5</v>
      </c>
      <c r="G1187" s="1" t="str">
        <f>データ貼付!A1185</f>
        <v>記録会第２戦</v>
      </c>
      <c r="H1187" s="1" t="str">
        <f>データ貼付!B1185</f>
        <v>網走</v>
      </c>
      <c r="I1187" s="1">
        <f>データ貼付!C1185</f>
        <v>43590</v>
      </c>
      <c r="J1187" s="1" t="str">
        <f>データ貼付!F1185</f>
        <v>大島菜月</v>
      </c>
      <c r="K1187" s="32">
        <f>データ貼付!G1185</f>
        <v>2781</v>
      </c>
      <c r="L1187" s="1" t="str">
        <f>データ貼付!H1185</f>
        <v>決</v>
      </c>
      <c r="M1187" s="1" t="str">
        <f>データ貼付!I1185</f>
        <v>北見商業高</v>
      </c>
      <c r="N1187" s="1">
        <f>データ貼付!J1185</f>
        <v>3</v>
      </c>
      <c r="O1187" s="1">
        <f>データ貼付!K1185</f>
        <v>2.7</v>
      </c>
    </row>
    <row r="1188" spans="1:15" x14ac:dyDescent="0.15">
      <c r="A1188" s="1">
        <v>1185</v>
      </c>
      <c r="B1188" s="1" t="str">
        <f t="shared" si="36"/>
        <v>中学女子100m100</v>
      </c>
      <c r="C1188" s="1" t="str">
        <f>J1188&amp;COUNTIF($J$4:J1188,J1188)</f>
        <v>大島暖1</v>
      </c>
      <c r="D1188" s="1" t="str">
        <f>データ貼付!D1186&amp;データ貼付!E1186</f>
        <v>中学女子100m</v>
      </c>
      <c r="E1188" s="1">
        <f>データ貼付!G1186+ROW()/1000000</f>
        <v>1619.001188</v>
      </c>
      <c r="F1188" s="1">
        <f t="shared" si="37"/>
        <v>100</v>
      </c>
      <c r="G1188" s="1" t="str">
        <f>データ貼付!A1186</f>
        <v>選手権</v>
      </c>
      <c r="H1188" s="1" t="str">
        <f>データ貼付!B1186</f>
        <v>北見</v>
      </c>
      <c r="I1188" s="1">
        <f>データ貼付!C1186</f>
        <v>43596</v>
      </c>
      <c r="J1188" s="1" t="str">
        <f>データ貼付!F1186</f>
        <v>大島暖</v>
      </c>
      <c r="K1188" s="32">
        <f>データ貼付!G1186</f>
        <v>1619</v>
      </c>
      <c r="L1188" s="1" t="str">
        <f>データ貼付!H1186</f>
        <v>予</v>
      </c>
      <c r="M1188" s="1" t="str">
        <f>データ貼付!I1186</f>
        <v>北見高栄中</v>
      </c>
      <c r="N1188" s="1">
        <f>データ貼付!J1186</f>
        <v>1</v>
      </c>
      <c r="O1188" s="1">
        <f>データ貼付!K1186</f>
        <v>1.5</v>
      </c>
    </row>
    <row r="1189" spans="1:15" x14ac:dyDescent="0.15">
      <c r="A1189" s="1">
        <v>1186</v>
      </c>
      <c r="B1189" s="1" t="str">
        <f t="shared" si="36"/>
        <v>中学女子800m40</v>
      </c>
      <c r="C1189" s="1" t="str">
        <f>J1189&amp;COUNTIF($J$4:J1189,J1189)</f>
        <v>大島暖2</v>
      </c>
      <c r="D1189" s="1" t="str">
        <f>データ貼付!D1187&amp;データ貼付!E1187</f>
        <v>中学女子800m</v>
      </c>
      <c r="E1189" s="1">
        <f>データ貼付!G1187+ROW()/1000000</f>
        <v>30958.001188999999</v>
      </c>
      <c r="F1189" s="1">
        <f t="shared" si="37"/>
        <v>40</v>
      </c>
      <c r="G1189" s="1" t="str">
        <f>データ貼付!A1187</f>
        <v>地区中体連</v>
      </c>
      <c r="H1189" s="1" t="str">
        <f>データ貼付!B1187</f>
        <v>北見</v>
      </c>
      <c r="I1189" s="1">
        <f>データ貼付!C1187</f>
        <v>43630</v>
      </c>
      <c r="J1189" s="1" t="str">
        <f>データ貼付!F1187</f>
        <v>大島暖</v>
      </c>
      <c r="K1189" s="32">
        <f>データ貼付!G1187</f>
        <v>30958</v>
      </c>
      <c r="L1189" s="1" t="str">
        <f>データ貼付!H1187</f>
        <v>TR</v>
      </c>
      <c r="M1189" s="1" t="str">
        <f>データ貼付!I1187</f>
        <v>北見高栄中</v>
      </c>
      <c r="N1189" s="1">
        <f>データ貼付!J1187</f>
        <v>1</v>
      </c>
      <c r="O1189" s="1">
        <f>データ貼付!K1187</f>
        <v>0</v>
      </c>
    </row>
    <row r="1190" spans="1:15" x14ac:dyDescent="0.15">
      <c r="A1190" s="1">
        <v>1187</v>
      </c>
      <c r="B1190" s="1" t="str">
        <f t="shared" si="36"/>
        <v>小学男子100m138</v>
      </c>
      <c r="C1190" s="1" t="str">
        <f>J1190&amp;COUNTIF($J$4:J1190,J1190)</f>
        <v>大東啓1</v>
      </c>
      <c r="D1190" s="1" t="str">
        <f>データ貼付!D1188&amp;データ貼付!E1188</f>
        <v>小学男子100m</v>
      </c>
      <c r="E1190" s="1">
        <f>データ貼付!G1188+ROW()/1000000</f>
        <v>1939.00119</v>
      </c>
      <c r="F1190" s="1">
        <f t="shared" si="37"/>
        <v>138</v>
      </c>
      <c r="G1190" s="1" t="str">
        <f>データ貼付!A1188</f>
        <v>記録会第１戦</v>
      </c>
      <c r="H1190" s="1" t="str">
        <f>データ貼付!B1188</f>
        <v>北見</v>
      </c>
      <c r="I1190" s="1">
        <f>データ貼付!C1188</f>
        <v>43583</v>
      </c>
      <c r="J1190" s="1" t="str">
        <f>データ貼付!F1188</f>
        <v>大東啓</v>
      </c>
      <c r="K1190" s="32">
        <f>データ貼付!G1188</f>
        <v>1939</v>
      </c>
      <c r="L1190" s="1" t="str">
        <f>データ貼付!H1188</f>
        <v>決</v>
      </c>
      <c r="M1190" s="1" t="str">
        <f>データ貼付!I1188</f>
        <v>美幌RC</v>
      </c>
      <c r="N1190" s="1">
        <f>データ貼付!J1188</f>
        <v>5</v>
      </c>
      <c r="O1190" s="1">
        <f>データ貼付!K1188</f>
        <v>0</v>
      </c>
    </row>
    <row r="1191" spans="1:15" x14ac:dyDescent="0.15">
      <c r="A1191" s="1">
        <v>1188</v>
      </c>
      <c r="B1191" s="1" t="str">
        <f t="shared" si="36"/>
        <v>小学男子1500m42</v>
      </c>
      <c r="C1191" s="1" t="str">
        <f>J1191&amp;COUNTIF($J$4:J1191,J1191)</f>
        <v>大東啓2</v>
      </c>
      <c r="D1191" s="1" t="str">
        <f>データ貼付!D1189&amp;データ貼付!E1189</f>
        <v>小学男子1500m</v>
      </c>
      <c r="E1191" s="1">
        <f>データ貼付!G1189+ROW()/1000000</f>
        <v>72092.001191000003</v>
      </c>
      <c r="F1191" s="1">
        <f t="shared" si="37"/>
        <v>42</v>
      </c>
      <c r="G1191" s="1" t="str">
        <f>データ貼付!A1189</f>
        <v>小学生ｵﾎｰﾂｸ</v>
      </c>
      <c r="H1191" s="1" t="str">
        <f>データ貼付!B1189</f>
        <v>北見</v>
      </c>
      <c r="I1191" s="1">
        <f>データ貼付!C1189</f>
        <v>43632</v>
      </c>
      <c r="J1191" s="1" t="str">
        <f>データ貼付!F1189</f>
        <v>大東啓</v>
      </c>
      <c r="K1191" s="32">
        <f>データ貼付!G1189</f>
        <v>72092</v>
      </c>
      <c r="L1191" s="1" t="str">
        <f>データ貼付!H1189</f>
        <v>決</v>
      </c>
      <c r="M1191" s="1" t="str">
        <f>データ貼付!I1189</f>
        <v>美幌RC</v>
      </c>
      <c r="N1191" s="1">
        <f>データ貼付!J1189</f>
        <v>5</v>
      </c>
      <c r="O1191" s="1">
        <f>データ貼付!K1189</f>
        <v>0</v>
      </c>
    </row>
    <row r="1192" spans="1:15" x14ac:dyDescent="0.15">
      <c r="A1192" s="1">
        <v>1189</v>
      </c>
      <c r="B1192" s="1" t="str">
        <f t="shared" si="36"/>
        <v>高校男子1500m37</v>
      </c>
      <c r="C1192" s="1" t="str">
        <f>J1192&amp;COUNTIF($J$4:J1192,J1192)</f>
        <v>大東翔1</v>
      </c>
      <c r="D1192" s="1" t="str">
        <f>データ貼付!D1190&amp;データ貼付!E1190</f>
        <v>高校男子1500m</v>
      </c>
      <c r="E1192" s="1">
        <f>データ貼付!G1190+ROW()/1000000</f>
        <v>50805.001192000003</v>
      </c>
      <c r="F1192" s="1">
        <f t="shared" si="37"/>
        <v>37</v>
      </c>
      <c r="G1192" s="1" t="str">
        <f>データ貼付!A1190</f>
        <v>記録会第１戦</v>
      </c>
      <c r="H1192" s="1" t="str">
        <f>データ貼付!B1190</f>
        <v>北見</v>
      </c>
      <c r="I1192" s="1">
        <f>データ貼付!C1190</f>
        <v>43583</v>
      </c>
      <c r="J1192" s="1" t="str">
        <f>データ貼付!F1190</f>
        <v>大東翔</v>
      </c>
      <c r="K1192" s="32">
        <f>データ貼付!G1190</f>
        <v>50805</v>
      </c>
      <c r="L1192" s="1" t="str">
        <f>データ貼付!H1190</f>
        <v>決</v>
      </c>
      <c r="M1192" s="1" t="str">
        <f>データ貼付!I1190</f>
        <v>北見北斗高</v>
      </c>
      <c r="N1192" s="1">
        <f>データ貼付!J1190</f>
        <v>2</v>
      </c>
      <c r="O1192" s="1">
        <f>データ貼付!K1190</f>
        <v>0</v>
      </c>
    </row>
    <row r="1193" spans="1:15" x14ac:dyDescent="0.15">
      <c r="A1193" s="1">
        <v>1190</v>
      </c>
      <c r="B1193" s="1" t="str">
        <f t="shared" si="36"/>
        <v>高校男子3000mSC15</v>
      </c>
      <c r="C1193" s="1" t="str">
        <f>J1193&amp;COUNTIF($J$4:J1193,J1193)</f>
        <v>大東翔2</v>
      </c>
      <c r="D1193" s="1" t="str">
        <f>データ貼付!D1191&amp;データ貼付!E1191</f>
        <v>高校男子3000mSC</v>
      </c>
      <c r="E1193" s="1">
        <f>データ貼付!G1191+ROW()/1000000</f>
        <v>120353.001193</v>
      </c>
      <c r="F1193" s="1">
        <f t="shared" si="37"/>
        <v>15</v>
      </c>
      <c r="G1193" s="1" t="str">
        <f>データ貼付!A1191</f>
        <v>選手権</v>
      </c>
      <c r="H1193" s="1" t="str">
        <f>データ貼付!B1191</f>
        <v>北見</v>
      </c>
      <c r="I1193" s="1">
        <f>データ貼付!C1191</f>
        <v>43597</v>
      </c>
      <c r="J1193" s="1" t="str">
        <f>データ貼付!F1191</f>
        <v>大東翔</v>
      </c>
      <c r="K1193" s="32">
        <f>データ貼付!G1191</f>
        <v>120353</v>
      </c>
      <c r="L1193" s="1" t="str">
        <f>データ貼付!H1191</f>
        <v>決</v>
      </c>
      <c r="M1193" s="1" t="str">
        <f>データ貼付!I1191</f>
        <v>北見北斗高</v>
      </c>
      <c r="N1193" s="1">
        <f>データ貼付!J1191</f>
        <v>2</v>
      </c>
      <c r="O1193" s="1">
        <f>データ貼付!K1191</f>
        <v>0</v>
      </c>
    </row>
    <row r="1194" spans="1:15" x14ac:dyDescent="0.15">
      <c r="A1194" s="1">
        <v>1191</v>
      </c>
      <c r="B1194" s="1" t="str">
        <f t="shared" si="36"/>
        <v>小学男子100m147</v>
      </c>
      <c r="C1194" s="1" t="str">
        <f>J1194&amp;COUNTIF($J$4:J1194,J1194)</f>
        <v>大藤彰1</v>
      </c>
      <c r="D1194" s="1" t="str">
        <f>データ貼付!D1192&amp;データ貼付!E1192</f>
        <v>小学男子100m</v>
      </c>
      <c r="E1194" s="1">
        <f>データ貼付!G1192+ROW()/1000000</f>
        <v>1992.0011939999999</v>
      </c>
      <c r="F1194" s="1">
        <f t="shared" si="37"/>
        <v>147</v>
      </c>
      <c r="G1194" s="1" t="str">
        <f>データ貼付!A1192</f>
        <v>記録会第１戦</v>
      </c>
      <c r="H1194" s="1" t="str">
        <f>データ貼付!B1192</f>
        <v>北見</v>
      </c>
      <c r="I1194" s="1">
        <f>データ貼付!C1192</f>
        <v>43583</v>
      </c>
      <c r="J1194" s="1" t="str">
        <f>データ貼付!F1192</f>
        <v>大藤彰</v>
      </c>
      <c r="K1194" s="32">
        <f>データ貼付!G1192</f>
        <v>1992</v>
      </c>
      <c r="L1194" s="1" t="str">
        <f>データ貼付!H1192</f>
        <v>決</v>
      </c>
      <c r="M1194" s="1" t="str">
        <f>データ貼付!I1192</f>
        <v>清里陸上少年団</v>
      </c>
      <c r="N1194" s="1">
        <f>データ貼付!J1192</f>
        <v>5</v>
      </c>
      <c r="O1194" s="1">
        <f>データ貼付!K1192</f>
        <v>0</v>
      </c>
    </row>
    <row r="1195" spans="1:15" x14ac:dyDescent="0.15">
      <c r="A1195" s="1">
        <v>1192</v>
      </c>
      <c r="B1195" s="1" t="str">
        <f t="shared" si="36"/>
        <v>小学男子1500m41</v>
      </c>
      <c r="C1195" s="1" t="str">
        <f>J1195&amp;COUNTIF($J$4:J1195,J1195)</f>
        <v>大藤彰2</v>
      </c>
      <c r="D1195" s="1" t="str">
        <f>データ貼付!D1193&amp;データ貼付!E1193</f>
        <v>小学男子1500m</v>
      </c>
      <c r="E1195" s="1">
        <f>データ貼付!G1193+ROW()/1000000</f>
        <v>71834.001195000004</v>
      </c>
      <c r="F1195" s="1">
        <f t="shared" si="37"/>
        <v>41</v>
      </c>
      <c r="G1195" s="1" t="str">
        <f>データ貼付!A1193</f>
        <v>小学生ｵﾎｰﾂｸ</v>
      </c>
      <c r="H1195" s="1" t="str">
        <f>データ貼付!B1193</f>
        <v>北見</v>
      </c>
      <c r="I1195" s="1">
        <f>データ貼付!C1193</f>
        <v>43632</v>
      </c>
      <c r="J1195" s="1" t="str">
        <f>データ貼付!F1193</f>
        <v>大藤彰</v>
      </c>
      <c r="K1195" s="32">
        <f>データ貼付!G1193</f>
        <v>71834</v>
      </c>
      <c r="L1195" s="1" t="str">
        <f>データ貼付!H1193</f>
        <v>決</v>
      </c>
      <c r="M1195" s="1" t="str">
        <f>データ貼付!I1193</f>
        <v>清里陸上少年団</v>
      </c>
      <c r="N1195" s="1">
        <f>データ貼付!J1193</f>
        <v>5</v>
      </c>
      <c r="O1195" s="1">
        <f>データ貼付!K1193</f>
        <v>0</v>
      </c>
    </row>
    <row r="1196" spans="1:15" x14ac:dyDescent="0.15">
      <c r="A1196" s="1">
        <v>1193</v>
      </c>
      <c r="B1196" s="1" t="str">
        <f t="shared" si="36"/>
        <v>中学男子100m120</v>
      </c>
      <c r="C1196" s="1" t="str">
        <f>J1196&amp;COUNTIF($J$4:J1196,J1196)</f>
        <v>大道光竜1</v>
      </c>
      <c r="D1196" s="1" t="str">
        <f>データ貼付!D1194&amp;データ貼付!E1194</f>
        <v>中学男子100m</v>
      </c>
      <c r="E1196" s="1">
        <f>データ貼付!G1194+ROW()/1000000</f>
        <v>1419.0011959999999</v>
      </c>
      <c r="F1196" s="1">
        <f t="shared" si="37"/>
        <v>120</v>
      </c>
      <c r="G1196" s="1" t="str">
        <f>データ貼付!A1194</f>
        <v>地区中体連</v>
      </c>
      <c r="H1196" s="1" t="str">
        <f>データ貼付!B1194</f>
        <v>北見</v>
      </c>
      <c r="I1196" s="1">
        <f>データ貼付!C1194</f>
        <v>43631</v>
      </c>
      <c r="J1196" s="1" t="str">
        <f>データ貼付!F1194</f>
        <v>大道光竜</v>
      </c>
      <c r="K1196" s="32">
        <f>データ貼付!G1194</f>
        <v>1419</v>
      </c>
      <c r="L1196" s="1" t="str">
        <f>データ貼付!H1194</f>
        <v>準</v>
      </c>
      <c r="M1196" s="1" t="str">
        <f>データ貼付!I1194</f>
        <v>北見高栄中</v>
      </c>
      <c r="N1196" s="1">
        <f>データ貼付!J1194</f>
        <v>1</v>
      </c>
      <c r="O1196" s="1">
        <f>データ貼付!K1194</f>
        <v>0.6</v>
      </c>
    </row>
    <row r="1197" spans="1:15" x14ac:dyDescent="0.15">
      <c r="A1197" s="1">
        <v>1194</v>
      </c>
      <c r="B1197" s="1" t="str">
        <f t="shared" si="36"/>
        <v>中学男子100mH5</v>
      </c>
      <c r="C1197" s="1" t="str">
        <f>J1197&amp;COUNTIF($J$4:J1197,J1197)</f>
        <v>大道光竜2</v>
      </c>
      <c r="D1197" s="1" t="str">
        <f>データ貼付!D1195&amp;データ貼付!E1195</f>
        <v>中学男子100mH</v>
      </c>
      <c r="E1197" s="1">
        <f>データ貼付!G1195+ROW()/1000000</f>
        <v>2076.001197</v>
      </c>
      <c r="F1197" s="1">
        <f t="shared" si="37"/>
        <v>5</v>
      </c>
      <c r="G1197" s="1" t="str">
        <f>データ貼付!A1195</f>
        <v>地区中体連</v>
      </c>
      <c r="H1197" s="1" t="str">
        <f>データ貼付!B1195</f>
        <v>北見</v>
      </c>
      <c r="I1197" s="1">
        <f>データ貼付!C1195</f>
        <v>43630</v>
      </c>
      <c r="J1197" s="1" t="str">
        <f>データ貼付!F1195</f>
        <v>大道光竜</v>
      </c>
      <c r="K1197" s="32">
        <f>データ貼付!G1195</f>
        <v>2076</v>
      </c>
      <c r="L1197" s="1" t="str">
        <f>データ貼付!H1195</f>
        <v>TR</v>
      </c>
      <c r="M1197" s="1" t="str">
        <f>データ貼付!I1195</f>
        <v>北見高栄中</v>
      </c>
      <c r="N1197" s="1">
        <f>データ貼付!J1195</f>
        <v>1</v>
      </c>
      <c r="O1197" s="1">
        <f>データ貼付!K1195</f>
        <v>-0.7</v>
      </c>
    </row>
    <row r="1198" spans="1:15" x14ac:dyDescent="0.15">
      <c r="A1198" s="1">
        <v>1195</v>
      </c>
      <c r="B1198" s="1" t="str">
        <f t="shared" si="36"/>
        <v>高校女子1500m12</v>
      </c>
      <c r="C1198" s="1" t="str">
        <f>J1198&amp;COUNTIF($J$4:J1198,J1198)</f>
        <v>大道心夢1</v>
      </c>
      <c r="D1198" s="1" t="str">
        <f>データ貼付!D1196&amp;データ貼付!E1196</f>
        <v>高校女子1500m</v>
      </c>
      <c r="E1198" s="1">
        <f>データ貼付!G1196+ROW()/1000000</f>
        <v>54038.001197999998</v>
      </c>
      <c r="F1198" s="1">
        <f t="shared" si="37"/>
        <v>12</v>
      </c>
      <c r="G1198" s="1" t="str">
        <f>データ貼付!A1196</f>
        <v>記録会第１戦</v>
      </c>
      <c r="H1198" s="1" t="str">
        <f>データ貼付!B1196</f>
        <v>北見</v>
      </c>
      <c r="I1198" s="1">
        <f>データ貼付!C1196</f>
        <v>43583</v>
      </c>
      <c r="J1198" s="1" t="str">
        <f>データ貼付!F1196</f>
        <v>大道心夢</v>
      </c>
      <c r="K1198" s="32">
        <f>データ貼付!G1196</f>
        <v>54038</v>
      </c>
      <c r="L1198" s="1" t="str">
        <f>データ貼付!H1196</f>
        <v>決</v>
      </c>
      <c r="M1198" s="1" t="str">
        <f>データ貼付!I1196</f>
        <v>置戸高</v>
      </c>
      <c r="N1198" s="1">
        <f>データ貼付!J1196</f>
        <v>3</v>
      </c>
      <c r="O1198" s="1">
        <f>データ貼付!K1196</f>
        <v>0</v>
      </c>
    </row>
    <row r="1199" spans="1:15" x14ac:dyDescent="0.15">
      <c r="A1199" s="1">
        <v>1196</v>
      </c>
      <c r="B1199" s="1" t="str">
        <f t="shared" si="36"/>
        <v>高校女子3000m11</v>
      </c>
      <c r="C1199" s="1" t="str">
        <f>J1199&amp;COUNTIF($J$4:J1199,J1199)</f>
        <v>大道心夢2</v>
      </c>
      <c r="D1199" s="1" t="str">
        <f>データ貼付!D1197&amp;データ貼付!E1197</f>
        <v>高校女子3000m</v>
      </c>
      <c r="E1199" s="1">
        <f>データ貼付!G1197+ROW()/1000000</f>
        <v>121605.00119900001</v>
      </c>
      <c r="F1199" s="1">
        <f t="shared" si="37"/>
        <v>11</v>
      </c>
      <c r="G1199" s="1" t="str">
        <f>データ貼付!A1197</f>
        <v>高体連支部</v>
      </c>
      <c r="H1199" s="1" t="str">
        <f>データ貼付!B1197</f>
        <v>北見</v>
      </c>
      <c r="I1199" s="1">
        <f>データ貼付!C1197</f>
        <v>43610</v>
      </c>
      <c r="J1199" s="1" t="str">
        <f>データ貼付!F1197</f>
        <v>大道心夢</v>
      </c>
      <c r="K1199" s="32">
        <f>データ貼付!G1197</f>
        <v>121605</v>
      </c>
      <c r="L1199" s="1" t="str">
        <f>データ貼付!H1197</f>
        <v>決</v>
      </c>
      <c r="M1199" s="1" t="str">
        <f>データ貼付!I1197</f>
        <v>置戸</v>
      </c>
      <c r="N1199" s="1">
        <f>データ貼付!J1197</f>
        <v>3</v>
      </c>
      <c r="O1199" s="1">
        <f>データ貼付!K1197</f>
        <v>0</v>
      </c>
    </row>
    <row r="1200" spans="1:15" x14ac:dyDescent="0.15">
      <c r="A1200" s="1">
        <v>1197</v>
      </c>
      <c r="B1200" s="1" t="str">
        <f t="shared" si="36"/>
        <v>高校女子800m10</v>
      </c>
      <c r="C1200" s="1" t="str">
        <f>J1200&amp;COUNTIF($J$4:J1200,J1200)</f>
        <v>大道心夢3</v>
      </c>
      <c r="D1200" s="1" t="str">
        <f>データ貼付!D1198&amp;データ貼付!E1198</f>
        <v>高校女子800m</v>
      </c>
      <c r="E1200" s="1">
        <f>データ貼付!G1198+ROW()/1000000</f>
        <v>24094.001199999999</v>
      </c>
      <c r="F1200" s="1">
        <f t="shared" si="37"/>
        <v>10</v>
      </c>
      <c r="G1200" s="1" t="str">
        <f>データ貼付!A1198</f>
        <v>高体連支部</v>
      </c>
      <c r="H1200" s="1" t="str">
        <f>データ貼付!B1198</f>
        <v>北見</v>
      </c>
      <c r="I1200" s="1">
        <f>データ貼付!C1198</f>
        <v>43609</v>
      </c>
      <c r="J1200" s="1" t="str">
        <f>データ貼付!F1198</f>
        <v>大道心夢</v>
      </c>
      <c r="K1200" s="32">
        <f>データ貼付!G1198</f>
        <v>24094</v>
      </c>
      <c r="L1200" s="1" t="str">
        <f>データ貼付!H1198</f>
        <v>予</v>
      </c>
      <c r="M1200" s="1" t="str">
        <f>データ貼付!I1198</f>
        <v>置戸</v>
      </c>
      <c r="N1200" s="1">
        <f>データ貼付!J1198</f>
        <v>3</v>
      </c>
      <c r="O1200" s="1">
        <f>データ貼付!K1198</f>
        <v>0</v>
      </c>
    </row>
    <row r="1201" spans="1:15" x14ac:dyDescent="0.15">
      <c r="A1201" s="1">
        <v>1198</v>
      </c>
      <c r="B1201" s="1" t="str">
        <f t="shared" si="36"/>
        <v>小学女子100m8</v>
      </c>
      <c r="C1201" s="1" t="str">
        <f>J1201&amp;COUNTIF($J$4:J1201,J1201)</f>
        <v>大内埜瑚1</v>
      </c>
      <c r="D1201" s="1" t="str">
        <f>データ貼付!D1199&amp;データ貼付!E1199</f>
        <v>小学女子100m</v>
      </c>
      <c r="E1201" s="1">
        <f>データ貼付!G1199+ROW()/1000000</f>
        <v>1532.001201</v>
      </c>
      <c r="F1201" s="1">
        <f t="shared" si="37"/>
        <v>8</v>
      </c>
      <c r="G1201" s="1" t="str">
        <f>データ貼付!A1199</f>
        <v>選手権</v>
      </c>
      <c r="H1201" s="1" t="str">
        <f>データ貼付!B1199</f>
        <v>北見</v>
      </c>
      <c r="I1201" s="1">
        <f>データ貼付!C1199</f>
        <v>43597</v>
      </c>
      <c r="J1201" s="1" t="str">
        <f>データ貼付!F1199</f>
        <v>大内埜瑚</v>
      </c>
      <c r="K1201" s="32">
        <f>データ貼付!G1199</f>
        <v>1532</v>
      </c>
      <c r="L1201" s="1" t="str">
        <f>データ貼付!H1199</f>
        <v>決</v>
      </c>
      <c r="M1201" s="1" t="str">
        <f>データ貼付!I1199</f>
        <v>美幌RC</v>
      </c>
      <c r="N1201" s="1">
        <f>データ貼付!J1199</f>
        <v>4</v>
      </c>
      <c r="O1201" s="1">
        <f>データ貼付!K1199</f>
        <v>0</v>
      </c>
    </row>
    <row r="1202" spans="1:15" x14ac:dyDescent="0.15">
      <c r="A1202" s="1">
        <v>1199</v>
      </c>
      <c r="B1202" s="1" t="str">
        <f t="shared" si="36"/>
        <v>小学女子800m9</v>
      </c>
      <c r="C1202" s="1" t="str">
        <f>J1202&amp;COUNTIF($J$4:J1202,J1202)</f>
        <v>大内埜瑚2</v>
      </c>
      <c r="D1202" s="1" t="str">
        <f>データ貼付!D1200&amp;データ貼付!E1200</f>
        <v>小学女子800m</v>
      </c>
      <c r="E1202" s="1">
        <f>データ貼付!G1200+ROW()/1000000</f>
        <v>25214.001201999999</v>
      </c>
      <c r="F1202" s="1">
        <f t="shared" si="37"/>
        <v>9</v>
      </c>
      <c r="G1202" s="1" t="str">
        <f>データ貼付!A1200</f>
        <v>小学生ｵﾎｰﾂｸ</v>
      </c>
      <c r="H1202" s="1" t="str">
        <f>データ貼付!B1200</f>
        <v>北見</v>
      </c>
      <c r="I1202" s="1">
        <f>データ貼付!C1200</f>
        <v>43632</v>
      </c>
      <c r="J1202" s="1" t="str">
        <f>データ貼付!F1200</f>
        <v>大内埜瑚</v>
      </c>
      <c r="K1202" s="32">
        <f>データ貼付!G1200</f>
        <v>25214</v>
      </c>
      <c r="L1202" s="1" t="str">
        <f>データ貼付!H1200</f>
        <v>決</v>
      </c>
      <c r="M1202" s="1" t="str">
        <f>データ貼付!I1200</f>
        <v>美幌RC</v>
      </c>
      <c r="N1202" s="1">
        <f>データ貼付!J1200</f>
        <v>4</v>
      </c>
      <c r="O1202" s="1">
        <f>データ貼付!K1200</f>
        <v>0</v>
      </c>
    </row>
    <row r="1203" spans="1:15" x14ac:dyDescent="0.15">
      <c r="A1203" s="1">
        <v>1200</v>
      </c>
      <c r="B1203" s="1" t="str">
        <f t="shared" si="36"/>
        <v>小学男子100m136</v>
      </c>
      <c r="C1203" s="1" t="str">
        <f>J1203&amp;COUNTIF($J$4:J1203,J1203)</f>
        <v>大木駿徹1</v>
      </c>
      <c r="D1203" s="1" t="str">
        <f>データ貼付!D1201&amp;データ貼付!E1201</f>
        <v>小学男子100m</v>
      </c>
      <c r="E1203" s="1">
        <f>データ貼付!G1201+ROW()/1000000</f>
        <v>1927.001203</v>
      </c>
      <c r="F1203" s="1">
        <f t="shared" si="37"/>
        <v>136</v>
      </c>
      <c r="G1203" s="1" t="str">
        <f>データ貼付!A1201</f>
        <v>選手権</v>
      </c>
      <c r="H1203" s="1" t="str">
        <f>データ貼付!B1201</f>
        <v>北見</v>
      </c>
      <c r="I1203" s="1">
        <f>データ貼付!C1201</f>
        <v>43597</v>
      </c>
      <c r="J1203" s="1" t="str">
        <f>データ貼付!F1201</f>
        <v>大木駿徹</v>
      </c>
      <c r="K1203" s="32">
        <f>データ貼付!G1201</f>
        <v>1927</v>
      </c>
      <c r="L1203" s="1" t="str">
        <f>データ貼付!H1201</f>
        <v>予</v>
      </c>
      <c r="M1203" s="1" t="str">
        <f>データ貼付!I1201</f>
        <v>ｵﾎｰﾂｸｷｯｽﾞ</v>
      </c>
      <c r="N1203" s="1">
        <f>データ貼付!J1201</f>
        <v>3</v>
      </c>
      <c r="O1203" s="1">
        <f>データ貼付!K1201</f>
        <v>0</v>
      </c>
    </row>
    <row r="1204" spans="1:15" x14ac:dyDescent="0.15">
      <c r="A1204" s="1">
        <v>1201</v>
      </c>
      <c r="B1204" s="1" t="str">
        <f t="shared" si="36"/>
        <v>小学男子800m24</v>
      </c>
      <c r="C1204" s="1" t="str">
        <f>J1204&amp;COUNTIF($J$4:J1204,J1204)</f>
        <v>大木駿徹2</v>
      </c>
      <c r="D1204" s="1" t="str">
        <f>データ貼付!D1202&amp;データ貼付!E1202</f>
        <v>小学男子800m</v>
      </c>
      <c r="E1204" s="1">
        <f>データ貼付!G1202+ROW()/1000000</f>
        <v>31837.001204</v>
      </c>
      <c r="F1204" s="1">
        <f t="shared" si="37"/>
        <v>24</v>
      </c>
      <c r="G1204" s="1" t="str">
        <f>データ貼付!A1202</f>
        <v>小学生ｵﾎｰﾂｸ</v>
      </c>
      <c r="H1204" s="1" t="str">
        <f>データ貼付!B1202</f>
        <v>北見</v>
      </c>
      <c r="I1204" s="1">
        <f>データ貼付!C1202</f>
        <v>43632</v>
      </c>
      <c r="J1204" s="1" t="str">
        <f>データ貼付!F1202</f>
        <v>大木駿徹</v>
      </c>
      <c r="K1204" s="32">
        <f>データ貼付!G1202</f>
        <v>31837</v>
      </c>
      <c r="L1204" s="1" t="str">
        <f>データ貼付!H1202</f>
        <v>TR</v>
      </c>
      <c r="M1204" s="1" t="str">
        <f>データ貼付!I1202</f>
        <v>ｵﾎｰﾂｸｷｯｽﾞ</v>
      </c>
      <c r="N1204" s="1">
        <f>データ貼付!J1202</f>
        <v>3</v>
      </c>
      <c r="O1204" s="1">
        <f>データ貼付!K1202</f>
        <v>0</v>
      </c>
    </row>
    <row r="1205" spans="1:15" x14ac:dyDescent="0.15">
      <c r="A1205" s="1">
        <v>1202</v>
      </c>
      <c r="B1205" s="1" t="str">
        <f t="shared" si="36"/>
        <v>一般男子100m8</v>
      </c>
      <c r="C1205" s="1" t="str">
        <f>J1205&amp;COUNTIF($J$4:J1205,J1205)</f>
        <v>大木崚雅1</v>
      </c>
      <c r="D1205" s="1" t="str">
        <f>データ貼付!D1203&amp;データ貼付!E1203</f>
        <v>一般男子100m</v>
      </c>
      <c r="E1205" s="1">
        <f>データ貼付!G1203+ROW()/1000000</f>
        <v>1349.001205</v>
      </c>
      <c r="F1205" s="1">
        <f t="shared" si="37"/>
        <v>8</v>
      </c>
      <c r="G1205" s="1" t="str">
        <f>データ貼付!A1203</f>
        <v>記録会第１戦</v>
      </c>
      <c r="H1205" s="1" t="str">
        <f>データ貼付!B1203</f>
        <v>北見</v>
      </c>
      <c r="I1205" s="1">
        <f>データ貼付!C1203</f>
        <v>43583</v>
      </c>
      <c r="J1205" s="1" t="str">
        <f>データ貼付!F1203</f>
        <v>大木崚雅</v>
      </c>
      <c r="K1205" s="32">
        <f>データ貼付!G1203</f>
        <v>1349</v>
      </c>
      <c r="L1205" s="1" t="str">
        <f>データ貼付!H1203</f>
        <v>決</v>
      </c>
      <c r="M1205" s="1" t="str">
        <f>データ貼付!I1203</f>
        <v>東農大ｵﾎｰﾂｸ</v>
      </c>
      <c r="N1205" s="1" t="str">
        <f>データ貼付!J1203</f>
        <v>般</v>
      </c>
      <c r="O1205" s="1">
        <f>データ貼付!K1203</f>
        <v>1.5</v>
      </c>
    </row>
    <row r="1206" spans="1:15" x14ac:dyDescent="0.15">
      <c r="A1206" s="1">
        <v>1203</v>
      </c>
      <c r="B1206" s="1" t="str">
        <f t="shared" si="36"/>
        <v>小学女子100m85</v>
      </c>
      <c r="C1206" s="1" t="str">
        <f>J1206&amp;COUNTIF($J$4:J1206,J1206)</f>
        <v>大野凜1</v>
      </c>
      <c r="D1206" s="1" t="str">
        <f>データ貼付!D1204&amp;データ貼付!E1204</f>
        <v>小学女子100m</v>
      </c>
      <c r="E1206" s="1">
        <f>データ貼付!G1204+ROW()/1000000</f>
        <v>1930.0012059999999</v>
      </c>
      <c r="F1206" s="1">
        <f t="shared" si="37"/>
        <v>85</v>
      </c>
      <c r="G1206" s="1" t="str">
        <f>データ貼付!A1204</f>
        <v>小学生ｵﾎｰﾂｸ</v>
      </c>
      <c r="H1206" s="1" t="str">
        <f>データ貼付!B1204</f>
        <v>北見</v>
      </c>
      <c r="I1206" s="1">
        <f>データ貼付!C1204</f>
        <v>43632</v>
      </c>
      <c r="J1206" s="1" t="str">
        <f>データ貼付!F1204</f>
        <v>大野凜</v>
      </c>
      <c r="K1206" s="32">
        <f>データ貼付!G1204</f>
        <v>1930</v>
      </c>
      <c r="L1206" s="1" t="str">
        <f>データ貼付!H1204</f>
        <v>TR</v>
      </c>
      <c r="M1206" s="1" t="str">
        <f>データ貼付!I1204</f>
        <v>ｵﾎｰﾂｸｷｯｽﾞ</v>
      </c>
      <c r="N1206" s="1">
        <f>データ貼付!J1204</f>
        <v>3</v>
      </c>
      <c r="O1206" s="1">
        <f>データ貼付!K1204</f>
        <v>0</v>
      </c>
    </row>
    <row r="1207" spans="1:15" x14ac:dyDescent="0.15">
      <c r="A1207" s="1">
        <v>1204</v>
      </c>
      <c r="B1207" s="1" t="str">
        <f t="shared" si="36"/>
        <v>中学男子100m163</v>
      </c>
      <c r="C1207" s="1" t="str">
        <f>J1207&amp;COUNTIF($J$4:J1207,J1207)</f>
        <v>大友永遠1</v>
      </c>
      <c r="D1207" s="1" t="str">
        <f>データ貼付!D1205&amp;データ貼付!E1205</f>
        <v>中学男子100m</v>
      </c>
      <c r="E1207" s="1">
        <f>データ貼付!G1205+ROW()/1000000</f>
        <v>1541.001207</v>
      </c>
      <c r="F1207" s="1">
        <f t="shared" si="37"/>
        <v>163</v>
      </c>
      <c r="G1207" s="1" t="str">
        <f>データ貼付!A1205</f>
        <v>選手権</v>
      </c>
      <c r="H1207" s="1" t="str">
        <f>データ貼付!B1205</f>
        <v>北見</v>
      </c>
      <c r="I1207" s="1">
        <f>データ貼付!C1205</f>
        <v>43596</v>
      </c>
      <c r="J1207" s="1" t="str">
        <f>データ貼付!F1205</f>
        <v>大友永遠</v>
      </c>
      <c r="K1207" s="32">
        <f>データ貼付!G1205</f>
        <v>1541</v>
      </c>
      <c r="L1207" s="1" t="str">
        <f>データ貼付!H1205</f>
        <v>予</v>
      </c>
      <c r="M1207" s="1" t="str">
        <f>データ貼付!I1205</f>
        <v>美幌北中</v>
      </c>
      <c r="N1207" s="1">
        <f>データ貼付!J1205</f>
        <v>1</v>
      </c>
      <c r="O1207" s="1">
        <f>データ貼付!K1205</f>
        <v>2.2999999999999998</v>
      </c>
    </row>
    <row r="1208" spans="1:15" x14ac:dyDescent="0.15">
      <c r="A1208" s="1">
        <v>1205</v>
      </c>
      <c r="B1208" s="1" t="str">
        <f t="shared" si="36"/>
        <v>高校女子1500m16</v>
      </c>
      <c r="C1208" s="1" t="str">
        <f>J1208&amp;COUNTIF($J$4:J1208,J1208)</f>
        <v>大林光1</v>
      </c>
      <c r="D1208" s="1" t="str">
        <f>データ貼付!D1206&amp;データ貼付!E1206</f>
        <v>高校女子1500m</v>
      </c>
      <c r="E1208" s="1">
        <f>データ貼付!G1206+ROW()/1000000</f>
        <v>55144.001208000001</v>
      </c>
      <c r="F1208" s="1">
        <f t="shared" si="37"/>
        <v>16</v>
      </c>
      <c r="G1208" s="1" t="str">
        <f>データ貼付!A1206</f>
        <v>記録会第２戦</v>
      </c>
      <c r="H1208" s="1" t="str">
        <f>データ貼付!B1206</f>
        <v>網走</v>
      </c>
      <c r="I1208" s="1">
        <f>データ貼付!C1206</f>
        <v>43590</v>
      </c>
      <c r="J1208" s="1" t="str">
        <f>データ貼付!F1206</f>
        <v>大林光</v>
      </c>
      <c r="K1208" s="32">
        <f>データ貼付!G1206</f>
        <v>55144</v>
      </c>
      <c r="L1208" s="1" t="str">
        <f>データ貼付!H1206</f>
        <v>決</v>
      </c>
      <c r="M1208" s="1" t="str">
        <f>データ貼付!I1206</f>
        <v>網走南ヶ丘高</v>
      </c>
      <c r="N1208" s="1">
        <f>データ貼付!J1206</f>
        <v>3</v>
      </c>
      <c r="O1208" s="1">
        <f>データ貼付!K1206</f>
        <v>0</v>
      </c>
    </row>
    <row r="1209" spans="1:15" x14ac:dyDescent="0.15">
      <c r="A1209" s="1">
        <v>1206</v>
      </c>
      <c r="B1209" s="1" t="str">
        <f t="shared" si="36"/>
        <v>高校女子3000m12</v>
      </c>
      <c r="C1209" s="1" t="str">
        <f>J1209&amp;COUNTIF($J$4:J1209,J1209)</f>
        <v>大林光2</v>
      </c>
      <c r="D1209" s="1" t="str">
        <f>データ貼付!D1207&amp;データ貼付!E1207</f>
        <v>高校女子3000m</v>
      </c>
      <c r="E1209" s="1">
        <f>データ貼付!G1207+ROW()/1000000</f>
        <v>121809.00120899999</v>
      </c>
      <c r="F1209" s="1">
        <f t="shared" si="37"/>
        <v>12</v>
      </c>
      <c r="G1209" s="1" t="str">
        <f>データ貼付!A1207</f>
        <v>選手権</v>
      </c>
      <c r="H1209" s="1" t="str">
        <f>データ貼付!B1207</f>
        <v>北見</v>
      </c>
      <c r="I1209" s="1">
        <f>データ貼付!C1207</f>
        <v>43596</v>
      </c>
      <c r="J1209" s="1" t="str">
        <f>データ貼付!F1207</f>
        <v>大林光</v>
      </c>
      <c r="K1209" s="32">
        <f>データ貼付!G1207</f>
        <v>121809</v>
      </c>
      <c r="L1209" s="1" t="str">
        <f>データ貼付!H1207</f>
        <v>決</v>
      </c>
      <c r="M1209" s="1" t="str">
        <f>データ貼付!I1207</f>
        <v>網走南ヶ丘高</v>
      </c>
      <c r="N1209" s="1">
        <f>データ貼付!J1207</f>
        <v>3</v>
      </c>
      <c r="O1209" s="1">
        <f>データ貼付!K1207</f>
        <v>0</v>
      </c>
    </row>
    <row r="1210" spans="1:15" x14ac:dyDescent="0.15">
      <c r="A1210" s="1">
        <v>1207</v>
      </c>
      <c r="B1210" s="1" t="str">
        <f t="shared" si="36"/>
        <v>高校女子5000mW4</v>
      </c>
      <c r="C1210" s="1" t="str">
        <f>J1210&amp;COUNTIF($J$4:J1210,J1210)</f>
        <v>大林光3</v>
      </c>
      <c r="D1210" s="1" t="str">
        <f>データ貼付!D1208&amp;データ貼付!E1208</f>
        <v>高校女子5000mW</v>
      </c>
      <c r="E1210" s="1">
        <f>データ貼付!G1208+ROW()/1000000</f>
        <v>343651.00121000002</v>
      </c>
      <c r="F1210" s="1">
        <f t="shared" si="37"/>
        <v>4</v>
      </c>
      <c r="G1210" s="1" t="str">
        <f>データ貼付!A1208</f>
        <v>選手権</v>
      </c>
      <c r="H1210" s="1" t="str">
        <f>データ貼付!B1208</f>
        <v>北見</v>
      </c>
      <c r="I1210" s="1">
        <f>データ貼付!C1208</f>
        <v>43597</v>
      </c>
      <c r="J1210" s="1" t="str">
        <f>データ貼付!F1208</f>
        <v>大林光</v>
      </c>
      <c r="K1210" s="32">
        <f>データ貼付!G1208</f>
        <v>343651</v>
      </c>
      <c r="L1210" s="1" t="str">
        <f>データ貼付!H1208</f>
        <v>決</v>
      </c>
      <c r="M1210" s="1" t="str">
        <f>データ貼付!I1208</f>
        <v>網走南ヶ丘高</v>
      </c>
      <c r="N1210" s="1">
        <f>データ貼付!J1208</f>
        <v>3</v>
      </c>
      <c r="O1210" s="1">
        <f>データ貼付!K1208</f>
        <v>0</v>
      </c>
    </row>
    <row r="1211" spans="1:15" x14ac:dyDescent="0.15">
      <c r="A1211" s="1">
        <v>1208</v>
      </c>
      <c r="B1211" s="1" t="str">
        <f t="shared" si="36"/>
        <v>中学女子100m21</v>
      </c>
      <c r="C1211" s="1" t="str">
        <f>J1211&amp;COUNTIF($J$4:J1211,J1211)</f>
        <v>大澤未希1</v>
      </c>
      <c r="D1211" s="1" t="str">
        <f>データ貼付!D1209&amp;データ貼付!E1209</f>
        <v>中学女子100m</v>
      </c>
      <c r="E1211" s="1">
        <f>データ貼付!G1209+ROW()/1000000</f>
        <v>1436.001211</v>
      </c>
      <c r="F1211" s="1">
        <f t="shared" si="37"/>
        <v>21</v>
      </c>
      <c r="G1211" s="1" t="str">
        <f>データ貼付!A1209</f>
        <v>記録会第２戦</v>
      </c>
      <c r="H1211" s="1" t="str">
        <f>データ貼付!B1209</f>
        <v>網走</v>
      </c>
      <c r="I1211" s="1">
        <f>データ貼付!C1209</f>
        <v>43590</v>
      </c>
      <c r="J1211" s="1" t="str">
        <f>データ貼付!F1209</f>
        <v>大澤未希</v>
      </c>
      <c r="K1211" s="32">
        <f>データ貼付!G1209</f>
        <v>1436</v>
      </c>
      <c r="L1211" s="1" t="str">
        <f>データ貼付!H1209</f>
        <v>決</v>
      </c>
      <c r="M1211" s="1" t="str">
        <f>データ貼付!I1209</f>
        <v>清里中</v>
      </c>
      <c r="N1211" s="1">
        <f>データ貼付!J1209</f>
        <v>1</v>
      </c>
      <c r="O1211" s="1">
        <f>データ貼付!K1209</f>
        <v>2.2000000000000002</v>
      </c>
    </row>
    <row r="1212" spans="1:15" x14ac:dyDescent="0.15">
      <c r="A1212" s="1">
        <v>1209</v>
      </c>
      <c r="B1212" s="1" t="str">
        <f t="shared" si="36"/>
        <v>小学男子100m19</v>
      </c>
      <c r="C1212" s="1" t="str">
        <f>J1212&amp;COUNTIF($J$4:J1212,J1212)</f>
        <v>滝口葉1</v>
      </c>
      <c r="D1212" s="1" t="str">
        <f>データ貼付!D1210&amp;データ貼付!E1210</f>
        <v>小学男子100m</v>
      </c>
      <c r="E1212" s="1">
        <f>データ貼付!G1210+ROW()/1000000</f>
        <v>1525.0012119999999</v>
      </c>
      <c r="F1212" s="1">
        <f t="shared" si="37"/>
        <v>19</v>
      </c>
      <c r="G1212" s="1" t="str">
        <f>データ貼付!A1210</f>
        <v>記録会第１戦</v>
      </c>
      <c r="H1212" s="1" t="str">
        <f>データ貼付!B1210</f>
        <v>北見</v>
      </c>
      <c r="I1212" s="1">
        <f>データ貼付!C1210</f>
        <v>43583</v>
      </c>
      <c r="J1212" s="1" t="str">
        <f>データ貼付!F1210</f>
        <v>滝口葉</v>
      </c>
      <c r="K1212" s="32">
        <f>データ貼付!G1210</f>
        <v>1525</v>
      </c>
      <c r="L1212" s="1" t="str">
        <f>データ貼付!H1210</f>
        <v>決</v>
      </c>
      <c r="M1212" s="1" t="str">
        <f>データ貼付!I1210</f>
        <v>ｵﾎｰﾂｸｷｯｽﾞ</v>
      </c>
      <c r="N1212" s="1">
        <f>データ貼付!J1210</f>
        <v>6</v>
      </c>
      <c r="O1212" s="1">
        <f>データ貼付!K1210</f>
        <v>0</v>
      </c>
    </row>
    <row r="1213" spans="1:15" x14ac:dyDescent="0.15">
      <c r="A1213" s="1">
        <v>1210</v>
      </c>
      <c r="B1213" s="1" t="str">
        <f t="shared" si="36"/>
        <v>小学男子80mH3</v>
      </c>
      <c r="C1213" s="1" t="str">
        <f>J1213&amp;COUNTIF($J$4:J1213,J1213)</f>
        <v>滝口葉2</v>
      </c>
      <c r="D1213" s="1" t="str">
        <f>データ貼付!D1211&amp;データ貼付!E1211</f>
        <v>小学男子80mH</v>
      </c>
      <c r="E1213" s="1">
        <f>データ貼付!G1211+ROW()/1000000</f>
        <v>1447.001213</v>
      </c>
      <c r="F1213" s="1">
        <f t="shared" si="37"/>
        <v>3</v>
      </c>
      <c r="G1213" s="1" t="str">
        <f>データ貼付!A1211</f>
        <v>小学生ｵﾎｰﾂｸ</v>
      </c>
      <c r="H1213" s="1" t="str">
        <f>データ貼付!B1211</f>
        <v>北見</v>
      </c>
      <c r="I1213" s="1">
        <f>データ貼付!C1211</f>
        <v>43632</v>
      </c>
      <c r="J1213" s="1" t="str">
        <f>データ貼付!F1211</f>
        <v>滝口葉</v>
      </c>
      <c r="K1213" s="32">
        <f>データ貼付!G1211</f>
        <v>1447</v>
      </c>
      <c r="L1213" s="1" t="str">
        <f>データ貼付!H1211</f>
        <v>決</v>
      </c>
      <c r="M1213" s="1" t="str">
        <f>データ貼付!I1211</f>
        <v>ｵﾎｰﾂｸｷｯｽﾞ</v>
      </c>
      <c r="N1213" s="1">
        <f>データ貼付!J1211</f>
        <v>6</v>
      </c>
      <c r="O1213" s="1">
        <f>データ貼付!K1211</f>
        <v>0</v>
      </c>
    </row>
    <row r="1214" spans="1:15" x14ac:dyDescent="0.15">
      <c r="A1214" s="1">
        <v>1211</v>
      </c>
      <c r="B1214" s="1" t="str">
        <f t="shared" si="36"/>
        <v>高校男子100m20</v>
      </c>
      <c r="C1214" s="1" t="str">
        <f>J1214&amp;COUNTIF($J$4:J1214,J1214)</f>
        <v>沢田凌1</v>
      </c>
      <c r="D1214" s="1" t="str">
        <f>データ貼付!D1212&amp;データ貼付!E1212</f>
        <v>高校男子100m</v>
      </c>
      <c r="E1214" s="1">
        <f>データ貼付!G1212+ROW()/1000000</f>
        <v>1154.0012139999999</v>
      </c>
      <c r="F1214" s="1">
        <f t="shared" si="37"/>
        <v>20</v>
      </c>
      <c r="G1214" s="1" t="str">
        <f>データ貼付!A1212</f>
        <v>記録会第１戦</v>
      </c>
      <c r="H1214" s="1" t="str">
        <f>データ貼付!B1212</f>
        <v>北見</v>
      </c>
      <c r="I1214" s="1">
        <f>データ貼付!C1212</f>
        <v>43583</v>
      </c>
      <c r="J1214" s="1" t="str">
        <f>データ貼付!F1212</f>
        <v>沢田凌</v>
      </c>
      <c r="K1214" s="32">
        <f>データ貼付!G1212</f>
        <v>1154</v>
      </c>
      <c r="L1214" s="1" t="str">
        <f>データ貼付!H1212</f>
        <v>決</v>
      </c>
      <c r="M1214" s="1" t="str">
        <f>データ貼付!I1212</f>
        <v>北見北斗高</v>
      </c>
      <c r="N1214" s="1">
        <f>データ貼付!J1212</f>
        <v>3</v>
      </c>
      <c r="O1214" s="1">
        <f>データ貼付!K1212</f>
        <v>1</v>
      </c>
    </row>
    <row r="1215" spans="1:15" x14ac:dyDescent="0.15">
      <c r="A1215" s="1">
        <v>1212</v>
      </c>
      <c r="B1215" s="1" t="str">
        <f t="shared" si="36"/>
        <v>高校男子110mH4</v>
      </c>
      <c r="C1215" s="1" t="str">
        <f>J1215&amp;COUNTIF($J$4:J1215,J1215)</f>
        <v>沢田凌2</v>
      </c>
      <c r="D1215" s="1" t="str">
        <f>データ貼付!D1213&amp;データ貼付!E1213</f>
        <v>高校男子110mH</v>
      </c>
      <c r="E1215" s="1">
        <f>データ貼付!G1213+ROW()/1000000</f>
        <v>1697.001215</v>
      </c>
      <c r="F1215" s="1">
        <f t="shared" si="37"/>
        <v>4</v>
      </c>
      <c r="G1215" s="1" t="str">
        <f>データ貼付!A1213</f>
        <v>高体連支部</v>
      </c>
      <c r="H1215" s="1" t="str">
        <f>データ貼付!B1213</f>
        <v>北見</v>
      </c>
      <c r="I1215" s="1">
        <f>データ貼付!C1213</f>
        <v>43610</v>
      </c>
      <c r="J1215" s="1" t="str">
        <f>データ貼付!F1213</f>
        <v>沢田凌</v>
      </c>
      <c r="K1215" s="32">
        <f>データ貼付!G1213</f>
        <v>1697</v>
      </c>
      <c r="L1215" s="1" t="str">
        <f>データ貼付!H1213</f>
        <v>決</v>
      </c>
      <c r="M1215" s="1" t="str">
        <f>データ貼付!I1213</f>
        <v>北見北斗</v>
      </c>
      <c r="N1215" s="1">
        <f>データ貼付!J1213</f>
        <v>3</v>
      </c>
      <c r="O1215" s="1">
        <f>データ貼付!K1213</f>
        <v>-1.2</v>
      </c>
    </row>
    <row r="1216" spans="1:15" x14ac:dyDescent="0.15">
      <c r="A1216" s="1">
        <v>1213</v>
      </c>
      <c r="B1216" s="1" t="str">
        <f t="shared" si="36"/>
        <v>高校男子110mH(1.067m)1</v>
      </c>
      <c r="C1216" s="1" t="str">
        <f>J1216&amp;COUNTIF($J$4:J1216,J1216)</f>
        <v>沢田凌3</v>
      </c>
      <c r="D1216" s="1" t="str">
        <f>データ貼付!D1214&amp;データ貼付!E1214</f>
        <v>高校男子110mH(1.067m)</v>
      </c>
      <c r="E1216" s="1">
        <f>データ貼付!G1214+ROW()/1000000</f>
        <v>1670.0012160000001</v>
      </c>
      <c r="F1216" s="1">
        <f t="shared" si="37"/>
        <v>1</v>
      </c>
      <c r="G1216" s="1" t="str">
        <f>データ貼付!A1214</f>
        <v>記録会第１戦</v>
      </c>
      <c r="H1216" s="1" t="str">
        <f>データ貼付!B1214</f>
        <v>北見</v>
      </c>
      <c r="I1216" s="1">
        <f>データ貼付!C1214</f>
        <v>43583</v>
      </c>
      <c r="J1216" s="1" t="str">
        <f>データ貼付!F1214</f>
        <v>沢田凌</v>
      </c>
      <c r="K1216" s="32">
        <f>データ貼付!G1214</f>
        <v>1670</v>
      </c>
      <c r="L1216" s="1" t="str">
        <f>データ貼付!H1214</f>
        <v>決</v>
      </c>
      <c r="M1216" s="1" t="str">
        <f>データ貼付!I1214</f>
        <v>北見北斗高</v>
      </c>
      <c r="N1216" s="1">
        <f>データ貼付!J1214</f>
        <v>3</v>
      </c>
      <c r="O1216" s="1">
        <f>データ貼付!K1214</f>
        <v>-0.7</v>
      </c>
    </row>
    <row r="1217" spans="1:15" x14ac:dyDescent="0.15">
      <c r="A1217" s="1">
        <v>1214</v>
      </c>
      <c r="B1217" s="1" t="str">
        <f t="shared" si="36"/>
        <v>小学男子100m18</v>
      </c>
      <c r="C1217" s="1" t="str">
        <f>J1217&amp;COUNTIF($J$4:J1217,J1217)</f>
        <v>谷浦晴磨1</v>
      </c>
      <c r="D1217" s="1" t="str">
        <f>データ貼付!D1215&amp;データ貼付!E1215</f>
        <v>小学男子100m</v>
      </c>
      <c r="E1217" s="1">
        <f>データ貼付!G1215+ROW()/1000000</f>
        <v>1517.001217</v>
      </c>
      <c r="F1217" s="1">
        <f t="shared" si="37"/>
        <v>18</v>
      </c>
      <c r="G1217" s="1" t="str">
        <f>データ貼付!A1215</f>
        <v>小学生ｵﾎｰﾂｸ</v>
      </c>
      <c r="H1217" s="1" t="str">
        <f>データ貼付!B1215</f>
        <v>北見</v>
      </c>
      <c r="I1217" s="1">
        <f>データ貼付!C1215</f>
        <v>43632</v>
      </c>
      <c r="J1217" s="1" t="str">
        <f>データ貼付!F1215</f>
        <v>谷浦晴磨</v>
      </c>
      <c r="K1217" s="32">
        <f>データ貼付!G1215</f>
        <v>1517</v>
      </c>
      <c r="L1217" s="1" t="str">
        <f>データ貼付!H1215</f>
        <v>TR</v>
      </c>
      <c r="M1217" s="1" t="str">
        <f>データ貼付!I1215</f>
        <v>美幌RC</v>
      </c>
      <c r="N1217" s="1">
        <f>データ貼付!J1215</f>
        <v>4</v>
      </c>
      <c r="O1217" s="1">
        <f>データ貼付!K1215</f>
        <v>0</v>
      </c>
    </row>
    <row r="1218" spans="1:15" x14ac:dyDescent="0.15">
      <c r="A1218" s="1">
        <v>1215</v>
      </c>
      <c r="B1218" s="1" t="str">
        <f t="shared" si="36"/>
        <v>小学女子100m81</v>
      </c>
      <c r="C1218" s="1" t="str">
        <f>J1218&amp;COUNTIF($J$4:J1218,J1218)</f>
        <v>谷垣朋佳1</v>
      </c>
      <c r="D1218" s="1" t="str">
        <f>データ貼付!D1216&amp;データ貼付!E1216</f>
        <v>小学女子100m</v>
      </c>
      <c r="E1218" s="1">
        <f>データ貼付!G1216+ROW()/1000000</f>
        <v>1893.0012180000001</v>
      </c>
      <c r="F1218" s="1">
        <f t="shared" si="37"/>
        <v>81</v>
      </c>
      <c r="G1218" s="1" t="str">
        <f>データ貼付!A1216</f>
        <v>記録会第１戦</v>
      </c>
      <c r="H1218" s="1" t="str">
        <f>データ貼付!B1216</f>
        <v>北見</v>
      </c>
      <c r="I1218" s="1">
        <f>データ貼付!C1216</f>
        <v>43583</v>
      </c>
      <c r="J1218" s="1" t="str">
        <f>データ貼付!F1216</f>
        <v>谷垣朋佳</v>
      </c>
      <c r="K1218" s="32">
        <f>データ貼付!G1216</f>
        <v>1893</v>
      </c>
      <c r="L1218" s="1" t="str">
        <f>データ貼付!H1216</f>
        <v>決</v>
      </c>
      <c r="M1218" s="1" t="str">
        <f>データ貼付!I1216</f>
        <v>網走陸上少年団</v>
      </c>
      <c r="N1218" s="1">
        <f>データ貼付!J1216</f>
        <v>3</v>
      </c>
      <c r="O1218" s="1">
        <f>データ貼付!K1216</f>
        <v>0</v>
      </c>
    </row>
    <row r="1219" spans="1:15" x14ac:dyDescent="0.15">
      <c r="A1219" s="1">
        <v>1216</v>
      </c>
      <c r="B1219" s="1" t="str">
        <f t="shared" si="36"/>
        <v>小学女子800m49</v>
      </c>
      <c r="C1219" s="1" t="str">
        <f>J1219&amp;COUNTIF($J$4:J1219,J1219)</f>
        <v>谷垣朋佳2</v>
      </c>
      <c r="D1219" s="1" t="str">
        <f>データ貼付!D1217&amp;データ貼付!E1217</f>
        <v>小学女子800m</v>
      </c>
      <c r="E1219" s="1">
        <f>データ貼付!G1217+ROW()/1000000</f>
        <v>34507.001218999998</v>
      </c>
      <c r="F1219" s="1">
        <f t="shared" si="37"/>
        <v>49</v>
      </c>
      <c r="G1219" s="1" t="str">
        <f>データ貼付!A1217</f>
        <v>選手権</v>
      </c>
      <c r="H1219" s="1" t="str">
        <f>データ貼付!B1217</f>
        <v>北見</v>
      </c>
      <c r="I1219" s="1">
        <f>データ貼付!C1217</f>
        <v>43596</v>
      </c>
      <c r="J1219" s="1" t="str">
        <f>データ貼付!F1217</f>
        <v>谷垣朋佳</v>
      </c>
      <c r="K1219" s="32">
        <f>データ貼付!G1217</f>
        <v>34507</v>
      </c>
      <c r="L1219" s="1" t="str">
        <f>データ貼付!H1217</f>
        <v>TR</v>
      </c>
      <c r="M1219" s="1" t="str">
        <f>データ貼付!I1217</f>
        <v>網走陸上少年団</v>
      </c>
      <c r="N1219" s="1">
        <f>データ貼付!J1217</f>
        <v>3</v>
      </c>
      <c r="O1219" s="1">
        <f>データ貼付!K1217</f>
        <v>0</v>
      </c>
    </row>
    <row r="1220" spans="1:15" x14ac:dyDescent="0.15">
      <c r="A1220" s="1">
        <v>1217</v>
      </c>
      <c r="B1220" s="1" t="str">
        <f t="shared" si="36"/>
        <v>小学男子100m66</v>
      </c>
      <c r="C1220" s="1" t="str">
        <f>J1220&amp;COUNTIF($J$4:J1220,J1220)</f>
        <v>谷柊亜1</v>
      </c>
      <c r="D1220" s="1" t="str">
        <f>データ貼付!D1218&amp;データ貼付!E1218</f>
        <v>小学男子100m</v>
      </c>
      <c r="E1220" s="1">
        <f>データ貼付!G1218+ROW()/1000000</f>
        <v>1670.0012200000001</v>
      </c>
      <c r="F1220" s="1">
        <f t="shared" si="37"/>
        <v>66</v>
      </c>
      <c r="G1220" s="1" t="str">
        <f>データ貼付!A1218</f>
        <v>小学生ｵﾎｰﾂｸ</v>
      </c>
      <c r="H1220" s="1" t="str">
        <f>データ貼付!B1218</f>
        <v>北見</v>
      </c>
      <c r="I1220" s="1">
        <f>データ貼付!C1218</f>
        <v>43632</v>
      </c>
      <c r="J1220" s="1" t="str">
        <f>データ貼付!F1218</f>
        <v>谷柊亜</v>
      </c>
      <c r="K1220" s="32">
        <f>データ貼付!G1218</f>
        <v>1670</v>
      </c>
      <c r="L1220" s="1" t="str">
        <f>データ貼付!H1218</f>
        <v>TR</v>
      </c>
      <c r="M1220" s="1" t="str">
        <f>データ貼付!I1218</f>
        <v>常呂陸上少年団</v>
      </c>
      <c r="N1220" s="1">
        <f>データ貼付!J1218</f>
        <v>6</v>
      </c>
      <c r="O1220" s="1">
        <f>データ貼付!K1218</f>
        <v>0</v>
      </c>
    </row>
    <row r="1221" spans="1:15" x14ac:dyDescent="0.15">
      <c r="A1221" s="1">
        <v>1218</v>
      </c>
      <c r="B1221" s="1" t="str">
        <f t="shared" ref="B1221:B1284" si="38">D1221&amp;F1221</f>
        <v>小学女子100m62</v>
      </c>
      <c r="C1221" s="1" t="str">
        <f>J1221&amp;COUNTIF($J$4:J1221,J1221)</f>
        <v>谷脇那由多1</v>
      </c>
      <c r="D1221" s="1" t="str">
        <f>データ貼付!D1219&amp;データ貼付!E1219</f>
        <v>小学女子100m</v>
      </c>
      <c r="E1221" s="1">
        <f>データ貼付!G1219+ROW()/1000000</f>
        <v>1758.001221</v>
      </c>
      <c r="F1221" s="1">
        <f t="shared" ref="F1221:F1284" si="39">SUMPRODUCT(($D$4:$D$2603=D1221)*($E$4:$E$2603&lt;E1221))+1</f>
        <v>62</v>
      </c>
      <c r="G1221" s="1" t="str">
        <f>データ貼付!A1219</f>
        <v>小学生ｵﾎｰﾂｸ</v>
      </c>
      <c r="H1221" s="1" t="str">
        <f>データ貼付!B1219</f>
        <v>北見</v>
      </c>
      <c r="I1221" s="1">
        <f>データ貼付!C1219</f>
        <v>43632</v>
      </c>
      <c r="J1221" s="1" t="str">
        <f>データ貼付!F1219</f>
        <v>谷脇那由多</v>
      </c>
      <c r="K1221" s="32">
        <f>データ貼付!G1219</f>
        <v>1758</v>
      </c>
      <c r="L1221" s="1" t="str">
        <f>データ貼付!H1219</f>
        <v>TR</v>
      </c>
      <c r="M1221" s="1" t="str">
        <f>データ貼付!I1219</f>
        <v>ｵﾎｰﾂｸｷｯｽﾞ</v>
      </c>
      <c r="N1221" s="1">
        <f>データ貼付!J1219</f>
        <v>3</v>
      </c>
      <c r="O1221" s="1">
        <f>データ貼付!K1219</f>
        <v>0</v>
      </c>
    </row>
    <row r="1222" spans="1:15" x14ac:dyDescent="0.15">
      <c r="A1222" s="1">
        <v>1219</v>
      </c>
      <c r="B1222" s="1" t="str">
        <f t="shared" si="38"/>
        <v>小学女子800m38</v>
      </c>
      <c r="C1222" s="1" t="str">
        <f>J1222&amp;COUNTIF($J$4:J1222,J1222)</f>
        <v>谷脇那由多2</v>
      </c>
      <c r="D1222" s="1" t="str">
        <f>データ貼付!D1220&amp;データ貼付!E1220</f>
        <v>小学女子800m</v>
      </c>
      <c r="E1222" s="1">
        <f>データ貼付!G1220+ROW()/1000000</f>
        <v>32759.001221999999</v>
      </c>
      <c r="F1222" s="1">
        <f t="shared" si="39"/>
        <v>38</v>
      </c>
      <c r="G1222" s="1" t="str">
        <f>データ貼付!A1220</f>
        <v>選手権</v>
      </c>
      <c r="H1222" s="1" t="str">
        <f>データ貼付!B1220</f>
        <v>北見</v>
      </c>
      <c r="I1222" s="1">
        <f>データ貼付!C1220</f>
        <v>43596</v>
      </c>
      <c r="J1222" s="1" t="str">
        <f>データ貼付!F1220</f>
        <v>谷脇那由多</v>
      </c>
      <c r="K1222" s="32">
        <f>データ貼付!G1220</f>
        <v>32759</v>
      </c>
      <c r="L1222" s="1" t="str">
        <f>データ貼付!H1220</f>
        <v>TR</v>
      </c>
      <c r="M1222" s="1" t="str">
        <f>データ貼付!I1220</f>
        <v>ｵﾎｰﾂｸｷｯｽﾞ</v>
      </c>
      <c r="N1222" s="1">
        <f>データ貼付!J1220</f>
        <v>3</v>
      </c>
      <c r="O1222" s="1">
        <f>データ貼付!K1220</f>
        <v>0</v>
      </c>
    </row>
    <row r="1223" spans="1:15" x14ac:dyDescent="0.15">
      <c r="A1223" s="1">
        <v>1220</v>
      </c>
      <c r="B1223" s="1" t="str">
        <f t="shared" si="38"/>
        <v>中学男子100m160</v>
      </c>
      <c r="C1223" s="1" t="str">
        <f>J1223&amp;COUNTIF($J$4:J1223,J1223)</f>
        <v>谷脇良明1</v>
      </c>
      <c r="D1223" s="1" t="str">
        <f>データ貼付!D1221&amp;データ貼付!E1221</f>
        <v>中学男子100m</v>
      </c>
      <c r="E1223" s="1">
        <f>データ貼付!G1221+ROW()/1000000</f>
        <v>1527.001223</v>
      </c>
      <c r="F1223" s="1">
        <f t="shared" si="39"/>
        <v>160</v>
      </c>
      <c r="G1223" s="1" t="str">
        <f>データ貼付!A1221</f>
        <v>地区中体連</v>
      </c>
      <c r="H1223" s="1" t="str">
        <f>データ貼付!B1221</f>
        <v>北見</v>
      </c>
      <c r="I1223" s="1">
        <f>データ貼付!C1221</f>
        <v>43631</v>
      </c>
      <c r="J1223" s="1" t="str">
        <f>データ貼付!F1221</f>
        <v>谷脇良明</v>
      </c>
      <c r="K1223" s="32">
        <f>データ貼付!G1221</f>
        <v>1527</v>
      </c>
      <c r="L1223" s="1" t="str">
        <f>データ貼付!H1221</f>
        <v>予</v>
      </c>
      <c r="M1223" s="1" t="str">
        <f>データ貼付!I1221</f>
        <v>北見南中</v>
      </c>
      <c r="N1223" s="1">
        <f>データ貼付!J1221</f>
        <v>1</v>
      </c>
      <c r="O1223" s="1">
        <f>データ貼付!K1221</f>
        <v>0.2</v>
      </c>
    </row>
    <row r="1224" spans="1:15" x14ac:dyDescent="0.15">
      <c r="A1224" s="1">
        <v>1221</v>
      </c>
      <c r="B1224" s="1" t="str">
        <f t="shared" si="38"/>
        <v>高校男子100m61</v>
      </c>
      <c r="C1224" s="1" t="str">
        <f>J1224&amp;COUNTIF($J$4:J1224,J1224)</f>
        <v>谷澤廉1</v>
      </c>
      <c r="D1224" s="1" t="str">
        <f>データ貼付!D1222&amp;データ貼付!E1222</f>
        <v>高校男子100m</v>
      </c>
      <c r="E1224" s="1">
        <f>データ貼付!G1222+ROW()/1000000</f>
        <v>1245.0012240000001</v>
      </c>
      <c r="F1224" s="1">
        <f t="shared" si="39"/>
        <v>61</v>
      </c>
      <c r="G1224" s="1" t="str">
        <f>データ貼付!A1222</f>
        <v>高体連支部</v>
      </c>
      <c r="H1224" s="1" t="str">
        <f>データ貼付!B1222</f>
        <v>北見</v>
      </c>
      <c r="I1224" s="1">
        <f>データ貼付!C1222</f>
        <v>43609</v>
      </c>
      <c r="J1224" s="1" t="str">
        <f>データ貼付!F1222</f>
        <v>谷澤廉</v>
      </c>
      <c r="K1224" s="32">
        <f>データ貼付!G1222</f>
        <v>1245</v>
      </c>
      <c r="L1224" s="1" t="str">
        <f>データ貼付!H1222</f>
        <v>予</v>
      </c>
      <c r="M1224" s="1" t="str">
        <f>データ貼付!I1222</f>
        <v>日体大附属</v>
      </c>
      <c r="N1224" s="1">
        <f>データ貼付!J1222</f>
        <v>2</v>
      </c>
      <c r="O1224" s="1">
        <f>データ貼付!K1222</f>
        <v>1</v>
      </c>
    </row>
    <row r="1225" spans="1:15" x14ac:dyDescent="0.15">
      <c r="A1225" s="1">
        <v>1222</v>
      </c>
      <c r="B1225" s="1" t="str">
        <f t="shared" si="38"/>
        <v>高校男子200m32</v>
      </c>
      <c r="C1225" s="1" t="str">
        <f>J1225&amp;COUNTIF($J$4:J1225,J1225)</f>
        <v>谷澤廉2</v>
      </c>
      <c r="D1225" s="1" t="str">
        <f>データ貼付!D1223&amp;データ貼付!E1223</f>
        <v>高校男子200m</v>
      </c>
      <c r="E1225" s="1">
        <f>データ貼付!G1223+ROW()/1000000</f>
        <v>2530.001225</v>
      </c>
      <c r="F1225" s="1">
        <f t="shared" si="39"/>
        <v>32</v>
      </c>
      <c r="G1225" s="1" t="str">
        <f>データ貼付!A1223</f>
        <v>選手権</v>
      </c>
      <c r="H1225" s="1" t="str">
        <f>データ貼付!B1223</f>
        <v>北見</v>
      </c>
      <c r="I1225" s="1">
        <f>データ貼付!C1223</f>
        <v>43596</v>
      </c>
      <c r="J1225" s="1" t="str">
        <f>データ貼付!F1223</f>
        <v>谷澤廉</v>
      </c>
      <c r="K1225" s="32">
        <f>データ貼付!G1223</f>
        <v>2530</v>
      </c>
      <c r="L1225" s="1" t="str">
        <f>データ貼付!H1223</f>
        <v>予</v>
      </c>
      <c r="M1225" s="1" t="str">
        <f>データ貼付!I1223</f>
        <v>日体大附属</v>
      </c>
      <c r="N1225" s="1">
        <f>データ貼付!J1223</f>
        <v>2</v>
      </c>
      <c r="O1225" s="1">
        <f>データ貼付!K1223</f>
        <v>0.8</v>
      </c>
    </row>
    <row r="1226" spans="1:15" x14ac:dyDescent="0.15">
      <c r="A1226" s="1">
        <v>1223</v>
      </c>
      <c r="B1226" s="1" t="str">
        <f t="shared" si="38"/>
        <v>中学女子100m68</v>
      </c>
      <c r="C1226" s="1" t="str">
        <f>J1226&amp;COUNTIF($J$4:J1226,J1226)</f>
        <v>丹羽さくら1</v>
      </c>
      <c r="D1226" s="1" t="str">
        <f>データ貼付!D1224&amp;データ貼付!E1224</f>
        <v>中学女子100m</v>
      </c>
      <c r="E1226" s="1">
        <f>データ貼付!G1224+ROW()/1000000</f>
        <v>1534.0012260000001</v>
      </c>
      <c r="F1226" s="1">
        <f t="shared" si="39"/>
        <v>68</v>
      </c>
      <c r="G1226" s="1" t="str">
        <f>データ貼付!A1224</f>
        <v>記録会第１戦</v>
      </c>
      <c r="H1226" s="1" t="str">
        <f>データ貼付!B1224</f>
        <v>北見</v>
      </c>
      <c r="I1226" s="1">
        <f>データ貼付!C1224</f>
        <v>43583</v>
      </c>
      <c r="J1226" s="1" t="str">
        <f>データ貼付!F1224</f>
        <v>丹羽さくら</v>
      </c>
      <c r="K1226" s="32">
        <f>データ貼付!G1224</f>
        <v>1534</v>
      </c>
      <c r="L1226" s="1" t="str">
        <f>データ貼付!H1224</f>
        <v>決</v>
      </c>
      <c r="M1226" s="1" t="str">
        <f>データ貼付!I1224</f>
        <v>北見小泉中</v>
      </c>
      <c r="N1226" s="1">
        <f>データ貼付!J1224</f>
        <v>3</v>
      </c>
      <c r="O1226" s="1">
        <f>データ貼付!K1224</f>
        <v>0.6</v>
      </c>
    </row>
    <row r="1227" spans="1:15" x14ac:dyDescent="0.15">
      <c r="A1227" s="1">
        <v>1224</v>
      </c>
      <c r="B1227" s="1" t="str">
        <f t="shared" si="38"/>
        <v>中学女子100mH10</v>
      </c>
      <c r="C1227" s="1" t="str">
        <f>J1227&amp;COUNTIF($J$4:J1227,J1227)</f>
        <v>丹羽さくら2</v>
      </c>
      <c r="D1227" s="1" t="str">
        <f>データ貼付!D1225&amp;データ貼付!E1225</f>
        <v>中学女子100mH</v>
      </c>
      <c r="E1227" s="1">
        <f>データ貼付!G1225+ROW()/1000000</f>
        <v>1828.001227</v>
      </c>
      <c r="F1227" s="1">
        <f t="shared" si="39"/>
        <v>10</v>
      </c>
      <c r="G1227" s="1" t="str">
        <f>データ貼付!A1225</f>
        <v>地区中体連</v>
      </c>
      <c r="H1227" s="1" t="str">
        <f>データ貼付!B1225</f>
        <v>北見</v>
      </c>
      <c r="I1227" s="1">
        <f>データ貼付!C1225</f>
        <v>43631</v>
      </c>
      <c r="J1227" s="1" t="str">
        <f>データ貼付!F1225</f>
        <v>丹羽さくら</v>
      </c>
      <c r="K1227" s="32">
        <f>データ貼付!G1225</f>
        <v>1828</v>
      </c>
      <c r="L1227" s="1" t="str">
        <f>データ貼付!H1225</f>
        <v>予</v>
      </c>
      <c r="M1227" s="1" t="str">
        <f>データ貼付!I1225</f>
        <v>北見小泉中</v>
      </c>
      <c r="N1227" s="1">
        <f>データ貼付!J1225</f>
        <v>3</v>
      </c>
      <c r="O1227" s="1">
        <f>データ貼付!K1225</f>
        <v>-3.1</v>
      </c>
    </row>
    <row r="1228" spans="1:15" x14ac:dyDescent="0.15">
      <c r="A1228" s="1">
        <v>1225</v>
      </c>
      <c r="B1228" s="1" t="str">
        <f t="shared" si="38"/>
        <v>中学女子100mH(0.762m)9</v>
      </c>
      <c r="C1228" s="1" t="str">
        <f>J1228&amp;COUNTIF($J$4:J1228,J1228)</f>
        <v>丹羽さくら3</v>
      </c>
      <c r="D1228" s="1" t="str">
        <f>データ貼付!D1226&amp;データ貼付!E1226</f>
        <v>中学女子100mH(0.762m)</v>
      </c>
      <c r="E1228" s="1">
        <f>データ貼付!G1226+ROW()/1000000</f>
        <v>1860.0012280000001</v>
      </c>
      <c r="F1228" s="1">
        <f t="shared" si="39"/>
        <v>9</v>
      </c>
      <c r="G1228" s="1" t="str">
        <f>データ貼付!A1226</f>
        <v>記録会第１戦</v>
      </c>
      <c r="H1228" s="1" t="str">
        <f>データ貼付!B1226</f>
        <v>北見</v>
      </c>
      <c r="I1228" s="1">
        <f>データ貼付!C1226</f>
        <v>43583</v>
      </c>
      <c r="J1228" s="1" t="str">
        <f>データ貼付!F1226</f>
        <v>丹羽さくら</v>
      </c>
      <c r="K1228" s="32">
        <f>データ貼付!G1226</f>
        <v>1860</v>
      </c>
      <c r="L1228" s="1" t="str">
        <f>データ貼付!H1226</f>
        <v>決</v>
      </c>
      <c r="M1228" s="1" t="str">
        <f>データ貼付!I1226</f>
        <v>北見小泉中</v>
      </c>
      <c r="N1228" s="1">
        <f>データ貼付!J1226</f>
        <v>3</v>
      </c>
      <c r="O1228" s="1">
        <f>データ貼付!K1226</f>
        <v>0.6</v>
      </c>
    </row>
    <row r="1229" spans="1:15" x14ac:dyDescent="0.15">
      <c r="A1229" s="1">
        <v>1226</v>
      </c>
      <c r="B1229" s="1" t="str">
        <f t="shared" si="38"/>
        <v>小学男子100m28</v>
      </c>
      <c r="C1229" s="1" t="str">
        <f>J1229&amp;COUNTIF($J$4:J1229,J1229)</f>
        <v>丹羽圭一郎1</v>
      </c>
      <c r="D1229" s="1" t="str">
        <f>データ貼付!D1227&amp;データ貼付!E1227</f>
        <v>小学男子100m</v>
      </c>
      <c r="E1229" s="1">
        <f>データ貼付!G1227+ROW()/1000000</f>
        <v>1560.001229</v>
      </c>
      <c r="F1229" s="1">
        <f t="shared" si="39"/>
        <v>28</v>
      </c>
      <c r="G1229" s="1" t="str">
        <f>データ貼付!A1227</f>
        <v>記録会第１戦</v>
      </c>
      <c r="H1229" s="1" t="str">
        <f>データ貼付!B1227</f>
        <v>北見</v>
      </c>
      <c r="I1229" s="1">
        <f>データ貼付!C1227</f>
        <v>43583</v>
      </c>
      <c r="J1229" s="1" t="str">
        <f>データ貼付!F1227</f>
        <v>丹羽圭一郎</v>
      </c>
      <c r="K1229" s="32">
        <f>データ貼付!G1227</f>
        <v>1560</v>
      </c>
      <c r="L1229" s="1" t="str">
        <f>データ貼付!H1227</f>
        <v>決</v>
      </c>
      <c r="M1229" s="1" t="str">
        <f>データ貼付!I1227</f>
        <v>遠軽陸上ｸﾗﾌﾞ</v>
      </c>
      <c r="N1229" s="1">
        <f>データ貼付!J1227</f>
        <v>6</v>
      </c>
      <c r="O1229" s="1">
        <f>データ貼付!K1227</f>
        <v>0</v>
      </c>
    </row>
    <row r="1230" spans="1:15" x14ac:dyDescent="0.15">
      <c r="A1230" s="1">
        <v>1227</v>
      </c>
      <c r="B1230" s="1" t="str">
        <f t="shared" si="38"/>
        <v>小学男子1500m22</v>
      </c>
      <c r="C1230" s="1" t="str">
        <f>J1230&amp;COUNTIF($J$4:J1230,J1230)</f>
        <v>丹羽圭一郎2</v>
      </c>
      <c r="D1230" s="1" t="str">
        <f>データ貼付!D1228&amp;データ貼付!E1228</f>
        <v>小学男子1500m</v>
      </c>
      <c r="E1230" s="1">
        <f>データ貼付!G1228+ROW()/1000000</f>
        <v>60009.001230000002</v>
      </c>
      <c r="F1230" s="1">
        <f t="shared" si="39"/>
        <v>22</v>
      </c>
      <c r="G1230" s="1" t="str">
        <f>データ貼付!A1228</f>
        <v>小学生ｵﾎｰﾂｸ</v>
      </c>
      <c r="H1230" s="1" t="str">
        <f>データ貼付!B1228</f>
        <v>北見</v>
      </c>
      <c r="I1230" s="1">
        <f>データ貼付!C1228</f>
        <v>43632</v>
      </c>
      <c r="J1230" s="1" t="str">
        <f>データ貼付!F1228</f>
        <v>丹羽圭一郎</v>
      </c>
      <c r="K1230" s="32">
        <f>データ貼付!G1228</f>
        <v>60009</v>
      </c>
      <c r="L1230" s="1" t="str">
        <f>データ貼付!H1228</f>
        <v>決</v>
      </c>
      <c r="M1230" s="1" t="str">
        <f>データ貼付!I1228</f>
        <v>遠軽陸上ｸﾗﾌﾞ</v>
      </c>
      <c r="N1230" s="1">
        <f>データ貼付!J1228</f>
        <v>6</v>
      </c>
      <c r="O1230" s="1">
        <f>データ貼付!K1228</f>
        <v>0</v>
      </c>
    </row>
    <row r="1231" spans="1:15" x14ac:dyDescent="0.15">
      <c r="A1231" s="1">
        <v>1228</v>
      </c>
      <c r="B1231" s="1" t="str">
        <f t="shared" si="38"/>
        <v>中学男子100m182</v>
      </c>
      <c r="C1231" s="1" t="str">
        <f>J1231&amp;COUNTIF($J$4:J1231,J1231)</f>
        <v>丹野空1</v>
      </c>
      <c r="D1231" s="1" t="str">
        <f>データ貼付!D1229&amp;データ貼付!E1229</f>
        <v>中学男子100m</v>
      </c>
      <c r="E1231" s="1">
        <f>データ貼付!G1229+ROW()/1000000</f>
        <v>1641.001231</v>
      </c>
      <c r="F1231" s="1">
        <f t="shared" si="39"/>
        <v>182</v>
      </c>
      <c r="G1231" s="1" t="str">
        <f>データ貼付!A1229</f>
        <v>地区中体連</v>
      </c>
      <c r="H1231" s="1" t="str">
        <f>データ貼付!B1229</f>
        <v>北見</v>
      </c>
      <c r="I1231" s="1">
        <f>データ貼付!C1229</f>
        <v>43631</v>
      </c>
      <c r="J1231" s="1" t="str">
        <f>データ貼付!F1229</f>
        <v>丹野空</v>
      </c>
      <c r="K1231" s="32">
        <f>データ貼付!G1229</f>
        <v>1641</v>
      </c>
      <c r="L1231" s="1" t="str">
        <f>データ貼付!H1229</f>
        <v>予</v>
      </c>
      <c r="M1231" s="1" t="str">
        <f>データ貼付!I1229</f>
        <v>遠軽中</v>
      </c>
      <c r="N1231" s="1">
        <f>データ貼付!J1229</f>
        <v>1</v>
      </c>
      <c r="O1231" s="1">
        <f>データ貼付!K1229</f>
        <v>-0.4</v>
      </c>
    </row>
    <row r="1232" spans="1:15" x14ac:dyDescent="0.15">
      <c r="A1232" s="1">
        <v>1229</v>
      </c>
      <c r="B1232" s="1" t="str">
        <f t="shared" si="38"/>
        <v>一般男子1500m6</v>
      </c>
      <c r="C1232" s="1" t="str">
        <f>J1232&amp;COUNTIF($J$4:J1232,J1232)</f>
        <v>池尻悠人1</v>
      </c>
      <c r="D1232" s="1" t="str">
        <f>データ貼付!D1230&amp;データ貼付!E1230</f>
        <v>一般男子1500m</v>
      </c>
      <c r="E1232" s="1">
        <f>データ貼付!G1230+ROW()/1000000</f>
        <v>44058.001232000002</v>
      </c>
      <c r="F1232" s="1">
        <f t="shared" si="39"/>
        <v>6</v>
      </c>
      <c r="G1232" s="1" t="str">
        <f>データ貼付!A1230</f>
        <v>記録会第１戦</v>
      </c>
      <c r="H1232" s="1" t="str">
        <f>データ貼付!B1230</f>
        <v>北見</v>
      </c>
      <c r="I1232" s="1">
        <f>データ貼付!C1230</f>
        <v>43583</v>
      </c>
      <c r="J1232" s="1" t="str">
        <f>データ貼付!F1230</f>
        <v>池尻悠人</v>
      </c>
      <c r="K1232" s="32">
        <f>データ貼付!G1230</f>
        <v>44058</v>
      </c>
      <c r="L1232" s="1" t="str">
        <f>データ貼付!H1230</f>
        <v>決</v>
      </c>
      <c r="M1232" s="1" t="str">
        <f>データ貼付!I1230</f>
        <v>北見工大</v>
      </c>
      <c r="N1232" s="1" t="str">
        <f>データ貼付!J1230</f>
        <v>般</v>
      </c>
      <c r="O1232" s="1">
        <f>データ貼付!K1230</f>
        <v>0</v>
      </c>
    </row>
    <row r="1233" spans="1:15" x14ac:dyDescent="0.15">
      <c r="A1233" s="1">
        <v>1230</v>
      </c>
      <c r="B1233" s="1" t="str">
        <f t="shared" si="38"/>
        <v>高校女子100m24</v>
      </c>
      <c r="C1233" s="1" t="str">
        <f>J1233&amp;COUNTIF($J$4:J1233,J1233)</f>
        <v>池谷菜摘子1</v>
      </c>
      <c r="D1233" s="1" t="str">
        <f>データ貼付!D1231&amp;データ貼付!E1231</f>
        <v>高校女子100m</v>
      </c>
      <c r="E1233" s="1">
        <f>データ貼付!G1231+ROW()/1000000</f>
        <v>1435.001233</v>
      </c>
      <c r="F1233" s="1">
        <f t="shared" si="39"/>
        <v>24</v>
      </c>
      <c r="G1233" s="1" t="str">
        <f>データ貼付!A1231</f>
        <v>高体連支部</v>
      </c>
      <c r="H1233" s="1" t="str">
        <f>データ貼付!B1231</f>
        <v>北見</v>
      </c>
      <c r="I1233" s="1">
        <f>データ貼付!C1231</f>
        <v>43609</v>
      </c>
      <c r="J1233" s="1" t="str">
        <f>データ貼付!F1231</f>
        <v>池谷菜摘子</v>
      </c>
      <c r="K1233" s="32">
        <f>データ貼付!G1231</f>
        <v>1435</v>
      </c>
      <c r="L1233" s="1" t="str">
        <f>データ貼付!H1231</f>
        <v>予</v>
      </c>
      <c r="M1233" s="1" t="str">
        <f>データ貼付!I1231</f>
        <v>北見北斗</v>
      </c>
      <c r="N1233" s="1">
        <f>データ貼付!J1231</f>
        <v>2</v>
      </c>
      <c r="O1233" s="1">
        <f>データ貼付!K1231</f>
        <v>1.1000000000000001</v>
      </c>
    </row>
    <row r="1234" spans="1:15" x14ac:dyDescent="0.15">
      <c r="A1234" s="1">
        <v>1231</v>
      </c>
      <c r="B1234" s="1" t="str">
        <f t="shared" si="38"/>
        <v>高校女子200m14</v>
      </c>
      <c r="C1234" s="1" t="str">
        <f>J1234&amp;COUNTIF($J$4:J1234,J1234)</f>
        <v>池谷菜摘子2</v>
      </c>
      <c r="D1234" s="1" t="str">
        <f>データ貼付!D1232&amp;データ貼付!E1232</f>
        <v>高校女子200m</v>
      </c>
      <c r="E1234" s="1">
        <f>データ貼付!G1232+ROW()/1000000</f>
        <v>2998.0012339999998</v>
      </c>
      <c r="F1234" s="1">
        <f t="shared" si="39"/>
        <v>14</v>
      </c>
      <c r="G1234" s="1" t="str">
        <f>データ貼付!A1232</f>
        <v>記録会第２戦</v>
      </c>
      <c r="H1234" s="1" t="str">
        <f>データ貼付!B1232</f>
        <v>網走</v>
      </c>
      <c r="I1234" s="1">
        <f>データ貼付!C1232</f>
        <v>43590</v>
      </c>
      <c r="J1234" s="1" t="str">
        <f>データ貼付!F1232</f>
        <v>池谷菜摘子</v>
      </c>
      <c r="K1234" s="32">
        <f>データ貼付!G1232</f>
        <v>2998</v>
      </c>
      <c r="L1234" s="1" t="str">
        <f>データ貼付!H1232</f>
        <v>決</v>
      </c>
      <c r="M1234" s="1" t="str">
        <f>データ貼付!I1232</f>
        <v>北見北斗高</v>
      </c>
      <c r="N1234" s="1">
        <f>データ貼付!J1232</f>
        <v>2</v>
      </c>
      <c r="O1234" s="1">
        <f>データ貼付!K1232</f>
        <v>2.2999999999999998</v>
      </c>
    </row>
    <row r="1235" spans="1:15" x14ac:dyDescent="0.15">
      <c r="A1235" s="1">
        <v>1232</v>
      </c>
      <c r="B1235" s="1" t="str">
        <f t="shared" si="38"/>
        <v>高校女子1500m1</v>
      </c>
      <c r="C1235" s="1" t="str">
        <f>J1235&amp;COUNTIF($J$4:J1235,J1235)</f>
        <v>池長穂香1</v>
      </c>
      <c r="D1235" s="1" t="str">
        <f>データ貼付!D1233&amp;データ貼付!E1233</f>
        <v>高校女子1500m</v>
      </c>
      <c r="E1235" s="1">
        <f>データ貼付!G1233+ROW()/1000000</f>
        <v>50332.001235000003</v>
      </c>
      <c r="F1235" s="1">
        <f t="shared" si="39"/>
        <v>1</v>
      </c>
      <c r="G1235" s="1" t="str">
        <f>データ貼付!A1233</f>
        <v>選手権</v>
      </c>
      <c r="H1235" s="1" t="str">
        <f>データ貼付!B1233</f>
        <v>北見</v>
      </c>
      <c r="I1235" s="1">
        <f>データ貼付!C1233</f>
        <v>43597</v>
      </c>
      <c r="J1235" s="1" t="str">
        <f>データ貼付!F1233</f>
        <v>池長穂香</v>
      </c>
      <c r="K1235" s="32">
        <f>データ貼付!G1233</f>
        <v>50332</v>
      </c>
      <c r="L1235" s="1" t="str">
        <f>データ貼付!H1233</f>
        <v>TR</v>
      </c>
      <c r="M1235" s="1" t="str">
        <f>データ貼付!I1233</f>
        <v>北見緑陵高</v>
      </c>
      <c r="N1235" s="1">
        <f>データ貼付!J1233</f>
        <v>3</v>
      </c>
      <c r="O1235" s="1">
        <f>データ貼付!K1233</f>
        <v>0</v>
      </c>
    </row>
    <row r="1236" spans="1:15" x14ac:dyDescent="0.15">
      <c r="A1236" s="1">
        <v>1233</v>
      </c>
      <c r="B1236" s="1" t="str">
        <f t="shared" si="38"/>
        <v>高校女子3000m2</v>
      </c>
      <c r="C1236" s="1" t="str">
        <f>J1236&amp;COUNTIF($J$4:J1236,J1236)</f>
        <v>池長穂香2</v>
      </c>
      <c r="D1236" s="1" t="str">
        <f>データ貼付!D1234&amp;データ貼付!E1234</f>
        <v>高校女子3000m</v>
      </c>
      <c r="E1236" s="1">
        <f>データ貼付!G1234+ROW()/1000000</f>
        <v>105911.001236</v>
      </c>
      <c r="F1236" s="1">
        <f t="shared" si="39"/>
        <v>2</v>
      </c>
      <c r="G1236" s="1" t="str">
        <f>データ貼付!A1234</f>
        <v>選手権</v>
      </c>
      <c r="H1236" s="1" t="str">
        <f>データ貼付!B1234</f>
        <v>北見</v>
      </c>
      <c r="I1236" s="1">
        <f>データ貼付!C1234</f>
        <v>43596</v>
      </c>
      <c r="J1236" s="1" t="str">
        <f>データ貼付!F1234</f>
        <v>池長穂香</v>
      </c>
      <c r="K1236" s="32">
        <f>データ貼付!G1234</f>
        <v>105911</v>
      </c>
      <c r="L1236" s="1" t="str">
        <f>データ貼付!H1234</f>
        <v>決</v>
      </c>
      <c r="M1236" s="1" t="str">
        <f>データ貼付!I1234</f>
        <v>北見緑陵高</v>
      </c>
      <c r="N1236" s="1">
        <f>データ貼付!J1234</f>
        <v>3</v>
      </c>
      <c r="O1236" s="1">
        <f>データ貼付!K1234</f>
        <v>0</v>
      </c>
    </row>
    <row r="1237" spans="1:15" x14ac:dyDescent="0.15">
      <c r="A1237" s="1">
        <v>1234</v>
      </c>
      <c r="B1237" s="1" t="str">
        <f t="shared" si="38"/>
        <v>高校女子800m1</v>
      </c>
      <c r="C1237" s="1" t="str">
        <f>J1237&amp;COUNTIF($J$4:J1237,J1237)</f>
        <v>池長穂香3</v>
      </c>
      <c r="D1237" s="1" t="str">
        <f>データ貼付!D1235&amp;データ貼付!E1235</f>
        <v>高校女子800m</v>
      </c>
      <c r="E1237" s="1">
        <f>データ貼付!G1235+ROW()/1000000</f>
        <v>22332.001237</v>
      </c>
      <c r="F1237" s="1">
        <f t="shared" si="39"/>
        <v>1</v>
      </c>
      <c r="G1237" s="1" t="str">
        <f>データ貼付!A1235</f>
        <v>高体連支部</v>
      </c>
      <c r="H1237" s="1" t="str">
        <f>データ貼付!B1235</f>
        <v>北見</v>
      </c>
      <c r="I1237" s="1">
        <f>データ貼付!C1235</f>
        <v>43609</v>
      </c>
      <c r="J1237" s="1" t="str">
        <f>データ貼付!F1235</f>
        <v>池長穂香</v>
      </c>
      <c r="K1237" s="32">
        <f>データ貼付!G1235</f>
        <v>22332</v>
      </c>
      <c r="L1237" s="1" t="str">
        <f>データ貼付!H1235</f>
        <v>決</v>
      </c>
      <c r="M1237" s="1" t="str">
        <f>データ貼付!I1235</f>
        <v>北見緑陵</v>
      </c>
      <c r="N1237" s="1">
        <f>データ貼付!J1235</f>
        <v>3</v>
      </c>
      <c r="O1237" s="1">
        <f>データ貼付!K1235</f>
        <v>0</v>
      </c>
    </row>
    <row r="1238" spans="1:15" x14ac:dyDescent="0.15">
      <c r="A1238" s="1">
        <v>1235</v>
      </c>
      <c r="B1238" s="1" t="str">
        <f t="shared" si="38"/>
        <v>中学女子100mH8</v>
      </c>
      <c r="C1238" s="1" t="str">
        <f>J1238&amp;COUNTIF($J$4:J1238,J1238)</f>
        <v>池田葵1</v>
      </c>
      <c r="D1238" s="1" t="str">
        <f>データ貼付!D1236&amp;データ貼付!E1236</f>
        <v>中学女子100mH</v>
      </c>
      <c r="E1238" s="1">
        <f>データ貼付!G1236+ROW()/1000000</f>
        <v>1806.0012380000001</v>
      </c>
      <c r="F1238" s="1">
        <f t="shared" si="39"/>
        <v>8</v>
      </c>
      <c r="G1238" s="1" t="str">
        <f>データ貼付!A1236</f>
        <v>地区中体連</v>
      </c>
      <c r="H1238" s="1" t="str">
        <f>データ貼付!B1236</f>
        <v>北見</v>
      </c>
      <c r="I1238" s="1">
        <f>データ貼付!C1236</f>
        <v>43631</v>
      </c>
      <c r="J1238" s="1" t="str">
        <f>データ貼付!F1236</f>
        <v>池田葵</v>
      </c>
      <c r="K1238" s="32">
        <f>データ貼付!G1236</f>
        <v>1806</v>
      </c>
      <c r="L1238" s="1" t="str">
        <f>データ貼付!H1236</f>
        <v>予</v>
      </c>
      <c r="M1238" s="1" t="str">
        <f>データ貼付!I1236</f>
        <v>北見小泉中</v>
      </c>
      <c r="N1238" s="1">
        <f>データ貼付!J1236</f>
        <v>2</v>
      </c>
      <c r="O1238" s="1">
        <f>データ貼付!K1236</f>
        <v>-0.8</v>
      </c>
    </row>
    <row r="1239" spans="1:15" x14ac:dyDescent="0.15">
      <c r="A1239" s="1">
        <v>1236</v>
      </c>
      <c r="B1239" s="1" t="str">
        <f t="shared" si="38"/>
        <v>中学女子100mH(0.762m)8</v>
      </c>
      <c r="C1239" s="1" t="str">
        <f>J1239&amp;COUNTIF($J$4:J1239,J1239)</f>
        <v>池田葵2</v>
      </c>
      <c r="D1239" s="1" t="str">
        <f>データ貼付!D1237&amp;データ貼付!E1237</f>
        <v>中学女子100mH(0.762m)</v>
      </c>
      <c r="E1239" s="1">
        <f>データ貼付!G1237+ROW()/1000000</f>
        <v>1854.0012389999999</v>
      </c>
      <c r="F1239" s="1">
        <f t="shared" si="39"/>
        <v>8</v>
      </c>
      <c r="G1239" s="1" t="str">
        <f>データ貼付!A1237</f>
        <v>記録会第１戦</v>
      </c>
      <c r="H1239" s="1" t="str">
        <f>データ貼付!B1237</f>
        <v>北見</v>
      </c>
      <c r="I1239" s="1">
        <f>データ貼付!C1237</f>
        <v>43583</v>
      </c>
      <c r="J1239" s="1" t="str">
        <f>データ貼付!F1237</f>
        <v>池田葵</v>
      </c>
      <c r="K1239" s="32">
        <f>データ貼付!G1237</f>
        <v>1854</v>
      </c>
      <c r="L1239" s="1" t="str">
        <f>データ貼付!H1237</f>
        <v>決</v>
      </c>
      <c r="M1239" s="1" t="str">
        <f>データ貼付!I1237</f>
        <v>北見小泉中</v>
      </c>
      <c r="N1239" s="1">
        <f>データ貼付!J1237</f>
        <v>2</v>
      </c>
      <c r="O1239" s="1">
        <f>データ貼付!K1237</f>
        <v>0.6</v>
      </c>
    </row>
    <row r="1240" spans="1:15" x14ac:dyDescent="0.15">
      <c r="A1240" s="1">
        <v>1237</v>
      </c>
      <c r="B1240" s="1" t="str">
        <f t="shared" si="38"/>
        <v>高校男子100m60</v>
      </c>
      <c r="C1240" s="1" t="str">
        <f>J1240&amp;COUNTIF($J$4:J1240,J1240)</f>
        <v>池田琉飛1</v>
      </c>
      <c r="D1240" s="1" t="str">
        <f>データ貼付!D1238&amp;データ貼付!E1238</f>
        <v>高校男子100m</v>
      </c>
      <c r="E1240" s="1">
        <f>データ貼付!G1238+ROW()/1000000</f>
        <v>1244.0012400000001</v>
      </c>
      <c r="F1240" s="1">
        <f t="shared" si="39"/>
        <v>60</v>
      </c>
      <c r="G1240" s="1" t="str">
        <f>データ貼付!A1238</f>
        <v>記録会第２戦</v>
      </c>
      <c r="H1240" s="1" t="str">
        <f>データ貼付!B1238</f>
        <v>網走</v>
      </c>
      <c r="I1240" s="1">
        <f>データ貼付!C1238</f>
        <v>43590</v>
      </c>
      <c r="J1240" s="1" t="str">
        <f>データ貼付!F1238</f>
        <v>池田琉飛</v>
      </c>
      <c r="K1240" s="32">
        <f>データ貼付!G1238</f>
        <v>1244</v>
      </c>
      <c r="L1240" s="1" t="str">
        <f>データ貼付!H1238</f>
        <v>決</v>
      </c>
      <c r="M1240" s="1" t="str">
        <f>データ貼付!I1238</f>
        <v>紋別高</v>
      </c>
      <c r="N1240" s="1">
        <f>データ貼付!J1238</f>
        <v>1</v>
      </c>
      <c r="O1240" s="1">
        <f>データ貼付!K1238</f>
        <v>1.4</v>
      </c>
    </row>
    <row r="1241" spans="1:15" x14ac:dyDescent="0.15">
      <c r="A1241" s="1">
        <v>1238</v>
      </c>
      <c r="B1241" s="1" t="str">
        <f t="shared" si="38"/>
        <v>高校男子200m25</v>
      </c>
      <c r="C1241" s="1" t="str">
        <f>J1241&amp;COUNTIF($J$4:J1241,J1241)</f>
        <v>池田琉飛2</v>
      </c>
      <c r="D1241" s="1" t="str">
        <f>データ貼付!D1239&amp;データ貼付!E1239</f>
        <v>高校男子200m</v>
      </c>
      <c r="E1241" s="1">
        <f>データ貼付!G1239+ROW()/1000000</f>
        <v>2508.0012409999999</v>
      </c>
      <c r="F1241" s="1">
        <f t="shared" si="39"/>
        <v>25</v>
      </c>
      <c r="G1241" s="1" t="str">
        <f>データ貼付!A1239</f>
        <v>記録会第２戦</v>
      </c>
      <c r="H1241" s="1" t="str">
        <f>データ貼付!B1239</f>
        <v>網走</v>
      </c>
      <c r="I1241" s="1">
        <f>データ貼付!C1239</f>
        <v>43590</v>
      </c>
      <c r="J1241" s="1" t="str">
        <f>データ貼付!F1239</f>
        <v>池田琉飛</v>
      </c>
      <c r="K1241" s="32">
        <f>データ貼付!G1239</f>
        <v>2508</v>
      </c>
      <c r="L1241" s="1" t="str">
        <f>データ貼付!H1239</f>
        <v>決</v>
      </c>
      <c r="M1241" s="1" t="str">
        <f>データ貼付!I1239</f>
        <v>紋別高</v>
      </c>
      <c r="N1241" s="1">
        <f>データ貼付!J1239</f>
        <v>1</v>
      </c>
      <c r="O1241" s="1">
        <f>データ貼付!K1239</f>
        <v>1.3</v>
      </c>
    </row>
    <row r="1242" spans="1:15" x14ac:dyDescent="0.15">
      <c r="A1242" s="1">
        <v>1239</v>
      </c>
      <c r="B1242" s="1" t="str">
        <f t="shared" si="38"/>
        <v>高校男子100m54</v>
      </c>
      <c r="C1242" s="1" t="str">
        <f>J1242&amp;COUNTIF($J$4:J1242,J1242)</f>
        <v>池田龍飛1</v>
      </c>
      <c r="D1242" s="1" t="str">
        <f>データ貼付!D1240&amp;データ貼付!E1240</f>
        <v>高校男子100m</v>
      </c>
      <c r="E1242" s="1">
        <f>データ貼付!G1240+ROW()/1000000</f>
        <v>1236.001242</v>
      </c>
      <c r="F1242" s="1">
        <f t="shared" si="39"/>
        <v>54</v>
      </c>
      <c r="G1242" s="1" t="str">
        <f>データ貼付!A1240</f>
        <v>高体連支部</v>
      </c>
      <c r="H1242" s="1" t="str">
        <f>データ貼付!B1240</f>
        <v>北見</v>
      </c>
      <c r="I1242" s="1">
        <f>データ貼付!C1240</f>
        <v>43609</v>
      </c>
      <c r="J1242" s="1" t="str">
        <f>データ貼付!F1240</f>
        <v>池田龍飛</v>
      </c>
      <c r="K1242" s="32">
        <f>データ貼付!G1240</f>
        <v>1236</v>
      </c>
      <c r="L1242" s="1" t="str">
        <f>データ貼付!H1240</f>
        <v>予</v>
      </c>
      <c r="M1242" s="1" t="str">
        <f>データ貼付!I1240</f>
        <v>紋別</v>
      </c>
      <c r="N1242" s="1">
        <f>データ貼付!J1240</f>
        <v>1</v>
      </c>
      <c r="O1242" s="1">
        <f>データ貼付!K1240</f>
        <v>1.1000000000000001</v>
      </c>
    </row>
    <row r="1243" spans="1:15" x14ac:dyDescent="0.15">
      <c r="A1243" s="1">
        <v>1240</v>
      </c>
      <c r="B1243" s="1" t="str">
        <f t="shared" si="38"/>
        <v>高校男子200m27</v>
      </c>
      <c r="C1243" s="1" t="str">
        <f>J1243&amp;COUNTIF($J$4:J1243,J1243)</f>
        <v>池田龍飛2</v>
      </c>
      <c r="D1243" s="1" t="str">
        <f>データ貼付!D1241&amp;データ貼付!E1241</f>
        <v>高校男子200m</v>
      </c>
      <c r="E1243" s="1">
        <f>データ貼付!G1241+ROW()/1000000</f>
        <v>2514.0012430000002</v>
      </c>
      <c r="F1243" s="1">
        <f t="shared" si="39"/>
        <v>27</v>
      </c>
      <c r="G1243" s="1" t="str">
        <f>データ貼付!A1241</f>
        <v>高体連支部</v>
      </c>
      <c r="H1243" s="1" t="str">
        <f>データ貼付!B1241</f>
        <v>北見</v>
      </c>
      <c r="I1243" s="1">
        <f>データ貼付!C1241</f>
        <v>43610</v>
      </c>
      <c r="J1243" s="1" t="str">
        <f>データ貼付!F1241</f>
        <v>池田龍飛</v>
      </c>
      <c r="K1243" s="32">
        <f>データ貼付!G1241</f>
        <v>2514</v>
      </c>
      <c r="L1243" s="1" t="str">
        <f>データ貼付!H1241</f>
        <v>予</v>
      </c>
      <c r="M1243" s="1" t="str">
        <f>データ貼付!I1241</f>
        <v>紋別</v>
      </c>
      <c r="N1243" s="1">
        <f>データ貼付!J1241</f>
        <v>1</v>
      </c>
      <c r="O1243" s="1">
        <f>データ貼付!K1241</f>
        <v>-0.6</v>
      </c>
    </row>
    <row r="1244" spans="1:15" x14ac:dyDescent="0.15">
      <c r="A1244" s="1">
        <v>1241</v>
      </c>
      <c r="B1244" s="1" t="str">
        <f t="shared" si="38"/>
        <v>中学男子400m10</v>
      </c>
      <c r="C1244" s="1" t="str">
        <f>J1244&amp;COUNTIF($J$4:J1244,J1244)</f>
        <v>竹村璃玖1</v>
      </c>
      <c r="D1244" s="1" t="str">
        <f>データ貼付!D1242&amp;データ貼付!E1242</f>
        <v>中学男子400m</v>
      </c>
      <c r="E1244" s="1">
        <f>データ貼付!G1242+ROW()/1000000</f>
        <v>5828.001244</v>
      </c>
      <c r="F1244" s="1">
        <f t="shared" si="39"/>
        <v>10</v>
      </c>
      <c r="G1244" s="1" t="str">
        <f>データ貼付!A1242</f>
        <v>地区中体連</v>
      </c>
      <c r="H1244" s="1" t="str">
        <f>データ貼付!B1242</f>
        <v>北見</v>
      </c>
      <c r="I1244" s="1">
        <f>データ貼付!C1242</f>
        <v>43630</v>
      </c>
      <c r="J1244" s="1" t="str">
        <f>データ貼付!F1242</f>
        <v>竹村璃玖</v>
      </c>
      <c r="K1244" s="32">
        <f>データ貼付!G1242</f>
        <v>5828</v>
      </c>
      <c r="L1244" s="1" t="str">
        <f>データ貼付!H1242</f>
        <v>予</v>
      </c>
      <c r="M1244" s="1" t="str">
        <f>データ貼付!I1242</f>
        <v>北見常呂中</v>
      </c>
      <c r="N1244" s="1">
        <f>データ貼付!J1242</f>
        <v>2</v>
      </c>
      <c r="O1244" s="1">
        <f>データ貼付!K1242</f>
        <v>0</v>
      </c>
    </row>
    <row r="1245" spans="1:15" x14ac:dyDescent="0.15">
      <c r="A1245" s="1">
        <v>1242</v>
      </c>
      <c r="B1245" s="1" t="str">
        <f t="shared" si="38"/>
        <v>中学男子800m18</v>
      </c>
      <c r="C1245" s="1" t="str">
        <f>J1245&amp;COUNTIF($J$4:J1245,J1245)</f>
        <v>竹村璃玖2</v>
      </c>
      <c r="D1245" s="1" t="str">
        <f>データ貼付!D1243&amp;データ貼付!E1243</f>
        <v>中学男子800m</v>
      </c>
      <c r="E1245" s="1">
        <f>データ貼付!G1243+ROW()/1000000</f>
        <v>22498.001244999999</v>
      </c>
      <c r="F1245" s="1">
        <f t="shared" si="39"/>
        <v>18</v>
      </c>
      <c r="G1245" s="1" t="str">
        <f>データ貼付!A1243</f>
        <v>選手権</v>
      </c>
      <c r="H1245" s="1" t="str">
        <f>データ貼付!B1243</f>
        <v>北見</v>
      </c>
      <c r="I1245" s="1">
        <f>データ貼付!C1243</f>
        <v>43596</v>
      </c>
      <c r="J1245" s="1" t="str">
        <f>データ貼付!F1243</f>
        <v>竹村璃玖</v>
      </c>
      <c r="K1245" s="32">
        <f>データ貼付!G1243</f>
        <v>22498</v>
      </c>
      <c r="L1245" s="1" t="str">
        <f>データ貼付!H1243</f>
        <v>TR</v>
      </c>
      <c r="M1245" s="1" t="str">
        <f>データ貼付!I1243</f>
        <v>北見常呂中</v>
      </c>
      <c r="N1245" s="1">
        <f>データ貼付!J1243</f>
        <v>2</v>
      </c>
      <c r="O1245" s="1">
        <f>データ貼付!K1243</f>
        <v>0</v>
      </c>
    </row>
    <row r="1246" spans="1:15" x14ac:dyDescent="0.15">
      <c r="A1246" s="1">
        <v>1243</v>
      </c>
      <c r="B1246" s="1" t="str">
        <f t="shared" si="38"/>
        <v>高校女子1500m20</v>
      </c>
      <c r="C1246" s="1" t="str">
        <f>J1246&amp;COUNTIF($J$4:J1246,J1246)</f>
        <v>竹中実花1</v>
      </c>
      <c r="D1246" s="1" t="str">
        <f>データ貼付!D1244&amp;データ貼付!E1244</f>
        <v>高校女子1500m</v>
      </c>
      <c r="E1246" s="1">
        <f>データ貼付!G1244+ROW()/1000000</f>
        <v>63428.001246</v>
      </c>
      <c r="F1246" s="1">
        <f t="shared" si="39"/>
        <v>20</v>
      </c>
      <c r="G1246" s="1" t="str">
        <f>データ貼付!A1244</f>
        <v>選手権</v>
      </c>
      <c r="H1246" s="1" t="str">
        <f>データ貼付!B1244</f>
        <v>北見</v>
      </c>
      <c r="I1246" s="1">
        <f>データ貼付!C1244</f>
        <v>43597</v>
      </c>
      <c r="J1246" s="1" t="str">
        <f>データ貼付!F1244</f>
        <v>竹中実花</v>
      </c>
      <c r="K1246" s="32">
        <f>データ貼付!G1244</f>
        <v>63428</v>
      </c>
      <c r="L1246" s="1" t="str">
        <f>データ貼付!H1244</f>
        <v>TR</v>
      </c>
      <c r="M1246" s="1" t="str">
        <f>データ貼付!I1244</f>
        <v>網走南ヶ丘高</v>
      </c>
      <c r="N1246" s="1">
        <f>データ貼付!J1244</f>
        <v>1</v>
      </c>
      <c r="O1246" s="1">
        <f>データ貼付!K1244</f>
        <v>0</v>
      </c>
    </row>
    <row r="1247" spans="1:15" x14ac:dyDescent="0.15">
      <c r="A1247" s="1">
        <v>1244</v>
      </c>
      <c r="B1247" s="1" t="str">
        <f t="shared" si="38"/>
        <v>高校女子3000m16</v>
      </c>
      <c r="C1247" s="1" t="str">
        <f>J1247&amp;COUNTIF($J$4:J1247,J1247)</f>
        <v>竹中実花2</v>
      </c>
      <c r="D1247" s="1" t="str">
        <f>データ貼付!D1245&amp;データ貼付!E1245</f>
        <v>高校女子3000m</v>
      </c>
      <c r="E1247" s="1">
        <f>データ貼付!G1245+ROW()/1000000</f>
        <v>140358.00124700001</v>
      </c>
      <c r="F1247" s="1">
        <f t="shared" si="39"/>
        <v>16</v>
      </c>
      <c r="G1247" s="1" t="str">
        <f>データ貼付!A1245</f>
        <v>選手権</v>
      </c>
      <c r="H1247" s="1" t="str">
        <f>データ貼付!B1245</f>
        <v>北見</v>
      </c>
      <c r="I1247" s="1">
        <f>データ貼付!C1245</f>
        <v>43596</v>
      </c>
      <c r="J1247" s="1" t="str">
        <f>データ貼付!F1245</f>
        <v>竹中実花</v>
      </c>
      <c r="K1247" s="32">
        <f>データ貼付!G1245</f>
        <v>140358</v>
      </c>
      <c r="L1247" s="1" t="str">
        <f>データ貼付!H1245</f>
        <v>決</v>
      </c>
      <c r="M1247" s="1" t="str">
        <f>データ貼付!I1245</f>
        <v>網走南ヶ丘高</v>
      </c>
      <c r="N1247" s="1">
        <f>データ貼付!J1245</f>
        <v>1</v>
      </c>
      <c r="O1247" s="1">
        <f>データ貼付!K1245</f>
        <v>0</v>
      </c>
    </row>
    <row r="1248" spans="1:15" x14ac:dyDescent="0.15">
      <c r="A1248" s="1">
        <v>1245</v>
      </c>
      <c r="B1248" s="1" t="str">
        <f t="shared" si="38"/>
        <v>高校女子1500m21</v>
      </c>
      <c r="C1248" s="1" t="str">
        <f>J1248&amp;COUNTIF($J$4:J1248,J1248)</f>
        <v>竹中美花1</v>
      </c>
      <c r="D1248" s="1" t="str">
        <f>データ貼付!D1246&amp;データ貼付!E1246</f>
        <v>高校女子1500m</v>
      </c>
      <c r="E1248" s="1">
        <f>データ貼付!G1246+ROW()/1000000</f>
        <v>64433.001248</v>
      </c>
      <c r="F1248" s="1">
        <f t="shared" si="39"/>
        <v>21</v>
      </c>
      <c r="G1248" s="1" t="str">
        <f>データ貼付!A1246</f>
        <v>高体連支部</v>
      </c>
      <c r="H1248" s="1" t="str">
        <f>データ貼付!B1246</f>
        <v>北見</v>
      </c>
      <c r="I1248" s="1">
        <f>データ貼付!C1246</f>
        <v>43608</v>
      </c>
      <c r="J1248" s="1" t="str">
        <f>データ貼付!F1246</f>
        <v>竹中美花</v>
      </c>
      <c r="K1248" s="32">
        <f>データ貼付!G1246</f>
        <v>64433</v>
      </c>
      <c r="L1248" s="1" t="str">
        <f>データ貼付!H1246</f>
        <v>決</v>
      </c>
      <c r="M1248" s="1" t="str">
        <f>データ貼付!I1246</f>
        <v>網走南ヶ丘</v>
      </c>
      <c r="N1248" s="1">
        <f>データ貼付!J1246</f>
        <v>1</v>
      </c>
      <c r="O1248" s="1">
        <f>データ貼付!K1246</f>
        <v>0</v>
      </c>
    </row>
    <row r="1249" spans="1:15" x14ac:dyDescent="0.15">
      <c r="A1249" s="1">
        <v>1246</v>
      </c>
      <c r="B1249" s="1" t="str">
        <f t="shared" si="38"/>
        <v>高校女子3000m17</v>
      </c>
      <c r="C1249" s="1" t="str">
        <f>J1249&amp;COUNTIF($J$4:J1249,J1249)</f>
        <v>竹中美花2</v>
      </c>
      <c r="D1249" s="1" t="str">
        <f>データ貼付!D1247&amp;データ貼付!E1247</f>
        <v>高校女子3000m</v>
      </c>
      <c r="E1249" s="1">
        <f>データ貼付!G1247+ROW()/1000000</f>
        <v>143701.00124899999</v>
      </c>
      <c r="F1249" s="1">
        <f t="shared" si="39"/>
        <v>17</v>
      </c>
      <c r="G1249" s="1" t="str">
        <f>データ貼付!A1247</f>
        <v>高体連支部</v>
      </c>
      <c r="H1249" s="1" t="str">
        <f>データ貼付!B1247</f>
        <v>北見</v>
      </c>
      <c r="I1249" s="1">
        <f>データ貼付!C1247</f>
        <v>43610</v>
      </c>
      <c r="J1249" s="1" t="str">
        <f>データ貼付!F1247</f>
        <v>竹中美花</v>
      </c>
      <c r="K1249" s="32">
        <f>データ貼付!G1247</f>
        <v>143701</v>
      </c>
      <c r="L1249" s="1" t="str">
        <f>データ貼付!H1247</f>
        <v>決</v>
      </c>
      <c r="M1249" s="1" t="str">
        <f>データ貼付!I1247</f>
        <v>網走南ヶ丘</v>
      </c>
      <c r="N1249" s="1">
        <f>データ貼付!J1247</f>
        <v>1</v>
      </c>
      <c r="O1249" s="1">
        <f>データ貼付!K1247</f>
        <v>0</v>
      </c>
    </row>
    <row r="1250" spans="1:15" x14ac:dyDescent="0.15">
      <c r="A1250" s="1">
        <v>1247</v>
      </c>
      <c r="B1250" s="1" t="str">
        <f t="shared" si="38"/>
        <v>中学男子1500m26</v>
      </c>
      <c r="C1250" s="1" t="str">
        <f>J1250&amp;COUNTIF($J$4:J1250,J1250)</f>
        <v>竹中友規1</v>
      </c>
      <c r="D1250" s="1" t="str">
        <f>データ貼付!D1248&amp;データ貼付!E1248</f>
        <v>中学男子1500m</v>
      </c>
      <c r="E1250" s="1">
        <f>データ貼付!G1248+ROW()/1000000</f>
        <v>45877.001250000001</v>
      </c>
      <c r="F1250" s="1">
        <f t="shared" si="39"/>
        <v>26</v>
      </c>
      <c r="G1250" s="1" t="str">
        <f>データ貼付!A1248</f>
        <v>地区中体連</v>
      </c>
      <c r="H1250" s="1" t="str">
        <f>データ貼付!B1248</f>
        <v>北見</v>
      </c>
      <c r="I1250" s="1">
        <f>データ貼付!C1248</f>
        <v>43631</v>
      </c>
      <c r="J1250" s="1" t="str">
        <f>データ貼付!F1248</f>
        <v>竹中友規</v>
      </c>
      <c r="K1250" s="32">
        <f>データ貼付!G1248</f>
        <v>45877</v>
      </c>
      <c r="L1250" s="1" t="str">
        <f>データ貼付!H1248</f>
        <v>決</v>
      </c>
      <c r="M1250" s="1" t="str">
        <f>データ貼付!I1248</f>
        <v>網走第三中</v>
      </c>
      <c r="N1250" s="1">
        <f>データ貼付!J1248</f>
        <v>1</v>
      </c>
      <c r="O1250" s="1">
        <f>データ貼付!K1248</f>
        <v>0</v>
      </c>
    </row>
    <row r="1251" spans="1:15" x14ac:dyDescent="0.15">
      <c r="A1251" s="1">
        <v>1248</v>
      </c>
      <c r="B1251" s="1" t="str">
        <f t="shared" si="38"/>
        <v>中学男子3000m18</v>
      </c>
      <c r="C1251" s="1" t="str">
        <f>J1251&amp;COUNTIF($J$4:J1251,J1251)</f>
        <v>竹中友規2</v>
      </c>
      <c r="D1251" s="1" t="str">
        <f>データ貼付!D1249&amp;データ貼付!E1249</f>
        <v>中学男子3000m</v>
      </c>
      <c r="E1251" s="1">
        <f>データ貼付!G1249+ROW()/1000000</f>
        <v>103861.00125099999</v>
      </c>
      <c r="F1251" s="1">
        <f t="shared" si="39"/>
        <v>18</v>
      </c>
      <c r="G1251" s="1" t="str">
        <f>データ貼付!A1249</f>
        <v>地区中体連</v>
      </c>
      <c r="H1251" s="1" t="str">
        <f>データ貼付!B1249</f>
        <v>北見</v>
      </c>
      <c r="I1251" s="1">
        <f>データ貼付!C1249</f>
        <v>43631</v>
      </c>
      <c r="J1251" s="1" t="str">
        <f>データ貼付!F1249</f>
        <v>竹中友規</v>
      </c>
      <c r="K1251" s="32">
        <f>データ貼付!G1249</f>
        <v>103861</v>
      </c>
      <c r="L1251" s="1" t="str">
        <f>データ貼付!H1249</f>
        <v>TR</v>
      </c>
      <c r="M1251" s="1" t="str">
        <f>データ貼付!I1249</f>
        <v>網走第三中</v>
      </c>
      <c r="N1251" s="1">
        <f>データ貼付!J1249</f>
        <v>1</v>
      </c>
      <c r="O1251" s="1">
        <f>データ貼付!K1249</f>
        <v>0</v>
      </c>
    </row>
    <row r="1252" spans="1:15" x14ac:dyDescent="0.15">
      <c r="A1252" s="1">
        <v>1249</v>
      </c>
      <c r="B1252" s="1" t="str">
        <f t="shared" si="38"/>
        <v>小学男子60m10</v>
      </c>
      <c r="C1252" s="1" t="str">
        <f>J1252&amp;COUNTIF($J$4:J1252,J1252)</f>
        <v>竹田悠真1</v>
      </c>
      <c r="D1252" s="1" t="str">
        <f>データ貼付!D1250&amp;データ貼付!E1250</f>
        <v>小学男子60m</v>
      </c>
      <c r="E1252" s="1">
        <f>データ貼付!G1250+ROW()/1000000</f>
        <v>1151.001252</v>
      </c>
      <c r="F1252" s="1">
        <f t="shared" si="39"/>
        <v>10</v>
      </c>
      <c r="G1252" s="1" t="str">
        <f>データ貼付!A1250</f>
        <v>小学生ｵﾎｰﾂｸ</v>
      </c>
      <c r="H1252" s="1" t="str">
        <f>データ貼付!B1250</f>
        <v>北見</v>
      </c>
      <c r="I1252" s="1">
        <f>データ貼付!C1250</f>
        <v>43632</v>
      </c>
      <c r="J1252" s="1" t="str">
        <f>データ貼付!F1250</f>
        <v>竹田悠真</v>
      </c>
      <c r="K1252" s="32">
        <f>データ貼付!G1250</f>
        <v>1151</v>
      </c>
      <c r="L1252" s="1" t="str">
        <f>データ貼付!H1250</f>
        <v>TR</v>
      </c>
      <c r="M1252" s="1" t="str">
        <f>データ貼付!I1250</f>
        <v>ｵﾎｰﾂｸｷｯｽﾞ</v>
      </c>
      <c r="N1252" s="1">
        <f>データ貼付!J1250</f>
        <v>2</v>
      </c>
      <c r="O1252" s="1">
        <f>データ貼付!K1250</f>
        <v>0</v>
      </c>
    </row>
    <row r="1253" spans="1:15" x14ac:dyDescent="0.15">
      <c r="A1253" s="1">
        <v>1250</v>
      </c>
      <c r="B1253" s="1" t="str">
        <f t="shared" si="38"/>
        <v>高校男子100m46</v>
      </c>
      <c r="C1253" s="1" t="str">
        <f>J1253&amp;COUNTIF($J$4:J1253,J1253)</f>
        <v>竹内大翔1</v>
      </c>
      <c r="D1253" s="1" t="str">
        <f>データ貼付!D1251&amp;データ貼付!E1251</f>
        <v>高校男子100m</v>
      </c>
      <c r="E1253" s="1">
        <f>データ貼付!G1251+ROW()/1000000</f>
        <v>1217.0012529999999</v>
      </c>
      <c r="F1253" s="1">
        <f t="shared" si="39"/>
        <v>46</v>
      </c>
      <c r="G1253" s="1" t="str">
        <f>データ貼付!A1251</f>
        <v>記録会第１戦</v>
      </c>
      <c r="H1253" s="1" t="str">
        <f>データ貼付!B1251</f>
        <v>北見</v>
      </c>
      <c r="I1253" s="1">
        <f>データ貼付!C1251</f>
        <v>43583</v>
      </c>
      <c r="J1253" s="1" t="str">
        <f>データ貼付!F1251</f>
        <v>竹内大翔</v>
      </c>
      <c r="K1253" s="32">
        <f>データ貼付!G1251</f>
        <v>1217</v>
      </c>
      <c r="L1253" s="1" t="str">
        <f>データ貼付!H1251</f>
        <v>決</v>
      </c>
      <c r="M1253" s="1" t="str">
        <f>データ貼付!I1251</f>
        <v>北見商業高</v>
      </c>
      <c r="N1253" s="1">
        <f>データ貼付!J1251</f>
        <v>2</v>
      </c>
      <c r="O1253" s="1">
        <f>データ貼付!K1251</f>
        <v>2.2999999999999998</v>
      </c>
    </row>
    <row r="1254" spans="1:15" x14ac:dyDescent="0.15">
      <c r="A1254" s="1">
        <v>1251</v>
      </c>
      <c r="B1254" s="1" t="str">
        <f t="shared" si="38"/>
        <v>高校男子200m21</v>
      </c>
      <c r="C1254" s="1" t="str">
        <f>J1254&amp;COUNTIF($J$4:J1254,J1254)</f>
        <v>竹内大翔2</v>
      </c>
      <c r="D1254" s="1" t="str">
        <f>データ貼付!D1252&amp;データ貼付!E1252</f>
        <v>高校男子200m</v>
      </c>
      <c r="E1254" s="1">
        <f>データ貼付!G1252+ROW()/1000000</f>
        <v>2460.0012539999998</v>
      </c>
      <c r="F1254" s="1">
        <f t="shared" si="39"/>
        <v>21</v>
      </c>
      <c r="G1254" s="1" t="str">
        <f>データ貼付!A1252</f>
        <v>選手権</v>
      </c>
      <c r="H1254" s="1" t="str">
        <f>データ貼付!B1252</f>
        <v>北見</v>
      </c>
      <c r="I1254" s="1">
        <f>データ貼付!C1252</f>
        <v>43596</v>
      </c>
      <c r="J1254" s="1" t="str">
        <f>データ貼付!F1252</f>
        <v>竹内大翔</v>
      </c>
      <c r="K1254" s="32">
        <f>データ貼付!G1252</f>
        <v>2460</v>
      </c>
      <c r="L1254" s="1" t="str">
        <f>データ貼付!H1252</f>
        <v>予</v>
      </c>
      <c r="M1254" s="1" t="str">
        <f>データ貼付!I1252</f>
        <v>北見商業高</v>
      </c>
      <c r="N1254" s="1">
        <f>データ貼付!J1252</f>
        <v>2</v>
      </c>
      <c r="O1254" s="1">
        <f>データ貼付!K1252</f>
        <v>2.1</v>
      </c>
    </row>
    <row r="1255" spans="1:15" x14ac:dyDescent="0.15">
      <c r="A1255" s="1">
        <v>1252</v>
      </c>
      <c r="B1255" s="1" t="str">
        <f t="shared" si="38"/>
        <v>高校男子400m20</v>
      </c>
      <c r="C1255" s="1" t="str">
        <f>J1255&amp;COUNTIF($J$4:J1255,J1255)</f>
        <v>竹内大翔3</v>
      </c>
      <c r="D1255" s="1" t="str">
        <f>データ貼付!D1253&amp;データ貼付!E1253</f>
        <v>高校男子400m</v>
      </c>
      <c r="E1255" s="1">
        <f>データ貼付!G1253+ROW()/1000000</f>
        <v>5622.0012550000001</v>
      </c>
      <c r="F1255" s="1">
        <f t="shared" si="39"/>
        <v>20</v>
      </c>
      <c r="G1255" s="1" t="str">
        <f>データ貼付!A1253</f>
        <v>高体連支部</v>
      </c>
      <c r="H1255" s="1" t="str">
        <f>データ貼付!B1253</f>
        <v>北見</v>
      </c>
      <c r="I1255" s="1">
        <f>データ貼付!C1253</f>
        <v>43608</v>
      </c>
      <c r="J1255" s="1" t="str">
        <f>データ貼付!F1253</f>
        <v>竹内大翔</v>
      </c>
      <c r="K1255" s="32">
        <f>データ貼付!G1253</f>
        <v>5622</v>
      </c>
      <c r="L1255" s="1" t="str">
        <f>データ貼付!H1253</f>
        <v>準</v>
      </c>
      <c r="M1255" s="1" t="str">
        <f>データ貼付!I1253</f>
        <v>北見商業</v>
      </c>
      <c r="N1255" s="1">
        <f>データ貼付!J1253</f>
        <v>2</v>
      </c>
      <c r="O1255" s="1">
        <f>データ貼付!K1253</f>
        <v>0</v>
      </c>
    </row>
    <row r="1256" spans="1:15" x14ac:dyDescent="0.15">
      <c r="A1256" s="1">
        <v>1253</v>
      </c>
      <c r="B1256" s="1" t="str">
        <f t="shared" si="38"/>
        <v>中学男子100m69</v>
      </c>
      <c r="C1256" s="1" t="str">
        <f>J1256&amp;COUNTIF($J$4:J1256,J1256)</f>
        <v>中井啓晴1</v>
      </c>
      <c r="D1256" s="1" t="str">
        <f>データ貼付!D1254&amp;データ貼付!E1254</f>
        <v>中学男子100m</v>
      </c>
      <c r="E1256" s="1">
        <f>データ貼付!G1254+ROW()/1000000</f>
        <v>1322.001256</v>
      </c>
      <c r="F1256" s="1">
        <f t="shared" si="39"/>
        <v>69</v>
      </c>
      <c r="G1256" s="1" t="str">
        <f>データ貼付!A1254</f>
        <v>記録会第１戦</v>
      </c>
      <c r="H1256" s="1" t="str">
        <f>データ貼付!B1254</f>
        <v>北見</v>
      </c>
      <c r="I1256" s="1">
        <f>データ貼付!C1254</f>
        <v>43583</v>
      </c>
      <c r="J1256" s="1" t="str">
        <f>データ貼付!F1254</f>
        <v>中井啓晴</v>
      </c>
      <c r="K1256" s="32">
        <f>データ貼付!G1254</f>
        <v>1322</v>
      </c>
      <c r="L1256" s="1" t="str">
        <f>データ貼付!H1254</f>
        <v>決</v>
      </c>
      <c r="M1256" s="1" t="str">
        <f>データ貼付!I1254</f>
        <v>北見小泉中</v>
      </c>
      <c r="N1256" s="1">
        <f>データ貼付!J1254</f>
        <v>3</v>
      </c>
      <c r="O1256" s="1">
        <f>データ貼付!K1254</f>
        <v>3.9</v>
      </c>
    </row>
    <row r="1257" spans="1:15" x14ac:dyDescent="0.15">
      <c r="A1257" s="1">
        <v>1254</v>
      </c>
      <c r="B1257" s="1" t="str">
        <f t="shared" si="38"/>
        <v>中学男子1500m94</v>
      </c>
      <c r="C1257" s="1" t="str">
        <f>J1257&amp;COUNTIF($J$4:J1257,J1257)</f>
        <v>中井龍之介1</v>
      </c>
      <c r="D1257" s="1" t="str">
        <f>データ貼付!D1255&amp;データ貼付!E1255</f>
        <v>中学男子1500m</v>
      </c>
      <c r="E1257" s="1">
        <f>データ貼付!G1255+ROW()/1000000</f>
        <v>60188.001257000004</v>
      </c>
      <c r="F1257" s="1">
        <f t="shared" si="39"/>
        <v>94</v>
      </c>
      <c r="G1257" s="1" t="str">
        <f>データ貼付!A1255</f>
        <v>選手権</v>
      </c>
      <c r="H1257" s="1" t="str">
        <f>データ貼付!B1255</f>
        <v>北見</v>
      </c>
      <c r="I1257" s="1">
        <f>データ貼付!C1255</f>
        <v>43597</v>
      </c>
      <c r="J1257" s="1" t="str">
        <f>データ貼付!F1255</f>
        <v>中井龍之介</v>
      </c>
      <c r="K1257" s="32">
        <f>データ貼付!G1255</f>
        <v>60188</v>
      </c>
      <c r="L1257" s="1" t="str">
        <f>データ貼付!H1255</f>
        <v>TR</v>
      </c>
      <c r="M1257" s="1" t="str">
        <f>データ貼付!I1255</f>
        <v>北見高栄中</v>
      </c>
      <c r="N1257" s="1">
        <f>データ貼付!J1255</f>
        <v>1</v>
      </c>
      <c r="O1257" s="1">
        <f>データ貼付!K1255</f>
        <v>0</v>
      </c>
    </row>
    <row r="1258" spans="1:15" x14ac:dyDescent="0.15">
      <c r="A1258" s="1">
        <v>1255</v>
      </c>
      <c r="B1258" s="1" t="str">
        <f t="shared" si="38"/>
        <v>中学女子1500m16</v>
      </c>
      <c r="C1258" s="1" t="str">
        <f>J1258&amp;COUNTIF($J$4:J1258,J1258)</f>
        <v>中空響1</v>
      </c>
      <c r="D1258" s="1" t="str">
        <f>データ貼付!D1256&amp;データ貼付!E1256</f>
        <v>中学女子1500m</v>
      </c>
      <c r="E1258" s="1">
        <f>データ貼付!G1256+ROW()/1000000</f>
        <v>54884.001257999997</v>
      </c>
      <c r="F1258" s="1">
        <f t="shared" si="39"/>
        <v>16</v>
      </c>
      <c r="G1258" s="1" t="str">
        <f>データ貼付!A1256</f>
        <v>選手権</v>
      </c>
      <c r="H1258" s="1" t="str">
        <f>データ貼付!B1256</f>
        <v>北見</v>
      </c>
      <c r="I1258" s="1">
        <f>データ貼付!C1256</f>
        <v>43597</v>
      </c>
      <c r="J1258" s="1" t="str">
        <f>データ貼付!F1256</f>
        <v>中空響</v>
      </c>
      <c r="K1258" s="32">
        <f>データ貼付!G1256</f>
        <v>54884</v>
      </c>
      <c r="L1258" s="1" t="str">
        <f>データ貼付!H1256</f>
        <v>TR</v>
      </c>
      <c r="M1258" s="1" t="str">
        <f>データ貼付!I1256</f>
        <v>美幌北中</v>
      </c>
      <c r="N1258" s="1">
        <f>データ貼付!J1256</f>
        <v>3</v>
      </c>
      <c r="O1258" s="1">
        <f>データ貼付!K1256</f>
        <v>0</v>
      </c>
    </row>
    <row r="1259" spans="1:15" x14ac:dyDescent="0.15">
      <c r="A1259" s="1">
        <v>1256</v>
      </c>
      <c r="B1259" s="1" t="str">
        <f t="shared" si="38"/>
        <v>中学女子800m13</v>
      </c>
      <c r="C1259" s="1" t="str">
        <f>J1259&amp;COUNTIF($J$4:J1259,J1259)</f>
        <v>中空響2</v>
      </c>
      <c r="D1259" s="1" t="str">
        <f>データ貼付!D1257&amp;データ貼付!E1257</f>
        <v>中学女子800m</v>
      </c>
      <c r="E1259" s="1">
        <f>データ貼付!G1257+ROW()/1000000</f>
        <v>24303.001259000001</v>
      </c>
      <c r="F1259" s="1">
        <f t="shared" si="39"/>
        <v>13</v>
      </c>
      <c r="G1259" s="1" t="str">
        <f>データ貼付!A1257</f>
        <v>選手権</v>
      </c>
      <c r="H1259" s="1" t="str">
        <f>データ貼付!B1257</f>
        <v>北見</v>
      </c>
      <c r="I1259" s="1">
        <f>データ貼付!C1257</f>
        <v>43596</v>
      </c>
      <c r="J1259" s="1" t="str">
        <f>データ貼付!F1257</f>
        <v>中空響</v>
      </c>
      <c r="K1259" s="32">
        <f>データ貼付!G1257</f>
        <v>24303</v>
      </c>
      <c r="L1259" s="1" t="str">
        <f>データ貼付!H1257</f>
        <v>TR</v>
      </c>
      <c r="M1259" s="1" t="str">
        <f>データ貼付!I1257</f>
        <v>美幌北中</v>
      </c>
      <c r="N1259" s="1">
        <f>データ貼付!J1257</f>
        <v>3</v>
      </c>
      <c r="O1259" s="1">
        <f>データ貼付!K1257</f>
        <v>0</v>
      </c>
    </row>
    <row r="1260" spans="1:15" x14ac:dyDescent="0.15">
      <c r="A1260" s="1">
        <v>1257</v>
      </c>
      <c r="B1260" s="1" t="str">
        <f t="shared" si="38"/>
        <v>高校男子400m25</v>
      </c>
      <c r="C1260" s="1" t="str">
        <f>J1260&amp;COUNTIF($J$4:J1260,J1260)</f>
        <v>中空蓮1</v>
      </c>
      <c r="D1260" s="1" t="str">
        <f>データ貼付!D1258&amp;データ貼付!E1258</f>
        <v>高校男子400m</v>
      </c>
      <c r="E1260" s="1">
        <f>データ貼付!G1258+ROW()/1000000</f>
        <v>5803.00126</v>
      </c>
      <c r="F1260" s="1">
        <f t="shared" si="39"/>
        <v>25</v>
      </c>
      <c r="G1260" s="1" t="str">
        <f>データ貼付!A1258</f>
        <v>記録会第１戦</v>
      </c>
      <c r="H1260" s="1" t="str">
        <f>データ貼付!B1258</f>
        <v>北見</v>
      </c>
      <c r="I1260" s="1">
        <f>データ貼付!C1258</f>
        <v>43583</v>
      </c>
      <c r="J1260" s="1" t="str">
        <f>データ貼付!F1258</f>
        <v>中空蓮</v>
      </c>
      <c r="K1260" s="32">
        <f>データ貼付!G1258</f>
        <v>5803</v>
      </c>
      <c r="L1260" s="1" t="str">
        <f>データ貼付!H1258</f>
        <v>決</v>
      </c>
      <c r="M1260" s="1" t="str">
        <f>データ貼付!I1258</f>
        <v>北見北斗高</v>
      </c>
      <c r="N1260" s="1">
        <f>データ貼付!J1258</f>
        <v>2</v>
      </c>
      <c r="O1260" s="1">
        <f>データ貼付!K1258</f>
        <v>0</v>
      </c>
    </row>
    <row r="1261" spans="1:15" x14ac:dyDescent="0.15">
      <c r="A1261" s="1">
        <v>1258</v>
      </c>
      <c r="B1261" s="1" t="str">
        <f t="shared" si="38"/>
        <v>高校男子800m25</v>
      </c>
      <c r="C1261" s="1" t="str">
        <f>J1261&amp;COUNTIF($J$4:J1261,J1261)</f>
        <v>中空蓮2</v>
      </c>
      <c r="D1261" s="1" t="str">
        <f>データ貼付!D1259&amp;データ貼付!E1259</f>
        <v>高校男子800m</v>
      </c>
      <c r="E1261" s="1">
        <f>データ貼付!G1259+ROW()/1000000</f>
        <v>22287.001261000001</v>
      </c>
      <c r="F1261" s="1">
        <f t="shared" si="39"/>
        <v>25</v>
      </c>
      <c r="G1261" s="1" t="str">
        <f>データ貼付!A1259</f>
        <v>高体連支部</v>
      </c>
      <c r="H1261" s="1" t="str">
        <f>データ貼付!B1259</f>
        <v>北見</v>
      </c>
      <c r="I1261" s="1">
        <f>データ貼付!C1259</f>
        <v>43609</v>
      </c>
      <c r="J1261" s="1" t="str">
        <f>データ貼付!F1259</f>
        <v>中空蓮</v>
      </c>
      <c r="K1261" s="32">
        <f>データ貼付!G1259</f>
        <v>22287</v>
      </c>
      <c r="L1261" s="1" t="str">
        <f>データ貼付!H1259</f>
        <v>予</v>
      </c>
      <c r="M1261" s="1" t="str">
        <f>データ貼付!I1259</f>
        <v>北見北斗</v>
      </c>
      <c r="N1261" s="1">
        <f>データ貼付!J1259</f>
        <v>2</v>
      </c>
      <c r="O1261" s="1">
        <f>データ貼付!K1259</f>
        <v>0</v>
      </c>
    </row>
    <row r="1262" spans="1:15" x14ac:dyDescent="0.15">
      <c r="A1262" s="1">
        <v>1259</v>
      </c>
      <c r="B1262" s="1" t="str">
        <f t="shared" si="38"/>
        <v>中学男子100m84</v>
      </c>
      <c r="C1262" s="1" t="str">
        <f>J1262&amp;COUNTIF($J$4:J1262,J1262)</f>
        <v>中原太亜1</v>
      </c>
      <c r="D1262" s="1" t="str">
        <f>データ貼付!D1260&amp;データ貼付!E1260</f>
        <v>中学男子100m</v>
      </c>
      <c r="E1262" s="1">
        <f>データ貼付!G1260+ROW()/1000000</f>
        <v>1346.001262</v>
      </c>
      <c r="F1262" s="1">
        <f t="shared" si="39"/>
        <v>84</v>
      </c>
      <c r="G1262" s="1" t="str">
        <f>データ貼付!A1260</f>
        <v>記録会第１戦</v>
      </c>
      <c r="H1262" s="1" t="str">
        <f>データ貼付!B1260</f>
        <v>北見</v>
      </c>
      <c r="I1262" s="1">
        <f>データ貼付!C1260</f>
        <v>43583</v>
      </c>
      <c r="J1262" s="1" t="str">
        <f>データ貼付!F1260</f>
        <v>中原太亜</v>
      </c>
      <c r="K1262" s="32">
        <f>データ貼付!G1260</f>
        <v>1346</v>
      </c>
      <c r="L1262" s="1" t="str">
        <f>データ貼付!H1260</f>
        <v>決</v>
      </c>
      <c r="M1262" s="1" t="str">
        <f>データ貼付!I1260</f>
        <v>北見常呂中</v>
      </c>
      <c r="N1262" s="1">
        <f>データ貼付!J1260</f>
        <v>2</v>
      </c>
      <c r="O1262" s="1">
        <f>データ貼付!K1260</f>
        <v>0.7</v>
      </c>
    </row>
    <row r="1263" spans="1:15" x14ac:dyDescent="0.15">
      <c r="A1263" s="1">
        <v>1260</v>
      </c>
      <c r="B1263" s="1" t="str">
        <f t="shared" si="38"/>
        <v>小学男子100m14</v>
      </c>
      <c r="C1263" s="1" t="str">
        <f>J1263&amp;COUNTIF($J$4:J1263,J1263)</f>
        <v>中崎楽久1</v>
      </c>
      <c r="D1263" s="1" t="str">
        <f>データ貼付!D1261&amp;データ貼付!E1261</f>
        <v>小学男子100m</v>
      </c>
      <c r="E1263" s="1">
        <f>データ貼付!G1261+ROW()/1000000</f>
        <v>1491.0012630000001</v>
      </c>
      <c r="F1263" s="1">
        <f t="shared" si="39"/>
        <v>14</v>
      </c>
      <c r="G1263" s="1" t="str">
        <f>データ貼付!A1261</f>
        <v>記録会第１戦</v>
      </c>
      <c r="H1263" s="1" t="str">
        <f>データ貼付!B1261</f>
        <v>北見</v>
      </c>
      <c r="I1263" s="1">
        <f>データ貼付!C1261</f>
        <v>43583</v>
      </c>
      <c r="J1263" s="1" t="str">
        <f>データ貼付!F1261</f>
        <v>中崎楽久</v>
      </c>
      <c r="K1263" s="32">
        <f>データ貼付!G1261</f>
        <v>1491</v>
      </c>
      <c r="L1263" s="1" t="str">
        <f>データ貼付!H1261</f>
        <v>決</v>
      </c>
      <c r="M1263" s="1" t="str">
        <f>データ貼付!I1261</f>
        <v>ｵﾎｰﾂｸｷｯｽﾞ</v>
      </c>
      <c r="N1263" s="1">
        <f>データ貼付!J1261</f>
        <v>5</v>
      </c>
      <c r="O1263" s="1">
        <f>データ貼付!K1261</f>
        <v>0</v>
      </c>
    </row>
    <row r="1264" spans="1:15" x14ac:dyDescent="0.15">
      <c r="A1264" s="1">
        <v>1261</v>
      </c>
      <c r="B1264" s="1" t="str">
        <f t="shared" si="38"/>
        <v>中学男子100m43</v>
      </c>
      <c r="C1264" s="1" t="str">
        <f>J1264&amp;COUNTIF($J$4:J1264,J1264)</f>
        <v>中川健太郎1</v>
      </c>
      <c r="D1264" s="1" t="str">
        <f>データ貼付!D1262&amp;データ貼付!E1262</f>
        <v>中学男子100m</v>
      </c>
      <c r="E1264" s="1">
        <f>データ貼付!G1262+ROW()/1000000</f>
        <v>1273.001264</v>
      </c>
      <c r="F1264" s="1">
        <f t="shared" si="39"/>
        <v>43</v>
      </c>
      <c r="G1264" s="1" t="str">
        <f>データ貼付!A1262</f>
        <v>地区中体連</v>
      </c>
      <c r="H1264" s="1" t="str">
        <f>データ貼付!B1262</f>
        <v>北見</v>
      </c>
      <c r="I1264" s="1">
        <f>データ貼付!C1262</f>
        <v>43630</v>
      </c>
      <c r="J1264" s="1" t="str">
        <f>データ貼付!F1262</f>
        <v>中川健太郎</v>
      </c>
      <c r="K1264" s="32">
        <f>データ貼付!G1262</f>
        <v>1273</v>
      </c>
      <c r="L1264" s="1" t="str">
        <f>データ貼付!H1262</f>
        <v>予</v>
      </c>
      <c r="M1264" s="1" t="str">
        <f>データ貼付!I1262</f>
        <v>大空女満別中</v>
      </c>
      <c r="N1264" s="1">
        <f>データ貼付!J1262</f>
        <v>3</v>
      </c>
      <c r="O1264" s="1">
        <f>データ貼付!K1262</f>
        <v>-1.4</v>
      </c>
    </row>
    <row r="1265" spans="1:15" x14ac:dyDescent="0.15">
      <c r="A1265" s="1">
        <v>1262</v>
      </c>
      <c r="B1265" s="1" t="str">
        <f t="shared" si="38"/>
        <v>一般男子100m4</v>
      </c>
      <c r="C1265" s="1" t="str">
        <f>J1265&amp;COUNTIF($J$4:J1265,J1265)</f>
        <v>中川崇義1</v>
      </c>
      <c r="D1265" s="1" t="str">
        <f>データ貼付!D1263&amp;データ貼付!E1263</f>
        <v>一般男子100m</v>
      </c>
      <c r="E1265" s="1">
        <f>データ貼付!G1263+ROW()/1000000</f>
        <v>1185.0012650000001</v>
      </c>
      <c r="F1265" s="1">
        <f t="shared" si="39"/>
        <v>4</v>
      </c>
      <c r="G1265" s="1" t="str">
        <f>データ貼付!A1263</f>
        <v>記録会第１戦</v>
      </c>
      <c r="H1265" s="1" t="str">
        <f>データ貼付!B1263</f>
        <v>北見</v>
      </c>
      <c r="I1265" s="1">
        <f>データ貼付!C1263</f>
        <v>43583</v>
      </c>
      <c r="J1265" s="1" t="str">
        <f>データ貼付!F1263</f>
        <v>中川崇義</v>
      </c>
      <c r="K1265" s="32">
        <f>データ貼付!G1263</f>
        <v>1185</v>
      </c>
      <c r="L1265" s="1" t="str">
        <f>データ貼付!H1263</f>
        <v>決</v>
      </c>
      <c r="M1265" s="1" t="str">
        <f>データ貼付!I1263</f>
        <v>ｵﾎｰﾂｸ陸協(沼田)</v>
      </c>
      <c r="N1265" s="1" t="str">
        <f>データ貼付!J1263</f>
        <v>般</v>
      </c>
      <c r="O1265" s="1">
        <f>データ貼付!K1263</f>
        <v>0.1</v>
      </c>
    </row>
    <row r="1266" spans="1:15" x14ac:dyDescent="0.15">
      <c r="A1266" s="1">
        <v>1263</v>
      </c>
      <c r="B1266" s="1" t="str">
        <f t="shared" si="38"/>
        <v>中学女子100m22</v>
      </c>
      <c r="C1266" s="1" t="str">
        <f>J1266&amp;COUNTIF($J$4:J1266,J1266)</f>
        <v>中村あいり1</v>
      </c>
      <c r="D1266" s="1" t="str">
        <f>データ貼付!D1264&amp;データ貼付!E1264</f>
        <v>中学女子100m</v>
      </c>
      <c r="E1266" s="1">
        <f>データ貼付!G1264+ROW()/1000000</f>
        <v>1437.001266</v>
      </c>
      <c r="F1266" s="1">
        <f t="shared" si="39"/>
        <v>22</v>
      </c>
      <c r="G1266" s="1" t="str">
        <f>データ貼付!A1264</f>
        <v>記録会第１戦</v>
      </c>
      <c r="H1266" s="1" t="str">
        <f>データ貼付!B1264</f>
        <v>北見</v>
      </c>
      <c r="I1266" s="1">
        <f>データ貼付!C1264</f>
        <v>43583</v>
      </c>
      <c r="J1266" s="1" t="str">
        <f>データ貼付!F1264</f>
        <v>中村あいり</v>
      </c>
      <c r="K1266" s="32">
        <f>データ貼付!G1264</f>
        <v>1437</v>
      </c>
      <c r="L1266" s="1" t="str">
        <f>データ貼付!H1264</f>
        <v>決</v>
      </c>
      <c r="M1266" s="1" t="str">
        <f>データ貼付!I1264</f>
        <v>美幌北中</v>
      </c>
      <c r="N1266" s="1">
        <f>データ貼付!J1264</f>
        <v>2</v>
      </c>
      <c r="O1266" s="1">
        <f>データ貼付!K1264</f>
        <v>0.6</v>
      </c>
    </row>
    <row r="1267" spans="1:15" x14ac:dyDescent="0.15">
      <c r="A1267" s="1">
        <v>1264</v>
      </c>
      <c r="B1267" s="1" t="str">
        <f t="shared" si="38"/>
        <v>中学女子100mH5</v>
      </c>
      <c r="C1267" s="1" t="str">
        <f>J1267&amp;COUNTIF($J$4:J1267,J1267)</f>
        <v>中村あいり2</v>
      </c>
      <c r="D1267" s="1" t="str">
        <f>データ貼付!D1265&amp;データ貼付!E1265</f>
        <v>中学女子100mH</v>
      </c>
      <c r="E1267" s="1">
        <f>データ貼付!G1265+ROW()/1000000</f>
        <v>1771.0012670000001</v>
      </c>
      <c r="F1267" s="1">
        <f t="shared" si="39"/>
        <v>5</v>
      </c>
      <c r="G1267" s="1" t="str">
        <f>データ貼付!A1265</f>
        <v>選手権</v>
      </c>
      <c r="H1267" s="1" t="str">
        <f>データ貼付!B1265</f>
        <v>北見</v>
      </c>
      <c r="I1267" s="1">
        <f>データ貼付!C1265</f>
        <v>43597</v>
      </c>
      <c r="J1267" s="1" t="str">
        <f>データ貼付!F1265</f>
        <v>中村あいり</v>
      </c>
      <c r="K1267" s="32">
        <f>データ貼付!G1265</f>
        <v>1771</v>
      </c>
      <c r="L1267" s="1" t="str">
        <f>データ貼付!H1265</f>
        <v>TR</v>
      </c>
      <c r="M1267" s="1" t="str">
        <f>データ貼付!I1265</f>
        <v>美幌北中</v>
      </c>
      <c r="N1267" s="1">
        <f>データ貼付!J1265</f>
        <v>2</v>
      </c>
      <c r="O1267" s="1">
        <f>データ貼付!K1265</f>
        <v>0.4</v>
      </c>
    </row>
    <row r="1268" spans="1:15" x14ac:dyDescent="0.15">
      <c r="A1268" s="1">
        <v>1265</v>
      </c>
      <c r="B1268" s="1" t="str">
        <f t="shared" si="38"/>
        <v>中学女子100mH(0.762m)7</v>
      </c>
      <c r="C1268" s="1" t="str">
        <f>J1268&amp;COUNTIF($J$4:J1268,J1268)</f>
        <v>中村あいり3</v>
      </c>
      <c r="D1268" s="1" t="str">
        <f>データ貼付!D1266&amp;データ貼付!E1266</f>
        <v>中学女子100mH(0.762m)</v>
      </c>
      <c r="E1268" s="1">
        <f>データ貼付!G1266+ROW()/1000000</f>
        <v>1852.001268</v>
      </c>
      <c r="F1268" s="1">
        <f t="shared" si="39"/>
        <v>7</v>
      </c>
      <c r="G1268" s="1" t="str">
        <f>データ貼付!A1266</f>
        <v>記録会第１戦</v>
      </c>
      <c r="H1268" s="1" t="str">
        <f>データ貼付!B1266</f>
        <v>北見</v>
      </c>
      <c r="I1268" s="1">
        <f>データ貼付!C1266</f>
        <v>43583</v>
      </c>
      <c r="J1268" s="1" t="str">
        <f>データ貼付!F1266</f>
        <v>中村あいり</v>
      </c>
      <c r="K1268" s="32">
        <f>データ貼付!G1266</f>
        <v>1852</v>
      </c>
      <c r="L1268" s="1" t="str">
        <f>データ貼付!H1266</f>
        <v>決</v>
      </c>
      <c r="M1268" s="1" t="str">
        <f>データ貼付!I1266</f>
        <v>美幌北中</v>
      </c>
      <c r="N1268" s="1">
        <f>データ貼付!J1266</f>
        <v>2</v>
      </c>
      <c r="O1268" s="1">
        <f>データ貼付!K1266</f>
        <v>-1.4</v>
      </c>
    </row>
    <row r="1269" spans="1:15" x14ac:dyDescent="0.15">
      <c r="A1269" s="1">
        <v>1266</v>
      </c>
      <c r="B1269" s="1" t="str">
        <f t="shared" si="38"/>
        <v>中学女子200m6</v>
      </c>
      <c r="C1269" s="1" t="str">
        <f>J1269&amp;COUNTIF($J$4:J1269,J1269)</f>
        <v>中村あいり4</v>
      </c>
      <c r="D1269" s="1" t="str">
        <f>データ貼付!D1267&amp;データ貼付!E1267</f>
        <v>中学女子200m</v>
      </c>
      <c r="E1269" s="1">
        <f>データ貼付!G1267+ROW()/1000000</f>
        <v>2999.0012689999999</v>
      </c>
      <c r="F1269" s="1">
        <f t="shared" si="39"/>
        <v>6</v>
      </c>
      <c r="G1269" s="1" t="str">
        <f>データ貼付!A1267</f>
        <v>選手権</v>
      </c>
      <c r="H1269" s="1" t="str">
        <f>データ貼付!B1267</f>
        <v>北見</v>
      </c>
      <c r="I1269" s="1">
        <f>データ貼付!C1267</f>
        <v>43596</v>
      </c>
      <c r="J1269" s="1" t="str">
        <f>データ貼付!F1267</f>
        <v>中村あいり</v>
      </c>
      <c r="K1269" s="32">
        <f>データ貼付!G1267</f>
        <v>2999</v>
      </c>
      <c r="L1269" s="1" t="str">
        <f>データ貼付!H1267</f>
        <v>予</v>
      </c>
      <c r="M1269" s="1" t="str">
        <f>データ貼付!I1267</f>
        <v>美幌北中</v>
      </c>
      <c r="N1269" s="1">
        <f>データ貼付!J1267</f>
        <v>2</v>
      </c>
      <c r="O1269" s="1">
        <f>データ貼付!K1267</f>
        <v>1</v>
      </c>
    </row>
    <row r="1270" spans="1:15" x14ac:dyDescent="0.15">
      <c r="A1270" s="1">
        <v>1267</v>
      </c>
      <c r="B1270" s="1" t="str">
        <f t="shared" si="38"/>
        <v>中学女子100m127</v>
      </c>
      <c r="C1270" s="1" t="str">
        <f>J1270&amp;COUNTIF($J$4:J1270,J1270)</f>
        <v>中村のあ1</v>
      </c>
      <c r="D1270" s="1" t="str">
        <f>データ貼付!D1268&amp;データ貼付!E1268</f>
        <v>中学女子100m</v>
      </c>
      <c r="E1270" s="1">
        <f>データ貼付!G1268+ROW()/1000000</f>
        <v>1753.00127</v>
      </c>
      <c r="F1270" s="1">
        <f t="shared" si="39"/>
        <v>127</v>
      </c>
      <c r="G1270" s="1" t="str">
        <f>データ貼付!A1268</f>
        <v>地区中体連</v>
      </c>
      <c r="H1270" s="1" t="str">
        <f>データ貼付!B1268</f>
        <v>北見</v>
      </c>
      <c r="I1270" s="1">
        <f>データ貼付!C1268</f>
        <v>43631</v>
      </c>
      <c r="J1270" s="1" t="str">
        <f>データ貼付!F1268</f>
        <v>中村のあ</v>
      </c>
      <c r="K1270" s="32">
        <f>データ貼付!G1268</f>
        <v>1753</v>
      </c>
      <c r="L1270" s="1" t="str">
        <f>データ貼付!H1268</f>
        <v>予</v>
      </c>
      <c r="M1270" s="1" t="str">
        <f>データ貼付!I1268</f>
        <v>雄武中</v>
      </c>
      <c r="N1270" s="1">
        <f>データ貼付!J1268</f>
        <v>1</v>
      </c>
      <c r="O1270" s="1">
        <f>データ貼付!K1268</f>
        <v>-1.9</v>
      </c>
    </row>
    <row r="1271" spans="1:15" x14ac:dyDescent="0.15">
      <c r="A1271" s="1">
        <v>1268</v>
      </c>
      <c r="B1271" s="1" t="str">
        <f t="shared" si="38"/>
        <v>中学男子1500m82</v>
      </c>
      <c r="C1271" s="1" t="str">
        <f>J1271&amp;COUNTIF($J$4:J1271,J1271)</f>
        <v>中村愛仁1</v>
      </c>
      <c r="D1271" s="1" t="str">
        <f>データ貼付!D1269&amp;データ貼付!E1269</f>
        <v>中学男子1500m</v>
      </c>
      <c r="E1271" s="1">
        <f>データ貼付!G1269+ROW()/1000000</f>
        <v>54377.001271000001</v>
      </c>
      <c r="F1271" s="1">
        <f t="shared" si="39"/>
        <v>82</v>
      </c>
      <c r="G1271" s="1" t="str">
        <f>データ貼付!A1269</f>
        <v>地区中体連</v>
      </c>
      <c r="H1271" s="1" t="str">
        <f>データ貼付!B1269</f>
        <v>北見</v>
      </c>
      <c r="I1271" s="1">
        <f>データ貼付!C1269</f>
        <v>43630</v>
      </c>
      <c r="J1271" s="1" t="str">
        <f>データ貼付!F1269</f>
        <v>中村愛仁</v>
      </c>
      <c r="K1271" s="32">
        <f>データ貼付!G1269</f>
        <v>54377</v>
      </c>
      <c r="L1271" s="1" t="str">
        <f>データ貼付!H1269</f>
        <v>予</v>
      </c>
      <c r="M1271" s="1" t="str">
        <f>データ貼付!I1269</f>
        <v>北見高栄中</v>
      </c>
      <c r="N1271" s="1">
        <f>データ貼付!J1269</f>
        <v>1</v>
      </c>
      <c r="O1271" s="1">
        <f>データ貼付!K1269</f>
        <v>0</v>
      </c>
    </row>
    <row r="1272" spans="1:15" x14ac:dyDescent="0.15">
      <c r="A1272" s="1">
        <v>1269</v>
      </c>
      <c r="B1272" s="1" t="str">
        <f t="shared" si="38"/>
        <v>高校男子1500m22</v>
      </c>
      <c r="C1272" s="1" t="str">
        <f>J1272&amp;COUNTIF($J$4:J1272,J1272)</f>
        <v>中村栄元1</v>
      </c>
      <c r="D1272" s="1" t="str">
        <f>データ貼付!D1270&amp;データ貼付!E1270</f>
        <v>高校男子1500m</v>
      </c>
      <c r="E1272" s="1">
        <f>データ貼付!G1270+ROW()/1000000</f>
        <v>43840.001272000001</v>
      </c>
      <c r="F1272" s="1">
        <f t="shared" si="39"/>
        <v>22</v>
      </c>
      <c r="G1272" s="1" t="str">
        <f>データ貼付!A1270</f>
        <v>記録会第１戦</v>
      </c>
      <c r="H1272" s="1" t="str">
        <f>データ貼付!B1270</f>
        <v>北見</v>
      </c>
      <c r="I1272" s="1">
        <f>データ貼付!C1270</f>
        <v>43583</v>
      </c>
      <c r="J1272" s="1" t="str">
        <f>データ貼付!F1270</f>
        <v>中村栄元</v>
      </c>
      <c r="K1272" s="32">
        <f>データ貼付!G1270</f>
        <v>43840</v>
      </c>
      <c r="L1272" s="1" t="str">
        <f>データ貼付!H1270</f>
        <v>決</v>
      </c>
      <c r="M1272" s="1" t="str">
        <f>データ貼付!I1270</f>
        <v>女満別高</v>
      </c>
      <c r="N1272" s="1">
        <f>データ貼付!J1270</f>
        <v>3</v>
      </c>
      <c r="O1272" s="1">
        <f>データ貼付!K1270</f>
        <v>0</v>
      </c>
    </row>
    <row r="1273" spans="1:15" x14ac:dyDescent="0.15">
      <c r="A1273" s="1">
        <v>1270</v>
      </c>
      <c r="B1273" s="1" t="str">
        <f t="shared" si="38"/>
        <v>高校男子3000m7</v>
      </c>
      <c r="C1273" s="1" t="str">
        <f>J1273&amp;COUNTIF($J$4:J1273,J1273)</f>
        <v>中村栄元2</v>
      </c>
      <c r="D1273" s="1" t="str">
        <f>データ貼付!D1271&amp;データ貼付!E1271</f>
        <v>高校男子3000m</v>
      </c>
      <c r="E1273" s="1">
        <f>データ貼付!G1271+ROW()/1000000</f>
        <v>95817.001273000002</v>
      </c>
      <c r="F1273" s="1">
        <f t="shared" si="39"/>
        <v>7</v>
      </c>
      <c r="G1273" s="1" t="str">
        <f>データ貼付!A1271</f>
        <v>記録会第２戦</v>
      </c>
      <c r="H1273" s="1" t="str">
        <f>データ貼付!B1271</f>
        <v>網走</v>
      </c>
      <c r="I1273" s="1">
        <f>データ貼付!C1271</f>
        <v>43590</v>
      </c>
      <c r="J1273" s="1" t="str">
        <f>データ貼付!F1271</f>
        <v>中村栄元</v>
      </c>
      <c r="K1273" s="32">
        <f>データ貼付!G1271</f>
        <v>95817</v>
      </c>
      <c r="L1273" s="1" t="str">
        <f>データ貼付!H1271</f>
        <v>決</v>
      </c>
      <c r="M1273" s="1" t="str">
        <f>データ貼付!I1271</f>
        <v>女満別高</v>
      </c>
      <c r="N1273" s="1">
        <f>データ貼付!J1271</f>
        <v>3</v>
      </c>
      <c r="O1273" s="1">
        <f>データ貼付!K1271</f>
        <v>0</v>
      </c>
    </row>
    <row r="1274" spans="1:15" x14ac:dyDescent="0.15">
      <c r="A1274" s="1">
        <v>1271</v>
      </c>
      <c r="B1274" s="1" t="str">
        <f t="shared" si="38"/>
        <v>高校男子3000mSC7</v>
      </c>
      <c r="C1274" s="1" t="str">
        <f>J1274&amp;COUNTIF($J$4:J1274,J1274)</f>
        <v>中村栄元3</v>
      </c>
      <c r="D1274" s="1" t="str">
        <f>データ貼付!D1272&amp;データ貼付!E1272</f>
        <v>高校男子3000mSC</v>
      </c>
      <c r="E1274" s="1">
        <f>データ貼付!G1272+ROW()/1000000</f>
        <v>104962.00127399999</v>
      </c>
      <c r="F1274" s="1">
        <f t="shared" si="39"/>
        <v>7</v>
      </c>
      <c r="G1274" s="1" t="str">
        <f>データ貼付!A1272</f>
        <v>高体連支部</v>
      </c>
      <c r="H1274" s="1" t="str">
        <f>データ貼付!B1272</f>
        <v>北見</v>
      </c>
      <c r="I1274" s="1">
        <f>データ貼付!C1272</f>
        <v>43610</v>
      </c>
      <c r="J1274" s="1" t="str">
        <f>データ貼付!F1272</f>
        <v>中村栄元</v>
      </c>
      <c r="K1274" s="32">
        <f>データ貼付!G1272</f>
        <v>104962</v>
      </c>
      <c r="L1274" s="1" t="str">
        <f>データ貼付!H1272</f>
        <v>決</v>
      </c>
      <c r="M1274" s="1" t="str">
        <f>データ貼付!I1272</f>
        <v>女満別</v>
      </c>
      <c r="N1274" s="1">
        <f>データ貼付!J1272</f>
        <v>3</v>
      </c>
      <c r="O1274" s="1">
        <f>データ貼付!K1272</f>
        <v>0</v>
      </c>
    </row>
    <row r="1275" spans="1:15" x14ac:dyDescent="0.15">
      <c r="A1275" s="1">
        <v>1272</v>
      </c>
      <c r="B1275" s="1" t="str">
        <f t="shared" si="38"/>
        <v>高校男子5000m16</v>
      </c>
      <c r="C1275" s="1" t="str">
        <f>J1275&amp;COUNTIF($J$4:J1275,J1275)</f>
        <v>中村栄元4</v>
      </c>
      <c r="D1275" s="1" t="str">
        <f>データ貼付!D1273&amp;データ貼付!E1273</f>
        <v>高校男子5000m</v>
      </c>
      <c r="E1275" s="1">
        <f>データ貼付!G1273+ROW()/1000000</f>
        <v>171367.00127499999</v>
      </c>
      <c r="F1275" s="1">
        <f t="shared" si="39"/>
        <v>16</v>
      </c>
      <c r="G1275" s="1" t="str">
        <f>データ貼付!A1273</f>
        <v>選手権</v>
      </c>
      <c r="H1275" s="1" t="str">
        <f>データ貼付!B1273</f>
        <v>北見</v>
      </c>
      <c r="I1275" s="1">
        <f>データ貼付!C1273</f>
        <v>43596</v>
      </c>
      <c r="J1275" s="1" t="str">
        <f>データ貼付!F1273</f>
        <v>中村栄元</v>
      </c>
      <c r="K1275" s="32">
        <f>データ貼付!G1273</f>
        <v>171367</v>
      </c>
      <c r="L1275" s="1" t="str">
        <f>データ貼付!H1273</f>
        <v>決</v>
      </c>
      <c r="M1275" s="1" t="str">
        <f>データ貼付!I1273</f>
        <v>女満別高</v>
      </c>
      <c r="N1275" s="1">
        <f>データ貼付!J1273</f>
        <v>3</v>
      </c>
      <c r="O1275" s="1">
        <f>データ貼付!K1273</f>
        <v>0</v>
      </c>
    </row>
    <row r="1276" spans="1:15" x14ac:dyDescent="0.15">
      <c r="A1276" s="1">
        <v>1273</v>
      </c>
      <c r="B1276" s="1" t="str">
        <f t="shared" si="38"/>
        <v>中学男子1500m35</v>
      </c>
      <c r="C1276" s="1" t="str">
        <f>J1276&amp;COUNTIF($J$4:J1276,J1276)</f>
        <v>中村瑛斗1</v>
      </c>
      <c r="D1276" s="1" t="str">
        <f>データ貼付!D1274&amp;データ貼付!E1274</f>
        <v>中学男子1500m</v>
      </c>
      <c r="E1276" s="1">
        <f>データ貼付!G1274+ROW()/1000000</f>
        <v>50311.001276000003</v>
      </c>
      <c r="F1276" s="1">
        <f t="shared" si="39"/>
        <v>35</v>
      </c>
      <c r="G1276" s="1" t="str">
        <f>データ貼付!A1274</f>
        <v>選手権</v>
      </c>
      <c r="H1276" s="1" t="str">
        <f>データ貼付!B1274</f>
        <v>北見</v>
      </c>
      <c r="I1276" s="1">
        <f>データ貼付!C1274</f>
        <v>43597</v>
      </c>
      <c r="J1276" s="1" t="str">
        <f>データ貼付!F1274</f>
        <v>中村瑛斗</v>
      </c>
      <c r="K1276" s="32">
        <f>データ貼付!G1274</f>
        <v>50311</v>
      </c>
      <c r="L1276" s="1" t="str">
        <f>データ貼付!H1274</f>
        <v>TR</v>
      </c>
      <c r="M1276" s="1" t="str">
        <f>データ貼付!I1274</f>
        <v>遠軽中</v>
      </c>
      <c r="N1276" s="1">
        <f>データ貼付!J1274</f>
        <v>3</v>
      </c>
      <c r="O1276" s="1">
        <f>データ貼付!K1274</f>
        <v>0</v>
      </c>
    </row>
    <row r="1277" spans="1:15" x14ac:dyDescent="0.15">
      <c r="A1277" s="1">
        <v>1274</v>
      </c>
      <c r="B1277" s="1" t="str">
        <f t="shared" si="38"/>
        <v>中学男子800m10</v>
      </c>
      <c r="C1277" s="1" t="str">
        <f>J1277&amp;COUNTIF($J$4:J1277,J1277)</f>
        <v>中村瑛斗2</v>
      </c>
      <c r="D1277" s="1" t="str">
        <f>データ貼付!D1275&amp;データ貼付!E1275</f>
        <v>中学男子800m</v>
      </c>
      <c r="E1277" s="1">
        <f>データ貼付!G1275+ROW()/1000000</f>
        <v>21730.001276999999</v>
      </c>
      <c r="F1277" s="1">
        <f t="shared" si="39"/>
        <v>10</v>
      </c>
      <c r="G1277" s="1" t="str">
        <f>データ貼付!A1275</f>
        <v>地区中体連</v>
      </c>
      <c r="H1277" s="1" t="str">
        <f>データ貼付!B1275</f>
        <v>北見</v>
      </c>
      <c r="I1277" s="1">
        <f>データ貼付!C1275</f>
        <v>43630</v>
      </c>
      <c r="J1277" s="1" t="str">
        <f>データ貼付!F1275</f>
        <v>中村瑛斗</v>
      </c>
      <c r="K1277" s="32">
        <f>データ貼付!G1275</f>
        <v>21730</v>
      </c>
      <c r="L1277" s="1" t="str">
        <f>データ貼付!H1275</f>
        <v>予</v>
      </c>
      <c r="M1277" s="1" t="str">
        <f>データ貼付!I1275</f>
        <v>遠軽中</v>
      </c>
      <c r="N1277" s="1">
        <f>データ貼付!J1275</f>
        <v>3</v>
      </c>
      <c r="O1277" s="1">
        <f>データ貼付!K1275</f>
        <v>0</v>
      </c>
    </row>
    <row r="1278" spans="1:15" x14ac:dyDescent="0.15">
      <c r="A1278" s="1">
        <v>1275</v>
      </c>
      <c r="B1278" s="1" t="str">
        <f t="shared" si="38"/>
        <v>小学男子100m125</v>
      </c>
      <c r="C1278" s="1" t="str">
        <f>J1278&amp;COUNTIF($J$4:J1278,J1278)</f>
        <v>中村輝1</v>
      </c>
      <c r="D1278" s="1" t="str">
        <f>データ貼付!D1276&amp;データ貼付!E1276</f>
        <v>小学男子100m</v>
      </c>
      <c r="E1278" s="1">
        <f>データ貼付!G1276+ROW()/1000000</f>
        <v>1851.001278</v>
      </c>
      <c r="F1278" s="1">
        <f t="shared" si="39"/>
        <v>125</v>
      </c>
      <c r="G1278" s="1" t="str">
        <f>データ貼付!A1276</f>
        <v>記録会第１戦</v>
      </c>
      <c r="H1278" s="1" t="str">
        <f>データ貼付!B1276</f>
        <v>北見</v>
      </c>
      <c r="I1278" s="1">
        <f>データ貼付!C1276</f>
        <v>43583</v>
      </c>
      <c r="J1278" s="1" t="str">
        <f>データ貼付!F1276</f>
        <v>中村輝</v>
      </c>
      <c r="K1278" s="32">
        <f>データ貼付!G1276</f>
        <v>1851</v>
      </c>
      <c r="L1278" s="1" t="str">
        <f>データ貼付!H1276</f>
        <v>決</v>
      </c>
      <c r="M1278" s="1" t="str">
        <f>データ貼付!I1276</f>
        <v>網走陸上少年団</v>
      </c>
      <c r="N1278" s="1">
        <f>データ貼付!J1276</f>
        <v>3</v>
      </c>
      <c r="O1278" s="1">
        <f>データ貼付!K1276</f>
        <v>0</v>
      </c>
    </row>
    <row r="1279" spans="1:15" x14ac:dyDescent="0.15">
      <c r="A1279" s="1">
        <v>1276</v>
      </c>
      <c r="B1279" s="1" t="str">
        <f t="shared" si="38"/>
        <v>小学男子800m39</v>
      </c>
      <c r="C1279" s="1" t="str">
        <f>J1279&amp;COUNTIF($J$4:J1279,J1279)</f>
        <v>中村輝2</v>
      </c>
      <c r="D1279" s="1" t="str">
        <f>データ貼付!D1277&amp;データ貼付!E1277</f>
        <v>小学男子800m</v>
      </c>
      <c r="E1279" s="1">
        <f>データ貼付!G1277+ROW()/1000000</f>
        <v>33848.001278999996</v>
      </c>
      <c r="F1279" s="1">
        <f t="shared" si="39"/>
        <v>39</v>
      </c>
      <c r="G1279" s="1" t="str">
        <f>データ貼付!A1277</f>
        <v>選手権</v>
      </c>
      <c r="H1279" s="1" t="str">
        <f>データ貼付!B1277</f>
        <v>北見</v>
      </c>
      <c r="I1279" s="1">
        <f>データ貼付!C1277</f>
        <v>43596</v>
      </c>
      <c r="J1279" s="1" t="str">
        <f>データ貼付!F1277</f>
        <v>中村輝</v>
      </c>
      <c r="K1279" s="32">
        <f>データ貼付!G1277</f>
        <v>33848</v>
      </c>
      <c r="L1279" s="1" t="str">
        <f>データ貼付!H1277</f>
        <v>TR</v>
      </c>
      <c r="M1279" s="1" t="str">
        <f>データ貼付!I1277</f>
        <v>網走陸上少年団</v>
      </c>
      <c r="N1279" s="1">
        <f>データ貼付!J1277</f>
        <v>3</v>
      </c>
      <c r="O1279" s="1">
        <f>データ貼付!K1277</f>
        <v>0</v>
      </c>
    </row>
    <row r="1280" spans="1:15" x14ac:dyDescent="0.15">
      <c r="A1280" s="1">
        <v>1277</v>
      </c>
      <c r="B1280" s="1" t="str">
        <f t="shared" si="38"/>
        <v>中学男子100m5</v>
      </c>
      <c r="C1280" s="1" t="str">
        <f>J1280&amp;COUNTIF($J$4:J1280,J1280)</f>
        <v>中村孝徳1</v>
      </c>
      <c r="D1280" s="1" t="str">
        <f>データ貼付!D1278&amp;データ貼付!E1278</f>
        <v>中学男子100m</v>
      </c>
      <c r="E1280" s="1">
        <f>データ貼付!G1278+ROW()/1000000</f>
        <v>1178.00128</v>
      </c>
      <c r="F1280" s="1">
        <f t="shared" si="39"/>
        <v>5</v>
      </c>
      <c r="G1280" s="1" t="str">
        <f>データ貼付!A1278</f>
        <v>記録会第２戦</v>
      </c>
      <c r="H1280" s="1" t="str">
        <f>データ貼付!B1278</f>
        <v>網走</v>
      </c>
      <c r="I1280" s="1">
        <f>データ貼付!C1278</f>
        <v>43590</v>
      </c>
      <c r="J1280" s="1" t="str">
        <f>データ貼付!F1278</f>
        <v>中村孝徳</v>
      </c>
      <c r="K1280" s="32">
        <f>データ貼付!G1278</f>
        <v>1178</v>
      </c>
      <c r="L1280" s="1" t="str">
        <f>データ貼付!H1278</f>
        <v>決</v>
      </c>
      <c r="M1280" s="1" t="str">
        <f>データ貼付!I1278</f>
        <v>斜里中</v>
      </c>
      <c r="N1280" s="1">
        <f>データ貼付!J1278</f>
        <v>2</v>
      </c>
      <c r="O1280" s="1">
        <f>データ貼付!K1278</f>
        <v>2</v>
      </c>
    </row>
    <row r="1281" spans="1:15" x14ac:dyDescent="0.15">
      <c r="A1281" s="1">
        <v>1278</v>
      </c>
      <c r="B1281" s="1" t="str">
        <f t="shared" si="38"/>
        <v>中学男子200m6</v>
      </c>
      <c r="C1281" s="1" t="str">
        <f>J1281&amp;COUNTIF($J$4:J1281,J1281)</f>
        <v>中村孝徳2</v>
      </c>
      <c r="D1281" s="1" t="str">
        <f>データ貼付!D1279&amp;データ貼付!E1279</f>
        <v>中学男子200m</v>
      </c>
      <c r="E1281" s="1">
        <f>データ貼付!G1279+ROW()/1000000</f>
        <v>2435.0012809999998</v>
      </c>
      <c r="F1281" s="1">
        <f t="shared" si="39"/>
        <v>6</v>
      </c>
      <c r="G1281" s="1" t="str">
        <f>データ貼付!A1279</f>
        <v>記録会第２戦</v>
      </c>
      <c r="H1281" s="1" t="str">
        <f>データ貼付!B1279</f>
        <v>網走</v>
      </c>
      <c r="I1281" s="1">
        <f>データ貼付!C1279</f>
        <v>43590</v>
      </c>
      <c r="J1281" s="1" t="str">
        <f>データ貼付!F1279</f>
        <v>中村孝徳</v>
      </c>
      <c r="K1281" s="32">
        <f>データ貼付!G1279</f>
        <v>2435</v>
      </c>
      <c r="L1281" s="1" t="str">
        <f>データ貼付!H1279</f>
        <v>決</v>
      </c>
      <c r="M1281" s="1" t="str">
        <f>データ貼付!I1279</f>
        <v>斜里中</v>
      </c>
      <c r="N1281" s="1">
        <f>データ貼付!J1279</f>
        <v>2</v>
      </c>
      <c r="O1281" s="1">
        <f>データ貼付!K1279</f>
        <v>1.3</v>
      </c>
    </row>
    <row r="1282" spans="1:15" x14ac:dyDescent="0.15">
      <c r="A1282" s="1">
        <v>1279</v>
      </c>
      <c r="B1282" s="1" t="str">
        <f t="shared" si="38"/>
        <v>中学男子100m109</v>
      </c>
      <c r="C1282" s="1" t="str">
        <f>J1282&amp;COUNTIF($J$4:J1282,J1282)</f>
        <v>中村志瞳1</v>
      </c>
      <c r="D1282" s="1" t="str">
        <f>データ貼付!D1280&amp;データ貼付!E1280</f>
        <v>中学男子100m</v>
      </c>
      <c r="E1282" s="1">
        <f>データ貼付!G1280+ROW()/1000000</f>
        <v>1394.0012819999999</v>
      </c>
      <c r="F1282" s="1">
        <f t="shared" si="39"/>
        <v>109</v>
      </c>
      <c r="G1282" s="1" t="str">
        <f>データ貼付!A1280</f>
        <v>地区中体連</v>
      </c>
      <c r="H1282" s="1" t="str">
        <f>データ貼付!B1280</f>
        <v>北見</v>
      </c>
      <c r="I1282" s="1">
        <f>データ貼付!C1280</f>
        <v>43631</v>
      </c>
      <c r="J1282" s="1" t="str">
        <f>データ貼付!F1280</f>
        <v>中村志瞳</v>
      </c>
      <c r="K1282" s="32">
        <f>データ貼付!G1280</f>
        <v>1394</v>
      </c>
      <c r="L1282" s="1" t="str">
        <f>データ貼付!H1280</f>
        <v>予</v>
      </c>
      <c r="M1282" s="1" t="str">
        <f>データ貼付!I1280</f>
        <v>北見高栄中</v>
      </c>
      <c r="N1282" s="1">
        <f>データ貼付!J1280</f>
        <v>1</v>
      </c>
      <c r="O1282" s="1">
        <f>データ貼付!K1280</f>
        <v>-0.9</v>
      </c>
    </row>
    <row r="1283" spans="1:15" x14ac:dyDescent="0.15">
      <c r="A1283" s="1">
        <v>1280</v>
      </c>
      <c r="B1283" s="1" t="str">
        <f t="shared" si="38"/>
        <v>中学男子100mH3</v>
      </c>
      <c r="C1283" s="1" t="str">
        <f>J1283&amp;COUNTIF($J$4:J1283,J1283)</f>
        <v>中村志瞳2</v>
      </c>
      <c r="D1283" s="1" t="str">
        <f>データ貼付!D1281&amp;データ貼付!E1281</f>
        <v>中学男子100mH</v>
      </c>
      <c r="E1283" s="1">
        <f>データ貼付!G1281+ROW()/1000000</f>
        <v>2019.0012830000001</v>
      </c>
      <c r="F1283" s="1">
        <f t="shared" si="39"/>
        <v>3</v>
      </c>
      <c r="G1283" s="1" t="str">
        <f>データ貼付!A1281</f>
        <v>地区中体連</v>
      </c>
      <c r="H1283" s="1" t="str">
        <f>データ貼付!B1281</f>
        <v>北見</v>
      </c>
      <c r="I1283" s="1">
        <f>データ貼付!C1281</f>
        <v>43630</v>
      </c>
      <c r="J1283" s="1" t="str">
        <f>データ貼付!F1281</f>
        <v>中村志瞳</v>
      </c>
      <c r="K1283" s="32">
        <f>データ貼付!G1281</f>
        <v>2019</v>
      </c>
      <c r="L1283" s="1" t="str">
        <f>データ貼付!H1281</f>
        <v>TR</v>
      </c>
      <c r="M1283" s="1" t="str">
        <f>データ貼付!I1281</f>
        <v>北見高栄中</v>
      </c>
      <c r="N1283" s="1">
        <f>データ貼付!J1281</f>
        <v>1</v>
      </c>
      <c r="O1283" s="1">
        <f>データ貼付!K1281</f>
        <v>-0.7</v>
      </c>
    </row>
    <row r="1284" spans="1:15" x14ac:dyDescent="0.15">
      <c r="A1284" s="1">
        <v>1281</v>
      </c>
      <c r="B1284" s="1" t="str">
        <f t="shared" si="38"/>
        <v>高校女子100m32</v>
      </c>
      <c r="C1284" s="1" t="str">
        <f>J1284&amp;COUNTIF($J$4:J1284,J1284)</f>
        <v>中村朱花1</v>
      </c>
      <c r="D1284" s="1" t="str">
        <f>データ貼付!D1282&amp;データ貼付!E1282</f>
        <v>高校女子100m</v>
      </c>
      <c r="E1284" s="1">
        <f>データ貼付!G1282+ROW()/1000000</f>
        <v>1532.0012839999999</v>
      </c>
      <c r="F1284" s="1">
        <f t="shared" si="39"/>
        <v>32</v>
      </c>
      <c r="G1284" s="1" t="str">
        <f>データ貼付!A1282</f>
        <v>高体連支部</v>
      </c>
      <c r="H1284" s="1" t="str">
        <f>データ貼付!B1282</f>
        <v>北見</v>
      </c>
      <c r="I1284" s="1">
        <f>データ貼付!C1282</f>
        <v>43609</v>
      </c>
      <c r="J1284" s="1" t="str">
        <f>データ貼付!F1282</f>
        <v>中村朱花</v>
      </c>
      <c r="K1284" s="32">
        <f>データ貼付!G1282</f>
        <v>1532</v>
      </c>
      <c r="L1284" s="1" t="str">
        <f>データ貼付!H1282</f>
        <v>予</v>
      </c>
      <c r="M1284" s="1" t="str">
        <f>データ貼付!I1282</f>
        <v>置戸</v>
      </c>
      <c r="N1284" s="1">
        <f>データ貼付!J1282</f>
        <v>2</v>
      </c>
      <c r="O1284" s="1">
        <f>データ貼付!K1282</f>
        <v>-0.5</v>
      </c>
    </row>
    <row r="1285" spans="1:15" x14ac:dyDescent="0.15">
      <c r="A1285" s="1">
        <v>1282</v>
      </c>
      <c r="B1285" s="1" t="str">
        <f t="shared" ref="B1285:B1348" si="40">D1285&amp;F1285</f>
        <v>中学男子100m45</v>
      </c>
      <c r="C1285" s="1" t="str">
        <f>J1285&amp;COUNTIF($J$4:J1285,J1285)</f>
        <v>中村大夢1</v>
      </c>
      <c r="D1285" s="1" t="str">
        <f>データ貼付!D1283&amp;データ貼付!E1283</f>
        <v>中学男子100m</v>
      </c>
      <c r="E1285" s="1">
        <f>データ貼付!G1283+ROW()/1000000</f>
        <v>1277.0012850000001</v>
      </c>
      <c r="F1285" s="1">
        <f t="shared" ref="F1285:F1348" si="41">SUMPRODUCT(($D$4:$D$2603=D1285)*($E$4:$E$2603&lt;E1285))+1</f>
        <v>45</v>
      </c>
      <c r="G1285" s="1" t="str">
        <f>データ貼付!A1283</f>
        <v>記録会第１戦</v>
      </c>
      <c r="H1285" s="1" t="str">
        <f>データ貼付!B1283</f>
        <v>北見</v>
      </c>
      <c r="I1285" s="1">
        <f>データ貼付!C1283</f>
        <v>43583</v>
      </c>
      <c r="J1285" s="1" t="str">
        <f>データ貼付!F1283</f>
        <v>中村大夢</v>
      </c>
      <c r="K1285" s="32">
        <f>データ貼付!G1283</f>
        <v>1277</v>
      </c>
      <c r="L1285" s="1" t="str">
        <f>データ貼付!H1283</f>
        <v>決</v>
      </c>
      <c r="M1285" s="1" t="str">
        <f>データ貼付!I1283</f>
        <v>網走第三中</v>
      </c>
      <c r="N1285" s="1">
        <f>データ貼付!J1283</f>
        <v>3</v>
      </c>
      <c r="O1285" s="1">
        <f>データ貼付!K1283</f>
        <v>3.9</v>
      </c>
    </row>
    <row r="1286" spans="1:15" x14ac:dyDescent="0.15">
      <c r="A1286" s="1">
        <v>1283</v>
      </c>
      <c r="B1286" s="1" t="str">
        <f t="shared" si="40"/>
        <v>中学男子400m20</v>
      </c>
      <c r="C1286" s="1" t="str">
        <f>J1286&amp;COUNTIF($J$4:J1286,J1286)</f>
        <v>中村大夢2</v>
      </c>
      <c r="D1286" s="1" t="str">
        <f>データ貼付!D1284&amp;データ貼付!E1284</f>
        <v>中学男子400m</v>
      </c>
      <c r="E1286" s="1">
        <f>データ貼付!G1284+ROW()/1000000</f>
        <v>10028.001286000001</v>
      </c>
      <c r="F1286" s="1">
        <f t="shared" si="41"/>
        <v>20</v>
      </c>
      <c r="G1286" s="1" t="str">
        <f>データ貼付!A1284</f>
        <v>地区中体連</v>
      </c>
      <c r="H1286" s="1" t="str">
        <f>データ貼付!B1284</f>
        <v>北見</v>
      </c>
      <c r="I1286" s="1">
        <f>データ貼付!C1284</f>
        <v>43630</v>
      </c>
      <c r="J1286" s="1" t="str">
        <f>データ貼付!F1284</f>
        <v>中村大夢</v>
      </c>
      <c r="K1286" s="32">
        <f>データ貼付!G1284</f>
        <v>10028</v>
      </c>
      <c r="L1286" s="1" t="str">
        <f>データ貼付!H1284</f>
        <v>予</v>
      </c>
      <c r="M1286" s="1" t="str">
        <f>データ貼付!I1284</f>
        <v>網走第三中</v>
      </c>
      <c r="N1286" s="1">
        <f>データ貼付!J1284</f>
        <v>3</v>
      </c>
      <c r="O1286" s="1">
        <f>データ貼付!K1284</f>
        <v>0</v>
      </c>
    </row>
    <row r="1287" spans="1:15" x14ac:dyDescent="0.15">
      <c r="A1287" s="1">
        <v>1284</v>
      </c>
      <c r="B1287" s="1" t="str">
        <f t="shared" si="40"/>
        <v>中学男子800m19</v>
      </c>
      <c r="C1287" s="1" t="str">
        <f>J1287&amp;COUNTIF($J$4:J1287,J1287)</f>
        <v>中村大夢3</v>
      </c>
      <c r="D1287" s="1" t="str">
        <f>データ貼付!D1285&amp;データ貼付!E1285</f>
        <v>中学男子800m</v>
      </c>
      <c r="E1287" s="1">
        <f>データ貼付!G1285+ROW()/1000000</f>
        <v>22577.001286999999</v>
      </c>
      <c r="F1287" s="1">
        <f t="shared" si="41"/>
        <v>19</v>
      </c>
      <c r="G1287" s="1" t="str">
        <f>データ貼付!A1285</f>
        <v>地区中体連</v>
      </c>
      <c r="H1287" s="1" t="str">
        <f>データ貼付!B1285</f>
        <v>北見</v>
      </c>
      <c r="I1287" s="1">
        <f>データ貼付!C1285</f>
        <v>43631</v>
      </c>
      <c r="J1287" s="1" t="str">
        <f>データ貼付!F1285</f>
        <v>中村大夢</v>
      </c>
      <c r="K1287" s="32">
        <f>データ貼付!G1285</f>
        <v>22577</v>
      </c>
      <c r="L1287" s="1" t="str">
        <f>データ貼付!H1285</f>
        <v>決</v>
      </c>
      <c r="M1287" s="1" t="str">
        <f>データ貼付!I1285</f>
        <v>網走第三中</v>
      </c>
      <c r="N1287" s="1">
        <f>データ貼付!J1285</f>
        <v>3</v>
      </c>
      <c r="O1287" s="1">
        <f>データ貼付!K1285</f>
        <v>0</v>
      </c>
    </row>
    <row r="1288" spans="1:15" x14ac:dyDescent="0.15">
      <c r="A1288" s="1">
        <v>1285</v>
      </c>
      <c r="B1288" s="1" t="str">
        <f t="shared" si="40"/>
        <v>高校男子100m95</v>
      </c>
      <c r="C1288" s="1" t="str">
        <f>J1288&amp;COUNTIF($J$4:J1288,J1288)</f>
        <v>中村拓斗1</v>
      </c>
      <c r="D1288" s="1" t="str">
        <f>データ貼付!D1286&amp;データ貼付!E1286</f>
        <v>高校男子100m</v>
      </c>
      <c r="E1288" s="1">
        <f>データ貼付!G1286+ROW()/1000000</f>
        <v>1336.0012879999999</v>
      </c>
      <c r="F1288" s="1">
        <f t="shared" si="41"/>
        <v>95</v>
      </c>
      <c r="G1288" s="1" t="str">
        <f>データ貼付!A1286</f>
        <v>選手権</v>
      </c>
      <c r="H1288" s="1" t="str">
        <f>データ貼付!B1286</f>
        <v>北見</v>
      </c>
      <c r="I1288" s="1">
        <f>データ貼付!C1286</f>
        <v>43597</v>
      </c>
      <c r="J1288" s="1" t="str">
        <f>データ貼付!F1286</f>
        <v>中村拓斗</v>
      </c>
      <c r="K1288" s="32">
        <f>データ貼付!G1286</f>
        <v>1336</v>
      </c>
      <c r="L1288" s="1" t="str">
        <f>データ貼付!H1286</f>
        <v>予</v>
      </c>
      <c r="M1288" s="1" t="str">
        <f>データ貼付!I1286</f>
        <v>美幌高</v>
      </c>
      <c r="N1288" s="1">
        <f>データ貼付!J1286</f>
        <v>3</v>
      </c>
      <c r="O1288" s="1">
        <f>データ貼付!K1286</f>
        <v>0.8</v>
      </c>
    </row>
    <row r="1289" spans="1:15" x14ac:dyDescent="0.15">
      <c r="A1289" s="1">
        <v>1286</v>
      </c>
      <c r="B1289" s="1" t="str">
        <f t="shared" si="40"/>
        <v>高校男子1500m44</v>
      </c>
      <c r="C1289" s="1" t="str">
        <f>J1289&amp;COUNTIF($J$4:J1289,J1289)</f>
        <v>中村拓斗2</v>
      </c>
      <c r="D1289" s="1" t="str">
        <f>データ貼付!D1287&amp;データ貼付!E1287</f>
        <v>高校男子1500m</v>
      </c>
      <c r="E1289" s="1">
        <f>データ貼付!G1287+ROW()/1000000</f>
        <v>52296.001289</v>
      </c>
      <c r="F1289" s="1">
        <f t="shared" si="41"/>
        <v>44</v>
      </c>
      <c r="G1289" s="1" t="str">
        <f>データ貼付!A1287</f>
        <v>記録会第１戦</v>
      </c>
      <c r="H1289" s="1" t="str">
        <f>データ貼付!B1287</f>
        <v>北見</v>
      </c>
      <c r="I1289" s="1">
        <f>データ貼付!C1287</f>
        <v>43583</v>
      </c>
      <c r="J1289" s="1" t="str">
        <f>データ貼付!F1287</f>
        <v>中村拓斗</v>
      </c>
      <c r="K1289" s="32">
        <f>データ貼付!G1287</f>
        <v>52296</v>
      </c>
      <c r="L1289" s="1" t="str">
        <f>データ貼付!H1287</f>
        <v>決</v>
      </c>
      <c r="M1289" s="1" t="str">
        <f>データ貼付!I1287</f>
        <v>美幌高</v>
      </c>
      <c r="N1289" s="1">
        <f>データ貼付!J1287</f>
        <v>3</v>
      </c>
      <c r="O1289" s="1">
        <f>データ貼付!K1287</f>
        <v>0</v>
      </c>
    </row>
    <row r="1290" spans="1:15" x14ac:dyDescent="0.15">
      <c r="A1290" s="1">
        <v>1287</v>
      </c>
      <c r="B1290" s="1" t="str">
        <f t="shared" si="40"/>
        <v>中学男子1500m75</v>
      </c>
      <c r="C1290" s="1" t="str">
        <f>J1290&amp;COUNTIF($J$4:J1290,J1290)</f>
        <v>中村柊斗1</v>
      </c>
      <c r="D1290" s="1" t="str">
        <f>データ貼付!D1288&amp;データ貼付!E1288</f>
        <v>中学男子1500m</v>
      </c>
      <c r="E1290" s="1">
        <f>データ貼付!G1288+ROW()/1000000</f>
        <v>53869.00129</v>
      </c>
      <c r="F1290" s="1">
        <f t="shared" si="41"/>
        <v>75</v>
      </c>
      <c r="G1290" s="1" t="str">
        <f>データ貼付!A1288</f>
        <v>地区中体連</v>
      </c>
      <c r="H1290" s="1" t="str">
        <f>データ貼付!B1288</f>
        <v>北見</v>
      </c>
      <c r="I1290" s="1">
        <f>データ貼付!C1288</f>
        <v>43630</v>
      </c>
      <c r="J1290" s="1" t="str">
        <f>データ貼付!F1288</f>
        <v>中村柊斗</v>
      </c>
      <c r="K1290" s="32">
        <f>データ貼付!G1288</f>
        <v>53869</v>
      </c>
      <c r="L1290" s="1" t="str">
        <f>データ貼付!H1288</f>
        <v>予</v>
      </c>
      <c r="M1290" s="1" t="str">
        <f>データ貼付!I1288</f>
        <v>湧別中</v>
      </c>
      <c r="N1290" s="1">
        <f>データ貼付!J1288</f>
        <v>1</v>
      </c>
      <c r="O1290" s="1">
        <f>データ貼付!K1288</f>
        <v>0</v>
      </c>
    </row>
    <row r="1291" spans="1:15" x14ac:dyDescent="0.15">
      <c r="A1291" s="1">
        <v>1288</v>
      </c>
      <c r="B1291" s="1" t="str">
        <f t="shared" si="40"/>
        <v>高校女子100m34</v>
      </c>
      <c r="C1291" s="1" t="str">
        <f>J1291&amp;COUNTIF($J$4:J1291,J1291)</f>
        <v>中村萌花1</v>
      </c>
      <c r="D1291" s="1" t="str">
        <f>データ貼付!D1289&amp;データ貼付!E1289</f>
        <v>高校女子100m</v>
      </c>
      <c r="E1291" s="1">
        <f>データ貼付!G1289+ROW()/1000000</f>
        <v>1554.001291</v>
      </c>
      <c r="F1291" s="1">
        <f t="shared" si="41"/>
        <v>34</v>
      </c>
      <c r="G1291" s="1" t="str">
        <f>データ貼付!A1289</f>
        <v>選手権</v>
      </c>
      <c r="H1291" s="1" t="str">
        <f>データ貼付!B1289</f>
        <v>北見</v>
      </c>
      <c r="I1291" s="1">
        <f>データ貼付!C1289</f>
        <v>43597</v>
      </c>
      <c r="J1291" s="1" t="str">
        <f>データ貼付!F1289</f>
        <v>中村萌花</v>
      </c>
      <c r="K1291" s="32">
        <f>データ貼付!G1289</f>
        <v>1554</v>
      </c>
      <c r="L1291" s="1" t="str">
        <f>データ貼付!H1289</f>
        <v>予</v>
      </c>
      <c r="M1291" s="1" t="str">
        <f>データ貼付!I1289</f>
        <v>遠軽高</v>
      </c>
      <c r="N1291" s="1">
        <f>データ貼付!J1289</f>
        <v>1</v>
      </c>
      <c r="O1291" s="1">
        <f>データ貼付!K1289</f>
        <v>1.5</v>
      </c>
    </row>
    <row r="1292" spans="1:15" x14ac:dyDescent="0.15">
      <c r="A1292" s="1">
        <v>1289</v>
      </c>
      <c r="B1292" s="1" t="str">
        <f t="shared" si="40"/>
        <v>小学男子60m17</v>
      </c>
      <c r="C1292" s="1" t="str">
        <f>J1292&amp;COUNTIF($J$4:J1292,J1292)</f>
        <v>中村弥斗1</v>
      </c>
      <c r="D1292" s="1" t="str">
        <f>データ貼付!D1290&amp;データ貼付!E1290</f>
        <v>小学男子60m</v>
      </c>
      <c r="E1292" s="1">
        <f>データ貼付!G1290+ROW()/1000000</f>
        <v>1181.0012919999999</v>
      </c>
      <c r="F1292" s="1">
        <f t="shared" si="41"/>
        <v>17</v>
      </c>
      <c r="G1292" s="1" t="str">
        <f>データ貼付!A1290</f>
        <v>小学生ｵﾎｰﾂｸ</v>
      </c>
      <c r="H1292" s="1" t="str">
        <f>データ貼付!B1290</f>
        <v>北見</v>
      </c>
      <c r="I1292" s="1">
        <f>データ貼付!C1290</f>
        <v>43632</v>
      </c>
      <c r="J1292" s="1" t="str">
        <f>データ貼付!F1290</f>
        <v>中村弥斗</v>
      </c>
      <c r="K1292" s="32">
        <f>データ貼付!G1290</f>
        <v>1181</v>
      </c>
      <c r="L1292" s="1" t="str">
        <f>データ貼付!H1290</f>
        <v>TR</v>
      </c>
      <c r="M1292" s="1" t="str">
        <f>データ貼付!I1290</f>
        <v>ｵﾎｰﾂｸｷｯｽﾞ</v>
      </c>
      <c r="N1292" s="1">
        <f>データ貼付!J1290</f>
        <v>2</v>
      </c>
      <c r="O1292" s="1">
        <f>データ貼付!K1290</f>
        <v>0</v>
      </c>
    </row>
    <row r="1293" spans="1:15" x14ac:dyDescent="0.15">
      <c r="A1293" s="1">
        <v>1290</v>
      </c>
      <c r="B1293" s="1" t="str">
        <f t="shared" si="40"/>
        <v>高校男子100m35</v>
      </c>
      <c r="C1293" s="1" t="str">
        <f>J1293&amp;COUNTIF($J$4:J1293,J1293)</f>
        <v>中村優斗1</v>
      </c>
      <c r="D1293" s="1" t="str">
        <f>データ貼付!D1291&amp;データ貼付!E1291</f>
        <v>高校男子100m</v>
      </c>
      <c r="E1293" s="1">
        <f>データ貼付!G1291+ROW()/1000000</f>
        <v>1187.001293</v>
      </c>
      <c r="F1293" s="1">
        <f t="shared" si="41"/>
        <v>35</v>
      </c>
      <c r="G1293" s="1" t="str">
        <f>データ貼付!A1291</f>
        <v>高体連支部</v>
      </c>
      <c r="H1293" s="1" t="str">
        <f>データ貼付!B1291</f>
        <v>北見</v>
      </c>
      <c r="I1293" s="1">
        <f>データ貼付!C1291</f>
        <v>43609</v>
      </c>
      <c r="J1293" s="1" t="str">
        <f>データ貼付!F1291</f>
        <v>中村優斗</v>
      </c>
      <c r="K1293" s="32">
        <f>データ貼付!G1291</f>
        <v>1187</v>
      </c>
      <c r="L1293" s="1" t="str">
        <f>データ貼付!H1291</f>
        <v>準</v>
      </c>
      <c r="M1293" s="1" t="str">
        <f>データ貼付!I1291</f>
        <v>北見商業</v>
      </c>
      <c r="N1293" s="1">
        <f>データ貼付!J1291</f>
        <v>2</v>
      </c>
      <c r="O1293" s="1">
        <f>データ貼付!K1291</f>
        <v>2.1</v>
      </c>
    </row>
    <row r="1294" spans="1:15" x14ac:dyDescent="0.15">
      <c r="A1294" s="1">
        <v>1291</v>
      </c>
      <c r="B1294" s="1" t="str">
        <f t="shared" si="40"/>
        <v>高校男子200m26</v>
      </c>
      <c r="C1294" s="1" t="str">
        <f>J1294&amp;COUNTIF($J$4:J1294,J1294)</f>
        <v>中村優斗2</v>
      </c>
      <c r="D1294" s="1" t="str">
        <f>データ貼付!D1292&amp;データ貼付!E1292</f>
        <v>高校男子200m</v>
      </c>
      <c r="E1294" s="1">
        <f>データ貼付!G1292+ROW()/1000000</f>
        <v>2508.0012940000001</v>
      </c>
      <c r="F1294" s="1">
        <f t="shared" si="41"/>
        <v>26</v>
      </c>
      <c r="G1294" s="1" t="str">
        <f>データ貼付!A1292</f>
        <v>選手権</v>
      </c>
      <c r="H1294" s="1" t="str">
        <f>データ貼付!B1292</f>
        <v>北見</v>
      </c>
      <c r="I1294" s="1">
        <f>データ貼付!C1292</f>
        <v>43596</v>
      </c>
      <c r="J1294" s="1" t="str">
        <f>データ貼付!F1292</f>
        <v>中村優斗</v>
      </c>
      <c r="K1294" s="32">
        <f>データ貼付!G1292</f>
        <v>2508</v>
      </c>
      <c r="L1294" s="1" t="str">
        <f>データ貼付!H1292</f>
        <v>予</v>
      </c>
      <c r="M1294" s="1" t="str">
        <f>データ貼付!I1292</f>
        <v>北見商業高</v>
      </c>
      <c r="N1294" s="1">
        <f>データ貼付!J1292</f>
        <v>2</v>
      </c>
      <c r="O1294" s="1">
        <f>データ貼付!K1292</f>
        <v>0.7</v>
      </c>
    </row>
    <row r="1295" spans="1:15" x14ac:dyDescent="0.15">
      <c r="A1295" s="1">
        <v>1292</v>
      </c>
      <c r="B1295" s="1" t="str">
        <f t="shared" si="40"/>
        <v>高校男子400m23</v>
      </c>
      <c r="C1295" s="1" t="str">
        <f>J1295&amp;COUNTIF($J$4:J1295,J1295)</f>
        <v>中村優斗3</v>
      </c>
      <c r="D1295" s="1" t="str">
        <f>データ貼付!D1293&amp;データ貼付!E1293</f>
        <v>高校男子400m</v>
      </c>
      <c r="E1295" s="1">
        <f>データ貼付!G1293+ROW()/1000000</f>
        <v>5721.001295</v>
      </c>
      <c r="F1295" s="1">
        <f t="shared" si="41"/>
        <v>23</v>
      </c>
      <c r="G1295" s="1" t="str">
        <f>データ貼付!A1293</f>
        <v>記録会第１戦</v>
      </c>
      <c r="H1295" s="1" t="str">
        <f>データ貼付!B1293</f>
        <v>北見</v>
      </c>
      <c r="I1295" s="1">
        <f>データ貼付!C1293</f>
        <v>43583</v>
      </c>
      <c r="J1295" s="1" t="str">
        <f>データ貼付!F1293</f>
        <v>中村優斗</v>
      </c>
      <c r="K1295" s="32">
        <f>データ貼付!G1293</f>
        <v>5721</v>
      </c>
      <c r="L1295" s="1" t="str">
        <f>データ貼付!H1293</f>
        <v>決</v>
      </c>
      <c r="M1295" s="1" t="str">
        <f>データ貼付!I1293</f>
        <v>北見商業高</v>
      </c>
      <c r="N1295" s="1">
        <f>データ貼付!J1293</f>
        <v>2</v>
      </c>
      <c r="O1295" s="1">
        <f>データ貼付!K1293</f>
        <v>0</v>
      </c>
    </row>
    <row r="1296" spans="1:15" x14ac:dyDescent="0.15">
      <c r="A1296" s="1">
        <v>1293</v>
      </c>
      <c r="B1296" s="1" t="str">
        <f t="shared" si="40"/>
        <v>中学男子1500m60</v>
      </c>
      <c r="C1296" s="1" t="str">
        <f>J1296&amp;COUNTIF($J$4:J1296,J1296)</f>
        <v>中村勇仁1</v>
      </c>
      <c r="D1296" s="1" t="str">
        <f>データ貼付!D1294&amp;データ貼付!E1294</f>
        <v>中学男子1500m</v>
      </c>
      <c r="E1296" s="1">
        <f>データ貼付!G1294+ROW()/1000000</f>
        <v>52369.001296000002</v>
      </c>
      <c r="F1296" s="1">
        <f t="shared" si="41"/>
        <v>60</v>
      </c>
      <c r="G1296" s="1" t="str">
        <f>データ貼付!A1294</f>
        <v>記録会第１戦</v>
      </c>
      <c r="H1296" s="1" t="str">
        <f>データ貼付!B1294</f>
        <v>北見</v>
      </c>
      <c r="I1296" s="1">
        <f>データ貼付!C1294</f>
        <v>43583</v>
      </c>
      <c r="J1296" s="1" t="str">
        <f>データ貼付!F1294</f>
        <v>中村勇仁</v>
      </c>
      <c r="K1296" s="32">
        <f>データ貼付!G1294</f>
        <v>52369</v>
      </c>
      <c r="L1296" s="1" t="str">
        <f>データ貼付!H1294</f>
        <v>決</v>
      </c>
      <c r="M1296" s="1" t="str">
        <f>データ貼付!I1294</f>
        <v>大空女満別中</v>
      </c>
      <c r="N1296" s="1">
        <f>データ貼付!J1294</f>
        <v>3</v>
      </c>
      <c r="O1296" s="1">
        <f>データ貼付!K1294</f>
        <v>0</v>
      </c>
    </row>
    <row r="1297" spans="1:15" x14ac:dyDescent="0.15">
      <c r="A1297" s="1">
        <v>1294</v>
      </c>
      <c r="B1297" s="1" t="str">
        <f t="shared" si="40"/>
        <v>中学女子100m65</v>
      </c>
      <c r="C1297" s="1" t="str">
        <f>J1297&amp;COUNTIF($J$4:J1297,J1297)</f>
        <v>中村悠南1</v>
      </c>
      <c r="D1297" s="1" t="str">
        <f>データ貼付!D1295&amp;データ貼付!E1295</f>
        <v>中学女子100m</v>
      </c>
      <c r="E1297" s="1">
        <f>データ貼付!G1295+ROW()/1000000</f>
        <v>1521.001297</v>
      </c>
      <c r="F1297" s="1">
        <f t="shared" si="41"/>
        <v>65</v>
      </c>
      <c r="G1297" s="1" t="str">
        <f>データ貼付!A1295</f>
        <v>地区中体連</v>
      </c>
      <c r="H1297" s="1" t="str">
        <f>データ貼付!B1295</f>
        <v>北見</v>
      </c>
      <c r="I1297" s="1">
        <f>データ貼付!C1295</f>
        <v>43630</v>
      </c>
      <c r="J1297" s="1" t="str">
        <f>データ貼付!F1295</f>
        <v>中村悠南</v>
      </c>
      <c r="K1297" s="32">
        <f>データ貼付!G1295</f>
        <v>1521</v>
      </c>
      <c r="L1297" s="1" t="str">
        <f>データ貼付!H1295</f>
        <v>準</v>
      </c>
      <c r="M1297" s="1" t="str">
        <f>データ貼付!I1295</f>
        <v>網走第三中</v>
      </c>
      <c r="N1297" s="1">
        <f>データ貼付!J1295</f>
        <v>3</v>
      </c>
      <c r="O1297" s="1">
        <f>データ貼付!K1295</f>
        <v>-3.1</v>
      </c>
    </row>
    <row r="1298" spans="1:15" x14ac:dyDescent="0.15">
      <c r="A1298" s="1">
        <v>1295</v>
      </c>
      <c r="B1298" s="1" t="str">
        <f t="shared" si="40"/>
        <v>中学女子1500m18</v>
      </c>
      <c r="C1298" s="1" t="str">
        <f>J1298&amp;COUNTIF($J$4:J1298,J1298)</f>
        <v>中村藍香1</v>
      </c>
      <c r="D1298" s="1" t="str">
        <f>データ貼付!D1296&amp;データ貼付!E1296</f>
        <v>中学女子1500m</v>
      </c>
      <c r="E1298" s="1">
        <f>データ貼付!G1296+ROW()/1000000</f>
        <v>55293.001298000003</v>
      </c>
      <c r="F1298" s="1">
        <f t="shared" si="41"/>
        <v>18</v>
      </c>
      <c r="G1298" s="1" t="str">
        <f>データ貼付!A1296</f>
        <v>選手権</v>
      </c>
      <c r="H1298" s="1" t="str">
        <f>データ貼付!B1296</f>
        <v>北見</v>
      </c>
      <c r="I1298" s="1">
        <f>データ貼付!C1296</f>
        <v>43597</v>
      </c>
      <c r="J1298" s="1" t="str">
        <f>データ貼付!F1296</f>
        <v>中村藍香</v>
      </c>
      <c r="K1298" s="32">
        <f>データ貼付!G1296</f>
        <v>55293</v>
      </c>
      <c r="L1298" s="1" t="str">
        <f>データ貼付!H1296</f>
        <v>TR</v>
      </c>
      <c r="M1298" s="1" t="str">
        <f>データ貼付!I1296</f>
        <v>湧別中</v>
      </c>
      <c r="N1298" s="1">
        <f>データ貼付!J1296</f>
        <v>3</v>
      </c>
      <c r="O1298" s="1">
        <f>データ貼付!K1296</f>
        <v>0</v>
      </c>
    </row>
    <row r="1299" spans="1:15" x14ac:dyDescent="0.15">
      <c r="A1299" s="1">
        <v>1296</v>
      </c>
      <c r="B1299" s="1" t="str">
        <f t="shared" si="40"/>
        <v>中学女子800m21</v>
      </c>
      <c r="C1299" s="1" t="str">
        <f>J1299&amp;COUNTIF($J$4:J1299,J1299)</f>
        <v>中村藍香2</v>
      </c>
      <c r="D1299" s="1" t="str">
        <f>データ貼付!D1297&amp;データ貼付!E1297</f>
        <v>中学女子800m</v>
      </c>
      <c r="E1299" s="1">
        <f>データ貼付!G1297+ROW()/1000000</f>
        <v>24876.001299</v>
      </c>
      <c r="F1299" s="1">
        <f t="shared" si="41"/>
        <v>21</v>
      </c>
      <c r="G1299" s="1" t="str">
        <f>データ貼付!A1297</f>
        <v>記録会第１戦</v>
      </c>
      <c r="H1299" s="1" t="str">
        <f>データ貼付!B1297</f>
        <v>北見</v>
      </c>
      <c r="I1299" s="1">
        <f>データ貼付!C1297</f>
        <v>43583</v>
      </c>
      <c r="J1299" s="1" t="str">
        <f>データ貼付!F1297</f>
        <v>中村藍香</v>
      </c>
      <c r="K1299" s="32">
        <f>データ貼付!G1297</f>
        <v>24876</v>
      </c>
      <c r="L1299" s="1" t="str">
        <f>データ貼付!H1297</f>
        <v>決</v>
      </c>
      <c r="M1299" s="1" t="str">
        <f>データ貼付!I1297</f>
        <v>湧別中</v>
      </c>
      <c r="N1299" s="1">
        <f>データ貼付!J1297</f>
        <v>3</v>
      </c>
      <c r="O1299" s="1">
        <f>データ貼付!K1297</f>
        <v>0</v>
      </c>
    </row>
    <row r="1300" spans="1:15" x14ac:dyDescent="0.15">
      <c r="A1300" s="1">
        <v>1297</v>
      </c>
      <c r="B1300" s="1" t="str">
        <f t="shared" si="40"/>
        <v>高校男子100m94</v>
      </c>
      <c r="C1300" s="1" t="str">
        <f>J1300&amp;COUNTIF($J$4:J1300,J1300)</f>
        <v>中村凌1</v>
      </c>
      <c r="D1300" s="1" t="str">
        <f>データ貼付!D1298&amp;データ貼付!E1298</f>
        <v>高校男子100m</v>
      </c>
      <c r="E1300" s="1">
        <f>データ貼付!G1298+ROW()/1000000</f>
        <v>1325.0012999999999</v>
      </c>
      <c r="F1300" s="1">
        <f t="shared" si="41"/>
        <v>94</v>
      </c>
      <c r="G1300" s="1" t="str">
        <f>データ貼付!A1298</f>
        <v>記録会第２戦</v>
      </c>
      <c r="H1300" s="1" t="str">
        <f>データ貼付!B1298</f>
        <v>網走</v>
      </c>
      <c r="I1300" s="1">
        <f>データ貼付!C1298</f>
        <v>43590</v>
      </c>
      <c r="J1300" s="1" t="str">
        <f>データ貼付!F1298</f>
        <v>中村凌</v>
      </c>
      <c r="K1300" s="32">
        <f>データ貼付!G1298</f>
        <v>1325</v>
      </c>
      <c r="L1300" s="1" t="str">
        <f>データ貼付!H1298</f>
        <v>決</v>
      </c>
      <c r="M1300" s="1" t="str">
        <f>データ貼付!I1298</f>
        <v>日体大附属</v>
      </c>
      <c r="N1300" s="1">
        <f>データ貼付!J1298</f>
        <v>2</v>
      </c>
      <c r="O1300" s="1">
        <f>データ貼付!K1298</f>
        <v>2.2999999999999998</v>
      </c>
    </row>
    <row r="1301" spans="1:15" x14ac:dyDescent="0.15">
      <c r="A1301" s="1">
        <v>1298</v>
      </c>
      <c r="B1301" s="1" t="str">
        <f t="shared" si="40"/>
        <v>高校男子200m52</v>
      </c>
      <c r="C1301" s="1" t="str">
        <f>J1301&amp;COUNTIF($J$4:J1301,J1301)</f>
        <v>中村凌2</v>
      </c>
      <c r="D1301" s="1" t="str">
        <f>データ貼付!D1299&amp;データ貼付!E1299</f>
        <v>高校男子200m</v>
      </c>
      <c r="E1301" s="1">
        <f>データ貼付!G1299+ROW()/1000000</f>
        <v>2782.0013009999998</v>
      </c>
      <c r="F1301" s="1">
        <f t="shared" si="41"/>
        <v>52</v>
      </c>
      <c r="G1301" s="1" t="str">
        <f>データ貼付!A1299</f>
        <v>選手権</v>
      </c>
      <c r="H1301" s="1" t="str">
        <f>データ貼付!B1299</f>
        <v>北見</v>
      </c>
      <c r="I1301" s="1">
        <f>データ貼付!C1299</f>
        <v>43596</v>
      </c>
      <c r="J1301" s="1" t="str">
        <f>データ貼付!F1299</f>
        <v>中村凌</v>
      </c>
      <c r="K1301" s="32">
        <f>データ貼付!G1299</f>
        <v>2782</v>
      </c>
      <c r="L1301" s="1" t="str">
        <f>データ貼付!H1299</f>
        <v>予</v>
      </c>
      <c r="M1301" s="1" t="str">
        <f>データ貼付!I1299</f>
        <v>日体大附属</v>
      </c>
      <c r="N1301" s="1">
        <f>データ貼付!J1299</f>
        <v>2</v>
      </c>
      <c r="O1301" s="1">
        <f>データ貼付!K1299</f>
        <v>0.7</v>
      </c>
    </row>
    <row r="1302" spans="1:15" x14ac:dyDescent="0.15">
      <c r="A1302" s="1">
        <v>1299</v>
      </c>
      <c r="B1302" s="1" t="str">
        <f t="shared" si="40"/>
        <v>高校男子400m36</v>
      </c>
      <c r="C1302" s="1" t="str">
        <f>J1302&amp;COUNTIF($J$4:J1302,J1302)</f>
        <v>中村凌3</v>
      </c>
      <c r="D1302" s="1" t="str">
        <f>データ貼付!D1300&amp;データ貼付!E1300</f>
        <v>高校男子400m</v>
      </c>
      <c r="E1302" s="1">
        <f>データ貼付!G1300+ROW()/1000000</f>
        <v>10271.001302000001</v>
      </c>
      <c r="F1302" s="1">
        <f t="shared" si="41"/>
        <v>36</v>
      </c>
      <c r="G1302" s="1" t="str">
        <f>データ貼付!A1300</f>
        <v>高体連支部</v>
      </c>
      <c r="H1302" s="1" t="str">
        <f>データ貼付!B1300</f>
        <v>北見</v>
      </c>
      <c r="I1302" s="1">
        <f>データ貼付!C1300</f>
        <v>43608</v>
      </c>
      <c r="J1302" s="1" t="str">
        <f>データ貼付!F1300</f>
        <v>中村凌</v>
      </c>
      <c r="K1302" s="32">
        <f>データ貼付!G1300</f>
        <v>10271</v>
      </c>
      <c r="L1302" s="1" t="str">
        <f>データ貼付!H1300</f>
        <v>準</v>
      </c>
      <c r="M1302" s="1" t="str">
        <f>データ貼付!I1300</f>
        <v>日体大附属</v>
      </c>
      <c r="N1302" s="1">
        <f>データ貼付!J1300</f>
        <v>2</v>
      </c>
      <c r="O1302" s="1">
        <f>データ貼付!K1300</f>
        <v>0</v>
      </c>
    </row>
    <row r="1303" spans="1:15" x14ac:dyDescent="0.15">
      <c r="A1303" s="1">
        <v>1300</v>
      </c>
      <c r="B1303" s="1" t="str">
        <f t="shared" si="40"/>
        <v>中学女子100m32</v>
      </c>
      <c r="C1303" s="1" t="str">
        <f>J1303&amp;COUNTIF($J$4:J1303,J1303)</f>
        <v>中村栞奈1</v>
      </c>
      <c r="D1303" s="1" t="str">
        <f>データ貼付!D1301&amp;データ貼付!E1301</f>
        <v>中学女子100m</v>
      </c>
      <c r="E1303" s="1">
        <f>データ貼付!G1301+ROW()/1000000</f>
        <v>1477.001303</v>
      </c>
      <c r="F1303" s="1">
        <f t="shared" si="41"/>
        <v>32</v>
      </c>
      <c r="G1303" s="1" t="str">
        <f>データ貼付!A1301</f>
        <v>地区中体連</v>
      </c>
      <c r="H1303" s="1" t="str">
        <f>データ貼付!B1301</f>
        <v>北見</v>
      </c>
      <c r="I1303" s="1">
        <f>データ貼付!C1301</f>
        <v>43631</v>
      </c>
      <c r="J1303" s="1" t="str">
        <f>データ貼付!F1301</f>
        <v>中村栞奈</v>
      </c>
      <c r="K1303" s="32">
        <f>データ貼付!G1301</f>
        <v>1477</v>
      </c>
      <c r="L1303" s="1" t="str">
        <f>データ貼付!H1301</f>
        <v>準</v>
      </c>
      <c r="M1303" s="1" t="str">
        <f>データ貼付!I1301</f>
        <v>斜里中</v>
      </c>
      <c r="N1303" s="1">
        <f>データ貼付!J1301</f>
        <v>1</v>
      </c>
      <c r="O1303" s="1">
        <f>データ貼付!K1301</f>
        <v>-0.5</v>
      </c>
    </row>
    <row r="1304" spans="1:15" x14ac:dyDescent="0.15">
      <c r="A1304" s="1">
        <v>1301</v>
      </c>
      <c r="B1304" s="1" t="str">
        <f t="shared" si="40"/>
        <v>小学男子100m8</v>
      </c>
      <c r="C1304" s="1" t="str">
        <f>J1304&amp;COUNTIF($J$4:J1304,J1304)</f>
        <v>中田隼翔1</v>
      </c>
      <c r="D1304" s="1" t="str">
        <f>データ貼付!D1302&amp;データ貼付!E1302</f>
        <v>小学男子100m</v>
      </c>
      <c r="E1304" s="1">
        <f>データ貼付!G1302+ROW()/1000000</f>
        <v>1467.0013039999999</v>
      </c>
      <c r="F1304" s="1">
        <f t="shared" si="41"/>
        <v>8</v>
      </c>
      <c r="G1304" s="1" t="str">
        <f>データ貼付!A1302</f>
        <v>記録会第１戦</v>
      </c>
      <c r="H1304" s="1" t="str">
        <f>データ貼付!B1302</f>
        <v>北見</v>
      </c>
      <c r="I1304" s="1">
        <f>データ貼付!C1302</f>
        <v>43583</v>
      </c>
      <c r="J1304" s="1" t="str">
        <f>データ貼付!F1302</f>
        <v>中田隼翔</v>
      </c>
      <c r="K1304" s="32">
        <f>データ貼付!G1302</f>
        <v>1467</v>
      </c>
      <c r="L1304" s="1" t="str">
        <f>データ貼付!H1302</f>
        <v>決</v>
      </c>
      <c r="M1304" s="1" t="str">
        <f>データ貼付!I1302</f>
        <v>ｵﾎｰﾂｸACｼﾞｭﾆｱ</v>
      </c>
      <c r="N1304" s="1">
        <f>データ貼付!J1302</f>
        <v>6</v>
      </c>
      <c r="O1304" s="1">
        <f>データ貼付!K1302</f>
        <v>0</v>
      </c>
    </row>
    <row r="1305" spans="1:15" x14ac:dyDescent="0.15">
      <c r="A1305" s="1">
        <v>1302</v>
      </c>
      <c r="B1305" s="1" t="str">
        <f t="shared" si="40"/>
        <v>小学男子80mH5</v>
      </c>
      <c r="C1305" s="1" t="str">
        <f>J1305&amp;COUNTIF($J$4:J1305,J1305)</f>
        <v>中田隼翔2</v>
      </c>
      <c r="D1305" s="1" t="str">
        <f>データ貼付!D1303&amp;データ貼付!E1303</f>
        <v>小学男子80mH</v>
      </c>
      <c r="E1305" s="1">
        <f>データ貼付!G1303+ROW()/1000000</f>
        <v>1508.001305</v>
      </c>
      <c r="F1305" s="1">
        <f t="shared" si="41"/>
        <v>5</v>
      </c>
      <c r="G1305" s="1" t="str">
        <f>データ貼付!A1303</f>
        <v>選手権</v>
      </c>
      <c r="H1305" s="1" t="str">
        <f>データ貼付!B1303</f>
        <v>北見</v>
      </c>
      <c r="I1305" s="1">
        <f>データ貼付!C1303</f>
        <v>43596</v>
      </c>
      <c r="J1305" s="1" t="str">
        <f>データ貼付!F1303</f>
        <v>中田隼翔</v>
      </c>
      <c r="K1305" s="32">
        <f>データ貼付!G1303</f>
        <v>1508</v>
      </c>
      <c r="L1305" s="1" t="str">
        <f>データ貼付!H1303</f>
        <v>TR</v>
      </c>
      <c r="M1305" s="1" t="str">
        <f>データ貼付!I1303</f>
        <v>ｵﾎｰﾂｸACｼﾞｭﾆｱ</v>
      </c>
      <c r="N1305" s="1">
        <f>データ貼付!J1303</f>
        <v>6</v>
      </c>
      <c r="O1305" s="1">
        <f>データ貼付!K1303</f>
        <v>0</v>
      </c>
    </row>
    <row r="1306" spans="1:15" x14ac:dyDescent="0.15">
      <c r="A1306" s="1">
        <v>1303</v>
      </c>
      <c r="B1306" s="1" t="str">
        <f t="shared" si="40"/>
        <v>中学男子1500m45</v>
      </c>
      <c r="C1306" s="1" t="str">
        <f>J1306&amp;COUNTIF($J$4:J1306,J1306)</f>
        <v>中田隆之介1</v>
      </c>
      <c r="D1306" s="1" t="str">
        <f>データ貼付!D1304&amp;データ貼付!E1304</f>
        <v>中学男子1500m</v>
      </c>
      <c r="E1306" s="1">
        <f>データ貼付!G1304+ROW()/1000000</f>
        <v>51160.001305999998</v>
      </c>
      <c r="F1306" s="1">
        <f t="shared" si="41"/>
        <v>45</v>
      </c>
      <c r="G1306" s="1" t="str">
        <f>データ貼付!A1304</f>
        <v>記録会第１戦</v>
      </c>
      <c r="H1306" s="1" t="str">
        <f>データ貼付!B1304</f>
        <v>北見</v>
      </c>
      <c r="I1306" s="1">
        <f>データ貼付!C1304</f>
        <v>43583</v>
      </c>
      <c r="J1306" s="1" t="str">
        <f>データ貼付!F1304</f>
        <v>中田隆之介</v>
      </c>
      <c r="K1306" s="32">
        <f>データ貼付!G1304</f>
        <v>51160</v>
      </c>
      <c r="L1306" s="1" t="str">
        <f>データ貼付!H1304</f>
        <v>決</v>
      </c>
      <c r="M1306" s="1" t="str">
        <f>データ貼付!I1304</f>
        <v>遠軽中</v>
      </c>
      <c r="N1306" s="1">
        <f>データ貼付!J1304</f>
        <v>2</v>
      </c>
      <c r="O1306" s="1">
        <f>データ貼付!K1304</f>
        <v>0</v>
      </c>
    </row>
    <row r="1307" spans="1:15" x14ac:dyDescent="0.15">
      <c r="A1307" s="1">
        <v>1304</v>
      </c>
      <c r="B1307" s="1" t="str">
        <f t="shared" si="40"/>
        <v>中学男子800m23</v>
      </c>
      <c r="C1307" s="1" t="str">
        <f>J1307&amp;COUNTIF($J$4:J1307,J1307)</f>
        <v>中田隆之介2</v>
      </c>
      <c r="D1307" s="1" t="str">
        <f>データ貼付!D1305&amp;データ貼付!E1305</f>
        <v>中学男子800m</v>
      </c>
      <c r="E1307" s="1">
        <f>データ貼付!G1305+ROW()/1000000</f>
        <v>22819.001306999999</v>
      </c>
      <c r="F1307" s="1">
        <f t="shared" si="41"/>
        <v>23</v>
      </c>
      <c r="G1307" s="1" t="str">
        <f>データ貼付!A1305</f>
        <v>地区中体連</v>
      </c>
      <c r="H1307" s="1" t="str">
        <f>データ貼付!B1305</f>
        <v>北見</v>
      </c>
      <c r="I1307" s="1">
        <f>データ貼付!C1305</f>
        <v>43631</v>
      </c>
      <c r="J1307" s="1" t="str">
        <f>データ貼付!F1305</f>
        <v>中田隆之介</v>
      </c>
      <c r="K1307" s="32">
        <f>データ貼付!G1305</f>
        <v>22819</v>
      </c>
      <c r="L1307" s="1" t="str">
        <f>データ貼付!H1305</f>
        <v>決</v>
      </c>
      <c r="M1307" s="1" t="str">
        <f>データ貼付!I1305</f>
        <v>遠軽中</v>
      </c>
      <c r="N1307" s="1">
        <f>データ貼付!J1305</f>
        <v>2</v>
      </c>
      <c r="O1307" s="1">
        <f>データ貼付!K1305</f>
        <v>0</v>
      </c>
    </row>
    <row r="1308" spans="1:15" x14ac:dyDescent="0.15">
      <c r="A1308" s="1">
        <v>1305</v>
      </c>
      <c r="B1308" s="1" t="str">
        <f t="shared" si="40"/>
        <v>中学男子100m35</v>
      </c>
      <c r="C1308" s="1" t="str">
        <f>J1308&amp;COUNTIF($J$4:J1308,J1308)</f>
        <v>中田竜翔1</v>
      </c>
      <c r="D1308" s="1" t="str">
        <f>データ貼付!D1306&amp;データ貼付!E1306</f>
        <v>中学男子100m</v>
      </c>
      <c r="E1308" s="1">
        <f>データ貼付!G1306+ROW()/1000000</f>
        <v>1254.0013080000001</v>
      </c>
      <c r="F1308" s="1">
        <f t="shared" si="41"/>
        <v>35</v>
      </c>
      <c r="G1308" s="1" t="str">
        <f>データ貼付!A1306</f>
        <v>選手権</v>
      </c>
      <c r="H1308" s="1" t="str">
        <f>データ貼付!B1306</f>
        <v>北見</v>
      </c>
      <c r="I1308" s="1">
        <f>データ貼付!C1306</f>
        <v>43596</v>
      </c>
      <c r="J1308" s="1" t="str">
        <f>データ貼付!F1306</f>
        <v>中田竜翔</v>
      </c>
      <c r="K1308" s="32">
        <f>データ貼付!G1306</f>
        <v>1254</v>
      </c>
      <c r="L1308" s="1" t="str">
        <f>データ貼付!H1306</f>
        <v>予</v>
      </c>
      <c r="M1308" s="1" t="str">
        <f>データ貼付!I1306</f>
        <v>網走第一中</v>
      </c>
      <c r="N1308" s="1">
        <f>データ貼付!J1306</f>
        <v>3</v>
      </c>
      <c r="O1308" s="1">
        <f>データ貼付!K1306</f>
        <v>2.5</v>
      </c>
    </row>
    <row r="1309" spans="1:15" x14ac:dyDescent="0.15">
      <c r="A1309" s="1">
        <v>1306</v>
      </c>
      <c r="B1309" s="1" t="str">
        <f t="shared" si="40"/>
        <v>高校男子100m101</v>
      </c>
      <c r="C1309" s="1" t="str">
        <f>J1309&amp;COUNTIF($J$4:J1309,J1309)</f>
        <v>中田脩翔1</v>
      </c>
      <c r="D1309" s="1" t="str">
        <f>データ貼付!D1307&amp;データ貼付!E1307</f>
        <v>高校男子100m</v>
      </c>
      <c r="E1309" s="1">
        <f>データ貼付!G1307+ROW()/1000000</f>
        <v>1367.001309</v>
      </c>
      <c r="F1309" s="1">
        <f t="shared" si="41"/>
        <v>101</v>
      </c>
      <c r="G1309" s="1" t="str">
        <f>データ貼付!A1307</f>
        <v>高体連支部</v>
      </c>
      <c r="H1309" s="1" t="str">
        <f>データ貼付!B1307</f>
        <v>北見</v>
      </c>
      <c r="I1309" s="1">
        <f>データ貼付!C1307</f>
        <v>43609</v>
      </c>
      <c r="J1309" s="1" t="str">
        <f>データ貼付!F1307</f>
        <v>中田脩翔</v>
      </c>
      <c r="K1309" s="32">
        <f>データ貼付!G1307</f>
        <v>1367</v>
      </c>
      <c r="L1309" s="1" t="str">
        <f>データ貼付!H1307</f>
        <v>予</v>
      </c>
      <c r="M1309" s="1" t="str">
        <f>データ貼付!I1307</f>
        <v>遠軽</v>
      </c>
      <c r="N1309" s="1">
        <f>データ貼付!J1307</f>
        <v>1</v>
      </c>
      <c r="O1309" s="1">
        <f>データ貼付!K1307</f>
        <v>1.4</v>
      </c>
    </row>
    <row r="1310" spans="1:15" x14ac:dyDescent="0.15">
      <c r="A1310" s="1">
        <v>1307</v>
      </c>
      <c r="B1310" s="1" t="str">
        <f t="shared" si="40"/>
        <v>中学男子1500m39</v>
      </c>
      <c r="C1310" s="1" t="str">
        <f>J1310&amp;COUNTIF($J$4:J1310,J1310)</f>
        <v>中島直音1</v>
      </c>
      <c r="D1310" s="1" t="str">
        <f>データ貼付!D1308&amp;データ貼付!E1308</f>
        <v>中学男子1500m</v>
      </c>
      <c r="E1310" s="1">
        <f>データ貼付!G1308+ROW()/1000000</f>
        <v>50615.00131</v>
      </c>
      <c r="F1310" s="1">
        <f t="shared" si="41"/>
        <v>39</v>
      </c>
      <c r="G1310" s="1" t="str">
        <f>データ貼付!A1308</f>
        <v>記録会第１戦</v>
      </c>
      <c r="H1310" s="1" t="str">
        <f>データ貼付!B1308</f>
        <v>北見</v>
      </c>
      <c r="I1310" s="1">
        <f>データ貼付!C1308</f>
        <v>43583</v>
      </c>
      <c r="J1310" s="1" t="str">
        <f>データ貼付!F1308</f>
        <v>中島直音</v>
      </c>
      <c r="K1310" s="32">
        <f>データ貼付!G1308</f>
        <v>50615</v>
      </c>
      <c r="L1310" s="1" t="str">
        <f>データ貼付!H1308</f>
        <v>決</v>
      </c>
      <c r="M1310" s="1" t="str">
        <f>データ貼付!I1308</f>
        <v>北見光西中</v>
      </c>
      <c r="N1310" s="1">
        <f>データ貼付!J1308</f>
        <v>3</v>
      </c>
      <c r="O1310" s="1">
        <f>データ貼付!K1308</f>
        <v>0</v>
      </c>
    </row>
    <row r="1311" spans="1:15" x14ac:dyDescent="0.15">
      <c r="A1311" s="1">
        <v>1308</v>
      </c>
      <c r="B1311" s="1" t="str">
        <f t="shared" si="40"/>
        <v>中学男子3000m15</v>
      </c>
      <c r="C1311" s="1" t="str">
        <f>J1311&amp;COUNTIF($J$4:J1311,J1311)</f>
        <v>中島直音2</v>
      </c>
      <c r="D1311" s="1" t="str">
        <f>データ貼付!D1309&amp;データ貼付!E1309</f>
        <v>中学男子3000m</v>
      </c>
      <c r="E1311" s="1">
        <f>データ貼付!G1309+ROW()/1000000</f>
        <v>103128.001311</v>
      </c>
      <c r="F1311" s="1">
        <f t="shared" si="41"/>
        <v>15</v>
      </c>
      <c r="G1311" s="1" t="str">
        <f>データ貼付!A1309</f>
        <v>地区中体連</v>
      </c>
      <c r="H1311" s="1" t="str">
        <f>データ貼付!B1309</f>
        <v>北見</v>
      </c>
      <c r="I1311" s="1">
        <f>データ貼付!C1309</f>
        <v>43631</v>
      </c>
      <c r="J1311" s="1" t="str">
        <f>データ貼付!F1309</f>
        <v>中島直音</v>
      </c>
      <c r="K1311" s="32">
        <f>データ貼付!G1309</f>
        <v>103128</v>
      </c>
      <c r="L1311" s="1" t="str">
        <f>データ貼付!H1309</f>
        <v>TR</v>
      </c>
      <c r="M1311" s="1" t="str">
        <f>データ貼付!I1309</f>
        <v>北見光西中</v>
      </c>
      <c r="N1311" s="1">
        <f>データ貼付!J1309</f>
        <v>3</v>
      </c>
      <c r="O1311" s="1">
        <f>データ貼付!K1309</f>
        <v>0</v>
      </c>
    </row>
    <row r="1312" spans="1:15" x14ac:dyDescent="0.15">
      <c r="A1312" s="1">
        <v>1309</v>
      </c>
      <c r="B1312" s="1" t="str">
        <f t="shared" si="40"/>
        <v>中学女子100m102</v>
      </c>
      <c r="C1312" s="1" t="str">
        <f>J1312&amp;COUNTIF($J$4:J1312,J1312)</f>
        <v>中島瑠菜1</v>
      </c>
      <c r="D1312" s="1" t="str">
        <f>データ貼付!D1310&amp;データ貼付!E1310</f>
        <v>中学女子100m</v>
      </c>
      <c r="E1312" s="1">
        <f>データ貼付!G1310+ROW()/1000000</f>
        <v>1620.0013120000001</v>
      </c>
      <c r="F1312" s="1">
        <f t="shared" si="41"/>
        <v>102</v>
      </c>
      <c r="G1312" s="1" t="str">
        <f>データ貼付!A1310</f>
        <v>地区中体連</v>
      </c>
      <c r="H1312" s="1" t="str">
        <f>データ貼付!B1310</f>
        <v>北見</v>
      </c>
      <c r="I1312" s="1">
        <f>データ貼付!C1310</f>
        <v>43631</v>
      </c>
      <c r="J1312" s="1" t="str">
        <f>データ貼付!F1310</f>
        <v>中島瑠菜</v>
      </c>
      <c r="K1312" s="32">
        <f>データ貼付!G1310</f>
        <v>1620</v>
      </c>
      <c r="L1312" s="1" t="str">
        <f>データ貼付!H1310</f>
        <v>予</v>
      </c>
      <c r="M1312" s="1" t="str">
        <f>データ貼付!I1310</f>
        <v>北見常呂中</v>
      </c>
      <c r="N1312" s="1">
        <f>データ貼付!J1310</f>
        <v>1</v>
      </c>
      <c r="O1312" s="1">
        <f>データ貼付!K1310</f>
        <v>-0.6</v>
      </c>
    </row>
    <row r="1313" spans="1:15" x14ac:dyDescent="0.15">
      <c r="A1313" s="1">
        <v>1310</v>
      </c>
      <c r="B1313" s="1" t="str">
        <f t="shared" si="40"/>
        <v>中学男子100m8</v>
      </c>
      <c r="C1313" s="1" t="str">
        <f>J1313&amp;COUNTIF($J$4:J1313,J1313)</f>
        <v>中嶋優斗1</v>
      </c>
      <c r="D1313" s="1" t="str">
        <f>データ貼付!D1311&amp;データ貼付!E1311</f>
        <v>中学男子100m</v>
      </c>
      <c r="E1313" s="1">
        <f>データ貼付!G1311+ROW()/1000000</f>
        <v>1195.001313</v>
      </c>
      <c r="F1313" s="1">
        <f t="shared" si="41"/>
        <v>8</v>
      </c>
      <c r="G1313" s="1" t="str">
        <f>データ貼付!A1311</f>
        <v>記録会第２戦</v>
      </c>
      <c r="H1313" s="1" t="str">
        <f>データ貼付!B1311</f>
        <v>網走</v>
      </c>
      <c r="I1313" s="1">
        <f>データ貼付!C1311</f>
        <v>43590</v>
      </c>
      <c r="J1313" s="1" t="str">
        <f>データ貼付!F1311</f>
        <v>中嶋優斗</v>
      </c>
      <c r="K1313" s="32">
        <f>データ貼付!G1311</f>
        <v>1195</v>
      </c>
      <c r="L1313" s="1" t="str">
        <f>データ貼付!H1311</f>
        <v>決</v>
      </c>
      <c r="M1313" s="1" t="str">
        <f>データ貼付!I1311</f>
        <v>北見光西中</v>
      </c>
      <c r="N1313" s="1">
        <f>データ貼付!J1311</f>
        <v>3</v>
      </c>
      <c r="O1313" s="1">
        <f>データ貼付!K1311</f>
        <v>2</v>
      </c>
    </row>
    <row r="1314" spans="1:15" x14ac:dyDescent="0.15">
      <c r="A1314" s="1">
        <v>1311</v>
      </c>
      <c r="B1314" s="1" t="str">
        <f t="shared" si="40"/>
        <v>中学男子400m8</v>
      </c>
      <c r="C1314" s="1" t="str">
        <f>J1314&amp;COUNTIF($J$4:J1314,J1314)</f>
        <v>中嶋優斗2</v>
      </c>
      <c r="D1314" s="1" t="str">
        <f>データ貼付!D1312&amp;データ貼付!E1312</f>
        <v>中学男子400m</v>
      </c>
      <c r="E1314" s="1">
        <f>データ貼付!G1312+ROW()/1000000</f>
        <v>5706.0013140000001</v>
      </c>
      <c r="F1314" s="1">
        <f t="shared" si="41"/>
        <v>8</v>
      </c>
      <c r="G1314" s="1" t="str">
        <f>データ貼付!A1312</f>
        <v>記録会第１戦</v>
      </c>
      <c r="H1314" s="1" t="str">
        <f>データ貼付!B1312</f>
        <v>北見</v>
      </c>
      <c r="I1314" s="1">
        <f>データ貼付!C1312</f>
        <v>43583</v>
      </c>
      <c r="J1314" s="1" t="str">
        <f>データ貼付!F1312</f>
        <v>中嶋優斗</v>
      </c>
      <c r="K1314" s="32">
        <f>データ貼付!G1312</f>
        <v>5706</v>
      </c>
      <c r="L1314" s="1" t="str">
        <f>データ貼付!H1312</f>
        <v>決</v>
      </c>
      <c r="M1314" s="1" t="str">
        <f>データ貼付!I1312</f>
        <v>北見光西中</v>
      </c>
      <c r="N1314" s="1">
        <f>データ貼付!J1312</f>
        <v>3</v>
      </c>
      <c r="O1314" s="1">
        <f>データ貼付!K1312</f>
        <v>0</v>
      </c>
    </row>
    <row r="1315" spans="1:15" x14ac:dyDescent="0.15">
      <c r="A1315" s="1">
        <v>1312</v>
      </c>
      <c r="B1315" s="1" t="str">
        <f t="shared" si="40"/>
        <v>小学女子60m7</v>
      </c>
      <c r="C1315" s="1" t="str">
        <f>J1315&amp;COUNTIF($J$4:J1315,J1315)</f>
        <v>中堀笑花1</v>
      </c>
      <c r="D1315" s="1" t="str">
        <f>データ貼付!D1313&amp;データ貼付!E1313</f>
        <v>小学女子60m</v>
      </c>
      <c r="E1315" s="1">
        <f>データ貼付!G1313+ROW()/1000000</f>
        <v>1154.001315</v>
      </c>
      <c r="F1315" s="1">
        <f t="shared" si="41"/>
        <v>7</v>
      </c>
      <c r="G1315" s="1" t="str">
        <f>データ貼付!A1313</f>
        <v>小学生ｵﾎｰﾂｸ</v>
      </c>
      <c r="H1315" s="1" t="str">
        <f>データ貼付!B1313</f>
        <v>北見</v>
      </c>
      <c r="I1315" s="1">
        <f>データ貼付!C1313</f>
        <v>43632</v>
      </c>
      <c r="J1315" s="1" t="str">
        <f>データ貼付!F1313</f>
        <v>中堀笑花</v>
      </c>
      <c r="K1315" s="32">
        <f>データ貼付!G1313</f>
        <v>1154</v>
      </c>
      <c r="L1315" s="1" t="str">
        <f>データ貼付!H1313</f>
        <v>TR</v>
      </c>
      <c r="M1315" s="1" t="str">
        <f>データ貼付!I1313</f>
        <v>置戸小</v>
      </c>
      <c r="N1315" s="1">
        <f>データ貼付!J1313</f>
        <v>2</v>
      </c>
      <c r="O1315" s="1">
        <f>データ貼付!K1313</f>
        <v>0</v>
      </c>
    </row>
    <row r="1316" spans="1:15" x14ac:dyDescent="0.15">
      <c r="A1316" s="1">
        <v>1313</v>
      </c>
      <c r="B1316" s="1" t="str">
        <f t="shared" si="40"/>
        <v>小学男子1500m24</v>
      </c>
      <c r="C1316" s="1" t="str">
        <f>J1316&amp;COUNTIF($J$4:J1316,J1316)</f>
        <v>中野航成1</v>
      </c>
      <c r="D1316" s="1" t="str">
        <f>データ貼付!D1314&amp;データ貼付!E1314</f>
        <v>小学男子1500m</v>
      </c>
      <c r="E1316" s="1">
        <f>データ貼付!G1314+ROW()/1000000</f>
        <v>60293.001316000002</v>
      </c>
      <c r="F1316" s="1">
        <f t="shared" si="41"/>
        <v>24</v>
      </c>
      <c r="G1316" s="1" t="str">
        <f>データ貼付!A1314</f>
        <v>小学生ｵﾎｰﾂｸ</v>
      </c>
      <c r="H1316" s="1" t="str">
        <f>データ貼付!B1314</f>
        <v>北見</v>
      </c>
      <c r="I1316" s="1">
        <f>データ貼付!C1314</f>
        <v>43632</v>
      </c>
      <c r="J1316" s="1" t="str">
        <f>データ貼付!F1314</f>
        <v>中野航成</v>
      </c>
      <c r="K1316" s="32">
        <f>データ貼付!G1314</f>
        <v>60293</v>
      </c>
      <c r="L1316" s="1" t="str">
        <f>データ貼付!H1314</f>
        <v>決</v>
      </c>
      <c r="M1316" s="1" t="str">
        <f>データ貼付!I1314</f>
        <v>美幌XC少年団</v>
      </c>
      <c r="N1316" s="1">
        <f>データ貼付!J1314</f>
        <v>5</v>
      </c>
      <c r="O1316" s="1">
        <f>データ貼付!K1314</f>
        <v>0</v>
      </c>
    </row>
    <row r="1317" spans="1:15" x14ac:dyDescent="0.15">
      <c r="A1317" s="1">
        <v>1314</v>
      </c>
      <c r="B1317" s="1" t="str">
        <f t="shared" si="40"/>
        <v>中学男子100m4</v>
      </c>
      <c r="C1317" s="1" t="str">
        <f>J1317&amp;COUNTIF($J$4:J1317,J1317)</f>
        <v>中野奏汰1</v>
      </c>
      <c r="D1317" s="1" t="str">
        <f>データ貼付!D1315&amp;データ貼付!E1315</f>
        <v>中学男子100m</v>
      </c>
      <c r="E1317" s="1">
        <f>データ貼付!G1315+ROW()/1000000</f>
        <v>1173.001317</v>
      </c>
      <c r="F1317" s="1">
        <f t="shared" si="41"/>
        <v>4</v>
      </c>
      <c r="G1317" s="1" t="str">
        <f>データ貼付!A1315</f>
        <v>地区中体連</v>
      </c>
      <c r="H1317" s="1" t="str">
        <f>データ貼付!B1315</f>
        <v>北見</v>
      </c>
      <c r="I1317" s="1">
        <f>データ貼付!C1315</f>
        <v>43630</v>
      </c>
      <c r="J1317" s="1" t="str">
        <f>データ貼付!F1315</f>
        <v>中野奏汰</v>
      </c>
      <c r="K1317" s="32">
        <f>データ貼付!G1315</f>
        <v>1173</v>
      </c>
      <c r="L1317" s="1" t="str">
        <f>データ貼付!H1315</f>
        <v>準</v>
      </c>
      <c r="M1317" s="1" t="str">
        <f>データ貼付!I1315</f>
        <v>北見高栄中</v>
      </c>
      <c r="N1317" s="1">
        <f>データ貼付!J1315</f>
        <v>3</v>
      </c>
      <c r="O1317" s="1">
        <f>データ貼付!K1315</f>
        <v>-1.4</v>
      </c>
    </row>
    <row r="1318" spans="1:15" x14ac:dyDescent="0.15">
      <c r="A1318" s="1">
        <v>1315</v>
      </c>
      <c r="B1318" s="1" t="str">
        <f t="shared" si="40"/>
        <v>中学男子200m7</v>
      </c>
      <c r="C1318" s="1" t="str">
        <f>J1318&amp;COUNTIF($J$4:J1318,J1318)</f>
        <v>中野奏汰2</v>
      </c>
      <c r="D1318" s="1" t="str">
        <f>データ貼付!D1316&amp;データ貼付!E1316</f>
        <v>中学男子200m</v>
      </c>
      <c r="E1318" s="1">
        <f>データ貼付!G1316+ROW()/1000000</f>
        <v>2453.0013180000001</v>
      </c>
      <c r="F1318" s="1">
        <f t="shared" si="41"/>
        <v>7</v>
      </c>
      <c r="G1318" s="1" t="str">
        <f>データ貼付!A1316</f>
        <v>地区中体連</v>
      </c>
      <c r="H1318" s="1" t="str">
        <f>データ貼付!B1316</f>
        <v>北見</v>
      </c>
      <c r="I1318" s="1">
        <f>データ貼付!C1316</f>
        <v>43631</v>
      </c>
      <c r="J1318" s="1" t="str">
        <f>データ貼付!F1316</f>
        <v>中野奏汰</v>
      </c>
      <c r="K1318" s="32">
        <f>データ貼付!G1316</f>
        <v>2453</v>
      </c>
      <c r="L1318" s="1" t="str">
        <f>データ貼付!H1316</f>
        <v>準</v>
      </c>
      <c r="M1318" s="1" t="str">
        <f>データ貼付!I1316</f>
        <v>北見高栄中</v>
      </c>
      <c r="N1318" s="1">
        <f>データ貼付!J1316</f>
        <v>3</v>
      </c>
      <c r="O1318" s="1">
        <f>データ貼付!K1316</f>
        <v>-1.7</v>
      </c>
    </row>
    <row r="1319" spans="1:15" x14ac:dyDescent="0.15">
      <c r="A1319" s="1">
        <v>1316</v>
      </c>
      <c r="B1319" s="1" t="str">
        <f t="shared" si="40"/>
        <v>中学男子100m118</v>
      </c>
      <c r="C1319" s="1" t="str">
        <f>J1319&amp;COUNTIF($J$4:J1319,J1319)</f>
        <v>中野大地1</v>
      </c>
      <c r="D1319" s="1" t="str">
        <f>データ貼付!D1317&amp;データ貼付!E1317</f>
        <v>中学男子100m</v>
      </c>
      <c r="E1319" s="1">
        <f>データ貼付!G1317+ROW()/1000000</f>
        <v>1418.001319</v>
      </c>
      <c r="F1319" s="1">
        <f t="shared" si="41"/>
        <v>118</v>
      </c>
      <c r="G1319" s="1" t="str">
        <f>データ貼付!A1317</f>
        <v>地区中体連</v>
      </c>
      <c r="H1319" s="1" t="str">
        <f>データ貼付!B1317</f>
        <v>北見</v>
      </c>
      <c r="I1319" s="1">
        <f>データ貼付!C1317</f>
        <v>43631</v>
      </c>
      <c r="J1319" s="1" t="str">
        <f>データ貼付!F1317</f>
        <v>中野大地</v>
      </c>
      <c r="K1319" s="32">
        <f>データ貼付!G1317</f>
        <v>1418</v>
      </c>
      <c r="L1319" s="1" t="str">
        <f>データ貼付!H1317</f>
        <v>予</v>
      </c>
      <c r="M1319" s="1" t="str">
        <f>データ貼付!I1317</f>
        <v>北見北光中</v>
      </c>
      <c r="N1319" s="1">
        <f>データ貼付!J1317</f>
        <v>1</v>
      </c>
      <c r="O1319" s="1">
        <f>データ貼付!K1317</f>
        <v>0.1</v>
      </c>
    </row>
    <row r="1320" spans="1:15" x14ac:dyDescent="0.15">
      <c r="A1320" s="1">
        <v>1317</v>
      </c>
      <c r="B1320" s="1" t="str">
        <f t="shared" si="40"/>
        <v>中学男子100mH6</v>
      </c>
      <c r="C1320" s="1" t="str">
        <f>J1320&amp;COUNTIF($J$4:J1320,J1320)</f>
        <v>中野大地2</v>
      </c>
      <c r="D1320" s="1" t="str">
        <f>データ貼付!D1318&amp;データ貼付!E1318</f>
        <v>中学男子100mH</v>
      </c>
      <c r="E1320" s="1">
        <f>データ貼付!G1318+ROW()/1000000</f>
        <v>2089.0013199999999</v>
      </c>
      <c r="F1320" s="1">
        <f t="shared" si="41"/>
        <v>6</v>
      </c>
      <c r="G1320" s="1" t="str">
        <f>データ貼付!A1318</f>
        <v>地区中体連</v>
      </c>
      <c r="H1320" s="1" t="str">
        <f>データ貼付!B1318</f>
        <v>北見</v>
      </c>
      <c r="I1320" s="1">
        <f>データ貼付!C1318</f>
        <v>43630</v>
      </c>
      <c r="J1320" s="1" t="str">
        <f>データ貼付!F1318</f>
        <v>中野大地</v>
      </c>
      <c r="K1320" s="32">
        <f>データ貼付!G1318</f>
        <v>2089</v>
      </c>
      <c r="L1320" s="1" t="str">
        <f>データ貼付!H1318</f>
        <v>TR</v>
      </c>
      <c r="M1320" s="1" t="str">
        <f>データ貼付!I1318</f>
        <v>北見北光中</v>
      </c>
      <c r="N1320" s="1">
        <f>データ貼付!J1318</f>
        <v>1</v>
      </c>
      <c r="O1320" s="1">
        <f>データ貼付!K1318</f>
        <v>-2.1</v>
      </c>
    </row>
    <row r="1321" spans="1:15" x14ac:dyDescent="0.15">
      <c r="A1321" s="1">
        <v>1318</v>
      </c>
      <c r="B1321" s="1" t="str">
        <f t="shared" si="40"/>
        <v>高校男子100m47</v>
      </c>
      <c r="C1321" s="1" t="str">
        <f>J1321&amp;COUNTIF($J$4:J1321,J1321)</f>
        <v>中野柊1</v>
      </c>
      <c r="D1321" s="1" t="str">
        <f>データ貼付!D1319&amp;データ貼付!E1319</f>
        <v>高校男子100m</v>
      </c>
      <c r="E1321" s="1">
        <f>データ貼付!G1319+ROW()/1000000</f>
        <v>1226.001321</v>
      </c>
      <c r="F1321" s="1">
        <f t="shared" si="41"/>
        <v>47</v>
      </c>
      <c r="G1321" s="1" t="str">
        <f>データ貼付!A1319</f>
        <v>記録会第１戦</v>
      </c>
      <c r="H1321" s="1" t="str">
        <f>データ貼付!B1319</f>
        <v>北見</v>
      </c>
      <c r="I1321" s="1">
        <f>データ貼付!C1319</f>
        <v>43583</v>
      </c>
      <c r="J1321" s="1" t="str">
        <f>データ貼付!F1319</f>
        <v>中野柊</v>
      </c>
      <c r="K1321" s="32">
        <f>データ貼付!G1319</f>
        <v>1226</v>
      </c>
      <c r="L1321" s="1" t="str">
        <f>データ貼付!H1319</f>
        <v>決</v>
      </c>
      <c r="M1321" s="1" t="str">
        <f>データ貼付!I1319</f>
        <v>網走桂陽高</v>
      </c>
      <c r="N1321" s="1">
        <f>データ貼付!J1319</f>
        <v>2</v>
      </c>
      <c r="O1321" s="1">
        <f>データ貼付!K1319</f>
        <v>4.3</v>
      </c>
    </row>
    <row r="1322" spans="1:15" x14ac:dyDescent="0.15">
      <c r="A1322" s="1">
        <v>1319</v>
      </c>
      <c r="B1322" s="1" t="str">
        <f t="shared" si="40"/>
        <v>高校女子1500m6</v>
      </c>
      <c r="C1322" s="1" t="str">
        <f>J1322&amp;COUNTIF($J$4:J1322,J1322)</f>
        <v>仲紅美1</v>
      </c>
      <c r="D1322" s="1" t="str">
        <f>データ貼付!D1320&amp;データ貼付!E1320</f>
        <v>高校女子1500m</v>
      </c>
      <c r="E1322" s="1">
        <f>データ貼付!G1320+ROW()/1000000</f>
        <v>51978.001321999996</v>
      </c>
      <c r="F1322" s="1">
        <f t="shared" si="41"/>
        <v>6</v>
      </c>
      <c r="G1322" s="1" t="str">
        <f>データ貼付!A1320</f>
        <v>高体連支部</v>
      </c>
      <c r="H1322" s="1" t="str">
        <f>データ貼付!B1320</f>
        <v>北見</v>
      </c>
      <c r="I1322" s="1">
        <f>データ貼付!C1320</f>
        <v>43608</v>
      </c>
      <c r="J1322" s="1" t="str">
        <f>データ貼付!F1320</f>
        <v>仲紅美</v>
      </c>
      <c r="K1322" s="32">
        <f>データ貼付!G1320</f>
        <v>51978</v>
      </c>
      <c r="L1322" s="1" t="str">
        <f>データ貼付!H1320</f>
        <v>決</v>
      </c>
      <c r="M1322" s="1" t="str">
        <f>データ貼付!I1320</f>
        <v>北見緑陵</v>
      </c>
      <c r="N1322" s="1">
        <f>データ貼付!J1320</f>
        <v>3</v>
      </c>
      <c r="O1322" s="1">
        <f>データ貼付!K1320</f>
        <v>0</v>
      </c>
    </row>
    <row r="1323" spans="1:15" x14ac:dyDescent="0.15">
      <c r="A1323" s="1">
        <v>1320</v>
      </c>
      <c r="B1323" s="1" t="str">
        <f t="shared" si="40"/>
        <v>高校女子800m5</v>
      </c>
      <c r="C1323" s="1" t="str">
        <f>J1323&amp;COUNTIF($J$4:J1323,J1323)</f>
        <v>仲紅美2</v>
      </c>
      <c r="D1323" s="1" t="str">
        <f>データ貼付!D1321&amp;データ貼付!E1321</f>
        <v>高校女子800m</v>
      </c>
      <c r="E1323" s="1">
        <f>データ貼付!G1321+ROW()/1000000</f>
        <v>23172.001323</v>
      </c>
      <c r="F1323" s="1">
        <f t="shared" si="41"/>
        <v>5</v>
      </c>
      <c r="G1323" s="1" t="str">
        <f>データ貼付!A1321</f>
        <v>高体連支部</v>
      </c>
      <c r="H1323" s="1" t="str">
        <f>データ貼付!B1321</f>
        <v>北見</v>
      </c>
      <c r="I1323" s="1">
        <f>データ貼付!C1321</f>
        <v>43609</v>
      </c>
      <c r="J1323" s="1" t="str">
        <f>データ貼付!F1321</f>
        <v>仲紅美</v>
      </c>
      <c r="K1323" s="32">
        <f>データ貼付!G1321</f>
        <v>23172</v>
      </c>
      <c r="L1323" s="1" t="str">
        <f>データ貼付!H1321</f>
        <v>決</v>
      </c>
      <c r="M1323" s="1" t="str">
        <f>データ貼付!I1321</f>
        <v>北見緑陵</v>
      </c>
      <c r="N1323" s="1">
        <f>データ貼付!J1321</f>
        <v>3</v>
      </c>
      <c r="O1323" s="1">
        <f>データ貼付!K1321</f>
        <v>0</v>
      </c>
    </row>
    <row r="1324" spans="1:15" x14ac:dyDescent="0.15">
      <c r="A1324" s="1">
        <v>1321</v>
      </c>
      <c r="B1324" s="1" t="str">
        <f t="shared" si="40"/>
        <v>高校男子100m38</v>
      </c>
      <c r="C1324" s="1" t="str">
        <f>J1324&amp;COUNTIF($J$4:J1324,J1324)</f>
        <v>仲条京悟1</v>
      </c>
      <c r="D1324" s="1" t="str">
        <f>データ貼付!D1322&amp;データ貼付!E1322</f>
        <v>高校男子100m</v>
      </c>
      <c r="E1324" s="1">
        <f>データ貼付!G1322+ROW()/1000000</f>
        <v>1191.0013240000001</v>
      </c>
      <c r="F1324" s="1">
        <f t="shared" si="41"/>
        <v>38</v>
      </c>
      <c r="G1324" s="1" t="str">
        <f>データ貼付!A1322</f>
        <v>高体連支部</v>
      </c>
      <c r="H1324" s="1" t="str">
        <f>データ貼付!B1322</f>
        <v>北見</v>
      </c>
      <c r="I1324" s="1">
        <f>データ貼付!C1322</f>
        <v>43609</v>
      </c>
      <c r="J1324" s="1" t="str">
        <f>データ貼付!F1322</f>
        <v>仲条京悟</v>
      </c>
      <c r="K1324" s="32">
        <f>データ貼付!G1322</f>
        <v>1191</v>
      </c>
      <c r="L1324" s="1" t="str">
        <f>データ貼付!H1322</f>
        <v>準</v>
      </c>
      <c r="M1324" s="1" t="str">
        <f>データ貼付!I1322</f>
        <v>紋別</v>
      </c>
      <c r="N1324" s="1">
        <f>データ貼付!J1322</f>
        <v>2</v>
      </c>
      <c r="O1324" s="1">
        <f>データ貼付!K1322</f>
        <v>2.4</v>
      </c>
    </row>
    <row r="1325" spans="1:15" x14ac:dyDescent="0.15">
      <c r="A1325" s="1">
        <v>1322</v>
      </c>
      <c r="B1325" s="1" t="str">
        <f t="shared" si="40"/>
        <v>高校女子3000m10</v>
      </c>
      <c r="C1325" s="1" t="str">
        <f>J1325&amp;COUNTIF($J$4:J1325,J1325)</f>
        <v>朝長留妃1</v>
      </c>
      <c r="D1325" s="1" t="str">
        <f>データ貼付!D1323&amp;データ貼付!E1323</f>
        <v>高校女子3000m</v>
      </c>
      <c r="E1325" s="1">
        <f>データ貼付!G1323+ROW()/1000000</f>
        <v>121052.001325</v>
      </c>
      <c r="F1325" s="1">
        <f t="shared" si="41"/>
        <v>10</v>
      </c>
      <c r="G1325" s="1" t="str">
        <f>データ貼付!A1323</f>
        <v>高体連支部</v>
      </c>
      <c r="H1325" s="1" t="str">
        <f>データ貼付!B1323</f>
        <v>北見</v>
      </c>
      <c r="I1325" s="1">
        <f>データ貼付!C1323</f>
        <v>43610</v>
      </c>
      <c r="J1325" s="1" t="str">
        <f>データ貼付!F1323</f>
        <v>朝長留妃</v>
      </c>
      <c r="K1325" s="32">
        <f>データ貼付!G1323</f>
        <v>121052</v>
      </c>
      <c r="L1325" s="1" t="str">
        <f>データ貼付!H1323</f>
        <v>決</v>
      </c>
      <c r="M1325" s="1" t="str">
        <f>データ貼付!I1323</f>
        <v>遠軽</v>
      </c>
      <c r="N1325" s="1">
        <f>データ貼付!J1323</f>
        <v>3</v>
      </c>
      <c r="O1325" s="1">
        <f>データ貼付!K1323</f>
        <v>0</v>
      </c>
    </row>
    <row r="1326" spans="1:15" x14ac:dyDescent="0.15">
      <c r="A1326" s="1">
        <v>1323</v>
      </c>
      <c r="B1326" s="1" t="str">
        <f t="shared" si="40"/>
        <v>高校女子5000mW2</v>
      </c>
      <c r="C1326" s="1" t="str">
        <f>J1326&amp;COUNTIF($J$4:J1326,J1326)</f>
        <v>朝長留妃2</v>
      </c>
      <c r="D1326" s="1" t="str">
        <f>データ貼付!D1324&amp;データ貼付!E1324</f>
        <v>高校女子5000mW</v>
      </c>
      <c r="E1326" s="1">
        <f>データ貼付!G1324+ROW()/1000000</f>
        <v>285348.00132600003</v>
      </c>
      <c r="F1326" s="1">
        <f t="shared" si="41"/>
        <v>2</v>
      </c>
      <c r="G1326" s="1" t="str">
        <f>データ貼付!A1324</f>
        <v>高体連支部</v>
      </c>
      <c r="H1326" s="1" t="str">
        <f>データ貼付!B1324</f>
        <v>北見</v>
      </c>
      <c r="I1326" s="1">
        <f>データ貼付!C1324</f>
        <v>43608</v>
      </c>
      <c r="J1326" s="1" t="str">
        <f>データ貼付!F1324</f>
        <v>朝長留妃</v>
      </c>
      <c r="K1326" s="32">
        <f>データ貼付!G1324</f>
        <v>285348</v>
      </c>
      <c r="L1326" s="1" t="str">
        <f>データ貼付!H1324</f>
        <v>決</v>
      </c>
      <c r="M1326" s="1" t="str">
        <f>データ貼付!I1324</f>
        <v>遠軽</v>
      </c>
      <c r="N1326" s="1">
        <f>データ貼付!J1324</f>
        <v>3</v>
      </c>
      <c r="O1326" s="1">
        <f>データ貼付!K1324</f>
        <v>0</v>
      </c>
    </row>
    <row r="1327" spans="1:15" x14ac:dyDescent="0.15">
      <c r="A1327" s="1">
        <v>1324</v>
      </c>
      <c r="B1327" s="1" t="str">
        <f t="shared" si="40"/>
        <v>高校男子100m96</v>
      </c>
      <c r="C1327" s="1" t="str">
        <f>J1327&amp;COUNTIF($J$4:J1327,J1327)</f>
        <v>長廻湧丞1</v>
      </c>
      <c r="D1327" s="1" t="str">
        <f>データ貼付!D1325&amp;データ貼付!E1325</f>
        <v>高校男子100m</v>
      </c>
      <c r="E1327" s="1">
        <f>データ貼付!G1325+ROW()/1000000</f>
        <v>1336.0013269999999</v>
      </c>
      <c r="F1327" s="1">
        <f t="shared" si="41"/>
        <v>96</v>
      </c>
      <c r="G1327" s="1" t="str">
        <f>データ貼付!A1325</f>
        <v>選手権</v>
      </c>
      <c r="H1327" s="1" t="str">
        <f>データ貼付!B1325</f>
        <v>北見</v>
      </c>
      <c r="I1327" s="1">
        <f>データ貼付!C1325</f>
        <v>43597</v>
      </c>
      <c r="J1327" s="1" t="str">
        <f>データ貼付!F1325</f>
        <v>長廻湧丞</v>
      </c>
      <c r="K1327" s="32">
        <f>データ貼付!G1325</f>
        <v>1336</v>
      </c>
      <c r="L1327" s="1" t="str">
        <f>データ貼付!H1325</f>
        <v>予</v>
      </c>
      <c r="M1327" s="1" t="str">
        <f>データ貼付!I1325</f>
        <v>清里高</v>
      </c>
      <c r="N1327" s="1">
        <f>データ貼付!J1325</f>
        <v>1</v>
      </c>
      <c r="O1327" s="1">
        <f>データ貼付!K1325</f>
        <v>2.4</v>
      </c>
    </row>
    <row r="1328" spans="1:15" x14ac:dyDescent="0.15">
      <c r="A1328" s="1">
        <v>1325</v>
      </c>
      <c r="B1328" s="1" t="str">
        <f t="shared" si="40"/>
        <v>中学女子100m74</v>
      </c>
      <c r="C1328" s="1" t="str">
        <f>J1328&amp;COUNTIF($J$4:J1328,J1328)</f>
        <v>長見静留1</v>
      </c>
      <c r="D1328" s="1" t="str">
        <f>データ貼付!D1326&amp;データ貼付!E1326</f>
        <v>中学女子100m</v>
      </c>
      <c r="E1328" s="1">
        <f>データ貼付!G1326+ROW()/1000000</f>
        <v>1549.0013280000001</v>
      </c>
      <c r="F1328" s="1">
        <f t="shared" si="41"/>
        <v>74</v>
      </c>
      <c r="G1328" s="1" t="str">
        <f>データ貼付!A1326</f>
        <v>地区中体連</v>
      </c>
      <c r="H1328" s="1" t="str">
        <f>データ貼付!B1326</f>
        <v>北見</v>
      </c>
      <c r="I1328" s="1">
        <f>データ貼付!C1326</f>
        <v>43631</v>
      </c>
      <c r="J1328" s="1" t="str">
        <f>データ貼付!F1326</f>
        <v>長見静留</v>
      </c>
      <c r="K1328" s="32">
        <f>データ貼付!G1326</f>
        <v>1549</v>
      </c>
      <c r="L1328" s="1" t="str">
        <f>データ貼付!H1326</f>
        <v>予</v>
      </c>
      <c r="M1328" s="1" t="str">
        <f>データ貼付!I1326</f>
        <v>大空東藻琴中</v>
      </c>
      <c r="N1328" s="1">
        <f>データ貼付!J1326</f>
        <v>1</v>
      </c>
      <c r="O1328" s="1">
        <f>データ貼付!K1326</f>
        <v>-0.6</v>
      </c>
    </row>
    <row r="1329" spans="1:15" x14ac:dyDescent="0.15">
      <c r="A1329" s="1">
        <v>1326</v>
      </c>
      <c r="B1329" s="1" t="str">
        <f t="shared" si="40"/>
        <v>中学男子100m9</v>
      </c>
      <c r="C1329" s="1" t="str">
        <f>J1329&amp;COUNTIF($J$4:J1329,J1329)</f>
        <v>長谷川佳祐1</v>
      </c>
      <c r="D1329" s="1" t="str">
        <f>データ貼付!D1327&amp;データ貼付!E1327</f>
        <v>中学男子100m</v>
      </c>
      <c r="E1329" s="1">
        <f>データ貼付!G1327+ROW()/1000000</f>
        <v>1196.0013289999999</v>
      </c>
      <c r="F1329" s="1">
        <f t="shared" si="41"/>
        <v>9</v>
      </c>
      <c r="G1329" s="1" t="str">
        <f>データ貼付!A1327</f>
        <v>選手権</v>
      </c>
      <c r="H1329" s="1" t="str">
        <f>データ貼付!B1327</f>
        <v>北見</v>
      </c>
      <c r="I1329" s="1">
        <f>データ貼付!C1327</f>
        <v>43596</v>
      </c>
      <c r="J1329" s="1" t="str">
        <f>データ貼付!F1327</f>
        <v>長谷川佳祐</v>
      </c>
      <c r="K1329" s="32">
        <f>データ貼付!G1327</f>
        <v>1196</v>
      </c>
      <c r="L1329" s="1" t="str">
        <f>データ貼付!H1327</f>
        <v>予</v>
      </c>
      <c r="M1329" s="1" t="str">
        <f>データ貼付!I1327</f>
        <v>網走第二中</v>
      </c>
      <c r="N1329" s="1">
        <f>データ貼付!J1327</f>
        <v>2</v>
      </c>
      <c r="O1329" s="1">
        <f>データ貼付!K1327</f>
        <v>1.4</v>
      </c>
    </row>
    <row r="1330" spans="1:15" x14ac:dyDescent="0.15">
      <c r="A1330" s="1">
        <v>1327</v>
      </c>
      <c r="B1330" s="1" t="str">
        <f t="shared" si="40"/>
        <v>中学男子200m3</v>
      </c>
      <c r="C1330" s="1" t="str">
        <f>J1330&amp;COUNTIF($J$4:J1330,J1330)</f>
        <v>長谷川佳祐2</v>
      </c>
      <c r="D1330" s="1" t="str">
        <f>データ貼付!D1328&amp;データ貼付!E1328</f>
        <v>中学男子200m</v>
      </c>
      <c r="E1330" s="1">
        <f>データ貼付!G1328+ROW()/1000000</f>
        <v>2389.0013300000001</v>
      </c>
      <c r="F1330" s="1">
        <f t="shared" si="41"/>
        <v>3</v>
      </c>
      <c r="G1330" s="1" t="str">
        <f>データ貼付!A1328</f>
        <v>地区中体連</v>
      </c>
      <c r="H1330" s="1" t="str">
        <f>データ貼付!B1328</f>
        <v>北見</v>
      </c>
      <c r="I1330" s="1">
        <f>データ貼付!C1328</f>
        <v>43631</v>
      </c>
      <c r="J1330" s="1" t="str">
        <f>データ貼付!F1328</f>
        <v>長谷川佳祐</v>
      </c>
      <c r="K1330" s="32">
        <f>データ貼付!G1328</f>
        <v>2389</v>
      </c>
      <c r="L1330" s="1" t="str">
        <f>データ貼付!H1328</f>
        <v>決</v>
      </c>
      <c r="M1330" s="1" t="str">
        <f>データ貼付!I1328</f>
        <v>網走第二中</v>
      </c>
      <c r="N1330" s="1">
        <f>データ貼付!J1328</f>
        <v>2</v>
      </c>
      <c r="O1330" s="1">
        <f>データ貼付!K1328</f>
        <v>-1.6</v>
      </c>
    </row>
    <row r="1331" spans="1:15" x14ac:dyDescent="0.15">
      <c r="A1331" s="1">
        <v>1328</v>
      </c>
      <c r="B1331" s="1" t="str">
        <f t="shared" si="40"/>
        <v>中学男子400m15</v>
      </c>
      <c r="C1331" s="1" t="str">
        <f>J1331&amp;COUNTIF($J$4:J1331,J1331)</f>
        <v>長谷川佳祐3</v>
      </c>
      <c r="D1331" s="1" t="str">
        <f>データ貼付!D1329&amp;データ貼付!E1329</f>
        <v>中学男子400m</v>
      </c>
      <c r="E1331" s="1">
        <f>データ貼付!G1329+ROW()/1000000</f>
        <v>5929.0013310000004</v>
      </c>
      <c r="F1331" s="1">
        <f t="shared" si="41"/>
        <v>15</v>
      </c>
      <c r="G1331" s="1" t="str">
        <f>データ貼付!A1329</f>
        <v>記録会第２戦</v>
      </c>
      <c r="H1331" s="1" t="str">
        <f>データ貼付!B1329</f>
        <v>網走</v>
      </c>
      <c r="I1331" s="1">
        <f>データ貼付!C1329</f>
        <v>43590</v>
      </c>
      <c r="J1331" s="1" t="str">
        <f>データ貼付!F1329</f>
        <v>長谷川佳祐</v>
      </c>
      <c r="K1331" s="32">
        <f>データ貼付!G1329</f>
        <v>5929</v>
      </c>
      <c r="L1331" s="1" t="str">
        <f>データ貼付!H1329</f>
        <v>決</v>
      </c>
      <c r="M1331" s="1" t="str">
        <f>データ貼付!I1329</f>
        <v>網走第二中</v>
      </c>
      <c r="N1331" s="1">
        <f>データ貼付!J1329</f>
        <v>2</v>
      </c>
      <c r="O1331" s="1">
        <f>データ貼付!K1329</f>
        <v>0</v>
      </c>
    </row>
    <row r="1332" spans="1:15" x14ac:dyDescent="0.15">
      <c r="A1332" s="1">
        <v>1329</v>
      </c>
      <c r="B1332" s="1" t="str">
        <f t="shared" si="40"/>
        <v>小学男子100m104</v>
      </c>
      <c r="C1332" s="1" t="str">
        <f>J1332&amp;COUNTIF($J$4:J1332,J1332)</f>
        <v>長谷川大巧1</v>
      </c>
      <c r="D1332" s="1" t="str">
        <f>データ貼付!D1330&amp;データ貼付!E1330</f>
        <v>小学男子100m</v>
      </c>
      <c r="E1332" s="1">
        <f>データ貼付!G1330+ROW()/1000000</f>
        <v>1768.001332</v>
      </c>
      <c r="F1332" s="1">
        <f t="shared" si="41"/>
        <v>104</v>
      </c>
      <c r="G1332" s="1" t="str">
        <f>データ貼付!A1330</f>
        <v>小学生ｵﾎｰﾂｸ</v>
      </c>
      <c r="H1332" s="1" t="str">
        <f>データ貼付!B1330</f>
        <v>北見</v>
      </c>
      <c r="I1332" s="1">
        <f>データ貼付!C1330</f>
        <v>43632</v>
      </c>
      <c r="J1332" s="1" t="str">
        <f>データ貼付!F1330</f>
        <v>長谷川大巧</v>
      </c>
      <c r="K1332" s="32">
        <f>データ貼付!G1330</f>
        <v>1768</v>
      </c>
      <c r="L1332" s="1" t="str">
        <f>データ貼付!H1330</f>
        <v>TR</v>
      </c>
      <c r="M1332" s="1" t="str">
        <f>データ貼付!I1330</f>
        <v>美幌RC</v>
      </c>
      <c r="N1332" s="1">
        <f>データ貼付!J1330</f>
        <v>3</v>
      </c>
      <c r="O1332" s="1">
        <f>データ貼付!K1330</f>
        <v>0</v>
      </c>
    </row>
    <row r="1333" spans="1:15" x14ac:dyDescent="0.15">
      <c r="A1333" s="1">
        <v>1330</v>
      </c>
      <c r="B1333" s="1" t="str">
        <f t="shared" si="40"/>
        <v>小学女子60m1</v>
      </c>
      <c r="C1333" s="1" t="str">
        <f>J1333&amp;COUNTIF($J$4:J1333,J1333)</f>
        <v>長谷川蓮奈1</v>
      </c>
      <c r="D1333" s="1" t="str">
        <f>データ貼付!D1331&amp;データ貼付!E1331</f>
        <v>小学女子60m</v>
      </c>
      <c r="E1333" s="1">
        <f>データ貼付!G1331+ROW()/1000000</f>
        <v>1058.0013329999999</v>
      </c>
      <c r="F1333" s="1">
        <f t="shared" si="41"/>
        <v>1</v>
      </c>
      <c r="G1333" s="1" t="str">
        <f>データ貼付!A1331</f>
        <v>小学生ｵﾎｰﾂｸ</v>
      </c>
      <c r="H1333" s="1" t="str">
        <f>データ貼付!B1331</f>
        <v>北見</v>
      </c>
      <c r="I1333" s="1">
        <f>データ貼付!C1331</f>
        <v>43632</v>
      </c>
      <c r="J1333" s="1" t="str">
        <f>データ貼付!F1331</f>
        <v>長谷川蓮奈</v>
      </c>
      <c r="K1333" s="32">
        <f>データ貼付!G1331</f>
        <v>1058</v>
      </c>
      <c r="L1333" s="1" t="str">
        <f>データ貼付!H1331</f>
        <v>TR</v>
      </c>
      <c r="M1333" s="1" t="str">
        <f>データ貼付!I1331</f>
        <v>美幌RC</v>
      </c>
      <c r="N1333" s="1">
        <f>データ貼付!J1331</f>
        <v>2</v>
      </c>
      <c r="O1333" s="1">
        <f>データ貼付!K1331</f>
        <v>0</v>
      </c>
    </row>
    <row r="1334" spans="1:15" x14ac:dyDescent="0.15">
      <c r="A1334" s="1">
        <v>1331</v>
      </c>
      <c r="B1334" s="1" t="str">
        <f t="shared" si="40"/>
        <v>小学男子100m25</v>
      </c>
      <c r="C1334" s="1" t="str">
        <f>J1334&amp;COUNTIF($J$4:J1334,J1334)</f>
        <v>長島羽佑1</v>
      </c>
      <c r="D1334" s="1" t="str">
        <f>データ貼付!D1332&amp;データ貼付!E1332</f>
        <v>小学男子100m</v>
      </c>
      <c r="E1334" s="1">
        <f>データ貼付!G1332+ROW()/1000000</f>
        <v>1543.001334</v>
      </c>
      <c r="F1334" s="1">
        <f t="shared" si="41"/>
        <v>25</v>
      </c>
      <c r="G1334" s="1" t="str">
        <f>データ貼付!A1332</f>
        <v>選手権</v>
      </c>
      <c r="H1334" s="1" t="str">
        <f>データ貼付!B1332</f>
        <v>北見</v>
      </c>
      <c r="I1334" s="1">
        <f>データ貼付!C1332</f>
        <v>43597</v>
      </c>
      <c r="J1334" s="1" t="str">
        <f>データ貼付!F1332</f>
        <v>長島羽佑</v>
      </c>
      <c r="K1334" s="32">
        <f>データ貼付!G1332</f>
        <v>1543</v>
      </c>
      <c r="L1334" s="1" t="str">
        <f>データ貼付!H1332</f>
        <v>予</v>
      </c>
      <c r="M1334" s="1" t="str">
        <f>データ貼付!I1332</f>
        <v>知床斜里RC</v>
      </c>
      <c r="N1334" s="1">
        <f>データ貼付!J1332</f>
        <v>5</v>
      </c>
      <c r="O1334" s="1">
        <f>データ貼付!K1332</f>
        <v>0</v>
      </c>
    </row>
    <row r="1335" spans="1:15" x14ac:dyDescent="0.15">
      <c r="A1335" s="1">
        <v>1332</v>
      </c>
      <c r="B1335" s="1" t="str">
        <f t="shared" si="40"/>
        <v>中学男子100m101</v>
      </c>
      <c r="C1335" s="1" t="str">
        <f>J1335&amp;COUNTIF($J$4:J1335,J1335)</f>
        <v>長島拓希1</v>
      </c>
      <c r="D1335" s="1" t="str">
        <f>データ貼付!D1333&amp;データ貼付!E1333</f>
        <v>中学男子100m</v>
      </c>
      <c r="E1335" s="1">
        <f>データ貼付!G1333+ROW()/1000000</f>
        <v>1377.0013349999999</v>
      </c>
      <c r="F1335" s="1">
        <f t="shared" si="41"/>
        <v>101</v>
      </c>
      <c r="G1335" s="1" t="str">
        <f>データ貼付!A1333</f>
        <v>記録会第１戦</v>
      </c>
      <c r="H1335" s="1" t="str">
        <f>データ貼付!B1333</f>
        <v>北見</v>
      </c>
      <c r="I1335" s="1">
        <f>データ貼付!C1333</f>
        <v>43583</v>
      </c>
      <c r="J1335" s="1" t="str">
        <f>データ貼付!F1333</f>
        <v>長島拓希</v>
      </c>
      <c r="K1335" s="32">
        <f>データ貼付!G1333</f>
        <v>1377</v>
      </c>
      <c r="L1335" s="1" t="str">
        <f>データ貼付!H1333</f>
        <v>決</v>
      </c>
      <c r="M1335" s="1" t="str">
        <f>データ貼付!I1333</f>
        <v>美幌北中</v>
      </c>
      <c r="N1335" s="1">
        <f>データ貼付!J1333</f>
        <v>2</v>
      </c>
      <c r="O1335" s="1">
        <f>データ貼付!K1333</f>
        <v>3.9</v>
      </c>
    </row>
    <row r="1336" spans="1:15" x14ac:dyDescent="0.15">
      <c r="A1336" s="1">
        <v>1333</v>
      </c>
      <c r="B1336" s="1" t="str">
        <f t="shared" si="40"/>
        <v>小学男子100m94</v>
      </c>
      <c r="C1336" s="1" t="str">
        <f>J1336&amp;COUNTIF($J$4:J1336,J1336)</f>
        <v>長嶋大知1</v>
      </c>
      <c r="D1336" s="1" t="str">
        <f>データ貼付!D1334&amp;データ貼付!E1334</f>
        <v>小学男子100m</v>
      </c>
      <c r="E1336" s="1">
        <f>データ貼付!G1334+ROW()/1000000</f>
        <v>1741.001336</v>
      </c>
      <c r="F1336" s="1">
        <f t="shared" si="41"/>
        <v>94</v>
      </c>
      <c r="G1336" s="1" t="str">
        <f>データ貼付!A1334</f>
        <v>小学生ｵﾎｰﾂｸ</v>
      </c>
      <c r="H1336" s="1" t="str">
        <f>データ貼付!B1334</f>
        <v>北見</v>
      </c>
      <c r="I1336" s="1">
        <f>データ貼付!C1334</f>
        <v>43632</v>
      </c>
      <c r="J1336" s="1" t="str">
        <f>データ貼付!F1334</f>
        <v>長嶋大知</v>
      </c>
      <c r="K1336" s="32">
        <f>データ貼付!G1334</f>
        <v>1741</v>
      </c>
      <c r="L1336" s="1" t="str">
        <f>データ貼付!H1334</f>
        <v>TR</v>
      </c>
      <c r="M1336" s="1" t="str">
        <f>データ貼付!I1334</f>
        <v>清里陸上少年団</v>
      </c>
      <c r="N1336" s="1">
        <f>データ貼付!J1334</f>
        <v>4</v>
      </c>
      <c r="O1336" s="1">
        <f>データ貼付!K1334</f>
        <v>0</v>
      </c>
    </row>
    <row r="1337" spans="1:15" x14ac:dyDescent="0.15">
      <c r="A1337" s="1">
        <v>1334</v>
      </c>
      <c r="B1337" s="1" t="str">
        <f t="shared" si="40"/>
        <v>小学男子800m33</v>
      </c>
      <c r="C1337" s="1" t="str">
        <f>J1337&amp;COUNTIF($J$4:J1337,J1337)</f>
        <v>長嶋大知2</v>
      </c>
      <c r="D1337" s="1" t="str">
        <f>データ貼付!D1335&amp;データ貼付!E1335</f>
        <v>小学男子800m</v>
      </c>
      <c r="E1337" s="1">
        <f>データ貼付!G1335+ROW()/1000000</f>
        <v>33058.001337000002</v>
      </c>
      <c r="F1337" s="1">
        <f t="shared" si="41"/>
        <v>33</v>
      </c>
      <c r="G1337" s="1" t="str">
        <f>データ貼付!A1335</f>
        <v>小学生ｵﾎｰﾂｸ</v>
      </c>
      <c r="H1337" s="1" t="str">
        <f>データ貼付!B1335</f>
        <v>北見</v>
      </c>
      <c r="I1337" s="1">
        <f>データ貼付!C1335</f>
        <v>43632</v>
      </c>
      <c r="J1337" s="1" t="str">
        <f>データ貼付!F1335</f>
        <v>長嶋大知</v>
      </c>
      <c r="K1337" s="32">
        <f>データ貼付!G1335</f>
        <v>33058</v>
      </c>
      <c r="L1337" s="1" t="str">
        <f>データ貼付!H1335</f>
        <v>TR</v>
      </c>
      <c r="M1337" s="1" t="str">
        <f>データ貼付!I1335</f>
        <v>清里陸上少年団</v>
      </c>
      <c r="N1337" s="1">
        <f>データ貼付!J1335</f>
        <v>4</v>
      </c>
      <c r="O1337" s="1">
        <f>データ貼付!K1335</f>
        <v>0</v>
      </c>
    </row>
    <row r="1338" spans="1:15" x14ac:dyDescent="0.15">
      <c r="A1338" s="1">
        <v>1335</v>
      </c>
      <c r="B1338" s="1" t="str">
        <f t="shared" si="40"/>
        <v>中学男子100m58</v>
      </c>
      <c r="C1338" s="1" t="str">
        <f>J1338&amp;COUNTIF($J$4:J1338,J1338)</f>
        <v>長尾一冴1</v>
      </c>
      <c r="D1338" s="1" t="str">
        <f>データ貼付!D1336&amp;データ貼付!E1336</f>
        <v>中学男子100m</v>
      </c>
      <c r="E1338" s="1">
        <f>データ貼付!G1336+ROW()/1000000</f>
        <v>1305.001338</v>
      </c>
      <c r="F1338" s="1">
        <f t="shared" si="41"/>
        <v>58</v>
      </c>
      <c r="G1338" s="1" t="str">
        <f>データ貼付!A1336</f>
        <v>選手権</v>
      </c>
      <c r="H1338" s="1" t="str">
        <f>データ貼付!B1336</f>
        <v>北見</v>
      </c>
      <c r="I1338" s="1">
        <f>データ貼付!C1336</f>
        <v>43596</v>
      </c>
      <c r="J1338" s="1" t="str">
        <f>データ貼付!F1336</f>
        <v>長尾一冴</v>
      </c>
      <c r="K1338" s="32">
        <f>データ貼付!G1336</f>
        <v>1305</v>
      </c>
      <c r="L1338" s="1" t="str">
        <f>データ貼付!H1336</f>
        <v>予</v>
      </c>
      <c r="M1338" s="1" t="str">
        <f>データ貼付!I1336</f>
        <v>網走第三中</v>
      </c>
      <c r="N1338" s="1">
        <f>データ貼付!J1336</f>
        <v>2</v>
      </c>
      <c r="O1338" s="1">
        <f>データ貼付!K1336</f>
        <v>2.4</v>
      </c>
    </row>
    <row r="1339" spans="1:15" x14ac:dyDescent="0.15">
      <c r="A1339" s="1">
        <v>1336</v>
      </c>
      <c r="B1339" s="1" t="str">
        <f t="shared" si="40"/>
        <v>中学男子200m32</v>
      </c>
      <c r="C1339" s="1" t="str">
        <f>J1339&amp;COUNTIF($J$4:J1339,J1339)</f>
        <v>長尾一冴2</v>
      </c>
      <c r="D1339" s="1" t="str">
        <f>データ貼付!D1337&amp;データ貼付!E1337</f>
        <v>中学男子200m</v>
      </c>
      <c r="E1339" s="1">
        <f>データ貼付!G1337+ROW()/1000000</f>
        <v>2740.0013389999999</v>
      </c>
      <c r="F1339" s="1">
        <f t="shared" si="41"/>
        <v>32</v>
      </c>
      <c r="G1339" s="1" t="str">
        <f>データ貼付!A1337</f>
        <v>選手権</v>
      </c>
      <c r="H1339" s="1" t="str">
        <f>データ貼付!B1337</f>
        <v>北見</v>
      </c>
      <c r="I1339" s="1">
        <f>データ貼付!C1337</f>
        <v>43596</v>
      </c>
      <c r="J1339" s="1" t="str">
        <f>データ貼付!F1337</f>
        <v>長尾一冴</v>
      </c>
      <c r="K1339" s="32">
        <f>データ貼付!G1337</f>
        <v>2740</v>
      </c>
      <c r="L1339" s="1" t="str">
        <f>データ貼付!H1337</f>
        <v>予</v>
      </c>
      <c r="M1339" s="1" t="str">
        <f>データ貼付!I1337</f>
        <v>網走第三中</v>
      </c>
      <c r="N1339" s="1">
        <f>データ貼付!J1337</f>
        <v>2</v>
      </c>
      <c r="O1339" s="1">
        <f>データ貼付!K1337</f>
        <v>1</v>
      </c>
    </row>
    <row r="1340" spans="1:15" x14ac:dyDescent="0.15">
      <c r="A1340" s="1">
        <v>1337</v>
      </c>
      <c r="B1340" s="1" t="str">
        <f t="shared" si="40"/>
        <v>高校男子100m30</v>
      </c>
      <c r="C1340" s="1" t="str">
        <f>J1340&amp;COUNTIF($J$4:J1340,J1340)</f>
        <v>長尾康平1</v>
      </c>
      <c r="D1340" s="1" t="str">
        <f>データ貼付!D1338&amp;データ貼付!E1338</f>
        <v>高校男子100m</v>
      </c>
      <c r="E1340" s="1">
        <f>データ貼付!G1338+ROW()/1000000</f>
        <v>1177.00134</v>
      </c>
      <c r="F1340" s="1">
        <f t="shared" si="41"/>
        <v>30</v>
      </c>
      <c r="G1340" s="1" t="str">
        <f>データ貼付!A1338</f>
        <v>高体連支部</v>
      </c>
      <c r="H1340" s="1" t="str">
        <f>データ貼付!B1338</f>
        <v>北見</v>
      </c>
      <c r="I1340" s="1">
        <f>データ貼付!C1338</f>
        <v>43609</v>
      </c>
      <c r="J1340" s="1" t="str">
        <f>データ貼付!F1338</f>
        <v>長尾康平</v>
      </c>
      <c r="K1340" s="32">
        <f>データ貼付!G1338</f>
        <v>1177</v>
      </c>
      <c r="L1340" s="1" t="str">
        <f>データ貼付!H1338</f>
        <v>準</v>
      </c>
      <c r="M1340" s="1" t="str">
        <f>データ貼付!I1338</f>
        <v>北見工業</v>
      </c>
      <c r="N1340" s="1">
        <f>データ貼付!J1338</f>
        <v>1</v>
      </c>
      <c r="O1340" s="1">
        <f>データ貼付!K1338</f>
        <v>2.4</v>
      </c>
    </row>
    <row r="1341" spans="1:15" x14ac:dyDescent="0.15">
      <c r="A1341" s="1">
        <v>1338</v>
      </c>
      <c r="B1341" s="1" t="str">
        <f t="shared" si="40"/>
        <v>高校男子200m34</v>
      </c>
      <c r="C1341" s="1" t="str">
        <f>J1341&amp;COUNTIF($J$4:J1341,J1341)</f>
        <v>長尾康平2</v>
      </c>
      <c r="D1341" s="1" t="str">
        <f>データ貼付!D1339&amp;データ貼付!E1339</f>
        <v>高校男子200m</v>
      </c>
      <c r="E1341" s="1">
        <f>データ貼付!G1339+ROW()/1000000</f>
        <v>2608.0013410000001</v>
      </c>
      <c r="F1341" s="1">
        <f t="shared" si="41"/>
        <v>34</v>
      </c>
      <c r="G1341" s="1" t="str">
        <f>データ貼付!A1339</f>
        <v>高体連支部</v>
      </c>
      <c r="H1341" s="1" t="str">
        <f>データ貼付!B1339</f>
        <v>北見</v>
      </c>
      <c r="I1341" s="1">
        <f>データ貼付!C1339</f>
        <v>43610</v>
      </c>
      <c r="J1341" s="1" t="str">
        <f>データ貼付!F1339</f>
        <v>長尾康平</v>
      </c>
      <c r="K1341" s="32">
        <f>データ貼付!G1339</f>
        <v>2608</v>
      </c>
      <c r="L1341" s="1" t="str">
        <f>データ貼付!H1339</f>
        <v>予</v>
      </c>
      <c r="M1341" s="1" t="str">
        <f>データ貼付!I1339</f>
        <v>北見工業</v>
      </c>
      <c r="N1341" s="1">
        <f>データ貼付!J1339</f>
        <v>1</v>
      </c>
      <c r="O1341" s="1">
        <f>データ貼付!K1339</f>
        <v>-1.6</v>
      </c>
    </row>
    <row r="1342" spans="1:15" x14ac:dyDescent="0.15">
      <c r="A1342" s="1">
        <v>1339</v>
      </c>
      <c r="B1342" s="1" t="str">
        <f t="shared" si="40"/>
        <v>中学女子100m85</v>
      </c>
      <c r="C1342" s="1" t="str">
        <f>J1342&amp;COUNTIF($J$4:J1342,J1342)</f>
        <v>長尾優里愛1</v>
      </c>
      <c r="D1342" s="1" t="str">
        <f>データ貼付!D1340&amp;データ貼付!E1340</f>
        <v>中学女子100m</v>
      </c>
      <c r="E1342" s="1">
        <f>データ貼付!G1340+ROW()/1000000</f>
        <v>1575.001342</v>
      </c>
      <c r="F1342" s="1">
        <f t="shared" si="41"/>
        <v>85</v>
      </c>
      <c r="G1342" s="1" t="str">
        <f>データ貼付!A1340</f>
        <v>記録会第１戦</v>
      </c>
      <c r="H1342" s="1" t="str">
        <f>データ貼付!B1340</f>
        <v>北見</v>
      </c>
      <c r="I1342" s="1">
        <f>データ貼付!C1340</f>
        <v>43583</v>
      </c>
      <c r="J1342" s="1" t="str">
        <f>データ貼付!F1340</f>
        <v>長尾優里愛</v>
      </c>
      <c r="K1342" s="32">
        <f>データ貼付!G1340</f>
        <v>1575</v>
      </c>
      <c r="L1342" s="1" t="str">
        <f>データ貼付!H1340</f>
        <v>決</v>
      </c>
      <c r="M1342" s="1" t="str">
        <f>データ貼付!I1340</f>
        <v>大空東藻琴中</v>
      </c>
      <c r="N1342" s="1">
        <f>データ貼付!J1340</f>
        <v>2</v>
      </c>
      <c r="O1342" s="1">
        <f>データ貼付!K1340</f>
        <v>0.6</v>
      </c>
    </row>
    <row r="1343" spans="1:15" x14ac:dyDescent="0.15">
      <c r="A1343" s="1">
        <v>1340</v>
      </c>
      <c r="B1343" s="1" t="str">
        <f t="shared" si="40"/>
        <v>中学女子1500m21</v>
      </c>
      <c r="C1343" s="1" t="str">
        <f>J1343&amp;COUNTIF($J$4:J1343,J1343)</f>
        <v>長尾柚奈1</v>
      </c>
      <c r="D1343" s="1" t="str">
        <f>データ貼付!D1341&amp;データ貼付!E1341</f>
        <v>中学女子1500m</v>
      </c>
      <c r="E1343" s="1">
        <f>データ貼付!G1341+ROW()/1000000</f>
        <v>55819.001343000004</v>
      </c>
      <c r="F1343" s="1">
        <f t="shared" si="41"/>
        <v>21</v>
      </c>
      <c r="G1343" s="1" t="str">
        <f>データ貼付!A1341</f>
        <v>選手権</v>
      </c>
      <c r="H1343" s="1" t="str">
        <f>データ貼付!B1341</f>
        <v>北見</v>
      </c>
      <c r="I1343" s="1">
        <f>データ貼付!C1341</f>
        <v>43597</v>
      </c>
      <c r="J1343" s="1" t="str">
        <f>データ貼付!F1341</f>
        <v>長尾柚奈</v>
      </c>
      <c r="K1343" s="32">
        <f>データ貼付!G1341</f>
        <v>55819</v>
      </c>
      <c r="L1343" s="1" t="str">
        <f>データ貼付!H1341</f>
        <v>TR</v>
      </c>
      <c r="M1343" s="1" t="str">
        <f>データ貼付!I1341</f>
        <v>大空東藻琴中</v>
      </c>
      <c r="N1343" s="1">
        <f>データ貼付!J1341</f>
        <v>3</v>
      </c>
      <c r="O1343" s="1">
        <f>データ貼付!K1341</f>
        <v>0</v>
      </c>
    </row>
    <row r="1344" spans="1:15" x14ac:dyDescent="0.15">
      <c r="A1344" s="1">
        <v>1341</v>
      </c>
      <c r="B1344" s="1" t="str">
        <f t="shared" si="40"/>
        <v>中学女子800m23</v>
      </c>
      <c r="C1344" s="1" t="str">
        <f>J1344&amp;COUNTIF($J$4:J1344,J1344)</f>
        <v>長尾柚奈2</v>
      </c>
      <c r="D1344" s="1" t="str">
        <f>データ貼付!D1342&amp;データ貼付!E1342</f>
        <v>中学女子800m</v>
      </c>
      <c r="E1344" s="1">
        <f>データ貼付!G1342+ROW()/1000000</f>
        <v>24925.001344</v>
      </c>
      <c r="F1344" s="1">
        <f t="shared" si="41"/>
        <v>23</v>
      </c>
      <c r="G1344" s="1" t="str">
        <f>データ貼付!A1342</f>
        <v>地区中体連</v>
      </c>
      <c r="H1344" s="1" t="str">
        <f>データ貼付!B1342</f>
        <v>北見</v>
      </c>
      <c r="I1344" s="1">
        <f>データ貼付!C1342</f>
        <v>43631</v>
      </c>
      <c r="J1344" s="1" t="str">
        <f>データ貼付!F1342</f>
        <v>長尾柚奈</v>
      </c>
      <c r="K1344" s="32">
        <f>データ貼付!G1342</f>
        <v>24925</v>
      </c>
      <c r="L1344" s="1" t="str">
        <f>データ貼付!H1342</f>
        <v>決</v>
      </c>
      <c r="M1344" s="1" t="str">
        <f>データ貼付!I1342</f>
        <v>大空東藻琴中</v>
      </c>
      <c r="N1344" s="1">
        <f>データ貼付!J1342</f>
        <v>3</v>
      </c>
      <c r="O1344" s="1">
        <f>データ貼付!K1342</f>
        <v>0</v>
      </c>
    </row>
    <row r="1345" spans="1:15" x14ac:dyDescent="0.15">
      <c r="A1345" s="1">
        <v>1342</v>
      </c>
      <c r="B1345" s="1" t="str">
        <f t="shared" si="40"/>
        <v>小学男子100m3</v>
      </c>
      <c r="C1345" s="1" t="str">
        <f>J1345&amp;COUNTIF($J$4:J1345,J1345)</f>
        <v>長尾竜哉1</v>
      </c>
      <c r="D1345" s="1" t="str">
        <f>データ貼付!D1343&amp;データ貼付!E1343</f>
        <v>小学男子100m</v>
      </c>
      <c r="E1345" s="1">
        <f>データ貼付!G1343+ROW()/1000000</f>
        <v>1430.0013449999999</v>
      </c>
      <c r="F1345" s="1">
        <f t="shared" si="41"/>
        <v>3</v>
      </c>
      <c r="G1345" s="1" t="str">
        <f>データ貼付!A1343</f>
        <v>記録会第１戦</v>
      </c>
      <c r="H1345" s="1" t="str">
        <f>データ貼付!B1343</f>
        <v>北見</v>
      </c>
      <c r="I1345" s="1">
        <f>データ貼付!C1343</f>
        <v>43583</v>
      </c>
      <c r="J1345" s="1" t="str">
        <f>データ貼付!F1343</f>
        <v>長尾竜哉</v>
      </c>
      <c r="K1345" s="32">
        <f>データ貼付!G1343</f>
        <v>1430</v>
      </c>
      <c r="L1345" s="1" t="str">
        <f>データ貼付!H1343</f>
        <v>決</v>
      </c>
      <c r="M1345" s="1" t="str">
        <f>データ貼付!I1343</f>
        <v>網走陸上少年団</v>
      </c>
      <c r="N1345" s="1">
        <f>データ貼付!J1343</f>
        <v>5</v>
      </c>
      <c r="O1345" s="1">
        <f>データ貼付!K1343</f>
        <v>0</v>
      </c>
    </row>
    <row r="1346" spans="1:15" x14ac:dyDescent="0.15">
      <c r="A1346" s="1">
        <v>1343</v>
      </c>
      <c r="B1346" s="1" t="str">
        <f t="shared" si="40"/>
        <v>小学男子1500m20</v>
      </c>
      <c r="C1346" s="1" t="str">
        <f>J1346&amp;COUNTIF($J$4:J1346,J1346)</f>
        <v>長尾竜哉2</v>
      </c>
      <c r="D1346" s="1" t="str">
        <f>データ貼付!D1344&amp;データ貼付!E1344</f>
        <v>小学男子1500m</v>
      </c>
      <c r="E1346" s="1">
        <f>データ貼付!G1344+ROW()/1000000</f>
        <v>55920.001345999997</v>
      </c>
      <c r="F1346" s="1">
        <f t="shared" si="41"/>
        <v>20</v>
      </c>
      <c r="G1346" s="1" t="str">
        <f>データ貼付!A1344</f>
        <v>選手権</v>
      </c>
      <c r="H1346" s="1" t="str">
        <f>データ貼付!B1344</f>
        <v>北見</v>
      </c>
      <c r="I1346" s="1">
        <f>データ貼付!C1344</f>
        <v>43596</v>
      </c>
      <c r="J1346" s="1" t="str">
        <f>データ貼付!F1344</f>
        <v>長尾竜哉</v>
      </c>
      <c r="K1346" s="32">
        <f>データ貼付!G1344</f>
        <v>55920</v>
      </c>
      <c r="L1346" s="1" t="str">
        <f>データ貼付!H1344</f>
        <v>決</v>
      </c>
      <c r="M1346" s="1" t="str">
        <f>データ貼付!I1344</f>
        <v>網走陸上少年団</v>
      </c>
      <c r="N1346" s="1">
        <f>データ貼付!J1344</f>
        <v>5</v>
      </c>
      <c r="O1346" s="1">
        <f>データ貼付!K1344</f>
        <v>0</v>
      </c>
    </row>
    <row r="1347" spans="1:15" x14ac:dyDescent="0.15">
      <c r="A1347" s="1">
        <v>1344</v>
      </c>
      <c r="B1347" s="1" t="str">
        <f t="shared" si="40"/>
        <v>中学女子100m6</v>
      </c>
      <c r="C1347" s="1" t="str">
        <f>J1347&amp;COUNTIF($J$4:J1347,J1347)</f>
        <v>長野萌果1</v>
      </c>
      <c r="D1347" s="1" t="str">
        <f>データ貼付!D1345&amp;データ貼付!E1345</f>
        <v>中学女子100m</v>
      </c>
      <c r="E1347" s="1">
        <f>データ貼付!G1345+ROW()/1000000</f>
        <v>1361.0013469999999</v>
      </c>
      <c r="F1347" s="1">
        <f t="shared" si="41"/>
        <v>6</v>
      </c>
      <c r="G1347" s="1" t="str">
        <f>データ貼付!A1345</f>
        <v>選手権</v>
      </c>
      <c r="H1347" s="1" t="str">
        <f>データ貼付!B1345</f>
        <v>北見</v>
      </c>
      <c r="I1347" s="1">
        <f>データ貼付!C1345</f>
        <v>43596</v>
      </c>
      <c r="J1347" s="1" t="str">
        <f>データ貼付!F1345</f>
        <v>長野萌果</v>
      </c>
      <c r="K1347" s="32">
        <f>データ貼付!G1345</f>
        <v>1361</v>
      </c>
      <c r="L1347" s="1" t="str">
        <f>データ貼付!H1345</f>
        <v>予</v>
      </c>
      <c r="M1347" s="1" t="str">
        <f>データ貼付!I1345</f>
        <v>北見高栄中</v>
      </c>
      <c r="N1347" s="1">
        <f>データ貼付!J1345</f>
        <v>2</v>
      </c>
      <c r="O1347" s="1">
        <f>データ貼付!K1345</f>
        <v>3</v>
      </c>
    </row>
    <row r="1348" spans="1:15" x14ac:dyDescent="0.15">
      <c r="A1348" s="1">
        <v>1345</v>
      </c>
      <c r="B1348" s="1" t="str">
        <f t="shared" si="40"/>
        <v>中学男子1500m102</v>
      </c>
      <c r="C1348" s="1" t="str">
        <f>J1348&amp;COUNTIF($J$4:J1348,J1348)</f>
        <v>鳥井翔太1</v>
      </c>
      <c r="D1348" s="1" t="str">
        <f>データ貼付!D1346&amp;データ貼付!E1346</f>
        <v>中学男子1500m</v>
      </c>
      <c r="E1348" s="1">
        <f>データ貼付!G1346+ROW()/1000000</f>
        <v>72410.001348000005</v>
      </c>
      <c r="F1348" s="1">
        <f t="shared" si="41"/>
        <v>102</v>
      </c>
      <c r="G1348" s="1" t="str">
        <f>データ貼付!A1346</f>
        <v>選手権</v>
      </c>
      <c r="H1348" s="1" t="str">
        <f>データ貼付!B1346</f>
        <v>北見</v>
      </c>
      <c r="I1348" s="1">
        <f>データ貼付!C1346</f>
        <v>43597</v>
      </c>
      <c r="J1348" s="1" t="str">
        <f>データ貼付!F1346</f>
        <v>鳥井翔太</v>
      </c>
      <c r="K1348" s="32">
        <f>データ貼付!G1346</f>
        <v>72410</v>
      </c>
      <c r="L1348" s="1" t="str">
        <f>データ貼付!H1346</f>
        <v>TR</v>
      </c>
      <c r="M1348" s="1" t="str">
        <f>データ貼付!I1346</f>
        <v>美幌北中</v>
      </c>
      <c r="N1348" s="1">
        <f>データ貼付!J1346</f>
        <v>1</v>
      </c>
      <c r="O1348" s="1">
        <f>データ貼付!K1346</f>
        <v>0</v>
      </c>
    </row>
    <row r="1349" spans="1:15" x14ac:dyDescent="0.15">
      <c r="A1349" s="1">
        <v>1346</v>
      </c>
      <c r="B1349" s="1" t="str">
        <f t="shared" ref="B1349:B1412" si="42">D1349&amp;F1349</f>
        <v>中学男子800m63</v>
      </c>
      <c r="C1349" s="1" t="str">
        <f>J1349&amp;COUNTIF($J$4:J1349,J1349)</f>
        <v>鳥井翔太2</v>
      </c>
      <c r="D1349" s="1" t="str">
        <f>データ貼付!D1347&amp;データ貼付!E1347</f>
        <v>中学男子800m</v>
      </c>
      <c r="E1349" s="1">
        <f>データ貼付!G1347+ROW()/1000000</f>
        <v>32964.001348999998</v>
      </c>
      <c r="F1349" s="1">
        <f t="shared" ref="F1349:F1412" si="43">SUMPRODUCT(($D$4:$D$2603=D1349)*($E$4:$E$2603&lt;E1349))+1</f>
        <v>63</v>
      </c>
      <c r="G1349" s="1" t="str">
        <f>データ貼付!A1347</f>
        <v>地区中体連</v>
      </c>
      <c r="H1349" s="1" t="str">
        <f>データ貼付!B1347</f>
        <v>北見</v>
      </c>
      <c r="I1349" s="1">
        <f>データ貼付!C1347</f>
        <v>43630</v>
      </c>
      <c r="J1349" s="1" t="str">
        <f>データ貼付!F1347</f>
        <v>鳥井翔太</v>
      </c>
      <c r="K1349" s="32">
        <f>データ貼付!G1347</f>
        <v>32964</v>
      </c>
      <c r="L1349" s="1" t="str">
        <f>データ貼付!H1347</f>
        <v>予</v>
      </c>
      <c r="M1349" s="1" t="str">
        <f>データ貼付!I1347</f>
        <v>美幌北中</v>
      </c>
      <c r="N1349" s="1">
        <f>データ貼付!J1347</f>
        <v>1</v>
      </c>
      <c r="O1349" s="1">
        <f>データ貼付!K1347</f>
        <v>0</v>
      </c>
    </row>
    <row r="1350" spans="1:15" x14ac:dyDescent="0.15">
      <c r="A1350" s="1">
        <v>1347</v>
      </c>
      <c r="B1350" s="1" t="str">
        <f t="shared" si="42"/>
        <v>小学女子100m43</v>
      </c>
      <c r="C1350" s="1" t="str">
        <f>J1350&amp;COUNTIF($J$4:J1350,J1350)</f>
        <v>津田有希菜1</v>
      </c>
      <c r="D1350" s="1" t="str">
        <f>データ貼付!D1348&amp;データ貼付!E1348</f>
        <v>小学女子100m</v>
      </c>
      <c r="E1350" s="1">
        <f>データ貼付!G1348+ROW()/1000000</f>
        <v>1669.00135</v>
      </c>
      <c r="F1350" s="1">
        <f t="shared" si="43"/>
        <v>43</v>
      </c>
      <c r="G1350" s="1" t="str">
        <f>データ貼付!A1348</f>
        <v>記録会第１戦</v>
      </c>
      <c r="H1350" s="1" t="str">
        <f>データ貼付!B1348</f>
        <v>北見</v>
      </c>
      <c r="I1350" s="1">
        <f>データ貼付!C1348</f>
        <v>43583</v>
      </c>
      <c r="J1350" s="1" t="str">
        <f>データ貼付!F1348</f>
        <v>津田有希菜</v>
      </c>
      <c r="K1350" s="32">
        <f>データ貼付!G1348</f>
        <v>1669</v>
      </c>
      <c r="L1350" s="1" t="str">
        <f>データ貼付!H1348</f>
        <v>決</v>
      </c>
      <c r="M1350" s="1" t="str">
        <f>データ貼付!I1348</f>
        <v>清里陸上少年団</v>
      </c>
      <c r="N1350" s="1">
        <f>データ貼付!J1348</f>
        <v>5</v>
      </c>
      <c r="O1350" s="1">
        <f>データ貼付!K1348</f>
        <v>0</v>
      </c>
    </row>
    <row r="1351" spans="1:15" x14ac:dyDescent="0.15">
      <c r="A1351" s="1">
        <v>1348</v>
      </c>
      <c r="B1351" s="1" t="str">
        <f t="shared" si="42"/>
        <v>小学女子80mH9</v>
      </c>
      <c r="C1351" s="1" t="str">
        <f>J1351&amp;COUNTIF($J$4:J1351,J1351)</f>
        <v>津田有希菜2</v>
      </c>
      <c r="D1351" s="1" t="str">
        <f>データ貼付!D1349&amp;データ貼付!E1349</f>
        <v>小学女子80mH</v>
      </c>
      <c r="E1351" s="1">
        <f>データ貼付!G1349+ROW()/1000000</f>
        <v>1830.0013510000001</v>
      </c>
      <c r="F1351" s="1">
        <f t="shared" si="43"/>
        <v>9</v>
      </c>
      <c r="G1351" s="1" t="str">
        <f>データ貼付!A1349</f>
        <v>小学生ｵﾎｰﾂｸ</v>
      </c>
      <c r="H1351" s="1" t="str">
        <f>データ貼付!B1349</f>
        <v>北見</v>
      </c>
      <c r="I1351" s="1">
        <f>データ貼付!C1349</f>
        <v>43632</v>
      </c>
      <c r="J1351" s="1" t="str">
        <f>データ貼付!F1349</f>
        <v>津田有希菜</v>
      </c>
      <c r="K1351" s="32">
        <f>データ貼付!G1349</f>
        <v>1830</v>
      </c>
      <c r="L1351" s="1" t="str">
        <f>データ貼付!H1349</f>
        <v>決</v>
      </c>
      <c r="M1351" s="1" t="str">
        <f>データ貼付!I1349</f>
        <v>清里陸上少年団</v>
      </c>
      <c r="N1351" s="1">
        <f>データ貼付!J1349</f>
        <v>5</v>
      </c>
      <c r="O1351" s="1">
        <f>データ貼付!K1349</f>
        <v>0</v>
      </c>
    </row>
    <row r="1352" spans="1:15" x14ac:dyDescent="0.15">
      <c r="A1352" s="1">
        <v>1349</v>
      </c>
      <c r="B1352" s="1" t="str">
        <f t="shared" si="42"/>
        <v>高校男子1500m20</v>
      </c>
      <c r="C1352" s="1" t="str">
        <f>J1352&amp;COUNTIF($J$4:J1352,J1352)</f>
        <v>塚田圭司1</v>
      </c>
      <c r="D1352" s="1" t="str">
        <f>データ貼付!D1350&amp;データ貼付!E1350</f>
        <v>高校男子1500m</v>
      </c>
      <c r="E1352" s="1">
        <f>データ貼付!G1350+ROW()/1000000</f>
        <v>43488.001351999999</v>
      </c>
      <c r="F1352" s="1">
        <f t="shared" si="43"/>
        <v>20</v>
      </c>
      <c r="G1352" s="1" t="str">
        <f>データ貼付!A1350</f>
        <v>記録会第１戦</v>
      </c>
      <c r="H1352" s="1" t="str">
        <f>データ貼付!B1350</f>
        <v>北見</v>
      </c>
      <c r="I1352" s="1">
        <f>データ貼付!C1350</f>
        <v>43583</v>
      </c>
      <c r="J1352" s="1" t="str">
        <f>データ貼付!F1350</f>
        <v>塚田圭司</v>
      </c>
      <c r="K1352" s="32">
        <f>データ貼付!G1350</f>
        <v>43488</v>
      </c>
      <c r="L1352" s="1" t="str">
        <f>データ貼付!H1350</f>
        <v>決</v>
      </c>
      <c r="M1352" s="1" t="str">
        <f>データ貼付!I1350</f>
        <v>日体大附属高</v>
      </c>
      <c r="N1352" s="1">
        <f>データ貼付!J1350</f>
        <v>2</v>
      </c>
      <c r="O1352" s="1">
        <f>データ貼付!K1350</f>
        <v>0</v>
      </c>
    </row>
    <row r="1353" spans="1:15" x14ac:dyDescent="0.15">
      <c r="A1353" s="1">
        <v>1350</v>
      </c>
      <c r="B1353" s="1" t="str">
        <f t="shared" si="42"/>
        <v>高校男子3000m5</v>
      </c>
      <c r="C1353" s="1" t="str">
        <f>J1353&amp;COUNTIF($J$4:J1353,J1353)</f>
        <v>塚田圭司2</v>
      </c>
      <c r="D1353" s="1" t="str">
        <f>データ貼付!D1351&amp;データ貼付!E1351</f>
        <v>高校男子3000m</v>
      </c>
      <c r="E1353" s="1">
        <f>データ貼付!G1351+ROW()/1000000</f>
        <v>94364.001353</v>
      </c>
      <c r="F1353" s="1">
        <f t="shared" si="43"/>
        <v>5</v>
      </c>
      <c r="G1353" s="1" t="str">
        <f>データ貼付!A1351</f>
        <v>記録会第２戦</v>
      </c>
      <c r="H1353" s="1" t="str">
        <f>データ貼付!B1351</f>
        <v>網走</v>
      </c>
      <c r="I1353" s="1">
        <f>データ貼付!C1351</f>
        <v>43590</v>
      </c>
      <c r="J1353" s="1" t="str">
        <f>データ貼付!F1351</f>
        <v>塚田圭司</v>
      </c>
      <c r="K1353" s="32">
        <f>データ貼付!G1351</f>
        <v>94364</v>
      </c>
      <c r="L1353" s="1" t="str">
        <f>データ貼付!H1351</f>
        <v>決</v>
      </c>
      <c r="M1353" s="1" t="str">
        <f>データ貼付!I1351</f>
        <v>日体大附属</v>
      </c>
      <c r="N1353" s="1">
        <f>データ貼付!J1351</f>
        <v>2</v>
      </c>
      <c r="O1353" s="1">
        <f>データ貼付!K1351</f>
        <v>0</v>
      </c>
    </row>
    <row r="1354" spans="1:15" x14ac:dyDescent="0.15">
      <c r="A1354" s="1">
        <v>1351</v>
      </c>
      <c r="B1354" s="1" t="str">
        <f t="shared" si="42"/>
        <v>高校男子5000m10</v>
      </c>
      <c r="C1354" s="1" t="str">
        <f>J1354&amp;COUNTIF($J$4:J1354,J1354)</f>
        <v>塚田圭司3</v>
      </c>
      <c r="D1354" s="1" t="str">
        <f>データ貼付!D1352&amp;データ貼付!E1352</f>
        <v>高校男子5000m</v>
      </c>
      <c r="E1354" s="1">
        <f>データ貼付!G1352+ROW()/1000000</f>
        <v>162877.00135400001</v>
      </c>
      <c r="F1354" s="1">
        <f t="shared" si="43"/>
        <v>10</v>
      </c>
      <c r="G1354" s="1" t="str">
        <f>データ貼付!A1352</f>
        <v>選手権</v>
      </c>
      <c r="H1354" s="1" t="str">
        <f>データ貼付!B1352</f>
        <v>北見</v>
      </c>
      <c r="I1354" s="1">
        <f>データ貼付!C1352</f>
        <v>43596</v>
      </c>
      <c r="J1354" s="1" t="str">
        <f>データ貼付!F1352</f>
        <v>塚田圭司</v>
      </c>
      <c r="K1354" s="32">
        <f>データ貼付!G1352</f>
        <v>162877</v>
      </c>
      <c r="L1354" s="1" t="str">
        <f>データ貼付!H1352</f>
        <v>決</v>
      </c>
      <c r="M1354" s="1" t="str">
        <f>データ貼付!I1352</f>
        <v>日体大附属</v>
      </c>
      <c r="N1354" s="1">
        <f>データ貼付!J1352</f>
        <v>2</v>
      </c>
      <c r="O1354" s="1">
        <f>データ貼付!K1352</f>
        <v>0</v>
      </c>
    </row>
    <row r="1355" spans="1:15" x14ac:dyDescent="0.15">
      <c r="A1355" s="1">
        <v>1352</v>
      </c>
      <c r="B1355" s="1" t="str">
        <f t="shared" si="42"/>
        <v>中学男子100m55</v>
      </c>
      <c r="C1355" s="1" t="str">
        <f>J1355&amp;COUNTIF($J$4:J1355,J1355)</f>
        <v>辻本楓芽1</v>
      </c>
      <c r="D1355" s="1" t="str">
        <f>データ貼付!D1353&amp;データ貼付!E1353</f>
        <v>中学男子100m</v>
      </c>
      <c r="E1355" s="1">
        <f>データ貼付!G1353+ROW()/1000000</f>
        <v>1300.0013550000001</v>
      </c>
      <c r="F1355" s="1">
        <f t="shared" si="43"/>
        <v>55</v>
      </c>
      <c r="G1355" s="1" t="str">
        <f>データ貼付!A1353</f>
        <v>記録会第１戦</v>
      </c>
      <c r="H1355" s="1" t="str">
        <f>データ貼付!B1353</f>
        <v>北見</v>
      </c>
      <c r="I1355" s="1">
        <f>データ貼付!C1353</f>
        <v>43583</v>
      </c>
      <c r="J1355" s="1" t="str">
        <f>データ貼付!F1353</f>
        <v>辻本楓芽</v>
      </c>
      <c r="K1355" s="32">
        <f>データ貼付!G1353</f>
        <v>1300</v>
      </c>
      <c r="L1355" s="1" t="str">
        <f>データ貼付!H1353</f>
        <v>決</v>
      </c>
      <c r="M1355" s="1" t="str">
        <f>データ貼付!I1353</f>
        <v>網走第二中</v>
      </c>
      <c r="N1355" s="1">
        <f>データ貼付!J1353</f>
        <v>2</v>
      </c>
      <c r="O1355" s="1">
        <f>データ貼付!K1353</f>
        <v>2</v>
      </c>
    </row>
    <row r="1356" spans="1:15" x14ac:dyDescent="0.15">
      <c r="A1356" s="1">
        <v>1353</v>
      </c>
      <c r="B1356" s="1" t="str">
        <f t="shared" si="42"/>
        <v>中学男子200m33</v>
      </c>
      <c r="C1356" s="1" t="str">
        <f>J1356&amp;COUNTIF($J$4:J1356,J1356)</f>
        <v>辻本楓芽2</v>
      </c>
      <c r="D1356" s="1" t="str">
        <f>データ貼付!D1354&amp;データ貼付!E1354</f>
        <v>中学男子200m</v>
      </c>
      <c r="E1356" s="1">
        <f>データ貼付!G1354+ROW()/1000000</f>
        <v>2755.0013560000002</v>
      </c>
      <c r="F1356" s="1">
        <f t="shared" si="43"/>
        <v>33</v>
      </c>
      <c r="G1356" s="1" t="str">
        <f>データ貼付!A1354</f>
        <v>地区中体連</v>
      </c>
      <c r="H1356" s="1" t="str">
        <f>データ貼付!B1354</f>
        <v>北見</v>
      </c>
      <c r="I1356" s="1">
        <f>データ貼付!C1354</f>
        <v>43631</v>
      </c>
      <c r="J1356" s="1" t="str">
        <f>データ貼付!F1354</f>
        <v>辻本楓芽</v>
      </c>
      <c r="K1356" s="32">
        <f>データ貼付!G1354</f>
        <v>2755</v>
      </c>
      <c r="L1356" s="1" t="str">
        <f>データ貼付!H1354</f>
        <v>予</v>
      </c>
      <c r="M1356" s="1" t="str">
        <f>データ貼付!I1354</f>
        <v>網走第二中</v>
      </c>
      <c r="N1356" s="1">
        <f>データ貼付!J1354</f>
        <v>2</v>
      </c>
      <c r="O1356" s="1">
        <f>データ貼付!K1354</f>
        <v>-0.2</v>
      </c>
    </row>
    <row r="1357" spans="1:15" x14ac:dyDescent="0.15">
      <c r="A1357" s="1">
        <v>1354</v>
      </c>
      <c r="B1357" s="1" t="str">
        <f t="shared" si="42"/>
        <v>中学男子800m39</v>
      </c>
      <c r="C1357" s="1" t="str">
        <f>J1357&amp;COUNTIF($J$4:J1357,J1357)</f>
        <v>天野琉稀1</v>
      </c>
      <c r="D1357" s="1" t="str">
        <f>データ貼付!D1355&amp;データ貼付!E1355</f>
        <v>中学男子800m</v>
      </c>
      <c r="E1357" s="1">
        <f>データ貼付!G1355+ROW()/1000000</f>
        <v>23981.001357000001</v>
      </c>
      <c r="F1357" s="1">
        <f t="shared" si="43"/>
        <v>39</v>
      </c>
      <c r="G1357" s="1" t="str">
        <f>データ貼付!A1355</f>
        <v>地区中体連</v>
      </c>
      <c r="H1357" s="1" t="str">
        <f>データ貼付!B1355</f>
        <v>北見</v>
      </c>
      <c r="I1357" s="1">
        <f>データ貼付!C1355</f>
        <v>43630</v>
      </c>
      <c r="J1357" s="1" t="str">
        <f>データ貼付!F1355</f>
        <v>天野琉稀</v>
      </c>
      <c r="K1357" s="32">
        <f>データ貼付!G1355</f>
        <v>23981</v>
      </c>
      <c r="L1357" s="1" t="str">
        <f>データ貼付!H1355</f>
        <v>予</v>
      </c>
      <c r="M1357" s="1" t="str">
        <f>データ貼付!I1355</f>
        <v>大空女満別中</v>
      </c>
      <c r="N1357" s="1">
        <f>データ貼付!J1355</f>
        <v>3</v>
      </c>
      <c r="O1357" s="1">
        <f>データ貼付!K1355</f>
        <v>0</v>
      </c>
    </row>
    <row r="1358" spans="1:15" x14ac:dyDescent="0.15">
      <c r="A1358" s="1">
        <v>1355</v>
      </c>
      <c r="B1358" s="1" t="str">
        <f t="shared" si="42"/>
        <v>高校女子1500m18</v>
      </c>
      <c r="C1358" s="1" t="str">
        <f>J1358&amp;COUNTIF($J$4:J1358,J1358)</f>
        <v>田井愛実1</v>
      </c>
      <c r="D1358" s="1" t="str">
        <f>データ貼付!D1356&amp;データ貼付!E1356</f>
        <v>高校女子1500m</v>
      </c>
      <c r="E1358" s="1">
        <f>データ貼付!G1356+ROW()/1000000</f>
        <v>55461.001358000001</v>
      </c>
      <c r="F1358" s="1">
        <f t="shared" si="43"/>
        <v>18</v>
      </c>
      <c r="G1358" s="1" t="str">
        <f>データ貼付!A1356</f>
        <v>高体連支部</v>
      </c>
      <c r="H1358" s="1" t="str">
        <f>データ貼付!B1356</f>
        <v>北見</v>
      </c>
      <c r="I1358" s="1">
        <f>データ貼付!C1356</f>
        <v>43608</v>
      </c>
      <c r="J1358" s="1" t="str">
        <f>データ貼付!F1356</f>
        <v>田井愛実</v>
      </c>
      <c r="K1358" s="32">
        <f>データ貼付!G1356</f>
        <v>55461</v>
      </c>
      <c r="L1358" s="1" t="str">
        <f>データ貼付!H1356</f>
        <v>決</v>
      </c>
      <c r="M1358" s="1" t="str">
        <f>データ貼付!I1356</f>
        <v>北見北斗</v>
      </c>
      <c r="N1358" s="1">
        <f>データ貼付!J1356</f>
        <v>3</v>
      </c>
      <c r="O1358" s="1">
        <f>データ貼付!K1356</f>
        <v>0</v>
      </c>
    </row>
    <row r="1359" spans="1:15" x14ac:dyDescent="0.15">
      <c r="A1359" s="1">
        <v>1356</v>
      </c>
      <c r="B1359" s="1" t="str">
        <f t="shared" si="42"/>
        <v>中学男子100m116</v>
      </c>
      <c r="C1359" s="1" t="str">
        <f>J1359&amp;COUNTIF($J$4:J1359,J1359)</f>
        <v>田刈子雄大1</v>
      </c>
      <c r="D1359" s="1" t="str">
        <f>データ貼付!D1357&amp;データ貼付!E1357</f>
        <v>中学男子100m</v>
      </c>
      <c r="E1359" s="1">
        <f>データ貼付!G1357+ROW()/1000000</f>
        <v>1416.0013590000001</v>
      </c>
      <c r="F1359" s="1">
        <f t="shared" si="43"/>
        <v>116</v>
      </c>
      <c r="G1359" s="1" t="str">
        <f>データ貼付!A1357</f>
        <v>地区中体連</v>
      </c>
      <c r="H1359" s="1" t="str">
        <f>データ貼付!B1357</f>
        <v>北見</v>
      </c>
      <c r="I1359" s="1">
        <f>データ貼付!C1357</f>
        <v>43631</v>
      </c>
      <c r="J1359" s="1" t="str">
        <f>データ貼付!F1357</f>
        <v>田刈子雄大</v>
      </c>
      <c r="K1359" s="32">
        <f>データ貼付!G1357</f>
        <v>1416</v>
      </c>
      <c r="L1359" s="1" t="str">
        <f>データ貼付!H1357</f>
        <v>予</v>
      </c>
      <c r="M1359" s="1" t="str">
        <f>データ貼付!I1357</f>
        <v>北見北中</v>
      </c>
      <c r="N1359" s="1">
        <f>データ貼付!J1357</f>
        <v>1</v>
      </c>
      <c r="O1359" s="1">
        <f>データ貼付!K1357</f>
        <v>0.2</v>
      </c>
    </row>
    <row r="1360" spans="1:15" x14ac:dyDescent="0.15">
      <c r="A1360" s="1">
        <v>1357</v>
      </c>
      <c r="B1360" s="1" t="str">
        <f t="shared" si="42"/>
        <v>小学男子100m144</v>
      </c>
      <c r="C1360" s="1" t="str">
        <f>J1360&amp;COUNTIF($J$4:J1360,J1360)</f>
        <v>田村樹1</v>
      </c>
      <c r="D1360" s="1" t="str">
        <f>データ貼付!D1358&amp;データ貼付!E1358</f>
        <v>小学男子100m</v>
      </c>
      <c r="E1360" s="1">
        <f>データ貼付!G1358+ROW()/1000000</f>
        <v>1982.00136</v>
      </c>
      <c r="F1360" s="1">
        <f t="shared" si="43"/>
        <v>144</v>
      </c>
      <c r="G1360" s="1" t="str">
        <f>データ貼付!A1358</f>
        <v>選手権</v>
      </c>
      <c r="H1360" s="1" t="str">
        <f>データ貼付!B1358</f>
        <v>北見</v>
      </c>
      <c r="I1360" s="1">
        <f>データ貼付!C1358</f>
        <v>43597</v>
      </c>
      <c r="J1360" s="1" t="str">
        <f>データ貼付!F1358</f>
        <v>田村樹</v>
      </c>
      <c r="K1360" s="32">
        <f>データ貼付!G1358</f>
        <v>1982</v>
      </c>
      <c r="L1360" s="1" t="str">
        <f>データ貼付!H1358</f>
        <v>予</v>
      </c>
      <c r="M1360" s="1" t="str">
        <f>データ貼付!I1358</f>
        <v>ｵﾎｰﾂｸｷｯｽﾞ</v>
      </c>
      <c r="N1360" s="1">
        <f>データ貼付!J1358</f>
        <v>4</v>
      </c>
      <c r="O1360" s="1">
        <f>データ貼付!K1358</f>
        <v>0</v>
      </c>
    </row>
    <row r="1361" spans="1:15" x14ac:dyDescent="0.15">
      <c r="A1361" s="1">
        <v>1358</v>
      </c>
      <c r="B1361" s="1" t="str">
        <f t="shared" si="42"/>
        <v>高校女子1500m14</v>
      </c>
      <c r="C1361" s="1" t="str">
        <f>J1361&amp;COUNTIF($J$4:J1361,J1361)</f>
        <v>田村萌1</v>
      </c>
      <c r="D1361" s="1" t="str">
        <f>データ貼付!D1359&amp;データ貼付!E1359</f>
        <v>高校女子1500m</v>
      </c>
      <c r="E1361" s="1">
        <f>データ貼付!G1359+ROW()/1000000</f>
        <v>54619.001361000002</v>
      </c>
      <c r="F1361" s="1">
        <f t="shared" si="43"/>
        <v>14</v>
      </c>
      <c r="G1361" s="1" t="str">
        <f>データ貼付!A1359</f>
        <v>記録会第２戦</v>
      </c>
      <c r="H1361" s="1" t="str">
        <f>データ貼付!B1359</f>
        <v>網走</v>
      </c>
      <c r="I1361" s="1">
        <f>データ貼付!C1359</f>
        <v>43590</v>
      </c>
      <c r="J1361" s="1" t="str">
        <f>データ貼付!F1359</f>
        <v>田村萌</v>
      </c>
      <c r="K1361" s="32">
        <f>データ貼付!G1359</f>
        <v>54619</v>
      </c>
      <c r="L1361" s="1" t="str">
        <f>データ貼付!H1359</f>
        <v>決</v>
      </c>
      <c r="M1361" s="1" t="str">
        <f>データ貼付!I1359</f>
        <v>北見柏陽高</v>
      </c>
      <c r="N1361" s="1">
        <f>データ貼付!J1359</f>
        <v>2</v>
      </c>
      <c r="O1361" s="1">
        <f>データ貼付!K1359</f>
        <v>0</v>
      </c>
    </row>
    <row r="1362" spans="1:15" x14ac:dyDescent="0.15">
      <c r="A1362" s="1">
        <v>1359</v>
      </c>
      <c r="B1362" s="1" t="str">
        <f t="shared" si="42"/>
        <v>高校女子3000m14</v>
      </c>
      <c r="C1362" s="1" t="str">
        <f>J1362&amp;COUNTIF($J$4:J1362,J1362)</f>
        <v>田村萌2</v>
      </c>
      <c r="D1362" s="1" t="str">
        <f>データ貼付!D1360&amp;データ貼付!E1360</f>
        <v>高校女子3000m</v>
      </c>
      <c r="E1362" s="1">
        <f>データ貼付!G1360+ROW()/1000000</f>
        <v>124764.001362</v>
      </c>
      <c r="F1362" s="1">
        <f t="shared" si="43"/>
        <v>14</v>
      </c>
      <c r="G1362" s="1" t="str">
        <f>データ貼付!A1360</f>
        <v>選手権</v>
      </c>
      <c r="H1362" s="1" t="str">
        <f>データ貼付!B1360</f>
        <v>北見</v>
      </c>
      <c r="I1362" s="1">
        <f>データ貼付!C1360</f>
        <v>43596</v>
      </c>
      <c r="J1362" s="1" t="str">
        <f>データ貼付!F1360</f>
        <v>田村萌</v>
      </c>
      <c r="K1362" s="32">
        <f>データ貼付!G1360</f>
        <v>124764</v>
      </c>
      <c r="L1362" s="1" t="str">
        <f>データ貼付!H1360</f>
        <v>決</v>
      </c>
      <c r="M1362" s="1" t="str">
        <f>データ貼付!I1360</f>
        <v>北見柏陽高</v>
      </c>
      <c r="N1362" s="1">
        <f>データ貼付!J1360</f>
        <v>2</v>
      </c>
      <c r="O1362" s="1">
        <f>データ貼付!K1360</f>
        <v>0</v>
      </c>
    </row>
    <row r="1363" spans="1:15" x14ac:dyDescent="0.15">
      <c r="A1363" s="1">
        <v>1360</v>
      </c>
      <c r="B1363" s="1" t="str">
        <f t="shared" si="42"/>
        <v>高校女子800m11</v>
      </c>
      <c r="C1363" s="1" t="str">
        <f>J1363&amp;COUNTIF($J$4:J1363,J1363)</f>
        <v>田村萌3</v>
      </c>
      <c r="D1363" s="1" t="str">
        <f>データ貼付!D1361&amp;データ貼付!E1361</f>
        <v>高校女子800m</v>
      </c>
      <c r="E1363" s="1">
        <f>データ貼付!G1361+ROW()/1000000</f>
        <v>24959.001362999999</v>
      </c>
      <c r="F1363" s="1">
        <f t="shared" si="43"/>
        <v>11</v>
      </c>
      <c r="G1363" s="1" t="str">
        <f>データ貼付!A1361</f>
        <v>記録会第２戦</v>
      </c>
      <c r="H1363" s="1" t="str">
        <f>データ貼付!B1361</f>
        <v>網走</v>
      </c>
      <c r="I1363" s="1">
        <f>データ貼付!C1361</f>
        <v>43590</v>
      </c>
      <c r="J1363" s="1" t="str">
        <f>データ貼付!F1361</f>
        <v>田村萌</v>
      </c>
      <c r="K1363" s="32">
        <f>データ貼付!G1361</f>
        <v>24959</v>
      </c>
      <c r="L1363" s="1" t="str">
        <f>データ貼付!H1361</f>
        <v>決</v>
      </c>
      <c r="M1363" s="1" t="str">
        <f>データ貼付!I1361</f>
        <v>北見柏陽高</v>
      </c>
      <c r="N1363" s="1">
        <f>データ貼付!J1361</f>
        <v>2</v>
      </c>
      <c r="O1363" s="1">
        <f>データ貼付!K1361</f>
        <v>0</v>
      </c>
    </row>
    <row r="1364" spans="1:15" x14ac:dyDescent="0.15">
      <c r="A1364" s="1">
        <v>1361</v>
      </c>
      <c r="B1364" s="1" t="str">
        <f t="shared" si="42"/>
        <v>小学女子60m4</v>
      </c>
      <c r="C1364" s="1" t="str">
        <f>J1364&amp;COUNTIF($J$4:J1364,J1364)</f>
        <v>田中杏心1</v>
      </c>
      <c r="D1364" s="1" t="str">
        <f>データ貼付!D1362&amp;データ貼付!E1362</f>
        <v>小学女子60m</v>
      </c>
      <c r="E1364" s="1">
        <f>データ貼付!G1362+ROW()/1000000</f>
        <v>1108.001364</v>
      </c>
      <c r="F1364" s="1">
        <f t="shared" si="43"/>
        <v>4</v>
      </c>
      <c r="G1364" s="1" t="str">
        <f>データ貼付!A1362</f>
        <v>小学生ｵﾎｰﾂｸ</v>
      </c>
      <c r="H1364" s="1" t="str">
        <f>データ貼付!B1362</f>
        <v>北見</v>
      </c>
      <c r="I1364" s="1">
        <f>データ貼付!C1362</f>
        <v>43632</v>
      </c>
      <c r="J1364" s="1" t="str">
        <f>データ貼付!F1362</f>
        <v>田中杏心</v>
      </c>
      <c r="K1364" s="32">
        <f>データ貼付!G1362</f>
        <v>1108</v>
      </c>
      <c r="L1364" s="1" t="str">
        <f>データ貼付!H1362</f>
        <v>TR</v>
      </c>
      <c r="M1364" s="1" t="str">
        <f>データ貼付!I1362</f>
        <v>美幌RC</v>
      </c>
      <c r="N1364" s="1">
        <f>データ貼付!J1362</f>
        <v>2</v>
      </c>
      <c r="O1364" s="1">
        <f>データ貼付!K1362</f>
        <v>0</v>
      </c>
    </row>
    <row r="1365" spans="1:15" x14ac:dyDescent="0.15">
      <c r="A1365" s="1">
        <v>1362</v>
      </c>
      <c r="B1365" s="1" t="str">
        <f t="shared" si="42"/>
        <v>高校男子110mH6</v>
      </c>
      <c r="C1365" s="1" t="str">
        <f>J1365&amp;COUNTIF($J$4:J1365,J1365)</f>
        <v>田中嘉満1</v>
      </c>
      <c r="D1365" s="1" t="str">
        <f>データ貼付!D1363&amp;データ貼付!E1363</f>
        <v>高校男子110mH</v>
      </c>
      <c r="E1365" s="1">
        <f>データ貼付!G1363+ROW()/1000000</f>
        <v>1824.0013650000001</v>
      </c>
      <c r="F1365" s="1">
        <f t="shared" si="43"/>
        <v>6</v>
      </c>
      <c r="G1365" s="1" t="str">
        <f>データ貼付!A1363</f>
        <v>選手権</v>
      </c>
      <c r="H1365" s="1" t="str">
        <f>データ貼付!B1363</f>
        <v>北見</v>
      </c>
      <c r="I1365" s="1">
        <f>データ貼付!C1363</f>
        <v>43597</v>
      </c>
      <c r="J1365" s="1" t="str">
        <f>データ貼付!F1363</f>
        <v>田中嘉満</v>
      </c>
      <c r="K1365" s="32">
        <f>データ貼付!G1363</f>
        <v>1824</v>
      </c>
      <c r="L1365" s="1" t="str">
        <f>データ貼付!H1363</f>
        <v>決</v>
      </c>
      <c r="M1365" s="1" t="str">
        <f>データ貼付!I1363</f>
        <v>網走桂陽高</v>
      </c>
      <c r="N1365" s="1">
        <f>データ貼付!J1363</f>
        <v>3</v>
      </c>
      <c r="O1365" s="1">
        <f>データ貼付!K1363</f>
        <v>1.9</v>
      </c>
    </row>
    <row r="1366" spans="1:15" x14ac:dyDescent="0.15">
      <c r="A1366" s="1">
        <v>1363</v>
      </c>
      <c r="B1366" s="1" t="str">
        <f t="shared" si="42"/>
        <v>小学女子100m79</v>
      </c>
      <c r="C1366" s="1" t="str">
        <f>J1366&amp;COUNTIF($J$4:J1366,J1366)</f>
        <v>田中琴己1</v>
      </c>
      <c r="D1366" s="1" t="str">
        <f>データ貼付!D1364&amp;データ貼付!E1364</f>
        <v>小学女子100m</v>
      </c>
      <c r="E1366" s="1">
        <f>データ貼付!G1364+ROW()/1000000</f>
        <v>1887.001366</v>
      </c>
      <c r="F1366" s="1">
        <f t="shared" si="43"/>
        <v>79</v>
      </c>
      <c r="G1366" s="1" t="str">
        <f>データ貼付!A1364</f>
        <v>記録会第１戦</v>
      </c>
      <c r="H1366" s="1" t="str">
        <f>データ貼付!B1364</f>
        <v>北見</v>
      </c>
      <c r="I1366" s="1">
        <f>データ貼付!C1364</f>
        <v>43583</v>
      </c>
      <c r="J1366" s="1" t="str">
        <f>データ貼付!F1364</f>
        <v>田中琴己</v>
      </c>
      <c r="K1366" s="32">
        <f>データ貼付!G1364</f>
        <v>1887</v>
      </c>
      <c r="L1366" s="1" t="str">
        <f>データ貼付!H1364</f>
        <v>決</v>
      </c>
      <c r="M1366" s="1" t="str">
        <f>データ貼付!I1364</f>
        <v>網走陸上少年団</v>
      </c>
      <c r="N1366" s="1">
        <f>データ貼付!J1364</f>
        <v>4</v>
      </c>
      <c r="O1366" s="1">
        <f>データ貼付!K1364</f>
        <v>0</v>
      </c>
    </row>
    <row r="1367" spans="1:15" x14ac:dyDescent="0.15">
      <c r="A1367" s="1">
        <v>1364</v>
      </c>
      <c r="B1367" s="1" t="str">
        <f t="shared" si="42"/>
        <v>小学女子800m46</v>
      </c>
      <c r="C1367" s="1" t="str">
        <f>J1367&amp;COUNTIF($J$4:J1367,J1367)</f>
        <v>田中琴己2</v>
      </c>
      <c r="D1367" s="1" t="str">
        <f>データ貼付!D1365&amp;データ貼付!E1365</f>
        <v>小学女子800m</v>
      </c>
      <c r="E1367" s="1">
        <f>データ貼付!G1365+ROW()/1000000</f>
        <v>34002.001366999997</v>
      </c>
      <c r="F1367" s="1">
        <f t="shared" si="43"/>
        <v>46</v>
      </c>
      <c r="G1367" s="1" t="str">
        <f>データ貼付!A1365</f>
        <v>選手権</v>
      </c>
      <c r="H1367" s="1" t="str">
        <f>データ貼付!B1365</f>
        <v>北見</v>
      </c>
      <c r="I1367" s="1">
        <f>データ貼付!C1365</f>
        <v>43596</v>
      </c>
      <c r="J1367" s="1" t="str">
        <f>データ貼付!F1365</f>
        <v>田中琴己</v>
      </c>
      <c r="K1367" s="32">
        <f>データ貼付!G1365</f>
        <v>34002</v>
      </c>
      <c r="L1367" s="1" t="str">
        <f>データ貼付!H1365</f>
        <v>TR</v>
      </c>
      <c r="M1367" s="1" t="str">
        <f>データ貼付!I1365</f>
        <v>網走陸上少年団</v>
      </c>
      <c r="N1367" s="1">
        <f>データ貼付!J1365</f>
        <v>4</v>
      </c>
      <c r="O1367" s="1">
        <f>データ貼付!K1365</f>
        <v>0</v>
      </c>
    </row>
    <row r="1368" spans="1:15" x14ac:dyDescent="0.15">
      <c r="A1368" s="1">
        <v>1365</v>
      </c>
      <c r="B1368" s="1" t="str">
        <f t="shared" si="42"/>
        <v>中学女子100m31</v>
      </c>
      <c r="C1368" s="1" t="str">
        <f>J1368&amp;COUNTIF($J$4:J1368,J1368)</f>
        <v>田中志麻1</v>
      </c>
      <c r="D1368" s="1" t="str">
        <f>データ貼付!D1366&amp;データ貼付!E1366</f>
        <v>中学女子100m</v>
      </c>
      <c r="E1368" s="1">
        <f>データ貼付!G1366+ROW()/1000000</f>
        <v>1476.001368</v>
      </c>
      <c r="F1368" s="1">
        <f t="shared" si="43"/>
        <v>31</v>
      </c>
      <c r="G1368" s="1" t="str">
        <f>データ貼付!A1366</f>
        <v>地区中体連</v>
      </c>
      <c r="H1368" s="1" t="str">
        <f>データ貼付!B1366</f>
        <v>北見</v>
      </c>
      <c r="I1368" s="1">
        <f>データ貼付!C1366</f>
        <v>43631</v>
      </c>
      <c r="J1368" s="1" t="str">
        <f>データ貼付!F1366</f>
        <v>田中志麻</v>
      </c>
      <c r="K1368" s="32">
        <f>データ貼付!G1366</f>
        <v>1476</v>
      </c>
      <c r="L1368" s="1" t="str">
        <f>データ貼付!H1366</f>
        <v>予</v>
      </c>
      <c r="M1368" s="1" t="str">
        <f>データ貼付!I1366</f>
        <v>北見高栄中</v>
      </c>
      <c r="N1368" s="1">
        <f>データ貼付!J1366</f>
        <v>1</v>
      </c>
      <c r="O1368" s="1">
        <f>データ貼付!K1366</f>
        <v>-0.4</v>
      </c>
    </row>
    <row r="1369" spans="1:15" x14ac:dyDescent="0.15">
      <c r="A1369" s="1">
        <v>1366</v>
      </c>
      <c r="B1369" s="1" t="str">
        <f t="shared" si="42"/>
        <v>高校男子100m33</v>
      </c>
      <c r="C1369" s="1" t="str">
        <f>J1369&amp;COUNTIF($J$4:J1369,J1369)</f>
        <v>田中慎之助1</v>
      </c>
      <c r="D1369" s="1" t="str">
        <f>データ貼付!D1367&amp;データ貼付!E1367</f>
        <v>高校男子100m</v>
      </c>
      <c r="E1369" s="1">
        <f>データ貼付!G1367+ROW()/1000000</f>
        <v>1182.0013690000001</v>
      </c>
      <c r="F1369" s="1">
        <f t="shared" si="43"/>
        <v>33</v>
      </c>
      <c r="G1369" s="1" t="str">
        <f>データ貼付!A1367</f>
        <v>記録会第１戦</v>
      </c>
      <c r="H1369" s="1" t="str">
        <f>データ貼付!B1367</f>
        <v>北見</v>
      </c>
      <c r="I1369" s="1">
        <f>データ貼付!C1367</f>
        <v>43583</v>
      </c>
      <c r="J1369" s="1" t="str">
        <f>データ貼付!F1367</f>
        <v>田中慎之助</v>
      </c>
      <c r="K1369" s="32">
        <f>データ貼付!G1367</f>
        <v>1182</v>
      </c>
      <c r="L1369" s="1" t="str">
        <f>データ貼付!H1367</f>
        <v>決</v>
      </c>
      <c r="M1369" s="1" t="str">
        <f>データ貼付!I1367</f>
        <v>北見緑陵高</v>
      </c>
      <c r="N1369" s="1">
        <f>データ貼付!J1367</f>
        <v>3</v>
      </c>
      <c r="O1369" s="1">
        <f>データ貼付!K1367</f>
        <v>0.1</v>
      </c>
    </row>
    <row r="1370" spans="1:15" x14ac:dyDescent="0.15">
      <c r="A1370" s="1">
        <v>1367</v>
      </c>
      <c r="B1370" s="1" t="str">
        <f t="shared" si="42"/>
        <v>中学男子110mH3</v>
      </c>
      <c r="C1370" s="1" t="str">
        <f>J1370&amp;COUNTIF($J$4:J1370,J1370)</f>
        <v>田中達也1</v>
      </c>
      <c r="D1370" s="1" t="str">
        <f>データ貼付!D1368&amp;データ貼付!E1368</f>
        <v>中学男子110mH</v>
      </c>
      <c r="E1370" s="1">
        <f>データ貼付!G1368+ROW()/1000000</f>
        <v>1746.00137</v>
      </c>
      <c r="F1370" s="1">
        <f t="shared" si="43"/>
        <v>3</v>
      </c>
      <c r="G1370" s="1" t="str">
        <f>データ貼付!A1368</f>
        <v>記録会第２戦</v>
      </c>
      <c r="H1370" s="1" t="str">
        <f>データ貼付!B1368</f>
        <v>網走</v>
      </c>
      <c r="I1370" s="1">
        <f>データ貼付!C1368</f>
        <v>43590</v>
      </c>
      <c r="J1370" s="1" t="str">
        <f>データ貼付!F1368</f>
        <v>田中達也</v>
      </c>
      <c r="K1370" s="32">
        <f>データ貼付!G1368</f>
        <v>1746</v>
      </c>
      <c r="L1370" s="1" t="str">
        <f>データ貼付!H1368</f>
        <v>決</v>
      </c>
      <c r="M1370" s="1" t="str">
        <f>データ貼付!I1368</f>
        <v>網走第一中</v>
      </c>
      <c r="N1370" s="1">
        <f>データ貼付!J1368</f>
        <v>3</v>
      </c>
      <c r="O1370" s="1">
        <f>データ貼付!K1368</f>
        <v>0.5</v>
      </c>
    </row>
    <row r="1371" spans="1:15" x14ac:dyDescent="0.15">
      <c r="A1371" s="1">
        <v>1368</v>
      </c>
      <c r="B1371" s="1" t="str">
        <f t="shared" si="42"/>
        <v>中学男子400m18</v>
      </c>
      <c r="C1371" s="1" t="str">
        <f>J1371&amp;COUNTIF($J$4:J1371,J1371)</f>
        <v>田中達也2</v>
      </c>
      <c r="D1371" s="1" t="str">
        <f>データ貼付!D1369&amp;データ貼付!E1369</f>
        <v>中学男子400m</v>
      </c>
      <c r="E1371" s="1">
        <f>データ貼付!G1369+ROW()/1000000</f>
        <v>5950.0013710000003</v>
      </c>
      <c r="F1371" s="1">
        <f t="shared" si="43"/>
        <v>18</v>
      </c>
      <c r="G1371" s="1" t="str">
        <f>データ貼付!A1369</f>
        <v>記録会第１戦</v>
      </c>
      <c r="H1371" s="1" t="str">
        <f>データ貼付!B1369</f>
        <v>北見</v>
      </c>
      <c r="I1371" s="1">
        <f>データ貼付!C1369</f>
        <v>43583</v>
      </c>
      <c r="J1371" s="1" t="str">
        <f>データ貼付!F1369</f>
        <v>田中達也</v>
      </c>
      <c r="K1371" s="32">
        <f>データ貼付!G1369</f>
        <v>5950</v>
      </c>
      <c r="L1371" s="1" t="str">
        <f>データ貼付!H1369</f>
        <v>決</v>
      </c>
      <c r="M1371" s="1" t="str">
        <f>データ貼付!I1369</f>
        <v>網走第一中</v>
      </c>
      <c r="N1371" s="1">
        <f>データ貼付!J1369</f>
        <v>3</v>
      </c>
      <c r="O1371" s="1">
        <f>データ貼付!K1369</f>
        <v>0</v>
      </c>
    </row>
    <row r="1372" spans="1:15" x14ac:dyDescent="0.15">
      <c r="A1372" s="1">
        <v>1369</v>
      </c>
      <c r="B1372" s="1" t="str">
        <f t="shared" si="42"/>
        <v>中学男子100mH10</v>
      </c>
      <c r="C1372" s="1" t="str">
        <f>J1372&amp;COUNTIF($J$4:J1372,J1372)</f>
        <v>田中智也1</v>
      </c>
      <c r="D1372" s="1" t="str">
        <f>データ貼付!D1370&amp;データ貼付!E1370</f>
        <v>中学男子100mH</v>
      </c>
      <c r="E1372" s="1">
        <f>データ貼付!G1370+ROW()/1000000</f>
        <v>2208.0013720000002</v>
      </c>
      <c r="F1372" s="1">
        <f t="shared" si="43"/>
        <v>10</v>
      </c>
      <c r="G1372" s="1" t="str">
        <f>データ貼付!A1370</f>
        <v>地区中体連</v>
      </c>
      <c r="H1372" s="1" t="str">
        <f>データ貼付!B1370</f>
        <v>北見</v>
      </c>
      <c r="I1372" s="1">
        <f>データ貼付!C1370</f>
        <v>43630</v>
      </c>
      <c r="J1372" s="1" t="str">
        <f>データ貼付!F1370</f>
        <v>田中智也</v>
      </c>
      <c r="K1372" s="32">
        <f>データ貼付!G1370</f>
        <v>2208</v>
      </c>
      <c r="L1372" s="1" t="str">
        <f>データ貼付!H1370</f>
        <v>TR</v>
      </c>
      <c r="M1372" s="1" t="str">
        <f>データ貼付!I1370</f>
        <v>網走第一中</v>
      </c>
      <c r="N1372" s="1">
        <f>データ貼付!J1370</f>
        <v>1</v>
      </c>
      <c r="O1372" s="1">
        <f>データ貼付!K1370</f>
        <v>-1.1000000000000001</v>
      </c>
    </row>
    <row r="1373" spans="1:15" x14ac:dyDescent="0.15">
      <c r="A1373" s="1">
        <v>1370</v>
      </c>
      <c r="B1373" s="1" t="str">
        <f t="shared" si="42"/>
        <v>中学男子1500m80</v>
      </c>
      <c r="C1373" s="1" t="str">
        <f>J1373&amp;COUNTIF($J$4:J1373,J1373)</f>
        <v>田中斗真1</v>
      </c>
      <c r="D1373" s="1" t="str">
        <f>データ貼付!D1371&amp;データ貼付!E1371</f>
        <v>中学男子1500m</v>
      </c>
      <c r="E1373" s="1">
        <f>データ貼付!G1371+ROW()/1000000</f>
        <v>54353.001372999999</v>
      </c>
      <c r="F1373" s="1">
        <f t="shared" si="43"/>
        <v>80</v>
      </c>
      <c r="G1373" s="1" t="str">
        <f>データ貼付!A1371</f>
        <v>記録会第１戦</v>
      </c>
      <c r="H1373" s="1" t="str">
        <f>データ貼付!B1371</f>
        <v>北見</v>
      </c>
      <c r="I1373" s="1">
        <f>データ貼付!C1371</f>
        <v>43583</v>
      </c>
      <c r="J1373" s="1" t="str">
        <f>データ貼付!F1371</f>
        <v>田中斗真</v>
      </c>
      <c r="K1373" s="32">
        <f>データ貼付!G1371</f>
        <v>54353</v>
      </c>
      <c r="L1373" s="1" t="str">
        <f>データ貼付!H1371</f>
        <v>決</v>
      </c>
      <c r="M1373" s="1" t="str">
        <f>データ貼付!I1371</f>
        <v>北見北中</v>
      </c>
      <c r="N1373" s="1">
        <f>データ貼付!J1371</f>
        <v>2</v>
      </c>
      <c r="O1373" s="1">
        <f>データ貼付!K1371</f>
        <v>0</v>
      </c>
    </row>
    <row r="1374" spans="1:15" x14ac:dyDescent="0.15">
      <c r="A1374" s="1">
        <v>1371</v>
      </c>
      <c r="B1374" s="1" t="str">
        <f t="shared" si="42"/>
        <v>中学男子1500m86</v>
      </c>
      <c r="C1374" s="1" t="str">
        <f>J1374&amp;COUNTIF($J$4:J1374,J1374)</f>
        <v>田中透真1</v>
      </c>
      <c r="D1374" s="1" t="str">
        <f>データ貼付!D1372&amp;データ貼付!E1372</f>
        <v>中学男子1500m</v>
      </c>
      <c r="E1374" s="1">
        <f>データ貼付!G1372+ROW()/1000000</f>
        <v>54809.001373999999</v>
      </c>
      <c r="F1374" s="1">
        <f t="shared" si="43"/>
        <v>86</v>
      </c>
      <c r="G1374" s="1" t="str">
        <f>データ貼付!A1372</f>
        <v>地区中体連</v>
      </c>
      <c r="H1374" s="1" t="str">
        <f>データ貼付!B1372</f>
        <v>北見</v>
      </c>
      <c r="I1374" s="1">
        <f>データ貼付!C1372</f>
        <v>43630</v>
      </c>
      <c r="J1374" s="1" t="str">
        <f>データ貼付!F1372</f>
        <v>田中透真</v>
      </c>
      <c r="K1374" s="32">
        <f>データ貼付!G1372</f>
        <v>54809</v>
      </c>
      <c r="L1374" s="1" t="str">
        <f>データ貼付!H1372</f>
        <v>予</v>
      </c>
      <c r="M1374" s="1" t="str">
        <f>データ貼付!I1372</f>
        <v>北見北中</v>
      </c>
      <c r="N1374" s="1">
        <f>データ貼付!J1372</f>
        <v>2</v>
      </c>
      <c r="O1374" s="1">
        <f>データ貼付!K1372</f>
        <v>0</v>
      </c>
    </row>
    <row r="1375" spans="1:15" x14ac:dyDescent="0.15">
      <c r="A1375" s="1">
        <v>1372</v>
      </c>
      <c r="B1375" s="1" t="str">
        <f t="shared" si="42"/>
        <v>中学男子3000m36</v>
      </c>
      <c r="C1375" s="1" t="str">
        <f>J1375&amp;COUNTIF($J$4:J1375,J1375)</f>
        <v>田中透真2</v>
      </c>
      <c r="D1375" s="1" t="str">
        <f>データ貼付!D1373&amp;データ貼付!E1373</f>
        <v>中学男子3000m</v>
      </c>
      <c r="E1375" s="1">
        <f>データ貼付!G1373+ROW()/1000000</f>
        <v>120646.00137500001</v>
      </c>
      <c r="F1375" s="1">
        <f t="shared" si="43"/>
        <v>36</v>
      </c>
      <c r="G1375" s="1" t="str">
        <f>データ貼付!A1373</f>
        <v>地区中体連</v>
      </c>
      <c r="H1375" s="1" t="str">
        <f>データ貼付!B1373</f>
        <v>北見</v>
      </c>
      <c r="I1375" s="1">
        <f>データ貼付!C1373</f>
        <v>43631</v>
      </c>
      <c r="J1375" s="1" t="str">
        <f>データ貼付!F1373</f>
        <v>田中透真</v>
      </c>
      <c r="K1375" s="32">
        <f>データ貼付!G1373</f>
        <v>120646</v>
      </c>
      <c r="L1375" s="1" t="str">
        <f>データ貼付!H1373</f>
        <v>TR</v>
      </c>
      <c r="M1375" s="1" t="str">
        <f>データ貼付!I1373</f>
        <v>北見北中</v>
      </c>
      <c r="N1375" s="1">
        <f>データ貼付!J1373</f>
        <v>2</v>
      </c>
      <c r="O1375" s="1">
        <f>データ貼付!K1373</f>
        <v>0</v>
      </c>
    </row>
    <row r="1376" spans="1:15" x14ac:dyDescent="0.15">
      <c r="A1376" s="1">
        <v>1373</v>
      </c>
      <c r="B1376" s="1" t="str">
        <f t="shared" si="42"/>
        <v>小学女子100m34</v>
      </c>
      <c r="C1376" s="1" t="str">
        <f>J1376&amp;COUNTIF($J$4:J1376,J1376)</f>
        <v>田中妃奈美1</v>
      </c>
      <c r="D1376" s="1" t="str">
        <f>データ貼付!D1374&amp;データ貼付!E1374</f>
        <v>小学女子100m</v>
      </c>
      <c r="E1376" s="1">
        <f>データ貼付!G1374+ROW()/1000000</f>
        <v>1643.0013759999999</v>
      </c>
      <c r="F1376" s="1">
        <f t="shared" si="43"/>
        <v>34</v>
      </c>
      <c r="G1376" s="1" t="str">
        <f>データ貼付!A1374</f>
        <v>記録会第１戦</v>
      </c>
      <c r="H1376" s="1" t="str">
        <f>データ貼付!B1374</f>
        <v>北見</v>
      </c>
      <c r="I1376" s="1">
        <f>データ貼付!C1374</f>
        <v>43583</v>
      </c>
      <c r="J1376" s="1" t="str">
        <f>データ貼付!F1374</f>
        <v>田中妃奈美</v>
      </c>
      <c r="K1376" s="32">
        <f>データ貼付!G1374</f>
        <v>1643</v>
      </c>
      <c r="L1376" s="1" t="str">
        <f>データ貼付!H1374</f>
        <v>決</v>
      </c>
      <c r="M1376" s="1" t="str">
        <f>データ貼付!I1374</f>
        <v>網走陸上少年団</v>
      </c>
      <c r="N1376" s="1">
        <f>データ貼付!J1374</f>
        <v>5</v>
      </c>
      <c r="O1376" s="1">
        <f>データ貼付!K1374</f>
        <v>0</v>
      </c>
    </row>
    <row r="1377" spans="1:15" x14ac:dyDescent="0.15">
      <c r="A1377" s="1">
        <v>1374</v>
      </c>
      <c r="B1377" s="1" t="str">
        <f t="shared" si="42"/>
        <v>小学女子800m12</v>
      </c>
      <c r="C1377" s="1" t="str">
        <f>J1377&amp;COUNTIF($J$4:J1377,J1377)</f>
        <v>田中妃奈美2</v>
      </c>
      <c r="D1377" s="1" t="str">
        <f>データ貼付!D1375&amp;データ貼付!E1375</f>
        <v>小学女子800m</v>
      </c>
      <c r="E1377" s="1">
        <f>データ貼付!G1375+ROW()/1000000</f>
        <v>25627.001377000001</v>
      </c>
      <c r="F1377" s="1">
        <f t="shared" si="43"/>
        <v>12</v>
      </c>
      <c r="G1377" s="1" t="str">
        <f>データ貼付!A1375</f>
        <v>小学生ｵﾎｰﾂｸ</v>
      </c>
      <c r="H1377" s="1" t="str">
        <f>データ貼付!B1375</f>
        <v>北見</v>
      </c>
      <c r="I1377" s="1">
        <f>データ貼付!C1375</f>
        <v>43632</v>
      </c>
      <c r="J1377" s="1" t="str">
        <f>データ貼付!F1375</f>
        <v>田中妃奈美</v>
      </c>
      <c r="K1377" s="32">
        <f>データ貼付!G1375</f>
        <v>25627</v>
      </c>
      <c r="L1377" s="1" t="str">
        <f>データ貼付!H1375</f>
        <v>決</v>
      </c>
      <c r="M1377" s="1" t="str">
        <f>データ貼付!I1375</f>
        <v>網走陸上少年団</v>
      </c>
      <c r="N1377" s="1">
        <f>データ貼付!J1375</f>
        <v>5</v>
      </c>
      <c r="O1377" s="1">
        <f>データ貼付!K1375</f>
        <v>0</v>
      </c>
    </row>
    <row r="1378" spans="1:15" x14ac:dyDescent="0.15">
      <c r="A1378" s="1">
        <v>1375</v>
      </c>
      <c r="B1378" s="1" t="str">
        <f t="shared" si="42"/>
        <v>小学女子100m22</v>
      </c>
      <c r="C1378" s="1" t="str">
        <f>J1378&amp;COUNTIF($J$4:J1378,J1378)</f>
        <v>田中美央1</v>
      </c>
      <c r="D1378" s="1" t="str">
        <f>データ貼付!D1376&amp;データ貼付!E1376</f>
        <v>小学女子100m</v>
      </c>
      <c r="E1378" s="1">
        <f>データ貼付!G1376+ROW()/1000000</f>
        <v>1586.0013779999999</v>
      </c>
      <c r="F1378" s="1">
        <f t="shared" si="43"/>
        <v>22</v>
      </c>
      <c r="G1378" s="1" t="str">
        <f>データ貼付!A1376</f>
        <v>小学生ｵﾎｰﾂｸ</v>
      </c>
      <c r="H1378" s="1" t="str">
        <f>データ貼付!B1376</f>
        <v>北見</v>
      </c>
      <c r="I1378" s="1">
        <f>データ貼付!C1376</f>
        <v>43632</v>
      </c>
      <c r="J1378" s="1" t="str">
        <f>データ貼付!F1376</f>
        <v>田中美央</v>
      </c>
      <c r="K1378" s="32">
        <f>データ貼付!G1376</f>
        <v>1586</v>
      </c>
      <c r="L1378" s="1" t="str">
        <f>データ貼付!H1376</f>
        <v>TR</v>
      </c>
      <c r="M1378" s="1" t="str">
        <f>データ貼付!I1376</f>
        <v>清里陸上少年団</v>
      </c>
      <c r="N1378" s="1">
        <f>データ貼付!J1376</f>
        <v>5</v>
      </c>
      <c r="O1378" s="1">
        <f>データ貼付!K1376</f>
        <v>0</v>
      </c>
    </row>
    <row r="1379" spans="1:15" x14ac:dyDescent="0.15">
      <c r="A1379" s="1">
        <v>1376</v>
      </c>
      <c r="B1379" s="1" t="str">
        <f t="shared" si="42"/>
        <v>小学女子80mH13</v>
      </c>
      <c r="C1379" s="1" t="str">
        <f>J1379&amp;COUNTIF($J$4:J1379,J1379)</f>
        <v>田中美央2</v>
      </c>
      <c r="D1379" s="1" t="str">
        <f>データ貼付!D1377&amp;データ貼付!E1377</f>
        <v>小学女子80mH</v>
      </c>
      <c r="E1379" s="1">
        <f>データ貼付!G1377+ROW()/1000000</f>
        <v>1957.001379</v>
      </c>
      <c r="F1379" s="1">
        <f t="shared" si="43"/>
        <v>13</v>
      </c>
      <c r="G1379" s="1" t="str">
        <f>データ貼付!A1377</f>
        <v>小学生ｵﾎｰﾂｸ</v>
      </c>
      <c r="H1379" s="1" t="str">
        <f>データ貼付!B1377</f>
        <v>北見</v>
      </c>
      <c r="I1379" s="1">
        <f>データ貼付!C1377</f>
        <v>43632</v>
      </c>
      <c r="J1379" s="1" t="str">
        <f>データ貼付!F1377</f>
        <v>田中美央</v>
      </c>
      <c r="K1379" s="32">
        <f>データ貼付!G1377</f>
        <v>1957</v>
      </c>
      <c r="L1379" s="1" t="str">
        <f>データ貼付!H1377</f>
        <v>決</v>
      </c>
      <c r="M1379" s="1" t="str">
        <f>データ貼付!I1377</f>
        <v>清里陸上少年団</v>
      </c>
      <c r="N1379" s="1">
        <f>データ貼付!J1377</f>
        <v>5</v>
      </c>
      <c r="O1379" s="1">
        <f>データ貼付!K1377</f>
        <v>0</v>
      </c>
    </row>
    <row r="1380" spans="1:15" x14ac:dyDescent="0.15">
      <c r="A1380" s="1">
        <v>1377</v>
      </c>
      <c r="B1380" s="1" t="str">
        <f t="shared" si="42"/>
        <v>中学女子100m130</v>
      </c>
      <c r="C1380" s="1" t="str">
        <f>J1380&amp;COUNTIF($J$4:J1380,J1380)</f>
        <v>田中陽菜1</v>
      </c>
      <c r="D1380" s="1" t="str">
        <f>データ貼付!D1378&amp;データ貼付!E1378</f>
        <v>中学女子100m</v>
      </c>
      <c r="E1380" s="1">
        <f>データ貼付!G1378+ROW()/1000000</f>
        <v>1824.0013799999999</v>
      </c>
      <c r="F1380" s="1">
        <f t="shared" si="43"/>
        <v>130</v>
      </c>
      <c r="G1380" s="1" t="str">
        <f>データ貼付!A1378</f>
        <v>選手権</v>
      </c>
      <c r="H1380" s="1" t="str">
        <f>データ貼付!B1378</f>
        <v>北見</v>
      </c>
      <c r="I1380" s="1">
        <f>データ貼付!C1378</f>
        <v>43596</v>
      </c>
      <c r="J1380" s="1" t="str">
        <f>データ貼付!F1378</f>
        <v>田中陽菜</v>
      </c>
      <c r="K1380" s="32">
        <f>データ貼付!G1378</f>
        <v>1824</v>
      </c>
      <c r="L1380" s="1" t="str">
        <f>データ貼付!H1378</f>
        <v>予</v>
      </c>
      <c r="M1380" s="1" t="str">
        <f>データ貼付!I1378</f>
        <v>北見光西中</v>
      </c>
      <c r="N1380" s="1">
        <f>データ貼付!J1378</f>
        <v>1</v>
      </c>
      <c r="O1380" s="1">
        <f>データ貼付!K1378</f>
        <v>1.1000000000000001</v>
      </c>
    </row>
    <row r="1381" spans="1:15" x14ac:dyDescent="0.15">
      <c r="A1381" s="1">
        <v>1378</v>
      </c>
      <c r="B1381" s="1" t="str">
        <f t="shared" si="42"/>
        <v>中学女子800m41</v>
      </c>
      <c r="C1381" s="1" t="str">
        <f>J1381&amp;COUNTIF($J$4:J1381,J1381)</f>
        <v>田中陽菜2</v>
      </c>
      <c r="D1381" s="1" t="str">
        <f>データ貼付!D1379&amp;データ貼付!E1379</f>
        <v>中学女子800m</v>
      </c>
      <c r="E1381" s="1">
        <f>データ貼付!G1379+ROW()/1000000</f>
        <v>31167.001380999998</v>
      </c>
      <c r="F1381" s="1">
        <f t="shared" si="43"/>
        <v>41</v>
      </c>
      <c r="G1381" s="1" t="str">
        <f>データ貼付!A1379</f>
        <v>地区中体連</v>
      </c>
      <c r="H1381" s="1" t="str">
        <f>データ貼付!B1379</f>
        <v>北見</v>
      </c>
      <c r="I1381" s="1">
        <f>データ貼付!C1379</f>
        <v>43630</v>
      </c>
      <c r="J1381" s="1" t="str">
        <f>データ貼付!F1379</f>
        <v>田中陽菜</v>
      </c>
      <c r="K1381" s="32">
        <f>データ貼付!G1379</f>
        <v>31167</v>
      </c>
      <c r="L1381" s="1" t="str">
        <f>データ貼付!H1379</f>
        <v>TR</v>
      </c>
      <c r="M1381" s="1" t="str">
        <f>データ貼付!I1379</f>
        <v>北見光西中</v>
      </c>
      <c r="N1381" s="1">
        <f>データ貼付!J1379</f>
        <v>1</v>
      </c>
      <c r="O1381" s="1">
        <f>データ貼付!K1379</f>
        <v>0</v>
      </c>
    </row>
    <row r="1382" spans="1:15" x14ac:dyDescent="0.15">
      <c r="A1382" s="1">
        <v>1379</v>
      </c>
      <c r="B1382" s="1" t="str">
        <f t="shared" si="42"/>
        <v>小学女子100m60</v>
      </c>
      <c r="C1382" s="1" t="str">
        <f>J1382&amp;COUNTIF($J$4:J1382,J1382)</f>
        <v>田中里央1</v>
      </c>
      <c r="D1382" s="1" t="str">
        <f>データ貼付!D1380&amp;データ貼付!E1380</f>
        <v>小学女子100m</v>
      </c>
      <c r="E1382" s="1">
        <f>データ貼付!G1380+ROW()/1000000</f>
        <v>1739.0013819999999</v>
      </c>
      <c r="F1382" s="1">
        <f t="shared" si="43"/>
        <v>60</v>
      </c>
      <c r="G1382" s="1" t="str">
        <f>データ貼付!A1380</f>
        <v>小学生ｵﾎｰﾂｸ</v>
      </c>
      <c r="H1382" s="1" t="str">
        <f>データ貼付!B1380</f>
        <v>北見</v>
      </c>
      <c r="I1382" s="1">
        <f>データ貼付!C1380</f>
        <v>43632</v>
      </c>
      <c r="J1382" s="1" t="str">
        <f>データ貼付!F1380</f>
        <v>田中里央</v>
      </c>
      <c r="K1382" s="32">
        <f>データ貼付!G1380</f>
        <v>1739</v>
      </c>
      <c r="L1382" s="1" t="str">
        <f>データ貼付!H1380</f>
        <v>TR</v>
      </c>
      <c r="M1382" s="1" t="str">
        <f>データ貼付!I1380</f>
        <v>清里陸上少年団</v>
      </c>
      <c r="N1382" s="1">
        <f>データ貼付!J1380</f>
        <v>5</v>
      </c>
      <c r="O1382" s="1">
        <f>データ貼付!K1380</f>
        <v>0</v>
      </c>
    </row>
    <row r="1383" spans="1:15" x14ac:dyDescent="0.15">
      <c r="A1383" s="1">
        <v>1380</v>
      </c>
      <c r="B1383" s="1" t="str">
        <f t="shared" si="42"/>
        <v>小学女子80mH14</v>
      </c>
      <c r="C1383" s="1" t="str">
        <f>J1383&amp;COUNTIF($J$4:J1383,J1383)</f>
        <v>田中里央2</v>
      </c>
      <c r="D1383" s="1" t="str">
        <f>データ貼付!D1381&amp;データ貼付!E1381</f>
        <v>小学女子80mH</v>
      </c>
      <c r="E1383" s="1">
        <f>データ貼付!G1381+ROW()/1000000</f>
        <v>2090.0013829999998</v>
      </c>
      <c r="F1383" s="1">
        <f t="shared" si="43"/>
        <v>14</v>
      </c>
      <c r="G1383" s="1" t="str">
        <f>データ貼付!A1381</f>
        <v>小学生ｵﾎｰﾂｸ</v>
      </c>
      <c r="H1383" s="1" t="str">
        <f>データ貼付!B1381</f>
        <v>北見</v>
      </c>
      <c r="I1383" s="1">
        <f>データ貼付!C1381</f>
        <v>43632</v>
      </c>
      <c r="J1383" s="1" t="str">
        <f>データ貼付!F1381</f>
        <v>田中里央</v>
      </c>
      <c r="K1383" s="32">
        <f>データ貼付!G1381</f>
        <v>2090</v>
      </c>
      <c r="L1383" s="1" t="str">
        <f>データ貼付!H1381</f>
        <v>決</v>
      </c>
      <c r="M1383" s="1" t="str">
        <f>データ貼付!I1381</f>
        <v>清里陸上少年団</v>
      </c>
      <c r="N1383" s="1">
        <f>データ貼付!J1381</f>
        <v>5</v>
      </c>
      <c r="O1383" s="1">
        <f>データ貼付!K1381</f>
        <v>0</v>
      </c>
    </row>
    <row r="1384" spans="1:15" x14ac:dyDescent="0.15">
      <c r="A1384" s="1">
        <v>1381</v>
      </c>
      <c r="B1384" s="1" t="str">
        <f t="shared" si="42"/>
        <v>小学女子100m69</v>
      </c>
      <c r="C1384" s="1" t="str">
        <f>J1384&amp;COUNTIF($J$4:J1384,J1384)</f>
        <v>田仲桃奈1</v>
      </c>
      <c r="D1384" s="1" t="str">
        <f>データ貼付!D1382&amp;データ貼付!E1382</f>
        <v>小学女子100m</v>
      </c>
      <c r="E1384" s="1">
        <f>データ貼付!G1382+ROW()/1000000</f>
        <v>1777.0013839999999</v>
      </c>
      <c r="F1384" s="1">
        <f t="shared" si="43"/>
        <v>69</v>
      </c>
      <c r="G1384" s="1" t="str">
        <f>データ貼付!A1382</f>
        <v>小学生ｵﾎｰﾂｸ</v>
      </c>
      <c r="H1384" s="1" t="str">
        <f>データ貼付!B1382</f>
        <v>北見</v>
      </c>
      <c r="I1384" s="1">
        <f>データ貼付!C1382</f>
        <v>43632</v>
      </c>
      <c r="J1384" s="1" t="str">
        <f>データ貼付!F1382</f>
        <v>田仲桃奈</v>
      </c>
      <c r="K1384" s="32">
        <f>データ貼付!G1382</f>
        <v>1777</v>
      </c>
      <c r="L1384" s="1" t="str">
        <f>データ貼付!H1382</f>
        <v>TR</v>
      </c>
      <c r="M1384" s="1" t="str">
        <f>データ貼付!I1382</f>
        <v>紋別陸上同好会</v>
      </c>
      <c r="N1384" s="1">
        <f>データ貼付!J1382</f>
        <v>3</v>
      </c>
      <c r="O1384" s="1">
        <f>データ貼付!K1382</f>
        <v>0</v>
      </c>
    </row>
    <row r="1385" spans="1:15" x14ac:dyDescent="0.15">
      <c r="A1385" s="1">
        <v>1382</v>
      </c>
      <c r="B1385" s="1" t="str">
        <f t="shared" si="42"/>
        <v>小学女子800m33</v>
      </c>
      <c r="C1385" s="1" t="str">
        <f>J1385&amp;COUNTIF($J$4:J1385,J1385)</f>
        <v>田仲桃奈2</v>
      </c>
      <c r="D1385" s="1" t="str">
        <f>データ貼付!D1383&amp;データ貼付!E1383</f>
        <v>小学女子800m</v>
      </c>
      <c r="E1385" s="1">
        <f>データ貼付!G1383+ROW()/1000000</f>
        <v>31910.001385</v>
      </c>
      <c r="F1385" s="1">
        <f t="shared" si="43"/>
        <v>33</v>
      </c>
      <c r="G1385" s="1" t="str">
        <f>データ貼付!A1383</f>
        <v>小学生ｵﾎｰﾂｸ</v>
      </c>
      <c r="H1385" s="1" t="str">
        <f>データ貼付!B1383</f>
        <v>北見</v>
      </c>
      <c r="I1385" s="1">
        <f>データ貼付!C1383</f>
        <v>43632</v>
      </c>
      <c r="J1385" s="1" t="str">
        <f>データ貼付!F1383</f>
        <v>田仲桃奈</v>
      </c>
      <c r="K1385" s="32">
        <f>データ貼付!G1383</f>
        <v>31910</v>
      </c>
      <c r="L1385" s="1" t="str">
        <f>データ貼付!H1383</f>
        <v>決</v>
      </c>
      <c r="M1385" s="1" t="str">
        <f>データ貼付!I1383</f>
        <v>紋別陸上同好会</v>
      </c>
      <c r="N1385" s="1">
        <f>データ貼付!J1383</f>
        <v>3</v>
      </c>
      <c r="O1385" s="1">
        <f>データ貼付!K1383</f>
        <v>0</v>
      </c>
    </row>
    <row r="1386" spans="1:15" x14ac:dyDescent="0.15">
      <c r="A1386" s="1">
        <v>1383</v>
      </c>
      <c r="B1386" s="1" t="str">
        <f t="shared" si="42"/>
        <v>小学男子100m97</v>
      </c>
      <c r="C1386" s="1" t="str">
        <f>J1386&amp;COUNTIF($J$4:J1386,J1386)</f>
        <v>田島汰一我1</v>
      </c>
      <c r="D1386" s="1" t="str">
        <f>データ貼付!D1384&amp;データ貼付!E1384</f>
        <v>小学男子100m</v>
      </c>
      <c r="E1386" s="1">
        <f>データ貼付!G1384+ROW()/1000000</f>
        <v>1755.0013859999999</v>
      </c>
      <c r="F1386" s="1">
        <f t="shared" si="43"/>
        <v>97</v>
      </c>
      <c r="G1386" s="1" t="str">
        <f>データ貼付!A1384</f>
        <v>小学生ｵﾎｰﾂｸ</v>
      </c>
      <c r="H1386" s="1" t="str">
        <f>データ貼付!B1384</f>
        <v>北見</v>
      </c>
      <c r="I1386" s="1">
        <f>データ貼付!C1384</f>
        <v>43632</v>
      </c>
      <c r="J1386" s="1" t="str">
        <f>データ貼付!F1384</f>
        <v>田島汰一我</v>
      </c>
      <c r="K1386" s="32">
        <f>データ貼付!G1384</f>
        <v>1755</v>
      </c>
      <c r="L1386" s="1" t="str">
        <f>データ貼付!H1384</f>
        <v>TR</v>
      </c>
      <c r="M1386" s="1" t="str">
        <f>データ貼付!I1384</f>
        <v>興部小</v>
      </c>
      <c r="N1386" s="1">
        <f>データ貼付!J1384</f>
        <v>4</v>
      </c>
      <c r="O1386" s="1">
        <f>データ貼付!K1384</f>
        <v>0</v>
      </c>
    </row>
    <row r="1387" spans="1:15" x14ac:dyDescent="0.15">
      <c r="A1387" s="1">
        <v>1384</v>
      </c>
      <c r="B1387" s="1" t="str">
        <f t="shared" si="42"/>
        <v>小学女子100m13</v>
      </c>
      <c r="C1387" s="1" t="str">
        <f>J1387&amp;COUNTIF($J$4:J1387,J1387)</f>
        <v>田辺采子1</v>
      </c>
      <c r="D1387" s="1" t="str">
        <f>データ貼付!D1385&amp;データ貼付!E1385</f>
        <v>小学女子100m</v>
      </c>
      <c r="E1387" s="1">
        <f>データ貼付!G1385+ROW()/1000000</f>
        <v>1551.001387</v>
      </c>
      <c r="F1387" s="1">
        <f t="shared" si="43"/>
        <v>13</v>
      </c>
      <c r="G1387" s="1" t="str">
        <f>データ貼付!A1385</f>
        <v>小学生ｵﾎｰﾂｸ</v>
      </c>
      <c r="H1387" s="1" t="str">
        <f>データ貼付!B1385</f>
        <v>北見</v>
      </c>
      <c r="I1387" s="1">
        <f>データ貼付!C1385</f>
        <v>43632</v>
      </c>
      <c r="J1387" s="1" t="str">
        <f>データ貼付!F1385</f>
        <v>田辺采子</v>
      </c>
      <c r="K1387" s="32">
        <f>データ貼付!G1385</f>
        <v>1551</v>
      </c>
      <c r="L1387" s="1" t="str">
        <f>データ貼付!H1385</f>
        <v>TR</v>
      </c>
      <c r="M1387" s="1" t="str">
        <f>データ貼付!I1385</f>
        <v>ｵﾎｰﾂｸｷｯｽﾞ</v>
      </c>
      <c r="N1387" s="1">
        <f>データ貼付!J1385</f>
        <v>5</v>
      </c>
      <c r="O1387" s="1">
        <f>データ貼付!K1385</f>
        <v>0</v>
      </c>
    </row>
    <row r="1388" spans="1:15" x14ac:dyDescent="0.15">
      <c r="A1388" s="1">
        <v>1385</v>
      </c>
      <c r="B1388" s="1" t="str">
        <f t="shared" si="42"/>
        <v>中学男子100m27</v>
      </c>
      <c r="C1388" s="1" t="str">
        <f>J1388&amp;COUNTIF($J$4:J1388,J1388)</f>
        <v>田辺峻1</v>
      </c>
      <c r="D1388" s="1" t="str">
        <f>データ貼付!D1386&amp;データ貼付!E1386</f>
        <v>中学男子100m</v>
      </c>
      <c r="E1388" s="1">
        <f>データ貼付!G1386+ROW()/1000000</f>
        <v>1239.0013879999999</v>
      </c>
      <c r="F1388" s="1">
        <f t="shared" si="43"/>
        <v>27</v>
      </c>
      <c r="G1388" s="1" t="str">
        <f>データ貼付!A1386</f>
        <v>記録会第１戦</v>
      </c>
      <c r="H1388" s="1" t="str">
        <f>データ貼付!B1386</f>
        <v>北見</v>
      </c>
      <c r="I1388" s="1">
        <f>データ貼付!C1386</f>
        <v>43583</v>
      </c>
      <c r="J1388" s="1" t="str">
        <f>データ貼付!F1386</f>
        <v>田辺峻</v>
      </c>
      <c r="K1388" s="32">
        <f>データ貼付!G1386</f>
        <v>1239</v>
      </c>
      <c r="L1388" s="1" t="str">
        <f>データ貼付!H1386</f>
        <v>決</v>
      </c>
      <c r="M1388" s="1" t="str">
        <f>データ貼付!I1386</f>
        <v>北見高栄中</v>
      </c>
      <c r="N1388" s="1">
        <f>データ貼付!J1386</f>
        <v>2</v>
      </c>
      <c r="O1388" s="1">
        <f>データ貼付!K1386</f>
        <v>2.5</v>
      </c>
    </row>
    <row r="1389" spans="1:15" x14ac:dyDescent="0.15">
      <c r="A1389" s="1">
        <v>1386</v>
      </c>
      <c r="B1389" s="1" t="str">
        <f t="shared" si="42"/>
        <v>中学男子110mH7</v>
      </c>
      <c r="C1389" s="1" t="str">
        <f>J1389&amp;COUNTIF($J$4:J1389,J1389)</f>
        <v>田辺峻2</v>
      </c>
      <c r="D1389" s="1" t="str">
        <f>データ貼付!D1387&amp;データ貼付!E1387</f>
        <v>中学男子110mH</v>
      </c>
      <c r="E1389" s="1">
        <f>データ貼付!G1387+ROW()/1000000</f>
        <v>1840.001389</v>
      </c>
      <c r="F1389" s="1">
        <f t="shared" si="43"/>
        <v>7</v>
      </c>
      <c r="G1389" s="1" t="str">
        <f>データ貼付!A1387</f>
        <v>地区中体連</v>
      </c>
      <c r="H1389" s="1" t="str">
        <f>データ貼付!B1387</f>
        <v>北見</v>
      </c>
      <c r="I1389" s="1">
        <f>データ貼付!C1387</f>
        <v>43631</v>
      </c>
      <c r="J1389" s="1" t="str">
        <f>データ貼付!F1387</f>
        <v>田辺峻</v>
      </c>
      <c r="K1389" s="32">
        <f>データ貼付!G1387</f>
        <v>1840</v>
      </c>
      <c r="L1389" s="1" t="str">
        <f>データ貼付!H1387</f>
        <v>決</v>
      </c>
      <c r="M1389" s="1" t="str">
        <f>データ貼付!I1387</f>
        <v>北見高栄中</v>
      </c>
      <c r="N1389" s="1">
        <f>データ貼付!J1387</f>
        <v>2</v>
      </c>
      <c r="O1389" s="1">
        <f>データ貼付!K1387</f>
        <v>-0.3</v>
      </c>
    </row>
    <row r="1390" spans="1:15" x14ac:dyDescent="0.15">
      <c r="A1390" s="1">
        <v>1387</v>
      </c>
      <c r="B1390" s="1" t="str">
        <f t="shared" si="42"/>
        <v>高校男子1500m9</v>
      </c>
      <c r="C1390" s="1" t="str">
        <f>J1390&amp;COUNTIF($J$4:J1390,J1390)</f>
        <v>田邊駿也1</v>
      </c>
      <c r="D1390" s="1" t="str">
        <f>データ貼付!D1388&amp;データ貼付!E1388</f>
        <v>高校男子1500m</v>
      </c>
      <c r="E1390" s="1">
        <f>データ貼付!G1388+ROW()/1000000</f>
        <v>42443.001389999998</v>
      </c>
      <c r="F1390" s="1">
        <f t="shared" si="43"/>
        <v>9</v>
      </c>
      <c r="G1390" s="1" t="str">
        <f>データ貼付!A1388</f>
        <v>記録会第１戦</v>
      </c>
      <c r="H1390" s="1" t="str">
        <f>データ貼付!B1388</f>
        <v>北見</v>
      </c>
      <c r="I1390" s="1">
        <f>データ貼付!C1388</f>
        <v>43583</v>
      </c>
      <c r="J1390" s="1" t="str">
        <f>データ貼付!F1388</f>
        <v>田邊駿也</v>
      </c>
      <c r="K1390" s="32">
        <f>データ貼付!G1388</f>
        <v>42443</v>
      </c>
      <c r="L1390" s="1" t="str">
        <f>データ貼付!H1388</f>
        <v>決</v>
      </c>
      <c r="M1390" s="1" t="str">
        <f>データ貼付!I1388</f>
        <v>網走桂陽高</v>
      </c>
      <c r="N1390" s="1">
        <f>データ貼付!J1388</f>
        <v>2</v>
      </c>
      <c r="O1390" s="1">
        <f>データ貼付!K1388</f>
        <v>0</v>
      </c>
    </row>
    <row r="1391" spans="1:15" x14ac:dyDescent="0.15">
      <c r="A1391" s="1">
        <v>1388</v>
      </c>
      <c r="B1391" s="1" t="str">
        <f t="shared" si="42"/>
        <v>高校男子3000m2</v>
      </c>
      <c r="C1391" s="1" t="str">
        <f>J1391&amp;COUNTIF($J$4:J1391,J1391)</f>
        <v>田邊駿也2</v>
      </c>
      <c r="D1391" s="1" t="str">
        <f>データ貼付!D1389&amp;データ貼付!E1389</f>
        <v>高校男子3000m</v>
      </c>
      <c r="E1391" s="1">
        <f>データ貼付!G1389+ROW()/1000000</f>
        <v>93854.001390999998</v>
      </c>
      <c r="F1391" s="1">
        <f t="shared" si="43"/>
        <v>2</v>
      </c>
      <c r="G1391" s="1" t="str">
        <f>データ貼付!A1389</f>
        <v>記録会第２戦</v>
      </c>
      <c r="H1391" s="1" t="str">
        <f>データ貼付!B1389</f>
        <v>網走</v>
      </c>
      <c r="I1391" s="1">
        <f>データ貼付!C1389</f>
        <v>43590</v>
      </c>
      <c r="J1391" s="1" t="str">
        <f>データ貼付!F1389</f>
        <v>田邊駿也</v>
      </c>
      <c r="K1391" s="32">
        <f>データ貼付!G1389</f>
        <v>93854</v>
      </c>
      <c r="L1391" s="1" t="str">
        <f>データ貼付!H1389</f>
        <v>決</v>
      </c>
      <c r="M1391" s="1" t="str">
        <f>データ貼付!I1389</f>
        <v>網走桂陽高</v>
      </c>
      <c r="N1391" s="1">
        <f>データ貼付!J1389</f>
        <v>2</v>
      </c>
      <c r="O1391" s="1">
        <f>データ貼付!K1389</f>
        <v>0</v>
      </c>
    </row>
    <row r="1392" spans="1:15" x14ac:dyDescent="0.15">
      <c r="A1392" s="1">
        <v>1389</v>
      </c>
      <c r="B1392" s="1" t="str">
        <f t="shared" si="42"/>
        <v>高校男子3000mSC6</v>
      </c>
      <c r="C1392" s="1" t="str">
        <f>J1392&amp;COUNTIF($J$4:J1392,J1392)</f>
        <v>田邊駿也3</v>
      </c>
      <c r="D1392" s="1" t="str">
        <f>データ貼付!D1390&amp;データ貼付!E1390</f>
        <v>高校男子3000mSC</v>
      </c>
      <c r="E1392" s="1">
        <f>データ貼付!G1390+ROW()/1000000</f>
        <v>104952.00139200001</v>
      </c>
      <c r="F1392" s="1">
        <f t="shared" si="43"/>
        <v>6</v>
      </c>
      <c r="G1392" s="1" t="str">
        <f>データ貼付!A1390</f>
        <v>高体連支部</v>
      </c>
      <c r="H1392" s="1" t="str">
        <f>データ貼付!B1390</f>
        <v>北見</v>
      </c>
      <c r="I1392" s="1">
        <f>データ貼付!C1390</f>
        <v>43610</v>
      </c>
      <c r="J1392" s="1" t="str">
        <f>データ貼付!F1390</f>
        <v>田邊駿也</v>
      </c>
      <c r="K1392" s="32">
        <f>データ貼付!G1390</f>
        <v>104952</v>
      </c>
      <c r="L1392" s="1" t="str">
        <f>データ貼付!H1390</f>
        <v>決</v>
      </c>
      <c r="M1392" s="1" t="str">
        <f>データ貼付!I1390</f>
        <v>網走桂陽</v>
      </c>
      <c r="N1392" s="1">
        <f>データ貼付!J1390</f>
        <v>2</v>
      </c>
      <c r="O1392" s="1">
        <f>データ貼付!K1390</f>
        <v>0</v>
      </c>
    </row>
    <row r="1393" spans="1:15" x14ac:dyDescent="0.15">
      <c r="A1393" s="1">
        <v>1390</v>
      </c>
      <c r="B1393" s="1" t="str">
        <f t="shared" si="42"/>
        <v>高校男子5000m13</v>
      </c>
      <c r="C1393" s="1" t="str">
        <f>J1393&amp;COUNTIF($J$4:J1393,J1393)</f>
        <v>田邊駿也4</v>
      </c>
      <c r="D1393" s="1" t="str">
        <f>データ貼付!D1391&amp;データ貼付!E1391</f>
        <v>高校男子5000m</v>
      </c>
      <c r="E1393" s="1">
        <f>データ貼付!G1391+ROW()/1000000</f>
        <v>164573.00139300001</v>
      </c>
      <c r="F1393" s="1">
        <f t="shared" si="43"/>
        <v>13</v>
      </c>
      <c r="G1393" s="1" t="str">
        <f>データ貼付!A1391</f>
        <v>選手権</v>
      </c>
      <c r="H1393" s="1" t="str">
        <f>データ貼付!B1391</f>
        <v>北見</v>
      </c>
      <c r="I1393" s="1">
        <f>データ貼付!C1391</f>
        <v>43596</v>
      </c>
      <c r="J1393" s="1" t="str">
        <f>データ貼付!F1391</f>
        <v>田邊駿也</v>
      </c>
      <c r="K1393" s="32">
        <f>データ貼付!G1391</f>
        <v>164573</v>
      </c>
      <c r="L1393" s="1" t="str">
        <f>データ貼付!H1391</f>
        <v>決</v>
      </c>
      <c r="M1393" s="1" t="str">
        <f>データ貼付!I1391</f>
        <v>網走桂陽高</v>
      </c>
      <c r="N1393" s="1">
        <f>データ貼付!J1391</f>
        <v>2</v>
      </c>
      <c r="O1393" s="1">
        <f>データ貼付!K1391</f>
        <v>0</v>
      </c>
    </row>
    <row r="1394" spans="1:15" x14ac:dyDescent="0.15">
      <c r="A1394" s="1">
        <v>1391</v>
      </c>
      <c r="B1394" s="1" t="str">
        <f t="shared" si="42"/>
        <v>小学男子100m71</v>
      </c>
      <c r="C1394" s="1" t="str">
        <f>J1394&amp;COUNTIF($J$4:J1394,J1394)</f>
        <v>田邉琥太郎1</v>
      </c>
      <c r="D1394" s="1" t="str">
        <f>データ貼付!D1392&amp;データ貼付!E1392</f>
        <v>小学男子100m</v>
      </c>
      <c r="E1394" s="1">
        <f>データ貼付!G1392+ROW()/1000000</f>
        <v>1680.0013939999999</v>
      </c>
      <c r="F1394" s="1">
        <f t="shared" si="43"/>
        <v>71</v>
      </c>
      <c r="G1394" s="1" t="str">
        <f>データ貼付!A1392</f>
        <v>小学生ｵﾎｰﾂｸ</v>
      </c>
      <c r="H1394" s="1" t="str">
        <f>データ貼付!B1392</f>
        <v>北見</v>
      </c>
      <c r="I1394" s="1">
        <f>データ貼付!C1392</f>
        <v>43632</v>
      </c>
      <c r="J1394" s="1" t="str">
        <f>データ貼付!F1392</f>
        <v>田邉琥太郎</v>
      </c>
      <c r="K1394" s="32">
        <f>データ貼付!G1392</f>
        <v>1680</v>
      </c>
      <c r="L1394" s="1" t="str">
        <f>データ貼付!H1392</f>
        <v>TR</v>
      </c>
      <c r="M1394" s="1" t="str">
        <f>データ貼付!I1392</f>
        <v>網走陸上少年団</v>
      </c>
      <c r="N1394" s="1">
        <f>データ貼付!J1392</f>
        <v>5</v>
      </c>
      <c r="O1394" s="1">
        <f>データ貼付!K1392</f>
        <v>0</v>
      </c>
    </row>
    <row r="1395" spans="1:15" x14ac:dyDescent="0.15">
      <c r="A1395" s="1">
        <v>1392</v>
      </c>
      <c r="B1395" s="1" t="str">
        <f t="shared" si="42"/>
        <v>小学男子1500m30</v>
      </c>
      <c r="C1395" s="1" t="str">
        <f>J1395&amp;COUNTIF($J$4:J1395,J1395)</f>
        <v>田邉琥太郎2</v>
      </c>
      <c r="D1395" s="1" t="str">
        <f>データ貼付!D1393&amp;データ貼付!E1393</f>
        <v>小学男子1500m</v>
      </c>
      <c r="E1395" s="1">
        <f>データ貼付!G1393+ROW()/1000000</f>
        <v>62282.001394999999</v>
      </c>
      <c r="F1395" s="1">
        <f t="shared" si="43"/>
        <v>30</v>
      </c>
      <c r="G1395" s="1" t="str">
        <f>データ貼付!A1393</f>
        <v>小学生ｵﾎｰﾂｸ</v>
      </c>
      <c r="H1395" s="1" t="str">
        <f>データ貼付!B1393</f>
        <v>北見</v>
      </c>
      <c r="I1395" s="1">
        <f>データ貼付!C1393</f>
        <v>43632</v>
      </c>
      <c r="J1395" s="1" t="str">
        <f>データ貼付!F1393</f>
        <v>田邉琥太郎</v>
      </c>
      <c r="K1395" s="32">
        <f>データ貼付!G1393</f>
        <v>62282</v>
      </c>
      <c r="L1395" s="1" t="str">
        <f>データ貼付!H1393</f>
        <v>決</v>
      </c>
      <c r="M1395" s="1" t="str">
        <f>データ貼付!I1393</f>
        <v>網走陸上少年団</v>
      </c>
      <c r="N1395" s="1">
        <f>データ貼付!J1393</f>
        <v>5</v>
      </c>
      <c r="O1395" s="1">
        <f>データ貼付!K1393</f>
        <v>0</v>
      </c>
    </row>
    <row r="1396" spans="1:15" x14ac:dyDescent="0.15">
      <c r="A1396" s="1">
        <v>1393</v>
      </c>
      <c r="B1396" s="1" t="str">
        <f t="shared" si="42"/>
        <v>中学男子400m13</v>
      </c>
      <c r="C1396" s="1" t="str">
        <f>J1396&amp;COUNTIF($J$4:J1396,J1396)</f>
        <v>吐師拓実1</v>
      </c>
      <c r="D1396" s="1" t="str">
        <f>データ貼付!D1394&amp;データ貼付!E1394</f>
        <v>中学男子400m</v>
      </c>
      <c r="E1396" s="1">
        <f>データ貼付!G1394+ROW()/1000000</f>
        <v>5895.0013959999997</v>
      </c>
      <c r="F1396" s="1">
        <f t="shared" si="43"/>
        <v>13</v>
      </c>
      <c r="G1396" s="1" t="str">
        <f>データ貼付!A1394</f>
        <v>地区中体連</v>
      </c>
      <c r="H1396" s="1" t="str">
        <f>データ貼付!B1394</f>
        <v>北見</v>
      </c>
      <c r="I1396" s="1">
        <f>データ貼付!C1394</f>
        <v>43630</v>
      </c>
      <c r="J1396" s="1" t="str">
        <f>データ貼付!F1394</f>
        <v>吐師拓実</v>
      </c>
      <c r="K1396" s="32">
        <f>データ貼付!G1394</f>
        <v>5895</v>
      </c>
      <c r="L1396" s="1" t="str">
        <f>データ貼付!H1394</f>
        <v>予</v>
      </c>
      <c r="M1396" s="1" t="str">
        <f>データ貼付!I1394</f>
        <v>北見光西中</v>
      </c>
      <c r="N1396" s="1">
        <f>データ貼付!J1394</f>
        <v>3</v>
      </c>
      <c r="O1396" s="1">
        <f>データ貼付!K1394</f>
        <v>0</v>
      </c>
    </row>
    <row r="1397" spans="1:15" x14ac:dyDescent="0.15">
      <c r="A1397" s="1">
        <v>1394</v>
      </c>
      <c r="B1397" s="1" t="str">
        <f t="shared" si="42"/>
        <v>中学男子800m26</v>
      </c>
      <c r="C1397" s="1" t="str">
        <f>J1397&amp;COUNTIF($J$4:J1397,J1397)</f>
        <v>吐師拓実2</v>
      </c>
      <c r="D1397" s="1" t="str">
        <f>データ貼付!D1395&amp;データ貼付!E1395</f>
        <v>中学男子800m</v>
      </c>
      <c r="E1397" s="1">
        <f>データ貼付!G1395+ROW()/1000000</f>
        <v>23208.001397</v>
      </c>
      <c r="F1397" s="1">
        <f t="shared" si="43"/>
        <v>26</v>
      </c>
      <c r="G1397" s="1" t="str">
        <f>データ貼付!A1395</f>
        <v>選手権</v>
      </c>
      <c r="H1397" s="1" t="str">
        <f>データ貼付!B1395</f>
        <v>北見</v>
      </c>
      <c r="I1397" s="1">
        <f>データ貼付!C1395</f>
        <v>43596</v>
      </c>
      <c r="J1397" s="1" t="str">
        <f>データ貼付!F1395</f>
        <v>吐師拓実</v>
      </c>
      <c r="K1397" s="32">
        <f>データ貼付!G1395</f>
        <v>23208</v>
      </c>
      <c r="L1397" s="1" t="str">
        <f>データ貼付!H1395</f>
        <v>TR</v>
      </c>
      <c r="M1397" s="1" t="str">
        <f>データ貼付!I1395</f>
        <v>北見光西中</v>
      </c>
      <c r="N1397" s="1">
        <f>データ貼付!J1395</f>
        <v>3</v>
      </c>
      <c r="O1397" s="1">
        <f>データ貼付!K1395</f>
        <v>0</v>
      </c>
    </row>
    <row r="1398" spans="1:15" x14ac:dyDescent="0.15">
      <c r="A1398" s="1">
        <v>1395</v>
      </c>
      <c r="B1398" s="1" t="str">
        <f t="shared" si="42"/>
        <v>小学女子100m49</v>
      </c>
      <c r="C1398" s="1" t="str">
        <f>J1398&amp;COUNTIF($J$4:J1398,J1398)</f>
        <v>渡部里胡1</v>
      </c>
      <c r="D1398" s="1" t="str">
        <f>データ貼付!D1396&amp;データ貼付!E1396</f>
        <v>小学女子100m</v>
      </c>
      <c r="E1398" s="1">
        <f>データ貼付!G1396+ROW()/1000000</f>
        <v>1688.0013980000001</v>
      </c>
      <c r="F1398" s="1">
        <f t="shared" si="43"/>
        <v>49</v>
      </c>
      <c r="G1398" s="1" t="str">
        <f>データ貼付!A1396</f>
        <v>小学生ｵﾎｰﾂｸ</v>
      </c>
      <c r="H1398" s="1" t="str">
        <f>データ貼付!B1396</f>
        <v>北見</v>
      </c>
      <c r="I1398" s="1">
        <f>データ貼付!C1396</f>
        <v>43632</v>
      </c>
      <c r="J1398" s="1" t="str">
        <f>データ貼付!F1396</f>
        <v>渡部里胡</v>
      </c>
      <c r="K1398" s="32">
        <f>データ貼付!G1396</f>
        <v>1688</v>
      </c>
      <c r="L1398" s="1" t="str">
        <f>データ貼付!H1396</f>
        <v>TR</v>
      </c>
      <c r="M1398" s="1" t="str">
        <f>データ貼付!I1396</f>
        <v>網走陸上少年団</v>
      </c>
      <c r="N1398" s="1">
        <f>データ貼付!J1396</f>
        <v>6</v>
      </c>
      <c r="O1398" s="1">
        <f>データ貼付!K1396</f>
        <v>0</v>
      </c>
    </row>
    <row r="1399" spans="1:15" x14ac:dyDescent="0.15">
      <c r="A1399" s="1">
        <v>1396</v>
      </c>
      <c r="B1399" s="1" t="str">
        <f t="shared" si="42"/>
        <v>小学女子800m40</v>
      </c>
      <c r="C1399" s="1" t="str">
        <f>J1399&amp;COUNTIF($J$4:J1399,J1399)</f>
        <v>渡部里胡2</v>
      </c>
      <c r="D1399" s="1" t="str">
        <f>データ貼付!D1397&amp;データ貼付!E1397</f>
        <v>小学女子800m</v>
      </c>
      <c r="E1399" s="1">
        <f>データ貼付!G1397+ROW()/1000000</f>
        <v>32914.001399000001</v>
      </c>
      <c r="F1399" s="1">
        <f t="shared" si="43"/>
        <v>40</v>
      </c>
      <c r="G1399" s="1" t="str">
        <f>データ貼付!A1397</f>
        <v>小学生ｵﾎｰﾂｸ</v>
      </c>
      <c r="H1399" s="1" t="str">
        <f>データ貼付!B1397</f>
        <v>北見</v>
      </c>
      <c r="I1399" s="1">
        <f>データ貼付!C1397</f>
        <v>43632</v>
      </c>
      <c r="J1399" s="1" t="str">
        <f>データ貼付!F1397</f>
        <v>渡部里胡</v>
      </c>
      <c r="K1399" s="32">
        <f>データ貼付!G1397</f>
        <v>32914</v>
      </c>
      <c r="L1399" s="1" t="str">
        <f>データ貼付!H1397</f>
        <v>決</v>
      </c>
      <c r="M1399" s="1" t="str">
        <f>データ貼付!I1397</f>
        <v>網走陸上少年団</v>
      </c>
      <c r="N1399" s="1">
        <f>データ貼付!J1397</f>
        <v>6</v>
      </c>
      <c r="O1399" s="1">
        <f>データ貼付!K1397</f>
        <v>0</v>
      </c>
    </row>
    <row r="1400" spans="1:15" x14ac:dyDescent="0.15">
      <c r="A1400" s="1">
        <v>1397</v>
      </c>
      <c r="B1400" s="1" t="str">
        <f t="shared" si="42"/>
        <v>中学男子100m83</v>
      </c>
      <c r="C1400" s="1" t="str">
        <f>J1400&amp;COUNTIF($J$4:J1400,J1400)</f>
        <v>渡辺桂斗1</v>
      </c>
      <c r="D1400" s="1" t="str">
        <f>データ貼付!D1398&amp;データ貼付!E1398</f>
        <v>中学男子100m</v>
      </c>
      <c r="E1400" s="1">
        <f>データ貼付!G1398+ROW()/1000000</f>
        <v>1345.0014000000001</v>
      </c>
      <c r="F1400" s="1">
        <f t="shared" si="43"/>
        <v>83</v>
      </c>
      <c r="G1400" s="1" t="str">
        <f>データ貼付!A1398</f>
        <v>選手権</v>
      </c>
      <c r="H1400" s="1" t="str">
        <f>データ貼付!B1398</f>
        <v>北見</v>
      </c>
      <c r="I1400" s="1">
        <f>データ貼付!C1398</f>
        <v>43596</v>
      </c>
      <c r="J1400" s="1" t="str">
        <f>データ貼付!F1398</f>
        <v>渡辺桂斗</v>
      </c>
      <c r="K1400" s="32">
        <f>データ貼付!G1398</f>
        <v>1345</v>
      </c>
      <c r="L1400" s="1" t="str">
        <f>データ貼付!H1398</f>
        <v>予</v>
      </c>
      <c r="M1400" s="1" t="str">
        <f>データ貼付!I1398</f>
        <v>紋別中</v>
      </c>
      <c r="N1400" s="1">
        <f>データ貼付!J1398</f>
        <v>2</v>
      </c>
      <c r="O1400" s="1">
        <f>データ貼付!K1398</f>
        <v>1.4</v>
      </c>
    </row>
    <row r="1401" spans="1:15" x14ac:dyDescent="0.15">
      <c r="A1401" s="1">
        <v>1398</v>
      </c>
      <c r="B1401" s="1" t="str">
        <f t="shared" si="42"/>
        <v>小学女子100m88</v>
      </c>
      <c r="C1401" s="1" t="str">
        <f>J1401&amp;COUNTIF($J$4:J1401,J1401)</f>
        <v>渡辺朔音1</v>
      </c>
      <c r="D1401" s="1" t="str">
        <f>データ貼付!D1399&amp;データ貼付!E1399</f>
        <v>小学女子100m</v>
      </c>
      <c r="E1401" s="1">
        <f>データ貼付!G1399+ROW()/1000000</f>
        <v>1947.001401</v>
      </c>
      <c r="F1401" s="1">
        <f t="shared" si="43"/>
        <v>88</v>
      </c>
      <c r="G1401" s="1" t="str">
        <f>データ貼付!A1399</f>
        <v>小学生ｵﾎｰﾂｸ</v>
      </c>
      <c r="H1401" s="1" t="str">
        <f>データ貼付!B1399</f>
        <v>北見</v>
      </c>
      <c r="I1401" s="1">
        <f>データ貼付!C1399</f>
        <v>43632</v>
      </c>
      <c r="J1401" s="1" t="str">
        <f>データ貼付!F1399</f>
        <v>渡辺朔音</v>
      </c>
      <c r="K1401" s="32">
        <f>データ貼付!G1399</f>
        <v>1947</v>
      </c>
      <c r="L1401" s="1" t="str">
        <f>データ貼付!H1399</f>
        <v>TR</v>
      </c>
      <c r="M1401" s="1" t="str">
        <f>データ貼付!I1399</f>
        <v>ｵﾎｰﾂｸACｼﾞｭﾆｱ</v>
      </c>
      <c r="N1401" s="1">
        <f>データ貼付!J1399</f>
        <v>4</v>
      </c>
      <c r="O1401" s="1">
        <f>データ貼付!K1399</f>
        <v>0</v>
      </c>
    </row>
    <row r="1402" spans="1:15" x14ac:dyDescent="0.15">
      <c r="A1402" s="1">
        <v>1399</v>
      </c>
      <c r="B1402" s="1" t="str">
        <f t="shared" si="42"/>
        <v>小学女子60m6</v>
      </c>
      <c r="C1402" s="1" t="str">
        <f>J1402&amp;COUNTIF($J$4:J1402,J1402)</f>
        <v>渡辺奏1</v>
      </c>
      <c r="D1402" s="1" t="str">
        <f>データ貼付!D1400&amp;データ貼付!E1400</f>
        <v>小学女子60m</v>
      </c>
      <c r="E1402" s="1">
        <f>データ貼付!G1400+ROW()/1000000</f>
        <v>1119.0014020000001</v>
      </c>
      <c r="F1402" s="1">
        <f t="shared" si="43"/>
        <v>6</v>
      </c>
      <c r="G1402" s="1" t="str">
        <f>データ貼付!A1400</f>
        <v>小学生ｵﾎｰﾂｸ</v>
      </c>
      <c r="H1402" s="1" t="str">
        <f>データ貼付!B1400</f>
        <v>北見</v>
      </c>
      <c r="I1402" s="1">
        <f>データ貼付!C1400</f>
        <v>43632</v>
      </c>
      <c r="J1402" s="1" t="str">
        <f>データ貼付!F1400</f>
        <v>渡辺奏</v>
      </c>
      <c r="K1402" s="32">
        <f>データ貼付!G1400</f>
        <v>1119</v>
      </c>
      <c r="L1402" s="1" t="str">
        <f>データ貼付!H1400</f>
        <v>TR</v>
      </c>
      <c r="M1402" s="1" t="str">
        <f>データ貼付!I1400</f>
        <v>ｵﾎｰﾂｸACｼﾞｭﾆｱ</v>
      </c>
      <c r="N1402" s="1">
        <f>データ貼付!J1400</f>
        <v>2</v>
      </c>
      <c r="O1402" s="1">
        <f>データ貼付!K1400</f>
        <v>0</v>
      </c>
    </row>
    <row r="1403" spans="1:15" x14ac:dyDescent="0.15">
      <c r="A1403" s="1">
        <v>1400</v>
      </c>
      <c r="B1403" s="1" t="str">
        <f t="shared" si="42"/>
        <v>小学女子60m13</v>
      </c>
      <c r="C1403" s="1" t="str">
        <f>J1403&amp;COUNTIF($J$4:J1403,J1403)</f>
        <v>渡辺楓華1</v>
      </c>
      <c r="D1403" s="1" t="str">
        <f>データ貼付!D1401&amp;データ貼付!E1401</f>
        <v>小学女子60m</v>
      </c>
      <c r="E1403" s="1">
        <f>データ貼付!G1401+ROW()/1000000</f>
        <v>1295.001403</v>
      </c>
      <c r="F1403" s="1">
        <f t="shared" si="43"/>
        <v>13</v>
      </c>
      <c r="G1403" s="1" t="str">
        <f>データ貼付!A1401</f>
        <v>小学生ｵﾎｰﾂｸ</v>
      </c>
      <c r="H1403" s="1" t="str">
        <f>データ貼付!B1401</f>
        <v>北見</v>
      </c>
      <c r="I1403" s="1">
        <f>データ貼付!C1401</f>
        <v>43632</v>
      </c>
      <c r="J1403" s="1" t="str">
        <f>データ貼付!F1401</f>
        <v>渡辺楓華</v>
      </c>
      <c r="K1403" s="32">
        <f>データ貼付!G1401</f>
        <v>1295</v>
      </c>
      <c r="L1403" s="1" t="str">
        <f>データ貼付!H1401</f>
        <v>決</v>
      </c>
      <c r="M1403" s="1" t="str">
        <f>データ貼付!I1401</f>
        <v>ｵﾎｰﾂｸｷｯｽﾞ</v>
      </c>
      <c r="N1403" s="1">
        <f>データ貼付!J1401</f>
        <v>1</v>
      </c>
      <c r="O1403" s="1">
        <f>データ貼付!K1401</f>
        <v>0</v>
      </c>
    </row>
    <row r="1404" spans="1:15" x14ac:dyDescent="0.15">
      <c r="A1404" s="1">
        <v>1401</v>
      </c>
      <c r="B1404" s="1" t="str">
        <f t="shared" si="42"/>
        <v>高校男子100m23</v>
      </c>
      <c r="C1404" s="1" t="str">
        <f>J1404&amp;COUNTIF($J$4:J1404,J1404)</f>
        <v>渡辺颯1</v>
      </c>
      <c r="D1404" s="1" t="str">
        <f>データ貼付!D1402&amp;データ貼付!E1402</f>
        <v>高校男子100m</v>
      </c>
      <c r="E1404" s="1">
        <f>データ貼付!G1402+ROW()/1000000</f>
        <v>1155.0014040000001</v>
      </c>
      <c r="F1404" s="1">
        <f t="shared" si="43"/>
        <v>23</v>
      </c>
      <c r="G1404" s="1" t="str">
        <f>データ貼付!A1402</f>
        <v>高体連支部</v>
      </c>
      <c r="H1404" s="1" t="str">
        <f>データ貼付!B1402</f>
        <v>北見</v>
      </c>
      <c r="I1404" s="1">
        <f>データ貼付!C1402</f>
        <v>43609</v>
      </c>
      <c r="J1404" s="1" t="str">
        <f>データ貼付!F1402</f>
        <v>渡辺颯</v>
      </c>
      <c r="K1404" s="32">
        <f>データ貼付!G1402</f>
        <v>1155</v>
      </c>
      <c r="L1404" s="1" t="str">
        <f>データ貼付!H1402</f>
        <v>準</v>
      </c>
      <c r="M1404" s="1" t="str">
        <f>データ貼付!I1402</f>
        <v>北見藤</v>
      </c>
      <c r="N1404" s="1">
        <f>データ貼付!J1402</f>
        <v>1</v>
      </c>
      <c r="O1404" s="1">
        <f>データ貼付!K1402</f>
        <v>2.1</v>
      </c>
    </row>
    <row r="1405" spans="1:15" x14ac:dyDescent="0.15">
      <c r="A1405" s="1">
        <v>1402</v>
      </c>
      <c r="B1405" s="1" t="str">
        <f t="shared" si="42"/>
        <v>高校女子1500m3</v>
      </c>
      <c r="C1405" s="1" t="str">
        <f>J1405&amp;COUNTIF($J$4:J1405,J1405)</f>
        <v>渡邊果子1</v>
      </c>
      <c r="D1405" s="1" t="str">
        <f>データ貼付!D1403&amp;データ貼付!E1403</f>
        <v>高校女子1500m</v>
      </c>
      <c r="E1405" s="1">
        <f>データ貼付!G1403+ROW()/1000000</f>
        <v>51290.001405000003</v>
      </c>
      <c r="F1405" s="1">
        <f t="shared" si="43"/>
        <v>3</v>
      </c>
      <c r="G1405" s="1" t="str">
        <f>データ貼付!A1403</f>
        <v>記録会第２戦</v>
      </c>
      <c r="H1405" s="1" t="str">
        <f>データ貼付!B1403</f>
        <v>網走</v>
      </c>
      <c r="I1405" s="1">
        <f>データ貼付!C1403</f>
        <v>43590</v>
      </c>
      <c r="J1405" s="1" t="str">
        <f>データ貼付!F1403</f>
        <v>渡邊果子</v>
      </c>
      <c r="K1405" s="32">
        <f>データ貼付!G1403</f>
        <v>51290</v>
      </c>
      <c r="L1405" s="1" t="str">
        <f>データ貼付!H1403</f>
        <v>決</v>
      </c>
      <c r="M1405" s="1" t="str">
        <f>データ貼付!I1403</f>
        <v>北見北斗高</v>
      </c>
      <c r="N1405" s="1">
        <f>データ貼付!J1403</f>
        <v>2</v>
      </c>
      <c r="O1405" s="1">
        <f>データ貼付!K1403</f>
        <v>0</v>
      </c>
    </row>
    <row r="1406" spans="1:15" x14ac:dyDescent="0.15">
      <c r="A1406" s="1">
        <v>1403</v>
      </c>
      <c r="B1406" s="1" t="str">
        <f t="shared" si="42"/>
        <v>高校女子3000m1</v>
      </c>
      <c r="C1406" s="1" t="str">
        <f>J1406&amp;COUNTIF($J$4:J1406,J1406)</f>
        <v>渡邊果子2</v>
      </c>
      <c r="D1406" s="1" t="str">
        <f>データ貼付!D1404&amp;データ貼付!E1404</f>
        <v>高校女子3000m</v>
      </c>
      <c r="E1406" s="1">
        <f>データ貼付!G1404+ROW()/1000000</f>
        <v>105644.001406</v>
      </c>
      <c r="F1406" s="1">
        <f t="shared" si="43"/>
        <v>1</v>
      </c>
      <c r="G1406" s="1" t="str">
        <f>データ貼付!A1404</f>
        <v>高体連支部</v>
      </c>
      <c r="H1406" s="1" t="str">
        <f>データ貼付!B1404</f>
        <v>北見</v>
      </c>
      <c r="I1406" s="1">
        <f>データ貼付!C1404</f>
        <v>43610</v>
      </c>
      <c r="J1406" s="1" t="str">
        <f>データ貼付!F1404</f>
        <v>渡邊果子</v>
      </c>
      <c r="K1406" s="32">
        <f>データ貼付!G1404</f>
        <v>105644</v>
      </c>
      <c r="L1406" s="1" t="str">
        <f>データ貼付!H1404</f>
        <v>決</v>
      </c>
      <c r="M1406" s="1" t="str">
        <f>データ貼付!I1404</f>
        <v>北見北斗</v>
      </c>
      <c r="N1406" s="1">
        <f>データ貼付!J1404</f>
        <v>2</v>
      </c>
      <c r="O1406" s="1">
        <f>データ貼付!K1404</f>
        <v>0</v>
      </c>
    </row>
    <row r="1407" spans="1:15" x14ac:dyDescent="0.15">
      <c r="A1407" s="1">
        <v>1404</v>
      </c>
      <c r="B1407" s="1" t="str">
        <f t="shared" si="42"/>
        <v>中学男子100m85</v>
      </c>
      <c r="C1407" s="1" t="str">
        <f>J1407&amp;COUNTIF($J$4:J1407,J1407)</f>
        <v>渡邊桂斗1</v>
      </c>
      <c r="D1407" s="1" t="str">
        <f>データ貼付!D1405&amp;データ貼付!E1405</f>
        <v>中学男子100m</v>
      </c>
      <c r="E1407" s="1">
        <f>データ貼付!G1405+ROW()/1000000</f>
        <v>1352.001407</v>
      </c>
      <c r="F1407" s="1">
        <f t="shared" si="43"/>
        <v>85</v>
      </c>
      <c r="G1407" s="1" t="str">
        <f>データ貼付!A1405</f>
        <v>地区中体連</v>
      </c>
      <c r="H1407" s="1" t="str">
        <f>データ貼付!B1405</f>
        <v>北見</v>
      </c>
      <c r="I1407" s="1">
        <f>データ貼付!C1405</f>
        <v>43630</v>
      </c>
      <c r="J1407" s="1" t="str">
        <f>データ貼付!F1405</f>
        <v>渡邊桂斗</v>
      </c>
      <c r="K1407" s="32">
        <f>データ貼付!G1405</f>
        <v>1352</v>
      </c>
      <c r="L1407" s="1" t="str">
        <f>データ貼付!H1405</f>
        <v>予</v>
      </c>
      <c r="M1407" s="1" t="str">
        <f>データ貼付!I1405</f>
        <v>紋別中</v>
      </c>
      <c r="N1407" s="1">
        <f>データ貼付!J1405</f>
        <v>2</v>
      </c>
      <c r="O1407" s="1">
        <f>データ貼付!K1405</f>
        <v>-1.4</v>
      </c>
    </row>
    <row r="1408" spans="1:15" x14ac:dyDescent="0.15">
      <c r="A1408" s="1">
        <v>1405</v>
      </c>
      <c r="B1408" s="1" t="str">
        <f t="shared" si="42"/>
        <v>一般男子100m5</v>
      </c>
      <c r="C1408" s="1" t="str">
        <f>J1408&amp;COUNTIF($J$4:J1408,J1408)</f>
        <v>渡邊大賀1</v>
      </c>
      <c r="D1408" s="1" t="str">
        <f>データ貼付!D1406&amp;データ貼付!E1406</f>
        <v>一般男子100m</v>
      </c>
      <c r="E1408" s="1">
        <f>データ貼付!G1406+ROW()/1000000</f>
        <v>1212.0014080000001</v>
      </c>
      <c r="F1408" s="1">
        <f t="shared" si="43"/>
        <v>5</v>
      </c>
      <c r="G1408" s="1" t="str">
        <f>データ貼付!A1406</f>
        <v>記録会第１戦</v>
      </c>
      <c r="H1408" s="1" t="str">
        <f>データ貼付!B1406</f>
        <v>北見</v>
      </c>
      <c r="I1408" s="1">
        <f>データ貼付!C1406</f>
        <v>43583</v>
      </c>
      <c r="J1408" s="1" t="str">
        <f>データ貼付!F1406</f>
        <v>渡邊大賀</v>
      </c>
      <c r="K1408" s="32">
        <f>データ貼付!G1406</f>
        <v>1212</v>
      </c>
      <c r="L1408" s="1" t="str">
        <f>データ貼付!H1406</f>
        <v>決</v>
      </c>
      <c r="M1408" s="1" t="str">
        <f>データ貼付!I1406</f>
        <v>北見工大</v>
      </c>
      <c r="N1408" s="1" t="str">
        <f>データ貼付!J1406</f>
        <v>般</v>
      </c>
      <c r="O1408" s="1">
        <f>データ貼付!K1406</f>
        <v>0.1</v>
      </c>
    </row>
    <row r="1409" spans="1:15" x14ac:dyDescent="0.15">
      <c r="A1409" s="1">
        <v>1406</v>
      </c>
      <c r="B1409" s="1" t="str">
        <f t="shared" si="42"/>
        <v>高校女子1500m13</v>
      </c>
      <c r="C1409" s="1" t="str">
        <f>J1409&amp;COUNTIF($J$4:J1409,J1409)</f>
        <v>渡邊夕映1</v>
      </c>
      <c r="D1409" s="1" t="str">
        <f>データ貼付!D1407&amp;データ貼付!E1407</f>
        <v>高校女子1500m</v>
      </c>
      <c r="E1409" s="1">
        <f>データ貼付!G1407+ROW()/1000000</f>
        <v>54274.001408999997</v>
      </c>
      <c r="F1409" s="1">
        <f t="shared" si="43"/>
        <v>13</v>
      </c>
      <c r="G1409" s="1" t="str">
        <f>データ貼付!A1407</f>
        <v>記録会第１戦</v>
      </c>
      <c r="H1409" s="1" t="str">
        <f>データ貼付!B1407</f>
        <v>北見</v>
      </c>
      <c r="I1409" s="1">
        <f>データ貼付!C1407</f>
        <v>43583</v>
      </c>
      <c r="J1409" s="1" t="str">
        <f>データ貼付!F1407</f>
        <v>渡邊夕映</v>
      </c>
      <c r="K1409" s="32">
        <f>データ貼付!G1407</f>
        <v>54274</v>
      </c>
      <c r="L1409" s="1" t="str">
        <f>データ貼付!H1407</f>
        <v>決</v>
      </c>
      <c r="M1409" s="1" t="str">
        <f>データ貼付!I1407</f>
        <v>北見北斗高</v>
      </c>
      <c r="N1409" s="1">
        <f>データ貼付!J1407</f>
        <v>2</v>
      </c>
      <c r="O1409" s="1">
        <f>データ貼付!K1407</f>
        <v>0</v>
      </c>
    </row>
    <row r="1410" spans="1:15" x14ac:dyDescent="0.15">
      <c r="A1410" s="1">
        <v>1407</v>
      </c>
      <c r="B1410" s="1" t="str">
        <f t="shared" si="42"/>
        <v>高校女子3000m7</v>
      </c>
      <c r="C1410" s="1" t="str">
        <f>J1410&amp;COUNTIF($J$4:J1410,J1410)</f>
        <v>渡邊夕映2</v>
      </c>
      <c r="D1410" s="1" t="str">
        <f>データ貼付!D1408&amp;データ貼付!E1408</f>
        <v>高校女子3000m</v>
      </c>
      <c r="E1410" s="1">
        <f>データ貼付!G1408+ROW()/1000000</f>
        <v>115718.00141</v>
      </c>
      <c r="F1410" s="1">
        <f t="shared" si="43"/>
        <v>7</v>
      </c>
      <c r="G1410" s="1" t="str">
        <f>データ貼付!A1408</f>
        <v>選手権</v>
      </c>
      <c r="H1410" s="1" t="str">
        <f>データ貼付!B1408</f>
        <v>北見</v>
      </c>
      <c r="I1410" s="1">
        <f>データ貼付!C1408</f>
        <v>43596</v>
      </c>
      <c r="J1410" s="1" t="str">
        <f>データ貼付!F1408</f>
        <v>渡邊夕映</v>
      </c>
      <c r="K1410" s="32">
        <f>データ貼付!G1408</f>
        <v>115718</v>
      </c>
      <c r="L1410" s="1" t="str">
        <f>データ貼付!H1408</f>
        <v>決</v>
      </c>
      <c r="M1410" s="1" t="str">
        <f>データ貼付!I1408</f>
        <v>北見北斗高</v>
      </c>
      <c r="N1410" s="1">
        <f>データ貼付!J1408</f>
        <v>2</v>
      </c>
      <c r="O1410" s="1">
        <f>データ貼付!K1408</f>
        <v>0</v>
      </c>
    </row>
    <row r="1411" spans="1:15" x14ac:dyDescent="0.15">
      <c r="A1411" s="1">
        <v>1408</v>
      </c>
      <c r="B1411" s="1" t="str">
        <f t="shared" si="42"/>
        <v>中学男子100m53</v>
      </c>
      <c r="C1411" s="1" t="str">
        <f>J1411&amp;COUNTIF($J$4:J1411,J1411)</f>
        <v>渡邊里恭1</v>
      </c>
      <c r="D1411" s="1" t="str">
        <f>データ貼付!D1409&amp;データ貼付!E1409</f>
        <v>中学男子100m</v>
      </c>
      <c r="E1411" s="1">
        <f>データ貼付!G1409+ROW()/1000000</f>
        <v>1298.001411</v>
      </c>
      <c r="F1411" s="1">
        <f t="shared" si="43"/>
        <v>53</v>
      </c>
      <c r="G1411" s="1" t="str">
        <f>データ貼付!A1409</f>
        <v>選手権</v>
      </c>
      <c r="H1411" s="1" t="str">
        <f>データ貼付!B1409</f>
        <v>北見</v>
      </c>
      <c r="I1411" s="1">
        <f>データ貼付!C1409</f>
        <v>43596</v>
      </c>
      <c r="J1411" s="1" t="str">
        <f>データ貼付!F1409</f>
        <v>渡邊里恭</v>
      </c>
      <c r="K1411" s="32">
        <f>データ貼付!G1409</f>
        <v>1298</v>
      </c>
      <c r="L1411" s="1" t="str">
        <f>データ貼付!H1409</f>
        <v>予</v>
      </c>
      <c r="M1411" s="1" t="str">
        <f>データ貼付!I1409</f>
        <v>北見北光中</v>
      </c>
      <c r="N1411" s="1">
        <f>データ貼付!J1409</f>
        <v>3</v>
      </c>
      <c r="O1411" s="1">
        <f>データ貼付!K1409</f>
        <v>2.2999999999999998</v>
      </c>
    </row>
    <row r="1412" spans="1:15" x14ac:dyDescent="0.15">
      <c r="A1412" s="1">
        <v>1409</v>
      </c>
      <c r="B1412" s="1" t="str">
        <f t="shared" si="42"/>
        <v>小学女子100m71</v>
      </c>
      <c r="C1412" s="1" t="str">
        <f>J1412&amp;COUNTIF($J$4:J1412,J1412)</f>
        <v>土田芹來1</v>
      </c>
      <c r="D1412" s="1" t="str">
        <f>データ貼付!D1410&amp;データ貼付!E1410</f>
        <v>小学女子100m</v>
      </c>
      <c r="E1412" s="1">
        <f>データ貼付!G1410+ROW()/1000000</f>
        <v>1792.0014120000001</v>
      </c>
      <c r="F1412" s="1">
        <f t="shared" si="43"/>
        <v>71</v>
      </c>
      <c r="G1412" s="1" t="str">
        <f>データ貼付!A1410</f>
        <v>記録会第１戦</v>
      </c>
      <c r="H1412" s="1" t="str">
        <f>データ貼付!B1410</f>
        <v>北見</v>
      </c>
      <c r="I1412" s="1">
        <f>データ貼付!C1410</f>
        <v>43583</v>
      </c>
      <c r="J1412" s="1" t="str">
        <f>データ貼付!F1410</f>
        <v>土田芹來</v>
      </c>
      <c r="K1412" s="32">
        <f>データ貼付!G1410</f>
        <v>1792</v>
      </c>
      <c r="L1412" s="1" t="str">
        <f>データ貼付!H1410</f>
        <v>決</v>
      </c>
      <c r="M1412" s="1" t="str">
        <f>データ貼付!I1410</f>
        <v>美幌RC</v>
      </c>
      <c r="N1412" s="1">
        <f>データ貼付!J1410</f>
        <v>4</v>
      </c>
      <c r="O1412" s="1">
        <f>データ貼付!K1410</f>
        <v>0</v>
      </c>
    </row>
    <row r="1413" spans="1:15" x14ac:dyDescent="0.15">
      <c r="A1413" s="1">
        <v>1410</v>
      </c>
      <c r="B1413" s="1" t="str">
        <f t="shared" ref="B1413:B1476" si="44">D1413&amp;F1413</f>
        <v>中学女子100m71</v>
      </c>
      <c r="C1413" s="1" t="str">
        <f>J1413&amp;COUNTIF($J$4:J1413,J1413)</f>
        <v>土田結子1</v>
      </c>
      <c r="D1413" s="1" t="str">
        <f>データ貼付!D1411&amp;データ貼付!E1411</f>
        <v>中学女子100m</v>
      </c>
      <c r="E1413" s="1">
        <f>データ貼付!G1411+ROW()/1000000</f>
        <v>1540.001413</v>
      </c>
      <c r="F1413" s="1">
        <f t="shared" ref="F1413:F1476" si="45">SUMPRODUCT(($D$4:$D$2603=D1413)*($E$4:$E$2603&lt;E1413))+1</f>
        <v>71</v>
      </c>
      <c r="G1413" s="1" t="str">
        <f>データ貼付!A1411</f>
        <v>記録会第１戦</v>
      </c>
      <c r="H1413" s="1" t="str">
        <f>データ貼付!B1411</f>
        <v>北見</v>
      </c>
      <c r="I1413" s="1">
        <f>データ貼付!C1411</f>
        <v>43583</v>
      </c>
      <c r="J1413" s="1" t="str">
        <f>データ貼付!F1411</f>
        <v>土田結子</v>
      </c>
      <c r="K1413" s="32">
        <f>データ貼付!G1411</f>
        <v>1540</v>
      </c>
      <c r="L1413" s="1" t="str">
        <f>データ貼付!H1411</f>
        <v>決</v>
      </c>
      <c r="M1413" s="1" t="str">
        <f>データ貼付!I1411</f>
        <v>大空女満別中</v>
      </c>
      <c r="N1413" s="1">
        <f>データ貼付!J1411</f>
        <v>3</v>
      </c>
      <c r="O1413" s="1">
        <f>データ貼付!K1411</f>
        <v>-0.6</v>
      </c>
    </row>
    <row r="1414" spans="1:15" x14ac:dyDescent="0.15">
      <c r="A1414" s="1">
        <v>1411</v>
      </c>
      <c r="B1414" s="1" t="str">
        <f t="shared" si="44"/>
        <v>中学男子100m12</v>
      </c>
      <c r="C1414" s="1" t="str">
        <f>J1414&amp;COUNTIF($J$4:J1414,J1414)</f>
        <v>土田廉1</v>
      </c>
      <c r="D1414" s="1" t="str">
        <f>データ貼付!D1412&amp;データ貼付!E1412</f>
        <v>中学男子100m</v>
      </c>
      <c r="E1414" s="1">
        <f>データ貼付!G1412+ROW()/1000000</f>
        <v>1204.0014140000001</v>
      </c>
      <c r="F1414" s="1">
        <f t="shared" si="45"/>
        <v>12</v>
      </c>
      <c r="G1414" s="1" t="str">
        <f>データ貼付!A1412</f>
        <v>選手権</v>
      </c>
      <c r="H1414" s="1" t="str">
        <f>データ貼付!B1412</f>
        <v>北見</v>
      </c>
      <c r="I1414" s="1">
        <f>データ貼付!C1412</f>
        <v>43596</v>
      </c>
      <c r="J1414" s="1" t="str">
        <f>データ貼付!F1412</f>
        <v>土田廉</v>
      </c>
      <c r="K1414" s="32">
        <f>データ貼付!G1412</f>
        <v>1204</v>
      </c>
      <c r="L1414" s="1" t="str">
        <f>データ貼付!H1412</f>
        <v>予</v>
      </c>
      <c r="M1414" s="1" t="str">
        <f>データ貼付!I1412</f>
        <v>湧別中</v>
      </c>
      <c r="N1414" s="1">
        <f>データ貼付!J1412</f>
        <v>3</v>
      </c>
      <c r="O1414" s="1">
        <f>データ貼付!K1412</f>
        <v>2.8</v>
      </c>
    </row>
    <row r="1415" spans="1:15" x14ac:dyDescent="0.15">
      <c r="A1415" s="1">
        <v>1412</v>
      </c>
      <c r="B1415" s="1" t="str">
        <f t="shared" si="44"/>
        <v>中学男子200m14</v>
      </c>
      <c r="C1415" s="1" t="str">
        <f>J1415&amp;COUNTIF($J$4:J1415,J1415)</f>
        <v>土田廉2</v>
      </c>
      <c r="D1415" s="1" t="str">
        <f>データ貼付!D1413&amp;データ貼付!E1413</f>
        <v>中学男子200m</v>
      </c>
      <c r="E1415" s="1">
        <f>データ貼付!G1413+ROW()/1000000</f>
        <v>2542.0014150000002</v>
      </c>
      <c r="F1415" s="1">
        <f t="shared" si="45"/>
        <v>14</v>
      </c>
      <c r="G1415" s="1" t="str">
        <f>データ貼付!A1413</f>
        <v>選手権</v>
      </c>
      <c r="H1415" s="1" t="str">
        <f>データ貼付!B1413</f>
        <v>北見</v>
      </c>
      <c r="I1415" s="1">
        <f>データ貼付!C1413</f>
        <v>43596</v>
      </c>
      <c r="J1415" s="1" t="str">
        <f>データ貼付!F1413</f>
        <v>土田廉</v>
      </c>
      <c r="K1415" s="32">
        <f>データ貼付!G1413</f>
        <v>2542</v>
      </c>
      <c r="L1415" s="1" t="str">
        <f>データ貼付!H1413</f>
        <v>予</v>
      </c>
      <c r="M1415" s="1" t="str">
        <f>データ貼付!I1413</f>
        <v>湧別中</v>
      </c>
      <c r="N1415" s="1">
        <f>データ貼付!J1413</f>
        <v>3</v>
      </c>
      <c r="O1415" s="1">
        <f>データ貼付!K1413</f>
        <v>1.2</v>
      </c>
    </row>
    <row r="1416" spans="1:15" x14ac:dyDescent="0.15">
      <c r="A1416" s="1">
        <v>1413</v>
      </c>
      <c r="B1416" s="1" t="str">
        <f t="shared" si="44"/>
        <v>高校男子100m36</v>
      </c>
      <c r="C1416" s="1" t="str">
        <f>J1416&amp;COUNTIF($J$4:J1416,J1416)</f>
        <v>土門樹央1</v>
      </c>
      <c r="D1416" s="1" t="str">
        <f>データ貼付!D1414&amp;データ貼付!E1414</f>
        <v>高校男子100m</v>
      </c>
      <c r="E1416" s="1">
        <f>データ貼付!G1414+ROW()/1000000</f>
        <v>1188.0014160000001</v>
      </c>
      <c r="F1416" s="1">
        <f t="shared" si="45"/>
        <v>36</v>
      </c>
      <c r="G1416" s="1" t="str">
        <f>データ貼付!A1414</f>
        <v>記録会第１戦</v>
      </c>
      <c r="H1416" s="1" t="str">
        <f>データ貼付!B1414</f>
        <v>北見</v>
      </c>
      <c r="I1416" s="1">
        <f>データ貼付!C1414</f>
        <v>43583</v>
      </c>
      <c r="J1416" s="1" t="str">
        <f>データ貼付!F1414</f>
        <v>土門樹央</v>
      </c>
      <c r="K1416" s="32">
        <f>データ貼付!G1414</f>
        <v>1188</v>
      </c>
      <c r="L1416" s="1" t="str">
        <f>データ貼付!H1414</f>
        <v>決</v>
      </c>
      <c r="M1416" s="1" t="str">
        <f>データ貼付!I1414</f>
        <v>美幌高</v>
      </c>
      <c r="N1416" s="1">
        <f>データ貼付!J1414</f>
        <v>3</v>
      </c>
      <c r="O1416" s="1">
        <f>データ貼付!K1414</f>
        <v>1.2</v>
      </c>
    </row>
    <row r="1417" spans="1:15" x14ac:dyDescent="0.15">
      <c r="A1417" s="1">
        <v>1414</v>
      </c>
      <c r="B1417" s="1" t="str">
        <f t="shared" si="44"/>
        <v>高校男子200m15</v>
      </c>
      <c r="C1417" s="1" t="str">
        <f>J1417&amp;COUNTIF($J$4:J1417,J1417)</f>
        <v>土門樹央2</v>
      </c>
      <c r="D1417" s="1" t="str">
        <f>データ貼付!D1415&amp;データ貼付!E1415</f>
        <v>高校男子200m</v>
      </c>
      <c r="E1417" s="1">
        <f>データ貼付!G1415+ROW()/1000000</f>
        <v>2397.0014169999999</v>
      </c>
      <c r="F1417" s="1">
        <f t="shared" si="45"/>
        <v>15</v>
      </c>
      <c r="G1417" s="1" t="str">
        <f>データ貼付!A1415</f>
        <v>選手権</v>
      </c>
      <c r="H1417" s="1" t="str">
        <f>データ貼付!B1415</f>
        <v>北見</v>
      </c>
      <c r="I1417" s="1">
        <f>データ貼付!C1415</f>
        <v>43596</v>
      </c>
      <c r="J1417" s="1" t="str">
        <f>データ貼付!F1415</f>
        <v>土門樹央</v>
      </c>
      <c r="K1417" s="32">
        <f>データ貼付!G1415</f>
        <v>2397</v>
      </c>
      <c r="L1417" s="1" t="str">
        <f>データ貼付!H1415</f>
        <v>予</v>
      </c>
      <c r="M1417" s="1" t="str">
        <f>データ貼付!I1415</f>
        <v>美幌高</v>
      </c>
      <c r="N1417" s="1">
        <f>データ貼付!J1415</f>
        <v>3</v>
      </c>
      <c r="O1417" s="1">
        <f>データ貼付!K1415</f>
        <v>0.8</v>
      </c>
    </row>
    <row r="1418" spans="1:15" x14ac:dyDescent="0.15">
      <c r="A1418" s="1">
        <v>1415</v>
      </c>
      <c r="B1418" s="1" t="str">
        <f t="shared" si="44"/>
        <v>中学女子100m43</v>
      </c>
      <c r="C1418" s="1" t="str">
        <f>J1418&amp;COUNTIF($J$4:J1418,J1418)</f>
        <v>嶋田結1</v>
      </c>
      <c r="D1418" s="1" t="str">
        <f>データ貼付!D1416&amp;データ貼付!E1416</f>
        <v>中学女子100m</v>
      </c>
      <c r="E1418" s="1">
        <f>データ貼付!G1416+ROW()/1000000</f>
        <v>1494.0014180000001</v>
      </c>
      <c r="F1418" s="1">
        <f t="shared" si="45"/>
        <v>43</v>
      </c>
      <c r="G1418" s="1" t="str">
        <f>データ貼付!A1416</f>
        <v>記録会第１戦</v>
      </c>
      <c r="H1418" s="1" t="str">
        <f>データ貼付!B1416</f>
        <v>北見</v>
      </c>
      <c r="I1418" s="1">
        <f>データ貼付!C1416</f>
        <v>43583</v>
      </c>
      <c r="J1418" s="1" t="str">
        <f>データ貼付!F1416</f>
        <v>嶋田結</v>
      </c>
      <c r="K1418" s="32">
        <f>データ貼付!G1416</f>
        <v>1494</v>
      </c>
      <c r="L1418" s="1" t="str">
        <f>データ貼付!H1416</f>
        <v>決</v>
      </c>
      <c r="M1418" s="1" t="str">
        <f>データ貼付!I1416</f>
        <v>斜里知床ｳﾄﾛ学校</v>
      </c>
      <c r="N1418" s="1">
        <f>データ貼付!J1416</f>
        <v>3</v>
      </c>
      <c r="O1418" s="1">
        <f>データ貼付!K1416</f>
        <v>-0.6</v>
      </c>
    </row>
    <row r="1419" spans="1:15" x14ac:dyDescent="0.15">
      <c r="A1419" s="1">
        <v>1416</v>
      </c>
      <c r="B1419" s="1" t="str">
        <f t="shared" si="44"/>
        <v>中学女子100mH(0.762m)13</v>
      </c>
      <c r="C1419" s="1" t="str">
        <f>J1419&amp;COUNTIF($J$4:J1419,J1419)</f>
        <v>嶋田結2</v>
      </c>
      <c r="D1419" s="1" t="str">
        <f>データ貼付!D1417&amp;データ貼付!E1417</f>
        <v>中学女子100mH(0.762m)</v>
      </c>
      <c r="E1419" s="1">
        <f>データ貼付!G1417+ROW()/1000000</f>
        <v>2019.0014189999999</v>
      </c>
      <c r="F1419" s="1">
        <f t="shared" si="45"/>
        <v>13</v>
      </c>
      <c r="G1419" s="1" t="str">
        <f>データ貼付!A1417</f>
        <v>記録会第１戦</v>
      </c>
      <c r="H1419" s="1" t="str">
        <f>データ貼付!B1417</f>
        <v>北見</v>
      </c>
      <c r="I1419" s="1">
        <f>データ貼付!C1417</f>
        <v>43583</v>
      </c>
      <c r="J1419" s="1" t="str">
        <f>データ貼付!F1417</f>
        <v>嶋田結</v>
      </c>
      <c r="K1419" s="32">
        <f>データ貼付!G1417</f>
        <v>2019</v>
      </c>
      <c r="L1419" s="1" t="str">
        <f>データ貼付!H1417</f>
        <v>決</v>
      </c>
      <c r="M1419" s="1" t="str">
        <f>データ貼付!I1417</f>
        <v>斜里知床ｳﾄﾛ学校</v>
      </c>
      <c r="N1419" s="1">
        <f>データ貼付!J1417</f>
        <v>3</v>
      </c>
      <c r="O1419" s="1">
        <f>データ貼付!K1417</f>
        <v>0.6</v>
      </c>
    </row>
    <row r="1420" spans="1:15" x14ac:dyDescent="0.15">
      <c r="A1420" s="1">
        <v>1417</v>
      </c>
      <c r="B1420" s="1" t="str">
        <f t="shared" si="44"/>
        <v>中学男子200m21</v>
      </c>
      <c r="C1420" s="1" t="str">
        <f>J1420&amp;COUNTIF($J$4:J1420,J1420)</f>
        <v>嶋田隼也1</v>
      </c>
      <c r="D1420" s="1" t="str">
        <f>データ貼付!D1418&amp;データ貼付!E1418</f>
        <v>中学男子200m</v>
      </c>
      <c r="E1420" s="1">
        <f>データ貼付!G1418+ROW()/1000000</f>
        <v>2628.0014200000001</v>
      </c>
      <c r="F1420" s="1">
        <f t="shared" si="45"/>
        <v>21</v>
      </c>
      <c r="G1420" s="1" t="str">
        <f>データ貼付!A1418</f>
        <v>地区中体連</v>
      </c>
      <c r="H1420" s="1" t="str">
        <f>データ貼付!B1418</f>
        <v>北見</v>
      </c>
      <c r="I1420" s="1">
        <f>データ貼付!C1418</f>
        <v>43631</v>
      </c>
      <c r="J1420" s="1" t="str">
        <f>データ貼付!F1418</f>
        <v>嶋田隼也</v>
      </c>
      <c r="K1420" s="32">
        <f>データ貼付!G1418</f>
        <v>2628</v>
      </c>
      <c r="L1420" s="1" t="str">
        <f>データ貼付!H1418</f>
        <v>準</v>
      </c>
      <c r="M1420" s="1" t="str">
        <f>データ貼付!I1418</f>
        <v>美幌北中</v>
      </c>
      <c r="N1420" s="1">
        <f>データ貼付!J1418</f>
        <v>3</v>
      </c>
      <c r="O1420" s="1">
        <f>データ貼付!K1418</f>
        <v>-1.7</v>
      </c>
    </row>
    <row r="1421" spans="1:15" x14ac:dyDescent="0.15">
      <c r="A1421" s="1">
        <v>1418</v>
      </c>
      <c r="B1421" s="1" t="str">
        <f t="shared" si="44"/>
        <v>中学男子400m19</v>
      </c>
      <c r="C1421" s="1" t="str">
        <f>J1421&amp;COUNTIF($J$4:J1421,J1421)</f>
        <v>嶋田隼也2</v>
      </c>
      <c r="D1421" s="1" t="str">
        <f>データ貼付!D1419&amp;データ貼付!E1419</f>
        <v>中学男子400m</v>
      </c>
      <c r="E1421" s="1">
        <f>データ貼付!G1419+ROW()/1000000</f>
        <v>5990.0014209999999</v>
      </c>
      <c r="F1421" s="1">
        <f t="shared" si="45"/>
        <v>19</v>
      </c>
      <c r="G1421" s="1" t="str">
        <f>データ貼付!A1419</f>
        <v>地区中体連</v>
      </c>
      <c r="H1421" s="1" t="str">
        <f>データ貼付!B1419</f>
        <v>北見</v>
      </c>
      <c r="I1421" s="1">
        <f>データ貼付!C1419</f>
        <v>43630</v>
      </c>
      <c r="J1421" s="1" t="str">
        <f>データ貼付!F1419</f>
        <v>嶋田隼也</v>
      </c>
      <c r="K1421" s="32">
        <f>データ貼付!G1419</f>
        <v>5990</v>
      </c>
      <c r="L1421" s="1" t="str">
        <f>データ貼付!H1419</f>
        <v>決</v>
      </c>
      <c r="M1421" s="1" t="str">
        <f>データ貼付!I1419</f>
        <v>美幌北中</v>
      </c>
      <c r="N1421" s="1">
        <f>データ貼付!J1419</f>
        <v>3</v>
      </c>
      <c r="O1421" s="1">
        <f>データ貼付!K1419</f>
        <v>0</v>
      </c>
    </row>
    <row r="1422" spans="1:15" x14ac:dyDescent="0.15">
      <c r="A1422" s="1">
        <v>1419</v>
      </c>
      <c r="B1422" s="1" t="str">
        <f t="shared" si="44"/>
        <v>高校男子400m22</v>
      </c>
      <c r="C1422" s="1" t="str">
        <f>J1422&amp;COUNTIF($J$4:J1422,J1422)</f>
        <v>嶋田蓮1</v>
      </c>
      <c r="D1422" s="1" t="str">
        <f>データ貼付!D1420&amp;データ貼付!E1420</f>
        <v>高校男子400m</v>
      </c>
      <c r="E1422" s="1">
        <f>データ貼付!G1420+ROW()/1000000</f>
        <v>5718.0014220000003</v>
      </c>
      <c r="F1422" s="1">
        <f t="shared" si="45"/>
        <v>22</v>
      </c>
      <c r="G1422" s="1" t="str">
        <f>データ貼付!A1420</f>
        <v>高体連支部</v>
      </c>
      <c r="H1422" s="1" t="str">
        <f>データ貼付!B1420</f>
        <v>北見</v>
      </c>
      <c r="I1422" s="1">
        <f>データ貼付!C1420</f>
        <v>43608</v>
      </c>
      <c r="J1422" s="1" t="str">
        <f>データ貼付!F1420</f>
        <v>嶋田蓮</v>
      </c>
      <c r="K1422" s="32">
        <f>データ貼付!G1420</f>
        <v>5718</v>
      </c>
      <c r="L1422" s="1" t="str">
        <f>データ貼付!H1420</f>
        <v>準</v>
      </c>
      <c r="M1422" s="1" t="str">
        <f>データ貼付!I1420</f>
        <v>北見柏陽</v>
      </c>
      <c r="N1422" s="1">
        <f>データ貼付!J1420</f>
        <v>3</v>
      </c>
      <c r="O1422" s="1">
        <f>データ貼付!K1420</f>
        <v>0</v>
      </c>
    </row>
    <row r="1423" spans="1:15" x14ac:dyDescent="0.15">
      <c r="A1423" s="1">
        <v>1420</v>
      </c>
      <c r="B1423" s="1" t="str">
        <f t="shared" si="44"/>
        <v>高校男子400mH9</v>
      </c>
      <c r="C1423" s="1" t="str">
        <f>J1423&amp;COUNTIF($J$4:J1423,J1423)</f>
        <v>嶋田蓮2</v>
      </c>
      <c r="D1423" s="1" t="str">
        <f>データ貼付!D1421&amp;データ貼付!E1421</f>
        <v>高校男子400mH</v>
      </c>
      <c r="E1423" s="1">
        <f>データ貼付!G1421+ROW()/1000000</f>
        <v>10524.001423</v>
      </c>
      <c r="F1423" s="1">
        <f t="shared" si="45"/>
        <v>9</v>
      </c>
      <c r="G1423" s="1" t="str">
        <f>データ貼付!A1421</f>
        <v>高体連支部</v>
      </c>
      <c r="H1423" s="1" t="str">
        <f>データ貼付!B1421</f>
        <v>北見</v>
      </c>
      <c r="I1423" s="1">
        <f>データ貼付!C1421</f>
        <v>43609</v>
      </c>
      <c r="J1423" s="1" t="str">
        <f>データ貼付!F1421</f>
        <v>嶋田蓮</v>
      </c>
      <c r="K1423" s="32">
        <f>データ貼付!G1421</f>
        <v>10524</v>
      </c>
      <c r="L1423" s="1" t="str">
        <f>データ貼付!H1421</f>
        <v>予</v>
      </c>
      <c r="M1423" s="1" t="str">
        <f>データ貼付!I1421</f>
        <v>北見柏陽</v>
      </c>
      <c r="N1423" s="1">
        <f>データ貼付!J1421</f>
        <v>3</v>
      </c>
      <c r="O1423" s="1">
        <f>データ貼付!K1421</f>
        <v>0</v>
      </c>
    </row>
    <row r="1424" spans="1:15" x14ac:dyDescent="0.15">
      <c r="A1424" s="1">
        <v>1421</v>
      </c>
      <c r="B1424" s="1" t="str">
        <f t="shared" si="44"/>
        <v>高校男子800m23</v>
      </c>
      <c r="C1424" s="1" t="str">
        <f>J1424&amp;COUNTIF($J$4:J1424,J1424)</f>
        <v>嶋田蓮3</v>
      </c>
      <c r="D1424" s="1" t="str">
        <f>データ貼付!D1422&amp;データ貼付!E1422</f>
        <v>高校男子800m</v>
      </c>
      <c r="E1424" s="1">
        <f>データ貼付!G1422+ROW()/1000000</f>
        <v>21834.001423999998</v>
      </c>
      <c r="F1424" s="1">
        <f t="shared" si="45"/>
        <v>23</v>
      </c>
      <c r="G1424" s="1" t="str">
        <f>データ貼付!A1422</f>
        <v>記録会第２戦</v>
      </c>
      <c r="H1424" s="1" t="str">
        <f>データ貼付!B1422</f>
        <v>網走</v>
      </c>
      <c r="I1424" s="1">
        <f>データ貼付!C1422</f>
        <v>43590</v>
      </c>
      <c r="J1424" s="1" t="str">
        <f>データ貼付!F1422</f>
        <v>嶋田蓮</v>
      </c>
      <c r="K1424" s="32">
        <f>データ貼付!G1422</f>
        <v>21834</v>
      </c>
      <c r="L1424" s="1" t="str">
        <f>データ貼付!H1422</f>
        <v>決</v>
      </c>
      <c r="M1424" s="1" t="str">
        <f>データ貼付!I1422</f>
        <v>北見柏陽高</v>
      </c>
      <c r="N1424" s="1">
        <f>データ貼付!J1422</f>
        <v>3</v>
      </c>
      <c r="O1424" s="1">
        <f>データ貼付!K1422</f>
        <v>0</v>
      </c>
    </row>
    <row r="1425" spans="1:15" x14ac:dyDescent="0.15">
      <c r="A1425" s="1">
        <v>1422</v>
      </c>
      <c r="B1425" s="1" t="str">
        <f t="shared" si="44"/>
        <v>高校女子1500m9</v>
      </c>
      <c r="C1425" s="1" t="str">
        <f>J1425&amp;COUNTIF($J$4:J1425,J1425)</f>
        <v>東初季1</v>
      </c>
      <c r="D1425" s="1" t="str">
        <f>データ貼付!D1423&amp;データ貼付!E1423</f>
        <v>高校女子1500m</v>
      </c>
      <c r="E1425" s="1">
        <f>データ貼付!G1423+ROW()/1000000</f>
        <v>53046.001425000002</v>
      </c>
      <c r="F1425" s="1">
        <f t="shared" si="45"/>
        <v>9</v>
      </c>
      <c r="G1425" s="1" t="str">
        <f>データ貼付!A1423</f>
        <v>記録会第２戦</v>
      </c>
      <c r="H1425" s="1" t="str">
        <f>データ貼付!B1423</f>
        <v>網走</v>
      </c>
      <c r="I1425" s="1">
        <f>データ貼付!C1423</f>
        <v>43590</v>
      </c>
      <c r="J1425" s="1" t="str">
        <f>データ貼付!F1423</f>
        <v>東初季</v>
      </c>
      <c r="K1425" s="32">
        <f>データ貼付!G1423</f>
        <v>53046</v>
      </c>
      <c r="L1425" s="1" t="str">
        <f>データ貼付!H1423</f>
        <v>決</v>
      </c>
      <c r="M1425" s="1" t="str">
        <f>データ貼付!I1423</f>
        <v>遠軽高</v>
      </c>
      <c r="N1425" s="1">
        <f>データ貼付!J1423</f>
        <v>3</v>
      </c>
      <c r="O1425" s="1">
        <f>データ貼付!K1423</f>
        <v>0</v>
      </c>
    </row>
    <row r="1426" spans="1:15" x14ac:dyDescent="0.15">
      <c r="A1426" s="1">
        <v>1423</v>
      </c>
      <c r="B1426" s="1" t="str">
        <f t="shared" si="44"/>
        <v>高校女子3000m9</v>
      </c>
      <c r="C1426" s="1" t="str">
        <f>J1426&amp;COUNTIF($J$4:J1426,J1426)</f>
        <v>東初季2</v>
      </c>
      <c r="D1426" s="1" t="str">
        <f>データ貼付!D1424&amp;データ貼付!E1424</f>
        <v>高校女子3000m</v>
      </c>
      <c r="E1426" s="1">
        <f>データ貼付!G1424+ROW()/1000000</f>
        <v>120304.001426</v>
      </c>
      <c r="F1426" s="1">
        <f t="shared" si="45"/>
        <v>9</v>
      </c>
      <c r="G1426" s="1" t="str">
        <f>データ貼付!A1424</f>
        <v>高体連支部</v>
      </c>
      <c r="H1426" s="1" t="str">
        <f>データ貼付!B1424</f>
        <v>北見</v>
      </c>
      <c r="I1426" s="1">
        <f>データ貼付!C1424</f>
        <v>43610</v>
      </c>
      <c r="J1426" s="1" t="str">
        <f>データ貼付!F1424</f>
        <v>東初季</v>
      </c>
      <c r="K1426" s="32">
        <f>データ貼付!G1424</f>
        <v>120304</v>
      </c>
      <c r="L1426" s="1" t="str">
        <f>データ貼付!H1424</f>
        <v>決</v>
      </c>
      <c r="M1426" s="1" t="str">
        <f>データ貼付!I1424</f>
        <v>遠軽</v>
      </c>
      <c r="N1426" s="1">
        <f>データ貼付!J1424</f>
        <v>3</v>
      </c>
      <c r="O1426" s="1">
        <f>データ貼付!K1424</f>
        <v>0</v>
      </c>
    </row>
    <row r="1427" spans="1:15" x14ac:dyDescent="0.15">
      <c r="A1427" s="1">
        <v>1424</v>
      </c>
      <c r="B1427" s="1" t="str">
        <f t="shared" si="44"/>
        <v>高校女子800m9</v>
      </c>
      <c r="C1427" s="1" t="str">
        <f>J1427&amp;COUNTIF($J$4:J1427,J1427)</f>
        <v>東初季3</v>
      </c>
      <c r="D1427" s="1" t="str">
        <f>データ貼付!D1425&amp;データ貼付!E1425</f>
        <v>高校女子800m</v>
      </c>
      <c r="E1427" s="1">
        <f>データ貼付!G1425+ROW()/1000000</f>
        <v>23914.001426999999</v>
      </c>
      <c r="F1427" s="1">
        <f t="shared" si="45"/>
        <v>9</v>
      </c>
      <c r="G1427" s="1" t="str">
        <f>データ貼付!A1425</f>
        <v>高体連支部</v>
      </c>
      <c r="H1427" s="1" t="str">
        <f>データ貼付!B1425</f>
        <v>北見</v>
      </c>
      <c r="I1427" s="1">
        <f>データ貼付!C1425</f>
        <v>43609</v>
      </c>
      <c r="J1427" s="1" t="str">
        <f>データ貼付!F1425</f>
        <v>東初季</v>
      </c>
      <c r="K1427" s="32">
        <f>データ貼付!G1425</f>
        <v>23914</v>
      </c>
      <c r="L1427" s="1" t="str">
        <f>データ貼付!H1425</f>
        <v>予</v>
      </c>
      <c r="M1427" s="1" t="str">
        <f>データ貼付!I1425</f>
        <v>遠軽</v>
      </c>
      <c r="N1427" s="1">
        <f>データ貼付!J1425</f>
        <v>3</v>
      </c>
      <c r="O1427" s="1">
        <f>データ貼付!K1425</f>
        <v>0</v>
      </c>
    </row>
    <row r="1428" spans="1:15" x14ac:dyDescent="0.15">
      <c r="A1428" s="1">
        <v>1425</v>
      </c>
      <c r="B1428" s="1" t="str">
        <f t="shared" si="44"/>
        <v>高校男子1500m33</v>
      </c>
      <c r="C1428" s="1" t="str">
        <f>J1428&amp;COUNTIF($J$4:J1428,J1428)</f>
        <v>東里樹1</v>
      </c>
      <c r="D1428" s="1" t="str">
        <f>データ貼付!D1426&amp;データ貼付!E1426</f>
        <v>高校男子1500m</v>
      </c>
      <c r="E1428" s="1">
        <f>データ貼付!G1426+ROW()/1000000</f>
        <v>50124.001428000003</v>
      </c>
      <c r="F1428" s="1">
        <f t="shared" si="45"/>
        <v>33</v>
      </c>
      <c r="G1428" s="1" t="str">
        <f>データ貼付!A1426</f>
        <v>高体連支部</v>
      </c>
      <c r="H1428" s="1" t="str">
        <f>データ貼付!B1426</f>
        <v>北見</v>
      </c>
      <c r="I1428" s="1">
        <f>データ貼付!C1426</f>
        <v>43608</v>
      </c>
      <c r="J1428" s="1" t="str">
        <f>データ貼付!F1426</f>
        <v>東里樹</v>
      </c>
      <c r="K1428" s="32">
        <f>データ貼付!G1426</f>
        <v>50124</v>
      </c>
      <c r="L1428" s="1" t="str">
        <f>データ貼付!H1426</f>
        <v>予</v>
      </c>
      <c r="M1428" s="1" t="str">
        <f>データ貼付!I1426</f>
        <v>日体大附属</v>
      </c>
      <c r="N1428" s="1">
        <f>データ貼付!J1426</f>
        <v>3</v>
      </c>
      <c r="O1428" s="1">
        <f>データ貼付!K1426</f>
        <v>0</v>
      </c>
    </row>
    <row r="1429" spans="1:15" x14ac:dyDescent="0.15">
      <c r="A1429" s="1">
        <v>1426</v>
      </c>
      <c r="B1429" s="1" t="str">
        <f t="shared" si="44"/>
        <v>高校男子3000mSC19</v>
      </c>
      <c r="C1429" s="1" t="str">
        <f>J1429&amp;COUNTIF($J$4:J1429,J1429)</f>
        <v>東里樹2</v>
      </c>
      <c r="D1429" s="1" t="str">
        <f>データ貼付!D1427&amp;データ貼付!E1427</f>
        <v>高校男子3000mSC</v>
      </c>
      <c r="E1429" s="1">
        <f>データ貼付!G1427+ROW()/1000000</f>
        <v>132413.001429</v>
      </c>
      <c r="F1429" s="1">
        <f t="shared" si="45"/>
        <v>19</v>
      </c>
      <c r="G1429" s="1" t="str">
        <f>データ貼付!A1427</f>
        <v>高体連支部</v>
      </c>
      <c r="H1429" s="1" t="str">
        <f>データ貼付!B1427</f>
        <v>北見</v>
      </c>
      <c r="I1429" s="1">
        <f>データ貼付!C1427</f>
        <v>43610</v>
      </c>
      <c r="J1429" s="1" t="str">
        <f>データ貼付!F1427</f>
        <v>東里樹</v>
      </c>
      <c r="K1429" s="32">
        <f>データ貼付!G1427</f>
        <v>132413</v>
      </c>
      <c r="L1429" s="1" t="str">
        <f>データ貼付!H1427</f>
        <v>決</v>
      </c>
      <c r="M1429" s="1" t="str">
        <f>データ貼付!I1427</f>
        <v>日体大附属</v>
      </c>
      <c r="N1429" s="1">
        <f>データ貼付!J1427</f>
        <v>3</v>
      </c>
      <c r="O1429" s="1">
        <f>データ貼付!K1427</f>
        <v>0</v>
      </c>
    </row>
    <row r="1430" spans="1:15" x14ac:dyDescent="0.15">
      <c r="A1430" s="1">
        <v>1427</v>
      </c>
      <c r="B1430" s="1" t="str">
        <f t="shared" si="44"/>
        <v>高校男子800m28</v>
      </c>
      <c r="C1430" s="1" t="str">
        <f>J1430&amp;COUNTIF($J$4:J1430,J1430)</f>
        <v>東里樹3</v>
      </c>
      <c r="D1430" s="1" t="str">
        <f>データ貼付!D1428&amp;データ貼付!E1428</f>
        <v>高校男子800m</v>
      </c>
      <c r="E1430" s="1">
        <f>データ貼付!G1428+ROW()/1000000</f>
        <v>22459.00143</v>
      </c>
      <c r="F1430" s="1">
        <f t="shared" si="45"/>
        <v>28</v>
      </c>
      <c r="G1430" s="1" t="str">
        <f>データ貼付!A1428</f>
        <v>選手権</v>
      </c>
      <c r="H1430" s="1" t="str">
        <f>データ貼付!B1428</f>
        <v>北見</v>
      </c>
      <c r="I1430" s="1">
        <f>データ貼付!C1428</f>
        <v>43596</v>
      </c>
      <c r="J1430" s="1" t="str">
        <f>データ貼付!F1428</f>
        <v>東里樹</v>
      </c>
      <c r="K1430" s="32">
        <f>データ貼付!G1428</f>
        <v>22459</v>
      </c>
      <c r="L1430" s="1" t="str">
        <f>データ貼付!H1428</f>
        <v>TR</v>
      </c>
      <c r="M1430" s="1" t="str">
        <f>データ貼付!I1428</f>
        <v>日体大附属</v>
      </c>
      <c r="N1430" s="1">
        <f>データ貼付!J1428</f>
        <v>3</v>
      </c>
      <c r="O1430" s="1">
        <f>データ貼付!K1428</f>
        <v>0</v>
      </c>
    </row>
    <row r="1431" spans="1:15" x14ac:dyDescent="0.15">
      <c r="A1431" s="1">
        <v>1428</v>
      </c>
      <c r="B1431" s="1" t="str">
        <f t="shared" si="44"/>
        <v>中学男子100m168</v>
      </c>
      <c r="C1431" s="1" t="str">
        <f>J1431&amp;COUNTIF($J$4:J1431,J1431)</f>
        <v>筒井幸太郎1</v>
      </c>
      <c r="D1431" s="1" t="str">
        <f>データ貼付!D1429&amp;データ貼付!E1429</f>
        <v>中学男子100m</v>
      </c>
      <c r="E1431" s="1">
        <f>データ貼付!G1429+ROW()/1000000</f>
        <v>1565.0014309999999</v>
      </c>
      <c r="F1431" s="1">
        <f t="shared" si="45"/>
        <v>168</v>
      </c>
      <c r="G1431" s="1" t="str">
        <f>データ貼付!A1429</f>
        <v>選手権</v>
      </c>
      <c r="H1431" s="1" t="str">
        <f>データ貼付!B1429</f>
        <v>北見</v>
      </c>
      <c r="I1431" s="1">
        <f>データ貼付!C1429</f>
        <v>43596</v>
      </c>
      <c r="J1431" s="1" t="str">
        <f>データ貼付!F1429</f>
        <v>筒井幸太郎</v>
      </c>
      <c r="K1431" s="32">
        <f>データ貼付!G1429</f>
        <v>1565</v>
      </c>
      <c r="L1431" s="1" t="str">
        <f>データ貼付!H1429</f>
        <v>予</v>
      </c>
      <c r="M1431" s="1" t="str">
        <f>データ貼付!I1429</f>
        <v>遠軽中</v>
      </c>
      <c r="N1431" s="1">
        <f>データ貼付!J1429</f>
        <v>1</v>
      </c>
      <c r="O1431" s="1">
        <f>データ貼付!K1429</f>
        <v>2.6</v>
      </c>
    </row>
    <row r="1432" spans="1:15" x14ac:dyDescent="0.15">
      <c r="A1432" s="1">
        <v>1429</v>
      </c>
      <c r="B1432" s="1" t="str">
        <f t="shared" si="44"/>
        <v>中学男子200m53</v>
      </c>
      <c r="C1432" s="1" t="str">
        <f>J1432&amp;COUNTIF($J$4:J1432,J1432)</f>
        <v>筒井幸太郎2</v>
      </c>
      <c r="D1432" s="1" t="str">
        <f>データ貼付!D1430&amp;データ貼付!E1430</f>
        <v>中学男子200m</v>
      </c>
      <c r="E1432" s="1">
        <f>データ貼付!G1430+ROW()/1000000</f>
        <v>3165.001432</v>
      </c>
      <c r="F1432" s="1">
        <f t="shared" si="45"/>
        <v>53</v>
      </c>
      <c r="G1432" s="1" t="str">
        <f>データ貼付!A1430</f>
        <v>地区中体連</v>
      </c>
      <c r="H1432" s="1" t="str">
        <f>データ貼付!B1430</f>
        <v>北見</v>
      </c>
      <c r="I1432" s="1">
        <f>データ貼付!C1430</f>
        <v>43631</v>
      </c>
      <c r="J1432" s="1" t="str">
        <f>データ貼付!F1430</f>
        <v>筒井幸太郎</v>
      </c>
      <c r="K1432" s="32">
        <f>データ貼付!G1430</f>
        <v>3165</v>
      </c>
      <c r="L1432" s="1" t="str">
        <f>データ貼付!H1430</f>
        <v>予</v>
      </c>
      <c r="M1432" s="1" t="str">
        <f>データ貼付!I1430</f>
        <v>遠軽中</v>
      </c>
      <c r="N1432" s="1">
        <f>データ貼付!J1430</f>
        <v>1</v>
      </c>
      <c r="O1432" s="1">
        <f>データ貼付!K1430</f>
        <v>-1.5</v>
      </c>
    </row>
    <row r="1433" spans="1:15" x14ac:dyDescent="0.15">
      <c r="A1433" s="1">
        <v>1430</v>
      </c>
      <c r="B1433" s="1" t="str">
        <f t="shared" si="44"/>
        <v>高校男子1500m36</v>
      </c>
      <c r="C1433" s="1" t="str">
        <f>J1433&amp;COUNTIF($J$4:J1433,J1433)</f>
        <v>藤岡駿1</v>
      </c>
      <c r="D1433" s="1" t="str">
        <f>データ貼付!D1431&amp;データ貼付!E1431</f>
        <v>高校男子1500m</v>
      </c>
      <c r="E1433" s="1">
        <f>データ貼付!G1431+ROW()/1000000</f>
        <v>50633.001432999998</v>
      </c>
      <c r="F1433" s="1">
        <f t="shared" si="45"/>
        <v>36</v>
      </c>
      <c r="G1433" s="1" t="str">
        <f>データ貼付!A1431</f>
        <v>高体連支部</v>
      </c>
      <c r="H1433" s="1" t="str">
        <f>データ貼付!B1431</f>
        <v>北見</v>
      </c>
      <c r="I1433" s="1">
        <f>データ貼付!C1431</f>
        <v>43608</v>
      </c>
      <c r="J1433" s="1" t="str">
        <f>データ貼付!F1431</f>
        <v>藤岡駿</v>
      </c>
      <c r="K1433" s="32">
        <f>データ貼付!G1431</f>
        <v>50633</v>
      </c>
      <c r="L1433" s="1" t="str">
        <f>データ貼付!H1431</f>
        <v>予</v>
      </c>
      <c r="M1433" s="1" t="str">
        <f>データ貼付!I1431</f>
        <v>女満別</v>
      </c>
      <c r="N1433" s="1">
        <f>データ貼付!J1431</f>
        <v>1</v>
      </c>
      <c r="O1433" s="1">
        <f>データ貼付!K1431</f>
        <v>0</v>
      </c>
    </row>
    <row r="1434" spans="1:15" x14ac:dyDescent="0.15">
      <c r="A1434" s="1">
        <v>1431</v>
      </c>
      <c r="B1434" s="1" t="str">
        <f t="shared" si="44"/>
        <v>高校男子5000m22</v>
      </c>
      <c r="C1434" s="1" t="str">
        <f>J1434&amp;COUNTIF($J$4:J1434,J1434)</f>
        <v>藤岡駿2</v>
      </c>
      <c r="D1434" s="1" t="str">
        <f>データ貼付!D1432&amp;データ貼付!E1432</f>
        <v>高校男子5000m</v>
      </c>
      <c r="E1434" s="1">
        <f>データ貼付!G1432+ROW()/1000000</f>
        <v>202162.00143400001</v>
      </c>
      <c r="F1434" s="1">
        <f t="shared" si="45"/>
        <v>22</v>
      </c>
      <c r="G1434" s="1" t="str">
        <f>データ貼付!A1432</f>
        <v>高体連支部</v>
      </c>
      <c r="H1434" s="1" t="str">
        <f>データ貼付!B1432</f>
        <v>北見</v>
      </c>
      <c r="I1434" s="1">
        <f>データ貼付!C1432</f>
        <v>43609</v>
      </c>
      <c r="J1434" s="1" t="str">
        <f>データ貼付!F1432</f>
        <v>藤岡駿</v>
      </c>
      <c r="K1434" s="32">
        <f>データ貼付!G1432</f>
        <v>202162</v>
      </c>
      <c r="L1434" s="1" t="str">
        <f>データ貼付!H1432</f>
        <v>決</v>
      </c>
      <c r="M1434" s="1" t="str">
        <f>データ貼付!I1432</f>
        <v>女満別</v>
      </c>
      <c r="N1434" s="1">
        <f>データ貼付!J1432</f>
        <v>1</v>
      </c>
      <c r="O1434" s="1">
        <f>データ貼付!K1432</f>
        <v>0</v>
      </c>
    </row>
    <row r="1435" spans="1:15" x14ac:dyDescent="0.15">
      <c r="A1435" s="1">
        <v>1432</v>
      </c>
      <c r="B1435" s="1" t="str">
        <f t="shared" si="44"/>
        <v>高校男子800m29</v>
      </c>
      <c r="C1435" s="1" t="str">
        <f>J1435&amp;COUNTIF($J$4:J1435,J1435)</f>
        <v>藤岡駿3</v>
      </c>
      <c r="D1435" s="1" t="str">
        <f>データ貼付!D1433&amp;データ貼付!E1433</f>
        <v>高校男子800m</v>
      </c>
      <c r="E1435" s="1">
        <f>データ貼付!G1433+ROW()/1000000</f>
        <v>22490.001434999998</v>
      </c>
      <c r="F1435" s="1">
        <f t="shared" si="45"/>
        <v>29</v>
      </c>
      <c r="G1435" s="1" t="str">
        <f>データ貼付!A1433</f>
        <v>選手権</v>
      </c>
      <c r="H1435" s="1" t="str">
        <f>データ貼付!B1433</f>
        <v>北見</v>
      </c>
      <c r="I1435" s="1">
        <f>データ貼付!C1433</f>
        <v>43596</v>
      </c>
      <c r="J1435" s="1" t="str">
        <f>データ貼付!F1433</f>
        <v>藤岡駿</v>
      </c>
      <c r="K1435" s="32">
        <f>データ貼付!G1433</f>
        <v>22490</v>
      </c>
      <c r="L1435" s="1" t="str">
        <f>データ貼付!H1433</f>
        <v>TR</v>
      </c>
      <c r="M1435" s="1" t="str">
        <f>データ貼付!I1433</f>
        <v>女満別高</v>
      </c>
      <c r="N1435" s="1">
        <f>データ貼付!J1433</f>
        <v>1</v>
      </c>
      <c r="O1435" s="1">
        <f>データ貼付!K1433</f>
        <v>0</v>
      </c>
    </row>
    <row r="1436" spans="1:15" x14ac:dyDescent="0.15">
      <c r="A1436" s="1">
        <v>1433</v>
      </c>
      <c r="B1436" s="1" t="str">
        <f t="shared" si="44"/>
        <v>中学男子100m60</v>
      </c>
      <c r="C1436" s="1" t="str">
        <f>J1436&amp;COUNTIF($J$4:J1436,J1436)</f>
        <v>藤江諒丞1</v>
      </c>
      <c r="D1436" s="1" t="str">
        <f>データ貼付!D1434&amp;データ貼付!E1434</f>
        <v>中学男子100m</v>
      </c>
      <c r="E1436" s="1">
        <f>データ貼付!G1434+ROW()/1000000</f>
        <v>1309.001436</v>
      </c>
      <c r="F1436" s="1">
        <f t="shared" si="45"/>
        <v>60</v>
      </c>
      <c r="G1436" s="1" t="str">
        <f>データ貼付!A1434</f>
        <v>記録会第２戦</v>
      </c>
      <c r="H1436" s="1" t="str">
        <f>データ貼付!B1434</f>
        <v>網走</v>
      </c>
      <c r="I1436" s="1">
        <f>データ貼付!C1434</f>
        <v>43590</v>
      </c>
      <c r="J1436" s="1" t="str">
        <f>データ貼付!F1434</f>
        <v>藤江諒丞</v>
      </c>
      <c r="K1436" s="32">
        <f>データ貼付!G1434</f>
        <v>1309</v>
      </c>
      <c r="L1436" s="1" t="str">
        <f>データ貼付!H1434</f>
        <v>決</v>
      </c>
      <c r="M1436" s="1" t="str">
        <f>データ貼付!I1434</f>
        <v>遠軽中</v>
      </c>
      <c r="N1436" s="1">
        <f>データ貼付!J1434</f>
        <v>2</v>
      </c>
      <c r="O1436" s="1">
        <f>データ貼付!K1434</f>
        <v>1.7</v>
      </c>
    </row>
    <row r="1437" spans="1:15" x14ac:dyDescent="0.15">
      <c r="A1437" s="1">
        <v>1434</v>
      </c>
      <c r="B1437" s="1" t="str">
        <f t="shared" si="44"/>
        <v>中学女子1500m36</v>
      </c>
      <c r="C1437" s="1" t="str">
        <f>J1437&amp;COUNTIF($J$4:J1437,J1437)</f>
        <v>藤川あずみ1</v>
      </c>
      <c r="D1437" s="1" t="str">
        <f>データ貼付!D1435&amp;データ貼付!E1435</f>
        <v>中学女子1500m</v>
      </c>
      <c r="E1437" s="1">
        <f>データ貼付!G1435+ROW()/1000000</f>
        <v>70617.001436999999</v>
      </c>
      <c r="F1437" s="1">
        <f t="shared" si="45"/>
        <v>36</v>
      </c>
      <c r="G1437" s="1" t="str">
        <f>データ貼付!A1435</f>
        <v>選手権</v>
      </c>
      <c r="H1437" s="1" t="str">
        <f>データ貼付!B1435</f>
        <v>北見</v>
      </c>
      <c r="I1437" s="1">
        <f>データ貼付!C1435</f>
        <v>43597</v>
      </c>
      <c r="J1437" s="1" t="str">
        <f>データ貼付!F1435</f>
        <v>藤川あずみ</v>
      </c>
      <c r="K1437" s="32">
        <f>データ貼付!G1435</f>
        <v>70617</v>
      </c>
      <c r="L1437" s="1" t="str">
        <f>データ貼付!H1435</f>
        <v>TR</v>
      </c>
      <c r="M1437" s="1" t="str">
        <f>データ貼付!I1435</f>
        <v>北見光西中</v>
      </c>
      <c r="N1437" s="1">
        <f>データ貼付!J1435</f>
        <v>1</v>
      </c>
      <c r="O1437" s="1">
        <f>データ貼付!K1435</f>
        <v>0</v>
      </c>
    </row>
    <row r="1438" spans="1:15" x14ac:dyDescent="0.15">
      <c r="A1438" s="1">
        <v>1435</v>
      </c>
      <c r="B1438" s="1" t="str">
        <f t="shared" si="44"/>
        <v>中学女子800m46</v>
      </c>
      <c r="C1438" s="1" t="str">
        <f>J1438&amp;COUNTIF($J$4:J1438,J1438)</f>
        <v>藤川あずみ2</v>
      </c>
      <c r="D1438" s="1" t="str">
        <f>データ貼付!D1436&amp;データ貼付!E1436</f>
        <v>中学女子800m</v>
      </c>
      <c r="E1438" s="1">
        <f>データ貼付!G1436+ROW()/1000000</f>
        <v>31958.001437999999</v>
      </c>
      <c r="F1438" s="1">
        <f t="shared" si="45"/>
        <v>46</v>
      </c>
      <c r="G1438" s="1" t="str">
        <f>データ貼付!A1436</f>
        <v>地区中体連</v>
      </c>
      <c r="H1438" s="1" t="str">
        <f>データ貼付!B1436</f>
        <v>北見</v>
      </c>
      <c r="I1438" s="1">
        <f>データ貼付!C1436</f>
        <v>43630</v>
      </c>
      <c r="J1438" s="1" t="str">
        <f>データ貼付!F1436</f>
        <v>藤川あずみ</v>
      </c>
      <c r="K1438" s="32">
        <f>データ貼付!G1436</f>
        <v>31958</v>
      </c>
      <c r="L1438" s="1" t="str">
        <f>データ貼付!H1436</f>
        <v>TR</v>
      </c>
      <c r="M1438" s="1" t="str">
        <f>データ貼付!I1436</f>
        <v>北見光西中</v>
      </c>
      <c r="N1438" s="1">
        <f>データ貼付!J1436</f>
        <v>1</v>
      </c>
      <c r="O1438" s="1">
        <f>データ貼付!K1436</f>
        <v>0</v>
      </c>
    </row>
    <row r="1439" spans="1:15" x14ac:dyDescent="0.15">
      <c r="A1439" s="1">
        <v>1436</v>
      </c>
      <c r="B1439" s="1" t="str">
        <f t="shared" si="44"/>
        <v>小学男子100m56</v>
      </c>
      <c r="C1439" s="1" t="str">
        <f>J1439&amp;COUNTIF($J$4:J1439,J1439)</f>
        <v>藤田昂1</v>
      </c>
      <c r="D1439" s="1" t="str">
        <f>データ貼付!D1437&amp;データ貼付!E1437</f>
        <v>小学男子100m</v>
      </c>
      <c r="E1439" s="1">
        <f>データ貼付!G1437+ROW()/1000000</f>
        <v>1633.0014389999999</v>
      </c>
      <c r="F1439" s="1">
        <f t="shared" si="45"/>
        <v>56</v>
      </c>
      <c r="G1439" s="1" t="str">
        <f>データ貼付!A1437</f>
        <v>選手権</v>
      </c>
      <c r="H1439" s="1" t="str">
        <f>データ貼付!B1437</f>
        <v>北見</v>
      </c>
      <c r="I1439" s="1">
        <f>データ貼付!C1437</f>
        <v>43597</v>
      </c>
      <c r="J1439" s="1" t="str">
        <f>データ貼付!F1437</f>
        <v>藤田昂</v>
      </c>
      <c r="K1439" s="32">
        <f>データ貼付!G1437</f>
        <v>1633</v>
      </c>
      <c r="L1439" s="1" t="str">
        <f>データ貼付!H1437</f>
        <v>予</v>
      </c>
      <c r="M1439" s="1" t="str">
        <f>データ貼付!I1437</f>
        <v>美幌RC</v>
      </c>
      <c r="N1439" s="1">
        <f>データ貼付!J1437</f>
        <v>4</v>
      </c>
      <c r="O1439" s="1">
        <f>データ貼付!K1437</f>
        <v>0</v>
      </c>
    </row>
    <row r="1440" spans="1:15" x14ac:dyDescent="0.15">
      <c r="A1440" s="1">
        <v>1437</v>
      </c>
      <c r="B1440" s="1" t="str">
        <f t="shared" si="44"/>
        <v>小学男子800m4</v>
      </c>
      <c r="C1440" s="1" t="str">
        <f>J1440&amp;COUNTIF($J$4:J1440,J1440)</f>
        <v>藤田昂2</v>
      </c>
      <c r="D1440" s="1" t="str">
        <f>データ貼付!D1438&amp;データ貼付!E1438</f>
        <v>小学男子800m</v>
      </c>
      <c r="E1440" s="1">
        <f>データ貼付!G1438+ROW()/1000000</f>
        <v>24785.00144</v>
      </c>
      <c r="F1440" s="1">
        <f t="shared" si="45"/>
        <v>4</v>
      </c>
      <c r="G1440" s="1" t="str">
        <f>データ貼付!A1438</f>
        <v>小学生ｵﾎｰﾂｸ</v>
      </c>
      <c r="H1440" s="1" t="str">
        <f>データ貼付!B1438</f>
        <v>北見</v>
      </c>
      <c r="I1440" s="1">
        <f>データ貼付!C1438</f>
        <v>43632</v>
      </c>
      <c r="J1440" s="1" t="str">
        <f>データ貼付!F1438</f>
        <v>藤田昂</v>
      </c>
      <c r="K1440" s="32">
        <f>データ貼付!G1438</f>
        <v>24785</v>
      </c>
      <c r="L1440" s="1" t="str">
        <f>データ貼付!H1438</f>
        <v>TR</v>
      </c>
      <c r="M1440" s="1" t="str">
        <f>データ貼付!I1438</f>
        <v>美幌RC</v>
      </c>
      <c r="N1440" s="1">
        <f>データ貼付!J1438</f>
        <v>4</v>
      </c>
      <c r="O1440" s="1">
        <f>データ貼付!K1438</f>
        <v>0</v>
      </c>
    </row>
    <row r="1441" spans="1:15" x14ac:dyDescent="0.15">
      <c r="A1441" s="1">
        <v>1438</v>
      </c>
      <c r="B1441" s="1" t="str">
        <f t="shared" si="44"/>
        <v>中学女子100m101</v>
      </c>
      <c r="C1441" s="1" t="str">
        <f>J1441&amp;COUNTIF($J$4:J1441,J1441)</f>
        <v>藤田紗羅1</v>
      </c>
      <c r="D1441" s="1" t="str">
        <f>データ貼付!D1439&amp;データ貼付!E1439</f>
        <v>中学女子100m</v>
      </c>
      <c r="E1441" s="1">
        <f>データ貼付!G1439+ROW()/1000000</f>
        <v>1619.0014410000001</v>
      </c>
      <c r="F1441" s="1">
        <f t="shared" si="45"/>
        <v>101</v>
      </c>
      <c r="G1441" s="1" t="str">
        <f>データ貼付!A1439</f>
        <v>選手権</v>
      </c>
      <c r="H1441" s="1" t="str">
        <f>データ貼付!B1439</f>
        <v>北見</v>
      </c>
      <c r="I1441" s="1">
        <f>データ貼付!C1439</f>
        <v>43596</v>
      </c>
      <c r="J1441" s="1" t="str">
        <f>データ貼付!F1439</f>
        <v>藤田紗羅</v>
      </c>
      <c r="K1441" s="32">
        <f>データ貼付!G1439</f>
        <v>1619</v>
      </c>
      <c r="L1441" s="1" t="str">
        <f>データ貼付!H1439</f>
        <v>予</v>
      </c>
      <c r="M1441" s="1" t="str">
        <f>データ貼付!I1439</f>
        <v>北見常呂中</v>
      </c>
      <c r="N1441" s="1">
        <f>データ貼付!J1439</f>
        <v>2</v>
      </c>
      <c r="O1441" s="1">
        <f>データ貼付!K1439</f>
        <v>1.6</v>
      </c>
    </row>
    <row r="1442" spans="1:15" x14ac:dyDescent="0.15">
      <c r="A1442" s="1">
        <v>1439</v>
      </c>
      <c r="B1442" s="1" t="str">
        <f t="shared" si="44"/>
        <v>中学女子100mH19</v>
      </c>
      <c r="C1442" s="1" t="str">
        <f>J1442&amp;COUNTIF($J$4:J1442,J1442)</f>
        <v>藤田紗羅2</v>
      </c>
      <c r="D1442" s="1" t="str">
        <f>データ貼付!D1440&amp;データ貼付!E1440</f>
        <v>中学女子100mH</v>
      </c>
      <c r="E1442" s="1">
        <f>データ貼付!G1440+ROW()/1000000</f>
        <v>2243.0014420000002</v>
      </c>
      <c r="F1442" s="1">
        <f t="shared" si="45"/>
        <v>19</v>
      </c>
      <c r="G1442" s="1" t="str">
        <f>データ貼付!A1440</f>
        <v>地区中体連</v>
      </c>
      <c r="H1442" s="1" t="str">
        <f>データ貼付!B1440</f>
        <v>北見</v>
      </c>
      <c r="I1442" s="1">
        <f>データ貼付!C1440</f>
        <v>43631</v>
      </c>
      <c r="J1442" s="1" t="str">
        <f>データ貼付!F1440</f>
        <v>藤田紗羅</v>
      </c>
      <c r="K1442" s="32">
        <f>データ貼付!G1440</f>
        <v>2243</v>
      </c>
      <c r="L1442" s="1" t="str">
        <f>データ貼付!H1440</f>
        <v>予</v>
      </c>
      <c r="M1442" s="1" t="str">
        <f>データ貼付!I1440</f>
        <v>北見常呂中</v>
      </c>
      <c r="N1442" s="1">
        <f>データ貼付!J1440</f>
        <v>2</v>
      </c>
      <c r="O1442" s="1">
        <f>データ貼付!K1440</f>
        <v>-3.1</v>
      </c>
    </row>
    <row r="1443" spans="1:15" x14ac:dyDescent="0.15">
      <c r="A1443" s="1">
        <v>1440</v>
      </c>
      <c r="B1443" s="1" t="str">
        <f t="shared" si="44"/>
        <v>中学女子1500m5</v>
      </c>
      <c r="C1443" s="1" t="str">
        <f>J1443&amp;COUNTIF($J$4:J1443,J1443)</f>
        <v>藤田柚希1</v>
      </c>
      <c r="D1443" s="1" t="str">
        <f>データ貼付!D1441&amp;データ貼付!E1441</f>
        <v>中学女子1500m</v>
      </c>
      <c r="E1443" s="1">
        <f>データ貼付!G1441+ROW()/1000000</f>
        <v>51664.001443000001</v>
      </c>
      <c r="F1443" s="1">
        <f t="shared" si="45"/>
        <v>5</v>
      </c>
      <c r="G1443" s="1" t="str">
        <f>データ貼付!A1441</f>
        <v>選手権</v>
      </c>
      <c r="H1443" s="1" t="str">
        <f>データ貼付!B1441</f>
        <v>北見</v>
      </c>
      <c r="I1443" s="1">
        <f>データ貼付!C1441</f>
        <v>43597</v>
      </c>
      <c r="J1443" s="1" t="str">
        <f>データ貼付!F1441</f>
        <v>藤田柚希</v>
      </c>
      <c r="K1443" s="32">
        <f>データ貼付!G1441</f>
        <v>51664</v>
      </c>
      <c r="L1443" s="1" t="str">
        <f>データ貼付!H1441</f>
        <v>TR</v>
      </c>
      <c r="M1443" s="1" t="str">
        <f>データ貼付!I1441</f>
        <v>美幌北中</v>
      </c>
      <c r="N1443" s="1">
        <f>データ貼付!J1441</f>
        <v>1</v>
      </c>
      <c r="O1443" s="1">
        <f>データ貼付!K1441</f>
        <v>0</v>
      </c>
    </row>
    <row r="1444" spans="1:15" x14ac:dyDescent="0.15">
      <c r="A1444" s="1">
        <v>1441</v>
      </c>
      <c r="B1444" s="1" t="str">
        <f t="shared" si="44"/>
        <v>中学女子800m4</v>
      </c>
      <c r="C1444" s="1" t="str">
        <f>J1444&amp;COUNTIF($J$4:J1444,J1444)</f>
        <v>藤田柚希2</v>
      </c>
      <c r="D1444" s="1" t="str">
        <f>データ貼付!D1442&amp;データ貼付!E1442</f>
        <v>中学女子800m</v>
      </c>
      <c r="E1444" s="1">
        <f>データ貼付!G1442+ROW()/1000000</f>
        <v>23347.001444000001</v>
      </c>
      <c r="F1444" s="1">
        <f t="shared" si="45"/>
        <v>4</v>
      </c>
      <c r="G1444" s="1" t="str">
        <f>データ貼付!A1442</f>
        <v>地区中体連</v>
      </c>
      <c r="H1444" s="1" t="str">
        <f>データ貼付!B1442</f>
        <v>北見</v>
      </c>
      <c r="I1444" s="1">
        <f>データ貼付!C1442</f>
        <v>43630</v>
      </c>
      <c r="J1444" s="1" t="str">
        <f>データ貼付!F1442</f>
        <v>藤田柚希</v>
      </c>
      <c r="K1444" s="32">
        <f>データ貼付!G1442</f>
        <v>23347</v>
      </c>
      <c r="L1444" s="1" t="str">
        <f>データ貼付!H1442</f>
        <v>TR</v>
      </c>
      <c r="M1444" s="1" t="str">
        <f>データ貼付!I1442</f>
        <v>美幌北中</v>
      </c>
      <c r="N1444" s="1">
        <f>データ貼付!J1442</f>
        <v>1</v>
      </c>
      <c r="O1444" s="1">
        <f>データ貼付!K1442</f>
        <v>0</v>
      </c>
    </row>
    <row r="1445" spans="1:15" x14ac:dyDescent="0.15">
      <c r="A1445" s="1">
        <v>1442</v>
      </c>
      <c r="B1445" s="1" t="str">
        <f t="shared" si="44"/>
        <v>小学男子60m3</v>
      </c>
      <c r="C1445" s="1" t="str">
        <f>J1445&amp;COUNTIF($J$4:J1445,J1445)</f>
        <v>藤澤蒼1</v>
      </c>
      <c r="D1445" s="1" t="str">
        <f>データ貼付!D1443&amp;データ貼付!E1443</f>
        <v>小学男子60m</v>
      </c>
      <c r="E1445" s="1">
        <f>データ貼付!G1443+ROW()/1000000</f>
        <v>1093.0014450000001</v>
      </c>
      <c r="F1445" s="1">
        <f t="shared" si="45"/>
        <v>3</v>
      </c>
      <c r="G1445" s="1" t="str">
        <f>データ貼付!A1443</f>
        <v>小学生ｵﾎｰﾂｸ</v>
      </c>
      <c r="H1445" s="1" t="str">
        <f>データ貼付!B1443</f>
        <v>北見</v>
      </c>
      <c r="I1445" s="1">
        <f>データ貼付!C1443</f>
        <v>43632</v>
      </c>
      <c r="J1445" s="1" t="str">
        <f>データ貼付!F1443</f>
        <v>藤澤蒼</v>
      </c>
      <c r="K1445" s="32">
        <f>データ貼付!G1443</f>
        <v>1093</v>
      </c>
      <c r="L1445" s="1" t="str">
        <f>データ貼付!H1443</f>
        <v>TR</v>
      </c>
      <c r="M1445" s="1" t="str">
        <f>データ貼付!I1443</f>
        <v>ｵﾎｰﾂｸｷｯｽﾞ</v>
      </c>
      <c r="N1445" s="1">
        <f>データ貼付!J1443</f>
        <v>2</v>
      </c>
      <c r="O1445" s="1">
        <f>データ貼付!K1443</f>
        <v>0</v>
      </c>
    </row>
    <row r="1446" spans="1:15" x14ac:dyDescent="0.15">
      <c r="A1446" s="1">
        <v>1443</v>
      </c>
      <c r="B1446" s="1" t="str">
        <f t="shared" si="44"/>
        <v>高校男子100m21</v>
      </c>
      <c r="C1446" s="1" t="str">
        <f>J1446&amp;COUNTIF($J$4:J1446,J1446)</f>
        <v>堂藤魁人1</v>
      </c>
      <c r="D1446" s="1" t="str">
        <f>データ貼付!D1444&amp;データ貼付!E1444</f>
        <v>高校男子100m</v>
      </c>
      <c r="E1446" s="1">
        <f>データ貼付!G1444+ROW()/1000000</f>
        <v>1154.001446</v>
      </c>
      <c r="F1446" s="1">
        <f t="shared" si="45"/>
        <v>21</v>
      </c>
      <c r="G1446" s="1" t="str">
        <f>データ貼付!A1444</f>
        <v>記録会第１戦</v>
      </c>
      <c r="H1446" s="1" t="str">
        <f>データ貼付!B1444</f>
        <v>北見</v>
      </c>
      <c r="I1446" s="1">
        <f>データ貼付!C1444</f>
        <v>43583</v>
      </c>
      <c r="J1446" s="1" t="str">
        <f>データ貼付!F1444</f>
        <v>堂藤魁人</v>
      </c>
      <c r="K1446" s="32">
        <f>データ貼付!G1444</f>
        <v>1154</v>
      </c>
      <c r="L1446" s="1" t="str">
        <f>データ貼付!H1444</f>
        <v>決</v>
      </c>
      <c r="M1446" s="1" t="str">
        <f>データ貼付!I1444</f>
        <v>北見柏陽高</v>
      </c>
      <c r="N1446" s="1">
        <f>データ貼付!J1444</f>
        <v>0</v>
      </c>
      <c r="O1446" s="1">
        <f>データ貼付!K1444</f>
        <v>1.5</v>
      </c>
    </row>
    <row r="1447" spans="1:15" x14ac:dyDescent="0.15">
      <c r="A1447" s="1">
        <v>1444</v>
      </c>
      <c r="B1447" s="1" t="str">
        <f t="shared" si="44"/>
        <v>高校男子200m12</v>
      </c>
      <c r="C1447" s="1" t="str">
        <f>J1447&amp;COUNTIF($J$4:J1447,J1447)</f>
        <v>堂藤魁人2</v>
      </c>
      <c r="D1447" s="1" t="str">
        <f>データ貼付!D1445&amp;データ貼付!E1445</f>
        <v>高校男子200m</v>
      </c>
      <c r="E1447" s="1">
        <f>データ貼付!G1445+ROW()/1000000</f>
        <v>2384.0014470000001</v>
      </c>
      <c r="F1447" s="1">
        <f t="shared" si="45"/>
        <v>12</v>
      </c>
      <c r="G1447" s="1" t="str">
        <f>データ貼付!A1445</f>
        <v>選手権</v>
      </c>
      <c r="H1447" s="1" t="str">
        <f>データ貼付!B1445</f>
        <v>北見</v>
      </c>
      <c r="I1447" s="1">
        <f>データ貼付!C1445</f>
        <v>43596</v>
      </c>
      <c r="J1447" s="1" t="str">
        <f>データ貼付!F1445</f>
        <v>堂藤魁人</v>
      </c>
      <c r="K1447" s="32">
        <f>データ貼付!G1445</f>
        <v>2384</v>
      </c>
      <c r="L1447" s="1" t="str">
        <f>データ貼付!H1445</f>
        <v>予</v>
      </c>
      <c r="M1447" s="1" t="str">
        <f>データ貼付!I1445</f>
        <v>北見柏陽高</v>
      </c>
      <c r="N1447" s="1">
        <f>データ貼付!J1445</f>
        <v>3</v>
      </c>
      <c r="O1447" s="1">
        <f>データ貼付!K1445</f>
        <v>1.9</v>
      </c>
    </row>
    <row r="1448" spans="1:15" x14ac:dyDescent="0.15">
      <c r="A1448" s="1">
        <v>1445</v>
      </c>
      <c r="B1448" s="1" t="str">
        <f t="shared" si="44"/>
        <v>高校男子400m3</v>
      </c>
      <c r="C1448" s="1" t="str">
        <f>J1448&amp;COUNTIF($J$4:J1448,J1448)</f>
        <v>堂藤魁人3</v>
      </c>
      <c r="D1448" s="1" t="str">
        <f>データ貼付!D1446&amp;データ貼付!E1446</f>
        <v>高校男子400m</v>
      </c>
      <c r="E1448" s="1">
        <f>データ貼付!G1446+ROW()/1000000</f>
        <v>5168.001448</v>
      </c>
      <c r="F1448" s="1">
        <f t="shared" si="45"/>
        <v>3</v>
      </c>
      <c r="G1448" s="1" t="str">
        <f>データ貼付!A1446</f>
        <v>高体連支部</v>
      </c>
      <c r="H1448" s="1" t="str">
        <f>データ貼付!B1446</f>
        <v>北見</v>
      </c>
      <c r="I1448" s="1">
        <f>データ貼付!C1446</f>
        <v>43608</v>
      </c>
      <c r="J1448" s="1" t="str">
        <f>データ貼付!F1446</f>
        <v>堂藤魁人</v>
      </c>
      <c r="K1448" s="32">
        <f>データ貼付!G1446</f>
        <v>5168</v>
      </c>
      <c r="L1448" s="1" t="str">
        <f>データ貼付!H1446</f>
        <v>決</v>
      </c>
      <c r="M1448" s="1" t="str">
        <f>データ貼付!I1446</f>
        <v>北見柏陽</v>
      </c>
      <c r="N1448" s="1">
        <f>データ貼付!J1446</f>
        <v>3</v>
      </c>
      <c r="O1448" s="1">
        <f>データ貼付!K1446</f>
        <v>0</v>
      </c>
    </row>
    <row r="1449" spans="1:15" x14ac:dyDescent="0.15">
      <c r="A1449" s="1">
        <v>1446</v>
      </c>
      <c r="B1449" s="1" t="str">
        <f t="shared" si="44"/>
        <v>高校男子400mH2</v>
      </c>
      <c r="C1449" s="1" t="str">
        <f>J1449&amp;COUNTIF($J$4:J1449,J1449)</f>
        <v>堂藤魁人4</v>
      </c>
      <c r="D1449" s="1" t="str">
        <f>データ貼付!D1447&amp;データ貼付!E1447</f>
        <v>高校男子400mH</v>
      </c>
      <c r="E1449" s="1">
        <f>データ貼付!G1447+ROW()/1000000</f>
        <v>5751.0014490000003</v>
      </c>
      <c r="F1449" s="1">
        <f t="shared" si="45"/>
        <v>2</v>
      </c>
      <c r="G1449" s="1" t="str">
        <f>データ貼付!A1447</f>
        <v>高体連支部</v>
      </c>
      <c r="H1449" s="1" t="str">
        <f>データ貼付!B1447</f>
        <v>北見</v>
      </c>
      <c r="I1449" s="1">
        <f>データ貼付!C1447</f>
        <v>43609</v>
      </c>
      <c r="J1449" s="1" t="str">
        <f>データ貼付!F1447</f>
        <v>堂藤魁人</v>
      </c>
      <c r="K1449" s="32">
        <f>データ貼付!G1447</f>
        <v>5751</v>
      </c>
      <c r="L1449" s="1" t="str">
        <f>データ貼付!H1447</f>
        <v>決</v>
      </c>
      <c r="M1449" s="1" t="str">
        <f>データ貼付!I1447</f>
        <v>北見柏陽</v>
      </c>
      <c r="N1449" s="1">
        <f>データ貼付!J1447</f>
        <v>3</v>
      </c>
      <c r="O1449" s="1">
        <f>データ貼付!K1447</f>
        <v>0</v>
      </c>
    </row>
    <row r="1450" spans="1:15" x14ac:dyDescent="0.15">
      <c r="A1450" s="1">
        <v>1447</v>
      </c>
      <c r="B1450" s="1" t="str">
        <f t="shared" si="44"/>
        <v>中学男子100m77</v>
      </c>
      <c r="C1450" s="1" t="str">
        <f>J1450&amp;COUNTIF($J$4:J1450,J1450)</f>
        <v>道谷陽太1</v>
      </c>
      <c r="D1450" s="1" t="str">
        <f>データ貼付!D1448&amp;データ貼付!E1448</f>
        <v>中学男子100m</v>
      </c>
      <c r="E1450" s="1">
        <f>データ貼付!G1448+ROW()/1000000</f>
        <v>1336.00145</v>
      </c>
      <c r="F1450" s="1">
        <f t="shared" si="45"/>
        <v>77</v>
      </c>
      <c r="G1450" s="1" t="str">
        <f>データ貼付!A1448</f>
        <v>記録会第２戦</v>
      </c>
      <c r="H1450" s="1" t="str">
        <f>データ貼付!B1448</f>
        <v>網走</v>
      </c>
      <c r="I1450" s="1">
        <f>データ貼付!C1448</f>
        <v>43590</v>
      </c>
      <c r="J1450" s="1" t="str">
        <f>データ貼付!F1448</f>
        <v>道谷陽太</v>
      </c>
      <c r="K1450" s="32">
        <f>データ貼付!G1448</f>
        <v>1336</v>
      </c>
      <c r="L1450" s="1" t="str">
        <f>データ貼付!H1448</f>
        <v>決</v>
      </c>
      <c r="M1450" s="1" t="str">
        <f>データ貼付!I1448</f>
        <v>北見常呂中</v>
      </c>
      <c r="N1450" s="1">
        <f>データ貼付!J1448</f>
        <v>2</v>
      </c>
      <c r="O1450" s="1">
        <f>データ貼付!K1448</f>
        <v>1.6</v>
      </c>
    </row>
    <row r="1451" spans="1:15" x14ac:dyDescent="0.15">
      <c r="A1451" s="1">
        <v>1448</v>
      </c>
      <c r="B1451" s="1" t="str">
        <f t="shared" si="44"/>
        <v>中学男子110mH10</v>
      </c>
      <c r="C1451" s="1" t="str">
        <f>J1451&amp;COUNTIF($J$4:J1451,J1451)</f>
        <v>道谷陽太2</v>
      </c>
      <c r="D1451" s="1" t="str">
        <f>データ貼付!D1449&amp;データ貼付!E1449</f>
        <v>中学男子110mH</v>
      </c>
      <c r="E1451" s="1">
        <f>データ貼付!G1449+ROW()/1000000</f>
        <v>1993.0014510000001</v>
      </c>
      <c r="F1451" s="1">
        <f t="shared" si="45"/>
        <v>10</v>
      </c>
      <c r="G1451" s="1" t="str">
        <f>データ貼付!A1449</f>
        <v>地区中体連</v>
      </c>
      <c r="H1451" s="1" t="str">
        <f>データ貼付!B1449</f>
        <v>北見</v>
      </c>
      <c r="I1451" s="1">
        <f>データ貼付!C1449</f>
        <v>43631</v>
      </c>
      <c r="J1451" s="1" t="str">
        <f>データ貼付!F1449</f>
        <v>道谷陽太</v>
      </c>
      <c r="K1451" s="32">
        <f>データ貼付!G1449</f>
        <v>1993</v>
      </c>
      <c r="L1451" s="1" t="str">
        <f>データ貼付!H1449</f>
        <v>予</v>
      </c>
      <c r="M1451" s="1" t="str">
        <f>データ貼付!I1449</f>
        <v>北見常呂中</v>
      </c>
      <c r="N1451" s="1">
        <f>データ貼付!J1449</f>
        <v>2</v>
      </c>
      <c r="O1451" s="1">
        <f>データ貼付!K1449</f>
        <v>-1.6</v>
      </c>
    </row>
    <row r="1452" spans="1:15" x14ac:dyDescent="0.15">
      <c r="A1452" s="1">
        <v>1449</v>
      </c>
      <c r="B1452" s="1" t="str">
        <f t="shared" si="44"/>
        <v>中学男子1500m61</v>
      </c>
      <c r="C1452" s="1" t="str">
        <f>J1452&amp;COUNTIF($J$4:J1452,J1452)</f>
        <v>苫米地晃輝1</v>
      </c>
      <c r="D1452" s="1" t="str">
        <f>データ貼付!D1450&amp;データ貼付!E1450</f>
        <v>中学男子1500m</v>
      </c>
      <c r="E1452" s="1">
        <f>データ貼付!G1450+ROW()/1000000</f>
        <v>52601.001451999997</v>
      </c>
      <c r="F1452" s="1">
        <f t="shared" si="45"/>
        <v>61</v>
      </c>
      <c r="G1452" s="1" t="str">
        <f>データ貼付!A1450</f>
        <v>地区中体連</v>
      </c>
      <c r="H1452" s="1" t="str">
        <f>データ貼付!B1450</f>
        <v>北見</v>
      </c>
      <c r="I1452" s="1">
        <f>データ貼付!C1450</f>
        <v>43630</v>
      </c>
      <c r="J1452" s="1" t="str">
        <f>データ貼付!F1450</f>
        <v>苫米地晃輝</v>
      </c>
      <c r="K1452" s="32">
        <f>データ貼付!G1450</f>
        <v>52601</v>
      </c>
      <c r="L1452" s="1" t="str">
        <f>データ貼付!H1450</f>
        <v>予</v>
      </c>
      <c r="M1452" s="1" t="str">
        <f>データ貼付!I1450</f>
        <v>大空東藻琴中</v>
      </c>
      <c r="N1452" s="1">
        <f>データ貼付!J1450</f>
        <v>2</v>
      </c>
      <c r="O1452" s="1">
        <f>データ貼付!K1450</f>
        <v>0</v>
      </c>
    </row>
    <row r="1453" spans="1:15" x14ac:dyDescent="0.15">
      <c r="A1453" s="1">
        <v>1450</v>
      </c>
      <c r="B1453" s="1" t="str">
        <f t="shared" si="44"/>
        <v>中学男子3000m29</v>
      </c>
      <c r="C1453" s="1" t="str">
        <f>J1453&amp;COUNTIF($J$4:J1453,J1453)</f>
        <v>苫米地晃輝2</v>
      </c>
      <c r="D1453" s="1" t="str">
        <f>データ貼付!D1451&amp;データ貼付!E1451</f>
        <v>中学男子3000m</v>
      </c>
      <c r="E1453" s="1">
        <f>データ貼付!G1451+ROW()/1000000</f>
        <v>111222.001453</v>
      </c>
      <c r="F1453" s="1">
        <f t="shared" si="45"/>
        <v>29</v>
      </c>
      <c r="G1453" s="1" t="str">
        <f>データ貼付!A1451</f>
        <v>地区中体連</v>
      </c>
      <c r="H1453" s="1" t="str">
        <f>データ貼付!B1451</f>
        <v>北見</v>
      </c>
      <c r="I1453" s="1">
        <f>データ貼付!C1451</f>
        <v>43631</v>
      </c>
      <c r="J1453" s="1" t="str">
        <f>データ貼付!F1451</f>
        <v>苫米地晃輝</v>
      </c>
      <c r="K1453" s="32">
        <f>データ貼付!G1451</f>
        <v>111222</v>
      </c>
      <c r="L1453" s="1" t="str">
        <f>データ貼付!H1451</f>
        <v>TR</v>
      </c>
      <c r="M1453" s="1" t="str">
        <f>データ貼付!I1451</f>
        <v>大空東藻琴中</v>
      </c>
      <c r="N1453" s="1">
        <f>データ貼付!J1451</f>
        <v>2</v>
      </c>
      <c r="O1453" s="1">
        <f>データ貼付!K1451</f>
        <v>0</v>
      </c>
    </row>
    <row r="1454" spans="1:15" x14ac:dyDescent="0.15">
      <c r="A1454" s="1">
        <v>1451</v>
      </c>
      <c r="B1454" s="1" t="str">
        <f t="shared" si="44"/>
        <v>中学男子800m47</v>
      </c>
      <c r="C1454" s="1" t="str">
        <f>J1454&amp;COUNTIF($J$4:J1454,J1454)</f>
        <v>苫米地晃輝3</v>
      </c>
      <c r="D1454" s="1" t="str">
        <f>データ貼付!D1452&amp;データ貼付!E1452</f>
        <v>中学男子800m</v>
      </c>
      <c r="E1454" s="1">
        <f>データ貼付!G1452+ROW()/1000000</f>
        <v>24811.001454000001</v>
      </c>
      <c r="F1454" s="1">
        <f t="shared" si="45"/>
        <v>47</v>
      </c>
      <c r="G1454" s="1" t="str">
        <f>データ貼付!A1452</f>
        <v>選手権</v>
      </c>
      <c r="H1454" s="1" t="str">
        <f>データ貼付!B1452</f>
        <v>北見</v>
      </c>
      <c r="I1454" s="1">
        <f>データ貼付!C1452</f>
        <v>43596</v>
      </c>
      <c r="J1454" s="1" t="str">
        <f>データ貼付!F1452</f>
        <v>苫米地晃輝</v>
      </c>
      <c r="K1454" s="32">
        <f>データ貼付!G1452</f>
        <v>24811</v>
      </c>
      <c r="L1454" s="1" t="str">
        <f>データ貼付!H1452</f>
        <v>TR</v>
      </c>
      <c r="M1454" s="1" t="str">
        <f>データ貼付!I1452</f>
        <v>大空東藻琴中</v>
      </c>
      <c r="N1454" s="1">
        <f>データ貼付!J1452</f>
        <v>2</v>
      </c>
      <c r="O1454" s="1">
        <f>データ貼付!K1452</f>
        <v>0</v>
      </c>
    </row>
    <row r="1455" spans="1:15" x14ac:dyDescent="0.15">
      <c r="A1455" s="1">
        <v>1452</v>
      </c>
      <c r="B1455" s="1" t="str">
        <f t="shared" si="44"/>
        <v>高校男子100m70</v>
      </c>
      <c r="C1455" s="1" t="str">
        <f>J1455&amp;COUNTIF($J$4:J1455,J1455)</f>
        <v>内海柊人1</v>
      </c>
      <c r="D1455" s="1" t="str">
        <f>データ貼付!D1453&amp;データ貼付!E1453</f>
        <v>高校男子100m</v>
      </c>
      <c r="E1455" s="1">
        <f>データ貼付!G1453+ROW()/1000000</f>
        <v>1273.0014550000001</v>
      </c>
      <c r="F1455" s="1">
        <f t="shared" si="45"/>
        <v>70</v>
      </c>
      <c r="G1455" s="1" t="str">
        <f>データ貼付!A1453</f>
        <v>高体連支部</v>
      </c>
      <c r="H1455" s="1" t="str">
        <f>データ貼付!B1453</f>
        <v>北見</v>
      </c>
      <c r="I1455" s="1">
        <f>データ貼付!C1453</f>
        <v>43609</v>
      </c>
      <c r="J1455" s="1" t="str">
        <f>データ貼付!F1453</f>
        <v>内海柊人</v>
      </c>
      <c r="K1455" s="32">
        <f>データ貼付!G1453</f>
        <v>1273</v>
      </c>
      <c r="L1455" s="1" t="str">
        <f>データ貼付!H1453</f>
        <v>予</v>
      </c>
      <c r="M1455" s="1" t="str">
        <f>データ貼付!I1453</f>
        <v>網走桂陽</v>
      </c>
      <c r="N1455" s="1">
        <f>データ貼付!J1453</f>
        <v>1</v>
      </c>
      <c r="O1455" s="1">
        <f>データ貼付!K1453</f>
        <v>0.6</v>
      </c>
    </row>
    <row r="1456" spans="1:15" x14ac:dyDescent="0.15">
      <c r="A1456" s="1">
        <v>1453</v>
      </c>
      <c r="B1456" s="1" t="str">
        <f t="shared" si="44"/>
        <v>高校男子200m47</v>
      </c>
      <c r="C1456" s="1" t="str">
        <f>J1456&amp;COUNTIF($J$4:J1456,J1456)</f>
        <v>内海柊人2</v>
      </c>
      <c r="D1456" s="1" t="str">
        <f>データ貼付!D1454&amp;データ貼付!E1454</f>
        <v>高校男子200m</v>
      </c>
      <c r="E1456" s="1">
        <f>データ貼付!G1454+ROW()/1000000</f>
        <v>2733.001456</v>
      </c>
      <c r="F1456" s="1">
        <f t="shared" si="45"/>
        <v>47</v>
      </c>
      <c r="G1456" s="1" t="str">
        <f>データ貼付!A1454</f>
        <v>高体連支部</v>
      </c>
      <c r="H1456" s="1" t="str">
        <f>データ貼付!B1454</f>
        <v>北見</v>
      </c>
      <c r="I1456" s="1">
        <f>データ貼付!C1454</f>
        <v>43610</v>
      </c>
      <c r="J1456" s="1" t="str">
        <f>データ貼付!F1454</f>
        <v>内海柊人</v>
      </c>
      <c r="K1456" s="32">
        <f>データ貼付!G1454</f>
        <v>2733</v>
      </c>
      <c r="L1456" s="1" t="str">
        <f>データ貼付!H1454</f>
        <v>予</v>
      </c>
      <c r="M1456" s="1" t="str">
        <f>データ貼付!I1454</f>
        <v>網走桂陽</v>
      </c>
      <c r="N1456" s="1">
        <f>データ貼付!J1454</f>
        <v>1</v>
      </c>
      <c r="O1456" s="1">
        <f>データ貼付!K1454</f>
        <v>-1.6</v>
      </c>
    </row>
    <row r="1457" spans="1:15" x14ac:dyDescent="0.15">
      <c r="A1457" s="1">
        <v>1454</v>
      </c>
      <c r="B1457" s="1" t="str">
        <f t="shared" si="44"/>
        <v>小学女子60m9</v>
      </c>
      <c r="C1457" s="1" t="str">
        <f>J1457&amp;COUNTIF($J$4:J1457,J1457)</f>
        <v>内山莉子1</v>
      </c>
      <c r="D1457" s="1" t="str">
        <f>データ貼付!D1455&amp;データ貼付!E1455</f>
        <v>小学女子60m</v>
      </c>
      <c r="E1457" s="1">
        <f>データ貼付!G1455+ROW()/1000000</f>
        <v>1207.0014570000001</v>
      </c>
      <c r="F1457" s="1">
        <f t="shared" si="45"/>
        <v>9</v>
      </c>
      <c r="G1457" s="1" t="str">
        <f>データ貼付!A1455</f>
        <v>小学生ｵﾎｰﾂｸ</v>
      </c>
      <c r="H1457" s="1" t="str">
        <f>データ貼付!B1455</f>
        <v>北見</v>
      </c>
      <c r="I1457" s="1">
        <f>データ貼付!C1455</f>
        <v>43632</v>
      </c>
      <c r="J1457" s="1" t="str">
        <f>データ貼付!F1455</f>
        <v>内山莉子</v>
      </c>
      <c r="K1457" s="32">
        <f>データ貼付!G1455</f>
        <v>1207</v>
      </c>
      <c r="L1457" s="1" t="str">
        <f>データ貼付!H1455</f>
        <v>TR</v>
      </c>
      <c r="M1457" s="1" t="str">
        <f>データ貼付!I1455</f>
        <v>網走陸上少年団</v>
      </c>
      <c r="N1457" s="1">
        <f>データ貼付!J1455</f>
        <v>2</v>
      </c>
      <c r="O1457" s="1">
        <f>データ貼付!K1455</f>
        <v>0</v>
      </c>
    </row>
    <row r="1458" spans="1:15" x14ac:dyDescent="0.15">
      <c r="A1458" s="1">
        <v>1455</v>
      </c>
      <c r="B1458" s="1" t="str">
        <f t="shared" si="44"/>
        <v>中学男子1500m47</v>
      </c>
      <c r="C1458" s="1" t="str">
        <f>J1458&amp;COUNTIF($J$4:J1458,J1458)</f>
        <v>内田大晴1</v>
      </c>
      <c r="D1458" s="1" t="str">
        <f>データ貼付!D1456&amp;データ貼付!E1456</f>
        <v>中学男子1500m</v>
      </c>
      <c r="E1458" s="1">
        <f>データ貼付!G1456+ROW()/1000000</f>
        <v>51300.001457999999</v>
      </c>
      <c r="F1458" s="1">
        <f t="shared" si="45"/>
        <v>47</v>
      </c>
      <c r="G1458" s="1" t="str">
        <f>データ貼付!A1456</f>
        <v>地区中体連</v>
      </c>
      <c r="H1458" s="1" t="str">
        <f>データ貼付!B1456</f>
        <v>北見</v>
      </c>
      <c r="I1458" s="1">
        <f>データ貼付!C1456</f>
        <v>43630</v>
      </c>
      <c r="J1458" s="1" t="str">
        <f>データ貼付!F1456</f>
        <v>内田大晴</v>
      </c>
      <c r="K1458" s="32">
        <f>データ貼付!G1456</f>
        <v>51300</v>
      </c>
      <c r="L1458" s="1" t="str">
        <f>データ貼付!H1456</f>
        <v>予</v>
      </c>
      <c r="M1458" s="1" t="str">
        <f>データ貼付!I1456</f>
        <v>北見南中</v>
      </c>
      <c r="N1458" s="1">
        <f>データ貼付!J1456</f>
        <v>3</v>
      </c>
      <c r="O1458" s="1">
        <f>データ貼付!K1456</f>
        <v>0</v>
      </c>
    </row>
    <row r="1459" spans="1:15" x14ac:dyDescent="0.15">
      <c r="A1459" s="1">
        <v>1456</v>
      </c>
      <c r="B1459" s="1" t="str">
        <f t="shared" si="44"/>
        <v>中学男子100m56</v>
      </c>
      <c r="C1459" s="1" t="str">
        <f>J1459&amp;COUNTIF($J$4:J1459,J1459)</f>
        <v>内藤烈1</v>
      </c>
      <c r="D1459" s="1" t="str">
        <f>データ貼付!D1457&amp;データ貼付!E1457</f>
        <v>中学男子100m</v>
      </c>
      <c r="E1459" s="1">
        <f>データ貼付!G1457+ROW()/1000000</f>
        <v>1301.0014590000001</v>
      </c>
      <c r="F1459" s="1">
        <f t="shared" si="45"/>
        <v>56</v>
      </c>
      <c r="G1459" s="1" t="str">
        <f>データ貼付!A1457</f>
        <v>選手権</v>
      </c>
      <c r="H1459" s="1" t="str">
        <f>データ貼付!B1457</f>
        <v>北見</v>
      </c>
      <c r="I1459" s="1">
        <f>データ貼付!C1457</f>
        <v>43596</v>
      </c>
      <c r="J1459" s="1" t="str">
        <f>データ貼付!F1457</f>
        <v>内藤烈</v>
      </c>
      <c r="K1459" s="32">
        <f>データ貼付!G1457</f>
        <v>1301</v>
      </c>
      <c r="L1459" s="1" t="str">
        <f>データ貼付!H1457</f>
        <v>予</v>
      </c>
      <c r="M1459" s="1" t="str">
        <f>データ貼付!I1457</f>
        <v>北見北中</v>
      </c>
      <c r="N1459" s="1">
        <f>データ貼付!J1457</f>
        <v>3</v>
      </c>
      <c r="O1459" s="1">
        <f>データ貼付!K1457</f>
        <v>2.2999999999999998</v>
      </c>
    </row>
    <row r="1460" spans="1:15" x14ac:dyDescent="0.15">
      <c r="A1460" s="1">
        <v>1457</v>
      </c>
      <c r="B1460" s="1" t="str">
        <f t="shared" si="44"/>
        <v>小学男子100m105</v>
      </c>
      <c r="C1460" s="1" t="str">
        <f>J1460&amp;COUNTIF($J$4:J1460,J1460)</f>
        <v>内野魁人1</v>
      </c>
      <c r="D1460" s="1" t="str">
        <f>データ貼付!D1458&amp;データ貼付!E1458</f>
        <v>小学男子100m</v>
      </c>
      <c r="E1460" s="1">
        <f>データ貼付!G1458+ROW()/1000000</f>
        <v>1771.00146</v>
      </c>
      <c r="F1460" s="1">
        <f t="shared" si="45"/>
        <v>105</v>
      </c>
      <c r="G1460" s="1" t="str">
        <f>データ貼付!A1458</f>
        <v>小学生ｵﾎｰﾂｸ</v>
      </c>
      <c r="H1460" s="1" t="str">
        <f>データ貼付!B1458</f>
        <v>北見</v>
      </c>
      <c r="I1460" s="1">
        <f>データ貼付!C1458</f>
        <v>43632</v>
      </c>
      <c r="J1460" s="1" t="str">
        <f>データ貼付!F1458</f>
        <v>内野魁人</v>
      </c>
      <c r="K1460" s="32">
        <f>データ貼付!G1458</f>
        <v>1771</v>
      </c>
      <c r="L1460" s="1" t="str">
        <f>データ貼付!H1458</f>
        <v>TR</v>
      </c>
      <c r="M1460" s="1" t="str">
        <f>データ貼付!I1458</f>
        <v>清里陸上少年団</v>
      </c>
      <c r="N1460" s="1">
        <f>データ貼付!J1458</f>
        <v>5</v>
      </c>
      <c r="O1460" s="1">
        <f>データ貼付!K1458</f>
        <v>0</v>
      </c>
    </row>
    <row r="1461" spans="1:15" x14ac:dyDescent="0.15">
      <c r="A1461" s="1">
        <v>1458</v>
      </c>
      <c r="B1461" s="1" t="str">
        <f t="shared" si="44"/>
        <v>小学男子1500m39</v>
      </c>
      <c r="C1461" s="1" t="str">
        <f>J1461&amp;COUNTIF($J$4:J1461,J1461)</f>
        <v>内野魁人2</v>
      </c>
      <c r="D1461" s="1" t="str">
        <f>データ貼付!D1459&amp;データ貼付!E1459</f>
        <v>小学男子1500m</v>
      </c>
      <c r="E1461" s="1">
        <f>データ貼付!G1459+ROW()/1000000</f>
        <v>71036.001461000007</v>
      </c>
      <c r="F1461" s="1">
        <f t="shared" si="45"/>
        <v>39</v>
      </c>
      <c r="G1461" s="1" t="str">
        <f>データ貼付!A1459</f>
        <v>選手権</v>
      </c>
      <c r="H1461" s="1" t="str">
        <f>データ貼付!B1459</f>
        <v>北見</v>
      </c>
      <c r="I1461" s="1">
        <f>データ貼付!C1459</f>
        <v>43596</v>
      </c>
      <c r="J1461" s="1" t="str">
        <f>データ貼付!F1459</f>
        <v>内野魁人</v>
      </c>
      <c r="K1461" s="32">
        <f>データ貼付!G1459</f>
        <v>71036</v>
      </c>
      <c r="L1461" s="1" t="str">
        <f>データ貼付!H1459</f>
        <v>決</v>
      </c>
      <c r="M1461" s="1" t="str">
        <f>データ貼付!I1459</f>
        <v>清里陸上少年団</v>
      </c>
      <c r="N1461" s="1">
        <f>データ貼付!J1459</f>
        <v>5</v>
      </c>
      <c r="O1461" s="1">
        <f>データ貼付!K1459</f>
        <v>0</v>
      </c>
    </row>
    <row r="1462" spans="1:15" x14ac:dyDescent="0.15">
      <c r="A1462" s="1">
        <v>1459</v>
      </c>
      <c r="B1462" s="1" t="str">
        <f t="shared" si="44"/>
        <v>高校男子100m26</v>
      </c>
      <c r="C1462" s="1" t="str">
        <f>J1462&amp;COUNTIF($J$4:J1462,J1462)</f>
        <v>南出竜之介1</v>
      </c>
      <c r="D1462" s="1" t="str">
        <f>データ貼付!D1460&amp;データ貼付!E1460</f>
        <v>高校男子100m</v>
      </c>
      <c r="E1462" s="1">
        <f>データ貼付!G1460+ROW()/1000000</f>
        <v>1169.0014619999999</v>
      </c>
      <c r="F1462" s="1">
        <f t="shared" si="45"/>
        <v>26</v>
      </c>
      <c r="G1462" s="1" t="str">
        <f>データ貼付!A1460</f>
        <v>高体連支部</v>
      </c>
      <c r="H1462" s="1" t="str">
        <f>データ貼付!B1460</f>
        <v>北見</v>
      </c>
      <c r="I1462" s="1">
        <f>データ貼付!C1460</f>
        <v>43609</v>
      </c>
      <c r="J1462" s="1" t="str">
        <f>データ貼付!F1460</f>
        <v>南出竜之介</v>
      </c>
      <c r="K1462" s="32">
        <f>データ貼付!G1460</f>
        <v>1169</v>
      </c>
      <c r="L1462" s="1" t="str">
        <f>データ貼付!H1460</f>
        <v>準</v>
      </c>
      <c r="M1462" s="1" t="str">
        <f>データ貼付!I1460</f>
        <v>網走桂陽</v>
      </c>
      <c r="N1462" s="1">
        <f>データ貼付!J1460</f>
        <v>3</v>
      </c>
      <c r="O1462" s="1">
        <f>データ貼付!K1460</f>
        <v>2.2999999999999998</v>
      </c>
    </row>
    <row r="1463" spans="1:15" x14ac:dyDescent="0.15">
      <c r="A1463" s="1">
        <v>1460</v>
      </c>
      <c r="B1463" s="1" t="str">
        <f t="shared" si="44"/>
        <v>小学男子100m68</v>
      </c>
      <c r="C1463" s="1" t="str">
        <f>J1463&amp;COUNTIF($J$4:J1463,J1463)</f>
        <v>南出琳平1</v>
      </c>
      <c r="D1463" s="1" t="str">
        <f>データ貼付!D1461&amp;データ貼付!E1461</f>
        <v>小学男子100m</v>
      </c>
      <c r="E1463" s="1">
        <f>データ貼付!G1461+ROW()/1000000</f>
        <v>1672.0014630000001</v>
      </c>
      <c r="F1463" s="1">
        <f t="shared" si="45"/>
        <v>68</v>
      </c>
      <c r="G1463" s="1" t="str">
        <f>データ貼付!A1461</f>
        <v>記録会第１戦</v>
      </c>
      <c r="H1463" s="1" t="str">
        <f>データ貼付!B1461</f>
        <v>北見</v>
      </c>
      <c r="I1463" s="1">
        <f>データ貼付!C1461</f>
        <v>43583</v>
      </c>
      <c r="J1463" s="1" t="str">
        <f>データ貼付!F1461</f>
        <v>南出琳平</v>
      </c>
      <c r="K1463" s="32">
        <f>データ貼付!G1461</f>
        <v>1672</v>
      </c>
      <c r="L1463" s="1" t="str">
        <f>データ貼付!H1461</f>
        <v>決</v>
      </c>
      <c r="M1463" s="1" t="str">
        <f>データ貼付!I1461</f>
        <v>網走陸上少年団</v>
      </c>
      <c r="N1463" s="1">
        <f>データ貼付!J1461</f>
        <v>5</v>
      </c>
      <c r="O1463" s="1">
        <f>データ貼付!K1461</f>
        <v>0</v>
      </c>
    </row>
    <row r="1464" spans="1:15" x14ac:dyDescent="0.15">
      <c r="A1464" s="1">
        <v>1461</v>
      </c>
      <c r="B1464" s="1" t="str">
        <f t="shared" si="44"/>
        <v>小学男子1500m33</v>
      </c>
      <c r="C1464" s="1" t="str">
        <f>J1464&amp;COUNTIF($J$4:J1464,J1464)</f>
        <v>南出琳平2</v>
      </c>
      <c r="D1464" s="1" t="str">
        <f>データ貼付!D1462&amp;データ貼付!E1462</f>
        <v>小学男子1500m</v>
      </c>
      <c r="E1464" s="1">
        <f>データ貼付!G1462+ROW()/1000000</f>
        <v>63491.001464000001</v>
      </c>
      <c r="F1464" s="1">
        <f t="shared" si="45"/>
        <v>33</v>
      </c>
      <c r="G1464" s="1" t="str">
        <f>データ貼付!A1462</f>
        <v>小学生ｵﾎｰﾂｸ</v>
      </c>
      <c r="H1464" s="1" t="str">
        <f>データ貼付!B1462</f>
        <v>北見</v>
      </c>
      <c r="I1464" s="1">
        <f>データ貼付!C1462</f>
        <v>43632</v>
      </c>
      <c r="J1464" s="1" t="str">
        <f>データ貼付!F1462</f>
        <v>南出琳平</v>
      </c>
      <c r="K1464" s="32">
        <f>データ貼付!G1462</f>
        <v>63491</v>
      </c>
      <c r="L1464" s="1" t="str">
        <f>データ貼付!H1462</f>
        <v>決</v>
      </c>
      <c r="M1464" s="1" t="str">
        <f>データ貼付!I1462</f>
        <v>網走陸上少年団</v>
      </c>
      <c r="N1464" s="1">
        <f>データ貼付!J1462</f>
        <v>5</v>
      </c>
      <c r="O1464" s="1">
        <f>データ貼付!K1462</f>
        <v>0</v>
      </c>
    </row>
    <row r="1465" spans="1:15" x14ac:dyDescent="0.15">
      <c r="A1465" s="1">
        <v>1462</v>
      </c>
      <c r="B1465" s="1" t="str">
        <f t="shared" si="44"/>
        <v>小学女子100m84</v>
      </c>
      <c r="C1465" s="1" t="str">
        <f>J1465&amp;COUNTIF($J$4:J1465,J1465)</f>
        <v>南部花音1</v>
      </c>
      <c r="D1465" s="1" t="str">
        <f>データ貼付!D1463&amp;データ貼付!E1463</f>
        <v>小学女子100m</v>
      </c>
      <c r="E1465" s="1">
        <f>データ貼付!G1463+ROW()/1000000</f>
        <v>1917.0014650000001</v>
      </c>
      <c r="F1465" s="1">
        <f t="shared" si="45"/>
        <v>84</v>
      </c>
      <c r="G1465" s="1" t="str">
        <f>データ貼付!A1463</f>
        <v>記録会第１戦</v>
      </c>
      <c r="H1465" s="1" t="str">
        <f>データ貼付!B1463</f>
        <v>北見</v>
      </c>
      <c r="I1465" s="1">
        <f>データ貼付!C1463</f>
        <v>43583</v>
      </c>
      <c r="J1465" s="1" t="str">
        <f>データ貼付!F1463</f>
        <v>南部花音</v>
      </c>
      <c r="K1465" s="32">
        <f>データ貼付!G1463</f>
        <v>1917</v>
      </c>
      <c r="L1465" s="1" t="str">
        <f>データ貼付!H1463</f>
        <v>決</v>
      </c>
      <c r="M1465" s="1" t="str">
        <f>データ貼付!I1463</f>
        <v>美幌RC</v>
      </c>
      <c r="N1465" s="1">
        <f>データ貼付!J1463</f>
        <v>4</v>
      </c>
      <c r="O1465" s="1">
        <f>データ貼付!K1463</f>
        <v>0</v>
      </c>
    </row>
    <row r="1466" spans="1:15" x14ac:dyDescent="0.15">
      <c r="A1466" s="1">
        <v>1463</v>
      </c>
      <c r="B1466" s="1" t="str">
        <f t="shared" si="44"/>
        <v>小学女子800m35</v>
      </c>
      <c r="C1466" s="1" t="str">
        <f>J1466&amp;COUNTIF($J$4:J1466,J1466)</f>
        <v>南部花音2</v>
      </c>
      <c r="D1466" s="1" t="str">
        <f>データ貼付!D1464&amp;データ貼付!E1464</f>
        <v>小学女子800m</v>
      </c>
      <c r="E1466" s="1">
        <f>データ貼付!G1464+ROW()/1000000</f>
        <v>32053.001466000002</v>
      </c>
      <c r="F1466" s="1">
        <f t="shared" si="45"/>
        <v>35</v>
      </c>
      <c r="G1466" s="1" t="str">
        <f>データ貼付!A1464</f>
        <v>選手権</v>
      </c>
      <c r="H1466" s="1" t="str">
        <f>データ貼付!B1464</f>
        <v>北見</v>
      </c>
      <c r="I1466" s="1">
        <f>データ貼付!C1464</f>
        <v>43596</v>
      </c>
      <c r="J1466" s="1" t="str">
        <f>データ貼付!F1464</f>
        <v>南部花音</v>
      </c>
      <c r="K1466" s="32">
        <f>データ貼付!G1464</f>
        <v>32053</v>
      </c>
      <c r="L1466" s="1" t="str">
        <f>データ貼付!H1464</f>
        <v>TR</v>
      </c>
      <c r="M1466" s="1" t="str">
        <f>データ貼付!I1464</f>
        <v>美幌RC</v>
      </c>
      <c r="N1466" s="1">
        <f>データ貼付!J1464</f>
        <v>4</v>
      </c>
      <c r="O1466" s="1">
        <f>データ貼付!K1464</f>
        <v>0</v>
      </c>
    </row>
    <row r="1467" spans="1:15" x14ac:dyDescent="0.15">
      <c r="A1467" s="1">
        <v>1464</v>
      </c>
      <c r="B1467" s="1" t="str">
        <f t="shared" si="44"/>
        <v>中学男子100m14</v>
      </c>
      <c r="C1467" s="1" t="str">
        <f>J1467&amp;COUNTIF($J$4:J1467,J1467)</f>
        <v>南部海音1</v>
      </c>
      <c r="D1467" s="1" t="str">
        <f>データ貼付!D1465&amp;データ貼付!E1465</f>
        <v>中学男子100m</v>
      </c>
      <c r="E1467" s="1">
        <f>データ貼付!G1465+ROW()/1000000</f>
        <v>1208.001467</v>
      </c>
      <c r="F1467" s="1">
        <f t="shared" si="45"/>
        <v>14</v>
      </c>
      <c r="G1467" s="1" t="str">
        <f>データ貼付!A1465</f>
        <v>地区中体連</v>
      </c>
      <c r="H1467" s="1" t="str">
        <f>データ貼付!B1465</f>
        <v>北見</v>
      </c>
      <c r="I1467" s="1">
        <f>データ貼付!C1465</f>
        <v>43630</v>
      </c>
      <c r="J1467" s="1" t="str">
        <f>データ貼付!F1465</f>
        <v>南部海音</v>
      </c>
      <c r="K1467" s="32">
        <f>データ貼付!G1465</f>
        <v>1208</v>
      </c>
      <c r="L1467" s="1" t="str">
        <f>データ貼付!H1465</f>
        <v>予</v>
      </c>
      <c r="M1467" s="1" t="str">
        <f>データ貼付!I1465</f>
        <v>美幌北中</v>
      </c>
      <c r="N1467" s="1">
        <f>データ貼付!J1465</f>
        <v>3</v>
      </c>
      <c r="O1467" s="1">
        <f>データ貼付!K1465</f>
        <v>-2.2000000000000002</v>
      </c>
    </row>
    <row r="1468" spans="1:15" x14ac:dyDescent="0.15">
      <c r="A1468" s="1">
        <v>1465</v>
      </c>
      <c r="B1468" s="1" t="str">
        <f t="shared" si="44"/>
        <v>中学男子200m4</v>
      </c>
      <c r="C1468" s="1" t="str">
        <f>J1468&amp;COUNTIF($J$4:J1468,J1468)</f>
        <v>南部海音2</v>
      </c>
      <c r="D1468" s="1" t="str">
        <f>データ貼付!D1466&amp;データ貼付!E1466</f>
        <v>中学男子200m</v>
      </c>
      <c r="E1468" s="1">
        <f>データ貼付!G1466+ROW()/1000000</f>
        <v>2407.0014679999999</v>
      </c>
      <c r="F1468" s="1">
        <f t="shared" si="45"/>
        <v>4</v>
      </c>
      <c r="G1468" s="1" t="str">
        <f>データ貼付!A1466</f>
        <v>地区中体連</v>
      </c>
      <c r="H1468" s="1" t="str">
        <f>データ貼付!B1466</f>
        <v>北見</v>
      </c>
      <c r="I1468" s="1">
        <f>データ貼付!C1466</f>
        <v>43631</v>
      </c>
      <c r="J1468" s="1" t="str">
        <f>データ貼付!F1466</f>
        <v>南部海音</v>
      </c>
      <c r="K1468" s="32">
        <f>データ貼付!G1466</f>
        <v>2407</v>
      </c>
      <c r="L1468" s="1" t="str">
        <f>データ貼付!H1466</f>
        <v>準</v>
      </c>
      <c r="M1468" s="1" t="str">
        <f>データ貼付!I1466</f>
        <v>美幌北中</v>
      </c>
      <c r="N1468" s="1">
        <f>データ貼付!J1466</f>
        <v>3</v>
      </c>
      <c r="O1468" s="1">
        <f>データ貼付!K1466</f>
        <v>-0.5</v>
      </c>
    </row>
    <row r="1469" spans="1:15" x14ac:dyDescent="0.15">
      <c r="A1469" s="1">
        <v>1466</v>
      </c>
      <c r="B1469" s="1" t="str">
        <f t="shared" si="44"/>
        <v>中学男子100m63</v>
      </c>
      <c r="C1469" s="1" t="str">
        <f>J1469&amp;COUNTIF($J$4:J1469,J1469)</f>
        <v>楠本悠斗1</v>
      </c>
      <c r="D1469" s="1" t="str">
        <f>データ貼付!D1467&amp;データ貼付!E1467</f>
        <v>中学男子100m</v>
      </c>
      <c r="E1469" s="1">
        <f>データ貼付!G1467+ROW()/1000000</f>
        <v>1317.001469</v>
      </c>
      <c r="F1469" s="1">
        <f t="shared" si="45"/>
        <v>63</v>
      </c>
      <c r="G1469" s="1" t="str">
        <f>データ貼付!A1467</f>
        <v>選手権</v>
      </c>
      <c r="H1469" s="1" t="str">
        <f>データ貼付!B1467</f>
        <v>北見</v>
      </c>
      <c r="I1469" s="1">
        <f>データ貼付!C1467</f>
        <v>43596</v>
      </c>
      <c r="J1469" s="1" t="str">
        <f>データ貼付!F1467</f>
        <v>楠本悠斗</v>
      </c>
      <c r="K1469" s="32">
        <f>データ貼付!G1467</f>
        <v>1317</v>
      </c>
      <c r="L1469" s="1" t="str">
        <f>データ貼付!H1467</f>
        <v>予</v>
      </c>
      <c r="M1469" s="1" t="str">
        <f>データ貼付!I1467</f>
        <v>北見小泉中</v>
      </c>
      <c r="N1469" s="1">
        <f>データ貼付!J1467</f>
        <v>3</v>
      </c>
      <c r="O1469" s="1">
        <f>データ貼付!K1467</f>
        <v>2.9</v>
      </c>
    </row>
    <row r="1470" spans="1:15" x14ac:dyDescent="0.15">
      <c r="A1470" s="1">
        <v>1467</v>
      </c>
      <c r="B1470" s="1" t="str">
        <f t="shared" si="44"/>
        <v>中学男子200m30</v>
      </c>
      <c r="C1470" s="1" t="str">
        <f>J1470&amp;COUNTIF($J$4:J1470,J1470)</f>
        <v>楠本悠斗2</v>
      </c>
      <c r="D1470" s="1" t="str">
        <f>データ貼付!D1468&amp;データ貼付!E1468</f>
        <v>中学男子200m</v>
      </c>
      <c r="E1470" s="1">
        <f>データ貼付!G1468+ROW()/1000000</f>
        <v>2723.0014700000002</v>
      </c>
      <c r="F1470" s="1">
        <f t="shared" si="45"/>
        <v>30</v>
      </c>
      <c r="G1470" s="1" t="str">
        <f>データ貼付!A1468</f>
        <v>選手権</v>
      </c>
      <c r="H1470" s="1" t="str">
        <f>データ貼付!B1468</f>
        <v>北見</v>
      </c>
      <c r="I1470" s="1">
        <f>データ貼付!C1468</f>
        <v>43596</v>
      </c>
      <c r="J1470" s="1" t="str">
        <f>データ貼付!F1468</f>
        <v>楠本悠斗</v>
      </c>
      <c r="K1470" s="32">
        <f>データ貼付!G1468</f>
        <v>2723</v>
      </c>
      <c r="L1470" s="1" t="str">
        <f>データ貼付!H1468</f>
        <v>予</v>
      </c>
      <c r="M1470" s="1" t="str">
        <f>データ貼付!I1468</f>
        <v>北見小泉中</v>
      </c>
      <c r="N1470" s="1">
        <f>データ貼付!J1468</f>
        <v>3</v>
      </c>
      <c r="O1470" s="1">
        <f>データ貼付!K1468</f>
        <v>0.8</v>
      </c>
    </row>
    <row r="1471" spans="1:15" x14ac:dyDescent="0.15">
      <c r="A1471" s="1">
        <v>1468</v>
      </c>
      <c r="B1471" s="1" t="str">
        <f t="shared" si="44"/>
        <v>中学男子100m181</v>
      </c>
      <c r="C1471" s="1" t="str">
        <f>J1471&amp;COUNTIF($J$4:J1471,J1471)</f>
        <v>楠目羚欧斗1</v>
      </c>
      <c r="D1471" s="1" t="str">
        <f>データ貼付!D1469&amp;データ貼付!E1469</f>
        <v>中学男子100m</v>
      </c>
      <c r="E1471" s="1">
        <f>データ貼付!G1469+ROW()/1000000</f>
        <v>1638.001471</v>
      </c>
      <c r="F1471" s="1">
        <f t="shared" si="45"/>
        <v>181</v>
      </c>
      <c r="G1471" s="1" t="str">
        <f>データ貼付!A1469</f>
        <v>選手権</v>
      </c>
      <c r="H1471" s="1" t="str">
        <f>データ貼付!B1469</f>
        <v>北見</v>
      </c>
      <c r="I1471" s="1">
        <f>データ貼付!C1469</f>
        <v>43596</v>
      </c>
      <c r="J1471" s="1" t="str">
        <f>データ貼付!F1469</f>
        <v>楠目羚欧斗</v>
      </c>
      <c r="K1471" s="32">
        <f>データ貼付!G1469</f>
        <v>1638</v>
      </c>
      <c r="L1471" s="1" t="str">
        <f>データ貼付!H1469</f>
        <v>予</v>
      </c>
      <c r="M1471" s="1" t="str">
        <f>データ貼付!I1469</f>
        <v>美幌北中</v>
      </c>
      <c r="N1471" s="1">
        <f>データ貼付!J1469</f>
        <v>1</v>
      </c>
      <c r="O1471" s="1">
        <f>データ貼付!K1469</f>
        <v>2.5</v>
      </c>
    </row>
    <row r="1472" spans="1:15" x14ac:dyDescent="0.15">
      <c r="A1472" s="1">
        <v>1469</v>
      </c>
      <c r="B1472" s="1" t="str">
        <f t="shared" si="44"/>
        <v>中学男子800m54</v>
      </c>
      <c r="C1472" s="1" t="str">
        <f>J1472&amp;COUNTIF($J$4:J1472,J1472)</f>
        <v>楠目羚欧斗2</v>
      </c>
      <c r="D1472" s="1" t="str">
        <f>データ貼付!D1470&amp;データ貼付!E1470</f>
        <v>中学男子800m</v>
      </c>
      <c r="E1472" s="1">
        <f>データ貼付!G1470+ROW()/1000000</f>
        <v>25491.001472</v>
      </c>
      <c r="F1472" s="1">
        <f t="shared" si="45"/>
        <v>54</v>
      </c>
      <c r="G1472" s="1" t="str">
        <f>データ貼付!A1470</f>
        <v>地区中体連</v>
      </c>
      <c r="H1472" s="1" t="str">
        <f>データ貼付!B1470</f>
        <v>北見</v>
      </c>
      <c r="I1472" s="1">
        <f>データ貼付!C1470</f>
        <v>43630</v>
      </c>
      <c r="J1472" s="1" t="str">
        <f>データ貼付!F1470</f>
        <v>楠目羚欧斗</v>
      </c>
      <c r="K1472" s="32">
        <f>データ貼付!G1470</f>
        <v>25491</v>
      </c>
      <c r="L1472" s="1" t="str">
        <f>データ貼付!H1470</f>
        <v>予</v>
      </c>
      <c r="M1472" s="1" t="str">
        <f>データ貼付!I1470</f>
        <v>美幌北中</v>
      </c>
      <c r="N1472" s="1">
        <f>データ貼付!J1470</f>
        <v>1</v>
      </c>
      <c r="O1472" s="1">
        <f>データ貼付!K1470</f>
        <v>0</v>
      </c>
    </row>
    <row r="1473" spans="1:15" x14ac:dyDescent="0.15">
      <c r="A1473" s="1">
        <v>1470</v>
      </c>
      <c r="B1473" s="1" t="str">
        <f t="shared" si="44"/>
        <v>高校男子1500m19</v>
      </c>
      <c r="C1473" s="1" t="str">
        <f>J1473&amp;COUNTIF($J$4:J1473,J1473)</f>
        <v>二宮涼太1</v>
      </c>
      <c r="D1473" s="1" t="str">
        <f>データ貼付!D1471&amp;データ貼付!E1471</f>
        <v>高校男子1500m</v>
      </c>
      <c r="E1473" s="1">
        <f>データ貼付!G1471+ROW()/1000000</f>
        <v>43428.001472999997</v>
      </c>
      <c r="F1473" s="1">
        <f t="shared" si="45"/>
        <v>19</v>
      </c>
      <c r="G1473" s="1" t="str">
        <f>データ貼付!A1471</f>
        <v>高体連支部</v>
      </c>
      <c r="H1473" s="1" t="str">
        <f>データ貼付!B1471</f>
        <v>北見</v>
      </c>
      <c r="I1473" s="1">
        <f>データ貼付!C1471</f>
        <v>43608</v>
      </c>
      <c r="J1473" s="1" t="str">
        <f>データ貼付!F1471</f>
        <v>二宮涼太</v>
      </c>
      <c r="K1473" s="32">
        <f>データ貼付!G1471</f>
        <v>43428</v>
      </c>
      <c r="L1473" s="1" t="str">
        <f>データ貼付!H1471</f>
        <v>予</v>
      </c>
      <c r="M1473" s="1" t="str">
        <f>データ貼付!I1471</f>
        <v>遠軽</v>
      </c>
      <c r="N1473" s="1">
        <f>データ貼付!J1471</f>
        <v>2</v>
      </c>
      <c r="O1473" s="1">
        <f>データ貼付!K1471</f>
        <v>0</v>
      </c>
    </row>
    <row r="1474" spans="1:15" x14ac:dyDescent="0.15">
      <c r="A1474" s="1">
        <v>1471</v>
      </c>
      <c r="B1474" s="1" t="str">
        <f t="shared" si="44"/>
        <v>高校男子800m9</v>
      </c>
      <c r="C1474" s="1" t="str">
        <f>J1474&amp;COUNTIF($J$4:J1474,J1474)</f>
        <v>二宮涼太2</v>
      </c>
      <c r="D1474" s="1" t="str">
        <f>データ貼付!D1472&amp;データ貼付!E1472</f>
        <v>高校男子800m</v>
      </c>
      <c r="E1474" s="1">
        <f>データ貼付!G1472+ROW()/1000000</f>
        <v>20817.001474000001</v>
      </c>
      <c r="F1474" s="1">
        <f t="shared" si="45"/>
        <v>9</v>
      </c>
      <c r="G1474" s="1" t="str">
        <f>データ貼付!A1472</f>
        <v>高体連支部</v>
      </c>
      <c r="H1474" s="1" t="str">
        <f>データ貼付!B1472</f>
        <v>北見</v>
      </c>
      <c r="I1474" s="1">
        <f>データ貼付!C1472</f>
        <v>43609</v>
      </c>
      <c r="J1474" s="1" t="str">
        <f>データ貼付!F1472</f>
        <v>二宮涼太</v>
      </c>
      <c r="K1474" s="32">
        <f>データ貼付!G1472</f>
        <v>20817</v>
      </c>
      <c r="L1474" s="1" t="str">
        <f>データ貼付!H1472</f>
        <v>準</v>
      </c>
      <c r="M1474" s="1" t="str">
        <f>データ貼付!I1472</f>
        <v>遠軽</v>
      </c>
      <c r="N1474" s="1">
        <f>データ貼付!J1472</f>
        <v>2</v>
      </c>
      <c r="O1474" s="1">
        <f>データ貼付!K1472</f>
        <v>0</v>
      </c>
    </row>
    <row r="1475" spans="1:15" x14ac:dyDescent="0.15">
      <c r="A1475" s="1">
        <v>1472</v>
      </c>
      <c r="B1475" s="1" t="str">
        <f t="shared" si="44"/>
        <v>中学女子100m50</v>
      </c>
      <c r="C1475" s="1" t="str">
        <f>J1475&amp;COUNTIF($J$4:J1475,J1475)</f>
        <v>二上優美1</v>
      </c>
      <c r="D1475" s="1" t="str">
        <f>データ貼付!D1473&amp;データ貼付!E1473</f>
        <v>中学女子100m</v>
      </c>
      <c r="E1475" s="1">
        <f>データ貼付!G1473+ROW()/1000000</f>
        <v>1506.001475</v>
      </c>
      <c r="F1475" s="1">
        <f t="shared" si="45"/>
        <v>50</v>
      </c>
      <c r="G1475" s="1" t="str">
        <f>データ貼付!A1473</f>
        <v>選手権</v>
      </c>
      <c r="H1475" s="1" t="str">
        <f>データ貼付!B1473</f>
        <v>北見</v>
      </c>
      <c r="I1475" s="1">
        <f>データ貼付!C1473</f>
        <v>43596</v>
      </c>
      <c r="J1475" s="1" t="str">
        <f>データ貼付!F1473</f>
        <v>二上優美</v>
      </c>
      <c r="K1475" s="32">
        <f>データ貼付!G1473</f>
        <v>1506</v>
      </c>
      <c r="L1475" s="1" t="str">
        <f>データ貼付!H1473</f>
        <v>予</v>
      </c>
      <c r="M1475" s="1" t="str">
        <f>データ貼付!I1473</f>
        <v>美幌中</v>
      </c>
      <c r="N1475" s="1">
        <f>データ貼付!J1473</f>
        <v>3</v>
      </c>
      <c r="O1475" s="1">
        <f>データ貼付!K1473</f>
        <v>1.8</v>
      </c>
    </row>
    <row r="1476" spans="1:15" x14ac:dyDescent="0.15">
      <c r="A1476" s="1">
        <v>1473</v>
      </c>
      <c r="B1476" s="1" t="str">
        <f t="shared" si="44"/>
        <v>小学男子100m92</v>
      </c>
      <c r="C1476" s="1" t="str">
        <f>J1476&amp;COUNTIF($J$4:J1476,J1476)</f>
        <v>二杉颯途1</v>
      </c>
      <c r="D1476" s="1" t="str">
        <f>データ貼付!D1474&amp;データ貼付!E1474</f>
        <v>小学男子100m</v>
      </c>
      <c r="E1476" s="1">
        <f>データ貼付!G1474+ROW()/1000000</f>
        <v>1729.0014759999999</v>
      </c>
      <c r="F1476" s="1">
        <f t="shared" si="45"/>
        <v>92</v>
      </c>
      <c r="G1476" s="1" t="str">
        <f>データ貼付!A1474</f>
        <v>小学生ｵﾎｰﾂｸ</v>
      </c>
      <c r="H1476" s="1" t="str">
        <f>データ貼付!B1474</f>
        <v>北見</v>
      </c>
      <c r="I1476" s="1">
        <f>データ貼付!C1474</f>
        <v>43632</v>
      </c>
      <c r="J1476" s="1" t="str">
        <f>データ貼付!F1474</f>
        <v>二杉颯途</v>
      </c>
      <c r="K1476" s="32">
        <f>データ貼付!G1474</f>
        <v>1729</v>
      </c>
      <c r="L1476" s="1" t="str">
        <f>データ貼付!H1474</f>
        <v>TR</v>
      </c>
      <c r="M1476" s="1" t="str">
        <f>データ貼付!I1474</f>
        <v>清里陸上少年団</v>
      </c>
      <c r="N1476" s="1">
        <f>データ貼付!J1474</f>
        <v>4</v>
      </c>
      <c r="O1476" s="1">
        <f>データ貼付!K1474</f>
        <v>0</v>
      </c>
    </row>
    <row r="1477" spans="1:15" x14ac:dyDescent="0.15">
      <c r="A1477" s="1">
        <v>1474</v>
      </c>
      <c r="B1477" s="1" t="str">
        <f t="shared" ref="B1477:B1540" si="46">D1477&amp;F1477</f>
        <v>小学男子800m16</v>
      </c>
      <c r="C1477" s="1" t="str">
        <f>J1477&amp;COUNTIF($J$4:J1477,J1477)</f>
        <v>二杉颯途2</v>
      </c>
      <c r="D1477" s="1" t="str">
        <f>データ貼付!D1475&amp;データ貼付!E1475</f>
        <v>小学男子800m</v>
      </c>
      <c r="E1477" s="1">
        <f>データ貼付!G1475+ROW()/1000000</f>
        <v>31141.001477000002</v>
      </c>
      <c r="F1477" s="1">
        <f t="shared" ref="F1477:F1540" si="47">SUMPRODUCT(($D$4:$D$2603=D1477)*($E$4:$E$2603&lt;E1477))+1</f>
        <v>16</v>
      </c>
      <c r="G1477" s="1" t="str">
        <f>データ貼付!A1475</f>
        <v>小学生ｵﾎｰﾂｸ</v>
      </c>
      <c r="H1477" s="1" t="str">
        <f>データ貼付!B1475</f>
        <v>北見</v>
      </c>
      <c r="I1477" s="1">
        <f>データ貼付!C1475</f>
        <v>43632</v>
      </c>
      <c r="J1477" s="1" t="str">
        <f>データ貼付!F1475</f>
        <v>二杉颯途</v>
      </c>
      <c r="K1477" s="32">
        <f>データ貼付!G1475</f>
        <v>31141</v>
      </c>
      <c r="L1477" s="1" t="str">
        <f>データ貼付!H1475</f>
        <v>TR</v>
      </c>
      <c r="M1477" s="1" t="str">
        <f>データ貼付!I1475</f>
        <v>清里陸上少年団</v>
      </c>
      <c r="N1477" s="1">
        <f>データ貼付!J1475</f>
        <v>4</v>
      </c>
      <c r="O1477" s="1">
        <f>データ貼付!K1475</f>
        <v>0</v>
      </c>
    </row>
    <row r="1478" spans="1:15" x14ac:dyDescent="0.15">
      <c r="A1478" s="1">
        <v>1475</v>
      </c>
      <c r="B1478" s="1" t="str">
        <f t="shared" si="46"/>
        <v>中学女子100m69</v>
      </c>
      <c r="C1478" s="1" t="str">
        <f>J1478&amp;COUNTIF($J$4:J1478,J1478)</f>
        <v>日根優菜1</v>
      </c>
      <c r="D1478" s="1" t="str">
        <f>データ貼付!D1476&amp;データ貼付!E1476</f>
        <v>中学女子100m</v>
      </c>
      <c r="E1478" s="1">
        <f>データ貼付!G1476+ROW()/1000000</f>
        <v>1538.0014779999999</v>
      </c>
      <c r="F1478" s="1">
        <f t="shared" si="47"/>
        <v>69</v>
      </c>
      <c r="G1478" s="1" t="str">
        <f>データ貼付!A1476</f>
        <v>記録会第２戦</v>
      </c>
      <c r="H1478" s="1" t="str">
        <f>データ貼付!B1476</f>
        <v>網走</v>
      </c>
      <c r="I1478" s="1">
        <f>データ貼付!C1476</f>
        <v>43590</v>
      </c>
      <c r="J1478" s="1" t="str">
        <f>データ貼付!F1476</f>
        <v>日根優菜</v>
      </c>
      <c r="K1478" s="32">
        <f>データ貼付!G1476</f>
        <v>1538</v>
      </c>
      <c r="L1478" s="1" t="str">
        <f>データ貼付!H1476</f>
        <v>決</v>
      </c>
      <c r="M1478" s="1" t="str">
        <f>データ貼付!I1476</f>
        <v>網走第四中</v>
      </c>
      <c r="N1478" s="1">
        <f>データ貼付!J1476</f>
        <v>2</v>
      </c>
      <c r="O1478" s="1">
        <f>データ貼付!K1476</f>
        <v>2.2000000000000002</v>
      </c>
    </row>
    <row r="1479" spans="1:15" x14ac:dyDescent="0.15">
      <c r="A1479" s="1">
        <v>1476</v>
      </c>
      <c r="B1479" s="1" t="str">
        <f t="shared" si="46"/>
        <v>中学男子1500m77</v>
      </c>
      <c r="C1479" s="1" t="str">
        <f>J1479&amp;COUNTIF($J$4:J1479,J1479)</f>
        <v>日並楓喜1</v>
      </c>
      <c r="D1479" s="1" t="str">
        <f>データ貼付!D1477&amp;データ貼付!E1477</f>
        <v>中学男子1500m</v>
      </c>
      <c r="E1479" s="1">
        <f>データ貼付!G1477+ROW()/1000000</f>
        <v>54090.001478999999</v>
      </c>
      <c r="F1479" s="1">
        <f t="shared" si="47"/>
        <v>77</v>
      </c>
      <c r="G1479" s="1" t="str">
        <f>データ貼付!A1477</f>
        <v>選手権</v>
      </c>
      <c r="H1479" s="1" t="str">
        <f>データ貼付!B1477</f>
        <v>北見</v>
      </c>
      <c r="I1479" s="1">
        <f>データ貼付!C1477</f>
        <v>43597</v>
      </c>
      <c r="J1479" s="1" t="str">
        <f>データ貼付!F1477</f>
        <v>日並楓喜</v>
      </c>
      <c r="K1479" s="32">
        <f>データ貼付!G1477</f>
        <v>54090</v>
      </c>
      <c r="L1479" s="1" t="str">
        <f>データ貼付!H1477</f>
        <v>TR</v>
      </c>
      <c r="M1479" s="1" t="str">
        <f>データ貼付!I1477</f>
        <v>美幌北中</v>
      </c>
      <c r="N1479" s="1">
        <f>データ貼付!J1477</f>
        <v>3</v>
      </c>
      <c r="O1479" s="1">
        <f>データ貼付!K1477</f>
        <v>0</v>
      </c>
    </row>
    <row r="1480" spans="1:15" x14ac:dyDescent="0.15">
      <c r="A1480" s="1">
        <v>1477</v>
      </c>
      <c r="B1480" s="1" t="str">
        <f t="shared" si="46"/>
        <v>中学男子200m39</v>
      </c>
      <c r="C1480" s="1" t="str">
        <f>J1480&amp;COUNTIF($J$4:J1480,J1480)</f>
        <v>日並楓喜2</v>
      </c>
      <c r="D1480" s="1" t="str">
        <f>データ貼付!D1478&amp;データ貼付!E1478</f>
        <v>中学男子200m</v>
      </c>
      <c r="E1480" s="1">
        <f>データ貼付!G1478+ROW()/1000000</f>
        <v>2844.0014799999999</v>
      </c>
      <c r="F1480" s="1">
        <f t="shared" si="47"/>
        <v>39</v>
      </c>
      <c r="G1480" s="1" t="str">
        <f>データ貼付!A1478</f>
        <v>地区中体連</v>
      </c>
      <c r="H1480" s="1" t="str">
        <f>データ貼付!B1478</f>
        <v>北見</v>
      </c>
      <c r="I1480" s="1">
        <f>データ貼付!C1478</f>
        <v>43631</v>
      </c>
      <c r="J1480" s="1" t="str">
        <f>データ貼付!F1478</f>
        <v>日並楓喜</v>
      </c>
      <c r="K1480" s="32">
        <f>データ貼付!G1478</f>
        <v>2844</v>
      </c>
      <c r="L1480" s="1" t="str">
        <f>データ貼付!H1478</f>
        <v>予</v>
      </c>
      <c r="M1480" s="1" t="str">
        <f>データ貼付!I1478</f>
        <v>美幌北中</v>
      </c>
      <c r="N1480" s="1">
        <f>データ貼付!J1478</f>
        <v>3</v>
      </c>
      <c r="O1480" s="1">
        <f>データ貼付!K1478</f>
        <v>-0.9</v>
      </c>
    </row>
    <row r="1481" spans="1:15" x14ac:dyDescent="0.15">
      <c r="A1481" s="1">
        <v>1478</v>
      </c>
      <c r="B1481" s="1" t="str">
        <f t="shared" si="46"/>
        <v>中学男子800m51</v>
      </c>
      <c r="C1481" s="1" t="str">
        <f>J1481&amp;COUNTIF($J$4:J1481,J1481)</f>
        <v>日並楓喜3</v>
      </c>
      <c r="D1481" s="1" t="str">
        <f>データ貼付!D1479&amp;データ貼付!E1479</f>
        <v>中学男子800m</v>
      </c>
      <c r="E1481" s="1">
        <f>データ貼付!G1479+ROW()/1000000</f>
        <v>25051.001480999999</v>
      </c>
      <c r="F1481" s="1">
        <f t="shared" si="47"/>
        <v>51</v>
      </c>
      <c r="G1481" s="1" t="str">
        <f>データ貼付!A1479</f>
        <v>選手権</v>
      </c>
      <c r="H1481" s="1" t="str">
        <f>データ貼付!B1479</f>
        <v>北見</v>
      </c>
      <c r="I1481" s="1">
        <f>データ貼付!C1479</f>
        <v>43596</v>
      </c>
      <c r="J1481" s="1" t="str">
        <f>データ貼付!F1479</f>
        <v>日並楓喜</v>
      </c>
      <c r="K1481" s="32">
        <f>データ貼付!G1479</f>
        <v>25051</v>
      </c>
      <c r="L1481" s="1" t="str">
        <f>データ貼付!H1479</f>
        <v>TR</v>
      </c>
      <c r="M1481" s="1" t="str">
        <f>データ貼付!I1479</f>
        <v>美幌北中</v>
      </c>
      <c r="N1481" s="1">
        <f>データ貼付!J1479</f>
        <v>3</v>
      </c>
      <c r="O1481" s="1">
        <f>データ貼付!K1479</f>
        <v>0</v>
      </c>
    </row>
    <row r="1482" spans="1:15" x14ac:dyDescent="0.15">
      <c r="A1482" s="1">
        <v>1479</v>
      </c>
      <c r="B1482" s="1" t="str">
        <f t="shared" si="46"/>
        <v>中学男子100m113</v>
      </c>
      <c r="C1482" s="1" t="str">
        <f>J1482&amp;COUNTIF($J$4:J1482,J1482)</f>
        <v>日野俐唯斗1</v>
      </c>
      <c r="D1482" s="1" t="str">
        <f>データ貼付!D1480&amp;データ貼付!E1480</f>
        <v>中学男子100m</v>
      </c>
      <c r="E1482" s="1">
        <f>データ貼付!G1480+ROW()/1000000</f>
        <v>1406.0014819999999</v>
      </c>
      <c r="F1482" s="1">
        <f t="shared" si="47"/>
        <v>113</v>
      </c>
      <c r="G1482" s="1" t="str">
        <f>データ貼付!A1480</f>
        <v>地区中体連</v>
      </c>
      <c r="H1482" s="1" t="str">
        <f>データ貼付!B1480</f>
        <v>北見</v>
      </c>
      <c r="I1482" s="1">
        <f>データ貼付!C1480</f>
        <v>43631</v>
      </c>
      <c r="J1482" s="1" t="str">
        <f>データ貼付!F1480</f>
        <v>日野俐唯斗</v>
      </c>
      <c r="K1482" s="32">
        <f>データ貼付!G1480</f>
        <v>1406</v>
      </c>
      <c r="L1482" s="1" t="str">
        <f>データ貼付!H1480</f>
        <v>予</v>
      </c>
      <c r="M1482" s="1" t="str">
        <f>データ貼付!I1480</f>
        <v>北見北光中</v>
      </c>
      <c r="N1482" s="1">
        <f>データ貼付!J1480</f>
        <v>1</v>
      </c>
      <c r="O1482" s="1">
        <f>データ貼付!K1480</f>
        <v>0.5</v>
      </c>
    </row>
    <row r="1483" spans="1:15" x14ac:dyDescent="0.15">
      <c r="A1483" s="1">
        <v>1480</v>
      </c>
      <c r="B1483" s="1" t="str">
        <f t="shared" si="46"/>
        <v>中学男子100mH7</v>
      </c>
      <c r="C1483" s="1" t="str">
        <f>J1483&amp;COUNTIF($J$4:J1483,J1483)</f>
        <v>日野俐唯斗2</v>
      </c>
      <c r="D1483" s="1" t="str">
        <f>データ貼付!D1481&amp;データ貼付!E1481</f>
        <v>中学男子100mH</v>
      </c>
      <c r="E1483" s="1">
        <f>データ貼付!G1481+ROW()/1000000</f>
        <v>2098.001483</v>
      </c>
      <c r="F1483" s="1">
        <f t="shared" si="47"/>
        <v>7</v>
      </c>
      <c r="G1483" s="1" t="str">
        <f>データ貼付!A1481</f>
        <v>地区中体連</v>
      </c>
      <c r="H1483" s="1" t="str">
        <f>データ貼付!B1481</f>
        <v>北見</v>
      </c>
      <c r="I1483" s="1">
        <f>データ貼付!C1481</f>
        <v>43630</v>
      </c>
      <c r="J1483" s="1" t="str">
        <f>データ貼付!F1481</f>
        <v>日野俐唯斗</v>
      </c>
      <c r="K1483" s="32">
        <f>データ貼付!G1481</f>
        <v>2098</v>
      </c>
      <c r="L1483" s="1" t="str">
        <f>データ貼付!H1481</f>
        <v>TR</v>
      </c>
      <c r="M1483" s="1" t="str">
        <f>データ貼付!I1481</f>
        <v>北見北光中</v>
      </c>
      <c r="N1483" s="1">
        <f>データ貼付!J1481</f>
        <v>1</v>
      </c>
      <c r="O1483" s="1">
        <f>データ貼付!K1481</f>
        <v>-2.1</v>
      </c>
    </row>
    <row r="1484" spans="1:15" x14ac:dyDescent="0.15">
      <c r="A1484" s="1">
        <v>1481</v>
      </c>
      <c r="B1484" s="1" t="str">
        <f t="shared" si="46"/>
        <v>小学女子100m3</v>
      </c>
      <c r="C1484" s="1" t="str">
        <f>J1484&amp;COUNTIF($J$4:J1484,J1484)</f>
        <v>入宇田心那1</v>
      </c>
      <c r="D1484" s="1" t="str">
        <f>データ貼付!D1482&amp;データ貼付!E1482</f>
        <v>小学女子100m</v>
      </c>
      <c r="E1484" s="1">
        <f>データ貼付!G1482+ROW()/1000000</f>
        <v>1462.0014839999999</v>
      </c>
      <c r="F1484" s="1">
        <f t="shared" si="47"/>
        <v>3</v>
      </c>
      <c r="G1484" s="1" t="str">
        <f>データ貼付!A1482</f>
        <v>記録会第１戦</v>
      </c>
      <c r="H1484" s="1" t="str">
        <f>データ貼付!B1482</f>
        <v>北見</v>
      </c>
      <c r="I1484" s="1">
        <f>データ貼付!C1482</f>
        <v>43583</v>
      </c>
      <c r="J1484" s="1" t="str">
        <f>データ貼付!F1482</f>
        <v>入宇田心那</v>
      </c>
      <c r="K1484" s="32">
        <f>データ貼付!G1482</f>
        <v>1462</v>
      </c>
      <c r="L1484" s="1" t="str">
        <f>データ貼付!H1482</f>
        <v>決</v>
      </c>
      <c r="M1484" s="1" t="str">
        <f>データ貼付!I1482</f>
        <v>ｵﾎｰﾂｸSS</v>
      </c>
      <c r="N1484" s="1">
        <f>データ貼付!J1482</f>
        <v>6</v>
      </c>
      <c r="O1484" s="1">
        <f>データ貼付!K1482</f>
        <v>0</v>
      </c>
    </row>
    <row r="1485" spans="1:15" x14ac:dyDescent="0.15">
      <c r="A1485" s="1">
        <v>1482</v>
      </c>
      <c r="B1485" s="1" t="str">
        <f t="shared" si="46"/>
        <v>小学女子800m2</v>
      </c>
      <c r="C1485" s="1" t="str">
        <f>J1485&amp;COUNTIF($J$4:J1485,J1485)</f>
        <v>入宇田心那2</v>
      </c>
      <c r="D1485" s="1" t="str">
        <f>データ貼付!D1483&amp;データ貼付!E1483</f>
        <v>小学女子800m</v>
      </c>
      <c r="E1485" s="1">
        <f>データ貼付!G1483+ROW()/1000000</f>
        <v>23423.001485000001</v>
      </c>
      <c r="F1485" s="1">
        <f t="shared" si="47"/>
        <v>2</v>
      </c>
      <c r="G1485" s="1" t="str">
        <f>データ貼付!A1483</f>
        <v>小学生ｵﾎｰﾂｸ</v>
      </c>
      <c r="H1485" s="1" t="str">
        <f>データ貼付!B1483</f>
        <v>北見</v>
      </c>
      <c r="I1485" s="1">
        <f>データ貼付!C1483</f>
        <v>43632</v>
      </c>
      <c r="J1485" s="1" t="str">
        <f>データ貼付!F1483</f>
        <v>入宇田心那</v>
      </c>
      <c r="K1485" s="32">
        <f>データ貼付!G1483</f>
        <v>23423</v>
      </c>
      <c r="L1485" s="1" t="str">
        <f>データ貼付!H1483</f>
        <v>決</v>
      </c>
      <c r="M1485" s="1" t="str">
        <f>データ貼付!I1483</f>
        <v>ｵﾎｰﾂｸSS</v>
      </c>
      <c r="N1485" s="1">
        <f>データ貼付!J1483</f>
        <v>6</v>
      </c>
      <c r="O1485" s="1">
        <f>データ貼付!K1483</f>
        <v>0</v>
      </c>
    </row>
    <row r="1486" spans="1:15" x14ac:dyDescent="0.15">
      <c r="A1486" s="1">
        <v>1483</v>
      </c>
      <c r="B1486" s="1" t="str">
        <f t="shared" si="46"/>
        <v>小学男子100m99</v>
      </c>
      <c r="C1486" s="1" t="str">
        <f>J1486&amp;COUNTIF($J$4:J1486,J1486)</f>
        <v>梅田彪牙1</v>
      </c>
      <c r="D1486" s="1" t="str">
        <f>データ貼付!D1484&amp;データ貼付!E1484</f>
        <v>小学男子100m</v>
      </c>
      <c r="E1486" s="1">
        <f>データ貼付!G1484+ROW()/1000000</f>
        <v>1756.0014860000001</v>
      </c>
      <c r="F1486" s="1">
        <f t="shared" si="47"/>
        <v>99</v>
      </c>
      <c r="G1486" s="1" t="str">
        <f>データ貼付!A1484</f>
        <v>記録会第１戦</v>
      </c>
      <c r="H1486" s="1" t="str">
        <f>データ貼付!B1484</f>
        <v>北見</v>
      </c>
      <c r="I1486" s="1">
        <f>データ貼付!C1484</f>
        <v>43583</v>
      </c>
      <c r="J1486" s="1" t="str">
        <f>データ貼付!F1484</f>
        <v>梅田彪牙</v>
      </c>
      <c r="K1486" s="32">
        <f>データ貼付!G1484</f>
        <v>1756</v>
      </c>
      <c r="L1486" s="1" t="str">
        <f>データ貼付!H1484</f>
        <v>決</v>
      </c>
      <c r="M1486" s="1" t="str">
        <f>データ貼付!I1484</f>
        <v>美幌RC</v>
      </c>
      <c r="N1486" s="1">
        <f>データ貼付!J1484</f>
        <v>5</v>
      </c>
      <c r="O1486" s="1">
        <f>データ貼付!K1484</f>
        <v>0</v>
      </c>
    </row>
    <row r="1487" spans="1:15" x14ac:dyDescent="0.15">
      <c r="A1487" s="1">
        <v>1484</v>
      </c>
      <c r="B1487" s="1" t="str">
        <f t="shared" si="46"/>
        <v>中学男子1500m96</v>
      </c>
      <c r="C1487" s="1" t="str">
        <f>J1487&amp;COUNTIF($J$4:J1487,J1487)</f>
        <v>梅澤直也1</v>
      </c>
      <c r="D1487" s="1" t="str">
        <f>データ貼付!D1485&amp;データ貼付!E1485</f>
        <v>中学男子1500m</v>
      </c>
      <c r="E1487" s="1">
        <f>データ貼付!G1485+ROW()/1000000</f>
        <v>61181.001487000001</v>
      </c>
      <c r="F1487" s="1">
        <f t="shared" si="47"/>
        <v>96</v>
      </c>
      <c r="G1487" s="1" t="str">
        <f>データ貼付!A1485</f>
        <v>地区中体連</v>
      </c>
      <c r="H1487" s="1" t="str">
        <f>データ貼付!B1485</f>
        <v>北見</v>
      </c>
      <c r="I1487" s="1">
        <f>データ貼付!C1485</f>
        <v>43630</v>
      </c>
      <c r="J1487" s="1" t="str">
        <f>データ貼付!F1485</f>
        <v>梅澤直也</v>
      </c>
      <c r="K1487" s="32">
        <f>データ貼付!G1485</f>
        <v>61181</v>
      </c>
      <c r="L1487" s="1" t="str">
        <f>データ貼付!H1485</f>
        <v>予</v>
      </c>
      <c r="M1487" s="1" t="str">
        <f>データ貼付!I1485</f>
        <v>北見北中</v>
      </c>
      <c r="N1487" s="1">
        <f>データ貼付!J1485</f>
        <v>1</v>
      </c>
      <c r="O1487" s="1">
        <f>データ貼付!K1485</f>
        <v>0</v>
      </c>
    </row>
    <row r="1488" spans="1:15" x14ac:dyDescent="0.15">
      <c r="A1488" s="1">
        <v>1485</v>
      </c>
      <c r="B1488" s="1" t="str">
        <f t="shared" si="46"/>
        <v>中学男子800m53</v>
      </c>
      <c r="C1488" s="1" t="str">
        <f>J1488&amp;COUNTIF($J$4:J1488,J1488)</f>
        <v>梅澤直也2</v>
      </c>
      <c r="D1488" s="1" t="str">
        <f>データ貼付!D1486&amp;データ貼付!E1486</f>
        <v>中学男子800m</v>
      </c>
      <c r="E1488" s="1">
        <f>データ貼付!G1486+ROW()/1000000</f>
        <v>25296.001488000002</v>
      </c>
      <c r="F1488" s="1">
        <f t="shared" si="47"/>
        <v>53</v>
      </c>
      <c r="G1488" s="1" t="str">
        <f>データ貼付!A1486</f>
        <v>地区中体連</v>
      </c>
      <c r="H1488" s="1" t="str">
        <f>データ貼付!B1486</f>
        <v>北見</v>
      </c>
      <c r="I1488" s="1">
        <f>データ貼付!C1486</f>
        <v>43630</v>
      </c>
      <c r="J1488" s="1" t="str">
        <f>データ貼付!F1486</f>
        <v>梅澤直也</v>
      </c>
      <c r="K1488" s="32">
        <f>データ貼付!G1486</f>
        <v>25296</v>
      </c>
      <c r="L1488" s="1" t="str">
        <f>データ貼付!H1486</f>
        <v>予</v>
      </c>
      <c r="M1488" s="1" t="str">
        <f>データ貼付!I1486</f>
        <v>北見北中</v>
      </c>
      <c r="N1488" s="1">
        <f>データ貼付!J1486</f>
        <v>1</v>
      </c>
      <c r="O1488" s="1">
        <f>データ貼付!K1486</f>
        <v>0</v>
      </c>
    </row>
    <row r="1489" spans="1:15" x14ac:dyDescent="0.15">
      <c r="A1489" s="1">
        <v>1486</v>
      </c>
      <c r="B1489" s="1" t="str">
        <f t="shared" si="46"/>
        <v>中学男子1500m83</v>
      </c>
      <c r="C1489" s="1" t="str">
        <f>J1489&amp;COUNTIF($J$4:J1489,J1489)</f>
        <v>白井爽太郎1</v>
      </c>
      <c r="D1489" s="1" t="str">
        <f>データ貼付!D1487&amp;データ貼付!E1487</f>
        <v>中学男子1500m</v>
      </c>
      <c r="E1489" s="1">
        <f>データ貼付!G1487+ROW()/1000000</f>
        <v>54425.001489000002</v>
      </c>
      <c r="F1489" s="1">
        <f t="shared" si="47"/>
        <v>83</v>
      </c>
      <c r="G1489" s="1" t="str">
        <f>データ貼付!A1487</f>
        <v>地区中体連</v>
      </c>
      <c r="H1489" s="1" t="str">
        <f>データ貼付!B1487</f>
        <v>北見</v>
      </c>
      <c r="I1489" s="1">
        <f>データ貼付!C1487</f>
        <v>43630</v>
      </c>
      <c r="J1489" s="1" t="str">
        <f>データ貼付!F1487</f>
        <v>白井爽太郎</v>
      </c>
      <c r="K1489" s="32">
        <f>データ貼付!G1487</f>
        <v>54425</v>
      </c>
      <c r="L1489" s="1" t="str">
        <f>データ貼付!H1487</f>
        <v>予</v>
      </c>
      <c r="M1489" s="1" t="str">
        <f>データ貼付!I1487</f>
        <v>大空東藻琴中</v>
      </c>
      <c r="N1489" s="1">
        <f>データ貼付!J1487</f>
        <v>1</v>
      </c>
      <c r="O1489" s="1">
        <f>データ貼付!K1487</f>
        <v>0</v>
      </c>
    </row>
    <row r="1490" spans="1:15" x14ac:dyDescent="0.15">
      <c r="A1490" s="1">
        <v>1487</v>
      </c>
      <c r="B1490" s="1" t="str">
        <f t="shared" si="46"/>
        <v>中学女子100mH(0.762m)3</v>
      </c>
      <c r="C1490" s="1" t="str">
        <f>J1490&amp;COUNTIF($J$4:J1490,J1490)</f>
        <v>白石光1</v>
      </c>
      <c r="D1490" s="1" t="str">
        <f>データ貼付!D1488&amp;データ貼付!E1488</f>
        <v>中学女子100mH(0.762m)</v>
      </c>
      <c r="E1490" s="1">
        <f>データ貼付!G1488+ROW()/1000000</f>
        <v>1713.0014900000001</v>
      </c>
      <c r="F1490" s="1">
        <f t="shared" si="47"/>
        <v>3</v>
      </c>
      <c r="G1490" s="1" t="str">
        <f>データ貼付!A1488</f>
        <v>記録会第１戦</v>
      </c>
      <c r="H1490" s="1" t="str">
        <f>データ貼付!B1488</f>
        <v>北見</v>
      </c>
      <c r="I1490" s="1">
        <f>データ貼付!C1488</f>
        <v>43583</v>
      </c>
      <c r="J1490" s="1" t="str">
        <f>データ貼付!F1488</f>
        <v>白石光</v>
      </c>
      <c r="K1490" s="32">
        <f>データ貼付!G1488</f>
        <v>1713</v>
      </c>
      <c r="L1490" s="1" t="str">
        <f>データ貼付!H1488</f>
        <v>決</v>
      </c>
      <c r="M1490" s="1" t="str">
        <f>データ貼付!I1488</f>
        <v>北見光西中</v>
      </c>
      <c r="N1490" s="1">
        <f>データ貼付!J1488</f>
        <v>3</v>
      </c>
      <c r="O1490" s="1">
        <f>データ貼付!K1488</f>
        <v>-1.4</v>
      </c>
    </row>
    <row r="1491" spans="1:15" x14ac:dyDescent="0.15">
      <c r="A1491" s="1">
        <v>1488</v>
      </c>
      <c r="B1491" s="1" t="str">
        <f t="shared" si="46"/>
        <v>中学女子1500m2</v>
      </c>
      <c r="C1491" s="1" t="str">
        <f>J1491&amp;COUNTIF($J$4:J1491,J1491)</f>
        <v>白石光2</v>
      </c>
      <c r="D1491" s="1" t="str">
        <f>データ貼付!D1489&amp;データ貼付!E1489</f>
        <v>中学女子1500m</v>
      </c>
      <c r="E1491" s="1">
        <f>データ貼付!G1489+ROW()/1000000</f>
        <v>51223.001491000003</v>
      </c>
      <c r="F1491" s="1">
        <f t="shared" si="47"/>
        <v>2</v>
      </c>
      <c r="G1491" s="1" t="str">
        <f>データ貼付!A1489</f>
        <v>地区中体連</v>
      </c>
      <c r="H1491" s="1" t="str">
        <f>データ貼付!B1489</f>
        <v>北見</v>
      </c>
      <c r="I1491" s="1">
        <f>データ貼付!C1489</f>
        <v>43631</v>
      </c>
      <c r="J1491" s="1" t="str">
        <f>データ貼付!F1489</f>
        <v>白石光</v>
      </c>
      <c r="K1491" s="32">
        <f>データ貼付!G1489</f>
        <v>51223</v>
      </c>
      <c r="L1491" s="1" t="str">
        <f>データ貼付!H1489</f>
        <v>TR</v>
      </c>
      <c r="M1491" s="1" t="str">
        <f>データ貼付!I1489</f>
        <v>北見光西中</v>
      </c>
      <c r="N1491" s="1">
        <f>データ貼付!J1489</f>
        <v>3</v>
      </c>
      <c r="O1491" s="1">
        <f>データ貼付!K1489</f>
        <v>0</v>
      </c>
    </row>
    <row r="1492" spans="1:15" x14ac:dyDescent="0.15">
      <c r="A1492" s="1">
        <v>1489</v>
      </c>
      <c r="B1492" s="1" t="str">
        <f t="shared" si="46"/>
        <v>中学女子800m3</v>
      </c>
      <c r="C1492" s="1" t="str">
        <f>J1492&amp;COUNTIF($J$4:J1492,J1492)</f>
        <v>白石光3</v>
      </c>
      <c r="D1492" s="1" t="str">
        <f>データ貼付!D1490&amp;データ貼付!E1490</f>
        <v>中学女子800m</v>
      </c>
      <c r="E1492" s="1">
        <f>データ貼付!G1490+ROW()/1000000</f>
        <v>22966.001491999999</v>
      </c>
      <c r="F1492" s="1">
        <f t="shared" si="47"/>
        <v>3</v>
      </c>
      <c r="G1492" s="1" t="str">
        <f>データ貼付!A1490</f>
        <v>地区中体連</v>
      </c>
      <c r="H1492" s="1" t="str">
        <f>データ貼付!B1490</f>
        <v>北見</v>
      </c>
      <c r="I1492" s="1">
        <f>データ貼付!C1490</f>
        <v>43631</v>
      </c>
      <c r="J1492" s="1" t="str">
        <f>データ貼付!F1490</f>
        <v>白石光</v>
      </c>
      <c r="K1492" s="32">
        <f>データ貼付!G1490</f>
        <v>22966</v>
      </c>
      <c r="L1492" s="1" t="str">
        <f>データ貼付!H1490</f>
        <v>決</v>
      </c>
      <c r="M1492" s="1" t="str">
        <f>データ貼付!I1490</f>
        <v>北見光西中</v>
      </c>
      <c r="N1492" s="1">
        <f>データ貼付!J1490</f>
        <v>3</v>
      </c>
      <c r="O1492" s="1">
        <f>データ貼付!K1490</f>
        <v>0</v>
      </c>
    </row>
    <row r="1493" spans="1:15" x14ac:dyDescent="0.15">
      <c r="A1493" s="1">
        <v>1490</v>
      </c>
      <c r="B1493" s="1" t="str">
        <f t="shared" si="46"/>
        <v>小学男子100m29</v>
      </c>
      <c r="C1493" s="1" t="str">
        <f>J1493&amp;COUNTIF($J$4:J1493,J1493)</f>
        <v>白石大和1</v>
      </c>
      <c r="D1493" s="1" t="str">
        <f>データ貼付!D1491&amp;データ貼付!E1491</f>
        <v>小学男子100m</v>
      </c>
      <c r="E1493" s="1">
        <f>データ貼付!G1491+ROW()/1000000</f>
        <v>1562.001493</v>
      </c>
      <c r="F1493" s="1">
        <f t="shared" si="47"/>
        <v>29</v>
      </c>
      <c r="G1493" s="1" t="str">
        <f>データ貼付!A1491</f>
        <v>記録会第１戦</v>
      </c>
      <c r="H1493" s="1" t="str">
        <f>データ貼付!B1491</f>
        <v>北見</v>
      </c>
      <c r="I1493" s="1">
        <f>データ貼付!C1491</f>
        <v>43583</v>
      </c>
      <c r="J1493" s="1" t="str">
        <f>データ貼付!F1491</f>
        <v>白石大和</v>
      </c>
      <c r="K1493" s="32">
        <f>データ貼付!G1491</f>
        <v>1562</v>
      </c>
      <c r="L1493" s="1" t="str">
        <f>データ貼付!H1491</f>
        <v>決</v>
      </c>
      <c r="M1493" s="1" t="str">
        <f>データ貼付!I1491</f>
        <v>ｵﾎｰﾂｸｷｯｽﾞ</v>
      </c>
      <c r="N1493" s="1">
        <f>データ貼付!J1491</f>
        <v>5</v>
      </c>
      <c r="O1493" s="1">
        <f>データ貼付!K1491</f>
        <v>0</v>
      </c>
    </row>
    <row r="1494" spans="1:15" x14ac:dyDescent="0.15">
      <c r="A1494" s="1">
        <v>1491</v>
      </c>
      <c r="B1494" s="1" t="str">
        <f t="shared" si="46"/>
        <v>小学男子1500m2</v>
      </c>
      <c r="C1494" s="1" t="str">
        <f>J1494&amp;COUNTIF($J$4:J1494,J1494)</f>
        <v>白石大和2</v>
      </c>
      <c r="D1494" s="1" t="str">
        <f>データ貼付!D1492&amp;データ貼付!E1492</f>
        <v>小学男子1500m</v>
      </c>
      <c r="E1494" s="1">
        <f>データ貼付!G1492+ROW()/1000000</f>
        <v>50737.001493999996</v>
      </c>
      <c r="F1494" s="1">
        <f t="shared" si="47"/>
        <v>2</v>
      </c>
      <c r="G1494" s="1" t="str">
        <f>データ貼付!A1492</f>
        <v>小学生ｵﾎｰﾂｸ</v>
      </c>
      <c r="H1494" s="1" t="str">
        <f>データ貼付!B1492</f>
        <v>北見</v>
      </c>
      <c r="I1494" s="1">
        <f>データ貼付!C1492</f>
        <v>43632</v>
      </c>
      <c r="J1494" s="1" t="str">
        <f>データ貼付!F1492</f>
        <v>白石大和</v>
      </c>
      <c r="K1494" s="32">
        <f>データ貼付!G1492</f>
        <v>50737</v>
      </c>
      <c r="L1494" s="1" t="str">
        <f>データ貼付!H1492</f>
        <v>決</v>
      </c>
      <c r="M1494" s="1" t="str">
        <f>データ貼付!I1492</f>
        <v>ｵﾎｰﾂｸｷｯｽﾞ</v>
      </c>
      <c r="N1494" s="1">
        <f>データ貼付!J1492</f>
        <v>5</v>
      </c>
      <c r="O1494" s="1">
        <f>データ貼付!K1492</f>
        <v>0</v>
      </c>
    </row>
    <row r="1495" spans="1:15" x14ac:dyDescent="0.15">
      <c r="A1495" s="1">
        <v>1492</v>
      </c>
      <c r="B1495" s="1" t="str">
        <f t="shared" si="46"/>
        <v>高校男子100m109</v>
      </c>
      <c r="C1495" s="1" t="str">
        <f>J1495&amp;COUNTIF($J$4:J1495,J1495)</f>
        <v>白川楓1</v>
      </c>
      <c r="D1495" s="1" t="str">
        <f>データ貼付!D1493&amp;データ貼付!E1493</f>
        <v>高校男子100m</v>
      </c>
      <c r="E1495" s="1">
        <f>データ貼付!G1493+ROW()/1000000</f>
        <v>1505.001495</v>
      </c>
      <c r="F1495" s="1">
        <f t="shared" si="47"/>
        <v>109</v>
      </c>
      <c r="G1495" s="1" t="str">
        <f>データ貼付!A1493</f>
        <v>記録会第２戦</v>
      </c>
      <c r="H1495" s="1" t="str">
        <f>データ貼付!B1493</f>
        <v>網走</v>
      </c>
      <c r="I1495" s="1">
        <f>データ貼付!C1493</f>
        <v>43590</v>
      </c>
      <c r="J1495" s="1" t="str">
        <f>データ貼付!F1493</f>
        <v>白川楓</v>
      </c>
      <c r="K1495" s="32">
        <f>データ貼付!G1493</f>
        <v>1505</v>
      </c>
      <c r="L1495" s="1" t="str">
        <f>データ貼付!H1493</f>
        <v>決</v>
      </c>
      <c r="M1495" s="1" t="str">
        <f>データ貼付!I1493</f>
        <v>興部高</v>
      </c>
      <c r="N1495" s="1">
        <f>データ貼付!J1493</f>
        <v>1</v>
      </c>
      <c r="O1495" s="1">
        <f>データ貼付!K1493</f>
        <v>2.7</v>
      </c>
    </row>
    <row r="1496" spans="1:15" x14ac:dyDescent="0.15">
      <c r="A1496" s="1">
        <v>1493</v>
      </c>
      <c r="B1496" s="1" t="str">
        <f t="shared" si="46"/>
        <v>中学男子100m135</v>
      </c>
      <c r="C1496" s="1" t="str">
        <f>J1496&amp;COUNTIF($J$4:J1496,J1496)</f>
        <v>畑谷悠樹1</v>
      </c>
      <c r="D1496" s="1" t="str">
        <f>データ貼付!D1494&amp;データ貼付!E1494</f>
        <v>中学男子100m</v>
      </c>
      <c r="E1496" s="1">
        <f>データ貼付!G1494+ROW()/1000000</f>
        <v>1450.0014960000001</v>
      </c>
      <c r="F1496" s="1">
        <f t="shared" si="47"/>
        <v>135</v>
      </c>
      <c r="G1496" s="1" t="str">
        <f>データ貼付!A1494</f>
        <v>記録会第１戦</v>
      </c>
      <c r="H1496" s="1" t="str">
        <f>データ貼付!B1494</f>
        <v>北見</v>
      </c>
      <c r="I1496" s="1">
        <f>データ貼付!C1494</f>
        <v>43583</v>
      </c>
      <c r="J1496" s="1" t="str">
        <f>データ貼付!F1494</f>
        <v>畑谷悠樹</v>
      </c>
      <c r="K1496" s="32">
        <f>データ貼付!G1494</f>
        <v>1450</v>
      </c>
      <c r="L1496" s="1" t="str">
        <f>データ貼付!H1494</f>
        <v>決</v>
      </c>
      <c r="M1496" s="1" t="str">
        <f>データ貼付!I1494</f>
        <v>斜里知床ｳﾄﾛ学校</v>
      </c>
      <c r="N1496" s="1">
        <f>データ貼付!J1494</f>
        <v>1</v>
      </c>
      <c r="O1496" s="1">
        <f>データ貼付!K1494</f>
        <v>2.4</v>
      </c>
    </row>
    <row r="1497" spans="1:15" x14ac:dyDescent="0.15">
      <c r="A1497" s="1">
        <v>1494</v>
      </c>
      <c r="B1497" s="1" t="str">
        <f t="shared" si="46"/>
        <v>中学男子1500m24</v>
      </c>
      <c r="C1497" s="1" t="str">
        <f>J1497&amp;COUNTIF($J$4:J1497,J1497)</f>
        <v>畑谷悠樹2</v>
      </c>
      <c r="D1497" s="1" t="str">
        <f>データ貼付!D1495&amp;データ貼付!E1495</f>
        <v>中学男子1500m</v>
      </c>
      <c r="E1497" s="1">
        <f>データ貼付!G1495+ROW()/1000000</f>
        <v>45702.001496999997</v>
      </c>
      <c r="F1497" s="1">
        <f t="shared" si="47"/>
        <v>24</v>
      </c>
      <c r="G1497" s="1" t="str">
        <f>データ貼付!A1495</f>
        <v>地区中体連</v>
      </c>
      <c r="H1497" s="1" t="str">
        <f>データ貼付!B1495</f>
        <v>北見</v>
      </c>
      <c r="I1497" s="1">
        <f>データ貼付!C1495</f>
        <v>43630</v>
      </c>
      <c r="J1497" s="1" t="str">
        <f>データ貼付!F1495</f>
        <v>畑谷悠樹</v>
      </c>
      <c r="K1497" s="32">
        <f>データ貼付!G1495</f>
        <v>45702</v>
      </c>
      <c r="L1497" s="1" t="str">
        <f>データ貼付!H1495</f>
        <v>予</v>
      </c>
      <c r="M1497" s="1" t="str">
        <f>データ貼付!I1495</f>
        <v>斜里知床ウトロ</v>
      </c>
      <c r="N1497" s="1">
        <f>データ貼付!J1495</f>
        <v>1</v>
      </c>
      <c r="O1497" s="1">
        <f>データ貼付!K1495</f>
        <v>0</v>
      </c>
    </row>
    <row r="1498" spans="1:15" x14ac:dyDescent="0.15">
      <c r="A1498" s="1">
        <v>1495</v>
      </c>
      <c r="B1498" s="1" t="str">
        <f t="shared" si="46"/>
        <v>中学女子100m110</v>
      </c>
      <c r="C1498" s="1" t="str">
        <f>J1498&amp;COUNTIF($J$4:J1498,J1498)</f>
        <v>畠野美優1</v>
      </c>
      <c r="D1498" s="1" t="str">
        <f>データ貼付!D1496&amp;データ貼付!E1496</f>
        <v>中学女子100m</v>
      </c>
      <c r="E1498" s="1">
        <f>データ貼付!G1496+ROW()/1000000</f>
        <v>1640.0014980000001</v>
      </c>
      <c r="F1498" s="1">
        <f t="shared" si="47"/>
        <v>110</v>
      </c>
      <c r="G1498" s="1" t="str">
        <f>データ貼付!A1496</f>
        <v>選手権</v>
      </c>
      <c r="H1498" s="1" t="str">
        <f>データ貼付!B1496</f>
        <v>北見</v>
      </c>
      <c r="I1498" s="1">
        <f>データ貼付!C1496</f>
        <v>43596</v>
      </c>
      <c r="J1498" s="1" t="str">
        <f>データ貼付!F1496</f>
        <v>畠野美優</v>
      </c>
      <c r="K1498" s="32">
        <f>データ貼付!G1496</f>
        <v>1640</v>
      </c>
      <c r="L1498" s="1" t="str">
        <f>データ貼付!H1496</f>
        <v>予</v>
      </c>
      <c r="M1498" s="1" t="str">
        <f>データ貼付!I1496</f>
        <v>北見光西中</v>
      </c>
      <c r="N1498" s="1">
        <f>データ貼付!J1496</f>
        <v>2</v>
      </c>
      <c r="O1498" s="1">
        <f>データ貼付!K1496</f>
        <v>0.3</v>
      </c>
    </row>
    <row r="1499" spans="1:15" x14ac:dyDescent="0.15">
      <c r="A1499" s="1">
        <v>1496</v>
      </c>
      <c r="B1499" s="1" t="str">
        <f t="shared" si="46"/>
        <v>高校男子100m78</v>
      </c>
      <c r="C1499" s="1" t="str">
        <f>J1499&amp;COUNTIF($J$4:J1499,J1499)</f>
        <v>八重樫春人1</v>
      </c>
      <c r="D1499" s="1" t="str">
        <f>データ貼付!D1497&amp;データ貼付!E1497</f>
        <v>高校男子100m</v>
      </c>
      <c r="E1499" s="1">
        <f>データ貼付!G1497+ROW()/1000000</f>
        <v>1288.001499</v>
      </c>
      <c r="F1499" s="1">
        <f t="shared" si="47"/>
        <v>78</v>
      </c>
      <c r="G1499" s="1" t="str">
        <f>データ貼付!A1497</f>
        <v>記録会第２戦</v>
      </c>
      <c r="H1499" s="1" t="str">
        <f>データ貼付!B1497</f>
        <v>網走</v>
      </c>
      <c r="I1499" s="1">
        <f>データ貼付!C1497</f>
        <v>43590</v>
      </c>
      <c r="J1499" s="1" t="str">
        <f>データ貼付!F1497</f>
        <v>八重樫春人</v>
      </c>
      <c r="K1499" s="32">
        <f>データ貼付!G1497</f>
        <v>1288</v>
      </c>
      <c r="L1499" s="1" t="str">
        <f>データ貼付!H1497</f>
        <v>決</v>
      </c>
      <c r="M1499" s="1" t="str">
        <f>データ貼付!I1497</f>
        <v>北見商業高</v>
      </c>
      <c r="N1499" s="1">
        <f>データ貼付!J1497</f>
        <v>1</v>
      </c>
      <c r="O1499" s="1">
        <f>データ貼付!K1497</f>
        <v>2.2999999999999998</v>
      </c>
    </row>
    <row r="1500" spans="1:15" x14ac:dyDescent="0.15">
      <c r="A1500" s="1">
        <v>1497</v>
      </c>
      <c r="B1500" s="1" t="str">
        <f t="shared" si="46"/>
        <v>高校男子200m36</v>
      </c>
      <c r="C1500" s="1" t="str">
        <f>J1500&amp;COUNTIF($J$4:J1500,J1500)</f>
        <v>八重樫春人2</v>
      </c>
      <c r="D1500" s="1" t="str">
        <f>データ貼付!D1498&amp;データ貼付!E1498</f>
        <v>高校男子200m</v>
      </c>
      <c r="E1500" s="1">
        <f>データ貼付!G1498+ROW()/1000000</f>
        <v>2638.0014999999999</v>
      </c>
      <c r="F1500" s="1">
        <f t="shared" si="47"/>
        <v>36</v>
      </c>
      <c r="G1500" s="1" t="str">
        <f>データ貼付!A1498</f>
        <v>記録会第２戦</v>
      </c>
      <c r="H1500" s="1" t="str">
        <f>データ貼付!B1498</f>
        <v>網走</v>
      </c>
      <c r="I1500" s="1">
        <f>データ貼付!C1498</f>
        <v>43590</v>
      </c>
      <c r="J1500" s="1" t="str">
        <f>データ貼付!F1498</f>
        <v>八重樫春人</v>
      </c>
      <c r="K1500" s="32">
        <f>データ貼付!G1498</f>
        <v>2638</v>
      </c>
      <c r="L1500" s="1" t="str">
        <f>データ貼付!H1498</f>
        <v>決</v>
      </c>
      <c r="M1500" s="1" t="str">
        <f>データ貼付!I1498</f>
        <v>北見商業高</v>
      </c>
      <c r="N1500" s="1">
        <f>データ貼付!J1498</f>
        <v>1</v>
      </c>
      <c r="O1500" s="1">
        <f>データ貼付!K1498</f>
        <v>1.8</v>
      </c>
    </row>
    <row r="1501" spans="1:15" x14ac:dyDescent="0.15">
      <c r="A1501" s="1">
        <v>1498</v>
      </c>
      <c r="B1501" s="1" t="str">
        <f t="shared" si="46"/>
        <v>高校男子400m33</v>
      </c>
      <c r="C1501" s="1" t="str">
        <f>J1501&amp;COUNTIF($J$4:J1501,J1501)</f>
        <v>八重樫春人3</v>
      </c>
      <c r="D1501" s="1" t="str">
        <f>データ貼付!D1499&amp;データ貼付!E1499</f>
        <v>高校男子400m</v>
      </c>
      <c r="E1501" s="1">
        <f>データ貼付!G1499+ROW()/1000000</f>
        <v>10059.001501000001</v>
      </c>
      <c r="F1501" s="1">
        <f t="shared" si="47"/>
        <v>33</v>
      </c>
      <c r="G1501" s="1" t="str">
        <f>データ貼付!A1499</f>
        <v>高体連支部</v>
      </c>
      <c r="H1501" s="1" t="str">
        <f>データ貼付!B1499</f>
        <v>北見</v>
      </c>
      <c r="I1501" s="1">
        <f>データ貼付!C1499</f>
        <v>43608</v>
      </c>
      <c r="J1501" s="1" t="str">
        <f>データ貼付!F1499</f>
        <v>八重樫春人</v>
      </c>
      <c r="K1501" s="32">
        <f>データ貼付!G1499</f>
        <v>10059</v>
      </c>
      <c r="L1501" s="1" t="str">
        <f>データ貼付!H1499</f>
        <v>予</v>
      </c>
      <c r="M1501" s="1" t="str">
        <f>データ貼付!I1499</f>
        <v>北見商業</v>
      </c>
      <c r="N1501" s="1">
        <f>データ貼付!J1499</f>
        <v>1</v>
      </c>
      <c r="O1501" s="1">
        <f>データ貼付!K1499</f>
        <v>0</v>
      </c>
    </row>
    <row r="1502" spans="1:15" x14ac:dyDescent="0.15">
      <c r="A1502" s="1">
        <v>1499</v>
      </c>
      <c r="B1502" s="1" t="str">
        <f t="shared" si="46"/>
        <v>中学男子100m154</v>
      </c>
      <c r="C1502" s="1" t="str">
        <f>J1502&amp;COUNTIF($J$4:J1502,J1502)</f>
        <v>八木健太郎1</v>
      </c>
      <c r="D1502" s="1" t="str">
        <f>データ貼付!D1500&amp;データ貼付!E1500</f>
        <v>中学男子100m</v>
      </c>
      <c r="E1502" s="1">
        <f>データ貼付!G1500+ROW()/1000000</f>
        <v>1498.0015020000001</v>
      </c>
      <c r="F1502" s="1">
        <f t="shared" si="47"/>
        <v>154</v>
      </c>
      <c r="G1502" s="1" t="str">
        <f>データ貼付!A1500</f>
        <v>地区中体連</v>
      </c>
      <c r="H1502" s="1" t="str">
        <f>データ貼付!B1500</f>
        <v>北見</v>
      </c>
      <c r="I1502" s="1">
        <f>データ貼付!C1500</f>
        <v>43631</v>
      </c>
      <c r="J1502" s="1" t="str">
        <f>データ貼付!F1500</f>
        <v>八木健太郎</v>
      </c>
      <c r="K1502" s="32">
        <f>データ貼付!G1500</f>
        <v>1498</v>
      </c>
      <c r="L1502" s="1" t="str">
        <f>データ貼付!H1500</f>
        <v>予</v>
      </c>
      <c r="M1502" s="1" t="str">
        <f>データ貼付!I1500</f>
        <v>大空東藻琴中</v>
      </c>
      <c r="N1502" s="1">
        <f>データ貼付!J1500</f>
        <v>1</v>
      </c>
      <c r="O1502" s="1">
        <f>データ貼付!K1500</f>
        <v>-0.6</v>
      </c>
    </row>
    <row r="1503" spans="1:15" x14ac:dyDescent="0.15">
      <c r="A1503" s="1">
        <v>1500</v>
      </c>
      <c r="B1503" s="1" t="str">
        <f t="shared" si="46"/>
        <v>小学女子100m59</v>
      </c>
      <c r="C1503" s="1" t="str">
        <f>J1503&amp;COUNTIF($J$4:J1503,J1503)</f>
        <v>反怖ひより1</v>
      </c>
      <c r="D1503" s="1" t="str">
        <f>データ貼付!D1501&amp;データ貼付!E1501</f>
        <v>小学女子100m</v>
      </c>
      <c r="E1503" s="1">
        <f>データ貼付!G1501+ROW()/1000000</f>
        <v>1731.001503</v>
      </c>
      <c r="F1503" s="1">
        <f t="shared" si="47"/>
        <v>59</v>
      </c>
      <c r="G1503" s="1" t="str">
        <f>データ貼付!A1501</f>
        <v>記録会第１戦</v>
      </c>
      <c r="H1503" s="1" t="str">
        <f>データ貼付!B1501</f>
        <v>北見</v>
      </c>
      <c r="I1503" s="1">
        <f>データ貼付!C1501</f>
        <v>43583</v>
      </c>
      <c r="J1503" s="1" t="str">
        <f>データ貼付!F1501</f>
        <v>反怖ひより</v>
      </c>
      <c r="K1503" s="32">
        <f>データ貼付!G1501</f>
        <v>1731</v>
      </c>
      <c r="L1503" s="1" t="str">
        <f>データ貼付!H1501</f>
        <v>決</v>
      </c>
      <c r="M1503" s="1" t="str">
        <f>データ貼付!I1501</f>
        <v>美幌RC</v>
      </c>
      <c r="N1503" s="1">
        <f>データ貼付!J1501</f>
        <v>4</v>
      </c>
      <c r="O1503" s="1">
        <f>データ貼付!K1501</f>
        <v>0</v>
      </c>
    </row>
    <row r="1504" spans="1:15" x14ac:dyDescent="0.15">
      <c r="A1504" s="1">
        <v>1501</v>
      </c>
      <c r="B1504" s="1" t="str">
        <f t="shared" si="46"/>
        <v>小学女子800m13</v>
      </c>
      <c r="C1504" s="1" t="str">
        <f>J1504&amp;COUNTIF($J$4:J1504,J1504)</f>
        <v>反怖ひより2</v>
      </c>
      <c r="D1504" s="1" t="str">
        <f>データ貼付!D1502&amp;データ貼付!E1502</f>
        <v>小学女子800m</v>
      </c>
      <c r="E1504" s="1">
        <f>データ貼付!G1502+ROW()/1000000</f>
        <v>25663.001504</v>
      </c>
      <c r="F1504" s="1">
        <f t="shared" si="47"/>
        <v>13</v>
      </c>
      <c r="G1504" s="1" t="str">
        <f>データ貼付!A1502</f>
        <v>小学生ｵﾎｰﾂｸ</v>
      </c>
      <c r="H1504" s="1" t="str">
        <f>データ貼付!B1502</f>
        <v>北見</v>
      </c>
      <c r="I1504" s="1">
        <f>データ貼付!C1502</f>
        <v>43632</v>
      </c>
      <c r="J1504" s="1" t="str">
        <f>データ貼付!F1502</f>
        <v>反怖ひより</v>
      </c>
      <c r="K1504" s="32">
        <f>データ貼付!G1502</f>
        <v>25663</v>
      </c>
      <c r="L1504" s="1" t="str">
        <f>データ貼付!H1502</f>
        <v>決</v>
      </c>
      <c r="M1504" s="1" t="str">
        <f>データ貼付!I1502</f>
        <v>美幌RC</v>
      </c>
      <c r="N1504" s="1">
        <f>データ貼付!J1502</f>
        <v>4</v>
      </c>
      <c r="O1504" s="1">
        <f>データ貼付!K1502</f>
        <v>0</v>
      </c>
    </row>
    <row r="1505" spans="1:15" x14ac:dyDescent="0.15">
      <c r="A1505" s="1">
        <v>1502</v>
      </c>
      <c r="B1505" s="1" t="str">
        <f t="shared" si="46"/>
        <v>小学男子60m14</v>
      </c>
      <c r="C1505" s="1" t="str">
        <f>J1505&amp;COUNTIF($J$4:J1505,J1505)</f>
        <v>反怖樹1</v>
      </c>
      <c r="D1505" s="1" t="str">
        <f>データ貼付!D1503&amp;データ貼付!E1503</f>
        <v>小学男子60m</v>
      </c>
      <c r="E1505" s="1">
        <f>データ貼付!G1503+ROW()/1000000</f>
        <v>1164.001505</v>
      </c>
      <c r="F1505" s="1">
        <f t="shared" si="47"/>
        <v>14</v>
      </c>
      <c r="G1505" s="1" t="str">
        <f>データ貼付!A1503</f>
        <v>小学生ｵﾎｰﾂｸ</v>
      </c>
      <c r="H1505" s="1" t="str">
        <f>データ貼付!B1503</f>
        <v>北見</v>
      </c>
      <c r="I1505" s="1">
        <f>データ貼付!C1503</f>
        <v>43632</v>
      </c>
      <c r="J1505" s="1" t="str">
        <f>データ貼付!F1503</f>
        <v>反怖樹</v>
      </c>
      <c r="K1505" s="32">
        <f>データ貼付!G1503</f>
        <v>1164</v>
      </c>
      <c r="L1505" s="1" t="str">
        <f>データ貼付!H1503</f>
        <v>TR</v>
      </c>
      <c r="M1505" s="1" t="str">
        <f>データ貼付!I1503</f>
        <v>美幌RC</v>
      </c>
      <c r="N1505" s="1">
        <f>データ貼付!J1503</f>
        <v>1</v>
      </c>
      <c r="O1505" s="1">
        <f>データ貼付!K1503</f>
        <v>0</v>
      </c>
    </row>
    <row r="1506" spans="1:15" x14ac:dyDescent="0.15">
      <c r="A1506" s="1">
        <v>1503</v>
      </c>
      <c r="B1506" s="1" t="str">
        <f t="shared" si="46"/>
        <v>小学女子100m48</v>
      </c>
      <c r="C1506" s="1" t="str">
        <f>J1506&amp;COUNTIF($J$4:J1506,J1506)</f>
        <v>板岡沙英1</v>
      </c>
      <c r="D1506" s="1" t="str">
        <f>データ貼付!D1504&amp;データ貼付!E1504</f>
        <v>小学女子100m</v>
      </c>
      <c r="E1506" s="1">
        <f>データ貼付!G1504+ROW()/1000000</f>
        <v>1687.0015060000001</v>
      </c>
      <c r="F1506" s="1">
        <f t="shared" si="47"/>
        <v>48</v>
      </c>
      <c r="G1506" s="1" t="str">
        <f>データ貼付!A1504</f>
        <v>小学生ｵﾎｰﾂｸ</v>
      </c>
      <c r="H1506" s="1" t="str">
        <f>データ貼付!B1504</f>
        <v>北見</v>
      </c>
      <c r="I1506" s="1">
        <f>データ貼付!C1504</f>
        <v>43632</v>
      </c>
      <c r="J1506" s="1" t="str">
        <f>データ貼付!F1504</f>
        <v>板岡沙英</v>
      </c>
      <c r="K1506" s="32">
        <f>データ貼付!G1504</f>
        <v>1687</v>
      </c>
      <c r="L1506" s="1" t="str">
        <f>データ貼付!H1504</f>
        <v>TR</v>
      </c>
      <c r="M1506" s="1" t="str">
        <f>データ貼付!I1504</f>
        <v>ｵﾎｰﾂｸｷｯｽﾞ</v>
      </c>
      <c r="N1506" s="1">
        <f>データ貼付!J1504</f>
        <v>4</v>
      </c>
      <c r="O1506" s="1">
        <f>データ貼付!K1504</f>
        <v>0</v>
      </c>
    </row>
    <row r="1507" spans="1:15" x14ac:dyDescent="0.15">
      <c r="A1507" s="1">
        <v>1504</v>
      </c>
      <c r="B1507" s="1" t="str">
        <f t="shared" si="46"/>
        <v>小学男子60m30</v>
      </c>
      <c r="C1507" s="1" t="str">
        <f>J1507&amp;COUNTIF($J$4:J1507,J1507)</f>
        <v>板岡朝陽1</v>
      </c>
      <c r="D1507" s="1" t="str">
        <f>データ貼付!D1505&amp;データ貼付!E1505</f>
        <v>小学男子60m</v>
      </c>
      <c r="E1507" s="1">
        <f>データ貼付!G1505+ROW()/1000000</f>
        <v>1450.0015069999999</v>
      </c>
      <c r="F1507" s="1">
        <f t="shared" si="47"/>
        <v>30</v>
      </c>
      <c r="G1507" s="1" t="str">
        <f>データ貼付!A1505</f>
        <v>小学生ｵﾎｰﾂｸ</v>
      </c>
      <c r="H1507" s="1" t="str">
        <f>データ貼付!B1505</f>
        <v>北見</v>
      </c>
      <c r="I1507" s="1">
        <f>データ貼付!C1505</f>
        <v>43632</v>
      </c>
      <c r="J1507" s="1" t="str">
        <f>データ貼付!F1505</f>
        <v>板岡朝陽</v>
      </c>
      <c r="K1507" s="32">
        <f>データ貼付!G1505</f>
        <v>1450</v>
      </c>
      <c r="L1507" s="1" t="str">
        <f>データ貼付!H1505</f>
        <v>TR</v>
      </c>
      <c r="M1507" s="1" t="str">
        <f>データ貼付!I1505</f>
        <v>ｵﾎｰﾂｸｷｯｽﾞ</v>
      </c>
      <c r="N1507" s="1">
        <f>データ貼付!J1505</f>
        <v>1</v>
      </c>
      <c r="O1507" s="1">
        <f>データ貼付!K1505</f>
        <v>0</v>
      </c>
    </row>
    <row r="1508" spans="1:15" x14ac:dyDescent="0.15">
      <c r="A1508" s="1">
        <v>1505</v>
      </c>
      <c r="B1508" s="1" t="str">
        <f t="shared" si="46"/>
        <v>高校男子100m69</v>
      </c>
      <c r="C1508" s="1" t="str">
        <f>J1508&amp;COUNTIF($J$4:J1508,J1508)</f>
        <v>板垣航平1</v>
      </c>
      <c r="D1508" s="1" t="str">
        <f>データ貼付!D1506&amp;データ貼付!E1506</f>
        <v>高校男子100m</v>
      </c>
      <c r="E1508" s="1">
        <f>データ貼付!G1506+ROW()/1000000</f>
        <v>1271.0015080000001</v>
      </c>
      <c r="F1508" s="1">
        <f t="shared" si="47"/>
        <v>69</v>
      </c>
      <c r="G1508" s="1" t="str">
        <f>データ貼付!A1506</f>
        <v>記録会第１戦</v>
      </c>
      <c r="H1508" s="1" t="str">
        <f>データ貼付!B1506</f>
        <v>北見</v>
      </c>
      <c r="I1508" s="1">
        <f>データ貼付!C1506</f>
        <v>43583</v>
      </c>
      <c r="J1508" s="1" t="str">
        <f>データ貼付!F1506</f>
        <v>板垣航平</v>
      </c>
      <c r="K1508" s="32">
        <f>データ貼付!G1506</f>
        <v>1271</v>
      </c>
      <c r="L1508" s="1" t="str">
        <f>データ貼付!H1506</f>
        <v>決</v>
      </c>
      <c r="M1508" s="1" t="str">
        <f>データ貼付!I1506</f>
        <v>北見柏陽高</v>
      </c>
      <c r="N1508" s="1">
        <f>データ貼付!J1506</f>
        <v>0</v>
      </c>
      <c r="O1508" s="1">
        <f>データ貼付!K1506</f>
        <v>1.7</v>
      </c>
    </row>
    <row r="1509" spans="1:15" x14ac:dyDescent="0.15">
      <c r="A1509" s="1">
        <v>1506</v>
      </c>
      <c r="B1509" s="1" t="str">
        <f t="shared" si="46"/>
        <v>小学女子100m75</v>
      </c>
      <c r="C1509" s="1" t="str">
        <f>J1509&amp;COUNTIF($J$4:J1509,J1509)</f>
        <v>飯山旭1</v>
      </c>
      <c r="D1509" s="1" t="str">
        <f>データ貼付!D1507&amp;データ貼付!E1507</f>
        <v>小学女子100m</v>
      </c>
      <c r="E1509" s="1">
        <f>データ貼付!G1507+ROW()/1000000</f>
        <v>1840.0015089999999</v>
      </c>
      <c r="F1509" s="1">
        <f t="shared" si="47"/>
        <v>75</v>
      </c>
      <c r="G1509" s="1" t="str">
        <f>データ貼付!A1507</f>
        <v>小学生ｵﾎｰﾂｸ</v>
      </c>
      <c r="H1509" s="1" t="str">
        <f>データ貼付!B1507</f>
        <v>北見</v>
      </c>
      <c r="I1509" s="1">
        <f>データ貼付!C1507</f>
        <v>43632</v>
      </c>
      <c r="J1509" s="1" t="str">
        <f>データ貼付!F1507</f>
        <v>飯山旭</v>
      </c>
      <c r="K1509" s="32">
        <f>データ貼付!G1507</f>
        <v>1840</v>
      </c>
      <c r="L1509" s="1" t="str">
        <f>データ貼付!H1507</f>
        <v>TR</v>
      </c>
      <c r="M1509" s="1" t="str">
        <f>データ貼付!I1507</f>
        <v>美幌RC</v>
      </c>
      <c r="N1509" s="1">
        <f>データ貼付!J1507</f>
        <v>4</v>
      </c>
      <c r="O1509" s="1">
        <f>データ貼付!K1507</f>
        <v>0</v>
      </c>
    </row>
    <row r="1510" spans="1:15" x14ac:dyDescent="0.15">
      <c r="A1510" s="1">
        <v>1507</v>
      </c>
      <c r="B1510" s="1" t="str">
        <f t="shared" si="46"/>
        <v>小学女子800m25</v>
      </c>
      <c r="C1510" s="1" t="str">
        <f>J1510&amp;COUNTIF($J$4:J1510,J1510)</f>
        <v>飯山旭2</v>
      </c>
      <c r="D1510" s="1" t="str">
        <f>データ貼付!D1508&amp;データ貼付!E1508</f>
        <v>小学女子800m</v>
      </c>
      <c r="E1510" s="1">
        <f>データ貼付!G1508+ROW()/1000000</f>
        <v>30882.001509999998</v>
      </c>
      <c r="F1510" s="1">
        <f t="shared" si="47"/>
        <v>25</v>
      </c>
      <c r="G1510" s="1" t="str">
        <f>データ貼付!A1508</f>
        <v>小学生ｵﾎｰﾂｸ</v>
      </c>
      <c r="H1510" s="1" t="str">
        <f>データ貼付!B1508</f>
        <v>北見</v>
      </c>
      <c r="I1510" s="1">
        <f>データ貼付!C1508</f>
        <v>43632</v>
      </c>
      <c r="J1510" s="1" t="str">
        <f>データ貼付!F1508</f>
        <v>飯山旭</v>
      </c>
      <c r="K1510" s="32">
        <f>データ貼付!G1508</f>
        <v>30882</v>
      </c>
      <c r="L1510" s="1" t="str">
        <f>データ貼付!H1508</f>
        <v>決</v>
      </c>
      <c r="M1510" s="1" t="str">
        <f>データ貼付!I1508</f>
        <v>美幌RC</v>
      </c>
      <c r="N1510" s="1">
        <f>データ貼付!J1508</f>
        <v>4</v>
      </c>
      <c r="O1510" s="1">
        <f>データ貼付!K1508</f>
        <v>0</v>
      </c>
    </row>
    <row r="1511" spans="1:15" x14ac:dyDescent="0.15">
      <c r="A1511" s="1">
        <v>1508</v>
      </c>
      <c r="B1511" s="1" t="str">
        <f t="shared" si="46"/>
        <v>小学男子60m23</v>
      </c>
      <c r="C1511" s="1" t="str">
        <f>J1511&amp;COUNTIF($J$4:J1511,J1511)</f>
        <v>飯山陽太1</v>
      </c>
      <c r="D1511" s="1" t="str">
        <f>データ貼付!D1509&amp;データ貼付!E1509</f>
        <v>小学男子60m</v>
      </c>
      <c r="E1511" s="1">
        <f>データ貼付!G1509+ROW()/1000000</f>
        <v>1259.0015109999999</v>
      </c>
      <c r="F1511" s="1">
        <f t="shared" si="47"/>
        <v>23</v>
      </c>
      <c r="G1511" s="1" t="str">
        <f>データ貼付!A1509</f>
        <v>小学生ｵﾎｰﾂｸ</v>
      </c>
      <c r="H1511" s="1" t="str">
        <f>データ貼付!B1509</f>
        <v>北見</v>
      </c>
      <c r="I1511" s="1">
        <f>データ貼付!C1509</f>
        <v>43632</v>
      </c>
      <c r="J1511" s="1" t="str">
        <f>データ貼付!F1509</f>
        <v>飯山陽太</v>
      </c>
      <c r="K1511" s="32">
        <f>データ貼付!G1509</f>
        <v>1259</v>
      </c>
      <c r="L1511" s="1" t="str">
        <f>データ貼付!H1509</f>
        <v>TR</v>
      </c>
      <c r="M1511" s="1" t="str">
        <f>データ貼付!I1509</f>
        <v>美幌RC</v>
      </c>
      <c r="N1511" s="1">
        <f>データ貼付!J1509</f>
        <v>1</v>
      </c>
      <c r="O1511" s="1">
        <f>データ貼付!K1509</f>
        <v>0</v>
      </c>
    </row>
    <row r="1512" spans="1:15" x14ac:dyDescent="0.15">
      <c r="A1512" s="1">
        <v>1509</v>
      </c>
      <c r="B1512" s="1" t="str">
        <f t="shared" si="46"/>
        <v>中学女子100m34</v>
      </c>
      <c r="C1512" s="1" t="str">
        <f>J1512&amp;COUNTIF($J$4:J1512,J1512)</f>
        <v>飯島礼望1</v>
      </c>
      <c r="D1512" s="1" t="str">
        <f>データ貼付!D1510&amp;データ貼付!E1510</f>
        <v>中学女子100m</v>
      </c>
      <c r="E1512" s="1">
        <f>データ貼付!G1510+ROW()/1000000</f>
        <v>1480.001512</v>
      </c>
      <c r="F1512" s="1">
        <f t="shared" si="47"/>
        <v>34</v>
      </c>
      <c r="G1512" s="1" t="str">
        <f>データ貼付!A1510</f>
        <v>記録会第１戦</v>
      </c>
      <c r="H1512" s="1" t="str">
        <f>データ貼付!B1510</f>
        <v>北見</v>
      </c>
      <c r="I1512" s="1">
        <f>データ貼付!C1510</f>
        <v>43583</v>
      </c>
      <c r="J1512" s="1" t="str">
        <f>データ貼付!F1510</f>
        <v>飯島礼望</v>
      </c>
      <c r="K1512" s="32">
        <f>データ貼付!G1510</f>
        <v>1480</v>
      </c>
      <c r="L1512" s="1" t="str">
        <f>データ貼付!H1510</f>
        <v>決</v>
      </c>
      <c r="M1512" s="1" t="str">
        <f>データ貼付!I1510</f>
        <v>網走第三中</v>
      </c>
      <c r="N1512" s="1">
        <f>データ貼付!J1510</f>
        <v>2</v>
      </c>
      <c r="O1512" s="1">
        <f>データ貼付!K1510</f>
        <v>0.6</v>
      </c>
    </row>
    <row r="1513" spans="1:15" x14ac:dyDescent="0.15">
      <c r="A1513" s="1">
        <v>1510</v>
      </c>
      <c r="B1513" s="1" t="str">
        <f t="shared" si="46"/>
        <v>中学男子100m29</v>
      </c>
      <c r="C1513" s="1" t="str">
        <f>J1513&amp;COUNTIF($J$4:J1513,J1513)</f>
        <v>尾角伊織1</v>
      </c>
      <c r="D1513" s="1" t="str">
        <f>データ貼付!D1511&amp;データ貼付!E1511</f>
        <v>中学男子100m</v>
      </c>
      <c r="E1513" s="1">
        <f>データ貼付!G1511+ROW()/1000000</f>
        <v>1241.0015129999999</v>
      </c>
      <c r="F1513" s="1">
        <f t="shared" si="47"/>
        <v>29</v>
      </c>
      <c r="G1513" s="1" t="str">
        <f>データ貼付!A1511</f>
        <v>記録会第１戦</v>
      </c>
      <c r="H1513" s="1" t="str">
        <f>データ貼付!B1511</f>
        <v>北見</v>
      </c>
      <c r="I1513" s="1">
        <f>データ貼付!C1511</f>
        <v>43583</v>
      </c>
      <c r="J1513" s="1" t="str">
        <f>データ貼付!F1511</f>
        <v>尾角伊織</v>
      </c>
      <c r="K1513" s="32">
        <f>データ貼付!G1511</f>
        <v>1241</v>
      </c>
      <c r="L1513" s="1" t="str">
        <f>データ貼付!H1511</f>
        <v>決</v>
      </c>
      <c r="M1513" s="1" t="str">
        <f>データ貼付!I1511</f>
        <v>北見常呂中</v>
      </c>
      <c r="N1513" s="1">
        <f>データ貼付!J1511</f>
        <v>3</v>
      </c>
      <c r="O1513" s="1">
        <f>データ貼付!K1511</f>
        <v>0.7</v>
      </c>
    </row>
    <row r="1514" spans="1:15" x14ac:dyDescent="0.15">
      <c r="A1514" s="1">
        <v>1511</v>
      </c>
      <c r="B1514" s="1" t="str">
        <f t="shared" si="46"/>
        <v>中学男子400m3</v>
      </c>
      <c r="C1514" s="1" t="str">
        <f>J1514&amp;COUNTIF($J$4:J1514,J1514)</f>
        <v>尾角伊織2</v>
      </c>
      <c r="D1514" s="1" t="str">
        <f>データ貼付!D1512&amp;データ貼付!E1512</f>
        <v>中学男子400m</v>
      </c>
      <c r="E1514" s="1">
        <f>データ貼付!G1512+ROW()/1000000</f>
        <v>5454.0015139999996</v>
      </c>
      <c r="F1514" s="1">
        <f t="shared" si="47"/>
        <v>3</v>
      </c>
      <c r="G1514" s="1" t="str">
        <f>データ貼付!A1512</f>
        <v>地区中体連</v>
      </c>
      <c r="H1514" s="1" t="str">
        <f>データ貼付!B1512</f>
        <v>北見</v>
      </c>
      <c r="I1514" s="1">
        <f>データ貼付!C1512</f>
        <v>43630</v>
      </c>
      <c r="J1514" s="1" t="str">
        <f>データ貼付!F1512</f>
        <v>尾角伊織</v>
      </c>
      <c r="K1514" s="32">
        <f>データ貼付!G1512</f>
        <v>5454</v>
      </c>
      <c r="L1514" s="1" t="str">
        <f>データ貼付!H1512</f>
        <v>予</v>
      </c>
      <c r="M1514" s="1" t="str">
        <f>データ貼付!I1512</f>
        <v>北見常呂中</v>
      </c>
      <c r="N1514" s="1">
        <f>データ貼付!J1512</f>
        <v>3</v>
      </c>
      <c r="O1514" s="1">
        <f>データ貼付!K1512</f>
        <v>0</v>
      </c>
    </row>
    <row r="1515" spans="1:15" x14ac:dyDescent="0.15">
      <c r="A1515" s="1">
        <v>1512</v>
      </c>
      <c r="B1515" s="1" t="str">
        <f t="shared" si="46"/>
        <v>中学男子800m3</v>
      </c>
      <c r="C1515" s="1" t="str">
        <f>J1515&amp;COUNTIF($J$4:J1515,J1515)</f>
        <v>尾角伊織3</v>
      </c>
      <c r="D1515" s="1" t="str">
        <f>データ貼付!D1513&amp;データ貼付!E1513</f>
        <v>中学男子800m</v>
      </c>
      <c r="E1515" s="1">
        <f>データ貼付!G1513+ROW()/1000000</f>
        <v>21087.001515</v>
      </c>
      <c r="F1515" s="1">
        <f t="shared" si="47"/>
        <v>3</v>
      </c>
      <c r="G1515" s="1" t="str">
        <f>データ貼付!A1513</f>
        <v>地区中体連</v>
      </c>
      <c r="H1515" s="1" t="str">
        <f>データ貼付!B1513</f>
        <v>北見</v>
      </c>
      <c r="I1515" s="1">
        <f>データ貼付!C1513</f>
        <v>43631</v>
      </c>
      <c r="J1515" s="1" t="str">
        <f>データ貼付!F1513</f>
        <v>尾角伊織</v>
      </c>
      <c r="K1515" s="32">
        <f>データ貼付!G1513</f>
        <v>21087</v>
      </c>
      <c r="L1515" s="1" t="str">
        <f>データ貼付!H1513</f>
        <v>決</v>
      </c>
      <c r="M1515" s="1" t="str">
        <f>データ貼付!I1513</f>
        <v>北見常呂中</v>
      </c>
      <c r="N1515" s="1">
        <f>データ貼付!J1513</f>
        <v>3</v>
      </c>
      <c r="O1515" s="1">
        <f>データ貼付!K1513</f>
        <v>0</v>
      </c>
    </row>
    <row r="1516" spans="1:15" x14ac:dyDescent="0.15">
      <c r="A1516" s="1">
        <v>1513</v>
      </c>
      <c r="B1516" s="1" t="str">
        <f t="shared" si="46"/>
        <v>中学女子100m128</v>
      </c>
      <c r="C1516" s="1" t="str">
        <f>J1516&amp;COUNTIF($J$4:J1516,J1516)</f>
        <v>尾形ここ1</v>
      </c>
      <c r="D1516" s="1" t="str">
        <f>データ貼付!D1514&amp;データ貼付!E1514</f>
        <v>中学女子100m</v>
      </c>
      <c r="E1516" s="1">
        <f>データ貼付!G1514+ROW()/1000000</f>
        <v>1775.001516</v>
      </c>
      <c r="F1516" s="1">
        <f t="shared" si="47"/>
        <v>128</v>
      </c>
      <c r="G1516" s="1" t="str">
        <f>データ貼付!A1514</f>
        <v>地区中体連</v>
      </c>
      <c r="H1516" s="1" t="str">
        <f>データ貼付!B1514</f>
        <v>北見</v>
      </c>
      <c r="I1516" s="1">
        <f>データ貼付!C1514</f>
        <v>43631</v>
      </c>
      <c r="J1516" s="1" t="str">
        <f>データ貼付!F1514</f>
        <v>尾形ここ</v>
      </c>
      <c r="K1516" s="32">
        <f>データ貼付!G1514</f>
        <v>1775</v>
      </c>
      <c r="L1516" s="1" t="str">
        <f>データ貼付!H1514</f>
        <v>予</v>
      </c>
      <c r="M1516" s="1" t="str">
        <f>データ貼付!I1514</f>
        <v>湧別中</v>
      </c>
      <c r="N1516" s="1">
        <f>データ貼付!J1514</f>
        <v>1</v>
      </c>
      <c r="O1516" s="1">
        <f>データ貼付!K1514</f>
        <v>-0.6</v>
      </c>
    </row>
    <row r="1517" spans="1:15" x14ac:dyDescent="0.15">
      <c r="A1517" s="1">
        <v>1514</v>
      </c>
      <c r="B1517" s="1" t="str">
        <f t="shared" si="46"/>
        <v>小学女子60m16</v>
      </c>
      <c r="C1517" s="1" t="str">
        <f>J1517&amp;COUNTIF($J$4:J1517,J1517)</f>
        <v>尾中こころ1</v>
      </c>
      <c r="D1517" s="1" t="str">
        <f>データ貼付!D1515&amp;データ貼付!E1515</f>
        <v>小学女子60m</v>
      </c>
      <c r="E1517" s="1">
        <f>データ貼付!G1515+ROW()/1000000</f>
        <v>1502.0015169999999</v>
      </c>
      <c r="F1517" s="1">
        <f t="shared" si="47"/>
        <v>16</v>
      </c>
      <c r="G1517" s="1" t="str">
        <f>データ貼付!A1515</f>
        <v>小学生ｵﾎｰﾂｸ</v>
      </c>
      <c r="H1517" s="1" t="str">
        <f>データ貼付!B1515</f>
        <v>北見</v>
      </c>
      <c r="I1517" s="1">
        <f>データ貼付!C1515</f>
        <v>43632</v>
      </c>
      <c r="J1517" s="1" t="str">
        <f>データ貼付!F1515</f>
        <v>尾中こころ</v>
      </c>
      <c r="K1517" s="32">
        <f>データ貼付!G1515</f>
        <v>1502</v>
      </c>
      <c r="L1517" s="1" t="str">
        <f>データ貼付!H1515</f>
        <v>決</v>
      </c>
      <c r="M1517" s="1" t="str">
        <f>データ貼付!I1515</f>
        <v>美幌RC</v>
      </c>
      <c r="N1517" s="1">
        <f>データ貼付!J1515</f>
        <v>1</v>
      </c>
      <c r="O1517" s="1">
        <f>データ貼付!K1515</f>
        <v>0</v>
      </c>
    </row>
    <row r="1518" spans="1:15" x14ac:dyDescent="0.15">
      <c r="A1518" s="1">
        <v>1515</v>
      </c>
      <c r="B1518" s="1" t="str">
        <f t="shared" si="46"/>
        <v>小学女子100m57</v>
      </c>
      <c r="C1518" s="1" t="str">
        <f>J1518&amp;COUNTIF($J$4:J1518,J1518)</f>
        <v>尾中ふたば1</v>
      </c>
      <c r="D1518" s="1" t="str">
        <f>データ貼付!D1516&amp;データ貼付!E1516</f>
        <v>小学女子100m</v>
      </c>
      <c r="E1518" s="1">
        <f>データ貼付!G1516+ROW()/1000000</f>
        <v>1712.001518</v>
      </c>
      <c r="F1518" s="1">
        <f t="shared" si="47"/>
        <v>57</v>
      </c>
      <c r="G1518" s="1" t="str">
        <f>データ貼付!A1516</f>
        <v>小学生ｵﾎｰﾂｸ</v>
      </c>
      <c r="H1518" s="1" t="str">
        <f>データ貼付!B1516</f>
        <v>北見</v>
      </c>
      <c r="I1518" s="1">
        <f>データ貼付!C1516</f>
        <v>43632</v>
      </c>
      <c r="J1518" s="1" t="str">
        <f>データ貼付!F1516</f>
        <v>尾中ふたば</v>
      </c>
      <c r="K1518" s="32">
        <f>データ貼付!G1516</f>
        <v>1712</v>
      </c>
      <c r="L1518" s="1" t="str">
        <f>データ貼付!H1516</f>
        <v>TR</v>
      </c>
      <c r="M1518" s="1" t="str">
        <f>データ貼付!I1516</f>
        <v>美幌RC</v>
      </c>
      <c r="N1518" s="1">
        <f>データ貼付!J1516</f>
        <v>4</v>
      </c>
      <c r="O1518" s="1">
        <f>データ貼付!K1516</f>
        <v>0</v>
      </c>
    </row>
    <row r="1519" spans="1:15" x14ac:dyDescent="0.15">
      <c r="A1519" s="1">
        <v>1516</v>
      </c>
      <c r="B1519" s="1" t="str">
        <f t="shared" si="46"/>
        <v>小学女子100m39</v>
      </c>
      <c r="C1519" s="1" t="str">
        <f>J1519&amp;COUNTIF($J$4:J1519,J1519)</f>
        <v>尾島美空1</v>
      </c>
      <c r="D1519" s="1" t="str">
        <f>データ貼付!D1517&amp;データ貼付!E1517</f>
        <v>小学女子100m</v>
      </c>
      <c r="E1519" s="1">
        <f>データ貼付!G1517+ROW()/1000000</f>
        <v>1652.0015189999999</v>
      </c>
      <c r="F1519" s="1">
        <f t="shared" si="47"/>
        <v>39</v>
      </c>
      <c r="G1519" s="1" t="str">
        <f>データ貼付!A1517</f>
        <v>記録会第１戦</v>
      </c>
      <c r="H1519" s="1" t="str">
        <f>データ貼付!B1517</f>
        <v>北見</v>
      </c>
      <c r="I1519" s="1">
        <f>データ貼付!C1517</f>
        <v>43583</v>
      </c>
      <c r="J1519" s="1" t="str">
        <f>データ貼付!F1517</f>
        <v>尾島美空</v>
      </c>
      <c r="K1519" s="32">
        <f>データ貼付!G1517</f>
        <v>1652</v>
      </c>
      <c r="L1519" s="1" t="str">
        <f>データ貼付!H1517</f>
        <v>決</v>
      </c>
      <c r="M1519" s="1" t="str">
        <f>データ貼付!I1517</f>
        <v>ｵﾎｰﾂｸｷｯｽﾞ</v>
      </c>
      <c r="N1519" s="1">
        <f>データ貼付!J1517</f>
        <v>5</v>
      </c>
      <c r="O1519" s="1">
        <f>データ貼付!K1517</f>
        <v>0</v>
      </c>
    </row>
    <row r="1520" spans="1:15" x14ac:dyDescent="0.15">
      <c r="A1520" s="1">
        <v>1517</v>
      </c>
      <c r="B1520" s="1" t="str">
        <f t="shared" si="46"/>
        <v>小学女子80mH11</v>
      </c>
      <c r="C1520" s="1" t="str">
        <f>J1520&amp;COUNTIF($J$4:J1520,J1520)</f>
        <v>尾島美空2</v>
      </c>
      <c r="D1520" s="1" t="str">
        <f>データ貼付!D1518&amp;データ貼付!E1518</f>
        <v>小学女子80mH</v>
      </c>
      <c r="E1520" s="1">
        <f>データ貼付!G1518+ROW()/1000000</f>
        <v>1913.00152</v>
      </c>
      <c r="F1520" s="1">
        <f t="shared" si="47"/>
        <v>11</v>
      </c>
      <c r="G1520" s="1" t="str">
        <f>データ貼付!A1518</f>
        <v>選手権</v>
      </c>
      <c r="H1520" s="1" t="str">
        <f>データ貼付!B1518</f>
        <v>北見</v>
      </c>
      <c r="I1520" s="1">
        <f>データ貼付!C1518</f>
        <v>43596</v>
      </c>
      <c r="J1520" s="1" t="str">
        <f>データ貼付!F1518</f>
        <v>尾島美空</v>
      </c>
      <c r="K1520" s="32">
        <f>データ貼付!G1518</f>
        <v>1913</v>
      </c>
      <c r="L1520" s="1" t="str">
        <f>データ貼付!H1518</f>
        <v>TR</v>
      </c>
      <c r="M1520" s="1" t="str">
        <f>データ貼付!I1518</f>
        <v>ｵﾎｰﾂｸｷｯｽﾞ</v>
      </c>
      <c r="N1520" s="1">
        <f>データ貼付!J1518</f>
        <v>5</v>
      </c>
      <c r="O1520" s="1">
        <f>データ貼付!K1518</f>
        <v>0</v>
      </c>
    </row>
    <row r="1521" spans="1:15" x14ac:dyDescent="0.15">
      <c r="A1521" s="1">
        <v>1518</v>
      </c>
      <c r="B1521" s="1" t="str">
        <f t="shared" si="46"/>
        <v>中学男子1500m85</v>
      </c>
      <c r="C1521" s="1" t="str">
        <f>J1521&amp;COUNTIF($J$4:J1521,J1521)</f>
        <v>美濃詠隼1</v>
      </c>
      <c r="D1521" s="1" t="str">
        <f>データ貼付!D1519&amp;データ貼付!E1519</f>
        <v>中学男子1500m</v>
      </c>
      <c r="E1521" s="1">
        <f>データ貼付!G1519+ROW()/1000000</f>
        <v>54735.001520999998</v>
      </c>
      <c r="F1521" s="1">
        <f t="shared" si="47"/>
        <v>85</v>
      </c>
      <c r="G1521" s="1" t="str">
        <f>データ貼付!A1519</f>
        <v>地区中体連</v>
      </c>
      <c r="H1521" s="1" t="str">
        <f>データ貼付!B1519</f>
        <v>北見</v>
      </c>
      <c r="I1521" s="1">
        <f>データ貼付!C1519</f>
        <v>43630</v>
      </c>
      <c r="J1521" s="1" t="str">
        <f>データ貼付!F1519</f>
        <v>美濃詠隼</v>
      </c>
      <c r="K1521" s="32">
        <f>データ貼付!G1519</f>
        <v>54735</v>
      </c>
      <c r="L1521" s="1" t="str">
        <f>データ貼付!H1519</f>
        <v>予</v>
      </c>
      <c r="M1521" s="1" t="str">
        <f>データ貼付!I1519</f>
        <v>雄武中</v>
      </c>
      <c r="N1521" s="1">
        <f>データ貼付!J1519</f>
        <v>1</v>
      </c>
      <c r="O1521" s="1">
        <f>データ貼付!K1519</f>
        <v>0</v>
      </c>
    </row>
    <row r="1522" spans="1:15" x14ac:dyDescent="0.15">
      <c r="A1522" s="1">
        <v>1519</v>
      </c>
      <c r="B1522" s="1" t="str">
        <f t="shared" si="46"/>
        <v>中学男子3000m35</v>
      </c>
      <c r="C1522" s="1" t="str">
        <f>J1522&amp;COUNTIF($J$4:J1522,J1522)</f>
        <v>美濃詠隼2</v>
      </c>
      <c r="D1522" s="1" t="str">
        <f>データ貼付!D1520&amp;データ貼付!E1520</f>
        <v>中学男子3000m</v>
      </c>
      <c r="E1522" s="1">
        <f>データ貼付!G1520+ROW()/1000000</f>
        <v>120409.00152200001</v>
      </c>
      <c r="F1522" s="1">
        <f t="shared" si="47"/>
        <v>35</v>
      </c>
      <c r="G1522" s="1" t="str">
        <f>データ貼付!A1520</f>
        <v>地区中体連</v>
      </c>
      <c r="H1522" s="1" t="str">
        <f>データ貼付!B1520</f>
        <v>北見</v>
      </c>
      <c r="I1522" s="1">
        <f>データ貼付!C1520</f>
        <v>43631</v>
      </c>
      <c r="J1522" s="1" t="str">
        <f>データ貼付!F1520</f>
        <v>美濃詠隼</v>
      </c>
      <c r="K1522" s="32">
        <f>データ貼付!G1520</f>
        <v>120409</v>
      </c>
      <c r="L1522" s="1" t="str">
        <f>データ貼付!H1520</f>
        <v>TR</v>
      </c>
      <c r="M1522" s="1" t="str">
        <f>データ貼付!I1520</f>
        <v>雄武中</v>
      </c>
      <c r="N1522" s="1">
        <f>データ貼付!J1520</f>
        <v>1</v>
      </c>
      <c r="O1522" s="1">
        <f>データ貼付!K1520</f>
        <v>0</v>
      </c>
    </row>
    <row r="1523" spans="1:15" x14ac:dyDescent="0.15">
      <c r="A1523" s="1">
        <v>1520</v>
      </c>
      <c r="B1523" s="1" t="str">
        <f t="shared" si="46"/>
        <v>小学男子100m16</v>
      </c>
      <c r="C1523" s="1" t="str">
        <f>J1523&amp;COUNTIF($J$4:J1523,J1523)</f>
        <v>菱川暖喜1</v>
      </c>
      <c r="D1523" s="1" t="str">
        <f>データ貼付!D1521&amp;データ貼付!E1521</f>
        <v>小学男子100m</v>
      </c>
      <c r="E1523" s="1">
        <f>データ貼付!G1521+ROW()/1000000</f>
        <v>1495.0015229999999</v>
      </c>
      <c r="F1523" s="1">
        <f t="shared" si="47"/>
        <v>16</v>
      </c>
      <c r="G1523" s="1" t="str">
        <f>データ貼付!A1521</f>
        <v>小学生ｵﾎｰﾂｸ</v>
      </c>
      <c r="H1523" s="1" t="str">
        <f>データ貼付!B1521</f>
        <v>北見</v>
      </c>
      <c r="I1523" s="1">
        <f>データ貼付!C1521</f>
        <v>43632</v>
      </c>
      <c r="J1523" s="1" t="str">
        <f>データ貼付!F1521</f>
        <v>菱川暖喜</v>
      </c>
      <c r="K1523" s="32">
        <f>データ貼付!G1521</f>
        <v>1495</v>
      </c>
      <c r="L1523" s="1" t="str">
        <f>データ貼付!H1521</f>
        <v>TR</v>
      </c>
      <c r="M1523" s="1" t="str">
        <f>データ貼付!I1521</f>
        <v>知床斜里RC</v>
      </c>
      <c r="N1523" s="1">
        <f>データ貼付!J1521</f>
        <v>4</v>
      </c>
      <c r="O1523" s="1">
        <f>データ貼付!K1521</f>
        <v>0</v>
      </c>
    </row>
    <row r="1524" spans="1:15" x14ac:dyDescent="0.15">
      <c r="A1524" s="1">
        <v>1521</v>
      </c>
      <c r="B1524" s="1" t="str">
        <f t="shared" si="46"/>
        <v>中学男子100m21</v>
      </c>
      <c r="C1524" s="1" t="str">
        <f>J1524&amp;COUNTIF($J$4:J1524,J1524)</f>
        <v>蛭子井翔1</v>
      </c>
      <c r="D1524" s="1" t="str">
        <f>データ貼付!D1522&amp;データ貼付!E1522</f>
        <v>中学男子100m</v>
      </c>
      <c r="E1524" s="1">
        <f>データ貼付!G1522+ROW()/1000000</f>
        <v>1231.001524</v>
      </c>
      <c r="F1524" s="1">
        <f t="shared" si="47"/>
        <v>21</v>
      </c>
      <c r="G1524" s="1" t="str">
        <f>データ貼付!A1522</f>
        <v>選手権</v>
      </c>
      <c r="H1524" s="1" t="str">
        <f>データ貼付!B1522</f>
        <v>北見</v>
      </c>
      <c r="I1524" s="1">
        <f>データ貼付!C1522</f>
        <v>43596</v>
      </c>
      <c r="J1524" s="1" t="str">
        <f>データ貼付!F1522</f>
        <v>蛭子井翔</v>
      </c>
      <c r="K1524" s="32">
        <f>データ貼付!G1522</f>
        <v>1231</v>
      </c>
      <c r="L1524" s="1" t="str">
        <f>データ貼付!H1522</f>
        <v>予</v>
      </c>
      <c r="M1524" s="1" t="str">
        <f>データ貼付!I1522</f>
        <v>紋別中</v>
      </c>
      <c r="N1524" s="1">
        <f>データ貼付!J1522</f>
        <v>3</v>
      </c>
      <c r="O1524" s="1">
        <f>データ貼付!K1522</f>
        <v>4.9000000000000004</v>
      </c>
    </row>
    <row r="1525" spans="1:15" x14ac:dyDescent="0.15">
      <c r="A1525" s="1">
        <v>1522</v>
      </c>
      <c r="B1525" s="1" t="str">
        <f t="shared" si="46"/>
        <v>小学女子100m37</v>
      </c>
      <c r="C1525" s="1" t="str">
        <f>J1525&amp;COUNTIF($J$4:J1525,J1525)</f>
        <v>浜田ゆきの1</v>
      </c>
      <c r="D1525" s="1" t="str">
        <f>データ貼付!D1523&amp;データ貼付!E1523</f>
        <v>小学女子100m</v>
      </c>
      <c r="E1525" s="1">
        <f>データ貼付!G1523+ROW()/1000000</f>
        <v>1649.0015249999999</v>
      </c>
      <c r="F1525" s="1">
        <f t="shared" si="47"/>
        <v>37</v>
      </c>
      <c r="G1525" s="1" t="str">
        <f>データ貼付!A1523</f>
        <v>小学生ｵﾎｰﾂｸ</v>
      </c>
      <c r="H1525" s="1" t="str">
        <f>データ貼付!B1523</f>
        <v>北見</v>
      </c>
      <c r="I1525" s="1">
        <f>データ貼付!C1523</f>
        <v>43632</v>
      </c>
      <c r="J1525" s="1" t="str">
        <f>データ貼付!F1523</f>
        <v>浜田ゆきの</v>
      </c>
      <c r="K1525" s="32">
        <f>データ貼付!G1523</f>
        <v>1649</v>
      </c>
      <c r="L1525" s="1" t="str">
        <f>データ貼付!H1523</f>
        <v>TR</v>
      </c>
      <c r="M1525" s="1" t="str">
        <f>データ貼付!I1523</f>
        <v>紋別陸上同好会</v>
      </c>
      <c r="N1525" s="1">
        <f>データ貼付!J1523</f>
        <v>5</v>
      </c>
      <c r="O1525" s="1">
        <f>データ貼付!K1523</f>
        <v>0</v>
      </c>
    </row>
    <row r="1526" spans="1:15" x14ac:dyDescent="0.15">
      <c r="A1526" s="1">
        <v>1523</v>
      </c>
      <c r="B1526" s="1" t="str">
        <f t="shared" si="46"/>
        <v>小学女子800m16</v>
      </c>
      <c r="C1526" s="1" t="str">
        <f>J1526&amp;COUNTIF($J$4:J1526,J1526)</f>
        <v>浜田ゆきの2</v>
      </c>
      <c r="D1526" s="1" t="str">
        <f>データ貼付!D1524&amp;データ貼付!E1524</f>
        <v>小学女子800m</v>
      </c>
      <c r="E1526" s="1">
        <f>データ貼付!G1524+ROW()/1000000</f>
        <v>25894.001526</v>
      </c>
      <c r="F1526" s="1">
        <f t="shared" si="47"/>
        <v>16</v>
      </c>
      <c r="G1526" s="1" t="str">
        <f>データ貼付!A1524</f>
        <v>小学生ｵﾎｰﾂｸ</v>
      </c>
      <c r="H1526" s="1" t="str">
        <f>データ貼付!B1524</f>
        <v>北見</v>
      </c>
      <c r="I1526" s="1">
        <f>データ貼付!C1524</f>
        <v>43632</v>
      </c>
      <c r="J1526" s="1" t="str">
        <f>データ貼付!F1524</f>
        <v>浜田ゆきの</v>
      </c>
      <c r="K1526" s="32">
        <f>データ貼付!G1524</f>
        <v>25894</v>
      </c>
      <c r="L1526" s="1" t="str">
        <f>データ貼付!H1524</f>
        <v>決</v>
      </c>
      <c r="M1526" s="1" t="str">
        <f>データ貼付!I1524</f>
        <v>紋別陸上同好会</v>
      </c>
      <c r="N1526" s="1">
        <f>データ貼付!J1524</f>
        <v>5</v>
      </c>
      <c r="O1526" s="1">
        <f>データ貼付!K1524</f>
        <v>0</v>
      </c>
    </row>
    <row r="1527" spans="1:15" x14ac:dyDescent="0.15">
      <c r="A1527" s="1">
        <v>1524</v>
      </c>
      <c r="B1527" s="1" t="str">
        <f t="shared" si="46"/>
        <v>中学女子100m51</v>
      </c>
      <c r="C1527" s="1" t="str">
        <f>J1527&amp;COUNTIF($J$4:J1527,J1527)</f>
        <v>富永咲愛1</v>
      </c>
      <c r="D1527" s="1" t="str">
        <f>データ貼付!D1525&amp;データ貼付!E1525</f>
        <v>中学女子100m</v>
      </c>
      <c r="E1527" s="1">
        <f>データ貼付!G1525+ROW()/1000000</f>
        <v>1506.0015269999999</v>
      </c>
      <c r="F1527" s="1">
        <f t="shared" si="47"/>
        <v>51</v>
      </c>
      <c r="G1527" s="1" t="str">
        <f>データ貼付!A1525</f>
        <v>地区中体連</v>
      </c>
      <c r="H1527" s="1" t="str">
        <f>データ貼付!B1525</f>
        <v>北見</v>
      </c>
      <c r="I1527" s="1">
        <f>データ貼付!C1525</f>
        <v>43631</v>
      </c>
      <c r="J1527" s="1" t="str">
        <f>データ貼付!F1525</f>
        <v>富永咲愛</v>
      </c>
      <c r="K1527" s="32">
        <f>データ貼付!G1525</f>
        <v>1506</v>
      </c>
      <c r="L1527" s="1" t="str">
        <f>データ貼付!H1525</f>
        <v>予</v>
      </c>
      <c r="M1527" s="1" t="str">
        <f>データ貼付!I1525</f>
        <v>北見小泉中</v>
      </c>
      <c r="N1527" s="1">
        <f>データ貼付!J1525</f>
        <v>1</v>
      </c>
      <c r="O1527" s="1">
        <f>データ貼付!K1525</f>
        <v>-1</v>
      </c>
    </row>
    <row r="1528" spans="1:15" x14ac:dyDescent="0.15">
      <c r="A1528" s="1">
        <v>1525</v>
      </c>
      <c r="B1528" s="1" t="str">
        <f t="shared" si="46"/>
        <v>小学女子100m10</v>
      </c>
      <c r="C1528" s="1" t="str">
        <f>J1528&amp;COUNTIF($J$4:J1528,J1528)</f>
        <v>布目友理1</v>
      </c>
      <c r="D1528" s="1" t="str">
        <f>データ貼付!D1526&amp;データ貼付!E1526</f>
        <v>小学女子100m</v>
      </c>
      <c r="E1528" s="1">
        <f>データ貼付!G1526+ROW()/1000000</f>
        <v>1549.001528</v>
      </c>
      <c r="F1528" s="1">
        <f t="shared" si="47"/>
        <v>10</v>
      </c>
      <c r="G1528" s="1" t="str">
        <f>データ貼付!A1526</f>
        <v>小学生ｵﾎｰﾂｸ</v>
      </c>
      <c r="H1528" s="1" t="str">
        <f>データ貼付!B1526</f>
        <v>北見</v>
      </c>
      <c r="I1528" s="1">
        <f>データ貼付!C1526</f>
        <v>43632</v>
      </c>
      <c r="J1528" s="1" t="str">
        <f>データ貼付!F1526</f>
        <v>布目友理</v>
      </c>
      <c r="K1528" s="32">
        <f>データ貼付!G1526</f>
        <v>1549</v>
      </c>
      <c r="L1528" s="1" t="str">
        <f>データ貼付!H1526</f>
        <v>TR</v>
      </c>
      <c r="M1528" s="1" t="str">
        <f>データ貼付!I1526</f>
        <v>留辺蘂JSC</v>
      </c>
      <c r="N1528" s="1">
        <f>データ貼付!J1526</f>
        <v>5</v>
      </c>
      <c r="O1528" s="1">
        <f>データ貼付!K1526</f>
        <v>0</v>
      </c>
    </row>
    <row r="1529" spans="1:15" x14ac:dyDescent="0.15">
      <c r="A1529" s="1">
        <v>1526</v>
      </c>
      <c r="B1529" s="1" t="str">
        <f t="shared" si="46"/>
        <v>小学女子80mH1</v>
      </c>
      <c r="C1529" s="1" t="str">
        <f>J1529&amp;COUNTIF($J$4:J1529,J1529)</f>
        <v>布目友理2</v>
      </c>
      <c r="D1529" s="1" t="str">
        <f>データ貼付!D1527&amp;データ貼付!E1527</f>
        <v>小学女子80mH</v>
      </c>
      <c r="E1529" s="1">
        <f>データ貼付!G1527+ROW()/1000000</f>
        <v>1435.0015289999999</v>
      </c>
      <c r="F1529" s="1">
        <f t="shared" si="47"/>
        <v>1</v>
      </c>
      <c r="G1529" s="1" t="str">
        <f>データ貼付!A1527</f>
        <v>小学生ｵﾎｰﾂｸ</v>
      </c>
      <c r="H1529" s="1" t="str">
        <f>データ貼付!B1527</f>
        <v>北見</v>
      </c>
      <c r="I1529" s="1">
        <f>データ貼付!C1527</f>
        <v>43632</v>
      </c>
      <c r="J1529" s="1" t="str">
        <f>データ貼付!F1527</f>
        <v>布目友理</v>
      </c>
      <c r="K1529" s="32">
        <f>データ貼付!G1527</f>
        <v>1435</v>
      </c>
      <c r="L1529" s="1" t="str">
        <f>データ貼付!H1527</f>
        <v>決</v>
      </c>
      <c r="M1529" s="1" t="str">
        <f>データ貼付!I1527</f>
        <v>留辺蘂JSC</v>
      </c>
      <c r="N1529" s="1">
        <f>データ貼付!J1527</f>
        <v>5</v>
      </c>
      <c r="O1529" s="1">
        <f>データ貼付!K1527</f>
        <v>0</v>
      </c>
    </row>
    <row r="1530" spans="1:15" x14ac:dyDescent="0.15">
      <c r="A1530" s="1">
        <v>1527</v>
      </c>
      <c r="B1530" s="1" t="str">
        <f t="shared" si="46"/>
        <v>中学男子1500m5</v>
      </c>
      <c r="C1530" s="1" t="str">
        <f>J1530&amp;COUNTIF($J$4:J1530,J1530)</f>
        <v>浮須羽琉1</v>
      </c>
      <c r="D1530" s="1" t="str">
        <f>データ貼付!D1528&amp;データ貼付!E1528</f>
        <v>中学男子1500m</v>
      </c>
      <c r="E1530" s="1">
        <f>データ貼付!G1528+ROW()/1000000</f>
        <v>42626.001530000001</v>
      </c>
      <c r="F1530" s="1">
        <f t="shared" si="47"/>
        <v>5</v>
      </c>
      <c r="G1530" s="1" t="str">
        <f>データ貼付!A1528</f>
        <v>地区中体連</v>
      </c>
      <c r="H1530" s="1" t="str">
        <f>データ貼付!B1528</f>
        <v>北見</v>
      </c>
      <c r="I1530" s="1">
        <f>データ貼付!C1528</f>
        <v>43630</v>
      </c>
      <c r="J1530" s="1" t="str">
        <f>データ貼付!F1528</f>
        <v>浮須羽琉</v>
      </c>
      <c r="K1530" s="32">
        <f>データ貼付!G1528</f>
        <v>42626</v>
      </c>
      <c r="L1530" s="1" t="str">
        <f>データ貼付!H1528</f>
        <v>予</v>
      </c>
      <c r="M1530" s="1" t="str">
        <f>データ貼付!I1528</f>
        <v>清里中</v>
      </c>
      <c r="N1530" s="1">
        <f>データ貼付!J1528</f>
        <v>3</v>
      </c>
      <c r="O1530" s="1">
        <f>データ貼付!K1528</f>
        <v>0</v>
      </c>
    </row>
    <row r="1531" spans="1:15" x14ac:dyDescent="0.15">
      <c r="A1531" s="1">
        <v>1528</v>
      </c>
      <c r="B1531" s="1" t="str">
        <f t="shared" si="46"/>
        <v>中学男子3000m3</v>
      </c>
      <c r="C1531" s="1" t="str">
        <f>J1531&amp;COUNTIF($J$4:J1531,J1531)</f>
        <v>浮須羽琉2</v>
      </c>
      <c r="D1531" s="1" t="str">
        <f>データ貼付!D1529&amp;データ貼付!E1529</f>
        <v>中学男子3000m</v>
      </c>
      <c r="E1531" s="1">
        <f>データ貼付!G1529+ROW()/1000000</f>
        <v>94365.001531000002</v>
      </c>
      <c r="F1531" s="1">
        <f t="shared" si="47"/>
        <v>3</v>
      </c>
      <c r="G1531" s="1" t="str">
        <f>データ貼付!A1529</f>
        <v>地区中体連</v>
      </c>
      <c r="H1531" s="1" t="str">
        <f>データ貼付!B1529</f>
        <v>北見</v>
      </c>
      <c r="I1531" s="1">
        <f>データ貼付!C1529</f>
        <v>43631</v>
      </c>
      <c r="J1531" s="1" t="str">
        <f>データ貼付!F1529</f>
        <v>浮須羽琉</v>
      </c>
      <c r="K1531" s="32">
        <f>データ貼付!G1529</f>
        <v>94365</v>
      </c>
      <c r="L1531" s="1" t="str">
        <f>データ貼付!H1529</f>
        <v>TR</v>
      </c>
      <c r="M1531" s="1" t="str">
        <f>データ貼付!I1529</f>
        <v>清里中</v>
      </c>
      <c r="N1531" s="1">
        <f>データ貼付!J1529</f>
        <v>3</v>
      </c>
      <c r="O1531" s="1">
        <f>データ貼付!K1529</f>
        <v>0</v>
      </c>
    </row>
    <row r="1532" spans="1:15" x14ac:dyDescent="0.15">
      <c r="A1532" s="1">
        <v>1529</v>
      </c>
      <c r="B1532" s="1" t="str">
        <f t="shared" si="46"/>
        <v>小学男子100m150</v>
      </c>
      <c r="C1532" s="1" t="str">
        <f>J1532&amp;COUNTIF($J$4:J1532,J1532)</f>
        <v>武田航太郎1</v>
      </c>
      <c r="D1532" s="1" t="str">
        <f>データ貼付!D1530&amp;データ貼付!E1530</f>
        <v>小学男子100m</v>
      </c>
      <c r="E1532" s="1">
        <f>データ貼付!G1530+ROW()/1000000</f>
        <v>2034.001532</v>
      </c>
      <c r="F1532" s="1">
        <f t="shared" si="47"/>
        <v>150</v>
      </c>
      <c r="G1532" s="1" t="str">
        <f>データ貼付!A1530</f>
        <v>選手権</v>
      </c>
      <c r="H1532" s="1" t="str">
        <f>データ貼付!B1530</f>
        <v>北見</v>
      </c>
      <c r="I1532" s="1">
        <f>データ貼付!C1530</f>
        <v>43597</v>
      </c>
      <c r="J1532" s="1" t="str">
        <f>データ貼付!F1530</f>
        <v>武田航太郎</v>
      </c>
      <c r="K1532" s="32">
        <f>データ貼付!G1530</f>
        <v>2034</v>
      </c>
      <c r="L1532" s="1" t="str">
        <f>データ貼付!H1530</f>
        <v>予</v>
      </c>
      <c r="M1532" s="1" t="str">
        <f>データ貼付!I1530</f>
        <v>常呂陸上少年団</v>
      </c>
      <c r="N1532" s="1">
        <f>データ貼付!J1530</f>
        <v>4</v>
      </c>
      <c r="O1532" s="1">
        <f>データ貼付!K1530</f>
        <v>0</v>
      </c>
    </row>
    <row r="1533" spans="1:15" x14ac:dyDescent="0.15">
      <c r="A1533" s="1">
        <v>1530</v>
      </c>
      <c r="B1533" s="1" t="str">
        <f t="shared" si="46"/>
        <v>小学女子100m52</v>
      </c>
      <c r="C1533" s="1" t="str">
        <f>J1533&amp;COUNTIF($J$4:J1533,J1533)</f>
        <v>武田美桜1</v>
      </c>
      <c r="D1533" s="1" t="str">
        <f>データ貼付!D1531&amp;データ貼付!E1531</f>
        <v>小学女子100m</v>
      </c>
      <c r="E1533" s="1">
        <f>データ貼付!G1531+ROW()/1000000</f>
        <v>1700.0015330000001</v>
      </c>
      <c r="F1533" s="1">
        <f t="shared" si="47"/>
        <v>52</v>
      </c>
      <c r="G1533" s="1" t="str">
        <f>データ貼付!A1531</f>
        <v>記録会第１戦</v>
      </c>
      <c r="H1533" s="1" t="str">
        <f>データ貼付!B1531</f>
        <v>北見</v>
      </c>
      <c r="I1533" s="1">
        <f>データ貼付!C1531</f>
        <v>43583</v>
      </c>
      <c r="J1533" s="1" t="str">
        <f>データ貼付!F1531</f>
        <v>武田美桜</v>
      </c>
      <c r="K1533" s="32">
        <f>データ貼付!G1531</f>
        <v>1700</v>
      </c>
      <c r="L1533" s="1" t="str">
        <f>データ貼付!H1531</f>
        <v>決</v>
      </c>
      <c r="M1533" s="1" t="str">
        <f>データ貼付!I1531</f>
        <v>訓子府陸上少年団</v>
      </c>
      <c r="N1533" s="1">
        <f>データ貼付!J1531</f>
        <v>6</v>
      </c>
      <c r="O1533" s="1">
        <f>データ貼付!K1531</f>
        <v>0</v>
      </c>
    </row>
    <row r="1534" spans="1:15" x14ac:dyDescent="0.15">
      <c r="A1534" s="1">
        <v>1531</v>
      </c>
      <c r="B1534" s="1" t="str">
        <f t="shared" si="46"/>
        <v>小学男子60m18</v>
      </c>
      <c r="C1534" s="1" t="str">
        <f>J1534&amp;COUNTIF($J$4:J1534,J1534)</f>
        <v>武田悠裕1</v>
      </c>
      <c r="D1534" s="1" t="str">
        <f>データ貼付!D1532&amp;データ貼付!E1532</f>
        <v>小学男子60m</v>
      </c>
      <c r="E1534" s="1">
        <f>データ貼付!G1532+ROW()/1000000</f>
        <v>1185.001534</v>
      </c>
      <c r="F1534" s="1">
        <f t="shared" si="47"/>
        <v>18</v>
      </c>
      <c r="G1534" s="1" t="str">
        <f>データ貼付!A1532</f>
        <v>小学生ｵﾎｰﾂｸ</v>
      </c>
      <c r="H1534" s="1" t="str">
        <f>データ貼付!B1532</f>
        <v>北見</v>
      </c>
      <c r="I1534" s="1">
        <f>データ貼付!C1532</f>
        <v>43632</v>
      </c>
      <c r="J1534" s="1" t="str">
        <f>データ貼付!F1532</f>
        <v>武田悠裕</v>
      </c>
      <c r="K1534" s="32">
        <f>データ貼付!G1532</f>
        <v>1185</v>
      </c>
      <c r="L1534" s="1" t="str">
        <f>データ貼付!H1532</f>
        <v>TR</v>
      </c>
      <c r="M1534" s="1" t="str">
        <f>データ貼付!I1532</f>
        <v>常呂陸上少年団</v>
      </c>
      <c r="N1534" s="1">
        <f>データ貼付!J1532</f>
        <v>1</v>
      </c>
      <c r="O1534" s="1">
        <f>データ貼付!K1532</f>
        <v>0</v>
      </c>
    </row>
    <row r="1535" spans="1:15" x14ac:dyDescent="0.15">
      <c r="A1535" s="1">
        <v>1532</v>
      </c>
      <c r="B1535" s="1" t="str">
        <f t="shared" si="46"/>
        <v>小学女子60m14</v>
      </c>
      <c r="C1535" s="1" t="str">
        <f>J1535&amp;COUNTIF($J$4:J1535,J1535)</f>
        <v>武内絢音1</v>
      </c>
      <c r="D1535" s="1" t="str">
        <f>データ貼付!D1533&amp;データ貼付!E1533</f>
        <v>小学女子60m</v>
      </c>
      <c r="E1535" s="1">
        <f>データ貼付!G1533+ROW()/1000000</f>
        <v>1316.0015350000001</v>
      </c>
      <c r="F1535" s="1">
        <f t="shared" si="47"/>
        <v>14</v>
      </c>
      <c r="G1535" s="1" t="str">
        <f>データ貼付!A1533</f>
        <v>小学生ｵﾎｰﾂｸ</v>
      </c>
      <c r="H1535" s="1" t="str">
        <f>データ貼付!B1533</f>
        <v>北見</v>
      </c>
      <c r="I1535" s="1">
        <f>データ貼付!C1533</f>
        <v>43632</v>
      </c>
      <c r="J1535" s="1" t="str">
        <f>データ貼付!F1533</f>
        <v>武内絢音</v>
      </c>
      <c r="K1535" s="32">
        <f>データ貼付!G1533</f>
        <v>1316</v>
      </c>
      <c r="L1535" s="1" t="str">
        <f>データ貼付!H1533</f>
        <v>TR</v>
      </c>
      <c r="M1535" s="1" t="str">
        <f>データ貼付!I1533</f>
        <v>ｵﾎｰﾂｸｷｯｽﾞ</v>
      </c>
      <c r="N1535" s="1">
        <f>データ貼付!J1533</f>
        <v>2</v>
      </c>
      <c r="O1535" s="1">
        <f>データ貼付!K1533</f>
        <v>0</v>
      </c>
    </row>
    <row r="1536" spans="1:15" x14ac:dyDescent="0.15">
      <c r="A1536" s="1">
        <v>1533</v>
      </c>
      <c r="B1536" s="1" t="str">
        <f t="shared" si="46"/>
        <v>小学女子100m46</v>
      </c>
      <c r="C1536" s="1" t="str">
        <f>J1536&amp;COUNTIF($J$4:J1536,J1536)</f>
        <v>風早ゆい1</v>
      </c>
      <c r="D1536" s="1" t="str">
        <f>データ貼付!D1534&amp;データ貼付!E1534</f>
        <v>小学女子100m</v>
      </c>
      <c r="E1536" s="1">
        <f>データ貼付!G1534+ROW()/1000000</f>
        <v>1679.001536</v>
      </c>
      <c r="F1536" s="1">
        <f t="shared" si="47"/>
        <v>46</v>
      </c>
      <c r="G1536" s="1" t="str">
        <f>データ貼付!A1534</f>
        <v>小学生ｵﾎｰﾂｸ</v>
      </c>
      <c r="H1536" s="1" t="str">
        <f>データ貼付!B1534</f>
        <v>北見</v>
      </c>
      <c r="I1536" s="1">
        <f>データ貼付!C1534</f>
        <v>43632</v>
      </c>
      <c r="J1536" s="1" t="str">
        <f>データ貼付!F1534</f>
        <v>風早ゆい</v>
      </c>
      <c r="K1536" s="32">
        <f>データ貼付!G1534</f>
        <v>1679</v>
      </c>
      <c r="L1536" s="1" t="str">
        <f>データ貼付!H1534</f>
        <v>TR</v>
      </c>
      <c r="M1536" s="1" t="str">
        <f>データ貼付!I1534</f>
        <v>訓子府陸上少年団</v>
      </c>
      <c r="N1536" s="1">
        <f>データ貼付!J1534</f>
        <v>5</v>
      </c>
      <c r="O1536" s="1">
        <f>データ貼付!K1534</f>
        <v>0</v>
      </c>
    </row>
    <row r="1537" spans="1:15" x14ac:dyDescent="0.15">
      <c r="A1537" s="1">
        <v>1534</v>
      </c>
      <c r="B1537" s="1" t="str">
        <f t="shared" si="46"/>
        <v>高校女子400m7</v>
      </c>
      <c r="C1537" s="1" t="str">
        <f>J1537&amp;COUNTIF($J$4:J1537,J1537)</f>
        <v>伏見彩1</v>
      </c>
      <c r="D1537" s="1" t="str">
        <f>データ貼付!D1535&amp;データ貼付!E1535</f>
        <v>高校女子400m</v>
      </c>
      <c r="E1537" s="1">
        <f>データ貼付!G1535+ROW()/1000000</f>
        <v>10626.001537</v>
      </c>
      <c r="F1537" s="1">
        <f t="shared" si="47"/>
        <v>7</v>
      </c>
      <c r="G1537" s="1" t="str">
        <f>データ貼付!A1535</f>
        <v>高体連支部</v>
      </c>
      <c r="H1537" s="1" t="str">
        <f>データ貼付!B1535</f>
        <v>北見</v>
      </c>
      <c r="I1537" s="1">
        <f>データ貼付!C1535</f>
        <v>43608</v>
      </c>
      <c r="J1537" s="1" t="str">
        <f>データ貼付!F1535</f>
        <v>伏見彩</v>
      </c>
      <c r="K1537" s="32">
        <f>データ貼付!G1535</f>
        <v>10626</v>
      </c>
      <c r="L1537" s="1" t="str">
        <f>データ貼付!H1535</f>
        <v>予</v>
      </c>
      <c r="M1537" s="1" t="str">
        <f>データ貼付!I1535</f>
        <v>北見柏陽</v>
      </c>
      <c r="N1537" s="1">
        <f>データ貼付!J1535</f>
        <v>2</v>
      </c>
      <c r="O1537" s="1">
        <f>データ貼付!K1535</f>
        <v>0</v>
      </c>
    </row>
    <row r="1538" spans="1:15" x14ac:dyDescent="0.15">
      <c r="A1538" s="1">
        <v>1535</v>
      </c>
      <c r="B1538" s="1" t="str">
        <f t="shared" si="46"/>
        <v>中学女子100m107</v>
      </c>
      <c r="C1538" s="1" t="str">
        <f>J1538&amp;COUNTIF($J$4:J1538,J1538)</f>
        <v>服部茜1</v>
      </c>
      <c r="D1538" s="1" t="str">
        <f>データ貼付!D1536&amp;データ貼付!E1536</f>
        <v>中学女子100m</v>
      </c>
      <c r="E1538" s="1">
        <f>データ貼付!G1536+ROW()/1000000</f>
        <v>1627.001538</v>
      </c>
      <c r="F1538" s="1">
        <f t="shared" si="47"/>
        <v>107</v>
      </c>
      <c r="G1538" s="1" t="str">
        <f>データ貼付!A1536</f>
        <v>選手権</v>
      </c>
      <c r="H1538" s="1" t="str">
        <f>データ貼付!B1536</f>
        <v>北見</v>
      </c>
      <c r="I1538" s="1">
        <f>データ貼付!C1536</f>
        <v>43596</v>
      </c>
      <c r="J1538" s="1" t="str">
        <f>データ貼付!F1536</f>
        <v>服部茜</v>
      </c>
      <c r="K1538" s="32">
        <f>データ貼付!G1536</f>
        <v>1627</v>
      </c>
      <c r="L1538" s="1" t="str">
        <f>データ貼付!H1536</f>
        <v>予</v>
      </c>
      <c r="M1538" s="1" t="str">
        <f>データ貼付!I1536</f>
        <v>大空女満別中</v>
      </c>
      <c r="N1538" s="1">
        <f>データ貼付!J1536</f>
        <v>1</v>
      </c>
      <c r="O1538" s="1">
        <f>データ貼付!K1536</f>
        <v>0.9</v>
      </c>
    </row>
    <row r="1539" spans="1:15" x14ac:dyDescent="0.15">
      <c r="A1539" s="1">
        <v>1536</v>
      </c>
      <c r="B1539" s="1" t="str">
        <f t="shared" si="46"/>
        <v>中学女子80mH6</v>
      </c>
      <c r="C1539" s="1" t="str">
        <f>J1539&amp;COUNTIF($J$4:J1539,J1539)</f>
        <v>服部茜2</v>
      </c>
      <c r="D1539" s="1" t="str">
        <f>データ貼付!D1537&amp;データ貼付!E1537</f>
        <v>中学女子80mH</v>
      </c>
      <c r="E1539" s="1">
        <f>データ貼付!G1537+ROW()/1000000</f>
        <v>1749.0015390000001</v>
      </c>
      <c r="F1539" s="1">
        <f t="shared" si="47"/>
        <v>6</v>
      </c>
      <c r="G1539" s="1" t="str">
        <f>データ貼付!A1537</f>
        <v>地区中体連</v>
      </c>
      <c r="H1539" s="1" t="str">
        <f>データ貼付!B1537</f>
        <v>北見</v>
      </c>
      <c r="I1539" s="1">
        <f>データ貼付!C1537</f>
        <v>43630</v>
      </c>
      <c r="J1539" s="1" t="str">
        <f>データ貼付!F1537</f>
        <v>服部茜</v>
      </c>
      <c r="K1539" s="32">
        <f>データ貼付!G1537</f>
        <v>1749</v>
      </c>
      <c r="L1539" s="1" t="str">
        <f>データ貼付!H1537</f>
        <v>TR</v>
      </c>
      <c r="M1539" s="1" t="str">
        <f>データ貼付!I1537</f>
        <v>大空女満別中</v>
      </c>
      <c r="N1539" s="1">
        <f>データ貼付!J1537</f>
        <v>1</v>
      </c>
      <c r="O1539" s="1">
        <f>データ貼付!K1537</f>
        <v>-0.9</v>
      </c>
    </row>
    <row r="1540" spans="1:15" x14ac:dyDescent="0.15">
      <c r="A1540" s="1">
        <v>1537</v>
      </c>
      <c r="B1540" s="1" t="str">
        <f t="shared" si="46"/>
        <v>中学男子800m56</v>
      </c>
      <c r="C1540" s="1" t="str">
        <f>J1540&amp;COUNTIF($J$4:J1540,J1540)</f>
        <v>服部一吹1</v>
      </c>
      <c r="D1540" s="1" t="str">
        <f>データ貼付!D1538&amp;データ貼付!E1538</f>
        <v>中学男子800m</v>
      </c>
      <c r="E1540" s="1">
        <f>データ貼付!G1538+ROW()/1000000</f>
        <v>30171.001540000001</v>
      </c>
      <c r="F1540" s="1">
        <f t="shared" si="47"/>
        <v>56</v>
      </c>
      <c r="G1540" s="1" t="str">
        <f>データ貼付!A1538</f>
        <v>地区中体連</v>
      </c>
      <c r="H1540" s="1" t="str">
        <f>データ貼付!B1538</f>
        <v>北見</v>
      </c>
      <c r="I1540" s="1">
        <f>データ貼付!C1538</f>
        <v>43630</v>
      </c>
      <c r="J1540" s="1" t="str">
        <f>データ貼付!F1538</f>
        <v>服部一吹</v>
      </c>
      <c r="K1540" s="32">
        <f>データ貼付!G1538</f>
        <v>30171</v>
      </c>
      <c r="L1540" s="1" t="str">
        <f>データ貼付!H1538</f>
        <v>予</v>
      </c>
      <c r="M1540" s="1" t="str">
        <f>データ貼付!I1538</f>
        <v>清里中</v>
      </c>
      <c r="N1540" s="1">
        <f>データ貼付!J1538</f>
        <v>3</v>
      </c>
      <c r="O1540" s="1">
        <f>データ貼付!K1538</f>
        <v>0</v>
      </c>
    </row>
    <row r="1541" spans="1:15" x14ac:dyDescent="0.15">
      <c r="A1541" s="1">
        <v>1538</v>
      </c>
      <c r="B1541" s="1" t="str">
        <f t="shared" ref="B1541:B1604" si="48">D1541&amp;F1541</f>
        <v>中学男子1500m101</v>
      </c>
      <c r="C1541" s="1" t="str">
        <f>J1541&amp;COUNTIF($J$4:J1541,J1541)</f>
        <v>服部乙成1</v>
      </c>
      <c r="D1541" s="1" t="str">
        <f>データ貼付!D1539&amp;データ貼付!E1539</f>
        <v>中学男子1500m</v>
      </c>
      <c r="E1541" s="1">
        <f>データ貼付!G1539+ROW()/1000000</f>
        <v>63257.001540999998</v>
      </c>
      <c r="F1541" s="1">
        <f t="shared" ref="F1541:F1604" si="49">SUMPRODUCT(($D$4:$D$2603=D1541)*($E$4:$E$2603&lt;E1541))+1</f>
        <v>101</v>
      </c>
      <c r="G1541" s="1" t="str">
        <f>データ貼付!A1539</f>
        <v>地区中体連</v>
      </c>
      <c r="H1541" s="1" t="str">
        <f>データ貼付!B1539</f>
        <v>北見</v>
      </c>
      <c r="I1541" s="1">
        <f>データ貼付!C1539</f>
        <v>43630</v>
      </c>
      <c r="J1541" s="1" t="str">
        <f>データ貼付!F1539</f>
        <v>服部乙成</v>
      </c>
      <c r="K1541" s="32">
        <f>データ貼付!G1539</f>
        <v>63257</v>
      </c>
      <c r="L1541" s="1" t="str">
        <f>データ貼付!H1539</f>
        <v>予</v>
      </c>
      <c r="M1541" s="1" t="str">
        <f>データ貼付!I1539</f>
        <v>清里中</v>
      </c>
      <c r="N1541" s="1">
        <f>データ貼付!J1539</f>
        <v>1</v>
      </c>
      <c r="O1541" s="1">
        <f>データ貼付!K1539</f>
        <v>0</v>
      </c>
    </row>
    <row r="1542" spans="1:15" x14ac:dyDescent="0.15">
      <c r="A1542" s="1">
        <v>1539</v>
      </c>
      <c r="B1542" s="1" t="str">
        <f t="shared" si="48"/>
        <v>中学男子800m61</v>
      </c>
      <c r="C1542" s="1" t="str">
        <f>J1542&amp;COUNTIF($J$4:J1542,J1542)</f>
        <v>服部乙成2</v>
      </c>
      <c r="D1542" s="1" t="str">
        <f>データ貼付!D1540&amp;データ貼付!E1540</f>
        <v>中学男子800m</v>
      </c>
      <c r="E1542" s="1">
        <f>データ貼付!G1540+ROW()/1000000</f>
        <v>31285.001542000002</v>
      </c>
      <c r="F1542" s="1">
        <f t="shared" si="49"/>
        <v>61</v>
      </c>
      <c r="G1542" s="1" t="str">
        <f>データ貼付!A1540</f>
        <v>地区中体連</v>
      </c>
      <c r="H1542" s="1" t="str">
        <f>データ貼付!B1540</f>
        <v>北見</v>
      </c>
      <c r="I1542" s="1">
        <f>データ貼付!C1540</f>
        <v>43630</v>
      </c>
      <c r="J1542" s="1" t="str">
        <f>データ貼付!F1540</f>
        <v>服部乙成</v>
      </c>
      <c r="K1542" s="32">
        <f>データ貼付!G1540</f>
        <v>31285</v>
      </c>
      <c r="L1542" s="1" t="str">
        <f>データ貼付!H1540</f>
        <v>予</v>
      </c>
      <c r="M1542" s="1" t="str">
        <f>データ貼付!I1540</f>
        <v>清里中</v>
      </c>
      <c r="N1542" s="1">
        <f>データ貼付!J1540</f>
        <v>1</v>
      </c>
      <c r="O1542" s="1">
        <f>データ貼付!K1540</f>
        <v>0</v>
      </c>
    </row>
    <row r="1543" spans="1:15" x14ac:dyDescent="0.15">
      <c r="A1543" s="1">
        <v>1540</v>
      </c>
      <c r="B1543" s="1" t="str">
        <f t="shared" si="48"/>
        <v>中学男子100m18</v>
      </c>
      <c r="C1543" s="1" t="str">
        <f>J1543&amp;COUNTIF($J$4:J1543,J1543)</f>
        <v>服部拓美1</v>
      </c>
      <c r="D1543" s="1" t="str">
        <f>データ貼付!D1541&amp;データ貼付!E1541</f>
        <v>中学男子100m</v>
      </c>
      <c r="E1543" s="1">
        <f>データ貼付!G1541+ROW()/1000000</f>
        <v>1225.0015430000001</v>
      </c>
      <c r="F1543" s="1">
        <f t="shared" si="49"/>
        <v>18</v>
      </c>
      <c r="G1543" s="1" t="str">
        <f>データ貼付!A1541</f>
        <v>記録会第１戦</v>
      </c>
      <c r="H1543" s="1" t="str">
        <f>データ貼付!B1541</f>
        <v>北見</v>
      </c>
      <c r="I1543" s="1">
        <f>データ貼付!C1541</f>
        <v>43583</v>
      </c>
      <c r="J1543" s="1" t="str">
        <f>データ貼付!F1541</f>
        <v>服部拓美</v>
      </c>
      <c r="K1543" s="32">
        <f>データ貼付!G1541</f>
        <v>1225</v>
      </c>
      <c r="L1543" s="1" t="str">
        <f>データ貼付!H1541</f>
        <v>決</v>
      </c>
      <c r="M1543" s="1" t="str">
        <f>データ貼付!I1541</f>
        <v>北見北光中</v>
      </c>
      <c r="N1543" s="1">
        <f>データ貼付!J1541</f>
        <v>3</v>
      </c>
      <c r="O1543" s="1">
        <f>データ貼付!K1541</f>
        <v>2.4</v>
      </c>
    </row>
    <row r="1544" spans="1:15" x14ac:dyDescent="0.15">
      <c r="A1544" s="1">
        <v>1541</v>
      </c>
      <c r="B1544" s="1" t="str">
        <f t="shared" si="48"/>
        <v>中学男子200m17</v>
      </c>
      <c r="C1544" s="1" t="str">
        <f>J1544&amp;COUNTIF($J$4:J1544,J1544)</f>
        <v>服部拓美2</v>
      </c>
      <c r="D1544" s="1" t="str">
        <f>データ貼付!D1542&amp;データ貼付!E1542</f>
        <v>中学男子200m</v>
      </c>
      <c r="E1544" s="1">
        <f>データ貼付!G1542+ROW()/1000000</f>
        <v>2575.0015440000002</v>
      </c>
      <c r="F1544" s="1">
        <f t="shared" si="49"/>
        <v>17</v>
      </c>
      <c r="G1544" s="1" t="str">
        <f>データ貼付!A1542</f>
        <v>選手権</v>
      </c>
      <c r="H1544" s="1" t="str">
        <f>データ貼付!B1542</f>
        <v>北見</v>
      </c>
      <c r="I1544" s="1">
        <f>データ貼付!C1542</f>
        <v>43596</v>
      </c>
      <c r="J1544" s="1" t="str">
        <f>データ貼付!F1542</f>
        <v>服部拓美</v>
      </c>
      <c r="K1544" s="32">
        <f>データ貼付!G1542</f>
        <v>2575</v>
      </c>
      <c r="L1544" s="1" t="str">
        <f>データ貼付!H1542</f>
        <v>予</v>
      </c>
      <c r="M1544" s="1" t="str">
        <f>データ貼付!I1542</f>
        <v>北見北光中</v>
      </c>
      <c r="N1544" s="1">
        <f>データ貼付!J1542</f>
        <v>3</v>
      </c>
      <c r="O1544" s="1">
        <f>データ貼付!K1542</f>
        <v>0.7</v>
      </c>
    </row>
    <row r="1545" spans="1:15" x14ac:dyDescent="0.15">
      <c r="A1545" s="1">
        <v>1542</v>
      </c>
      <c r="B1545" s="1" t="str">
        <f t="shared" si="48"/>
        <v>小学女子800m43</v>
      </c>
      <c r="C1545" s="1" t="str">
        <f>J1545&amp;COUNTIF($J$4:J1545,J1545)</f>
        <v>福井こよみ1</v>
      </c>
      <c r="D1545" s="1" t="str">
        <f>データ貼付!D1543&amp;データ貼付!E1543</f>
        <v>小学女子800m</v>
      </c>
      <c r="E1545" s="1">
        <f>データ貼付!G1543+ROW()/1000000</f>
        <v>33550.001544999999</v>
      </c>
      <c r="F1545" s="1">
        <f t="shared" si="49"/>
        <v>43</v>
      </c>
      <c r="G1545" s="1" t="str">
        <f>データ貼付!A1543</f>
        <v>小学生ｵﾎｰﾂｸ</v>
      </c>
      <c r="H1545" s="1" t="str">
        <f>データ貼付!B1543</f>
        <v>北見</v>
      </c>
      <c r="I1545" s="1">
        <f>データ貼付!C1543</f>
        <v>43632</v>
      </c>
      <c r="J1545" s="1" t="str">
        <f>データ貼付!F1543</f>
        <v>福井こよみ</v>
      </c>
      <c r="K1545" s="32">
        <f>データ貼付!G1543</f>
        <v>33550</v>
      </c>
      <c r="L1545" s="1" t="str">
        <f>データ貼付!H1543</f>
        <v>決</v>
      </c>
      <c r="M1545" s="1" t="str">
        <f>データ貼付!I1543</f>
        <v>美幌RC</v>
      </c>
      <c r="N1545" s="1">
        <f>データ貼付!J1543</f>
        <v>3</v>
      </c>
      <c r="O1545" s="1">
        <f>データ貼付!K1543</f>
        <v>0</v>
      </c>
    </row>
    <row r="1546" spans="1:15" x14ac:dyDescent="0.15">
      <c r="A1546" s="1">
        <v>1543</v>
      </c>
      <c r="B1546" s="1" t="str">
        <f t="shared" si="48"/>
        <v>小学女子100m26</v>
      </c>
      <c r="C1546" s="1" t="str">
        <f>J1546&amp;COUNTIF($J$4:J1546,J1546)</f>
        <v>福井花歩1</v>
      </c>
      <c r="D1546" s="1" t="str">
        <f>データ貼付!D1544&amp;データ貼付!E1544</f>
        <v>小学女子100m</v>
      </c>
      <c r="E1546" s="1">
        <f>データ貼付!G1544+ROW()/1000000</f>
        <v>1613.001546</v>
      </c>
      <c r="F1546" s="1">
        <f t="shared" si="49"/>
        <v>26</v>
      </c>
      <c r="G1546" s="1" t="str">
        <f>データ貼付!A1544</f>
        <v>記録会第１戦</v>
      </c>
      <c r="H1546" s="1" t="str">
        <f>データ貼付!B1544</f>
        <v>北見</v>
      </c>
      <c r="I1546" s="1">
        <f>データ貼付!C1544</f>
        <v>43583</v>
      </c>
      <c r="J1546" s="1" t="str">
        <f>データ貼付!F1544</f>
        <v>福井花歩</v>
      </c>
      <c r="K1546" s="32">
        <f>データ貼付!G1544</f>
        <v>1613</v>
      </c>
      <c r="L1546" s="1" t="str">
        <f>データ貼付!H1544</f>
        <v>決</v>
      </c>
      <c r="M1546" s="1" t="str">
        <f>データ貼付!I1544</f>
        <v>ｵﾎｰﾂｸｷｯｽﾞ</v>
      </c>
      <c r="N1546" s="1">
        <f>データ貼付!J1544</f>
        <v>5</v>
      </c>
      <c r="O1546" s="1">
        <f>データ貼付!K1544</f>
        <v>0</v>
      </c>
    </row>
    <row r="1547" spans="1:15" x14ac:dyDescent="0.15">
      <c r="A1547" s="1">
        <v>1544</v>
      </c>
      <c r="B1547" s="1" t="str">
        <f t="shared" si="48"/>
        <v>小学女子80mH8</v>
      </c>
      <c r="C1547" s="1" t="str">
        <f>J1547&amp;COUNTIF($J$4:J1547,J1547)</f>
        <v>福井花歩2</v>
      </c>
      <c r="D1547" s="1" t="str">
        <f>データ貼付!D1545&amp;データ貼付!E1545</f>
        <v>小学女子80mH</v>
      </c>
      <c r="E1547" s="1">
        <f>データ貼付!G1545+ROW()/1000000</f>
        <v>1631.0015470000001</v>
      </c>
      <c r="F1547" s="1">
        <f t="shared" si="49"/>
        <v>8</v>
      </c>
      <c r="G1547" s="1" t="str">
        <f>データ貼付!A1545</f>
        <v>選手権</v>
      </c>
      <c r="H1547" s="1" t="str">
        <f>データ貼付!B1545</f>
        <v>北見</v>
      </c>
      <c r="I1547" s="1">
        <f>データ貼付!C1545</f>
        <v>43596</v>
      </c>
      <c r="J1547" s="1" t="str">
        <f>データ貼付!F1545</f>
        <v>福井花歩</v>
      </c>
      <c r="K1547" s="32">
        <f>データ貼付!G1545</f>
        <v>1631</v>
      </c>
      <c r="L1547" s="1" t="str">
        <f>データ貼付!H1545</f>
        <v>TR</v>
      </c>
      <c r="M1547" s="1" t="str">
        <f>データ貼付!I1545</f>
        <v>ｵﾎｰﾂｸｷｯｽﾞ</v>
      </c>
      <c r="N1547" s="1">
        <f>データ貼付!J1545</f>
        <v>5</v>
      </c>
      <c r="O1547" s="1">
        <f>データ貼付!K1545</f>
        <v>0</v>
      </c>
    </row>
    <row r="1548" spans="1:15" x14ac:dyDescent="0.15">
      <c r="A1548" s="1">
        <v>1545</v>
      </c>
      <c r="B1548" s="1" t="str">
        <f t="shared" si="48"/>
        <v>小学男子100m57</v>
      </c>
      <c r="C1548" s="1" t="str">
        <f>J1548&amp;COUNTIF($J$4:J1548,J1548)</f>
        <v>福井慶太1</v>
      </c>
      <c r="D1548" s="1" t="str">
        <f>データ貼付!D1546&amp;データ貼付!E1546</f>
        <v>小学男子100m</v>
      </c>
      <c r="E1548" s="1">
        <f>データ貼付!G1546+ROW()/1000000</f>
        <v>1634.001548</v>
      </c>
      <c r="F1548" s="1">
        <f t="shared" si="49"/>
        <v>57</v>
      </c>
      <c r="G1548" s="1" t="str">
        <f>データ貼付!A1546</f>
        <v>小学生ｵﾎｰﾂｸ</v>
      </c>
      <c r="H1548" s="1" t="str">
        <f>データ貼付!B1546</f>
        <v>北見</v>
      </c>
      <c r="I1548" s="1">
        <f>データ貼付!C1546</f>
        <v>43632</v>
      </c>
      <c r="J1548" s="1" t="str">
        <f>データ貼付!F1546</f>
        <v>福井慶太</v>
      </c>
      <c r="K1548" s="32">
        <f>データ貼付!G1546</f>
        <v>1634</v>
      </c>
      <c r="L1548" s="1" t="str">
        <f>データ貼付!H1546</f>
        <v>TR</v>
      </c>
      <c r="M1548" s="1" t="str">
        <f>データ貼付!I1546</f>
        <v>ｵﾎｰﾂｸｷｯｽﾞ</v>
      </c>
      <c r="N1548" s="1">
        <f>データ貼付!J1546</f>
        <v>3</v>
      </c>
      <c r="O1548" s="1">
        <f>データ貼付!K1546</f>
        <v>0</v>
      </c>
    </row>
    <row r="1549" spans="1:15" x14ac:dyDescent="0.15">
      <c r="A1549" s="1">
        <v>1546</v>
      </c>
      <c r="B1549" s="1" t="str">
        <f t="shared" si="48"/>
        <v>高校女子100m28</v>
      </c>
      <c r="C1549" s="1" t="str">
        <f>J1549&amp;COUNTIF($J$4:J1549,J1549)</f>
        <v>福井優月1</v>
      </c>
      <c r="D1549" s="1" t="str">
        <f>データ貼付!D1547&amp;データ貼付!E1547</f>
        <v>高校女子100m</v>
      </c>
      <c r="E1549" s="1">
        <f>データ貼付!G1547+ROW()/1000000</f>
        <v>1481.0015490000001</v>
      </c>
      <c r="F1549" s="1">
        <f t="shared" si="49"/>
        <v>28</v>
      </c>
      <c r="G1549" s="1" t="str">
        <f>データ貼付!A1547</f>
        <v>高体連支部</v>
      </c>
      <c r="H1549" s="1" t="str">
        <f>データ貼付!B1547</f>
        <v>北見</v>
      </c>
      <c r="I1549" s="1">
        <f>データ貼付!C1547</f>
        <v>43609</v>
      </c>
      <c r="J1549" s="1" t="str">
        <f>データ貼付!F1547</f>
        <v>福井優月</v>
      </c>
      <c r="K1549" s="32">
        <f>データ貼付!G1547</f>
        <v>1481</v>
      </c>
      <c r="L1549" s="1" t="str">
        <f>データ貼付!H1547</f>
        <v>予</v>
      </c>
      <c r="M1549" s="1" t="str">
        <f>データ貼付!I1547</f>
        <v>北見商業</v>
      </c>
      <c r="N1549" s="1">
        <f>データ貼付!J1547</f>
        <v>2</v>
      </c>
      <c r="O1549" s="1">
        <f>データ貼付!K1547</f>
        <v>2.8</v>
      </c>
    </row>
    <row r="1550" spans="1:15" x14ac:dyDescent="0.15">
      <c r="A1550" s="1">
        <v>1547</v>
      </c>
      <c r="B1550" s="1" t="str">
        <f t="shared" si="48"/>
        <v>中学男子100m70</v>
      </c>
      <c r="C1550" s="1" t="str">
        <f>J1550&amp;COUNTIF($J$4:J1550,J1550)</f>
        <v>福地翔真1</v>
      </c>
      <c r="D1550" s="1" t="str">
        <f>データ貼付!D1548&amp;データ貼付!E1548</f>
        <v>中学男子100m</v>
      </c>
      <c r="E1550" s="1">
        <f>データ貼付!G1548+ROW()/1000000</f>
        <v>1322.00155</v>
      </c>
      <c r="F1550" s="1">
        <f t="shared" si="49"/>
        <v>70</v>
      </c>
      <c r="G1550" s="1" t="str">
        <f>データ貼付!A1548</f>
        <v>記録会第１戦</v>
      </c>
      <c r="H1550" s="1" t="str">
        <f>データ貼付!B1548</f>
        <v>北見</v>
      </c>
      <c r="I1550" s="1">
        <f>データ貼付!C1548</f>
        <v>43583</v>
      </c>
      <c r="J1550" s="1" t="str">
        <f>データ貼付!F1548</f>
        <v>福地翔真</v>
      </c>
      <c r="K1550" s="32">
        <f>データ貼付!G1548</f>
        <v>1322</v>
      </c>
      <c r="L1550" s="1" t="str">
        <f>データ貼付!H1548</f>
        <v>決</v>
      </c>
      <c r="M1550" s="1" t="str">
        <f>データ貼付!I1548</f>
        <v>網走第二中</v>
      </c>
      <c r="N1550" s="1">
        <f>データ貼付!J1548</f>
        <v>2</v>
      </c>
      <c r="O1550" s="1">
        <f>データ貼付!K1548</f>
        <v>2.4</v>
      </c>
    </row>
    <row r="1551" spans="1:15" x14ac:dyDescent="0.15">
      <c r="A1551" s="1">
        <v>1548</v>
      </c>
      <c r="B1551" s="1" t="str">
        <f t="shared" si="48"/>
        <v>中学男子1500m50</v>
      </c>
      <c r="C1551" s="1" t="str">
        <f>J1551&amp;COUNTIF($J$4:J1551,J1551)</f>
        <v>福地翔真2</v>
      </c>
      <c r="D1551" s="1" t="str">
        <f>データ貼付!D1549&amp;データ貼付!E1549</f>
        <v>中学男子1500m</v>
      </c>
      <c r="E1551" s="1">
        <f>データ貼付!G1549+ROW()/1000000</f>
        <v>51463.001551000001</v>
      </c>
      <c r="F1551" s="1">
        <f t="shared" si="49"/>
        <v>50</v>
      </c>
      <c r="G1551" s="1" t="str">
        <f>データ貼付!A1549</f>
        <v>地区中体連</v>
      </c>
      <c r="H1551" s="1" t="str">
        <f>データ貼付!B1549</f>
        <v>北見</v>
      </c>
      <c r="I1551" s="1">
        <f>データ貼付!C1549</f>
        <v>43630</v>
      </c>
      <c r="J1551" s="1" t="str">
        <f>データ貼付!F1549</f>
        <v>福地翔真</v>
      </c>
      <c r="K1551" s="32">
        <f>データ貼付!G1549</f>
        <v>51463</v>
      </c>
      <c r="L1551" s="1" t="str">
        <f>データ貼付!H1549</f>
        <v>予</v>
      </c>
      <c r="M1551" s="1" t="str">
        <f>データ貼付!I1549</f>
        <v>網走第二中</v>
      </c>
      <c r="N1551" s="1">
        <f>データ貼付!J1549</f>
        <v>2</v>
      </c>
      <c r="O1551" s="1">
        <f>データ貼付!K1549</f>
        <v>0</v>
      </c>
    </row>
    <row r="1552" spans="1:15" x14ac:dyDescent="0.15">
      <c r="A1552" s="1">
        <v>1549</v>
      </c>
      <c r="B1552" s="1" t="str">
        <f t="shared" si="48"/>
        <v>中学男子200m38</v>
      </c>
      <c r="C1552" s="1" t="str">
        <f>J1552&amp;COUNTIF($J$4:J1552,J1552)</f>
        <v>福地翔真3</v>
      </c>
      <c r="D1552" s="1" t="str">
        <f>データ貼付!D1550&amp;データ貼付!E1550</f>
        <v>中学男子200m</v>
      </c>
      <c r="E1552" s="1">
        <f>データ貼付!G1550+ROW()/1000000</f>
        <v>2834.0015520000002</v>
      </c>
      <c r="F1552" s="1">
        <f t="shared" si="49"/>
        <v>38</v>
      </c>
      <c r="G1552" s="1" t="str">
        <f>データ貼付!A1550</f>
        <v>地区中体連</v>
      </c>
      <c r="H1552" s="1" t="str">
        <f>データ貼付!B1550</f>
        <v>北見</v>
      </c>
      <c r="I1552" s="1">
        <f>データ貼付!C1550</f>
        <v>43631</v>
      </c>
      <c r="J1552" s="1" t="str">
        <f>データ貼付!F1550</f>
        <v>福地翔真</v>
      </c>
      <c r="K1552" s="32">
        <f>データ貼付!G1550</f>
        <v>2834</v>
      </c>
      <c r="L1552" s="1" t="str">
        <f>データ貼付!H1550</f>
        <v>予</v>
      </c>
      <c r="M1552" s="1" t="str">
        <f>データ貼付!I1550</f>
        <v>網走第二中</v>
      </c>
      <c r="N1552" s="1">
        <f>データ貼付!J1550</f>
        <v>2</v>
      </c>
      <c r="O1552" s="1">
        <f>データ貼付!K1550</f>
        <v>-0.6</v>
      </c>
    </row>
    <row r="1553" spans="1:15" x14ac:dyDescent="0.15">
      <c r="A1553" s="1">
        <v>1550</v>
      </c>
      <c r="B1553" s="1" t="str">
        <f t="shared" si="48"/>
        <v>中学男子800m33</v>
      </c>
      <c r="C1553" s="1" t="str">
        <f>J1553&amp;COUNTIF($J$4:J1553,J1553)</f>
        <v>福地翔真4</v>
      </c>
      <c r="D1553" s="1" t="str">
        <f>データ貼付!D1551&amp;データ貼付!E1551</f>
        <v>中学男子800m</v>
      </c>
      <c r="E1553" s="1">
        <f>データ貼付!G1551+ROW()/1000000</f>
        <v>23642.001552999998</v>
      </c>
      <c r="F1553" s="1">
        <f t="shared" si="49"/>
        <v>33</v>
      </c>
      <c r="G1553" s="1" t="str">
        <f>データ貼付!A1551</f>
        <v>記録会第２戦</v>
      </c>
      <c r="H1553" s="1" t="str">
        <f>データ貼付!B1551</f>
        <v>網走</v>
      </c>
      <c r="I1553" s="1">
        <f>データ貼付!C1551</f>
        <v>43590</v>
      </c>
      <c r="J1553" s="1" t="str">
        <f>データ貼付!F1551</f>
        <v>福地翔真</v>
      </c>
      <c r="K1553" s="32">
        <f>データ貼付!G1551</f>
        <v>23642</v>
      </c>
      <c r="L1553" s="1" t="str">
        <f>データ貼付!H1551</f>
        <v>決</v>
      </c>
      <c r="M1553" s="1" t="str">
        <f>データ貼付!I1551</f>
        <v>網走第二中</v>
      </c>
      <c r="N1553" s="1">
        <f>データ貼付!J1551</f>
        <v>2</v>
      </c>
      <c r="O1553" s="1">
        <f>データ貼付!K1551</f>
        <v>0</v>
      </c>
    </row>
    <row r="1554" spans="1:15" x14ac:dyDescent="0.15">
      <c r="A1554" s="1">
        <v>1551</v>
      </c>
      <c r="B1554" s="1" t="str">
        <f t="shared" si="48"/>
        <v>中学男子100m73</v>
      </c>
      <c r="C1554" s="1" t="str">
        <f>J1554&amp;COUNTIF($J$4:J1554,J1554)</f>
        <v>福田悠介1</v>
      </c>
      <c r="D1554" s="1" t="str">
        <f>データ貼付!D1552&amp;データ貼付!E1552</f>
        <v>中学男子100m</v>
      </c>
      <c r="E1554" s="1">
        <f>データ貼付!G1552+ROW()/1000000</f>
        <v>1326.0015539999999</v>
      </c>
      <c r="F1554" s="1">
        <f t="shared" si="49"/>
        <v>73</v>
      </c>
      <c r="G1554" s="1" t="str">
        <f>データ貼付!A1552</f>
        <v>記録会第２戦</v>
      </c>
      <c r="H1554" s="1" t="str">
        <f>データ貼付!B1552</f>
        <v>網走</v>
      </c>
      <c r="I1554" s="1">
        <f>データ貼付!C1552</f>
        <v>43590</v>
      </c>
      <c r="J1554" s="1" t="str">
        <f>データ貼付!F1552</f>
        <v>福田悠介</v>
      </c>
      <c r="K1554" s="32">
        <f>データ貼付!G1552</f>
        <v>1326</v>
      </c>
      <c r="L1554" s="1" t="str">
        <f>データ貼付!H1552</f>
        <v>決</v>
      </c>
      <c r="M1554" s="1" t="str">
        <f>データ貼付!I1552</f>
        <v>網走第一中</v>
      </c>
      <c r="N1554" s="1">
        <f>データ貼付!J1552</f>
        <v>2</v>
      </c>
      <c r="O1554" s="1">
        <f>データ貼付!K1552</f>
        <v>1.7</v>
      </c>
    </row>
    <row r="1555" spans="1:15" x14ac:dyDescent="0.15">
      <c r="A1555" s="1">
        <v>1552</v>
      </c>
      <c r="B1555" s="1" t="str">
        <f t="shared" si="48"/>
        <v>小学男子100m6</v>
      </c>
      <c r="C1555" s="1" t="str">
        <f>J1555&amp;COUNTIF($J$4:J1555,J1555)</f>
        <v>福田涼介1</v>
      </c>
      <c r="D1555" s="1" t="str">
        <f>データ貼付!D1553&amp;データ貼付!E1553</f>
        <v>小学男子100m</v>
      </c>
      <c r="E1555" s="1">
        <f>データ貼付!G1553+ROW()/1000000</f>
        <v>1461.0015550000001</v>
      </c>
      <c r="F1555" s="1">
        <f t="shared" si="49"/>
        <v>6</v>
      </c>
      <c r="G1555" s="1" t="str">
        <f>データ貼付!A1553</f>
        <v>記録会第１戦</v>
      </c>
      <c r="H1555" s="1" t="str">
        <f>データ貼付!B1553</f>
        <v>北見</v>
      </c>
      <c r="I1555" s="1">
        <f>データ貼付!C1553</f>
        <v>43583</v>
      </c>
      <c r="J1555" s="1" t="str">
        <f>データ貼付!F1553</f>
        <v>福田涼介</v>
      </c>
      <c r="K1555" s="32">
        <f>データ貼付!G1553</f>
        <v>1461</v>
      </c>
      <c r="L1555" s="1" t="str">
        <f>データ貼付!H1553</f>
        <v>決</v>
      </c>
      <c r="M1555" s="1" t="str">
        <f>データ貼付!I1553</f>
        <v>ｵﾎｰﾂｸACｼﾞｭﾆｱ</v>
      </c>
      <c r="N1555" s="1">
        <f>データ貼付!J1553</f>
        <v>6</v>
      </c>
      <c r="O1555" s="1">
        <f>データ貼付!K1553</f>
        <v>0</v>
      </c>
    </row>
    <row r="1556" spans="1:15" x14ac:dyDescent="0.15">
      <c r="A1556" s="1">
        <v>1553</v>
      </c>
      <c r="B1556" s="1" t="str">
        <f t="shared" si="48"/>
        <v>中学女子1500m8</v>
      </c>
      <c r="C1556" s="1" t="str">
        <f>J1556&amp;COUNTIF($J$4:J1556,J1556)</f>
        <v>平井声和1</v>
      </c>
      <c r="D1556" s="1" t="str">
        <f>データ貼付!D1554&amp;データ貼付!E1554</f>
        <v>中学女子1500m</v>
      </c>
      <c r="E1556" s="1">
        <f>データ貼付!G1554+ROW()/1000000</f>
        <v>52841.001556000003</v>
      </c>
      <c r="F1556" s="1">
        <f t="shared" si="49"/>
        <v>8</v>
      </c>
      <c r="G1556" s="1" t="str">
        <f>データ貼付!A1554</f>
        <v>地区中体連</v>
      </c>
      <c r="H1556" s="1" t="str">
        <f>データ貼付!B1554</f>
        <v>北見</v>
      </c>
      <c r="I1556" s="1">
        <f>データ貼付!C1554</f>
        <v>43631</v>
      </c>
      <c r="J1556" s="1" t="str">
        <f>データ貼付!F1554</f>
        <v>平井声和</v>
      </c>
      <c r="K1556" s="32">
        <f>データ貼付!G1554</f>
        <v>52841</v>
      </c>
      <c r="L1556" s="1" t="str">
        <f>データ貼付!H1554</f>
        <v>TR</v>
      </c>
      <c r="M1556" s="1" t="str">
        <f>データ貼付!I1554</f>
        <v>北見高栄中</v>
      </c>
      <c r="N1556" s="1">
        <f>データ貼付!J1554</f>
        <v>3</v>
      </c>
      <c r="O1556" s="1">
        <f>データ貼付!K1554</f>
        <v>0</v>
      </c>
    </row>
    <row r="1557" spans="1:15" x14ac:dyDescent="0.15">
      <c r="A1557" s="1">
        <v>1554</v>
      </c>
      <c r="B1557" s="1" t="str">
        <f t="shared" si="48"/>
        <v>中学女子800m8</v>
      </c>
      <c r="C1557" s="1" t="str">
        <f>J1557&amp;COUNTIF($J$4:J1557,J1557)</f>
        <v>平井声和2</v>
      </c>
      <c r="D1557" s="1" t="str">
        <f>データ貼付!D1555&amp;データ貼付!E1555</f>
        <v>中学女子800m</v>
      </c>
      <c r="E1557" s="1">
        <f>データ貼付!G1555+ROW()/1000000</f>
        <v>23844.001557</v>
      </c>
      <c r="F1557" s="1">
        <f t="shared" si="49"/>
        <v>8</v>
      </c>
      <c r="G1557" s="1" t="str">
        <f>データ貼付!A1555</f>
        <v>地区中体連</v>
      </c>
      <c r="H1557" s="1" t="str">
        <f>データ貼付!B1555</f>
        <v>北見</v>
      </c>
      <c r="I1557" s="1">
        <f>データ貼付!C1555</f>
        <v>43630</v>
      </c>
      <c r="J1557" s="1" t="str">
        <f>データ貼付!F1555</f>
        <v>平井声和</v>
      </c>
      <c r="K1557" s="32">
        <f>データ貼付!G1555</f>
        <v>23844</v>
      </c>
      <c r="L1557" s="1" t="str">
        <f>データ貼付!H1555</f>
        <v>予</v>
      </c>
      <c r="M1557" s="1" t="str">
        <f>データ貼付!I1555</f>
        <v>北見高栄中</v>
      </c>
      <c r="N1557" s="1">
        <f>データ貼付!J1555</f>
        <v>3</v>
      </c>
      <c r="O1557" s="1">
        <f>データ貼付!K1555</f>
        <v>0</v>
      </c>
    </row>
    <row r="1558" spans="1:15" x14ac:dyDescent="0.15">
      <c r="A1558" s="1">
        <v>1555</v>
      </c>
      <c r="B1558" s="1" t="str">
        <f t="shared" si="48"/>
        <v>高校男子1500m14</v>
      </c>
      <c r="C1558" s="1" t="str">
        <f>J1558&amp;COUNTIF($J$4:J1558,J1558)</f>
        <v>平賀龍弥1</v>
      </c>
      <c r="D1558" s="1" t="str">
        <f>データ貼付!D1556&amp;データ貼付!E1556</f>
        <v>高校男子1500m</v>
      </c>
      <c r="E1558" s="1">
        <f>データ貼付!G1556+ROW()/1000000</f>
        <v>43060.001558000004</v>
      </c>
      <c r="F1558" s="1">
        <f t="shared" si="49"/>
        <v>14</v>
      </c>
      <c r="G1558" s="1" t="str">
        <f>データ貼付!A1556</f>
        <v>選手権</v>
      </c>
      <c r="H1558" s="1" t="str">
        <f>データ貼付!B1556</f>
        <v>北見</v>
      </c>
      <c r="I1558" s="1">
        <f>データ貼付!C1556</f>
        <v>43597</v>
      </c>
      <c r="J1558" s="1" t="str">
        <f>データ貼付!F1556</f>
        <v>平賀龍弥</v>
      </c>
      <c r="K1558" s="32">
        <f>データ貼付!G1556</f>
        <v>43060</v>
      </c>
      <c r="L1558" s="1" t="str">
        <f>データ貼付!H1556</f>
        <v>TR</v>
      </c>
      <c r="M1558" s="1" t="str">
        <f>データ貼付!I1556</f>
        <v>斜里高</v>
      </c>
      <c r="N1558" s="1">
        <f>データ貼付!J1556</f>
        <v>1</v>
      </c>
      <c r="O1558" s="1">
        <f>データ貼付!K1556</f>
        <v>0</v>
      </c>
    </row>
    <row r="1559" spans="1:15" x14ac:dyDescent="0.15">
      <c r="A1559" s="1">
        <v>1556</v>
      </c>
      <c r="B1559" s="1" t="str">
        <f t="shared" si="48"/>
        <v>高校男子3000m6</v>
      </c>
      <c r="C1559" s="1" t="str">
        <f>J1559&amp;COUNTIF($J$4:J1559,J1559)</f>
        <v>平賀龍弥2</v>
      </c>
      <c r="D1559" s="1" t="str">
        <f>データ貼付!D1557&amp;データ貼付!E1557</f>
        <v>高校男子3000m</v>
      </c>
      <c r="E1559" s="1">
        <f>データ貼付!G1557+ROW()/1000000</f>
        <v>95119.001558999997</v>
      </c>
      <c r="F1559" s="1">
        <f t="shared" si="49"/>
        <v>6</v>
      </c>
      <c r="G1559" s="1" t="str">
        <f>データ貼付!A1557</f>
        <v>記録会第２戦</v>
      </c>
      <c r="H1559" s="1" t="str">
        <f>データ貼付!B1557</f>
        <v>網走</v>
      </c>
      <c r="I1559" s="1">
        <f>データ貼付!C1557</f>
        <v>43590</v>
      </c>
      <c r="J1559" s="1" t="str">
        <f>データ貼付!F1557</f>
        <v>平賀龍弥</v>
      </c>
      <c r="K1559" s="32">
        <f>データ貼付!G1557</f>
        <v>95119</v>
      </c>
      <c r="L1559" s="1" t="str">
        <f>データ貼付!H1557</f>
        <v>決</v>
      </c>
      <c r="M1559" s="1" t="str">
        <f>データ貼付!I1557</f>
        <v>斜里高</v>
      </c>
      <c r="N1559" s="1">
        <f>データ貼付!J1557</f>
        <v>1</v>
      </c>
      <c r="O1559" s="1">
        <f>データ貼付!K1557</f>
        <v>0</v>
      </c>
    </row>
    <row r="1560" spans="1:15" x14ac:dyDescent="0.15">
      <c r="A1560" s="1">
        <v>1557</v>
      </c>
      <c r="B1560" s="1" t="str">
        <f t="shared" si="48"/>
        <v>高校男子3000mSC5</v>
      </c>
      <c r="C1560" s="1" t="str">
        <f>J1560&amp;COUNTIF($J$4:J1560,J1560)</f>
        <v>平賀龍弥3</v>
      </c>
      <c r="D1560" s="1" t="str">
        <f>データ貼付!D1558&amp;データ貼付!E1558</f>
        <v>高校男子3000mSC</v>
      </c>
      <c r="E1560" s="1">
        <f>データ貼付!G1558+ROW()/1000000</f>
        <v>104721.00156</v>
      </c>
      <c r="F1560" s="1">
        <f t="shared" si="49"/>
        <v>5</v>
      </c>
      <c r="G1560" s="1" t="str">
        <f>データ貼付!A1558</f>
        <v>高体連支部</v>
      </c>
      <c r="H1560" s="1" t="str">
        <f>データ貼付!B1558</f>
        <v>北見</v>
      </c>
      <c r="I1560" s="1">
        <f>データ貼付!C1558</f>
        <v>43610</v>
      </c>
      <c r="J1560" s="1" t="str">
        <f>データ貼付!F1558</f>
        <v>平賀龍弥</v>
      </c>
      <c r="K1560" s="32">
        <f>データ貼付!G1558</f>
        <v>104721</v>
      </c>
      <c r="L1560" s="1" t="str">
        <f>データ貼付!H1558</f>
        <v>決</v>
      </c>
      <c r="M1560" s="1" t="str">
        <f>データ貼付!I1558</f>
        <v>斜里</v>
      </c>
      <c r="N1560" s="1">
        <f>データ貼付!J1558</f>
        <v>1</v>
      </c>
      <c r="O1560" s="1">
        <f>データ貼付!K1558</f>
        <v>0</v>
      </c>
    </row>
    <row r="1561" spans="1:15" x14ac:dyDescent="0.15">
      <c r="A1561" s="1">
        <v>1558</v>
      </c>
      <c r="B1561" s="1" t="str">
        <f t="shared" si="48"/>
        <v>高校男子800m7</v>
      </c>
      <c r="C1561" s="1" t="str">
        <f>J1561&amp;COUNTIF($J$4:J1561,J1561)</f>
        <v>平賀龍弥4</v>
      </c>
      <c r="D1561" s="1" t="str">
        <f>データ貼付!D1559&amp;データ貼付!E1559</f>
        <v>高校男子800m</v>
      </c>
      <c r="E1561" s="1">
        <f>データ貼付!G1559+ROW()/1000000</f>
        <v>20784.001561000001</v>
      </c>
      <c r="F1561" s="1">
        <f t="shared" si="49"/>
        <v>7</v>
      </c>
      <c r="G1561" s="1" t="str">
        <f>データ貼付!A1559</f>
        <v>高体連支部</v>
      </c>
      <c r="H1561" s="1" t="str">
        <f>データ貼付!B1559</f>
        <v>北見</v>
      </c>
      <c r="I1561" s="1">
        <f>データ貼付!C1559</f>
        <v>43609</v>
      </c>
      <c r="J1561" s="1" t="str">
        <f>データ貼付!F1559</f>
        <v>平賀龍弥</v>
      </c>
      <c r="K1561" s="32">
        <f>データ貼付!G1559</f>
        <v>20784</v>
      </c>
      <c r="L1561" s="1" t="str">
        <f>データ貼付!H1559</f>
        <v>準</v>
      </c>
      <c r="M1561" s="1" t="str">
        <f>データ貼付!I1559</f>
        <v>斜里</v>
      </c>
      <c r="N1561" s="1">
        <f>データ貼付!J1559</f>
        <v>1</v>
      </c>
      <c r="O1561" s="1">
        <f>データ貼付!K1559</f>
        <v>0</v>
      </c>
    </row>
    <row r="1562" spans="1:15" x14ac:dyDescent="0.15">
      <c r="A1562" s="1">
        <v>1559</v>
      </c>
      <c r="B1562" s="1" t="str">
        <f t="shared" si="48"/>
        <v>中学男子1500m98</v>
      </c>
      <c r="C1562" s="1" t="str">
        <f>J1562&amp;COUNTIF($J$4:J1562,J1562)</f>
        <v>平形洸人1</v>
      </c>
      <c r="D1562" s="1" t="str">
        <f>データ貼付!D1560&amp;データ貼付!E1560</f>
        <v>中学男子1500m</v>
      </c>
      <c r="E1562" s="1">
        <f>データ貼付!G1560+ROW()/1000000</f>
        <v>62348.001561999998</v>
      </c>
      <c r="F1562" s="1">
        <f t="shared" si="49"/>
        <v>98</v>
      </c>
      <c r="G1562" s="1" t="str">
        <f>データ貼付!A1560</f>
        <v>地区中体連</v>
      </c>
      <c r="H1562" s="1" t="str">
        <f>データ貼付!B1560</f>
        <v>北見</v>
      </c>
      <c r="I1562" s="1">
        <f>データ貼付!C1560</f>
        <v>43630</v>
      </c>
      <c r="J1562" s="1" t="str">
        <f>データ貼付!F1560</f>
        <v>平形洸人</v>
      </c>
      <c r="K1562" s="32">
        <f>データ貼付!G1560</f>
        <v>62348</v>
      </c>
      <c r="L1562" s="1" t="str">
        <f>データ貼付!H1560</f>
        <v>予</v>
      </c>
      <c r="M1562" s="1" t="str">
        <f>データ貼付!I1560</f>
        <v>湧別中</v>
      </c>
      <c r="N1562" s="1">
        <f>データ貼付!J1560</f>
        <v>1</v>
      </c>
      <c r="O1562" s="1">
        <f>データ貼付!K1560</f>
        <v>0</v>
      </c>
    </row>
    <row r="1563" spans="1:15" x14ac:dyDescent="0.15">
      <c r="A1563" s="1">
        <v>1560</v>
      </c>
      <c r="B1563" s="1" t="str">
        <f t="shared" si="48"/>
        <v>中学男子100m123</v>
      </c>
      <c r="C1563" s="1" t="str">
        <f>J1563&amp;COUNTIF($J$4:J1563,J1563)</f>
        <v>平佐太一1</v>
      </c>
      <c r="D1563" s="1" t="str">
        <f>データ貼付!D1561&amp;データ貼付!E1561</f>
        <v>中学男子100m</v>
      </c>
      <c r="E1563" s="1">
        <f>データ貼付!G1561+ROW()/1000000</f>
        <v>1434.001563</v>
      </c>
      <c r="F1563" s="1">
        <f t="shared" si="49"/>
        <v>123</v>
      </c>
      <c r="G1563" s="1" t="str">
        <f>データ貼付!A1561</f>
        <v>記録会第１戦</v>
      </c>
      <c r="H1563" s="1" t="str">
        <f>データ貼付!B1561</f>
        <v>北見</v>
      </c>
      <c r="I1563" s="1">
        <f>データ貼付!C1561</f>
        <v>43583</v>
      </c>
      <c r="J1563" s="1" t="str">
        <f>データ貼付!F1561</f>
        <v>平佐太一</v>
      </c>
      <c r="K1563" s="32">
        <f>データ貼付!G1561</f>
        <v>1434</v>
      </c>
      <c r="L1563" s="1" t="str">
        <f>データ貼付!H1561</f>
        <v>決</v>
      </c>
      <c r="M1563" s="1" t="str">
        <f>データ貼付!I1561</f>
        <v>網走第三中</v>
      </c>
      <c r="N1563" s="1">
        <f>データ貼付!J1561</f>
        <v>2</v>
      </c>
      <c r="O1563" s="1">
        <f>データ貼付!K1561</f>
        <v>2.5</v>
      </c>
    </row>
    <row r="1564" spans="1:15" x14ac:dyDescent="0.15">
      <c r="A1564" s="1">
        <v>1561</v>
      </c>
      <c r="B1564" s="1" t="str">
        <f t="shared" si="48"/>
        <v>高校男子1500m42</v>
      </c>
      <c r="C1564" s="1" t="str">
        <f>J1564&amp;COUNTIF($J$4:J1564,J1564)</f>
        <v>平出碧1</v>
      </c>
      <c r="D1564" s="1" t="str">
        <f>データ貼付!D1562&amp;データ貼付!E1562</f>
        <v>高校男子1500m</v>
      </c>
      <c r="E1564" s="1">
        <f>データ貼付!G1562+ROW()/1000000</f>
        <v>52098.001563999998</v>
      </c>
      <c r="F1564" s="1">
        <f t="shared" si="49"/>
        <v>42</v>
      </c>
      <c r="G1564" s="1" t="str">
        <f>データ貼付!A1562</f>
        <v>記録会第２戦</v>
      </c>
      <c r="H1564" s="1" t="str">
        <f>データ貼付!B1562</f>
        <v>網走</v>
      </c>
      <c r="I1564" s="1">
        <f>データ貼付!C1562</f>
        <v>43590</v>
      </c>
      <c r="J1564" s="1" t="str">
        <f>データ貼付!F1562</f>
        <v>平出碧</v>
      </c>
      <c r="K1564" s="32">
        <f>データ貼付!G1562</f>
        <v>52098</v>
      </c>
      <c r="L1564" s="1" t="str">
        <f>データ貼付!H1562</f>
        <v>決</v>
      </c>
      <c r="M1564" s="1" t="str">
        <f>データ貼付!I1562</f>
        <v>網走桂陽高</v>
      </c>
      <c r="N1564" s="1">
        <f>データ貼付!J1562</f>
        <v>1</v>
      </c>
      <c r="O1564" s="1">
        <f>データ貼付!K1562</f>
        <v>0</v>
      </c>
    </row>
    <row r="1565" spans="1:15" x14ac:dyDescent="0.15">
      <c r="A1565" s="1">
        <v>1562</v>
      </c>
      <c r="B1565" s="1" t="str">
        <f t="shared" si="48"/>
        <v>高校男子800m32</v>
      </c>
      <c r="C1565" s="1" t="str">
        <f>J1565&amp;COUNTIF($J$4:J1565,J1565)</f>
        <v>平出碧2</v>
      </c>
      <c r="D1565" s="1" t="str">
        <f>データ貼付!D1563&amp;データ貼付!E1563</f>
        <v>高校男子800m</v>
      </c>
      <c r="E1565" s="1">
        <f>データ貼付!G1563+ROW()/1000000</f>
        <v>22821.001564999999</v>
      </c>
      <c r="F1565" s="1">
        <f t="shared" si="49"/>
        <v>32</v>
      </c>
      <c r="G1565" s="1" t="str">
        <f>データ貼付!A1563</f>
        <v>高体連支部</v>
      </c>
      <c r="H1565" s="1" t="str">
        <f>データ貼付!B1563</f>
        <v>北見</v>
      </c>
      <c r="I1565" s="1">
        <f>データ貼付!C1563</f>
        <v>43609</v>
      </c>
      <c r="J1565" s="1" t="str">
        <f>データ貼付!F1563</f>
        <v>平出碧</v>
      </c>
      <c r="K1565" s="32">
        <f>データ貼付!G1563</f>
        <v>22821</v>
      </c>
      <c r="L1565" s="1" t="str">
        <f>データ貼付!H1563</f>
        <v>予</v>
      </c>
      <c r="M1565" s="1" t="str">
        <f>データ貼付!I1563</f>
        <v>網走桂陽</v>
      </c>
      <c r="N1565" s="1">
        <f>データ貼付!J1563</f>
        <v>1</v>
      </c>
      <c r="O1565" s="1">
        <f>データ貼付!K1563</f>
        <v>0</v>
      </c>
    </row>
    <row r="1566" spans="1:15" x14ac:dyDescent="0.15">
      <c r="A1566" s="1">
        <v>1563</v>
      </c>
      <c r="B1566" s="1" t="str">
        <f t="shared" si="48"/>
        <v>高校男子100m37</v>
      </c>
      <c r="C1566" s="1" t="str">
        <f>J1566&amp;COUNTIF($J$4:J1566,J1566)</f>
        <v>平吹鷹也1</v>
      </c>
      <c r="D1566" s="1" t="str">
        <f>データ貼付!D1564&amp;データ貼付!E1564</f>
        <v>高校男子100m</v>
      </c>
      <c r="E1566" s="1">
        <f>データ貼付!G1564+ROW()/1000000</f>
        <v>1188.0015659999999</v>
      </c>
      <c r="F1566" s="1">
        <f t="shared" si="49"/>
        <v>37</v>
      </c>
      <c r="G1566" s="1" t="str">
        <f>データ貼付!A1564</f>
        <v>記録会第１戦</v>
      </c>
      <c r="H1566" s="1" t="str">
        <f>データ貼付!B1564</f>
        <v>北見</v>
      </c>
      <c r="I1566" s="1">
        <f>データ貼付!C1564</f>
        <v>43583</v>
      </c>
      <c r="J1566" s="1" t="str">
        <f>データ貼付!F1564</f>
        <v>平吹鷹也</v>
      </c>
      <c r="K1566" s="32">
        <f>データ貼付!G1564</f>
        <v>1188</v>
      </c>
      <c r="L1566" s="1" t="str">
        <f>データ貼付!H1564</f>
        <v>決</v>
      </c>
      <c r="M1566" s="1" t="str">
        <f>データ貼付!I1564</f>
        <v>北見柏陽高</v>
      </c>
      <c r="N1566" s="1">
        <f>データ貼付!J1564</f>
        <v>0</v>
      </c>
      <c r="O1566" s="1">
        <f>データ貼付!K1564</f>
        <v>2.2999999999999998</v>
      </c>
    </row>
    <row r="1567" spans="1:15" x14ac:dyDescent="0.15">
      <c r="A1567" s="1">
        <v>1564</v>
      </c>
      <c r="B1567" s="1" t="str">
        <f t="shared" si="48"/>
        <v>高校男子110mH(1.067m)5</v>
      </c>
      <c r="C1567" s="1" t="str">
        <f>J1567&amp;COUNTIF($J$4:J1567,J1567)</f>
        <v>平吹鷹也2</v>
      </c>
      <c r="D1567" s="1" t="str">
        <f>データ貼付!D1565&amp;データ貼付!E1565</f>
        <v>高校男子110mH(1.067m)</v>
      </c>
      <c r="E1567" s="1">
        <f>データ貼付!G1565+ROW()/1000000</f>
        <v>1948.001567</v>
      </c>
      <c r="F1567" s="1">
        <f t="shared" si="49"/>
        <v>5</v>
      </c>
      <c r="G1567" s="1" t="str">
        <f>データ貼付!A1565</f>
        <v>記録会第１戦</v>
      </c>
      <c r="H1567" s="1" t="str">
        <f>データ貼付!B1565</f>
        <v>北見</v>
      </c>
      <c r="I1567" s="1">
        <f>データ貼付!C1565</f>
        <v>43583</v>
      </c>
      <c r="J1567" s="1" t="str">
        <f>データ貼付!F1565</f>
        <v>平吹鷹也</v>
      </c>
      <c r="K1567" s="32">
        <f>データ貼付!G1565</f>
        <v>1948</v>
      </c>
      <c r="L1567" s="1" t="str">
        <f>データ貼付!H1565</f>
        <v>決</v>
      </c>
      <c r="M1567" s="1" t="str">
        <f>データ貼付!I1565</f>
        <v>北見柏陽高</v>
      </c>
      <c r="N1567" s="1">
        <f>データ貼付!J1565</f>
        <v>0</v>
      </c>
      <c r="O1567" s="1">
        <f>データ貼付!K1565</f>
        <v>-0.7</v>
      </c>
    </row>
    <row r="1568" spans="1:15" x14ac:dyDescent="0.15">
      <c r="A1568" s="1">
        <v>1565</v>
      </c>
      <c r="B1568" s="1" t="str">
        <f t="shared" si="48"/>
        <v>高校男子400m11</v>
      </c>
      <c r="C1568" s="1" t="str">
        <f>J1568&amp;COUNTIF($J$4:J1568,J1568)</f>
        <v>平吹鷹也3</v>
      </c>
      <c r="D1568" s="1" t="str">
        <f>データ貼付!D1566&amp;データ貼付!E1566</f>
        <v>高校男子400m</v>
      </c>
      <c r="E1568" s="1">
        <f>データ貼付!G1566+ROW()/1000000</f>
        <v>5414.0015679999997</v>
      </c>
      <c r="F1568" s="1">
        <f t="shared" si="49"/>
        <v>11</v>
      </c>
      <c r="G1568" s="1" t="str">
        <f>データ貼付!A1566</f>
        <v>記録会第２戦</v>
      </c>
      <c r="H1568" s="1" t="str">
        <f>データ貼付!B1566</f>
        <v>網走</v>
      </c>
      <c r="I1568" s="1">
        <f>データ貼付!C1566</f>
        <v>43590</v>
      </c>
      <c r="J1568" s="1" t="str">
        <f>データ貼付!F1566</f>
        <v>平吹鷹也</v>
      </c>
      <c r="K1568" s="32">
        <f>データ貼付!G1566</f>
        <v>5414</v>
      </c>
      <c r="L1568" s="1" t="str">
        <f>データ貼付!H1566</f>
        <v>決</v>
      </c>
      <c r="M1568" s="1" t="str">
        <f>データ貼付!I1566</f>
        <v>北見柏陽高</v>
      </c>
      <c r="N1568" s="1">
        <f>データ貼付!J1566</f>
        <v>3</v>
      </c>
      <c r="O1568" s="1">
        <f>データ貼付!K1566</f>
        <v>0</v>
      </c>
    </row>
    <row r="1569" spans="1:15" x14ac:dyDescent="0.15">
      <c r="A1569" s="1">
        <v>1566</v>
      </c>
      <c r="B1569" s="1" t="str">
        <f t="shared" si="48"/>
        <v>中学女子100m122</v>
      </c>
      <c r="C1569" s="1" t="str">
        <f>J1569&amp;COUNTIF($J$4:J1569,J1569)</f>
        <v>平沢虹華1</v>
      </c>
      <c r="D1569" s="1" t="str">
        <f>データ貼付!D1567&amp;データ貼付!E1567</f>
        <v>中学女子100m</v>
      </c>
      <c r="E1569" s="1">
        <f>データ貼付!G1567+ROW()/1000000</f>
        <v>1679.001569</v>
      </c>
      <c r="F1569" s="1">
        <f t="shared" si="49"/>
        <v>122</v>
      </c>
      <c r="G1569" s="1" t="str">
        <f>データ貼付!A1567</f>
        <v>選手権</v>
      </c>
      <c r="H1569" s="1" t="str">
        <f>データ貼付!B1567</f>
        <v>北見</v>
      </c>
      <c r="I1569" s="1">
        <f>データ貼付!C1567</f>
        <v>43596</v>
      </c>
      <c r="J1569" s="1" t="str">
        <f>データ貼付!F1567</f>
        <v>平沢虹華</v>
      </c>
      <c r="K1569" s="32">
        <f>データ貼付!G1567</f>
        <v>1679</v>
      </c>
      <c r="L1569" s="1" t="str">
        <f>データ貼付!H1567</f>
        <v>予</v>
      </c>
      <c r="M1569" s="1" t="str">
        <f>データ貼付!I1567</f>
        <v>北見小泉中</v>
      </c>
      <c r="N1569" s="1">
        <f>データ貼付!J1567</f>
        <v>1</v>
      </c>
      <c r="O1569" s="1">
        <f>データ貼付!K1567</f>
        <v>1.1000000000000001</v>
      </c>
    </row>
    <row r="1570" spans="1:15" x14ac:dyDescent="0.15">
      <c r="A1570" s="1">
        <v>1567</v>
      </c>
      <c r="B1570" s="1" t="str">
        <f t="shared" si="48"/>
        <v>中学女子80mH8</v>
      </c>
      <c r="C1570" s="1" t="str">
        <f>J1570&amp;COUNTIF($J$4:J1570,J1570)</f>
        <v>平沢虹華2</v>
      </c>
      <c r="D1570" s="1" t="str">
        <f>データ貼付!D1568&amp;データ貼付!E1568</f>
        <v>中学女子80mH</v>
      </c>
      <c r="E1570" s="1">
        <f>データ貼付!G1568+ROW()/1000000</f>
        <v>1952.0015699999999</v>
      </c>
      <c r="F1570" s="1">
        <f t="shared" si="49"/>
        <v>8</v>
      </c>
      <c r="G1570" s="1" t="str">
        <f>データ貼付!A1568</f>
        <v>地区中体連</v>
      </c>
      <c r="H1570" s="1" t="str">
        <f>データ貼付!B1568</f>
        <v>北見</v>
      </c>
      <c r="I1570" s="1">
        <f>データ貼付!C1568</f>
        <v>43630</v>
      </c>
      <c r="J1570" s="1" t="str">
        <f>データ貼付!F1568</f>
        <v>平沢虹華</v>
      </c>
      <c r="K1570" s="32">
        <f>データ貼付!G1568</f>
        <v>1952</v>
      </c>
      <c r="L1570" s="1" t="str">
        <f>データ貼付!H1568</f>
        <v>TR</v>
      </c>
      <c r="M1570" s="1" t="str">
        <f>データ貼付!I1568</f>
        <v>北見小泉中</v>
      </c>
      <c r="N1570" s="1">
        <f>データ貼付!J1568</f>
        <v>1</v>
      </c>
      <c r="O1570" s="1">
        <f>データ貼付!K1568</f>
        <v>-2.4</v>
      </c>
    </row>
    <row r="1571" spans="1:15" x14ac:dyDescent="0.15">
      <c r="A1571" s="1">
        <v>1568</v>
      </c>
      <c r="B1571" s="1" t="str">
        <f t="shared" si="48"/>
        <v>小学女子100m38</v>
      </c>
      <c r="C1571" s="1" t="str">
        <f>J1571&amp;COUNTIF($J$4:J1571,J1571)</f>
        <v>平谷心優1</v>
      </c>
      <c r="D1571" s="1" t="str">
        <f>データ貼付!D1569&amp;データ貼付!E1569</f>
        <v>小学女子100m</v>
      </c>
      <c r="E1571" s="1">
        <f>データ貼付!G1569+ROW()/1000000</f>
        <v>1650.001571</v>
      </c>
      <c r="F1571" s="1">
        <f t="shared" si="49"/>
        <v>38</v>
      </c>
      <c r="G1571" s="1" t="str">
        <f>データ貼付!A1569</f>
        <v>小学生ｵﾎｰﾂｸ</v>
      </c>
      <c r="H1571" s="1" t="str">
        <f>データ貼付!B1569</f>
        <v>北見</v>
      </c>
      <c r="I1571" s="1">
        <f>データ貼付!C1569</f>
        <v>43632</v>
      </c>
      <c r="J1571" s="1" t="str">
        <f>データ貼付!F1569</f>
        <v>平谷心優</v>
      </c>
      <c r="K1571" s="32">
        <f>データ貼付!G1569</f>
        <v>1650</v>
      </c>
      <c r="L1571" s="1" t="str">
        <f>データ貼付!H1569</f>
        <v>TR</v>
      </c>
      <c r="M1571" s="1" t="str">
        <f>データ貼付!I1569</f>
        <v>美幌RC</v>
      </c>
      <c r="N1571" s="1">
        <f>データ貼付!J1569</f>
        <v>4</v>
      </c>
      <c r="O1571" s="1">
        <f>データ貼付!K1569</f>
        <v>0</v>
      </c>
    </row>
    <row r="1572" spans="1:15" x14ac:dyDescent="0.15">
      <c r="A1572" s="1">
        <v>1569</v>
      </c>
      <c r="B1572" s="1" t="str">
        <f t="shared" si="48"/>
        <v>小学男子100m145</v>
      </c>
      <c r="C1572" s="1" t="str">
        <f>J1572&amp;COUNTIF($J$4:J1572,J1572)</f>
        <v>平谷風稀1</v>
      </c>
      <c r="D1572" s="1" t="str">
        <f>データ貼付!D1570&amp;データ貼付!E1570</f>
        <v>小学男子100m</v>
      </c>
      <c r="E1572" s="1">
        <f>データ貼付!G1570+ROW()/1000000</f>
        <v>1983.0015719999999</v>
      </c>
      <c r="F1572" s="1">
        <f t="shared" si="49"/>
        <v>145</v>
      </c>
      <c r="G1572" s="1" t="str">
        <f>データ貼付!A1570</f>
        <v>小学生ｵﾎｰﾂｸ</v>
      </c>
      <c r="H1572" s="1" t="str">
        <f>データ貼付!B1570</f>
        <v>北見</v>
      </c>
      <c r="I1572" s="1">
        <f>データ貼付!C1570</f>
        <v>43632</v>
      </c>
      <c r="J1572" s="1" t="str">
        <f>データ貼付!F1570</f>
        <v>平谷風稀</v>
      </c>
      <c r="K1572" s="32">
        <f>データ貼付!G1570</f>
        <v>1983</v>
      </c>
      <c r="L1572" s="1" t="str">
        <f>データ貼付!H1570</f>
        <v>TR</v>
      </c>
      <c r="M1572" s="1" t="str">
        <f>データ貼付!I1570</f>
        <v>美幌RC</v>
      </c>
      <c r="N1572" s="1">
        <f>データ貼付!J1570</f>
        <v>3</v>
      </c>
      <c r="O1572" s="1">
        <f>データ貼付!K1570</f>
        <v>0</v>
      </c>
    </row>
    <row r="1573" spans="1:15" x14ac:dyDescent="0.15">
      <c r="A1573" s="1">
        <v>1570</v>
      </c>
      <c r="B1573" s="1" t="str">
        <f t="shared" si="48"/>
        <v>小学男子800m36</v>
      </c>
      <c r="C1573" s="1" t="str">
        <f>J1573&amp;COUNTIF($J$4:J1573,J1573)</f>
        <v>平谷風稀2</v>
      </c>
      <c r="D1573" s="1" t="str">
        <f>データ貼付!D1571&amp;データ貼付!E1571</f>
        <v>小学男子800m</v>
      </c>
      <c r="E1573" s="1">
        <f>データ貼付!G1571+ROW()/1000000</f>
        <v>33356.001573000001</v>
      </c>
      <c r="F1573" s="1">
        <f t="shared" si="49"/>
        <v>36</v>
      </c>
      <c r="G1573" s="1" t="str">
        <f>データ貼付!A1571</f>
        <v>小学生ｵﾎｰﾂｸ</v>
      </c>
      <c r="H1573" s="1" t="str">
        <f>データ貼付!B1571</f>
        <v>北見</v>
      </c>
      <c r="I1573" s="1">
        <f>データ貼付!C1571</f>
        <v>43632</v>
      </c>
      <c r="J1573" s="1" t="str">
        <f>データ貼付!F1571</f>
        <v>平谷風稀</v>
      </c>
      <c r="K1573" s="32">
        <f>データ貼付!G1571</f>
        <v>33356</v>
      </c>
      <c r="L1573" s="1" t="str">
        <f>データ貼付!H1571</f>
        <v>TR</v>
      </c>
      <c r="M1573" s="1" t="str">
        <f>データ貼付!I1571</f>
        <v>美幌RC</v>
      </c>
      <c r="N1573" s="1">
        <f>データ貼付!J1571</f>
        <v>3</v>
      </c>
      <c r="O1573" s="1">
        <f>データ貼付!K1571</f>
        <v>0</v>
      </c>
    </row>
    <row r="1574" spans="1:15" x14ac:dyDescent="0.15">
      <c r="A1574" s="1">
        <v>1571</v>
      </c>
      <c r="B1574" s="1" t="str">
        <f t="shared" si="48"/>
        <v>中学女子100m98</v>
      </c>
      <c r="C1574" s="1" t="str">
        <f>J1574&amp;COUNTIF($J$4:J1574,J1574)</f>
        <v>平野亜笈1</v>
      </c>
      <c r="D1574" s="1" t="str">
        <f>データ貼付!D1572&amp;データ貼付!E1572</f>
        <v>中学女子100m</v>
      </c>
      <c r="E1574" s="1">
        <f>データ貼付!G1572+ROW()/1000000</f>
        <v>1613.0015739999999</v>
      </c>
      <c r="F1574" s="1">
        <f t="shared" si="49"/>
        <v>98</v>
      </c>
      <c r="G1574" s="1" t="str">
        <f>データ貼付!A1572</f>
        <v>地区中体連</v>
      </c>
      <c r="H1574" s="1" t="str">
        <f>データ貼付!B1572</f>
        <v>北見</v>
      </c>
      <c r="I1574" s="1">
        <f>データ貼付!C1572</f>
        <v>43631</v>
      </c>
      <c r="J1574" s="1" t="str">
        <f>データ貼付!F1572</f>
        <v>平野亜笈</v>
      </c>
      <c r="K1574" s="32">
        <f>データ貼付!G1572</f>
        <v>1613</v>
      </c>
      <c r="L1574" s="1" t="str">
        <f>データ貼付!H1572</f>
        <v>予</v>
      </c>
      <c r="M1574" s="1" t="str">
        <f>データ貼付!I1572</f>
        <v>斜里中</v>
      </c>
      <c r="N1574" s="1">
        <f>データ貼付!J1572</f>
        <v>1</v>
      </c>
      <c r="O1574" s="1">
        <f>データ貼付!K1572</f>
        <v>-0.4</v>
      </c>
    </row>
    <row r="1575" spans="1:15" x14ac:dyDescent="0.15">
      <c r="A1575" s="1">
        <v>1572</v>
      </c>
      <c r="B1575" s="1" t="str">
        <f t="shared" si="48"/>
        <v>高校男子400m34</v>
      </c>
      <c r="C1575" s="1" t="str">
        <f>J1575&amp;COUNTIF($J$4:J1575,J1575)</f>
        <v>平野州1</v>
      </c>
      <c r="D1575" s="1" t="str">
        <f>データ貼付!D1573&amp;データ貼付!E1573</f>
        <v>高校男子400m</v>
      </c>
      <c r="E1575" s="1">
        <f>データ貼付!G1573+ROW()/1000000</f>
        <v>10128.001575</v>
      </c>
      <c r="F1575" s="1">
        <f t="shared" si="49"/>
        <v>34</v>
      </c>
      <c r="G1575" s="1" t="str">
        <f>データ貼付!A1573</f>
        <v>記録会第１戦</v>
      </c>
      <c r="H1575" s="1" t="str">
        <f>データ貼付!B1573</f>
        <v>北見</v>
      </c>
      <c r="I1575" s="1">
        <f>データ貼付!C1573</f>
        <v>43583</v>
      </c>
      <c r="J1575" s="1" t="str">
        <f>データ貼付!F1573</f>
        <v>平野州</v>
      </c>
      <c r="K1575" s="32">
        <f>データ貼付!G1573</f>
        <v>10128</v>
      </c>
      <c r="L1575" s="1" t="str">
        <f>データ貼付!H1573</f>
        <v>決</v>
      </c>
      <c r="M1575" s="1" t="str">
        <f>データ貼付!I1573</f>
        <v>北見工業高</v>
      </c>
      <c r="N1575" s="1">
        <f>データ貼付!J1573</f>
        <v>2</v>
      </c>
      <c r="O1575" s="1">
        <f>データ貼付!K1573</f>
        <v>0</v>
      </c>
    </row>
    <row r="1576" spans="1:15" x14ac:dyDescent="0.15">
      <c r="A1576" s="1">
        <v>1573</v>
      </c>
      <c r="B1576" s="1" t="str">
        <f t="shared" si="48"/>
        <v>高校男子800m21</v>
      </c>
      <c r="C1576" s="1" t="str">
        <f>J1576&amp;COUNTIF($J$4:J1576,J1576)</f>
        <v>平野州2</v>
      </c>
      <c r="D1576" s="1" t="str">
        <f>データ貼付!D1574&amp;データ貼付!E1574</f>
        <v>高校男子800m</v>
      </c>
      <c r="E1576" s="1">
        <f>データ貼付!G1574+ROW()/1000000</f>
        <v>21802.001575999999</v>
      </c>
      <c r="F1576" s="1">
        <f t="shared" si="49"/>
        <v>21</v>
      </c>
      <c r="G1576" s="1" t="str">
        <f>データ貼付!A1574</f>
        <v>選手権</v>
      </c>
      <c r="H1576" s="1" t="str">
        <f>データ貼付!B1574</f>
        <v>北見</v>
      </c>
      <c r="I1576" s="1">
        <f>データ貼付!C1574</f>
        <v>43596</v>
      </c>
      <c r="J1576" s="1" t="str">
        <f>データ貼付!F1574</f>
        <v>平野州</v>
      </c>
      <c r="K1576" s="32">
        <f>データ貼付!G1574</f>
        <v>21802</v>
      </c>
      <c r="L1576" s="1" t="str">
        <f>データ貼付!H1574</f>
        <v>TR</v>
      </c>
      <c r="M1576" s="1" t="str">
        <f>データ貼付!I1574</f>
        <v>北見工業高</v>
      </c>
      <c r="N1576" s="1">
        <f>データ貼付!J1574</f>
        <v>2</v>
      </c>
      <c r="O1576" s="1">
        <f>データ貼付!K1574</f>
        <v>0</v>
      </c>
    </row>
    <row r="1577" spans="1:15" x14ac:dyDescent="0.15">
      <c r="A1577" s="1">
        <v>1574</v>
      </c>
      <c r="B1577" s="1" t="str">
        <f t="shared" si="48"/>
        <v>一般男子1500m4</v>
      </c>
      <c r="C1577" s="1" t="str">
        <f>J1577&amp;COUNTIF($J$4:J1577,J1577)</f>
        <v>平野竜聖1</v>
      </c>
      <c r="D1577" s="1" t="str">
        <f>データ貼付!D1575&amp;データ貼付!E1575</f>
        <v>一般男子1500m</v>
      </c>
      <c r="E1577" s="1">
        <f>データ貼付!G1575+ROW()/1000000</f>
        <v>42970.001577000003</v>
      </c>
      <c r="F1577" s="1">
        <f t="shared" si="49"/>
        <v>4</v>
      </c>
      <c r="G1577" s="1" t="str">
        <f>データ貼付!A1575</f>
        <v>選手権</v>
      </c>
      <c r="H1577" s="1" t="str">
        <f>データ貼付!B1575</f>
        <v>北見</v>
      </c>
      <c r="I1577" s="1">
        <f>データ貼付!C1575</f>
        <v>43597</v>
      </c>
      <c r="J1577" s="1" t="str">
        <f>データ貼付!F1575</f>
        <v>平野竜聖</v>
      </c>
      <c r="K1577" s="32">
        <f>データ貼付!G1575</f>
        <v>42970</v>
      </c>
      <c r="L1577" s="1" t="str">
        <f>データ貼付!H1575</f>
        <v>TR</v>
      </c>
      <c r="M1577" s="1" t="str">
        <f>データ貼付!I1575</f>
        <v>オホーツク陸協(平野)</v>
      </c>
      <c r="N1577" s="1" t="str">
        <f>データ貼付!J1575</f>
        <v>一般</v>
      </c>
      <c r="O1577" s="1">
        <f>データ貼付!K1575</f>
        <v>0</v>
      </c>
    </row>
    <row r="1578" spans="1:15" x14ac:dyDescent="0.15">
      <c r="A1578" s="1">
        <v>1575</v>
      </c>
      <c r="B1578" s="1" t="str">
        <f t="shared" si="48"/>
        <v>小学男子60m19</v>
      </c>
      <c r="C1578" s="1" t="str">
        <f>J1578&amp;COUNTIF($J$4:J1578,J1578)</f>
        <v>平澤京也1</v>
      </c>
      <c r="D1578" s="1" t="str">
        <f>データ貼付!D1576&amp;データ貼付!E1576</f>
        <v>小学男子60m</v>
      </c>
      <c r="E1578" s="1">
        <f>データ貼付!G1576+ROW()/1000000</f>
        <v>1200.0015780000001</v>
      </c>
      <c r="F1578" s="1">
        <f t="shared" si="49"/>
        <v>19</v>
      </c>
      <c r="G1578" s="1" t="str">
        <f>データ貼付!A1576</f>
        <v>小学生ｵﾎｰﾂｸ</v>
      </c>
      <c r="H1578" s="1" t="str">
        <f>データ貼付!B1576</f>
        <v>北見</v>
      </c>
      <c r="I1578" s="1">
        <f>データ貼付!C1576</f>
        <v>43632</v>
      </c>
      <c r="J1578" s="1" t="str">
        <f>データ貼付!F1576</f>
        <v>平澤京也</v>
      </c>
      <c r="K1578" s="32">
        <f>データ貼付!G1576</f>
        <v>1200</v>
      </c>
      <c r="L1578" s="1" t="str">
        <f>データ貼付!H1576</f>
        <v>TR</v>
      </c>
      <c r="M1578" s="1" t="str">
        <f>データ貼付!I1576</f>
        <v>ｵﾎｰﾂｸｷｯｽﾞ</v>
      </c>
      <c r="N1578" s="1">
        <f>データ貼付!J1576</f>
        <v>2</v>
      </c>
      <c r="O1578" s="1">
        <f>データ貼付!K1576</f>
        <v>0</v>
      </c>
    </row>
    <row r="1579" spans="1:15" x14ac:dyDescent="0.15">
      <c r="A1579" s="1">
        <v>1576</v>
      </c>
      <c r="B1579" s="1" t="str">
        <f t="shared" si="48"/>
        <v>小学男子100m21</v>
      </c>
      <c r="C1579" s="1" t="str">
        <f>J1579&amp;COUNTIF($J$4:J1579,J1579)</f>
        <v>平澤宗也1</v>
      </c>
      <c r="D1579" s="1" t="str">
        <f>データ貼付!D1577&amp;データ貼付!E1577</f>
        <v>小学男子100m</v>
      </c>
      <c r="E1579" s="1">
        <f>データ貼付!G1577+ROW()/1000000</f>
        <v>1530.001579</v>
      </c>
      <c r="F1579" s="1">
        <f t="shared" si="49"/>
        <v>21</v>
      </c>
      <c r="G1579" s="1" t="str">
        <f>データ貼付!A1577</f>
        <v>小学生ｵﾎｰﾂｸ</v>
      </c>
      <c r="H1579" s="1" t="str">
        <f>データ貼付!B1577</f>
        <v>北見</v>
      </c>
      <c r="I1579" s="1">
        <f>データ貼付!C1577</f>
        <v>43632</v>
      </c>
      <c r="J1579" s="1" t="str">
        <f>データ貼付!F1577</f>
        <v>平澤宗也</v>
      </c>
      <c r="K1579" s="32">
        <f>データ貼付!G1577</f>
        <v>1530</v>
      </c>
      <c r="L1579" s="1" t="str">
        <f>データ貼付!H1577</f>
        <v>TR</v>
      </c>
      <c r="M1579" s="1" t="str">
        <f>データ貼付!I1577</f>
        <v>ｵﾎｰﾂｸｷｯｽﾞ</v>
      </c>
      <c r="N1579" s="1">
        <f>データ貼付!J1577</f>
        <v>6</v>
      </c>
      <c r="O1579" s="1">
        <f>データ貼付!K1577</f>
        <v>0</v>
      </c>
    </row>
    <row r="1580" spans="1:15" x14ac:dyDescent="0.15">
      <c r="A1580" s="1">
        <v>1577</v>
      </c>
      <c r="B1580" s="1" t="str">
        <f t="shared" si="48"/>
        <v>中学男子100m166</v>
      </c>
      <c r="C1580" s="1" t="str">
        <f>J1580&amp;COUNTIF($J$4:J1580,J1580)</f>
        <v>米倉啓太1</v>
      </c>
      <c r="D1580" s="1" t="str">
        <f>データ貼付!D1578&amp;データ貼付!E1578</f>
        <v>中学男子100m</v>
      </c>
      <c r="E1580" s="1">
        <f>データ貼付!G1578+ROW()/1000000</f>
        <v>1561.0015800000001</v>
      </c>
      <c r="F1580" s="1">
        <f t="shared" si="49"/>
        <v>166</v>
      </c>
      <c r="G1580" s="1" t="str">
        <f>データ貼付!A1578</f>
        <v>地区中体連</v>
      </c>
      <c r="H1580" s="1" t="str">
        <f>データ貼付!B1578</f>
        <v>北見</v>
      </c>
      <c r="I1580" s="1">
        <f>データ貼付!C1578</f>
        <v>43631</v>
      </c>
      <c r="J1580" s="1" t="str">
        <f>データ貼付!F1578</f>
        <v>米倉啓太</v>
      </c>
      <c r="K1580" s="32">
        <f>データ貼付!G1578</f>
        <v>1561</v>
      </c>
      <c r="L1580" s="1" t="str">
        <f>データ貼付!H1578</f>
        <v>予</v>
      </c>
      <c r="M1580" s="1" t="str">
        <f>データ貼付!I1578</f>
        <v>大空女満別中</v>
      </c>
      <c r="N1580" s="1">
        <f>データ貼付!J1578</f>
        <v>1</v>
      </c>
      <c r="O1580" s="1">
        <f>データ貼付!K1578</f>
        <v>-0.4</v>
      </c>
    </row>
    <row r="1581" spans="1:15" x14ac:dyDescent="0.15">
      <c r="A1581" s="1">
        <v>1578</v>
      </c>
      <c r="B1581" s="1" t="str">
        <f t="shared" si="48"/>
        <v>高校男子100m97</v>
      </c>
      <c r="C1581" s="1" t="str">
        <f>J1581&amp;COUNTIF($J$4:J1581,J1581)</f>
        <v>米地賢豊1</v>
      </c>
      <c r="D1581" s="1" t="str">
        <f>データ貼付!D1579&amp;データ貼付!E1579</f>
        <v>高校男子100m</v>
      </c>
      <c r="E1581" s="1">
        <f>データ貼付!G1579+ROW()/1000000</f>
        <v>1336.001581</v>
      </c>
      <c r="F1581" s="1">
        <f t="shared" si="49"/>
        <v>97</v>
      </c>
      <c r="G1581" s="1" t="str">
        <f>データ貼付!A1579</f>
        <v>記録会第２戦</v>
      </c>
      <c r="H1581" s="1" t="str">
        <f>データ貼付!B1579</f>
        <v>網走</v>
      </c>
      <c r="I1581" s="1">
        <f>データ貼付!C1579</f>
        <v>43590</v>
      </c>
      <c r="J1581" s="1" t="str">
        <f>データ貼付!F1579</f>
        <v>米地賢豊</v>
      </c>
      <c r="K1581" s="32">
        <f>データ貼付!G1579</f>
        <v>1336</v>
      </c>
      <c r="L1581" s="1" t="str">
        <f>データ貼付!H1579</f>
        <v>決</v>
      </c>
      <c r="M1581" s="1" t="str">
        <f>データ貼付!I1579</f>
        <v>北見柏陽高</v>
      </c>
      <c r="N1581" s="1">
        <f>データ貼付!J1579</f>
        <v>1</v>
      </c>
      <c r="O1581" s="1">
        <f>データ貼付!K1579</f>
        <v>2</v>
      </c>
    </row>
    <row r="1582" spans="1:15" x14ac:dyDescent="0.15">
      <c r="A1582" s="1">
        <v>1579</v>
      </c>
      <c r="B1582" s="1" t="str">
        <f t="shared" si="48"/>
        <v>高校男子800m38</v>
      </c>
      <c r="C1582" s="1" t="str">
        <f>J1582&amp;COUNTIF($J$4:J1582,J1582)</f>
        <v>米澤翼1</v>
      </c>
      <c r="D1582" s="1" t="str">
        <f>データ貼付!D1580&amp;データ貼付!E1580</f>
        <v>高校男子800m</v>
      </c>
      <c r="E1582" s="1">
        <f>データ貼付!G1580+ROW()/1000000</f>
        <v>24448.001582000001</v>
      </c>
      <c r="F1582" s="1">
        <f t="shared" si="49"/>
        <v>38</v>
      </c>
      <c r="G1582" s="1" t="str">
        <f>データ貼付!A1580</f>
        <v>選手権</v>
      </c>
      <c r="H1582" s="1" t="str">
        <f>データ貼付!B1580</f>
        <v>北見</v>
      </c>
      <c r="I1582" s="1">
        <f>データ貼付!C1580</f>
        <v>43596</v>
      </c>
      <c r="J1582" s="1" t="str">
        <f>データ貼付!F1580</f>
        <v>米澤翼</v>
      </c>
      <c r="K1582" s="32">
        <f>データ貼付!G1580</f>
        <v>24448</v>
      </c>
      <c r="L1582" s="1" t="str">
        <f>データ貼付!H1580</f>
        <v>TR</v>
      </c>
      <c r="M1582" s="1" t="str">
        <f>データ貼付!I1580</f>
        <v>日体大附属</v>
      </c>
      <c r="N1582" s="1">
        <f>データ貼付!J1580</f>
        <v>1</v>
      </c>
      <c r="O1582" s="1">
        <f>データ貼付!K1580</f>
        <v>0</v>
      </c>
    </row>
    <row r="1583" spans="1:15" x14ac:dyDescent="0.15">
      <c r="A1583" s="1">
        <v>1580</v>
      </c>
      <c r="B1583" s="1" t="str">
        <f t="shared" si="48"/>
        <v>高校男子200m53</v>
      </c>
      <c r="C1583" s="1" t="str">
        <f>J1583&amp;COUNTIF($J$4:J1583,J1583)</f>
        <v>片岡勇翔1</v>
      </c>
      <c r="D1583" s="1" t="str">
        <f>データ貼付!D1581&amp;データ貼付!E1581</f>
        <v>高校男子200m</v>
      </c>
      <c r="E1583" s="1">
        <f>データ貼付!G1581+ROW()/1000000</f>
        <v>2810.0015830000002</v>
      </c>
      <c r="F1583" s="1">
        <f t="shared" si="49"/>
        <v>53</v>
      </c>
      <c r="G1583" s="1" t="str">
        <f>データ貼付!A1581</f>
        <v>選手権</v>
      </c>
      <c r="H1583" s="1" t="str">
        <f>データ貼付!B1581</f>
        <v>北見</v>
      </c>
      <c r="I1583" s="1">
        <f>データ貼付!C1581</f>
        <v>43596</v>
      </c>
      <c r="J1583" s="1" t="str">
        <f>データ貼付!F1581</f>
        <v>片岡勇翔</v>
      </c>
      <c r="K1583" s="32">
        <f>データ貼付!G1581</f>
        <v>2810</v>
      </c>
      <c r="L1583" s="1" t="str">
        <f>データ貼付!H1581</f>
        <v>予</v>
      </c>
      <c r="M1583" s="1" t="str">
        <f>データ貼付!I1581</f>
        <v>日体大附属</v>
      </c>
      <c r="N1583" s="1">
        <f>データ貼付!J1581</f>
        <v>1</v>
      </c>
      <c r="O1583" s="1">
        <f>データ貼付!K1581</f>
        <v>0.8</v>
      </c>
    </row>
    <row r="1584" spans="1:15" x14ac:dyDescent="0.15">
      <c r="A1584" s="1">
        <v>1581</v>
      </c>
      <c r="B1584" s="1" t="str">
        <f t="shared" si="48"/>
        <v>中学女子800m20</v>
      </c>
      <c r="C1584" s="1" t="str">
        <f>J1584&amp;COUNTIF($J$4:J1584,J1584)</f>
        <v>片桐莉佑1</v>
      </c>
      <c r="D1584" s="1" t="str">
        <f>データ貼付!D1582&amp;データ貼付!E1582</f>
        <v>中学女子800m</v>
      </c>
      <c r="E1584" s="1">
        <f>データ貼付!G1582+ROW()/1000000</f>
        <v>24833.001584000001</v>
      </c>
      <c r="F1584" s="1">
        <f t="shared" si="49"/>
        <v>20</v>
      </c>
      <c r="G1584" s="1" t="str">
        <f>データ貼付!A1582</f>
        <v>地区中体連</v>
      </c>
      <c r="H1584" s="1" t="str">
        <f>データ貼付!B1582</f>
        <v>北見</v>
      </c>
      <c r="I1584" s="1">
        <f>データ貼付!C1582</f>
        <v>43630</v>
      </c>
      <c r="J1584" s="1" t="str">
        <f>データ貼付!F1582</f>
        <v>片桐莉佑</v>
      </c>
      <c r="K1584" s="32">
        <f>データ貼付!G1582</f>
        <v>24833</v>
      </c>
      <c r="L1584" s="1" t="str">
        <f>データ貼付!H1582</f>
        <v>予</v>
      </c>
      <c r="M1584" s="1" t="str">
        <f>データ貼付!I1582</f>
        <v>北見小泉中</v>
      </c>
      <c r="N1584" s="1">
        <f>データ貼付!J1582</f>
        <v>3</v>
      </c>
      <c r="O1584" s="1">
        <f>データ貼付!K1582</f>
        <v>0</v>
      </c>
    </row>
    <row r="1585" spans="1:15" x14ac:dyDescent="0.15">
      <c r="A1585" s="1">
        <v>1582</v>
      </c>
      <c r="B1585" s="1" t="str">
        <f t="shared" si="48"/>
        <v>中学女子100m94</v>
      </c>
      <c r="C1585" s="1" t="str">
        <f>J1585&amp;COUNTIF($J$4:J1585,J1585)</f>
        <v>片川天姫1</v>
      </c>
      <c r="D1585" s="1" t="str">
        <f>データ貼付!D1583&amp;データ貼付!E1583</f>
        <v>中学女子100m</v>
      </c>
      <c r="E1585" s="1">
        <f>データ貼付!G1583+ROW()/1000000</f>
        <v>1600.001585</v>
      </c>
      <c r="F1585" s="1">
        <f t="shared" si="49"/>
        <v>94</v>
      </c>
      <c r="G1585" s="1" t="str">
        <f>データ貼付!A1583</f>
        <v>地区中体連</v>
      </c>
      <c r="H1585" s="1" t="str">
        <f>データ貼付!B1583</f>
        <v>北見</v>
      </c>
      <c r="I1585" s="1">
        <f>データ貼付!C1583</f>
        <v>43631</v>
      </c>
      <c r="J1585" s="1" t="str">
        <f>データ貼付!F1583</f>
        <v>片川天姫</v>
      </c>
      <c r="K1585" s="32">
        <f>データ貼付!G1583</f>
        <v>1600</v>
      </c>
      <c r="L1585" s="1" t="str">
        <f>データ貼付!H1583</f>
        <v>予</v>
      </c>
      <c r="M1585" s="1" t="str">
        <f>データ貼付!I1583</f>
        <v>雄武中</v>
      </c>
      <c r="N1585" s="1">
        <f>データ貼付!J1583</f>
        <v>1</v>
      </c>
      <c r="O1585" s="1">
        <f>データ貼付!K1583</f>
        <v>-1</v>
      </c>
    </row>
    <row r="1586" spans="1:15" x14ac:dyDescent="0.15">
      <c r="A1586" s="1">
        <v>1583</v>
      </c>
      <c r="B1586" s="1" t="str">
        <f t="shared" si="48"/>
        <v>中学女子200m22</v>
      </c>
      <c r="C1586" s="1" t="str">
        <f>J1586&amp;COUNTIF($J$4:J1586,J1586)</f>
        <v>片川天姫2</v>
      </c>
      <c r="D1586" s="1" t="str">
        <f>データ貼付!D1584&amp;データ貼付!E1584</f>
        <v>中学女子200m</v>
      </c>
      <c r="E1586" s="1">
        <f>データ貼付!G1584+ROW()/1000000</f>
        <v>3460.0015859999999</v>
      </c>
      <c r="F1586" s="1">
        <f t="shared" si="49"/>
        <v>22</v>
      </c>
      <c r="G1586" s="1" t="str">
        <f>データ貼付!A1584</f>
        <v>地区中体連</v>
      </c>
      <c r="H1586" s="1" t="str">
        <f>データ貼付!B1584</f>
        <v>北見</v>
      </c>
      <c r="I1586" s="1">
        <f>データ貼付!C1584</f>
        <v>43631</v>
      </c>
      <c r="J1586" s="1" t="str">
        <f>データ貼付!F1584</f>
        <v>片川天姫</v>
      </c>
      <c r="K1586" s="32">
        <f>データ貼付!G1584</f>
        <v>3460</v>
      </c>
      <c r="L1586" s="1" t="str">
        <f>データ貼付!H1584</f>
        <v>予</v>
      </c>
      <c r="M1586" s="1" t="str">
        <f>データ貼付!I1584</f>
        <v>雄武中</v>
      </c>
      <c r="N1586" s="1">
        <f>データ貼付!J1584</f>
        <v>1</v>
      </c>
      <c r="O1586" s="1">
        <f>データ貼付!K1584</f>
        <v>0.3</v>
      </c>
    </row>
    <row r="1587" spans="1:15" x14ac:dyDescent="0.15">
      <c r="A1587" s="1">
        <v>1584</v>
      </c>
      <c r="B1587" s="1" t="str">
        <f t="shared" si="48"/>
        <v>中学男子100m153</v>
      </c>
      <c r="C1587" s="1" t="str">
        <f>J1587&amp;COUNTIF($J$4:J1587,J1587)</f>
        <v>保里和実1</v>
      </c>
      <c r="D1587" s="1" t="str">
        <f>データ貼付!D1585&amp;データ貼付!E1585</f>
        <v>中学男子100m</v>
      </c>
      <c r="E1587" s="1">
        <f>データ貼付!G1585+ROW()/1000000</f>
        <v>1496.001587</v>
      </c>
      <c r="F1587" s="1">
        <f t="shared" si="49"/>
        <v>153</v>
      </c>
      <c r="G1587" s="1" t="str">
        <f>データ貼付!A1585</f>
        <v>記録会第１戦</v>
      </c>
      <c r="H1587" s="1" t="str">
        <f>データ貼付!B1585</f>
        <v>北見</v>
      </c>
      <c r="I1587" s="1">
        <f>データ貼付!C1585</f>
        <v>43583</v>
      </c>
      <c r="J1587" s="1" t="str">
        <f>データ貼付!F1585</f>
        <v>保里和実</v>
      </c>
      <c r="K1587" s="32">
        <f>データ貼付!G1585</f>
        <v>1496</v>
      </c>
      <c r="L1587" s="1" t="str">
        <f>データ貼付!H1585</f>
        <v>決</v>
      </c>
      <c r="M1587" s="1" t="str">
        <f>データ貼付!I1585</f>
        <v>遠軽中</v>
      </c>
      <c r="N1587" s="1">
        <f>データ貼付!J1585</f>
        <v>3</v>
      </c>
      <c r="O1587" s="1">
        <f>データ貼付!K1585</f>
        <v>2</v>
      </c>
    </row>
    <row r="1588" spans="1:15" x14ac:dyDescent="0.15">
      <c r="A1588" s="1">
        <v>1585</v>
      </c>
      <c r="B1588" s="1" t="str">
        <f t="shared" si="48"/>
        <v>中学男子200m57</v>
      </c>
      <c r="C1588" s="1" t="str">
        <f>J1588&amp;COUNTIF($J$4:J1588,J1588)</f>
        <v>保里和実2</v>
      </c>
      <c r="D1588" s="1" t="str">
        <f>データ貼付!D1586&amp;データ貼付!E1586</f>
        <v>中学男子200m</v>
      </c>
      <c r="E1588" s="1">
        <f>データ貼付!G1586+ROW()/1000000</f>
        <v>3250.0015880000001</v>
      </c>
      <c r="F1588" s="1">
        <f t="shared" si="49"/>
        <v>57</v>
      </c>
      <c r="G1588" s="1" t="str">
        <f>データ貼付!A1586</f>
        <v>地区中体連</v>
      </c>
      <c r="H1588" s="1" t="str">
        <f>データ貼付!B1586</f>
        <v>北見</v>
      </c>
      <c r="I1588" s="1">
        <f>データ貼付!C1586</f>
        <v>43631</v>
      </c>
      <c r="J1588" s="1" t="str">
        <f>データ貼付!F1586</f>
        <v>保里和実</v>
      </c>
      <c r="K1588" s="32">
        <f>データ貼付!G1586</f>
        <v>3250</v>
      </c>
      <c r="L1588" s="1" t="str">
        <f>データ貼付!H1586</f>
        <v>予</v>
      </c>
      <c r="M1588" s="1" t="str">
        <f>データ貼付!I1586</f>
        <v>遠軽中</v>
      </c>
      <c r="N1588" s="1">
        <f>データ貼付!J1586</f>
        <v>3</v>
      </c>
      <c r="O1588" s="1">
        <f>データ貼付!K1586</f>
        <v>-0.6</v>
      </c>
    </row>
    <row r="1589" spans="1:15" x14ac:dyDescent="0.15">
      <c r="A1589" s="1">
        <v>1586</v>
      </c>
      <c r="B1589" s="1" t="str">
        <f t="shared" si="48"/>
        <v>小学男子100m27</v>
      </c>
      <c r="C1589" s="1" t="str">
        <f>J1589&amp;COUNTIF($J$4:J1589,J1589)</f>
        <v>豊原隆介1</v>
      </c>
      <c r="D1589" s="1" t="str">
        <f>データ貼付!D1587&amp;データ貼付!E1587</f>
        <v>小学男子100m</v>
      </c>
      <c r="E1589" s="1">
        <f>データ貼付!G1587+ROW()/1000000</f>
        <v>1548.001589</v>
      </c>
      <c r="F1589" s="1">
        <f t="shared" si="49"/>
        <v>27</v>
      </c>
      <c r="G1589" s="1" t="str">
        <f>データ貼付!A1587</f>
        <v>記録会第１戦</v>
      </c>
      <c r="H1589" s="1" t="str">
        <f>データ貼付!B1587</f>
        <v>北見</v>
      </c>
      <c r="I1589" s="1">
        <f>データ貼付!C1587</f>
        <v>43583</v>
      </c>
      <c r="J1589" s="1" t="str">
        <f>データ貼付!F1587</f>
        <v>豊原隆介</v>
      </c>
      <c r="K1589" s="32">
        <f>データ貼付!G1587</f>
        <v>1548</v>
      </c>
      <c r="L1589" s="1" t="str">
        <f>データ貼付!H1587</f>
        <v>決</v>
      </c>
      <c r="M1589" s="1" t="str">
        <f>データ貼付!I1587</f>
        <v>ｵﾎｰﾂｸｷｯｽﾞ</v>
      </c>
      <c r="N1589" s="1">
        <f>データ貼付!J1587</f>
        <v>6</v>
      </c>
      <c r="O1589" s="1">
        <f>データ貼付!K1587</f>
        <v>0</v>
      </c>
    </row>
    <row r="1590" spans="1:15" x14ac:dyDescent="0.15">
      <c r="A1590" s="1">
        <v>1587</v>
      </c>
      <c r="B1590" s="1" t="str">
        <f t="shared" si="48"/>
        <v>小学男子80mH6</v>
      </c>
      <c r="C1590" s="1" t="str">
        <f>J1590&amp;COUNTIF($J$4:J1590,J1590)</f>
        <v>豊原隆介2</v>
      </c>
      <c r="D1590" s="1" t="str">
        <f>データ貼付!D1588&amp;データ貼付!E1588</f>
        <v>小学男子80mH</v>
      </c>
      <c r="E1590" s="1">
        <f>データ貼付!G1588+ROW()/1000000</f>
        <v>1589.0015900000001</v>
      </c>
      <c r="F1590" s="1">
        <f t="shared" si="49"/>
        <v>6</v>
      </c>
      <c r="G1590" s="1" t="str">
        <f>データ貼付!A1588</f>
        <v>小学生ｵﾎｰﾂｸ</v>
      </c>
      <c r="H1590" s="1" t="str">
        <f>データ貼付!B1588</f>
        <v>北見</v>
      </c>
      <c r="I1590" s="1">
        <f>データ貼付!C1588</f>
        <v>43632</v>
      </c>
      <c r="J1590" s="1" t="str">
        <f>データ貼付!F1588</f>
        <v>豊原隆介</v>
      </c>
      <c r="K1590" s="32">
        <f>データ貼付!G1588</f>
        <v>1589</v>
      </c>
      <c r="L1590" s="1" t="str">
        <f>データ貼付!H1588</f>
        <v>決</v>
      </c>
      <c r="M1590" s="1" t="str">
        <f>データ貼付!I1588</f>
        <v>ｵﾎｰﾂｸｷｯｽﾞ</v>
      </c>
      <c r="N1590" s="1">
        <f>データ貼付!J1588</f>
        <v>6</v>
      </c>
      <c r="O1590" s="1">
        <f>データ貼付!K1588</f>
        <v>0</v>
      </c>
    </row>
    <row r="1591" spans="1:15" x14ac:dyDescent="0.15">
      <c r="A1591" s="1">
        <v>1588</v>
      </c>
      <c r="B1591" s="1" t="str">
        <f t="shared" si="48"/>
        <v>高校男子800m39</v>
      </c>
      <c r="C1591" s="1" t="str">
        <f>J1591&amp;COUNTIF($J$4:J1591,J1591)</f>
        <v>豊島陽1</v>
      </c>
      <c r="D1591" s="1" t="str">
        <f>データ貼付!D1589&amp;データ貼付!E1589</f>
        <v>高校男子800m</v>
      </c>
      <c r="E1591" s="1">
        <f>データ貼付!G1589+ROW()/1000000</f>
        <v>24571.001591</v>
      </c>
      <c r="F1591" s="1">
        <f t="shared" si="49"/>
        <v>39</v>
      </c>
      <c r="G1591" s="1" t="str">
        <f>データ貼付!A1589</f>
        <v>高体連支部</v>
      </c>
      <c r="H1591" s="1" t="str">
        <f>データ貼付!B1589</f>
        <v>北見</v>
      </c>
      <c r="I1591" s="1">
        <f>データ貼付!C1589</f>
        <v>43609</v>
      </c>
      <c r="J1591" s="1" t="str">
        <f>データ貼付!F1589</f>
        <v>豊島陽</v>
      </c>
      <c r="K1591" s="32">
        <f>データ貼付!G1589</f>
        <v>24571</v>
      </c>
      <c r="L1591" s="1" t="str">
        <f>データ貼付!H1589</f>
        <v>予</v>
      </c>
      <c r="M1591" s="1" t="str">
        <f>データ貼付!I1589</f>
        <v>日体大附属</v>
      </c>
      <c r="N1591" s="1">
        <f>データ貼付!J1589</f>
        <v>3</v>
      </c>
      <c r="O1591" s="1">
        <f>データ貼付!K1589</f>
        <v>0</v>
      </c>
    </row>
    <row r="1592" spans="1:15" x14ac:dyDescent="0.15">
      <c r="A1592" s="1">
        <v>1589</v>
      </c>
      <c r="B1592" s="1" t="str">
        <f t="shared" si="48"/>
        <v>高校女子1500m7</v>
      </c>
      <c r="C1592" s="1" t="str">
        <f>J1592&amp;COUNTIF($J$4:J1592,J1592)</f>
        <v>北守愛望1</v>
      </c>
      <c r="D1592" s="1" t="str">
        <f>データ貼付!D1590&amp;データ貼付!E1590</f>
        <v>高校女子1500m</v>
      </c>
      <c r="E1592" s="1">
        <f>データ貼付!G1590+ROW()/1000000</f>
        <v>52622.001592000001</v>
      </c>
      <c r="F1592" s="1">
        <f t="shared" si="49"/>
        <v>7</v>
      </c>
      <c r="G1592" s="1" t="str">
        <f>データ貼付!A1590</f>
        <v>高体連支部</v>
      </c>
      <c r="H1592" s="1" t="str">
        <f>データ貼付!B1590</f>
        <v>北見</v>
      </c>
      <c r="I1592" s="1">
        <f>データ貼付!C1590</f>
        <v>43608</v>
      </c>
      <c r="J1592" s="1" t="str">
        <f>データ貼付!F1590</f>
        <v>北守愛望</v>
      </c>
      <c r="K1592" s="32">
        <f>データ貼付!G1590</f>
        <v>52622</v>
      </c>
      <c r="L1592" s="1" t="str">
        <f>データ貼付!H1590</f>
        <v>決</v>
      </c>
      <c r="M1592" s="1" t="str">
        <f>データ貼付!I1590</f>
        <v>網走南ヶ丘</v>
      </c>
      <c r="N1592" s="1">
        <f>データ貼付!J1590</f>
        <v>2</v>
      </c>
      <c r="O1592" s="1">
        <f>データ貼付!K1590</f>
        <v>0</v>
      </c>
    </row>
    <row r="1593" spans="1:15" x14ac:dyDescent="0.15">
      <c r="A1593" s="1">
        <v>1590</v>
      </c>
      <c r="B1593" s="1" t="str">
        <f t="shared" si="48"/>
        <v>高校女子800m3</v>
      </c>
      <c r="C1593" s="1" t="str">
        <f>J1593&amp;COUNTIF($J$4:J1593,J1593)</f>
        <v>北守愛望2</v>
      </c>
      <c r="D1593" s="1" t="str">
        <f>データ貼付!D1591&amp;データ貼付!E1591</f>
        <v>高校女子800m</v>
      </c>
      <c r="E1593" s="1">
        <f>データ貼付!G1591+ROW()/1000000</f>
        <v>23025.001593000001</v>
      </c>
      <c r="F1593" s="1">
        <f t="shared" si="49"/>
        <v>3</v>
      </c>
      <c r="G1593" s="1" t="str">
        <f>データ貼付!A1591</f>
        <v>記録会第１戦</v>
      </c>
      <c r="H1593" s="1" t="str">
        <f>データ貼付!B1591</f>
        <v>北見</v>
      </c>
      <c r="I1593" s="1">
        <f>データ貼付!C1591</f>
        <v>43583</v>
      </c>
      <c r="J1593" s="1" t="str">
        <f>データ貼付!F1591</f>
        <v>北守愛望</v>
      </c>
      <c r="K1593" s="32">
        <f>データ貼付!G1591</f>
        <v>23025</v>
      </c>
      <c r="L1593" s="1" t="str">
        <f>データ貼付!H1591</f>
        <v>決</v>
      </c>
      <c r="M1593" s="1" t="str">
        <f>データ貼付!I1591</f>
        <v>網走南ヶ丘高</v>
      </c>
      <c r="N1593" s="1">
        <f>データ貼付!J1591</f>
        <v>2</v>
      </c>
      <c r="O1593" s="1">
        <f>データ貼付!K1591</f>
        <v>0</v>
      </c>
    </row>
    <row r="1594" spans="1:15" x14ac:dyDescent="0.15">
      <c r="A1594" s="1">
        <v>1591</v>
      </c>
      <c r="B1594" s="1" t="str">
        <f t="shared" si="48"/>
        <v>中学女子100m72</v>
      </c>
      <c r="C1594" s="1" t="str">
        <f>J1594&amp;COUNTIF($J$4:J1594,J1594)</f>
        <v>北村奈絵1</v>
      </c>
      <c r="D1594" s="1" t="str">
        <f>データ貼付!D1592&amp;データ貼付!E1592</f>
        <v>中学女子100m</v>
      </c>
      <c r="E1594" s="1">
        <f>データ貼付!G1592+ROW()/1000000</f>
        <v>1545.0015940000001</v>
      </c>
      <c r="F1594" s="1">
        <f t="shared" si="49"/>
        <v>72</v>
      </c>
      <c r="G1594" s="1" t="str">
        <f>データ貼付!A1592</f>
        <v>地区中体連</v>
      </c>
      <c r="H1594" s="1" t="str">
        <f>データ貼付!B1592</f>
        <v>北見</v>
      </c>
      <c r="I1594" s="1">
        <f>データ貼付!C1592</f>
        <v>43630</v>
      </c>
      <c r="J1594" s="1" t="str">
        <f>データ貼付!F1592</f>
        <v>北村奈絵</v>
      </c>
      <c r="K1594" s="32">
        <f>データ貼付!G1592</f>
        <v>1545</v>
      </c>
      <c r="L1594" s="1" t="str">
        <f>データ貼付!H1592</f>
        <v>予</v>
      </c>
      <c r="M1594" s="1" t="str">
        <f>データ貼付!I1592</f>
        <v>置戸</v>
      </c>
      <c r="N1594" s="1">
        <f>データ貼付!J1592</f>
        <v>3</v>
      </c>
      <c r="O1594" s="1">
        <f>データ貼付!K1592</f>
        <v>-2.8</v>
      </c>
    </row>
    <row r="1595" spans="1:15" x14ac:dyDescent="0.15">
      <c r="A1595" s="1">
        <v>1592</v>
      </c>
      <c r="B1595" s="1" t="str">
        <f t="shared" si="48"/>
        <v>中学男子100m129</v>
      </c>
      <c r="C1595" s="1" t="str">
        <f>J1595&amp;COUNTIF($J$4:J1595,J1595)</f>
        <v>北村隼人1</v>
      </c>
      <c r="D1595" s="1" t="str">
        <f>データ貼付!D1593&amp;データ貼付!E1593</f>
        <v>中学男子100m</v>
      </c>
      <c r="E1595" s="1">
        <f>データ貼付!G1593+ROW()/1000000</f>
        <v>1440.001595</v>
      </c>
      <c r="F1595" s="1">
        <f t="shared" si="49"/>
        <v>129</v>
      </c>
      <c r="G1595" s="1" t="str">
        <f>データ貼付!A1593</f>
        <v>記録会第１戦</v>
      </c>
      <c r="H1595" s="1" t="str">
        <f>データ貼付!B1593</f>
        <v>北見</v>
      </c>
      <c r="I1595" s="1">
        <f>データ貼付!C1593</f>
        <v>43583</v>
      </c>
      <c r="J1595" s="1" t="str">
        <f>データ貼付!F1593</f>
        <v>北村隼人</v>
      </c>
      <c r="K1595" s="32">
        <f>データ貼付!G1593</f>
        <v>1440</v>
      </c>
      <c r="L1595" s="1" t="str">
        <f>データ貼付!H1593</f>
        <v>決</v>
      </c>
      <c r="M1595" s="1" t="str">
        <f>データ貼付!I1593</f>
        <v>北見北光中</v>
      </c>
      <c r="N1595" s="1">
        <f>データ貼付!J1593</f>
        <v>2</v>
      </c>
      <c r="O1595" s="1">
        <f>データ貼付!K1593</f>
        <v>0.7</v>
      </c>
    </row>
    <row r="1596" spans="1:15" x14ac:dyDescent="0.15">
      <c r="A1596" s="1">
        <v>1593</v>
      </c>
      <c r="B1596" s="1" t="str">
        <f t="shared" si="48"/>
        <v>高校男子100m102</v>
      </c>
      <c r="C1596" s="1" t="str">
        <f>J1596&amp;COUNTIF($J$4:J1596,J1596)</f>
        <v>北村友輝1</v>
      </c>
      <c r="D1596" s="1" t="str">
        <f>データ貼付!D1594&amp;データ貼付!E1594</f>
        <v>高校男子100m</v>
      </c>
      <c r="E1596" s="1">
        <f>データ貼付!G1594+ROW()/1000000</f>
        <v>1383.0015960000001</v>
      </c>
      <c r="F1596" s="1">
        <f t="shared" si="49"/>
        <v>102</v>
      </c>
      <c r="G1596" s="1" t="str">
        <f>データ貼付!A1594</f>
        <v>選手権</v>
      </c>
      <c r="H1596" s="1" t="str">
        <f>データ貼付!B1594</f>
        <v>北見</v>
      </c>
      <c r="I1596" s="1">
        <f>データ貼付!C1594</f>
        <v>43597</v>
      </c>
      <c r="J1596" s="1" t="str">
        <f>データ貼付!F1594</f>
        <v>北村友輝</v>
      </c>
      <c r="K1596" s="32">
        <f>データ貼付!G1594</f>
        <v>1383</v>
      </c>
      <c r="L1596" s="1" t="str">
        <f>データ貼付!H1594</f>
        <v>予</v>
      </c>
      <c r="M1596" s="1" t="str">
        <f>データ貼付!I1594</f>
        <v>湧別高</v>
      </c>
      <c r="N1596" s="1">
        <f>データ貼付!J1594</f>
        <v>1</v>
      </c>
      <c r="O1596" s="1">
        <f>データ貼付!K1594</f>
        <v>0.8</v>
      </c>
    </row>
    <row r="1597" spans="1:15" x14ac:dyDescent="0.15">
      <c r="A1597" s="1">
        <v>1594</v>
      </c>
      <c r="B1597" s="1" t="str">
        <f t="shared" si="48"/>
        <v>高校男子200m48</v>
      </c>
      <c r="C1597" s="1" t="str">
        <f>J1597&amp;COUNTIF($J$4:J1597,J1597)</f>
        <v>北村友輝2</v>
      </c>
      <c r="D1597" s="1" t="str">
        <f>データ貼付!D1595&amp;データ貼付!E1595</f>
        <v>高校男子200m</v>
      </c>
      <c r="E1597" s="1">
        <f>データ貼付!G1595+ROW()/1000000</f>
        <v>2734.0015969999999</v>
      </c>
      <c r="F1597" s="1">
        <f t="shared" si="49"/>
        <v>48</v>
      </c>
      <c r="G1597" s="1" t="str">
        <f>データ貼付!A1595</f>
        <v>高体連支部</v>
      </c>
      <c r="H1597" s="1" t="str">
        <f>データ貼付!B1595</f>
        <v>北見</v>
      </c>
      <c r="I1597" s="1">
        <f>データ貼付!C1595</f>
        <v>43610</v>
      </c>
      <c r="J1597" s="1" t="str">
        <f>データ貼付!F1595</f>
        <v>北村友輝</v>
      </c>
      <c r="K1597" s="32">
        <f>データ貼付!G1595</f>
        <v>2734</v>
      </c>
      <c r="L1597" s="1" t="str">
        <f>データ貼付!H1595</f>
        <v>予</v>
      </c>
      <c r="M1597" s="1" t="str">
        <f>データ貼付!I1595</f>
        <v>湧別</v>
      </c>
      <c r="N1597" s="1">
        <f>データ貼付!J1595</f>
        <v>1</v>
      </c>
      <c r="O1597" s="1">
        <f>データ貼付!K1595</f>
        <v>-2.4</v>
      </c>
    </row>
    <row r="1598" spans="1:15" x14ac:dyDescent="0.15">
      <c r="A1598" s="1">
        <v>1595</v>
      </c>
      <c r="B1598" s="1" t="str">
        <f t="shared" si="48"/>
        <v>中学女子100m3</v>
      </c>
      <c r="C1598" s="1" t="str">
        <f>J1598&amp;COUNTIF($J$4:J1598,J1598)</f>
        <v>北野眞帆1</v>
      </c>
      <c r="D1598" s="1" t="str">
        <f>データ貼付!D1596&amp;データ貼付!E1596</f>
        <v>中学女子100m</v>
      </c>
      <c r="E1598" s="1">
        <f>データ貼付!G1596+ROW()/1000000</f>
        <v>1350.0015980000001</v>
      </c>
      <c r="F1598" s="1">
        <f t="shared" si="49"/>
        <v>3</v>
      </c>
      <c r="G1598" s="1" t="str">
        <f>データ貼付!A1596</f>
        <v>記録会第２戦</v>
      </c>
      <c r="H1598" s="1" t="str">
        <f>データ貼付!B1596</f>
        <v>網走</v>
      </c>
      <c r="I1598" s="1">
        <f>データ貼付!C1596</f>
        <v>43590</v>
      </c>
      <c r="J1598" s="1" t="str">
        <f>データ貼付!F1596</f>
        <v>北野眞帆</v>
      </c>
      <c r="K1598" s="32">
        <f>データ貼付!G1596</f>
        <v>1350</v>
      </c>
      <c r="L1598" s="1" t="str">
        <f>データ貼付!H1596</f>
        <v>決</v>
      </c>
      <c r="M1598" s="1" t="str">
        <f>データ貼付!I1596</f>
        <v>北見北中</v>
      </c>
      <c r="N1598" s="1">
        <f>データ貼付!J1596</f>
        <v>3</v>
      </c>
      <c r="O1598" s="1">
        <f>データ貼付!K1596</f>
        <v>1.2</v>
      </c>
    </row>
    <row r="1599" spans="1:15" x14ac:dyDescent="0.15">
      <c r="A1599" s="1">
        <v>1596</v>
      </c>
      <c r="B1599" s="1" t="str">
        <f t="shared" si="48"/>
        <v>中学女子100mH2</v>
      </c>
      <c r="C1599" s="1" t="str">
        <f>J1599&amp;COUNTIF($J$4:J1599,J1599)</f>
        <v>北野眞帆2</v>
      </c>
      <c r="D1599" s="1" t="str">
        <f>データ貼付!D1597&amp;データ貼付!E1597</f>
        <v>中学女子100mH</v>
      </c>
      <c r="E1599" s="1">
        <f>データ貼付!G1597+ROW()/1000000</f>
        <v>1574.0015989999999</v>
      </c>
      <c r="F1599" s="1">
        <f t="shared" si="49"/>
        <v>2</v>
      </c>
      <c r="G1599" s="1" t="str">
        <f>データ貼付!A1597</f>
        <v>記録会第２戦</v>
      </c>
      <c r="H1599" s="1" t="str">
        <f>データ貼付!B1597</f>
        <v>網走</v>
      </c>
      <c r="I1599" s="1">
        <f>データ貼付!C1597</f>
        <v>43590</v>
      </c>
      <c r="J1599" s="1" t="str">
        <f>データ貼付!F1597</f>
        <v>北野眞帆</v>
      </c>
      <c r="K1599" s="32">
        <f>データ貼付!G1597</f>
        <v>1574</v>
      </c>
      <c r="L1599" s="1" t="str">
        <f>データ貼付!H1597</f>
        <v>決</v>
      </c>
      <c r="M1599" s="1" t="str">
        <f>データ貼付!I1597</f>
        <v>北見北中</v>
      </c>
      <c r="N1599" s="1">
        <f>データ貼付!J1597</f>
        <v>3</v>
      </c>
      <c r="O1599" s="1">
        <f>データ貼付!K1597</f>
        <v>1.8</v>
      </c>
    </row>
    <row r="1600" spans="1:15" x14ac:dyDescent="0.15">
      <c r="A1600" s="1">
        <v>1597</v>
      </c>
      <c r="B1600" s="1" t="str">
        <f t="shared" si="48"/>
        <v>中学女子100mH(0.762m)2</v>
      </c>
      <c r="C1600" s="1" t="str">
        <f>J1600&amp;COUNTIF($J$4:J1600,J1600)</f>
        <v>北野眞帆3</v>
      </c>
      <c r="D1600" s="1" t="str">
        <f>データ貼付!D1598&amp;データ貼付!E1598</f>
        <v>中学女子100mH(0.762m)</v>
      </c>
      <c r="E1600" s="1">
        <f>データ貼付!G1598+ROW()/1000000</f>
        <v>1655.0016000000001</v>
      </c>
      <c r="F1600" s="1">
        <f t="shared" si="49"/>
        <v>2</v>
      </c>
      <c r="G1600" s="1" t="str">
        <f>データ貼付!A1598</f>
        <v>記録会第１戦</v>
      </c>
      <c r="H1600" s="1" t="str">
        <f>データ貼付!B1598</f>
        <v>北見</v>
      </c>
      <c r="I1600" s="1">
        <f>データ貼付!C1598</f>
        <v>43583</v>
      </c>
      <c r="J1600" s="1" t="str">
        <f>データ貼付!F1598</f>
        <v>北野眞帆</v>
      </c>
      <c r="K1600" s="32">
        <f>データ貼付!G1598</f>
        <v>1655</v>
      </c>
      <c r="L1600" s="1" t="str">
        <f>データ貼付!H1598</f>
        <v>決</v>
      </c>
      <c r="M1600" s="1" t="str">
        <f>データ貼付!I1598</f>
        <v>北見北中</v>
      </c>
      <c r="N1600" s="1">
        <f>データ貼付!J1598</f>
        <v>3</v>
      </c>
      <c r="O1600" s="1">
        <f>データ貼付!K1598</f>
        <v>-1.4</v>
      </c>
    </row>
    <row r="1601" spans="1:15" x14ac:dyDescent="0.15">
      <c r="A1601" s="1">
        <v>1598</v>
      </c>
      <c r="B1601" s="1" t="str">
        <f t="shared" si="48"/>
        <v>中学男子100m177</v>
      </c>
      <c r="C1601" s="1" t="str">
        <f>J1601&amp;COUNTIF($J$4:J1601,J1601)</f>
        <v>牧誠士郎1</v>
      </c>
      <c r="D1601" s="1" t="str">
        <f>データ貼付!D1599&amp;データ貼付!E1599</f>
        <v>中学男子100m</v>
      </c>
      <c r="E1601" s="1">
        <f>データ貼付!G1599+ROW()/1000000</f>
        <v>1623.0016009999999</v>
      </c>
      <c r="F1601" s="1">
        <f t="shared" si="49"/>
        <v>177</v>
      </c>
      <c r="G1601" s="1" t="str">
        <f>データ貼付!A1599</f>
        <v>地区中体連</v>
      </c>
      <c r="H1601" s="1" t="str">
        <f>データ貼付!B1599</f>
        <v>北見</v>
      </c>
      <c r="I1601" s="1">
        <f>データ貼付!C1599</f>
        <v>43631</v>
      </c>
      <c r="J1601" s="1" t="str">
        <f>データ貼付!F1599</f>
        <v>牧誠士郎</v>
      </c>
      <c r="K1601" s="32">
        <f>データ貼付!G1599</f>
        <v>1623</v>
      </c>
      <c r="L1601" s="1" t="str">
        <f>データ貼付!H1599</f>
        <v>予</v>
      </c>
      <c r="M1601" s="1" t="str">
        <f>データ貼付!I1599</f>
        <v>網走第二中</v>
      </c>
      <c r="N1601" s="1">
        <f>データ貼付!J1599</f>
        <v>1</v>
      </c>
      <c r="O1601" s="1">
        <f>データ貼付!K1599</f>
        <v>-0.9</v>
      </c>
    </row>
    <row r="1602" spans="1:15" x14ac:dyDescent="0.15">
      <c r="A1602" s="1">
        <v>1599</v>
      </c>
      <c r="B1602" s="1" t="str">
        <f t="shared" si="48"/>
        <v>一般男子100m7</v>
      </c>
      <c r="C1602" s="1" t="str">
        <f>J1602&amp;COUNTIF($J$4:J1602,J1602)</f>
        <v>牧野蒼1</v>
      </c>
      <c r="D1602" s="1" t="str">
        <f>データ貼付!D1600&amp;データ貼付!E1600</f>
        <v>一般男子100m</v>
      </c>
      <c r="E1602" s="1">
        <f>データ貼付!G1600+ROW()/1000000</f>
        <v>1267.001602</v>
      </c>
      <c r="F1602" s="1">
        <f t="shared" si="49"/>
        <v>7</v>
      </c>
      <c r="G1602" s="1" t="str">
        <f>データ貼付!A1600</f>
        <v>記録会第１戦</v>
      </c>
      <c r="H1602" s="1" t="str">
        <f>データ貼付!B1600</f>
        <v>北見</v>
      </c>
      <c r="I1602" s="1">
        <f>データ貼付!C1600</f>
        <v>43583</v>
      </c>
      <c r="J1602" s="1" t="str">
        <f>データ貼付!F1600</f>
        <v>牧野蒼</v>
      </c>
      <c r="K1602" s="32">
        <f>データ貼付!G1600</f>
        <v>1267</v>
      </c>
      <c r="L1602" s="1" t="str">
        <f>データ貼付!H1600</f>
        <v>決</v>
      </c>
      <c r="M1602" s="1" t="str">
        <f>データ貼付!I1600</f>
        <v>東農大ｵﾎｰﾂｸ</v>
      </c>
      <c r="N1602" s="1" t="str">
        <f>データ貼付!J1600</f>
        <v>般</v>
      </c>
      <c r="O1602" s="1">
        <f>データ貼付!K1600</f>
        <v>1.7</v>
      </c>
    </row>
    <row r="1603" spans="1:15" x14ac:dyDescent="0.15">
      <c r="A1603" s="1">
        <v>1600</v>
      </c>
      <c r="B1603" s="1" t="str">
        <f t="shared" si="48"/>
        <v>中学男子100m99</v>
      </c>
      <c r="C1603" s="1" t="str">
        <f>J1603&amp;COUNTIF($J$4:J1603,J1603)</f>
        <v>堀口慎之助1</v>
      </c>
      <c r="D1603" s="1" t="str">
        <f>データ貼付!D1601&amp;データ貼付!E1601</f>
        <v>中学男子100m</v>
      </c>
      <c r="E1603" s="1">
        <f>データ貼付!G1601+ROW()/1000000</f>
        <v>1375.0016029999999</v>
      </c>
      <c r="F1603" s="1">
        <f t="shared" si="49"/>
        <v>99</v>
      </c>
      <c r="G1603" s="1" t="str">
        <f>データ貼付!A1601</f>
        <v>記録会第１戦</v>
      </c>
      <c r="H1603" s="1" t="str">
        <f>データ貼付!B1601</f>
        <v>北見</v>
      </c>
      <c r="I1603" s="1">
        <f>データ貼付!C1601</f>
        <v>43583</v>
      </c>
      <c r="J1603" s="1" t="str">
        <f>データ貼付!F1601</f>
        <v>堀口慎之助</v>
      </c>
      <c r="K1603" s="32">
        <f>データ貼付!G1601</f>
        <v>1375</v>
      </c>
      <c r="L1603" s="1" t="str">
        <f>データ貼付!H1601</f>
        <v>決</v>
      </c>
      <c r="M1603" s="1" t="str">
        <f>データ貼付!I1601</f>
        <v>北見小泉中</v>
      </c>
      <c r="N1603" s="1">
        <f>データ貼付!J1601</f>
        <v>3</v>
      </c>
      <c r="O1603" s="1">
        <f>データ貼付!K1601</f>
        <v>2.5</v>
      </c>
    </row>
    <row r="1604" spans="1:15" x14ac:dyDescent="0.15">
      <c r="A1604" s="1">
        <v>1601</v>
      </c>
      <c r="B1604" s="1" t="str">
        <f t="shared" si="48"/>
        <v>中学男子200m37</v>
      </c>
      <c r="C1604" s="1" t="str">
        <f>J1604&amp;COUNTIF($J$4:J1604,J1604)</f>
        <v>堀口慎之助2</v>
      </c>
      <c r="D1604" s="1" t="str">
        <f>データ貼付!D1602&amp;データ貼付!E1602</f>
        <v>中学男子200m</v>
      </c>
      <c r="E1604" s="1">
        <f>データ貼付!G1602+ROW()/1000000</f>
        <v>2828.001604</v>
      </c>
      <c r="F1604" s="1">
        <f t="shared" si="49"/>
        <v>37</v>
      </c>
      <c r="G1604" s="1" t="str">
        <f>データ貼付!A1602</f>
        <v>地区中体連</v>
      </c>
      <c r="H1604" s="1" t="str">
        <f>データ貼付!B1602</f>
        <v>北見</v>
      </c>
      <c r="I1604" s="1">
        <f>データ貼付!C1602</f>
        <v>43631</v>
      </c>
      <c r="J1604" s="1" t="str">
        <f>データ貼付!F1602</f>
        <v>堀口慎之助</v>
      </c>
      <c r="K1604" s="32">
        <f>データ貼付!G1602</f>
        <v>2828</v>
      </c>
      <c r="L1604" s="1" t="str">
        <f>データ貼付!H1602</f>
        <v>予</v>
      </c>
      <c r="M1604" s="1" t="str">
        <f>データ貼付!I1602</f>
        <v>北見小泉中</v>
      </c>
      <c r="N1604" s="1">
        <f>データ貼付!J1602</f>
        <v>3</v>
      </c>
      <c r="O1604" s="1">
        <f>データ貼付!K1602</f>
        <v>-0.6</v>
      </c>
    </row>
    <row r="1605" spans="1:15" x14ac:dyDescent="0.15">
      <c r="A1605" s="1">
        <v>1602</v>
      </c>
      <c r="B1605" s="1" t="str">
        <f t="shared" ref="B1605:B1668" si="50">D1605&amp;F1605</f>
        <v>中学男子100m93</v>
      </c>
      <c r="C1605" s="1" t="str">
        <f>J1605&amp;COUNTIF($J$4:J1605,J1605)</f>
        <v>堀江豊1</v>
      </c>
      <c r="D1605" s="1" t="str">
        <f>データ貼付!D1603&amp;データ貼付!E1603</f>
        <v>中学男子100m</v>
      </c>
      <c r="E1605" s="1">
        <f>データ貼付!G1603+ROW()/1000000</f>
        <v>1361.0016049999999</v>
      </c>
      <c r="F1605" s="1">
        <f t="shared" ref="F1605:F1668" si="51">SUMPRODUCT(($D$4:$D$2603=D1605)*($E$4:$E$2603&lt;E1605))+1</f>
        <v>93</v>
      </c>
      <c r="G1605" s="1" t="str">
        <f>データ貼付!A1603</f>
        <v>選手権</v>
      </c>
      <c r="H1605" s="1" t="str">
        <f>データ貼付!B1603</f>
        <v>北見</v>
      </c>
      <c r="I1605" s="1">
        <f>データ貼付!C1603</f>
        <v>43596</v>
      </c>
      <c r="J1605" s="1" t="str">
        <f>データ貼付!F1603</f>
        <v>堀江豊</v>
      </c>
      <c r="K1605" s="32">
        <f>データ貼付!G1603</f>
        <v>1361</v>
      </c>
      <c r="L1605" s="1" t="str">
        <f>データ貼付!H1603</f>
        <v>予</v>
      </c>
      <c r="M1605" s="1" t="str">
        <f>データ貼付!I1603</f>
        <v>紋別中</v>
      </c>
      <c r="N1605" s="1">
        <f>データ貼付!J1603</f>
        <v>2</v>
      </c>
      <c r="O1605" s="1">
        <f>データ貼付!K1603</f>
        <v>2.2999999999999998</v>
      </c>
    </row>
    <row r="1606" spans="1:15" x14ac:dyDescent="0.15">
      <c r="A1606" s="1">
        <v>1603</v>
      </c>
      <c r="B1606" s="1" t="str">
        <f t="shared" si="50"/>
        <v>中学男子200m36</v>
      </c>
      <c r="C1606" s="1" t="str">
        <f>J1606&amp;COUNTIF($J$4:J1606,J1606)</f>
        <v>堀江豊2</v>
      </c>
      <c r="D1606" s="1" t="str">
        <f>データ貼付!D1604&amp;データ貼付!E1604</f>
        <v>中学男子200m</v>
      </c>
      <c r="E1606" s="1">
        <f>データ貼付!G1604+ROW()/1000000</f>
        <v>2824.0016059999998</v>
      </c>
      <c r="F1606" s="1">
        <f t="shared" si="51"/>
        <v>36</v>
      </c>
      <c r="G1606" s="1" t="str">
        <f>データ貼付!A1604</f>
        <v>地区中体連</v>
      </c>
      <c r="H1606" s="1" t="str">
        <f>データ貼付!B1604</f>
        <v>北見</v>
      </c>
      <c r="I1606" s="1">
        <f>データ貼付!C1604</f>
        <v>43631</v>
      </c>
      <c r="J1606" s="1" t="str">
        <f>データ貼付!F1604</f>
        <v>堀江豊</v>
      </c>
      <c r="K1606" s="32">
        <f>データ貼付!G1604</f>
        <v>2824</v>
      </c>
      <c r="L1606" s="1" t="str">
        <f>データ貼付!H1604</f>
        <v>予</v>
      </c>
      <c r="M1606" s="1" t="str">
        <f>データ貼付!I1604</f>
        <v>紋別中</v>
      </c>
      <c r="N1606" s="1">
        <f>データ貼付!J1604</f>
        <v>2</v>
      </c>
      <c r="O1606" s="1">
        <f>データ貼付!K1604</f>
        <v>-0.9</v>
      </c>
    </row>
    <row r="1607" spans="1:15" x14ac:dyDescent="0.15">
      <c r="A1607" s="1">
        <v>1604</v>
      </c>
      <c r="B1607" s="1" t="str">
        <f t="shared" si="50"/>
        <v>中学男子100m2</v>
      </c>
      <c r="C1607" s="1" t="str">
        <f>J1607&amp;COUNTIF($J$4:J1607,J1607)</f>
        <v>堀田尚希1</v>
      </c>
      <c r="D1607" s="1" t="str">
        <f>データ貼付!D1605&amp;データ貼付!E1605</f>
        <v>中学男子100m</v>
      </c>
      <c r="E1607" s="1">
        <f>データ貼付!G1605+ROW()/1000000</f>
        <v>1165.0016069999999</v>
      </c>
      <c r="F1607" s="1">
        <f t="shared" si="51"/>
        <v>2</v>
      </c>
      <c r="G1607" s="1" t="str">
        <f>データ貼付!A1605</f>
        <v>記録会第２戦</v>
      </c>
      <c r="H1607" s="1" t="str">
        <f>データ貼付!B1605</f>
        <v>網走</v>
      </c>
      <c r="I1607" s="1">
        <f>データ貼付!C1605</f>
        <v>43590</v>
      </c>
      <c r="J1607" s="1" t="str">
        <f>データ貼付!F1605</f>
        <v>堀田尚希</v>
      </c>
      <c r="K1607" s="32">
        <f>データ貼付!G1605</f>
        <v>1165</v>
      </c>
      <c r="L1607" s="1" t="str">
        <f>データ貼付!H1605</f>
        <v>決</v>
      </c>
      <c r="M1607" s="1" t="str">
        <f>データ貼付!I1605</f>
        <v>北見高栄中</v>
      </c>
      <c r="N1607" s="1">
        <f>データ貼付!J1605</f>
        <v>3</v>
      </c>
      <c r="O1607" s="1">
        <f>データ貼付!K1605</f>
        <v>2</v>
      </c>
    </row>
    <row r="1608" spans="1:15" x14ac:dyDescent="0.15">
      <c r="A1608" s="1">
        <v>1605</v>
      </c>
      <c r="B1608" s="1" t="str">
        <f t="shared" si="50"/>
        <v>中学男子200m2</v>
      </c>
      <c r="C1608" s="1" t="str">
        <f>J1608&amp;COUNTIF($J$4:J1608,J1608)</f>
        <v>堀田尚希2</v>
      </c>
      <c r="D1608" s="1" t="str">
        <f>データ貼付!D1606&amp;データ貼付!E1606</f>
        <v>中学男子200m</v>
      </c>
      <c r="E1608" s="1">
        <f>データ貼付!G1606+ROW()/1000000</f>
        <v>2383.001608</v>
      </c>
      <c r="F1608" s="1">
        <f t="shared" si="51"/>
        <v>2</v>
      </c>
      <c r="G1608" s="1" t="str">
        <f>データ貼付!A1606</f>
        <v>選手権</v>
      </c>
      <c r="H1608" s="1" t="str">
        <f>データ貼付!B1606</f>
        <v>北見</v>
      </c>
      <c r="I1608" s="1">
        <f>データ貼付!C1606</f>
        <v>43596</v>
      </c>
      <c r="J1608" s="1" t="str">
        <f>データ貼付!F1606</f>
        <v>堀田尚希</v>
      </c>
      <c r="K1608" s="32">
        <f>データ貼付!G1606</f>
        <v>2383</v>
      </c>
      <c r="L1608" s="1" t="str">
        <f>データ貼付!H1606</f>
        <v>予</v>
      </c>
      <c r="M1608" s="1" t="str">
        <f>データ貼付!I1606</f>
        <v>北見高栄中</v>
      </c>
      <c r="N1608" s="1">
        <f>データ貼付!J1606</f>
        <v>3</v>
      </c>
      <c r="O1608" s="1">
        <f>データ貼付!K1606</f>
        <v>3.2</v>
      </c>
    </row>
    <row r="1609" spans="1:15" x14ac:dyDescent="0.15">
      <c r="A1609" s="1">
        <v>1606</v>
      </c>
      <c r="B1609" s="1" t="str">
        <f t="shared" si="50"/>
        <v>小学男子100m108</v>
      </c>
      <c r="C1609" s="1" t="str">
        <f>J1609&amp;COUNTIF($J$4:J1609,J1609)</f>
        <v>堀田侑希1</v>
      </c>
      <c r="D1609" s="1" t="str">
        <f>データ貼付!D1607&amp;データ貼付!E1607</f>
        <v>小学男子100m</v>
      </c>
      <c r="E1609" s="1">
        <f>データ貼付!G1607+ROW()/1000000</f>
        <v>1779.0016089999999</v>
      </c>
      <c r="F1609" s="1">
        <f t="shared" si="51"/>
        <v>108</v>
      </c>
      <c r="G1609" s="1" t="str">
        <f>データ貼付!A1607</f>
        <v>小学生ｵﾎｰﾂｸ</v>
      </c>
      <c r="H1609" s="1" t="str">
        <f>データ貼付!B1607</f>
        <v>北見</v>
      </c>
      <c r="I1609" s="1">
        <f>データ貼付!C1607</f>
        <v>43632</v>
      </c>
      <c r="J1609" s="1" t="str">
        <f>データ貼付!F1607</f>
        <v>堀田侑希</v>
      </c>
      <c r="K1609" s="32">
        <f>データ貼付!G1607</f>
        <v>1779</v>
      </c>
      <c r="L1609" s="1" t="str">
        <f>データ貼付!H1607</f>
        <v>TR</v>
      </c>
      <c r="M1609" s="1" t="str">
        <f>データ貼付!I1607</f>
        <v>ｵﾎｰﾂｸｷｯｽﾞ</v>
      </c>
      <c r="N1609" s="1">
        <f>データ貼付!J1607</f>
        <v>3</v>
      </c>
      <c r="O1609" s="1">
        <f>データ貼付!K1607</f>
        <v>0</v>
      </c>
    </row>
    <row r="1610" spans="1:15" x14ac:dyDescent="0.15">
      <c r="A1610" s="1">
        <v>1607</v>
      </c>
      <c r="B1610" s="1" t="str">
        <f t="shared" si="50"/>
        <v>高校男子1500m6</v>
      </c>
      <c r="C1610" s="1" t="str">
        <f>J1610&amp;COUNTIF($J$4:J1610,J1610)</f>
        <v>堀内欧介1</v>
      </c>
      <c r="D1610" s="1" t="str">
        <f>データ貼付!D1608&amp;データ貼付!E1608</f>
        <v>高校男子1500m</v>
      </c>
      <c r="E1610" s="1">
        <f>データ貼付!G1608+ROW()/1000000</f>
        <v>41900.001609999999</v>
      </c>
      <c r="F1610" s="1">
        <f t="shared" si="51"/>
        <v>6</v>
      </c>
      <c r="G1610" s="1" t="str">
        <f>データ貼付!A1608</f>
        <v>記録会第１戦</v>
      </c>
      <c r="H1610" s="1" t="str">
        <f>データ貼付!B1608</f>
        <v>北見</v>
      </c>
      <c r="I1610" s="1">
        <f>データ貼付!C1608</f>
        <v>43583</v>
      </c>
      <c r="J1610" s="1" t="str">
        <f>データ貼付!F1608</f>
        <v>堀内欧介</v>
      </c>
      <c r="K1610" s="32">
        <f>データ貼付!G1608</f>
        <v>41900</v>
      </c>
      <c r="L1610" s="1" t="str">
        <f>データ貼付!H1608</f>
        <v>決</v>
      </c>
      <c r="M1610" s="1" t="str">
        <f>データ貼付!I1608</f>
        <v>北見北斗高</v>
      </c>
      <c r="N1610" s="1">
        <f>データ貼付!J1608</f>
        <v>3</v>
      </c>
      <c r="O1610" s="1">
        <f>データ貼付!K1608</f>
        <v>0</v>
      </c>
    </row>
    <row r="1611" spans="1:15" x14ac:dyDescent="0.15">
      <c r="A1611" s="1">
        <v>1608</v>
      </c>
      <c r="B1611" s="1" t="str">
        <f t="shared" si="50"/>
        <v>高校男子3000mSC4</v>
      </c>
      <c r="C1611" s="1" t="str">
        <f>J1611&amp;COUNTIF($J$4:J1611,J1611)</f>
        <v>堀内欧介2</v>
      </c>
      <c r="D1611" s="1" t="str">
        <f>データ貼付!D1609&amp;データ貼付!E1609</f>
        <v>高校男子3000mSC</v>
      </c>
      <c r="E1611" s="1">
        <f>データ貼付!G1609+ROW()/1000000</f>
        <v>102606.001611</v>
      </c>
      <c r="F1611" s="1">
        <f t="shared" si="51"/>
        <v>4</v>
      </c>
      <c r="G1611" s="1" t="str">
        <f>データ貼付!A1609</f>
        <v>選手権</v>
      </c>
      <c r="H1611" s="1" t="str">
        <f>データ貼付!B1609</f>
        <v>北見</v>
      </c>
      <c r="I1611" s="1">
        <f>データ貼付!C1609</f>
        <v>43597</v>
      </c>
      <c r="J1611" s="1" t="str">
        <f>データ貼付!F1609</f>
        <v>堀内欧介</v>
      </c>
      <c r="K1611" s="32">
        <f>データ貼付!G1609</f>
        <v>102606</v>
      </c>
      <c r="L1611" s="1" t="str">
        <f>データ貼付!H1609</f>
        <v>決</v>
      </c>
      <c r="M1611" s="1" t="str">
        <f>データ貼付!I1609</f>
        <v>北見北斗高</v>
      </c>
      <c r="N1611" s="1">
        <f>データ貼付!J1609</f>
        <v>3</v>
      </c>
      <c r="O1611" s="1">
        <f>データ貼付!K1609</f>
        <v>0</v>
      </c>
    </row>
    <row r="1612" spans="1:15" x14ac:dyDescent="0.15">
      <c r="A1612" s="1">
        <v>1609</v>
      </c>
      <c r="B1612" s="1" t="str">
        <f t="shared" si="50"/>
        <v>高校男子5000m8</v>
      </c>
      <c r="C1612" s="1" t="str">
        <f>J1612&amp;COUNTIF($J$4:J1612,J1612)</f>
        <v>堀内欧介3</v>
      </c>
      <c r="D1612" s="1" t="str">
        <f>データ貼付!D1610&amp;データ貼付!E1610</f>
        <v>高校男子5000m</v>
      </c>
      <c r="E1612" s="1">
        <f>データ貼付!G1610+ROW()/1000000</f>
        <v>162594.00161199999</v>
      </c>
      <c r="F1612" s="1">
        <f t="shared" si="51"/>
        <v>8</v>
      </c>
      <c r="G1612" s="1" t="str">
        <f>データ貼付!A1610</f>
        <v>高体連支部</v>
      </c>
      <c r="H1612" s="1" t="str">
        <f>データ貼付!B1610</f>
        <v>北見</v>
      </c>
      <c r="I1612" s="1">
        <f>データ貼付!C1610</f>
        <v>43609</v>
      </c>
      <c r="J1612" s="1" t="str">
        <f>データ貼付!F1610</f>
        <v>堀内欧介</v>
      </c>
      <c r="K1612" s="32">
        <f>データ貼付!G1610</f>
        <v>162594</v>
      </c>
      <c r="L1612" s="1" t="str">
        <f>データ貼付!H1610</f>
        <v>決</v>
      </c>
      <c r="M1612" s="1" t="str">
        <f>データ貼付!I1610</f>
        <v>北見北斗</v>
      </c>
      <c r="N1612" s="1">
        <f>データ貼付!J1610</f>
        <v>3</v>
      </c>
      <c r="O1612" s="1">
        <f>データ貼付!K1610</f>
        <v>0</v>
      </c>
    </row>
    <row r="1613" spans="1:15" x14ac:dyDescent="0.15">
      <c r="A1613" s="1">
        <v>1610</v>
      </c>
      <c r="B1613" s="1" t="str">
        <f t="shared" si="50"/>
        <v>中学男子200m12</v>
      </c>
      <c r="C1613" s="1" t="str">
        <f>J1613&amp;COUNTIF($J$4:J1613,J1613)</f>
        <v>堀内新1</v>
      </c>
      <c r="D1613" s="1" t="str">
        <f>データ貼付!D1611&amp;データ貼付!E1611</f>
        <v>中学男子200m</v>
      </c>
      <c r="E1613" s="1">
        <f>データ貼付!G1611+ROW()/1000000</f>
        <v>2510.0016129999999</v>
      </c>
      <c r="F1613" s="1">
        <f t="shared" si="51"/>
        <v>12</v>
      </c>
      <c r="G1613" s="1" t="str">
        <f>データ貼付!A1611</f>
        <v>地区中体連</v>
      </c>
      <c r="H1613" s="1" t="str">
        <f>データ貼付!B1611</f>
        <v>北見</v>
      </c>
      <c r="I1613" s="1">
        <f>データ貼付!C1611</f>
        <v>43631</v>
      </c>
      <c r="J1613" s="1" t="str">
        <f>データ貼付!F1611</f>
        <v>堀内新</v>
      </c>
      <c r="K1613" s="32">
        <f>データ貼付!G1611</f>
        <v>2510</v>
      </c>
      <c r="L1613" s="1" t="str">
        <f>データ貼付!H1611</f>
        <v>決</v>
      </c>
      <c r="M1613" s="1" t="str">
        <f>データ貼付!I1611</f>
        <v>美幌中</v>
      </c>
      <c r="N1613" s="1">
        <f>データ貼付!J1611</f>
        <v>3</v>
      </c>
      <c r="O1613" s="1">
        <f>データ貼付!K1611</f>
        <v>-1.6</v>
      </c>
    </row>
    <row r="1614" spans="1:15" x14ac:dyDescent="0.15">
      <c r="A1614" s="1">
        <v>1611</v>
      </c>
      <c r="B1614" s="1" t="str">
        <f t="shared" si="50"/>
        <v>中学男子400m4</v>
      </c>
      <c r="C1614" s="1" t="str">
        <f>J1614&amp;COUNTIF($J$4:J1614,J1614)</f>
        <v>堀内新2</v>
      </c>
      <c r="D1614" s="1" t="str">
        <f>データ貼付!D1612&amp;データ貼付!E1612</f>
        <v>中学男子400m</v>
      </c>
      <c r="E1614" s="1">
        <f>データ貼付!G1612+ROW()/1000000</f>
        <v>5457.0016139999998</v>
      </c>
      <c r="F1614" s="1">
        <f t="shared" si="51"/>
        <v>4</v>
      </c>
      <c r="G1614" s="1" t="str">
        <f>データ貼付!A1612</f>
        <v>地区中体連</v>
      </c>
      <c r="H1614" s="1" t="str">
        <f>データ貼付!B1612</f>
        <v>北見</v>
      </c>
      <c r="I1614" s="1">
        <f>データ貼付!C1612</f>
        <v>43630</v>
      </c>
      <c r="J1614" s="1" t="str">
        <f>データ貼付!F1612</f>
        <v>堀内新</v>
      </c>
      <c r="K1614" s="32">
        <f>データ貼付!G1612</f>
        <v>5457</v>
      </c>
      <c r="L1614" s="1" t="str">
        <f>データ貼付!H1612</f>
        <v>決</v>
      </c>
      <c r="M1614" s="1" t="str">
        <f>データ貼付!I1612</f>
        <v>美幌中</v>
      </c>
      <c r="N1614" s="1">
        <f>データ貼付!J1612</f>
        <v>3</v>
      </c>
      <c r="O1614" s="1">
        <f>データ貼付!K1612</f>
        <v>0</v>
      </c>
    </row>
    <row r="1615" spans="1:15" x14ac:dyDescent="0.15">
      <c r="A1615" s="1">
        <v>1612</v>
      </c>
      <c r="B1615" s="1" t="str">
        <f t="shared" si="50"/>
        <v>小学男子100m81</v>
      </c>
      <c r="C1615" s="1" t="str">
        <f>J1615&amp;COUNTIF($J$4:J1615,J1615)</f>
        <v>堀澤仁景1</v>
      </c>
      <c r="D1615" s="1" t="str">
        <f>データ貼付!D1613&amp;データ貼付!E1613</f>
        <v>小学男子100m</v>
      </c>
      <c r="E1615" s="1">
        <f>データ貼付!G1613+ROW()/1000000</f>
        <v>1704.0016149999999</v>
      </c>
      <c r="F1615" s="1">
        <f t="shared" si="51"/>
        <v>81</v>
      </c>
      <c r="G1615" s="1" t="str">
        <f>データ貼付!A1613</f>
        <v>記録会第１戦</v>
      </c>
      <c r="H1615" s="1" t="str">
        <f>データ貼付!B1613</f>
        <v>北見</v>
      </c>
      <c r="I1615" s="1">
        <f>データ貼付!C1613</f>
        <v>43583</v>
      </c>
      <c r="J1615" s="1" t="str">
        <f>データ貼付!F1613</f>
        <v>堀澤仁景</v>
      </c>
      <c r="K1615" s="32">
        <f>データ貼付!G1613</f>
        <v>1704</v>
      </c>
      <c r="L1615" s="1" t="str">
        <f>データ貼付!H1613</f>
        <v>決</v>
      </c>
      <c r="M1615" s="1" t="str">
        <f>データ貼付!I1613</f>
        <v>ｵﾎｰﾂｸｷｯｽﾞ</v>
      </c>
      <c r="N1615" s="1">
        <f>データ貼付!J1613</f>
        <v>6</v>
      </c>
      <c r="O1615" s="1">
        <f>データ貼付!K1613</f>
        <v>0</v>
      </c>
    </row>
    <row r="1616" spans="1:15" x14ac:dyDescent="0.15">
      <c r="A1616" s="1">
        <v>1613</v>
      </c>
      <c r="B1616" s="1" t="str">
        <f t="shared" si="50"/>
        <v>小学男子80mH10</v>
      </c>
      <c r="C1616" s="1" t="str">
        <f>J1616&amp;COUNTIF($J$4:J1616,J1616)</f>
        <v>堀澤仁景2</v>
      </c>
      <c r="D1616" s="1" t="str">
        <f>データ貼付!D1614&amp;データ貼付!E1614</f>
        <v>小学男子80mH</v>
      </c>
      <c r="E1616" s="1">
        <f>データ貼付!G1614+ROW()/1000000</f>
        <v>1808.001616</v>
      </c>
      <c r="F1616" s="1">
        <f t="shared" si="51"/>
        <v>10</v>
      </c>
      <c r="G1616" s="1" t="str">
        <f>データ貼付!A1614</f>
        <v>選手権</v>
      </c>
      <c r="H1616" s="1" t="str">
        <f>データ貼付!B1614</f>
        <v>北見</v>
      </c>
      <c r="I1616" s="1">
        <f>データ貼付!C1614</f>
        <v>43596</v>
      </c>
      <c r="J1616" s="1" t="str">
        <f>データ貼付!F1614</f>
        <v>堀澤仁景</v>
      </c>
      <c r="K1616" s="32">
        <f>データ貼付!G1614</f>
        <v>1808</v>
      </c>
      <c r="L1616" s="1" t="str">
        <f>データ貼付!H1614</f>
        <v>TR</v>
      </c>
      <c r="M1616" s="1" t="str">
        <f>データ貼付!I1614</f>
        <v>ｵﾎｰﾂｸｷｯｽﾞ</v>
      </c>
      <c r="N1616" s="1">
        <f>データ貼付!J1614</f>
        <v>6</v>
      </c>
      <c r="O1616" s="1">
        <f>データ貼付!K1614</f>
        <v>0</v>
      </c>
    </row>
    <row r="1617" spans="1:15" x14ac:dyDescent="0.15">
      <c r="A1617" s="1">
        <v>1614</v>
      </c>
      <c r="B1617" s="1" t="str">
        <f t="shared" si="50"/>
        <v>中学男子1500m33</v>
      </c>
      <c r="C1617" s="1" t="str">
        <f>J1617&amp;COUNTIF($J$4:J1617,J1617)</f>
        <v>堀澤文景1</v>
      </c>
      <c r="D1617" s="1" t="str">
        <f>データ貼付!D1615&amp;データ貼付!E1615</f>
        <v>中学男子1500m</v>
      </c>
      <c r="E1617" s="1">
        <f>データ貼付!G1615+ROW()/1000000</f>
        <v>50209.001617000002</v>
      </c>
      <c r="F1617" s="1">
        <f t="shared" si="51"/>
        <v>33</v>
      </c>
      <c r="G1617" s="1" t="str">
        <f>データ貼付!A1615</f>
        <v>記録会第１戦</v>
      </c>
      <c r="H1617" s="1" t="str">
        <f>データ貼付!B1615</f>
        <v>北見</v>
      </c>
      <c r="I1617" s="1">
        <f>データ貼付!C1615</f>
        <v>43583</v>
      </c>
      <c r="J1617" s="1" t="str">
        <f>データ貼付!F1615</f>
        <v>堀澤文景</v>
      </c>
      <c r="K1617" s="32">
        <f>データ貼付!G1615</f>
        <v>50209</v>
      </c>
      <c r="L1617" s="1" t="str">
        <f>データ貼付!H1615</f>
        <v>決</v>
      </c>
      <c r="M1617" s="1" t="str">
        <f>データ貼付!I1615</f>
        <v>ｵﾎｰﾂｸAC(中学)</v>
      </c>
      <c r="N1617" s="1">
        <f>データ貼付!J1615</f>
        <v>3</v>
      </c>
      <c r="O1617" s="1">
        <f>データ貼付!K1615</f>
        <v>0</v>
      </c>
    </row>
    <row r="1618" spans="1:15" x14ac:dyDescent="0.15">
      <c r="A1618" s="1">
        <v>1615</v>
      </c>
      <c r="B1618" s="1" t="str">
        <f t="shared" si="50"/>
        <v>中学男子3000m23</v>
      </c>
      <c r="C1618" s="1" t="str">
        <f>J1618&amp;COUNTIF($J$4:J1618,J1618)</f>
        <v>堀澤文景2</v>
      </c>
      <c r="D1618" s="1" t="str">
        <f>データ貼付!D1616&amp;データ貼付!E1616</f>
        <v>中学男子3000m</v>
      </c>
      <c r="E1618" s="1">
        <f>データ貼付!G1616+ROW()/1000000</f>
        <v>105119.00161799999</v>
      </c>
      <c r="F1618" s="1">
        <f t="shared" si="51"/>
        <v>23</v>
      </c>
      <c r="G1618" s="1" t="str">
        <f>データ貼付!A1616</f>
        <v>記録会第２戦</v>
      </c>
      <c r="H1618" s="1" t="str">
        <f>データ貼付!B1616</f>
        <v>網走</v>
      </c>
      <c r="I1618" s="1">
        <f>データ貼付!C1616</f>
        <v>43590</v>
      </c>
      <c r="J1618" s="1" t="str">
        <f>データ貼付!F1616</f>
        <v>堀澤文景</v>
      </c>
      <c r="K1618" s="32">
        <f>データ貼付!G1616</f>
        <v>105119</v>
      </c>
      <c r="L1618" s="1" t="str">
        <f>データ貼付!H1616</f>
        <v>決</v>
      </c>
      <c r="M1618" s="1" t="str">
        <f>データ貼付!I1616</f>
        <v>ｵﾎｰﾂｸAC(中学)</v>
      </c>
      <c r="N1618" s="1">
        <f>データ貼付!J1616</f>
        <v>3</v>
      </c>
      <c r="O1618" s="1">
        <f>データ貼付!K1616</f>
        <v>0</v>
      </c>
    </row>
    <row r="1619" spans="1:15" x14ac:dyDescent="0.15">
      <c r="A1619" s="1">
        <v>1616</v>
      </c>
      <c r="B1619" s="1" t="str">
        <f t="shared" si="50"/>
        <v>小学女子100m29</v>
      </c>
      <c r="C1619" s="1" t="str">
        <f>J1619&amp;COUNTIF($J$4:J1619,J1619)</f>
        <v>本間さくら1</v>
      </c>
      <c r="D1619" s="1" t="str">
        <f>データ貼付!D1617&amp;データ貼付!E1617</f>
        <v>小学女子100m</v>
      </c>
      <c r="E1619" s="1">
        <f>データ貼付!G1617+ROW()/1000000</f>
        <v>1622.0016189999999</v>
      </c>
      <c r="F1619" s="1">
        <f t="shared" si="51"/>
        <v>29</v>
      </c>
      <c r="G1619" s="1" t="str">
        <f>データ貼付!A1617</f>
        <v>小学生ｵﾎｰﾂｸ</v>
      </c>
      <c r="H1619" s="1" t="str">
        <f>データ貼付!B1617</f>
        <v>北見</v>
      </c>
      <c r="I1619" s="1">
        <f>データ貼付!C1617</f>
        <v>43632</v>
      </c>
      <c r="J1619" s="1" t="str">
        <f>データ貼付!F1617</f>
        <v>本間さくら</v>
      </c>
      <c r="K1619" s="32">
        <f>データ貼付!G1617</f>
        <v>1622</v>
      </c>
      <c r="L1619" s="1" t="str">
        <f>データ貼付!H1617</f>
        <v>TR</v>
      </c>
      <c r="M1619" s="1" t="str">
        <f>データ貼付!I1617</f>
        <v>知床斜里RC</v>
      </c>
      <c r="N1619" s="1">
        <f>データ貼付!J1617</f>
        <v>4</v>
      </c>
      <c r="O1619" s="1">
        <f>データ貼付!K1617</f>
        <v>0</v>
      </c>
    </row>
    <row r="1620" spans="1:15" x14ac:dyDescent="0.15">
      <c r="A1620" s="1">
        <v>1617</v>
      </c>
      <c r="B1620" s="1" t="str">
        <f t="shared" si="50"/>
        <v>小学女子800m14</v>
      </c>
      <c r="C1620" s="1" t="str">
        <f>J1620&amp;COUNTIF($J$4:J1620,J1620)</f>
        <v>本間さくら2</v>
      </c>
      <c r="D1620" s="1" t="str">
        <f>データ貼付!D1618&amp;データ貼付!E1618</f>
        <v>小学女子800m</v>
      </c>
      <c r="E1620" s="1">
        <f>データ貼付!G1618+ROW()/1000000</f>
        <v>25709.001619999999</v>
      </c>
      <c r="F1620" s="1">
        <f t="shared" si="51"/>
        <v>14</v>
      </c>
      <c r="G1620" s="1" t="str">
        <f>データ貼付!A1618</f>
        <v>小学生ｵﾎｰﾂｸ</v>
      </c>
      <c r="H1620" s="1" t="str">
        <f>データ貼付!B1618</f>
        <v>北見</v>
      </c>
      <c r="I1620" s="1">
        <f>データ貼付!C1618</f>
        <v>43632</v>
      </c>
      <c r="J1620" s="1" t="str">
        <f>データ貼付!F1618</f>
        <v>本間さくら</v>
      </c>
      <c r="K1620" s="32">
        <f>データ貼付!G1618</f>
        <v>25709</v>
      </c>
      <c r="L1620" s="1" t="str">
        <f>データ貼付!H1618</f>
        <v>決</v>
      </c>
      <c r="M1620" s="1" t="str">
        <f>データ貼付!I1618</f>
        <v>知床斜里RC</v>
      </c>
      <c r="N1620" s="1">
        <f>データ貼付!J1618</f>
        <v>4</v>
      </c>
      <c r="O1620" s="1">
        <f>データ貼付!K1618</f>
        <v>0</v>
      </c>
    </row>
    <row r="1621" spans="1:15" x14ac:dyDescent="0.15">
      <c r="A1621" s="1">
        <v>1618</v>
      </c>
      <c r="B1621" s="1" t="str">
        <f t="shared" si="50"/>
        <v>中学女子100m26</v>
      </c>
      <c r="C1621" s="1" t="str">
        <f>J1621&amp;COUNTIF($J$4:J1621,J1621)</f>
        <v>本間実咲1</v>
      </c>
      <c r="D1621" s="1" t="str">
        <f>データ貼付!D1619&amp;データ貼付!E1619</f>
        <v>中学女子100m</v>
      </c>
      <c r="E1621" s="1">
        <f>データ貼付!G1619+ROW()/1000000</f>
        <v>1453.0016209999999</v>
      </c>
      <c r="F1621" s="1">
        <f t="shared" si="51"/>
        <v>26</v>
      </c>
      <c r="G1621" s="1" t="str">
        <f>データ貼付!A1619</f>
        <v>記録会第２戦</v>
      </c>
      <c r="H1621" s="1" t="str">
        <f>データ貼付!B1619</f>
        <v>網走</v>
      </c>
      <c r="I1621" s="1">
        <f>データ貼付!C1619</f>
        <v>43590</v>
      </c>
      <c r="J1621" s="1" t="str">
        <f>データ貼付!F1619</f>
        <v>本間実咲</v>
      </c>
      <c r="K1621" s="32">
        <f>データ貼付!G1619</f>
        <v>1453</v>
      </c>
      <c r="L1621" s="1" t="str">
        <f>データ貼付!H1619</f>
        <v>決</v>
      </c>
      <c r="M1621" s="1" t="str">
        <f>データ貼付!I1619</f>
        <v>湧別中</v>
      </c>
      <c r="N1621" s="1">
        <f>データ貼付!J1619</f>
        <v>3</v>
      </c>
      <c r="O1621" s="1">
        <f>データ貼付!K1619</f>
        <v>1.2</v>
      </c>
    </row>
    <row r="1622" spans="1:15" x14ac:dyDescent="0.15">
      <c r="A1622" s="1">
        <v>1619</v>
      </c>
      <c r="B1622" s="1" t="str">
        <f t="shared" si="50"/>
        <v>中学女子200m8</v>
      </c>
      <c r="C1622" s="1" t="str">
        <f>J1622&amp;COUNTIF($J$4:J1622,J1622)</f>
        <v>本間実咲2</v>
      </c>
      <c r="D1622" s="1" t="str">
        <f>データ貼付!D1620&amp;データ貼付!E1620</f>
        <v>中学女子200m</v>
      </c>
      <c r="E1622" s="1">
        <f>データ貼付!G1620+ROW()/1000000</f>
        <v>3036.0016220000002</v>
      </c>
      <c r="F1622" s="1">
        <f t="shared" si="51"/>
        <v>8</v>
      </c>
      <c r="G1622" s="1" t="str">
        <f>データ貼付!A1620</f>
        <v>地区中体連</v>
      </c>
      <c r="H1622" s="1" t="str">
        <f>データ貼付!B1620</f>
        <v>北見</v>
      </c>
      <c r="I1622" s="1">
        <f>データ貼付!C1620</f>
        <v>43631</v>
      </c>
      <c r="J1622" s="1" t="str">
        <f>データ貼付!F1620</f>
        <v>本間実咲</v>
      </c>
      <c r="K1622" s="32">
        <f>データ貼付!G1620</f>
        <v>3036</v>
      </c>
      <c r="L1622" s="1" t="str">
        <f>データ貼付!H1620</f>
        <v>決</v>
      </c>
      <c r="M1622" s="1" t="str">
        <f>データ貼付!I1620</f>
        <v>湧別中</v>
      </c>
      <c r="N1622" s="1">
        <f>データ貼付!J1620</f>
        <v>3</v>
      </c>
      <c r="O1622" s="1">
        <f>データ貼付!K1620</f>
        <v>-1.5</v>
      </c>
    </row>
    <row r="1623" spans="1:15" x14ac:dyDescent="0.15">
      <c r="A1623" s="1">
        <v>1620</v>
      </c>
      <c r="B1623" s="1" t="str">
        <f t="shared" si="50"/>
        <v>中学女子100m27</v>
      </c>
      <c r="C1623" s="1" t="str">
        <f>J1623&amp;COUNTIF($J$4:J1623,J1623)</f>
        <v>本間桃奈1</v>
      </c>
      <c r="D1623" s="1" t="str">
        <f>データ貼付!D1621&amp;データ貼付!E1621</f>
        <v>中学女子100m</v>
      </c>
      <c r="E1623" s="1">
        <f>データ貼付!G1621+ROW()/1000000</f>
        <v>1454.0016230000001</v>
      </c>
      <c r="F1623" s="1">
        <f t="shared" si="51"/>
        <v>27</v>
      </c>
      <c r="G1623" s="1" t="str">
        <f>データ貼付!A1621</f>
        <v>地区中体連</v>
      </c>
      <c r="H1623" s="1" t="str">
        <f>データ貼付!B1621</f>
        <v>北見</v>
      </c>
      <c r="I1623" s="1">
        <f>データ貼付!C1621</f>
        <v>43631</v>
      </c>
      <c r="J1623" s="1" t="str">
        <f>データ貼付!F1621</f>
        <v>本間桃奈</v>
      </c>
      <c r="K1623" s="32">
        <f>データ貼付!G1621</f>
        <v>1454</v>
      </c>
      <c r="L1623" s="1" t="str">
        <f>データ貼付!H1621</f>
        <v>予</v>
      </c>
      <c r="M1623" s="1" t="str">
        <f>データ貼付!I1621</f>
        <v>紋別中</v>
      </c>
      <c r="N1623" s="1">
        <f>データ貼付!J1621</f>
        <v>1</v>
      </c>
      <c r="O1623" s="1">
        <f>データ貼付!K1621</f>
        <v>-0.4</v>
      </c>
    </row>
    <row r="1624" spans="1:15" x14ac:dyDescent="0.15">
      <c r="A1624" s="1">
        <v>1621</v>
      </c>
      <c r="B1624" s="1" t="str">
        <f t="shared" si="50"/>
        <v>中学女子800m22</v>
      </c>
      <c r="C1624" s="1" t="str">
        <f>J1624&amp;COUNTIF($J$4:J1624,J1624)</f>
        <v>本間桃奈2</v>
      </c>
      <c r="D1624" s="1" t="str">
        <f>データ貼付!D1622&amp;データ貼付!E1622</f>
        <v>中学女子800m</v>
      </c>
      <c r="E1624" s="1">
        <f>データ貼付!G1622+ROW()/1000000</f>
        <v>24891.001624</v>
      </c>
      <c r="F1624" s="1">
        <f t="shared" si="51"/>
        <v>22</v>
      </c>
      <c r="G1624" s="1" t="str">
        <f>データ貼付!A1622</f>
        <v>地区中体連</v>
      </c>
      <c r="H1624" s="1" t="str">
        <f>データ貼付!B1622</f>
        <v>北見</v>
      </c>
      <c r="I1624" s="1">
        <f>データ貼付!C1622</f>
        <v>43630</v>
      </c>
      <c r="J1624" s="1" t="str">
        <f>データ貼付!F1622</f>
        <v>本間桃奈</v>
      </c>
      <c r="K1624" s="32">
        <f>データ貼付!G1622</f>
        <v>24891</v>
      </c>
      <c r="L1624" s="1" t="str">
        <f>データ貼付!H1622</f>
        <v>TR</v>
      </c>
      <c r="M1624" s="1" t="str">
        <f>データ貼付!I1622</f>
        <v>紋別中</v>
      </c>
      <c r="N1624" s="1">
        <f>データ貼付!J1622</f>
        <v>1</v>
      </c>
      <c r="O1624" s="1">
        <f>データ貼付!K1622</f>
        <v>0</v>
      </c>
    </row>
    <row r="1625" spans="1:15" x14ac:dyDescent="0.15">
      <c r="A1625" s="1">
        <v>1622</v>
      </c>
      <c r="B1625" s="1" t="str">
        <f t="shared" si="50"/>
        <v>中学女子1500m28</v>
      </c>
      <c r="C1625" s="1" t="str">
        <f>J1625&amp;COUNTIF($J$4:J1625,J1625)</f>
        <v>本間唯央奈1</v>
      </c>
      <c r="D1625" s="1" t="str">
        <f>データ貼付!D1623&amp;データ貼付!E1623</f>
        <v>中学女子1500m</v>
      </c>
      <c r="E1625" s="1">
        <f>データ貼付!G1623+ROW()/1000000</f>
        <v>61032.001624999997</v>
      </c>
      <c r="F1625" s="1">
        <f t="shared" si="51"/>
        <v>28</v>
      </c>
      <c r="G1625" s="1" t="str">
        <f>データ貼付!A1623</f>
        <v>地区中体連</v>
      </c>
      <c r="H1625" s="1" t="str">
        <f>データ貼付!B1623</f>
        <v>北見</v>
      </c>
      <c r="I1625" s="1">
        <f>データ貼付!C1623</f>
        <v>43631</v>
      </c>
      <c r="J1625" s="1" t="str">
        <f>データ貼付!F1623</f>
        <v>本間唯央奈</v>
      </c>
      <c r="K1625" s="32">
        <f>データ貼付!G1623</f>
        <v>61032</v>
      </c>
      <c r="L1625" s="1" t="str">
        <f>データ貼付!H1623</f>
        <v>TR</v>
      </c>
      <c r="M1625" s="1" t="str">
        <f>データ貼付!I1623</f>
        <v>北見北光中</v>
      </c>
      <c r="N1625" s="1">
        <f>データ貼付!J1623</f>
        <v>3</v>
      </c>
      <c r="O1625" s="1">
        <f>データ貼付!K1623</f>
        <v>0</v>
      </c>
    </row>
    <row r="1626" spans="1:15" x14ac:dyDescent="0.15">
      <c r="A1626" s="1">
        <v>1623</v>
      </c>
      <c r="B1626" s="1" t="str">
        <f t="shared" si="50"/>
        <v>中学女子800m29</v>
      </c>
      <c r="C1626" s="1" t="str">
        <f>J1626&amp;COUNTIF($J$4:J1626,J1626)</f>
        <v>本間唯央奈2</v>
      </c>
      <c r="D1626" s="1" t="str">
        <f>データ貼付!D1624&amp;データ貼付!E1624</f>
        <v>中学女子800m</v>
      </c>
      <c r="E1626" s="1">
        <f>データ貼付!G1624+ROW()/1000000</f>
        <v>25544.001626000001</v>
      </c>
      <c r="F1626" s="1">
        <f t="shared" si="51"/>
        <v>29</v>
      </c>
      <c r="G1626" s="1" t="str">
        <f>データ貼付!A1624</f>
        <v>地区中体連</v>
      </c>
      <c r="H1626" s="1" t="str">
        <f>データ貼付!B1624</f>
        <v>北見</v>
      </c>
      <c r="I1626" s="1">
        <f>データ貼付!C1624</f>
        <v>43630</v>
      </c>
      <c r="J1626" s="1" t="str">
        <f>データ貼付!F1624</f>
        <v>本間唯央奈</v>
      </c>
      <c r="K1626" s="32">
        <f>データ貼付!G1624</f>
        <v>25544</v>
      </c>
      <c r="L1626" s="1" t="str">
        <f>データ貼付!H1624</f>
        <v>予</v>
      </c>
      <c r="M1626" s="1" t="str">
        <f>データ貼付!I1624</f>
        <v>北見北光中</v>
      </c>
      <c r="N1626" s="1">
        <f>データ貼付!J1624</f>
        <v>3</v>
      </c>
      <c r="O1626" s="1">
        <f>データ貼付!K1624</f>
        <v>0</v>
      </c>
    </row>
    <row r="1627" spans="1:15" x14ac:dyDescent="0.15">
      <c r="A1627" s="1">
        <v>1624</v>
      </c>
      <c r="B1627" s="1" t="str">
        <f t="shared" si="50"/>
        <v>中学女子1500m26</v>
      </c>
      <c r="C1627" s="1" t="str">
        <f>J1627&amp;COUNTIF($J$4:J1627,J1627)</f>
        <v>本庄虹湖1</v>
      </c>
      <c r="D1627" s="1" t="str">
        <f>データ貼付!D1625&amp;データ貼付!E1625</f>
        <v>中学女子1500m</v>
      </c>
      <c r="E1627" s="1">
        <f>データ貼付!G1625+ROW()/1000000</f>
        <v>60821.001626999998</v>
      </c>
      <c r="F1627" s="1">
        <f t="shared" si="51"/>
        <v>26</v>
      </c>
      <c r="G1627" s="1" t="str">
        <f>データ貼付!A1625</f>
        <v>地区中体連</v>
      </c>
      <c r="H1627" s="1" t="str">
        <f>データ貼付!B1625</f>
        <v>北見</v>
      </c>
      <c r="I1627" s="1">
        <f>データ貼付!C1625</f>
        <v>43631</v>
      </c>
      <c r="J1627" s="1" t="str">
        <f>データ貼付!F1625</f>
        <v>本庄虹湖</v>
      </c>
      <c r="K1627" s="32">
        <f>データ貼付!G1625</f>
        <v>60821</v>
      </c>
      <c r="L1627" s="1" t="str">
        <f>データ貼付!H1625</f>
        <v>TR</v>
      </c>
      <c r="M1627" s="1" t="str">
        <f>データ貼付!I1625</f>
        <v>清里中</v>
      </c>
      <c r="N1627" s="1">
        <f>データ貼付!J1625</f>
        <v>1</v>
      </c>
      <c r="O1627" s="1">
        <f>データ貼付!K1625</f>
        <v>0</v>
      </c>
    </row>
    <row r="1628" spans="1:15" x14ac:dyDescent="0.15">
      <c r="A1628" s="1">
        <v>1625</v>
      </c>
      <c r="B1628" s="1" t="str">
        <f t="shared" si="50"/>
        <v>中学男子100m185</v>
      </c>
      <c r="C1628" s="1" t="str">
        <f>J1628&amp;COUNTIF($J$4:J1628,J1628)</f>
        <v>本川雅久1</v>
      </c>
      <c r="D1628" s="1" t="str">
        <f>データ貼付!D1626&amp;データ貼付!E1626</f>
        <v>中学男子100m</v>
      </c>
      <c r="E1628" s="1">
        <f>データ貼付!G1626+ROW()/1000000</f>
        <v>1755.001628</v>
      </c>
      <c r="F1628" s="1">
        <f t="shared" si="51"/>
        <v>185</v>
      </c>
      <c r="G1628" s="1" t="str">
        <f>データ貼付!A1626</f>
        <v>地区中体連</v>
      </c>
      <c r="H1628" s="1" t="str">
        <f>データ貼付!B1626</f>
        <v>北見</v>
      </c>
      <c r="I1628" s="1">
        <f>データ貼付!C1626</f>
        <v>43631</v>
      </c>
      <c r="J1628" s="1" t="str">
        <f>データ貼付!F1626</f>
        <v>本川雅久</v>
      </c>
      <c r="K1628" s="32">
        <f>データ貼付!G1626</f>
        <v>1755</v>
      </c>
      <c r="L1628" s="1" t="str">
        <f>データ貼付!H1626</f>
        <v>予</v>
      </c>
      <c r="M1628" s="1" t="str">
        <f>データ貼付!I1626</f>
        <v>大空女満別中</v>
      </c>
      <c r="N1628" s="1">
        <f>データ貼付!J1626</f>
        <v>1</v>
      </c>
      <c r="O1628" s="1">
        <f>データ貼付!K1626</f>
        <v>0.2</v>
      </c>
    </row>
    <row r="1629" spans="1:15" x14ac:dyDescent="0.15">
      <c r="A1629" s="1">
        <v>1626</v>
      </c>
      <c r="B1629" s="1" t="str">
        <f t="shared" si="50"/>
        <v>中学男子800m58</v>
      </c>
      <c r="C1629" s="1" t="str">
        <f>J1629&amp;COUNTIF($J$4:J1629,J1629)</f>
        <v>本川雅久2</v>
      </c>
      <c r="D1629" s="1" t="str">
        <f>データ貼付!D1627&amp;データ貼付!E1627</f>
        <v>中学男子800m</v>
      </c>
      <c r="E1629" s="1">
        <f>データ貼付!G1627+ROW()/1000000</f>
        <v>30883.001628999999</v>
      </c>
      <c r="F1629" s="1">
        <f t="shared" si="51"/>
        <v>58</v>
      </c>
      <c r="G1629" s="1" t="str">
        <f>データ貼付!A1627</f>
        <v>地区中体連</v>
      </c>
      <c r="H1629" s="1" t="str">
        <f>データ貼付!B1627</f>
        <v>北見</v>
      </c>
      <c r="I1629" s="1">
        <f>データ貼付!C1627</f>
        <v>43630</v>
      </c>
      <c r="J1629" s="1" t="str">
        <f>データ貼付!F1627</f>
        <v>本川雅久</v>
      </c>
      <c r="K1629" s="32">
        <f>データ貼付!G1627</f>
        <v>30883</v>
      </c>
      <c r="L1629" s="1" t="str">
        <f>データ貼付!H1627</f>
        <v>予</v>
      </c>
      <c r="M1629" s="1" t="str">
        <f>データ貼付!I1627</f>
        <v>大空女満別中</v>
      </c>
      <c r="N1629" s="1">
        <f>データ貼付!J1627</f>
        <v>1</v>
      </c>
      <c r="O1629" s="1">
        <f>データ貼付!K1627</f>
        <v>0</v>
      </c>
    </row>
    <row r="1630" spans="1:15" x14ac:dyDescent="0.15">
      <c r="A1630" s="1">
        <v>1627</v>
      </c>
      <c r="B1630" s="1" t="str">
        <f t="shared" si="50"/>
        <v>小学男子100m50</v>
      </c>
      <c r="C1630" s="1" t="str">
        <f>J1630&amp;COUNTIF($J$4:J1630,J1630)</f>
        <v>本田愛斗1</v>
      </c>
      <c r="D1630" s="1" t="str">
        <f>データ貼付!D1628&amp;データ貼付!E1628</f>
        <v>小学男子100m</v>
      </c>
      <c r="E1630" s="1">
        <f>データ貼付!G1628+ROW()/1000000</f>
        <v>1629.00163</v>
      </c>
      <c r="F1630" s="1">
        <f t="shared" si="51"/>
        <v>50</v>
      </c>
      <c r="G1630" s="1" t="str">
        <f>データ貼付!A1628</f>
        <v>小学生ｵﾎｰﾂｸ</v>
      </c>
      <c r="H1630" s="1" t="str">
        <f>データ貼付!B1628</f>
        <v>北見</v>
      </c>
      <c r="I1630" s="1">
        <f>データ貼付!C1628</f>
        <v>43632</v>
      </c>
      <c r="J1630" s="1" t="str">
        <f>データ貼付!F1628</f>
        <v>本田愛斗</v>
      </c>
      <c r="K1630" s="32">
        <f>データ貼付!G1628</f>
        <v>1629</v>
      </c>
      <c r="L1630" s="1" t="str">
        <f>データ貼付!H1628</f>
        <v>TR</v>
      </c>
      <c r="M1630" s="1" t="str">
        <f>データ貼付!I1628</f>
        <v>網走陸上少年団</v>
      </c>
      <c r="N1630" s="1">
        <f>データ貼付!J1628</f>
        <v>6</v>
      </c>
      <c r="O1630" s="1">
        <f>データ貼付!K1628</f>
        <v>0</v>
      </c>
    </row>
    <row r="1631" spans="1:15" x14ac:dyDescent="0.15">
      <c r="A1631" s="1">
        <v>1628</v>
      </c>
      <c r="B1631" s="1" t="str">
        <f t="shared" si="50"/>
        <v>小学男子60m21</v>
      </c>
      <c r="C1631" s="1" t="str">
        <f>J1631&amp;COUNTIF($J$4:J1631,J1631)</f>
        <v>本田夏向1</v>
      </c>
      <c r="D1631" s="1" t="str">
        <f>データ貼付!D1629&amp;データ貼付!E1629</f>
        <v>小学男子60m</v>
      </c>
      <c r="E1631" s="1">
        <f>データ貼付!G1629+ROW()/1000000</f>
        <v>1225.0016310000001</v>
      </c>
      <c r="F1631" s="1">
        <f t="shared" si="51"/>
        <v>21</v>
      </c>
      <c r="G1631" s="1" t="str">
        <f>データ貼付!A1629</f>
        <v>小学生ｵﾎｰﾂｸ</v>
      </c>
      <c r="H1631" s="1" t="str">
        <f>データ貼付!B1629</f>
        <v>北見</v>
      </c>
      <c r="I1631" s="1">
        <f>データ貼付!C1629</f>
        <v>43632</v>
      </c>
      <c r="J1631" s="1" t="str">
        <f>データ貼付!F1629</f>
        <v>本田夏向</v>
      </c>
      <c r="K1631" s="32">
        <f>データ貼付!G1629</f>
        <v>1225</v>
      </c>
      <c r="L1631" s="1" t="str">
        <f>データ貼付!H1629</f>
        <v>TR</v>
      </c>
      <c r="M1631" s="1" t="str">
        <f>データ貼付!I1629</f>
        <v>ｵﾎｰﾂｸｷｯｽﾞ</v>
      </c>
      <c r="N1631" s="1">
        <f>データ貼付!J1629</f>
        <v>2</v>
      </c>
      <c r="O1631" s="1">
        <f>データ貼付!K1629</f>
        <v>0</v>
      </c>
    </row>
    <row r="1632" spans="1:15" x14ac:dyDescent="0.15">
      <c r="A1632" s="1">
        <v>1629</v>
      </c>
      <c r="B1632" s="1" t="str">
        <f t="shared" si="50"/>
        <v>中学男子1500m36</v>
      </c>
      <c r="C1632" s="1" t="str">
        <f>J1632&amp;COUNTIF($J$4:J1632,J1632)</f>
        <v>本田慶斗1</v>
      </c>
      <c r="D1632" s="1" t="str">
        <f>データ貼付!D1630&amp;データ貼付!E1630</f>
        <v>中学男子1500m</v>
      </c>
      <c r="E1632" s="1">
        <f>データ貼付!G1630+ROW()/1000000</f>
        <v>50391.001632</v>
      </c>
      <c r="F1632" s="1">
        <f t="shared" si="51"/>
        <v>36</v>
      </c>
      <c r="G1632" s="1" t="str">
        <f>データ貼付!A1630</f>
        <v>地区中体連</v>
      </c>
      <c r="H1632" s="1" t="str">
        <f>データ貼付!B1630</f>
        <v>北見</v>
      </c>
      <c r="I1632" s="1">
        <f>データ貼付!C1630</f>
        <v>43630</v>
      </c>
      <c r="J1632" s="1" t="str">
        <f>データ貼付!F1630</f>
        <v>本田慶斗</v>
      </c>
      <c r="K1632" s="32">
        <f>データ貼付!G1630</f>
        <v>50391</v>
      </c>
      <c r="L1632" s="1" t="str">
        <f>データ貼付!H1630</f>
        <v>予</v>
      </c>
      <c r="M1632" s="1" t="str">
        <f>データ貼付!I1630</f>
        <v>網走第三中</v>
      </c>
      <c r="N1632" s="1">
        <f>データ貼付!J1630</f>
        <v>2</v>
      </c>
      <c r="O1632" s="1">
        <f>データ貼付!K1630</f>
        <v>0</v>
      </c>
    </row>
    <row r="1633" spans="1:15" x14ac:dyDescent="0.15">
      <c r="A1633" s="1">
        <v>1630</v>
      </c>
      <c r="B1633" s="1" t="str">
        <f t="shared" si="50"/>
        <v>中学男子3000m17</v>
      </c>
      <c r="C1633" s="1" t="str">
        <f>J1633&amp;COUNTIF($J$4:J1633,J1633)</f>
        <v>本田慶斗2</v>
      </c>
      <c r="D1633" s="1" t="str">
        <f>データ貼付!D1631&amp;データ貼付!E1631</f>
        <v>中学男子3000m</v>
      </c>
      <c r="E1633" s="1">
        <f>データ貼付!G1631+ROW()/1000000</f>
        <v>103804.00163300001</v>
      </c>
      <c r="F1633" s="1">
        <f t="shared" si="51"/>
        <v>17</v>
      </c>
      <c r="G1633" s="1" t="str">
        <f>データ貼付!A1631</f>
        <v>地区中体連</v>
      </c>
      <c r="H1633" s="1" t="str">
        <f>データ貼付!B1631</f>
        <v>北見</v>
      </c>
      <c r="I1633" s="1">
        <f>データ貼付!C1631</f>
        <v>43631</v>
      </c>
      <c r="J1633" s="1" t="str">
        <f>データ貼付!F1631</f>
        <v>本田慶斗</v>
      </c>
      <c r="K1633" s="32">
        <f>データ貼付!G1631</f>
        <v>103804</v>
      </c>
      <c r="L1633" s="1" t="str">
        <f>データ貼付!H1631</f>
        <v>TR</v>
      </c>
      <c r="M1633" s="1" t="str">
        <f>データ貼付!I1631</f>
        <v>網走第三中</v>
      </c>
      <c r="N1633" s="1">
        <f>データ貼付!J1631</f>
        <v>2</v>
      </c>
      <c r="O1633" s="1">
        <f>データ貼付!K1631</f>
        <v>0</v>
      </c>
    </row>
    <row r="1634" spans="1:15" x14ac:dyDescent="0.15">
      <c r="A1634" s="1">
        <v>1631</v>
      </c>
      <c r="B1634" s="1" t="str">
        <f t="shared" si="50"/>
        <v>中学男子800m32</v>
      </c>
      <c r="C1634" s="1" t="str">
        <f>J1634&amp;COUNTIF($J$4:J1634,J1634)</f>
        <v>本田慶斗3</v>
      </c>
      <c r="D1634" s="1" t="str">
        <f>データ貼付!D1632&amp;データ貼付!E1632</f>
        <v>中学男子800m</v>
      </c>
      <c r="E1634" s="1">
        <f>データ貼付!G1632+ROW()/1000000</f>
        <v>23574.001634</v>
      </c>
      <c r="F1634" s="1">
        <f t="shared" si="51"/>
        <v>32</v>
      </c>
      <c r="G1634" s="1" t="str">
        <f>データ貼付!A1632</f>
        <v>選手権</v>
      </c>
      <c r="H1634" s="1" t="str">
        <f>データ貼付!B1632</f>
        <v>北見</v>
      </c>
      <c r="I1634" s="1">
        <f>データ貼付!C1632</f>
        <v>43596</v>
      </c>
      <c r="J1634" s="1" t="str">
        <f>データ貼付!F1632</f>
        <v>本田慶斗</v>
      </c>
      <c r="K1634" s="32">
        <f>データ貼付!G1632</f>
        <v>23574</v>
      </c>
      <c r="L1634" s="1" t="str">
        <f>データ貼付!H1632</f>
        <v>TR</v>
      </c>
      <c r="M1634" s="1" t="str">
        <f>データ貼付!I1632</f>
        <v>網走第三中</v>
      </c>
      <c r="N1634" s="1">
        <f>データ貼付!J1632</f>
        <v>2</v>
      </c>
      <c r="O1634" s="1">
        <f>データ貼付!K1632</f>
        <v>0</v>
      </c>
    </row>
    <row r="1635" spans="1:15" x14ac:dyDescent="0.15">
      <c r="A1635" s="1">
        <v>1632</v>
      </c>
      <c r="B1635" s="1" t="str">
        <f t="shared" si="50"/>
        <v>中学男子100m80</v>
      </c>
      <c r="C1635" s="1" t="str">
        <f>J1635&amp;COUNTIF($J$4:J1635,J1635)</f>
        <v>本田孝仁1</v>
      </c>
      <c r="D1635" s="1" t="str">
        <f>データ貼付!D1633&amp;データ貼付!E1633</f>
        <v>中学男子100m</v>
      </c>
      <c r="E1635" s="1">
        <f>データ貼付!G1633+ROW()/1000000</f>
        <v>1339.0016350000001</v>
      </c>
      <c r="F1635" s="1">
        <f t="shared" si="51"/>
        <v>80</v>
      </c>
      <c r="G1635" s="1" t="str">
        <f>データ貼付!A1633</f>
        <v>地区中体連</v>
      </c>
      <c r="H1635" s="1" t="str">
        <f>データ貼付!B1633</f>
        <v>北見</v>
      </c>
      <c r="I1635" s="1">
        <f>データ貼付!C1633</f>
        <v>43631</v>
      </c>
      <c r="J1635" s="1" t="str">
        <f>データ貼付!F1633</f>
        <v>本田孝仁</v>
      </c>
      <c r="K1635" s="32">
        <f>データ貼付!G1633</f>
        <v>1339</v>
      </c>
      <c r="L1635" s="1" t="str">
        <f>データ貼付!H1633</f>
        <v>決</v>
      </c>
      <c r="M1635" s="1" t="str">
        <f>データ貼付!I1633</f>
        <v>北見常呂中</v>
      </c>
      <c r="N1635" s="1">
        <f>データ貼付!J1633</f>
        <v>1</v>
      </c>
      <c r="O1635" s="1">
        <f>データ貼付!K1633</f>
        <v>-2.5</v>
      </c>
    </row>
    <row r="1636" spans="1:15" x14ac:dyDescent="0.15">
      <c r="A1636" s="1">
        <v>1633</v>
      </c>
      <c r="B1636" s="1" t="str">
        <f t="shared" si="50"/>
        <v>中学男子100mH1</v>
      </c>
      <c r="C1636" s="1" t="str">
        <f>J1636&amp;COUNTIF($J$4:J1636,J1636)</f>
        <v>本田孝仁2</v>
      </c>
      <c r="D1636" s="1" t="str">
        <f>データ貼付!D1634&amp;データ貼付!E1634</f>
        <v>中学男子100mH</v>
      </c>
      <c r="E1636" s="1">
        <f>データ貼付!G1634+ROW()/1000000</f>
        <v>1872.001636</v>
      </c>
      <c r="F1636" s="1">
        <f t="shared" si="51"/>
        <v>1</v>
      </c>
      <c r="G1636" s="1" t="str">
        <f>データ貼付!A1634</f>
        <v>地区中体連</v>
      </c>
      <c r="H1636" s="1" t="str">
        <f>データ貼付!B1634</f>
        <v>北見</v>
      </c>
      <c r="I1636" s="1">
        <f>データ貼付!C1634</f>
        <v>43630</v>
      </c>
      <c r="J1636" s="1" t="str">
        <f>データ貼付!F1634</f>
        <v>本田孝仁</v>
      </c>
      <c r="K1636" s="32">
        <f>データ貼付!G1634</f>
        <v>1872</v>
      </c>
      <c r="L1636" s="1" t="str">
        <f>データ貼付!H1634</f>
        <v>TR</v>
      </c>
      <c r="M1636" s="1" t="str">
        <f>データ貼付!I1634</f>
        <v>北見常呂中</v>
      </c>
      <c r="N1636" s="1">
        <f>データ貼付!J1634</f>
        <v>1</v>
      </c>
      <c r="O1636" s="1">
        <f>データ貼付!K1634</f>
        <v>-2.1</v>
      </c>
    </row>
    <row r="1637" spans="1:15" x14ac:dyDescent="0.15">
      <c r="A1637" s="1">
        <v>1634</v>
      </c>
      <c r="B1637" s="1" t="str">
        <f t="shared" si="50"/>
        <v>高校女子100mH2</v>
      </c>
      <c r="C1637" s="1" t="str">
        <f>J1637&amp;COUNTIF($J$4:J1637,J1637)</f>
        <v>本田桃子1</v>
      </c>
      <c r="D1637" s="1" t="str">
        <f>データ貼付!D1635&amp;データ貼付!E1635</f>
        <v>高校女子100mH</v>
      </c>
      <c r="E1637" s="1">
        <f>データ貼付!G1635+ROW()/1000000</f>
        <v>1596.0016370000001</v>
      </c>
      <c r="F1637" s="1">
        <f t="shared" si="51"/>
        <v>2</v>
      </c>
      <c r="G1637" s="1" t="str">
        <f>データ貼付!A1635</f>
        <v>記録会第２戦</v>
      </c>
      <c r="H1637" s="1" t="str">
        <f>データ貼付!B1635</f>
        <v>網走</v>
      </c>
      <c r="I1637" s="1">
        <f>データ貼付!C1635</f>
        <v>43590</v>
      </c>
      <c r="J1637" s="1" t="str">
        <f>データ貼付!F1635</f>
        <v>本田桃子</v>
      </c>
      <c r="K1637" s="32">
        <f>データ貼付!G1635</f>
        <v>1596</v>
      </c>
      <c r="L1637" s="1" t="str">
        <f>データ貼付!H1635</f>
        <v>決</v>
      </c>
      <c r="M1637" s="1" t="str">
        <f>データ貼付!I1635</f>
        <v>遠軽高</v>
      </c>
      <c r="N1637" s="1">
        <f>データ貼付!J1635</f>
        <v>3</v>
      </c>
      <c r="O1637" s="1">
        <f>データ貼付!K1635</f>
        <v>2.2999999999999998</v>
      </c>
    </row>
    <row r="1638" spans="1:15" x14ac:dyDescent="0.15">
      <c r="A1638" s="1">
        <v>1635</v>
      </c>
      <c r="B1638" s="1" t="str">
        <f t="shared" si="50"/>
        <v>高校女子100mH(0.838m)3</v>
      </c>
      <c r="C1638" s="1" t="str">
        <f>J1638&amp;COUNTIF($J$4:J1638,J1638)</f>
        <v>本田桃子2</v>
      </c>
      <c r="D1638" s="1" t="str">
        <f>データ貼付!D1636&amp;データ貼付!E1636</f>
        <v>高校女子100mH(0.838m)</v>
      </c>
      <c r="E1638" s="1">
        <f>データ貼付!G1636+ROW()/1000000</f>
        <v>1661.001638</v>
      </c>
      <c r="F1638" s="1">
        <f t="shared" si="51"/>
        <v>3</v>
      </c>
      <c r="G1638" s="1" t="str">
        <f>データ貼付!A1636</f>
        <v>記録会第１戦</v>
      </c>
      <c r="H1638" s="1" t="str">
        <f>データ貼付!B1636</f>
        <v>北見</v>
      </c>
      <c r="I1638" s="1">
        <f>データ貼付!C1636</f>
        <v>43583</v>
      </c>
      <c r="J1638" s="1" t="str">
        <f>データ貼付!F1636</f>
        <v>本田桃子</v>
      </c>
      <c r="K1638" s="32">
        <f>データ貼付!G1636</f>
        <v>1661</v>
      </c>
      <c r="L1638" s="1" t="str">
        <f>データ貼付!H1636</f>
        <v>決</v>
      </c>
      <c r="M1638" s="1" t="str">
        <f>データ貼付!I1636</f>
        <v>遠軽高</v>
      </c>
      <c r="N1638" s="1">
        <f>データ貼付!J1636</f>
        <v>2</v>
      </c>
      <c r="O1638" s="1">
        <f>データ貼付!K1636</f>
        <v>0.1</v>
      </c>
    </row>
    <row r="1639" spans="1:15" x14ac:dyDescent="0.15">
      <c r="A1639" s="1">
        <v>1636</v>
      </c>
      <c r="B1639" s="1" t="str">
        <f t="shared" si="50"/>
        <v>高校女子400mH1</v>
      </c>
      <c r="C1639" s="1" t="str">
        <f>J1639&amp;COUNTIF($J$4:J1639,J1639)</f>
        <v>本田桃子3</v>
      </c>
      <c r="D1639" s="1" t="str">
        <f>データ貼付!D1637&amp;データ貼付!E1637</f>
        <v>高校女子400mH</v>
      </c>
      <c r="E1639" s="1">
        <f>データ貼付!G1637+ROW()/1000000</f>
        <v>10605.001639</v>
      </c>
      <c r="F1639" s="1">
        <f t="shared" si="51"/>
        <v>1</v>
      </c>
      <c r="G1639" s="1" t="str">
        <f>データ貼付!A1637</f>
        <v>高体連支部</v>
      </c>
      <c r="H1639" s="1" t="str">
        <f>データ貼付!B1637</f>
        <v>北見</v>
      </c>
      <c r="I1639" s="1">
        <f>データ貼付!C1637</f>
        <v>43609</v>
      </c>
      <c r="J1639" s="1" t="str">
        <f>データ貼付!F1637</f>
        <v>本田桃子</v>
      </c>
      <c r="K1639" s="32">
        <f>データ貼付!G1637</f>
        <v>10605</v>
      </c>
      <c r="L1639" s="1" t="str">
        <f>データ貼付!H1637</f>
        <v>決</v>
      </c>
      <c r="M1639" s="1" t="str">
        <f>データ貼付!I1637</f>
        <v>遠軽</v>
      </c>
      <c r="N1639" s="1">
        <f>データ貼付!J1637</f>
        <v>3</v>
      </c>
      <c r="O1639" s="1">
        <f>データ貼付!K1637</f>
        <v>0</v>
      </c>
    </row>
    <row r="1640" spans="1:15" x14ac:dyDescent="0.15">
      <c r="A1640" s="1">
        <v>1637</v>
      </c>
      <c r="B1640" s="1" t="str">
        <f t="shared" si="50"/>
        <v>高校女子400mH(0.762m)1</v>
      </c>
      <c r="C1640" s="1" t="str">
        <f>J1640&amp;COUNTIF($J$4:J1640,J1640)</f>
        <v>本田桃子4</v>
      </c>
      <c r="D1640" s="1" t="str">
        <f>データ貼付!D1638&amp;データ貼付!E1638</f>
        <v>高校女子400mH(0.762m)</v>
      </c>
      <c r="E1640" s="1">
        <f>データ貼付!G1638+ROW()/1000000</f>
        <v>10845.00164</v>
      </c>
      <c r="F1640" s="1">
        <f t="shared" si="51"/>
        <v>1</v>
      </c>
      <c r="G1640" s="1" t="str">
        <f>データ貼付!A1638</f>
        <v>記録会第１戦</v>
      </c>
      <c r="H1640" s="1" t="str">
        <f>データ貼付!B1638</f>
        <v>北見</v>
      </c>
      <c r="I1640" s="1">
        <f>データ貼付!C1638</f>
        <v>43583</v>
      </c>
      <c r="J1640" s="1" t="str">
        <f>データ貼付!F1638</f>
        <v>本田桃子</v>
      </c>
      <c r="K1640" s="32">
        <f>データ貼付!G1638</f>
        <v>10845</v>
      </c>
      <c r="L1640" s="1" t="str">
        <f>データ貼付!H1638</f>
        <v>決</v>
      </c>
      <c r="M1640" s="1" t="str">
        <f>データ貼付!I1638</f>
        <v>遠軽高</v>
      </c>
      <c r="N1640" s="1">
        <f>データ貼付!J1638</f>
        <v>2</v>
      </c>
      <c r="O1640" s="1">
        <f>データ貼付!K1638</f>
        <v>0</v>
      </c>
    </row>
    <row r="1641" spans="1:15" x14ac:dyDescent="0.15">
      <c r="A1641" s="1">
        <v>1638</v>
      </c>
      <c r="B1641" s="1" t="str">
        <f t="shared" si="50"/>
        <v>高校男子1500m45</v>
      </c>
      <c r="C1641" s="1" t="str">
        <f>J1641&amp;COUNTIF($J$4:J1641,J1641)</f>
        <v>本田弥哉1</v>
      </c>
      <c r="D1641" s="1" t="str">
        <f>データ貼付!D1639&amp;データ貼付!E1639</f>
        <v>高校男子1500m</v>
      </c>
      <c r="E1641" s="1">
        <f>データ貼付!G1639+ROW()/1000000</f>
        <v>52509.001641000003</v>
      </c>
      <c r="F1641" s="1">
        <f t="shared" si="51"/>
        <v>45</v>
      </c>
      <c r="G1641" s="1" t="str">
        <f>データ貼付!A1639</f>
        <v>選手権</v>
      </c>
      <c r="H1641" s="1" t="str">
        <f>データ貼付!B1639</f>
        <v>北見</v>
      </c>
      <c r="I1641" s="1">
        <f>データ貼付!C1639</f>
        <v>43597</v>
      </c>
      <c r="J1641" s="1" t="str">
        <f>データ貼付!F1639</f>
        <v>本田弥哉</v>
      </c>
      <c r="K1641" s="32">
        <f>データ貼付!G1639</f>
        <v>52509</v>
      </c>
      <c r="L1641" s="1" t="str">
        <f>データ貼付!H1639</f>
        <v>TR</v>
      </c>
      <c r="M1641" s="1" t="str">
        <f>データ貼付!I1639</f>
        <v>遠軽高</v>
      </c>
      <c r="N1641" s="1">
        <f>データ貼付!J1639</f>
        <v>1</v>
      </c>
      <c r="O1641" s="1">
        <f>データ貼付!K1639</f>
        <v>0</v>
      </c>
    </row>
    <row r="1642" spans="1:15" x14ac:dyDescent="0.15">
      <c r="A1642" s="1">
        <v>1639</v>
      </c>
      <c r="B1642" s="1" t="str">
        <f t="shared" si="50"/>
        <v>高校男子800m34</v>
      </c>
      <c r="C1642" s="1" t="str">
        <f>J1642&amp;COUNTIF($J$4:J1642,J1642)</f>
        <v>本田弥哉2</v>
      </c>
      <c r="D1642" s="1" t="str">
        <f>データ貼付!D1640&amp;データ貼付!E1640</f>
        <v>高校男子800m</v>
      </c>
      <c r="E1642" s="1">
        <f>データ貼付!G1640+ROW()/1000000</f>
        <v>23422.001641999999</v>
      </c>
      <c r="F1642" s="1">
        <f t="shared" si="51"/>
        <v>34</v>
      </c>
      <c r="G1642" s="1" t="str">
        <f>データ貼付!A1640</f>
        <v>高体連支部</v>
      </c>
      <c r="H1642" s="1" t="str">
        <f>データ貼付!B1640</f>
        <v>北見</v>
      </c>
      <c r="I1642" s="1">
        <f>データ貼付!C1640</f>
        <v>43609</v>
      </c>
      <c r="J1642" s="1" t="str">
        <f>データ貼付!F1640</f>
        <v>本田弥哉</v>
      </c>
      <c r="K1642" s="32">
        <f>データ貼付!G1640</f>
        <v>23422</v>
      </c>
      <c r="L1642" s="1" t="str">
        <f>データ貼付!H1640</f>
        <v>予</v>
      </c>
      <c r="M1642" s="1" t="str">
        <f>データ貼付!I1640</f>
        <v>遠軽</v>
      </c>
      <c r="N1642" s="1">
        <f>データ貼付!J1640</f>
        <v>1</v>
      </c>
      <c r="O1642" s="1">
        <f>データ貼付!K1640</f>
        <v>0</v>
      </c>
    </row>
    <row r="1643" spans="1:15" x14ac:dyDescent="0.15">
      <c r="A1643" s="1">
        <v>1640</v>
      </c>
      <c r="B1643" s="1" t="str">
        <f t="shared" si="50"/>
        <v>小学男子100m11</v>
      </c>
      <c r="C1643" s="1" t="str">
        <f>J1643&amp;COUNTIF($J$4:J1643,J1643)</f>
        <v>本田櫂晴1</v>
      </c>
      <c r="D1643" s="1" t="str">
        <f>データ貼付!D1641&amp;データ貼付!E1641</f>
        <v>小学男子100m</v>
      </c>
      <c r="E1643" s="1">
        <f>データ貼付!G1641+ROW()/1000000</f>
        <v>1477.0016430000001</v>
      </c>
      <c r="F1643" s="1">
        <f t="shared" si="51"/>
        <v>11</v>
      </c>
      <c r="G1643" s="1" t="str">
        <f>データ貼付!A1641</f>
        <v>小学生ｵﾎｰﾂｸ</v>
      </c>
      <c r="H1643" s="1" t="str">
        <f>データ貼付!B1641</f>
        <v>北見</v>
      </c>
      <c r="I1643" s="1">
        <f>データ貼付!C1641</f>
        <v>43632</v>
      </c>
      <c r="J1643" s="1" t="str">
        <f>データ貼付!F1641</f>
        <v>本田櫂晴</v>
      </c>
      <c r="K1643" s="32">
        <f>データ貼付!G1641</f>
        <v>1477</v>
      </c>
      <c r="L1643" s="1" t="str">
        <f>データ貼付!H1641</f>
        <v>TR</v>
      </c>
      <c r="M1643" s="1" t="str">
        <f>データ貼付!I1641</f>
        <v>ｵﾎｰﾂｸｷｯｽﾞ</v>
      </c>
      <c r="N1643" s="1">
        <f>データ貼付!J1641</f>
        <v>5</v>
      </c>
      <c r="O1643" s="1">
        <f>データ貼付!K1641</f>
        <v>0</v>
      </c>
    </row>
    <row r="1644" spans="1:15" x14ac:dyDescent="0.15">
      <c r="A1644" s="1">
        <v>1641</v>
      </c>
      <c r="B1644" s="1" t="str">
        <f t="shared" si="50"/>
        <v>小学男子80mH4</v>
      </c>
      <c r="C1644" s="1" t="str">
        <f>J1644&amp;COUNTIF($J$4:J1644,J1644)</f>
        <v>本田櫂晴2</v>
      </c>
      <c r="D1644" s="1" t="str">
        <f>データ貼付!D1642&amp;データ貼付!E1642</f>
        <v>小学男子80mH</v>
      </c>
      <c r="E1644" s="1">
        <f>データ貼付!G1642+ROW()/1000000</f>
        <v>1494.0016439999999</v>
      </c>
      <c r="F1644" s="1">
        <f t="shared" si="51"/>
        <v>4</v>
      </c>
      <c r="G1644" s="1" t="str">
        <f>データ貼付!A1642</f>
        <v>選手権</v>
      </c>
      <c r="H1644" s="1" t="str">
        <f>データ貼付!B1642</f>
        <v>北見</v>
      </c>
      <c r="I1644" s="1">
        <f>データ貼付!C1642</f>
        <v>43596</v>
      </c>
      <c r="J1644" s="1" t="str">
        <f>データ貼付!F1642</f>
        <v>本田櫂晴</v>
      </c>
      <c r="K1644" s="32">
        <f>データ貼付!G1642</f>
        <v>1494</v>
      </c>
      <c r="L1644" s="1" t="str">
        <f>データ貼付!H1642</f>
        <v>TR</v>
      </c>
      <c r="M1644" s="1" t="str">
        <f>データ貼付!I1642</f>
        <v>ｵﾎｰﾂｸｷｯｽﾞ</v>
      </c>
      <c r="N1644" s="1">
        <f>データ貼付!J1642</f>
        <v>5</v>
      </c>
      <c r="O1644" s="1">
        <f>データ貼付!K1642</f>
        <v>0</v>
      </c>
    </row>
    <row r="1645" spans="1:15" x14ac:dyDescent="0.15">
      <c r="A1645" s="1">
        <v>1642</v>
      </c>
      <c r="B1645" s="1" t="str">
        <f t="shared" si="50"/>
        <v>中学女子100m123</v>
      </c>
      <c r="C1645" s="1" t="str">
        <f>J1645&amp;COUNTIF($J$4:J1645,J1645)</f>
        <v>末武衣織1</v>
      </c>
      <c r="D1645" s="1" t="str">
        <f>データ貼付!D1643&amp;データ貼付!E1643</f>
        <v>中学女子100m</v>
      </c>
      <c r="E1645" s="1">
        <f>データ貼付!G1643+ROW()/1000000</f>
        <v>1685.0016450000001</v>
      </c>
      <c r="F1645" s="1">
        <f t="shared" si="51"/>
        <v>123</v>
      </c>
      <c r="G1645" s="1" t="str">
        <f>データ貼付!A1643</f>
        <v>選手権</v>
      </c>
      <c r="H1645" s="1" t="str">
        <f>データ貼付!B1643</f>
        <v>北見</v>
      </c>
      <c r="I1645" s="1">
        <f>データ貼付!C1643</f>
        <v>43596</v>
      </c>
      <c r="J1645" s="1" t="str">
        <f>データ貼付!F1643</f>
        <v>末武衣織</v>
      </c>
      <c r="K1645" s="32">
        <f>データ貼付!G1643</f>
        <v>1685</v>
      </c>
      <c r="L1645" s="1" t="str">
        <f>データ貼付!H1643</f>
        <v>予</v>
      </c>
      <c r="M1645" s="1" t="str">
        <f>データ貼付!I1643</f>
        <v>北見小泉中</v>
      </c>
      <c r="N1645" s="1">
        <f>データ貼付!J1643</f>
        <v>1</v>
      </c>
      <c r="O1645" s="1">
        <f>データ貼付!K1643</f>
        <v>1.5</v>
      </c>
    </row>
    <row r="1646" spans="1:15" x14ac:dyDescent="0.15">
      <c r="A1646" s="1">
        <v>1643</v>
      </c>
      <c r="B1646" s="1" t="str">
        <f t="shared" si="50"/>
        <v>中学女子80mH11</v>
      </c>
      <c r="C1646" s="1" t="str">
        <f>J1646&amp;COUNTIF($J$4:J1646,J1646)</f>
        <v>末武衣織2</v>
      </c>
      <c r="D1646" s="1" t="str">
        <f>データ貼付!D1644&amp;データ貼付!E1644</f>
        <v>中学女子80mH</v>
      </c>
      <c r="E1646" s="1">
        <f>データ貼付!G1644+ROW()/1000000</f>
        <v>2072.0016460000002</v>
      </c>
      <c r="F1646" s="1">
        <f t="shared" si="51"/>
        <v>11</v>
      </c>
      <c r="G1646" s="1" t="str">
        <f>データ貼付!A1644</f>
        <v>地区中体連</v>
      </c>
      <c r="H1646" s="1" t="str">
        <f>データ貼付!B1644</f>
        <v>北見</v>
      </c>
      <c r="I1646" s="1">
        <f>データ貼付!C1644</f>
        <v>43630</v>
      </c>
      <c r="J1646" s="1" t="str">
        <f>データ貼付!F1644</f>
        <v>末武衣織</v>
      </c>
      <c r="K1646" s="32">
        <f>データ貼付!G1644</f>
        <v>2072</v>
      </c>
      <c r="L1646" s="1" t="str">
        <f>データ貼付!H1644</f>
        <v>TR</v>
      </c>
      <c r="M1646" s="1" t="str">
        <f>データ貼付!I1644</f>
        <v>北見小泉中</v>
      </c>
      <c r="N1646" s="1">
        <f>データ貼付!J1644</f>
        <v>1</v>
      </c>
      <c r="O1646" s="1">
        <f>データ貼付!K1644</f>
        <v>-2.4</v>
      </c>
    </row>
    <row r="1647" spans="1:15" x14ac:dyDescent="0.15">
      <c r="A1647" s="1">
        <v>1644</v>
      </c>
      <c r="B1647" s="1" t="str">
        <f t="shared" si="50"/>
        <v>中学男子100m30</v>
      </c>
      <c r="C1647" s="1" t="str">
        <f>J1647&amp;COUNTIF($J$4:J1647,J1647)</f>
        <v>名古屋玲二1</v>
      </c>
      <c r="D1647" s="1" t="str">
        <f>データ貼付!D1645&amp;データ貼付!E1645</f>
        <v>中学男子100m</v>
      </c>
      <c r="E1647" s="1">
        <f>データ貼付!G1645+ROW()/1000000</f>
        <v>1242.001647</v>
      </c>
      <c r="F1647" s="1">
        <f t="shared" si="51"/>
        <v>30</v>
      </c>
      <c r="G1647" s="1" t="str">
        <f>データ貼付!A1645</f>
        <v>記録会第１戦</v>
      </c>
      <c r="H1647" s="1" t="str">
        <f>データ貼付!B1645</f>
        <v>北見</v>
      </c>
      <c r="I1647" s="1">
        <f>データ貼付!C1645</f>
        <v>43583</v>
      </c>
      <c r="J1647" s="1" t="str">
        <f>データ貼付!F1645</f>
        <v>名古屋玲二</v>
      </c>
      <c r="K1647" s="32">
        <f>データ貼付!G1645</f>
        <v>1242</v>
      </c>
      <c r="L1647" s="1" t="str">
        <f>データ貼付!H1645</f>
        <v>決</v>
      </c>
      <c r="M1647" s="1" t="str">
        <f>データ貼付!I1645</f>
        <v>美幌北中</v>
      </c>
      <c r="N1647" s="1">
        <f>データ貼付!J1645</f>
        <v>3</v>
      </c>
      <c r="O1647" s="1">
        <f>データ貼付!K1645</f>
        <v>2</v>
      </c>
    </row>
    <row r="1648" spans="1:15" x14ac:dyDescent="0.15">
      <c r="A1648" s="1">
        <v>1645</v>
      </c>
      <c r="B1648" s="1" t="str">
        <f t="shared" si="50"/>
        <v>中学男子400m9</v>
      </c>
      <c r="C1648" s="1" t="str">
        <f>J1648&amp;COUNTIF($J$4:J1648,J1648)</f>
        <v>名古屋玲二2</v>
      </c>
      <c r="D1648" s="1" t="str">
        <f>データ貼付!D1646&amp;データ貼付!E1646</f>
        <v>中学男子400m</v>
      </c>
      <c r="E1648" s="1">
        <f>データ貼付!G1646+ROW()/1000000</f>
        <v>5791.0016480000004</v>
      </c>
      <c r="F1648" s="1">
        <f t="shared" si="51"/>
        <v>9</v>
      </c>
      <c r="G1648" s="1" t="str">
        <f>データ貼付!A1646</f>
        <v>地区中体連</v>
      </c>
      <c r="H1648" s="1" t="str">
        <f>データ貼付!B1646</f>
        <v>北見</v>
      </c>
      <c r="I1648" s="1">
        <f>データ貼付!C1646</f>
        <v>43630</v>
      </c>
      <c r="J1648" s="1" t="str">
        <f>データ貼付!F1646</f>
        <v>名古屋玲二</v>
      </c>
      <c r="K1648" s="32">
        <f>データ貼付!G1646</f>
        <v>5791</v>
      </c>
      <c r="L1648" s="1" t="str">
        <f>データ貼付!H1646</f>
        <v>予</v>
      </c>
      <c r="M1648" s="1" t="str">
        <f>データ貼付!I1646</f>
        <v>美幌北中</v>
      </c>
      <c r="N1648" s="1">
        <f>データ貼付!J1646</f>
        <v>3</v>
      </c>
      <c r="O1648" s="1">
        <f>データ貼付!K1646</f>
        <v>0</v>
      </c>
    </row>
    <row r="1649" spans="1:15" x14ac:dyDescent="0.15">
      <c r="A1649" s="1">
        <v>1646</v>
      </c>
      <c r="B1649" s="1" t="str">
        <f t="shared" si="50"/>
        <v>中学男子100m57</v>
      </c>
      <c r="C1649" s="1" t="str">
        <f>J1649&amp;COUNTIF($J$4:J1649,J1649)</f>
        <v>茂木亮磨1</v>
      </c>
      <c r="D1649" s="1" t="str">
        <f>データ貼付!D1647&amp;データ貼付!E1647</f>
        <v>中学男子100m</v>
      </c>
      <c r="E1649" s="1">
        <f>データ貼付!G1647+ROW()/1000000</f>
        <v>1301.001649</v>
      </c>
      <c r="F1649" s="1">
        <f t="shared" si="51"/>
        <v>57</v>
      </c>
      <c r="G1649" s="1" t="str">
        <f>データ貼付!A1647</f>
        <v>記録会第２戦</v>
      </c>
      <c r="H1649" s="1" t="str">
        <f>データ貼付!B1647</f>
        <v>網走</v>
      </c>
      <c r="I1649" s="1">
        <f>データ貼付!C1647</f>
        <v>43590</v>
      </c>
      <c r="J1649" s="1" t="str">
        <f>データ貼付!F1647</f>
        <v>茂木亮磨</v>
      </c>
      <c r="K1649" s="32">
        <f>データ貼付!G1647</f>
        <v>1301</v>
      </c>
      <c r="L1649" s="1" t="str">
        <f>データ貼付!H1647</f>
        <v>決</v>
      </c>
      <c r="M1649" s="1" t="str">
        <f>データ貼付!I1647</f>
        <v>清里中</v>
      </c>
      <c r="N1649" s="1">
        <f>データ貼付!J1647</f>
        <v>2</v>
      </c>
      <c r="O1649" s="1">
        <f>データ貼付!K1647</f>
        <v>2.8</v>
      </c>
    </row>
    <row r="1650" spans="1:15" x14ac:dyDescent="0.15">
      <c r="A1650" s="1">
        <v>1647</v>
      </c>
      <c r="B1650" s="1" t="str">
        <f t="shared" si="50"/>
        <v>中学男子100m178</v>
      </c>
      <c r="C1650" s="1" t="str">
        <f>J1650&amp;COUNTIF($J$4:J1650,J1650)</f>
        <v>木崎雄真1</v>
      </c>
      <c r="D1650" s="1" t="str">
        <f>データ貼付!D1648&amp;データ貼付!E1648</f>
        <v>中学男子100m</v>
      </c>
      <c r="E1650" s="1">
        <f>データ貼付!G1648+ROW()/1000000</f>
        <v>1628.0016499999999</v>
      </c>
      <c r="F1650" s="1">
        <f t="shared" si="51"/>
        <v>178</v>
      </c>
      <c r="G1650" s="1" t="str">
        <f>データ貼付!A1648</f>
        <v>選手権</v>
      </c>
      <c r="H1650" s="1" t="str">
        <f>データ貼付!B1648</f>
        <v>北見</v>
      </c>
      <c r="I1650" s="1">
        <f>データ貼付!C1648</f>
        <v>43596</v>
      </c>
      <c r="J1650" s="1" t="str">
        <f>データ貼付!F1648</f>
        <v>木崎雄真</v>
      </c>
      <c r="K1650" s="32">
        <f>データ貼付!G1648</f>
        <v>1628</v>
      </c>
      <c r="L1650" s="1" t="str">
        <f>データ貼付!H1648</f>
        <v>予</v>
      </c>
      <c r="M1650" s="1" t="str">
        <f>データ貼付!I1648</f>
        <v>網走第一中</v>
      </c>
      <c r="N1650" s="1">
        <f>データ貼付!J1648</f>
        <v>1</v>
      </c>
      <c r="O1650" s="1">
        <f>データ貼付!K1648</f>
        <v>3.4</v>
      </c>
    </row>
    <row r="1651" spans="1:15" x14ac:dyDescent="0.15">
      <c r="A1651" s="1">
        <v>1648</v>
      </c>
      <c r="B1651" s="1" t="str">
        <f t="shared" si="50"/>
        <v>中学男子1500m88</v>
      </c>
      <c r="C1651" s="1" t="str">
        <f>J1651&amp;COUNTIF($J$4:J1651,J1651)</f>
        <v>木崎雄真2</v>
      </c>
      <c r="D1651" s="1" t="str">
        <f>データ貼付!D1649&amp;データ貼付!E1649</f>
        <v>中学男子1500m</v>
      </c>
      <c r="E1651" s="1">
        <f>データ貼付!G1649+ROW()/1000000</f>
        <v>55063.001650999999</v>
      </c>
      <c r="F1651" s="1">
        <f t="shared" si="51"/>
        <v>88</v>
      </c>
      <c r="G1651" s="1" t="str">
        <f>データ貼付!A1649</f>
        <v>地区中体連</v>
      </c>
      <c r="H1651" s="1" t="str">
        <f>データ貼付!B1649</f>
        <v>北見</v>
      </c>
      <c r="I1651" s="1">
        <f>データ貼付!C1649</f>
        <v>43630</v>
      </c>
      <c r="J1651" s="1" t="str">
        <f>データ貼付!F1649</f>
        <v>木崎雄真</v>
      </c>
      <c r="K1651" s="32">
        <f>データ貼付!G1649</f>
        <v>55063</v>
      </c>
      <c r="L1651" s="1" t="str">
        <f>データ貼付!H1649</f>
        <v>予</v>
      </c>
      <c r="M1651" s="1" t="str">
        <f>データ貼付!I1649</f>
        <v>網走第一中</v>
      </c>
      <c r="N1651" s="1">
        <f>データ貼付!J1649</f>
        <v>1</v>
      </c>
      <c r="O1651" s="1">
        <f>データ貼付!K1649</f>
        <v>0</v>
      </c>
    </row>
    <row r="1652" spans="1:15" x14ac:dyDescent="0.15">
      <c r="A1652" s="1">
        <v>1649</v>
      </c>
      <c r="B1652" s="1" t="str">
        <f t="shared" si="50"/>
        <v>中学男子800m46</v>
      </c>
      <c r="C1652" s="1" t="str">
        <f>J1652&amp;COUNTIF($J$4:J1652,J1652)</f>
        <v>木崎雄真3</v>
      </c>
      <c r="D1652" s="1" t="str">
        <f>データ貼付!D1650&amp;データ貼付!E1650</f>
        <v>中学男子800m</v>
      </c>
      <c r="E1652" s="1">
        <f>データ貼付!G1650+ROW()/1000000</f>
        <v>24744.001651999999</v>
      </c>
      <c r="F1652" s="1">
        <f t="shared" si="51"/>
        <v>46</v>
      </c>
      <c r="G1652" s="1" t="str">
        <f>データ貼付!A1650</f>
        <v>地区中体連</v>
      </c>
      <c r="H1652" s="1" t="str">
        <f>データ貼付!B1650</f>
        <v>北見</v>
      </c>
      <c r="I1652" s="1">
        <f>データ貼付!C1650</f>
        <v>43630</v>
      </c>
      <c r="J1652" s="1" t="str">
        <f>データ貼付!F1650</f>
        <v>木崎雄真</v>
      </c>
      <c r="K1652" s="32">
        <f>データ貼付!G1650</f>
        <v>24744</v>
      </c>
      <c r="L1652" s="1" t="str">
        <f>データ貼付!H1650</f>
        <v>予</v>
      </c>
      <c r="M1652" s="1" t="str">
        <f>データ貼付!I1650</f>
        <v>網走第一中</v>
      </c>
      <c r="N1652" s="1">
        <f>データ貼付!J1650</f>
        <v>1</v>
      </c>
      <c r="O1652" s="1">
        <f>データ貼付!K1650</f>
        <v>0</v>
      </c>
    </row>
    <row r="1653" spans="1:15" x14ac:dyDescent="0.15">
      <c r="A1653" s="1">
        <v>1650</v>
      </c>
      <c r="B1653" s="1" t="str">
        <f t="shared" si="50"/>
        <v>小学女子100m87</v>
      </c>
      <c r="C1653" s="1" t="str">
        <f>J1653&amp;COUNTIF($J$4:J1653,J1653)</f>
        <v>木崎惺奈1</v>
      </c>
      <c r="D1653" s="1" t="str">
        <f>データ貼付!D1651&amp;データ貼付!E1651</f>
        <v>小学女子100m</v>
      </c>
      <c r="E1653" s="1">
        <f>データ貼付!G1651+ROW()/1000000</f>
        <v>1945.001653</v>
      </c>
      <c r="F1653" s="1">
        <f t="shared" si="51"/>
        <v>87</v>
      </c>
      <c r="G1653" s="1" t="str">
        <f>データ貼付!A1651</f>
        <v>記録会第１戦</v>
      </c>
      <c r="H1653" s="1" t="str">
        <f>データ貼付!B1651</f>
        <v>北見</v>
      </c>
      <c r="I1653" s="1">
        <f>データ貼付!C1651</f>
        <v>43583</v>
      </c>
      <c r="J1653" s="1" t="str">
        <f>データ貼付!F1651</f>
        <v>木崎惺奈</v>
      </c>
      <c r="K1653" s="32">
        <f>データ貼付!G1651</f>
        <v>1945</v>
      </c>
      <c r="L1653" s="1" t="str">
        <f>データ貼付!H1651</f>
        <v>決</v>
      </c>
      <c r="M1653" s="1" t="str">
        <f>データ貼付!I1651</f>
        <v>網走陸上少年団</v>
      </c>
      <c r="N1653" s="1">
        <f>データ貼付!J1651</f>
        <v>4</v>
      </c>
      <c r="O1653" s="1">
        <f>データ貼付!K1651</f>
        <v>0</v>
      </c>
    </row>
    <row r="1654" spans="1:15" x14ac:dyDescent="0.15">
      <c r="A1654" s="1">
        <v>1651</v>
      </c>
      <c r="B1654" s="1" t="str">
        <f t="shared" si="50"/>
        <v>小学女子800m47</v>
      </c>
      <c r="C1654" s="1" t="str">
        <f>J1654&amp;COUNTIF($J$4:J1654,J1654)</f>
        <v>木崎惺奈2</v>
      </c>
      <c r="D1654" s="1" t="str">
        <f>データ貼付!D1652&amp;データ貼付!E1652</f>
        <v>小学女子800m</v>
      </c>
      <c r="E1654" s="1">
        <f>データ貼付!G1652+ROW()/1000000</f>
        <v>34025.001654</v>
      </c>
      <c r="F1654" s="1">
        <f t="shared" si="51"/>
        <v>47</v>
      </c>
      <c r="G1654" s="1" t="str">
        <f>データ貼付!A1652</f>
        <v>小学生ｵﾎｰﾂｸ</v>
      </c>
      <c r="H1654" s="1" t="str">
        <f>データ貼付!B1652</f>
        <v>北見</v>
      </c>
      <c r="I1654" s="1">
        <f>データ貼付!C1652</f>
        <v>43632</v>
      </c>
      <c r="J1654" s="1" t="str">
        <f>データ貼付!F1652</f>
        <v>木崎惺奈</v>
      </c>
      <c r="K1654" s="32">
        <f>データ貼付!G1652</f>
        <v>34025</v>
      </c>
      <c r="L1654" s="1" t="str">
        <f>データ貼付!H1652</f>
        <v>決</v>
      </c>
      <c r="M1654" s="1" t="str">
        <f>データ貼付!I1652</f>
        <v>網走陸上少年団</v>
      </c>
      <c r="N1654" s="1">
        <f>データ貼付!J1652</f>
        <v>4</v>
      </c>
      <c r="O1654" s="1">
        <f>データ貼付!K1652</f>
        <v>0</v>
      </c>
    </row>
    <row r="1655" spans="1:15" x14ac:dyDescent="0.15">
      <c r="A1655" s="1">
        <v>1652</v>
      </c>
      <c r="B1655" s="1" t="str">
        <f t="shared" si="50"/>
        <v>小学女子100m24</v>
      </c>
      <c r="C1655" s="1" t="str">
        <f>J1655&amp;COUNTIF($J$4:J1655,J1655)</f>
        <v>木山瑞希1</v>
      </c>
      <c r="D1655" s="1" t="str">
        <f>データ貼付!D1653&amp;データ貼付!E1653</f>
        <v>小学女子100m</v>
      </c>
      <c r="E1655" s="1">
        <f>データ貼付!G1653+ROW()/1000000</f>
        <v>1606.001655</v>
      </c>
      <c r="F1655" s="1">
        <f t="shared" si="51"/>
        <v>24</v>
      </c>
      <c r="G1655" s="1" t="str">
        <f>データ貼付!A1653</f>
        <v>小学生ｵﾎｰﾂｸ</v>
      </c>
      <c r="H1655" s="1" t="str">
        <f>データ貼付!B1653</f>
        <v>北見</v>
      </c>
      <c r="I1655" s="1">
        <f>データ貼付!C1653</f>
        <v>43632</v>
      </c>
      <c r="J1655" s="1" t="str">
        <f>データ貼付!F1653</f>
        <v>木山瑞希</v>
      </c>
      <c r="K1655" s="32">
        <f>データ貼付!G1653</f>
        <v>1606</v>
      </c>
      <c r="L1655" s="1" t="str">
        <f>データ貼付!H1653</f>
        <v>TR</v>
      </c>
      <c r="M1655" s="1" t="str">
        <f>データ貼付!I1653</f>
        <v>知床斜里RC</v>
      </c>
      <c r="N1655" s="1">
        <f>データ貼付!J1653</f>
        <v>5</v>
      </c>
      <c r="O1655" s="1">
        <f>データ貼付!K1653</f>
        <v>0</v>
      </c>
    </row>
    <row r="1656" spans="1:15" x14ac:dyDescent="0.15">
      <c r="A1656" s="1">
        <v>1653</v>
      </c>
      <c r="B1656" s="1" t="str">
        <f t="shared" si="50"/>
        <v>中学女子100m91</v>
      </c>
      <c r="C1656" s="1" t="str">
        <f>J1656&amp;COUNTIF($J$4:J1656,J1656)</f>
        <v>木村紗彩1</v>
      </c>
      <c r="D1656" s="1" t="str">
        <f>データ貼付!D1654&amp;データ貼付!E1654</f>
        <v>中学女子100m</v>
      </c>
      <c r="E1656" s="1">
        <f>データ貼付!G1654+ROW()/1000000</f>
        <v>1586.0016559999999</v>
      </c>
      <c r="F1656" s="1">
        <f t="shared" si="51"/>
        <v>91</v>
      </c>
      <c r="G1656" s="1" t="str">
        <f>データ貼付!A1654</f>
        <v>記録会第１戦</v>
      </c>
      <c r="H1656" s="1" t="str">
        <f>データ貼付!B1654</f>
        <v>北見</v>
      </c>
      <c r="I1656" s="1">
        <f>データ貼付!C1654</f>
        <v>43583</v>
      </c>
      <c r="J1656" s="1" t="str">
        <f>データ貼付!F1654</f>
        <v>木村紗彩</v>
      </c>
      <c r="K1656" s="32">
        <f>データ貼付!G1654</f>
        <v>1586</v>
      </c>
      <c r="L1656" s="1" t="str">
        <f>データ貼付!H1654</f>
        <v>決</v>
      </c>
      <c r="M1656" s="1" t="str">
        <f>データ貼付!I1654</f>
        <v>網走第四中</v>
      </c>
      <c r="N1656" s="1">
        <f>データ貼付!J1654</f>
        <v>2</v>
      </c>
      <c r="O1656" s="1">
        <f>データ貼付!K1654</f>
        <v>1.1000000000000001</v>
      </c>
    </row>
    <row r="1657" spans="1:15" x14ac:dyDescent="0.15">
      <c r="A1657" s="1">
        <v>1654</v>
      </c>
      <c r="B1657" s="1" t="str">
        <f t="shared" si="50"/>
        <v>高校女子100mH8</v>
      </c>
      <c r="C1657" s="1" t="str">
        <f>J1657&amp;COUNTIF($J$4:J1657,J1657)</f>
        <v>木村遥奈1</v>
      </c>
      <c r="D1657" s="1" t="str">
        <f>データ貼付!D1655&amp;データ貼付!E1655</f>
        <v>高校女子100mH</v>
      </c>
      <c r="E1657" s="1">
        <f>データ貼付!G1655+ROW()/1000000</f>
        <v>1767.001657</v>
      </c>
      <c r="F1657" s="1">
        <f t="shared" si="51"/>
        <v>8</v>
      </c>
      <c r="G1657" s="1" t="str">
        <f>データ貼付!A1655</f>
        <v>高体連支部</v>
      </c>
      <c r="H1657" s="1" t="str">
        <f>データ貼付!B1655</f>
        <v>北見</v>
      </c>
      <c r="I1657" s="1">
        <f>データ貼付!C1655</f>
        <v>43608</v>
      </c>
      <c r="J1657" s="1" t="str">
        <f>データ貼付!F1655</f>
        <v>木村遥奈</v>
      </c>
      <c r="K1657" s="32">
        <f>データ貼付!G1655</f>
        <v>1767</v>
      </c>
      <c r="L1657" s="1" t="str">
        <f>データ貼付!H1655</f>
        <v>決</v>
      </c>
      <c r="M1657" s="1" t="str">
        <f>データ貼付!I1655</f>
        <v>北見北斗</v>
      </c>
      <c r="N1657" s="1">
        <f>データ貼付!J1655</f>
        <v>1</v>
      </c>
      <c r="O1657" s="1">
        <f>データ貼付!K1655</f>
        <v>-2.6</v>
      </c>
    </row>
    <row r="1658" spans="1:15" x14ac:dyDescent="0.15">
      <c r="A1658" s="1">
        <v>1655</v>
      </c>
      <c r="B1658" s="1" t="str">
        <f t="shared" si="50"/>
        <v>高校女子400mH6</v>
      </c>
      <c r="C1658" s="1" t="str">
        <f>J1658&amp;COUNTIF($J$4:J1658,J1658)</f>
        <v>木村遥奈2</v>
      </c>
      <c r="D1658" s="1" t="str">
        <f>データ貼付!D1656&amp;データ貼付!E1656</f>
        <v>高校女子400mH</v>
      </c>
      <c r="E1658" s="1">
        <f>データ貼付!G1656+ROW()/1000000</f>
        <v>11925.001657999999</v>
      </c>
      <c r="F1658" s="1">
        <f t="shared" si="51"/>
        <v>6</v>
      </c>
      <c r="G1658" s="1" t="str">
        <f>データ貼付!A1656</f>
        <v>高体連支部</v>
      </c>
      <c r="H1658" s="1" t="str">
        <f>データ貼付!B1656</f>
        <v>北見</v>
      </c>
      <c r="I1658" s="1">
        <f>データ貼付!C1656</f>
        <v>43609</v>
      </c>
      <c r="J1658" s="1" t="str">
        <f>データ貼付!F1656</f>
        <v>木村遥奈</v>
      </c>
      <c r="K1658" s="32">
        <f>データ貼付!G1656</f>
        <v>11925</v>
      </c>
      <c r="L1658" s="1" t="str">
        <f>データ貼付!H1656</f>
        <v>決</v>
      </c>
      <c r="M1658" s="1" t="str">
        <f>データ貼付!I1656</f>
        <v>北見北斗</v>
      </c>
      <c r="N1658" s="1">
        <f>データ貼付!J1656</f>
        <v>1</v>
      </c>
      <c r="O1658" s="1">
        <f>データ貼付!K1656</f>
        <v>0</v>
      </c>
    </row>
    <row r="1659" spans="1:15" x14ac:dyDescent="0.15">
      <c r="A1659" s="1">
        <v>1656</v>
      </c>
      <c r="B1659" s="1" t="str">
        <f t="shared" si="50"/>
        <v>一般男子5000m3</v>
      </c>
      <c r="C1659" s="1" t="str">
        <f>J1659&amp;COUNTIF($J$4:J1659,J1659)</f>
        <v>木幡郁秋1</v>
      </c>
      <c r="D1659" s="1" t="str">
        <f>データ貼付!D1657&amp;データ貼付!E1657</f>
        <v>一般男子5000m</v>
      </c>
      <c r="E1659" s="1">
        <f>データ貼付!G1657+ROW()/1000000</f>
        <v>172650.001659</v>
      </c>
      <c r="F1659" s="1">
        <f t="shared" si="51"/>
        <v>3</v>
      </c>
      <c r="G1659" s="1" t="str">
        <f>データ貼付!A1657</f>
        <v>記録会第１戦</v>
      </c>
      <c r="H1659" s="1" t="str">
        <f>データ貼付!B1657</f>
        <v>北見</v>
      </c>
      <c r="I1659" s="1">
        <f>データ貼付!C1657</f>
        <v>43583</v>
      </c>
      <c r="J1659" s="1" t="str">
        <f>データ貼付!F1657</f>
        <v>木幡郁秋</v>
      </c>
      <c r="K1659" s="32">
        <f>データ貼付!G1657</f>
        <v>172650</v>
      </c>
      <c r="L1659" s="1" t="str">
        <f>データ貼付!H1657</f>
        <v>決</v>
      </c>
      <c r="M1659" s="1" t="str">
        <f>データ貼付!I1657</f>
        <v>東農大ｵﾎｰﾂｸ</v>
      </c>
      <c r="N1659" s="1" t="str">
        <f>データ貼付!J1657</f>
        <v>般</v>
      </c>
      <c r="O1659" s="1">
        <f>データ貼付!K1657</f>
        <v>0</v>
      </c>
    </row>
    <row r="1660" spans="1:15" x14ac:dyDescent="0.15">
      <c r="A1660" s="1">
        <v>1657</v>
      </c>
      <c r="B1660" s="1" t="str">
        <f t="shared" si="50"/>
        <v>中学男子1500m4</v>
      </c>
      <c r="C1660" s="1" t="str">
        <f>J1660&amp;COUNTIF($J$4:J1660,J1660)</f>
        <v>木幡聖晴1</v>
      </c>
      <c r="D1660" s="1" t="str">
        <f>データ貼付!D1658&amp;データ貼付!E1658</f>
        <v>中学男子1500m</v>
      </c>
      <c r="E1660" s="1">
        <f>データ貼付!G1658+ROW()/1000000</f>
        <v>42580.001660000002</v>
      </c>
      <c r="F1660" s="1">
        <f t="shared" si="51"/>
        <v>4</v>
      </c>
      <c r="G1660" s="1" t="str">
        <f>データ貼付!A1658</f>
        <v>地区中体連</v>
      </c>
      <c r="H1660" s="1" t="str">
        <f>データ貼付!B1658</f>
        <v>北見</v>
      </c>
      <c r="I1660" s="1">
        <f>データ貼付!C1658</f>
        <v>43630</v>
      </c>
      <c r="J1660" s="1" t="str">
        <f>データ貼付!F1658</f>
        <v>木幡聖晴</v>
      </c>
      <c r="K1660" s="32">
        <f>データ貼付!G1658</f>
        <v>42580</v>
      </c>
      <c r="L1660" s="1" t="str">
        <f>データ貼付!H1658</f>
        <v>予</v>
      </c>
      <c r="M1660" s="1" t="str">
        <f>データ貼付!I1658</f>
        <v>北見高栄中</v>
      </c>
      <c r="N1660" s="1">
        <f>データ貼付!J1658</f>
        <v>3</v>
      </c>
      <c r="O1660" s="1">
        <f>データ貼付!K1658</f>
        <v>0</v>
      </c>
    </row>
    <row r="1661" spans="1:15" x14ac:dyDescent="0.15">
      <c r="A1661" s="1">
        <v>1658</v>
      </c>
      <c r="B1661" s="1" t="str">
        <f t="shared" si="50"/>
        <v>中学男子3000m8</v>
      </c>
      <c r="C1661" s="1" t="str">
        <f>J1661&amp;COUNTIF($J$4:J1661,J1661)</f>
        <v>木幡聖晴2</v>
      </c>
      <c r="D1661" s="1" t="str">
        <f>データ貼付!D1659&amp;データ貼付!E1659</f>
        <v>中学男子3000m</v>
      </c>
      <c r="E1661" s="1">
        <f>データ貼付!G1659+ROW()/1000000</f>
        <v>94967.001661000002</v>
      </c>
      <c r="F1661" s="1">
        <f t="shared" si="51"/>
        <v>8</v>
      </c>
      <c r="G1661" s="1" t="str">
        <f>データ貼付!A1659</f>
        <v>地区中体連</v>
      </c>
      <c r="H1661" s="1" t="str">
        <f>データ貼付!B1659</f>
        <v>北見</v>
      </c>
      <c r="I1661" s="1">
        <f>データ貼付!C1659</f>
        <v>43631</v>
      </c>
      <c r="J1661" s="1" t="str">
        <f>データ貼付!F1659</f>
        <v>木幡聖晴</v>
      </c>
      <c r="K1661" s="32">
        <f>データ貼付!G1659</f>
        <v>94967</v>
      </c>
      <c r="L1661" s="1" t="str">
        <f>データ貼付!H1659</f>
        <v>TR</v>
      </c>
      <c r="M1661" s="1" t="str">
        <f>データ貼付!I1659</f>
        <v>北見高栄中</v>
      </c>
      <c r="N1661" s="1">
        <f>データ貼付!J1659</f>
        <v>3</v>
      </c>
      <c r="O1661" s="1">
        <f>データ貼付!K1659</f>
        <v>0</v>
      </c>
    </row>
    <row r="1662" spans="1:15" x14ac:dyDescent="0.15">
      <c r="A1662" s="1">
        <v>1659</v>
      </c>
      <c r="B1662" s="1" t="str">
        <f t="shared" si="50"/>
        <v>高校男子100m43</v>
      </c>
      <c r="C1662" s="1" t="str">
        <f>J1662&amp;COUNTIF($J$4:J1662,J1662)</f>
        <v>目黒智也1</v>
      </c>
      <c r="D1662" s="1" t="str">
        <f>データ貼付!D1660&amp;データ貼付!E1660</f>
        <v>高校男子100m</v>
      </c>
      <c r="E1662" s="1">
        <f>データ貼付!G1660+ROW()/1000000</f>
        <v>1212.0016619999999</v>
      </c>
      <c r="F1662" s="1">
        <f t="shared" si="51"/>
        <v>43</v>
      </c>
      <c r="G1662" s="1" t="str">
        <f>データ貼付!A1660</f>
        <v>記録会第２戦</v>
      </c>
      <c r="H1662" s="1" t="str">
        <f>データ貼付!B1660</f>
        <v>網走</v>
      </c>
      <c r="I1662" s="1">
        <f>データ貼付!C1660</f>
        <v>43590</v>
      </c>
      <c r="J1662" s="1" t="str">
        <f>データ貼付!F1660</f>
        <v>目黒智也</v>
      </c>
      <c r="K1662" s="32">
        <f>データ貼付!G1660</f>
        <v>1212</v>
      </c>
      <c r="L1662" s="1" t="str">
        <f>データ貼付!H1660</f>
        <v>決</v>
      </c>
      <c r="M1662" s="1" t="str">
        <f>データ貼付!I1660</f>
        <v>斜里高</v>
      </c>
      <c r="N1662" s="1">
        <f>データ貼付!J1660</f>
        <v>2</v>
      </c>
      <c r="O1662" s="1">
        <f>データ貼付!K1660</f>
        <v>1.4</v>
      </c>
    </row>
    <row r="1663" spans="1:15" x14ac:dyDescent="0.15">
      <c r="A1663" s="1">
        <v>1660</v>
      </c>
      <c r="B1663" s="1" t="str">
        <f t="shared" si="50"/>
        <v>高校男子200m31</v>
      </c>
      <c r="C1663" s="1" t="str">
        <f>J1663&amp;COUNTIF($J$4:J1663,J1663)</f>
        <v>目黒智也2</v>
      </c>
      <c r="D1663" s="1" t="str">
        <f>データ貼付!D1661&amp;データ貼付!E1661</f>
        <v>高校男子200m</v>
      </c>
      <c r="E1663" s="1">
        <f>データ貼付!G1661+ROW()/1000000</f>
        <v>2524.001663</v>
      </c>
      <c r="F1663" s="1">
        <f t="shared" si="51"/>
        <v>31</v>
      </c>
      <c r="G1663" s="1" t="str">
        <f>データ貼付!A1661</f>
        <v>高体連支部</v>
      </c>
      <c r="H1663" s="1" t="str">
        <f>データ貼付!B1661</f>
        <v>北見</v>
      </c>
      <c r="I1663" s="1">
        <f>データ貼付!C1661</f>
        <v>43610</v>
      </c>
      <c r="J1663" s="1" t="str">
        <f>データ貼付!F1661</f>
        <v>目黒智也</v>
      </c>
      <c r="K1663" s="32">
        <f>データ貼付!G1661</f>
        <v>2524</v>
      </c>
      <c r="L1663" s="1" t="str">
        <f>データ貼付!H1661</f>
        <v>予</v>
      </c>
      <c r="M1663" s="1" t="str">
        <f>データ貼付!I1661</f>
        <v>斜里</v>
      </c>
      <c r="N1663" s="1">
        <f>データ貼付!J1661</f>
        <v>2</v>
      </c>
      <c r="O1663" s="1">
        <f>データ貼付!K1661</f>
        <v>-1</v>
      </c>
    </row>
    <row r="1664" spans="1:15" x14ac:dyDescent="0.15">
      <c r="A1664" s="1">
        <v>1661</v>
      </c>
      <c r="B1664" s="1" t="str">
        <f t="shared" si="50"/>
        <v>中学男子100m146</v>
      </c>
      <c r="C1664" s="1" t="str">
        <f>J1664&amp;COUNTIF($J$4:J1664,J1664)</f>
        <v>野口蒼太1</v>
      </c>
      <c r="D1664" s="1" t="str">
        <f>データ貼付!D1662&amp;データ貼付!E1662</f>
        <v>中学男子100m</v>
      </c>
      <c r="E1664" s="1">
        <f>データ貼付!G1662+ROW()/1000000</f>
        <v>1485.0016639999999</v>
      </c>
      <c r="F1664" s="1">
        <f t="shared" si="51"/>
        <v>146</v>
      </c>
      <c r="G1664" s="1" t="str">
        <f>データ貼付!A1662</f>
        <v>選手権</v>
      </c>
      <c r="H1664" s="1" t="str">
        <f>データ貼付!B1662</f>
        <v>北見</v>
      </c>
      <c r="I1664" s="1">
        <f>データ貼付!C1662</f>
        <v>43596</v>
      </c>
      <c r="J1664" s="1" t="str">
        <f>データ貼付!F1662</f>
        <v>野口蒼太</v>
      </c>
      <c r="K1664" s="32">
        <f>データ貼付!G1662</f>
        <v>1485</v>
      </c>
      <c r="L1664" s="1" t="str">
        <f>データ貼付!H1662</f>
        <v>予</v>
      </c>
      <c r="M1664" s="1" t="str">
        <f>データ貼付!I1662</f>
        <v>北見小泉中</v>
      </c>
      <c r="N1664" s="1">
        <f>データ貼付!J1662</f>
        <v>1</v>
      </c>
      <c r="O1664" s="1">
        <f>データ貼付!K1662</f>
        <v>2.2999999999999998</v>
      </c>
    </row>
    <row r="1665" spans="1:15" x14ac:dyDescent="0.15">
      <c r="A1665" s="1">
        <v>1662</v>
      </c>
      <c r="B1665" s="1" t="str">
        <f t="shared" si="50"/>
        <v>中学男子400m38</v>
      </c>
      <c r="C1665" s="1" t="str">
        <f>J1665&amp;COUNTIF($J$4:J1665,J1665)</f>
        <v>野口蒼太2</v>
      </c>
      <c r="D1665" s="1" t="str">
        <f>データ貼付!D1663&amp;データ貼付!E1663</f>
        <v>中学男子400m</v>
      </c>
      <c r="E1665" s="1">
        <f>データ貼付!G1663+ROW()/1000000</f>
        <v>11795.001665</v>
      </c>
      <c r="F1665" s="1">
        <f t="shared" si="51"/>
        <v>38</v>
      </c>
      <c r="G1665" s="1" t="str">
        <f>データ貼付!A1663</f>
        <v>選手権</v>
      </c>
      <c r="H1665" s="1" t="str">
        <f>データ貼付!B1663</f>
        <v>北見</v>
      </c>
      <c r="I1665" s="1">
        <f>データ貼付!C1663</f>
        <v>43597</v>
      </c>
      <c r="J1665" s="1" t="str">
        <f>データ貼付!F1663</f>
        <v>野口蒼太</v>
      </c>
      <c r="K1665" s="32">
        <f>データ貼付!G1663</f>
        <v>11795</v>
      </c>
      <c r="L1665" s="1" t="str">
        <f>データ貼付!H1663</f>
        <v>予</v>
      </c>
      <c r="M1665" s="1" t="str">
        <f>データ貼付!I1663</f>
        <v>北見小泉中</v>
      </c>
      <c r="N1665" s="1">
        <f>データ貼付!J1663</f>
        <v>1</v>
      </c>
      <c r="O1665" s="1">
        <f>データ貼付!K1663</f>
        <v>0</v>
      </c>
    </row>
    <row r="1666" spans="1:15" x14ac:dyDescent="0.15">
      <c r="A1666" s="1">
        <v>1663</v>
      </c>
      <c r="B1666" s="1" t="str">
        <f t="shared" si="50"/>
        <v>高校男子100m56</v>
      </c>
      <c r="C1666" s="1" t="str">
        <f>J1666&amp;COUNTIF($J$4:J1666,J1666)</f>
        <v>野崎竜矢1</v>
      </c>
      <c r="D1666" s="1" t="str">
        <f>データ貼付!D1664&amp;データ貼付!E1664</f>
        <v>高校男子100m</v>
      </c>
      <c r="E1666" s="1">
        <f>データ貼付!G1664+ROW()/1000000</f>
        <v>1237.0016659999999</v>
      </c>
      <c r="F1666" s="1">
        <f t="shared" si="51"/>
        <v>56</v>
      </c>
      <c r="G1666" s="1" t="str">
        <f>データ貼付!A1664</f>
        <v>記録会第２戦</v>
      </c>
      <c r="H1666" s="1" t="str">
        <f>データ貼付!B1664</f>
        <v>網走</v>
      </c>
      <c r="I1666" s="1">
        <f>データ貼付!C1664</f>
        <v>43590</v>
      </c>
      <c r="J1666" s="1" t="str">
        <f>データ貼付!F1664</f>
        <v>野崎竜矢</v>
      </c>
      <c r="K1666" s="32">
        <f>データ貼付!G1664</f>
        <v>1237</v>
      </c>
      <c r="L1666" s="1" t="str">
        <f>データ貼付!H1664</f>
        <v>決</v>
      </c>
      <c r="M1666" s="1" t="str">
        <f>データ貼付!I1664</f>
        <v>網走南ヶ丘高</v>
      </c>
      <c r="N1666" s="1">
        <f>データ貼付!J1664</f>
        <v>1</v>
      </c>
      <c r="O1666" s="1">
        <f>データ貼付!K1664</f>
        <v>2.7</v>
      </c>
    </row>
    <row r="1667" spans="1:15" x14ac:dyDescent="0.15">
      <c r="A1667" s="1">
        <v>1664</v>
      </c>
      <c r="B1667" s="1" t="str">
        <f t="shared" si="50"/>
        <v>小学男子60m29</v>
      </c>
      <c r="C1667" s="1" t="str">
        <f>J1667&amp;COUNTIF($J$4:J1667,J1667)</f>
        <v>野瀬健1</v>
      </c>
      <c r="D1667" s="1" t="str">
        <f>データ貼付!D1665&amp;データ貼付!E1665</f>
        <v>小学男子60m</v>
      </c>
      <c r="E1667" s="1">
        <f>データ貼付!G1665+ROW()/1000000</f>
        <v>1314.001667</v>
      </c>
      <c r="F1667" s="1">
        <f t="shared" si="51"/>
        <v>29</v>
      </c>
      <c r="G1667" s="1" t="str">
        <f>データ貼付!A1665</f>
        <v>小学生ｵﾎｰﾂｸ</v>
      </c>
      <c r="H1667" s="1" t="str">
        <f>データ貼付!B1665</f>
        <v>北見</v>
      </c>
      <c r="I1667" s="1">
        <f>データ貼付!C1665</f>
        <v>43632</v>
      </c>
      <c r="J1667" s="1" t="str">
        <f>データ貼付!F1665</f>
        <v>野瀬健</v>
      </c>
      <c r="K1667" s="32">
        <f>データ貼付!G1665</f>
        <v>1314</v>
      </c>
      <c r="L1667" s="1" t="str">
        <f>データ貼付!H1665</f>
        <v>TR</v>
      </c>
      <c r="M1667" s="1" t="str">
        <f>データ貼付!I1665</f>
        <v>常呂陸上少年団</v>
      </c>
      <c r="N1667" s="1">
        <f>データ貼付!J1665</f>
        <v>1</v>
      </c>
      <c r="O1667" s="1">
        <f>データ貼付!K1665</f>
        <v>0</v>
      </c>
    </row>
    <row r="1668" spans="1:15" x14ac:dyDescent="0.15">
      <c r="A1668" s="1">
        <v>1665</v>
      </c>
      <c r="B1668" s="1" t="str">
        <f t="shared" si="50"/>
        <v>中学男子1500m92</v>
      </c>
      <c r="C1668" s="1" t="str">
        <f>J1668&amp;COUNTIF($J$4:J1668,J1668)</f>
        <v>野村駿1</v>
      </c>
      <c r="D1668" s="1" t="str">
        <f>データ貼付!D1666&amp;データ貼付!E1666</f>
        <v>中学男子1500m</v>
      </c>
      <c r="E1668" s="1">
        <f>データ貼付!G1666+ROW()/1000000</f>
        <v>55835.001667999997</v>
      </c>
      <c r="F1668" s="1">
        <f t="shared" si="51"/>
        <v>92</v>
      </c>
      <c r="G1668" s="1" t="str">
        <f>データ貼付!A1666</f>
        <v>地区中体連</v>
      </c>
      <c r="H1668" s="1" t="str">
        <f>データ貼付!B1666</f>
        <v>北見</v>
      </c>
      <c r="I1668" s="1">
        <f>データ貼付!C1666</f>
        <v>43630</v>
      </c>
      <c r="J1668" s="1" t="str">
        <f>データ貼付!F1666</f>
        <v>野村駿</v>
      </c>
      <c r="K1668" s="32">
        <f>データ貼付!G1666</f>
        <v>55835</v>
      </c>
      <c r="L1668" s="1" t="str">
        <f>データ貼付!H1666</f>
        <v>予</v>
      </c>
      <c r="M1668" s="1" t="str">
        <f>データ貼付!I1666</f>
        <v>北見東陵中</v>
      </c>
      <c r="N1668" s="1">
        <f>データ貼付!J1666</f>
        <v>1</v>
      </c>
      <c r="O1668" s="1">
        <f>データ貼付!K1666</f>
        <v>0</v>
      </c>
    </row>
    <row r="1669" spans="1:15" x14ac:dyDescent="0.15">
      <c r="A1669" s="1">
        <v>1666</v>
      </c>
      <c r="B1669" s="1" t="str">
        <f t="shared" ref="B1669:B1732" si="52">D1669&amp;F1669</f>
        <v>中学男子100m151</v>
      </c>
      <c r="C1669" s="1" t="str">
        <f>J1669&amp;COUNTIF($J$4:J1669,J1669)</f>
        <v>野村匠1</v>
      </c>
      <c r="D1669" s="1" t="str">
        <f>データ貼付!D1667&amp;データ貼付!E1667</f>
        <v>中学男子100m</v>
      </c>
      <c r="E1669" s="1">
        <f>データ貼付!G1667+ROW()/1000000</f>
        <v>1494.001669</v>
      </c>
      <c r="F1669" s="1">
        <f t="shared" ref="F1669:F1732" si="53">SUMPRODUCT(($D$4:$D$2603=D1669)*($E$4:$E$2603&lt;E1669))+1</f>
        <v>151</v>
      </c>
      <c r="G1669" s="1" t="str">
        <f>データ貼付!A1667</f>
        <v>地区中体連</v>
      </c>
      <c r="H1669" s="1" t="str">
        <f>データ貼付!B1667</f>
        <v>北見</v>
      </c>
      <c r="I1669" s="1">
        <f>データ貼付!C1667</f>
        <v>43631</v>
      </c>
      <c r="J1669" s="1" t="str">
        <f>データ貼付!F1667</f>
        <v>野村匠</v>
      </c>
      <c r="K1669" s="32">
        <f>データ貼付!G1667</f>
        <v>1494</v>
      </c>
      <c r="L1669" s="1" t="str">
        <f>データ貼付!H1667</f>
        <v>予</v>
      </c>
      <c r="M1669" s="1" t="str">
        <f>データ貼付!I1667</f>
        <v>北見東陵中</v>
      </c>
      <c r="N1669" s="1">
        <f>データ貼付!J1667</f>
        <v>1</v>
      </c>
      <c r="O1669" s="1">
        <f>データ貼付!K1667</f>
        <v>-1.4</v>
      </c>
    </row>
    <row r="1670" spans="1:15" x14ac:dyDescent="0.15">
      <c r="A1670" s="1">
        <v>1667</v>
      </c>
      <c r="B1670" s="1" t="str">
        <f t="shared" si="52"/>
        <v>中学女子100m70</v>
      </c>
      <c r="C1670" s="1" t="str">
        <f>J1670&amp;COUNTIF($J$4:J1670,J1670)</f>
        <v>野村柚果1</v>
      </c>
      <c r="D1670" s="1" t="str">
        <f>データ貼付!D1668&amp;データ貼付!E1668</f>
        <v>中学女子100m</v>
      </c>
      <c r="E1670" s="1">
        <f>データ貼付!G1668+ROW()/1000000</f>
        <v>1538.0016700000001</v>
      </c>
      <c r="F1670" s="1">
        <f t="shared" si="53"/>
        <v>70</v>
      </c>
      <c r="G1670" s="1" t="str">
        <f>データ貼付!A1668</f>
        <v>地区中体連</v>
      </c>
      <c r="H1670" s="1" t="str">
        <f>データ貼付!B1668</f>
        <v>北見</v>
      </c>
      <c r="I1670" s="1">
        <f>データ貼付!C1668</f>
        <v>43631</v>
      </c>
      <c r="J1670" s="1" t="str">
        <f>データ貼付!F1668</f>
        <v>野村柚果</v>
      </c>
      <c r="K1670" s="32">
        <f>データ貼付!G1668</f>
        <v>1538</v>
      </c>
      <c r="L1670" s="1" t="str">
        <f>データ貼付!H1668</f>
        <v>予</v>
      </c>
      <c r="M1670" s="1" t="str">
        <f>データ貼付!I1668</f>
        <v>北見北中</v>
      </c>
      <c r="N1670" s="1">
        <f>データ貼付!J1668</f>
        <v>1</v>
      </c>
      <c r="O1670" s="1">
        <f>データ貼付!K1668</f>
        <v>-1.8</v>
      </c>
    </row>
    <row r="1671" spans="1:15" x14ac:dyDescent="0.15">
      <c r="A1671" s="1">
        <v>1668</v>
      </c>
      <c r="B1671" s="1" t="str">
        <f t="shared" si="52"/>
        <v>中学女子80mH5</v>
      </c>
      <c r="C1671" s="1" t="str">
        <f>J1671&amp;COUNTIF($J$4:J1671,J1671)</f>
        <v>野村柚果2</v>
      </c>
      <c r="D1671" s="1" t="str">
        <f>データ貼付!D1669&amp;データ貼付!E1669</f>
        <v>中学女子80mH</v>
      </c>
      <c r="E1671" s="1">
        <f>データ貼付!G1669+ROW()/1000000</f>
        <v>1701.001671</v>
      </c>
      <c r="F1671" s="1">
        <f t="shared" si="53"/>
        <v>5</v>
      </c>
      <c r="G1671" s="1" t="str">
        <f>データ貼付!A1669</f>
        <v>地区中体連</v>
      </c>
      <c r="H1671" s="1" t="str">
        <f>データ貼付!B1669</f>
        <v>北見</v>
      </c>
      <c r="I1671" s="1">
        <f>データ貼付!C1669</f>
        <v>43630</v>
      </c>
      <c r="J1671" s="1" t="str">
        <f>データ貼付!F1669</f>
        <v>野村柚果</v>
      </c>
      <c r="K1671" s="32">
        <f>データ貼付!G1669</f>
        <v>1701</v>
      </c>
      <c r="L1671" s="1" t="str">
        <f>データ貼付!H1669</f>
        <v>TR</v>
      </c>
      <c r="M1671" s="1" t="str">
        <f>データ貼付!I1669</f>
        <v>北見北中</v>
      </c>
      <c r="N1671" s="1">
        <f>データ貼付!J1669</f>
        <v>1</v>
      </c>
      <c r="O1671" s="1">
        <f>データ貼付!K1669</f>
        <v>-2.4</v>
      </c>
    </row>
    <row r="1672" spans="1:15" x14ac:dyDescent="0.15">
      <c r="A1672" s="1">
        <v>1669</v>
      </c>
      <c r="B1672" s="1" t="str">
        <f t="shared" si="52"/>
        <v>中学男子100m59</v>
      </c>
      <c r="C1672" s="1" t="str">
        <f>J1672&amp;COUNTIF($J$4:J1672,J1672)</f>
        <v>野長瀬鉄騎1</v>
      </c>
      <c r="D1672" s="1" t="str">
        <f>データ貼付!D1670&amp;データ貼付!E1670</f>
        <v>中学男子100m</v>
      </c>
      <c r="E1672" s="1">
        <f>データ貼付!G1670+ROW()/1000000</f>
        <v>1307.0016720000001</v>
      </c>
      <c r="F1672" s="1">
        <f t="shared" si="53"/>
        <v>59</v>
      </c>
      <c r="G1672" s="1" t="str">
        <f>データ貼付!A1670</f>
        <v>記録会第１戦</v>
      </c>
      <c r="H1672" s="1" t="str">
        <f>データ貼付!B1670</f>
        <v>北見</v>
      </c>
      <c r="I1672" s="1">
        <f>データ貼付!C1670</f>
        <v>43583</v>
      </c>
      <c r="J1672" s="1" t="str">
        <f>データ貼付!F1670</f>
        <v>野長瀬鉄騎</v>
      </c>
      <c r="K1672" s="32">
        <f>データ貼付!G1670</f>
        <v>1307</v>
      </c>
      <c r="L1672" s="1" t="str">
        <f>データ貼付!H1670</f>
        <v>決</v>
      </c>
      <c r="M1672" s="1" t="str">
        <f>データ貼付!I1670</f>
        <v>北見高栄中</v>
      </c>
      <c r="N1672" s="1">
        <f>データ貼付!J1670</f>
        <v>2</v>
      </c>
      <c r="O1672" s="1">
        <f>データ貼付!K1670</f>
        <v>2.5</v>
      </c>
    </row>
    <row r="1673" spans="1:15" x14ac:dyDescent="0.15">
      <c r="A1673" s="1">
        <v>1670</v>
      </c>
      <c r="B1673" s="1" t="str">
        <f t="shared" si="52"/>
        <v>中学男子110mH11</v>
      </c>
      <c r="C1673" s="1" t="str">
        <f>J1673&amp;COUNTIF($J$4:J1673,J1673)</f>
        <v>野長瀬鉄騎2</v>
      </c>
      <c r="D1673" s="1" t="str">
        <f>データ貼付!D1671&amp;データ貼付!E1671</f>
        <v>中学男子110mH</v>
      </c>
      <c r="E1673" s="1">
        <f>データ貼付!G1671+ROW()/1000000</f>
        <v>2118.0016730000002</v>
      </c>
      <c r="F1673" s="1">
        <f t="shared" si="53"/>
        <v>11</v>
      </c>
      <c r="G1673" s="1" t="str">
        <f>データ貼付!A1671</f>
        <v>地区中体連</v>
      </c>
      <c r="H1673" s="1" t="str">
        <f>データ貼付!B1671</f>
        <v>北見</v>
      </c>
      <c r="I1673" s="1">
        <f>データ貼付!C1671</f>
        <v>43631</v>
      </c>
      <c r="J1673" s="1" t="str">
        <f>データ貼付!F1671</f>
        <v>野長瀬鉄騎</v>
      </c>
      <c r="K1673" s="32">
        <f>データ貼付!G1671</f>
        <v>2118</v>
      </c>
      <c r="L1673" s="1" t="str">
        <f>データ貼付!H1671</f>
        <v>予</v>
      </c>
      <c r="M1673" s="1" t="str">
        <f>データ貼付!I1671</f>
        <v>北見高栄中</v>
      </c>
      <c r="N1673" s="1">
        <f>データ貼付!J1671</f>
        <v>2</v>
      </c>
      <c r="O1673" s="1">
        <f>データ貼付!K1671</f>
        <v>-1.6</v>
      </c>
    </row>
    <row r="1674" spans="1:15" x14ac:dyDescent="0.15">
      <c r="A1674" s="1">
        <v>1671</v>
      </c>
      <c r="B1674" s="1" t="str">
        <f t="shared" si="52"/>
        <v>小学男子60m24</v>
      </c>
      <c r="C1674" s="1" t="str">
        <f>J1674&amp;COUNTIF($J$4:J1674,J1674)</f>
        <v>野田圭将1</v>
      </c>
      <c r="D1674" s="1" t="str">
        <f>データ貼付!D1672&amp;データ貼付!E1672</f>
        <v>小学男子60m</v>
      </c>
      <c r="E1674" s="1">
        <f>データ貼付!G1672+ROW()/1000000</f>
        <v>1261.0016740000001</v>
      </c>
      <c r="F1674" s="1">
        <f t="shared" si="53"/>
        <v>24</v>
      </c>
      <c r="G1674" s="1" t="str">
        <f>データ貼付!A1672</f>
        <v>小学生ｵﾎｰﾂｸ</v>
      </c>
      <c r="H1674" s="1" t="str">
        <f>データ貼付!B1672</f>
        <v>北見</v>
      </c>
      <c r="I1674" s="1">
        <f>データ貼付!C1672</f>
        <v>43632</v>
      </c>
      <c r="J1674" s="1" t="str">
        <f>データ貼付!F1672</f>
        <v>野田圭将</v>
      </c>
      <c r="K1674" s="32">
        <f>データ貼付!G1672</f>
        <v>1261</v>
      </c>
      <c r="L1674" s="1" t="str">
        <f>データ貼付!H1672</f>
        <v>TR</v>
      </c>
      <c r="M1674" s="1" t="str">
        <f>データ貼付!I1672</f>
        <v>ｵﾎｰﾂｸｷｯｽﾞ</v>
      </c>
      <c r="N1674" s="1">
        <f>データ貼付!J1672</f>
        <v>1</v>
      </c>
      <c r="O1674" s="1">
        <f>データ貼付!K1672</f>
        <v>0</v>
      </c>
    </row>
    <row r="1675" spans="1:15" x14ac:dyDescent="0.15">
      <c r="A1675" s="1">
        <v>1672</v>
      </c>
      <c r="B1675" s="1" t="str">
        <f t="shared" si="52"/>
        <v>小学男子100m146</v>
      </c>
      <c r="C1675" s="1" t="str">
        <f>J1675&amp;COUNTIF($J$4:J1675,J1675)</f>
        <v>野田将誠1</v>
      </c>
      <c r="D1675" s="1" t="str">
        <f>データ貼付!D1673&amp;データ貼付!E1673</f>
        <v>小学男子100m</v>
      </c>
      <c r="E1675" s="1">
        <f>データ貼付!G1673+ROW()/1000000</f>
        <v>1984.001675</v>
      </c>
      <c r="F1675" s="1">
        <f t="shared" si="53"/>
        <v>146</v>
      </c>
      <c r="G1675" s="1" t="str">
        <f>データ貼付!A1673</f>
        <v>小学生ｵﾎｰﾂｸ</v>
      </c>
      <c r="H1675" s="1" t="str">
        <f>データ貼付!B1673</f>
        <v>北見</v>
      </c>
      <c r="I1675" s="1">
        <f>データ貼付!C1673</f>
        <v>43632</v>
      </c>
      <c r="J1675" s="1" t="str">
        <f>データ貼付!F1673</f>
        <v>野田将誠</v>
      </c>
      <c r="K1675" s="32">
        <f>データ貼付!G1673</f>
        <v>1984</v>
      </c>
      <c r="L1675" s="1" t="str">
        <f>データ貼付!H1673</f>
        <v>TR</v>
      </c>
      <c r="M1675" s="1" t="str">
        <f>データ貼付!I1673</f>
        <v>ｵﾎｰﾂｸｷｯｽﾞ</v>
      </c>
      <c r="N1675" s="1">
        <f>データ貼付!J1673</f>
        <v>4</v>
      </c>
      <c r="O1675" s="1">
        <f>データ貼付!K1673</f>
        <v>0</v>
      </c>
    </row>
    <row r="1676" spans="1:15" x14ac:dyDescent="0.15">
      <c r="A1676" s="1">
        <v>1673</v>
      </c>
      <c r="B1676" s="1" t="str">
        <f t="shared" si="52"/>
        <v>中学男子1500m17</v>
      </c>
      <c r="C1676" s="1" t="str">
        <f>J1676&amp;COUNTIF($J$4:J1676,J1676)</f>
        <v>野島陽向1</v>
      </c>
      <c r="D1676" s="1" t="str">
        <f>データ貼付!D1674&amp;データ貼付!E1674</f>
        <v>中学男子1500m</v>
      </c>
      <c r="E1676" s="1">
        <f>データ貼付!G1674+ROW()/1000000</f>
        <v>44980.001676</v>
      </c>
      <c r="F1676" s="1">
        <f t="shared" si="53"/>
        <v>17</v>
      </c>
      <c r="G1676" s="1" t="str">
        <f>データ貼付!A1674</f>
        <v>地区中体連</v>
      </c>
      <c r="H1676" s="1" t="str">
        <f>データ貼付!B1674</f>
        <v>北見</v>
      </c>
      <c r="I1676" s="1">
        <f>データ貼付!C1674</f>
        <v>43630</v>
      </c>
      <c r="J1676" s="1" t="str">
        <f>データ貼付!F1674</f>
        <v>野島陽向</v>
      </c>
      <c r="K1676" s="32">
        <f>データ貼付!G1674</f>
        <v>44980</v>
      </c>
      <c r="L1676" s="1" t="str">
        <f>データ貼付!H1674</f>
        <v>予</v>
      </c>
      <c r="M1676" s="1" t="str">
        <f>データ貼付!I1674</f>
        <v>網走第二中</v>
      </c>
      <c r="N1676" s="1">
        <f>データ貼付!J1674</f>
        <v>3</v>
      </c>
      <c r="O1676" s="1">
        <f>データ貼付!K1674</f>
        <v>0</v>
      </c>
    </row>
    <row r="1677" spans="1:15" x14ac:dyDescent="0.15">
      <c r="A1677" s="1">
        <v>1674</v>
      </c>
      <c r="B1677" s="1" t="str">
        <f t="shared" si="52"/>
        <v>中学男子800m55</v>
      </c>
      <c r="C1677" s="1" t="str">
        <f>J1677&amp;COUNTIF($J$4:J1677,J1677)</f>
        <v>野呂田航介1</v>
      </c>
      <c r="D1677" s="1" t="str">
        <f>データ貼付!D1675&amp;データ貼付!E1675</f>
        <v>中学男子800m</v>
      </c>
      <c r="E1677" s="1">
        <f>データ貼付!G1675+ROW()/1000000</f>
        <v>25841.001677</v>
      </c>
      <c r="F1677" s="1">
        <f t="shared" si="53"/>
        <v>55</v>
      </c>
      <c r="G1677" s="1" t="str">
        <f>データ貼付!A1675</f>
        <v>地区中体連</v>
      </c>
      <c r="H1677" s="1" t="str">
        <f>データ貼付!B1675</f>
        <v>北見</v>
      </c>
      <c r="I1677" s="1">
        <f>データ貼付!C1675</f>
        <v>43630</v>
      </c>
      <c r="J1677" s="1" t="str">
        <f>データ貼付!F1675</f>
        <v>野呂田航介</v>
      </c>
      <c r="K1677" s="32">
        <f>データ貼付!G1675</f>
        <v>25841</v>
      </c>
      <c r="L1677" s="1" t="str">
        <f>データ貼付!H1675</f>
        <v>予</v>
      </c>
      <c r="M1677" s="1" t="str">
        <f>データ貼付!I1675</f>
        <v>大空女満別中</v>
      </c>
      <c r="N1677" s="1">
        <f>データ貼付!J1675</f>
        <v>1</v>
      </c>
      <c r="O1677" s="1">
        <f>データ貼付!K1675</f>
        <v>0</v>
      </c>
    </row>
    <row r="1678" spans="1:15" x14ac:dyDescent="0.15">
      <c r="A1678" s="1">
        <v>1675</v>
      </c>
      <c r="B1678" s="1" t="str">
        <f t="shared" si="52"/>
        <v>小学女子100m86</v>
      </c>
      <c r="C1678" s="1" t="str">
        <f>J1678&amp;COUNTIF($J$4:J1678,J1678)</f>
        <v>矢口沙恵1</v>
      </c>
      <c r="D1678" s="1" t="str">
        <f>データ貼付!D1676&amp;データ貼付!E1676</f>
        <v>小学女子100m</v>
      </c>
      <c r="E1678" s="1">
        <f>データ貼付!G1676+ROW()/1000000</f>
        <v>1944.0016780000001</v>
      </c>
      <c r="F1678" s="1">
        <f t="shared" si="53"/>
        <v>86</v>
      </c>
      <c r="G1678" s="1" t="str">
        <f>データ貼付!A1676</f>
        <v>小学生ｵﾎｰﾂｸ</v>
      </c>
      <c r="H1678" s="1" t="str">
        <f>データ貼付!B1676</f>
        <v>北見</v>
      </c>
      <c r="I1678" s="1">
        <f>データ貼付!C1676</f>
        <v>43632</v>
      </c>
      <c r="J1678" s="1" t="str">
        <f>データ貼付!F1676</f>
        <v>矢口沙恵</v>
      </c>
      <c r="K1678" s="32">
        <f>データ貼付!G1676</f>
        <v>1944</v>
      </c>
      <c r="L1678" s="1" t="str">
        <f>データ貼付!H1676</f>
        <v>TR</v>
      </c>
      <c r="M1678" s="1" t="str">
        <f>データ貼付!I1676</f>
        <v>清里陸上少年団</v>
      </c>
      <c r="N1678" s="1">
        <f>データ貼付!J1676</f>
        <v>6</v>
      </c>
      <c r="O1678" s="1">
        <f>データ貼付!K1676</f>
        <v>0</v>
      </c>
    </row>
    <row r="1679" spans="1:15" x14ac:dyDescent="0.15">
      <c r="A1679" s="1">
        <v>1676</v>
      </c>
      <c r="B1679" s="1" t="str">
        <f t="shared" si="52"/>
        <v>中学男子100m89</v>
      </c>
      <c r="C1679" s="1" t="str">
        <f>J1679&amp;COUNTIF($J$4:J1679,J1679)</f>
        <v>矢口新大1</v>
      </c>
      <c r="D1679" s="1" t="str">
        <f>データ貼付!D1677&amp;データ貼付!E1677</f>
        <v>中学男子100m</v>
      </c>
      <c r="E1679" s="1">
        <f>データ貼付!G1677+ROW()/1000000</f>
        <v>1356.001679</v>
      </c>
      <c r="F1679" s="1">
        <f t="shared" si="53"/>
        <v>89</v>
      </c>
      <c r="G1679" s="1" t="str">
        <f>データ貼付!A1677</f>
        <v>選手権</v>
      </c>
      <c r="H1679" s="1" t="str">
        <f>データ貼付!B1677</f>
        <v>北見</v>
      </c>
      <c r="I1679" s="1">
        <f>データ貼付!C1677</f>
        <v>43596</v>
      </c>
      <c r="J1679" s="1" t="str">
        <f>データ貼付!F1677</f>
        <v>矢口新大</v>
      </c>
      <c r="K1679" s="32">
        <f>データ貼付!G1677</f>
        <v>1356</v>
      </c>
      <c r="L1679" s="1" t="str">
        <f>データ貼付!H1677</f>
        <v>予</v>
      </c>
      <c r="M1679" s="1" t="str">
        <f>データ貼付!I1677</f>
        <v>清里中</v>
      </c>
      <c r="N1679" s="1">
        <f>データ貼付!J1677</f>
        <v>2</v>
      </c>
      <c r="O1679" s="1">
        <f>データ貼付!K1677</f>
        <v>4.9000000000000004</v>
      </c>
    </row>
    <row r="1680" spans="1:15" x14ac:dyDescent="0.15">
      <c r="A1680" s="1">
        <v>1677</v>
      </c>
      <c r="B1680" s="1" t="str">
        <f t="shared" si="52"/>
        <v>中学男子800m48</v>
      </c>
      <c r="C1680" s="1" t="str">
        <f>J1680&amp;COUNTIF($J$4:J1680,J1680)</f>
        <v>矢口新大2</v>
      </c>
      <c r="D1680" s="1" t="str">
        <f>データ貼付!D1678&amp;データ貼付!E1678</f>
        <v>中学男子800m</v>
      </c>
      <c r="E1680" s="1">
        <f>データ貼付!G1678+ROW()/1000000</f>
        <v>24877.001680000001</v>
      </c>
      <c r="F1680" s="1">
        <f t="shared" si="53"/>
        <v>48</v>
      </c>
      <c r="G1680" s="1" t="str">
        <f>データ貼付!A1678</f>
        <v>選手権</v>
      </c>
      <c r="H1680" s="1" t="str">
        <f>データ貼付!B1678</f>
        <v>北見</v>
      </c>
      <c r="I1680" s="1">
        <f>データ貼付!C1678</f>
        <v>43596</v>
      </c>
      <c r="J1680" s="1" t="str">
        <f>データ貼付!F1678</f>
        <v>矢口新大</v>
      </c>
      <c r="K1680" s="32">
        <f>データ貼付!G1678</f>
        <v>24877</v>
      </c>
      <c r="L1680" s="1" t="str">
        <f>データ貼付!H1678</f>
        <v>TR</v>
      </c>
      <c r="M1680" s="1" t="str">
        <f>データ貼付!I1678</f>
        <v>清里中</v>
      </c>
      <c r="N1680" s="1">
        <f>データ貼付!J1678</f>
        <v>2</v>
      </c>
      <c r="O1680" s="1">
        <f>データ貼付!K1678</f>
        <v>0</v>
      </c>
    </row>
    <row r="1681" spans="1:15" x14ac:dyDescent="0.15">
      <c r="A1681" s="1">
        <v>1678</v>
      </c>
      <c r="B1681" s="1" t="str">
        <f t="shared" si="52"/>
        <v>高校男子200m1</v>
      </c>
      <c r="C1681" s="1" t="str">
        <f>J1681&amp;COUNTIF($J$4:J1681,J1681)</f>
        <v>矢口直利1</v>
      </c>
      <c r="D1681" s="1" t="str">
        <f>データ貼付!D1679&amp;データ貼付!E1679</f>
        <v>高校男子200m</v>
      </c>
      <c r="E1681" s="1">
        <f>データ貼付!G1679+ROW()/1000000</f>
        <v>2279.0016810000002</v>
      </c>
      <c r="F1681" s="1">
        <f t="shared" si="53"/>
        <v>1</v>
      </c>
      <c r="G1681" s="1" t="str">
        <f>データ貼付!A1679</f>
        <v>選手権</v>
      </c>
      <c r="H1681" s="1" t="str">
        <f>データ貼付!B1679</f>
        <v>北見</v>
      </c>
      <c r="I1681" s="1">
        <f>データ貼付!C1679</f>
        <v>43596</v>
      </c>
      <c r="J1681" s="1" t="str">
        <f>データ貼付!F1679</f>
        <v>矢口直利</v>
      </c>
      <c r="K1681" s="32">
        <f>データ貼付!G1679</f>
        <v>2279</v>
      </c>
      <c r="L1681" s="1" t="str">
        <f>データ貼付!H1679</f>
        <v>予</v>
      </c>
      <c r="M1681" s="1" t="str">
        <f>データ貼付!I1679</f>
        <v>北見北斗高</v>
      </c>
      <c r="N1681" s="1">
        <f>データ貼付!J1679</f>
        <v>2</v>
      </c>
      <c r="O1681" s="1">
        <f>データ貼付!K1679</f>
        <v>3.2</v>
      </c>
    </row>
    <row r="1682" spans="1:15" x14ac:dyDescent="0.15">
      <c r="A1682" s="1">
        <v>1679</v>
      </c>
      <c r="B1682" s="1" t="str">
        <f t="shared" si="52"/>
        <v>高校男子400m1</v>
      </c>
      <c r="C1682" s="1" t="str">
        <f>J1682&amp;COUNTIF($J$4:J1682,J1682)</f>
        <v>矢口直利2</v>
      </c>
      <c r="D1682" s="1" t="str">
        <f>データ貼付!D1680&amp;データ貼付!E1680</f>
        <v>高校男子400m</v>
      </c>
      <c r="E1682" s="1">
        <f>データ貼付!G1680+ROW()/1000000</f>
        <v>4979.0016820000001</v>
      </c>
      <c r="F1682" s="1">
        <f t="shared" si="53"/>
        <v>1</v>
      </c>
      <c r="G1682" s="1" t="str">
        <f>データ貼付!A1680</f>
        <v>高体連支部</v>
      </c>
      <c r="H1682" s="1" t="str">
        <f>データ貼付!B1680</f>
        <v>北見</v>
      </c>
      <c r="I1682" s="1">
        <f>データ貼付!C1680</f>
        <v>43608</v>
      </c>
      <c r="J1682" s="1" t="str">
        <f>データ貼付!F1680</f>
        <v>矢口直利</v>
      </c>
      <c r="K1682" s="32">
        <f>データ貼付!G1680</f>
        <v>4979</v>
      </c>
      <c r="L1682" s="1" t="str">
        <f>データ貼付!H1680</f>
        <v>決</v>
      </c>
      <c r="M1682" s="1" t="str">
        <f>データ貼付!I1680</f>
        <v>北見北斗</v>
      </c>
      <c r="N1682" s="1">
        <f>データ貼付!J1680</f>
        <v>2</v>
      </c>
      <c r="O1682" s="1">
        <f>データ貼付!K1680</f>
        <v>0</v>
      </c>
    </row>
    <row r="1683" spans="1:15" x14ac:dyDescent="0.15">
      <c r="A1683" s="1">
        <v>1680</v>
      </c>
      <c r="B1683" s="1" t="str">
        <f t="shared" si="52"/>
        <v>中学女子100m41</v>
      </c>
      <c r="C1683" s="1" t="str">
        <f>J1683&amp;COUNTIF($J$4:J1683,J1683)</f>
        <v>矢吹天音1</v>
      </c>
      <c r="D1683" s="1" t="str">
        <f>データ貼付!D1681&amp;データ貼付!E1681</f>
        <v>中学女子100m</v>
      </c>
      <c r="E1683" s="1">
        <f>データ貼付!G1681+ROW()/1000000</f>
        <v>1490.001683</v>
      </c>
      <c r="F1683" s="1">
        <f t="shared" si="53"/>
        <v>41</v>
      </c>
      <c r="G1683" s="1" t="str">
        <f>データ貼付!A1681</f>
        <v>地区中体連</v>
      </c>
      <c r="H1683" s="1" t="str">
        <f>データ貼付!B1681</f>
        <v>北見</v>
      </c>
      <c r="I1683" s="1">
        <f>データ貼付!C1681</f>
        <v>43630</v>
      </c>
      <c r="J1683" s="1" t="str">
        <f>データ貼付!F1681</f>
        <v>矢吹天音</v>
      </c>
      <c r="K1683" s="32">
        <f>データ貼付!G1681</f>
        <v>1490</v>
      </c>
      <c r="L1683" s="1" t="str">
        <f>データ貼付!H1681</f>
        <v>予</v>
      </c>
      <c r="M1683" s="1" t="str">
        <f>データ貼付!I1681</f>
        <v>北見北中</v>
      </c>
      <c r="N1683" s="1">
        <f>データ貼付!J1681</f>
        <v>2</v>
      </c>
      <c r="O1683" s="1">
        <f>データ貼付!K1681</f>
        <v>-2.8</v>
      </c>
    </row>
    <row r="1684" spans="1:15" x14ac:dyDescent="0.15">
      <c r="A1684" s="1">
        <v>1681</v>
      </c>
      <c r="B1684" s="1" t="str">
        <f t="shared" si="52"/>
        <v>中学女子100m77</v>
      </c>
      <c r="C1684" s="1" t="str">
        <f>J1684&amp;COUNTIF($J$4:J1684,J1684)</f>
        <v>矢田蒼那1</v>
      </c>
      <c r="D1684" s="1" t="str">
        <f>データ貼付!D1682&amp;データ貼付!E1682</f>
        <v>中学女子100m</v>
      </c>
      <c r="E1684" s="1">
        <f>データ貼付!G1682+ROW()/1000000</f>
        <v>1559.0016840000001</v>
      </c>
      <c r="F1684" s="1">
        <f t="shared" si="53"/>
        <v>77</v>
      </c>
      <c r="G1684" s="1" t="str">
        <f>データ貼付!A1682</f>
        <v>地区中体連</v>
      </c>
      <c r="H1684" s="1" t="str">
        <f>データ貼付!B1682</f>
        <v>北見</v>
      </c>
      <c r="I1684" s="1">
        <f>データ貼付!C1682</f>
        <v>43630</v>
      </c>
      <c r="J1684" s="1" t="str">
        <f>データ貼付!F1682</f>
        <v>矢田蒼那</v>
      </c>
      <c r="K1684" s="32">
        <f>データ貼付!G1682</f>
        <v>1559</v>
      </c>
      <c r="L1684" s="1" t="str">
        <f>データ貼付!H1682</f>
        <v>予</v>
      </c>
      <c r="M1684" s="1" t="str">
        <f>データ貼付!I1682</f>
        <v>北見南中</v>
      </c>
      <c r="N1684" s="1">
        <f>データ貼付!J1682</f>
        <v>2</v>
      </c>
      <c r="O1684" s="1">
        <f>データ貼付!K1682</f>
        <v>-2</v>
      </c>
    </row>
    <row r="1685" spans="1:15" x14ac:dyDescent="0.15">
      <c r="A1685" s="1">
        <v>1682</v>
      </c>
      <c r="B1685" s="1" t="str">
        <f t="shared" si="52"/>
        <v>中学女子200m18</v>
      </c>
      <c r="C1685" s="1" t="str">
        <f>J1685&amp;COUNTIF($J$4:J1685,J1685)</f>
        <v>矢田蒼那2</v>
      </c>
      <c r="D1685" s="1" t="str">
        <f>データ貼付!D1683&amp;データ貼付!E1683</f>
        <v>中学女子200m</v>
      </c>
      <c r="E1685" s="1">
        <f>データ貼付!G1683+ROW()/1000000</f>
        <v>3273.0016850000002</v>
      </c>
      <c r="F1685" s="1">
        <f t="shared" si="53"/>
        <v>18</v>
      </c>
      <c r="G1685" s="1" t="str">
        <f>データ貼付!A1683</f>
        <v>地区中体連</v>
      </c>
      <c r="H1685" s="1" t="str">
        <f>データ貼付!B1683</f>
        <v>北見</v>
      </c>
      <c r="I1685" s="1">
        <f>データ貼付!C1683</f>
        <v>43631</v>
      </c>
      <c r="J1685" s="1" t="str">
        <f>データ貼付!F1683</f>
        <v>矢田蒼那</v>
      </c>
      <c r="K1685" s="32">
        <f>データ貼付!G1683</f>
        <v>3273</v>
      </c>
      <c r="L1685" s="1" t="str">
        <f>データ貼付!H1683</f>
        <v>予</v>
      </c>
      <c r="M1685" s="1" t="str">
        <f>データ貼付!I1683</f>
        <v>北見南中</v>
      </c>
      <c r="N1685" s="1">
        <f>データ貼付!J1683</f>
        <v>2</v>
      </c>
      <c r="O1685" s="1">
        <f>データ貼付!K1683</f>
        <v>0.2</v>
      </c>
    </row>
    <row r="1686" spans="1:15" x14ac:dyDescent="0.15">
      <c r="A1686" s="1">
        <v>1683</v>
      </c>
      <c r="B1686" s="1" t="str">
        <f t="shared" si="52"/>
        <v>中学女子100m78</v>
      </c>
      <c r="C1686" s="1" t="str">
        <f>J1686&amp;COUNTIF($J$4:J1686,J1686)</f>
        <v>矢田蒼梛1</v>
      </c>
      <c r="D1686" s="1" t="str">
        <f>データ貼付!D1684&amp;データ貼付!E1684</f>
        <v>中学女子100m</v>
      </c>
      <c r="E1686" s="1">
        <f>データ貼付!G1684+ROW()/1000000</f>
        <v>1559.0016860000001</v>
      </c>
      <c r="F1686" s="1">
        <f t="shared" si="53"/>
        <v>78</v>
      </c>
      <c r="G1686" s="1" t="str">
        <f>データ貼付!A1684</f>
        <v>記録会第１戦</v>
      </c>
      <c r="H1686" s="1" t="str">
        <f>データ貼付!B1684</f>
        <v>北見</v>
      </c>
      <c r="I1686" s="1">
        <f>データ貼付!C1684</f>
        <v>43583</v>
      </c>
      <c r="J1686" s="1" t="str">
        <f>データ貼付!F1684</f>
        <v>矢田蒼梛</v>
      </c>
      <c r="K1686" s="32">
        <f>データ貼付!G1684</f>
        <v>1559</v>
      </c>
      <c r="L1686" s="1" t="str">
        <f>データ貼付!H1684</f>
        <v>決</v>
      </c>
      <c r="M1686" s="1" t="str">
        <f>データ貼付!I1684</f>
        <v>北見南中</v>
      </c>
      <c r="N1686" s="1">
        <f>データ貼付!J1684</f>
        <v>2</v>
      </c>
      <c r="O1686" s="1">
        <f>データ貼付!K1684</f>
        <v>-0.6</v>
      </c>
    </row>
    <row r="1687" spans="1:15" x14ac:dyDescent="0.15">
      <c r="A1687" s="1">
        <v>1684</v>
      </c>
      <c r="B1687" s="1" t="str">
        <f t="shared" si="52"/>
        <v>中学女子200m19</v>
      </c>
      <c r="C1687" s="1" t="str">
        <f>J1687&amp;COUNTIF($J$4:J1687,J1687)</f>
        <v>矢田蒼梛2</v>
      </c>
      <c r="D1687" s="1" t="str">
        <f>データ貼付!D1685&amp;データ貼付!E1685</f>
        <v>中学女子200m</v>
      </c>
      <c r="E1687" s="1">
        <f>データ貼付!G1685+ROW()/1000000</f>
        <v>3402.0016869999999</v>
      </c>
      <c r="F1687" s="1">
        <f t="shared" si="53"/>
        <v>19</v>
      </c>
      <c r="G1687" s="1" t="str">
        <f>データ貼付!A1685</f>
        <v>選手権</v>
      </c>
      <c r="H1687" s="1" t="str">
        <f>データ貼付!B1685</f>
        <v>北見</v>
      </c>
      <c r="I1687" s="1">
        <f>データ貼付!C1685</f>
        <v>43596</v>
      </c>
      <c r="J1687" s="1" t="str">
        <f>データ貼付!F1685</f>
        <v>矢田蒼梛</v>
      </c>
      <c r="K1687" s="32">
        <f>データ貼付!G1685</f>
        <v>3402</v>
      </c>
      <c r="L1687" s="1" t="str">
        <f>データ貼付!H1685</f>
        <v>予</v>
      </c>
      <c r="M1687" s="1" t="str">
        <f>データ貼付!I1685</f>
        <v>北見南中</v>
      </c>
      <c r="N1687" s="1">
        <f>データ貼付!J1685</f>
        <v>2</v>
      </c>
      <c r="O1687" s="1">
        <f>データ貼付!K1685</f>
        <v>1.3</v>
      </c>
    </row>
    <row r="1688" spans="1:15" x14ac:dyDescent="0.15">
      <c r="A1688" s="1">
        <v>1685</v>
      </c>
      <c r="B1688" s="1" t="str">
        <f t="shared" si="52"/>
        <v>小学男子100m120</v>
      </c>
      <c r="C1688" s="1" t="str">
        <f>J1688&amp;COUNTIF($J$4:J1688,J1688)</f>
        <v>矢田泰雅1</v>
      </c>
      <c r="D1688" s="1" t="str">
        <f>データ貼付!D1686&amp;データ貼付!E1686</f>
        <v>小学男子100m</v>
      </c>
      <c r="E1688" s="1">
        <f>データ貼付!G1686+ROW()/1000000</f>
        <v>1828.0016880000001</v>
      </c>
      <c r="F1688" s="1">
        <f t="shared" si="53"/>
        <v>120</v>
      </c>
      <c r="G1688" s="1" t="str">
        <f>データ貼付!A1686</f>
        <v>小学生ｵﾎｰﾂｸ</v>
      </c>
      <c r="H1688" s="1" t="str">
        <f>データ貼付!B1686</f>
        <v>北見</v>
      </c>
      <c r="I1688" s="1">
        <f>データ貼付!C1686</f>
        <v>43632</v>
      </c>
      <c r="J1688" s="1" t="str">
        <f>データ貼付!F1686</f>
        <v>矢田泰雅</v>
      </c>
      <c r="K1688" s="32">
        <f>データ貼付!G1686</f>
        <v>1828</v>
      </c>
      <c r="L1688" s="1" t="str">
        <f>データ貼付!H1686</f>
        <v>TR</v>
      </c>
      <c r="M1688" s="1" t="str">
        <f>データ貼付!I1686</f>
        <v>ｵﾎｰﾂｸｷｯｽﾞ</v>
      </c>
      <c r="N1688" s="1">
        <f>データ貼付!J1686</f>
        <v>3</v>
      </c>
      <c r="O1688" s="1">
        <f>データ貼付!K1686</f>
        <v>0</v>
      </c>
    </row>
    <row r="1689" spans="1:15" x14ac:dyDescent="0.15">
      <c r="A1689" s="1">
        <v>1686</v>
      </c>
      <c r="B1689" s="1" t="str">
        <f t="shared" si="52"/>
        <v>中学女子100m104</v>
      </c>
      <c r="C1689" s="1" t="str">
        <f>J1689&amp;COUNTIF($J$4:J1689,J1689)</f>
        <v>矢浪偲遠1</v>
      </c>
      <c r="D1689" s="1" t="str">
        <f>データ貼付!D1687&amp;データ貼付!E1687</f>
        <v>中学女子100m</v>
      </c>
      <c r="E1689" s="1">
        <f>データ貼付!G1687+ROW()/1000000</f>
        <v>1622.0016889999999</v>
      </c>
      <c r="F1689" s="1">
        <f t="shared" si="53"/>
        <v>104</v>
      </c>
      <c r="G1689" s="1" t="str">
        <f>データ貼付!A1687</f>
        <v>記録会第１戦</v>
      </c>
      <c r="H1689" s="1" t="str">
        <f>データ貼付!B1687</f>
        <v>北見</v>
      </c>
      <c r="I1689" s="1">
        <f>データ貼付!C1687</f>
        <v>43583</v>
      </c>
      <c r="J1689" s="1" t="str">
        <f>データ貼付!F1687</f>
        <v>矢浪偲遠</v>
      </c>
      <c r="K1689" s="32">
        <f>データ貼付!G1687</f>
        <v>1622</v>
      </c>
      <c r="L1689" s="1" t="str">
        <f>データ貼付!H1687</f>
        <v>決</v>
      </c>
      <c r="M1689" s="1" t="str">
        <f>データ貼付!I1687</f>
        <v>大空東藻琴中</v>
      </c>
      <c r="N1689" s="1">
        <f>データ貼付!J1687</f>
        <v>2</v>
      </c>
      <c r="O1689" s="1">
        <f>データ貼付!K1687</f>
        <v>0.6</v>
      </c>
    </row>
    <row r="1690" spans="1:15" x14ac:dyDescent="0.15">
      <c r="A1690" s="1">
        <v>1687</v>
      </c>
      <c r="B1690" s="1" t="str">
        <f t="shared" si="52"/>
        <v>高校女子100m6</v>
      </c>
      <c r="C1690" s="1" t="str">
        <f>J1690&amp;COUNTIF($J$4:J1690,J1690)</f>
        <v>林ちひろ1</v>
      </c>
      <c r="D1690" s="1" t="str">
        <f>データ貼付!D1688&amp;データ貼付!E1688</f>
        <v>高校女子100m</v>
      </c>
      <c r="E1690" s="1">
        <f>データ貼付!G1688+ROW()/1000000</f>
        <v>1319.0016900000001</v>
      </c>
      <c r="F1690" s="1">
        <f t="shared" si="53"/>
        <v>6</v>
      </c>
      <c r="G1690" s="1" t="str">
        <f>データ貼付!A1688</f>
        <v>記録会第１戦</v>
      </c>
      <c r="H1690" s="1" t="str">
        <f>データ貼付!B1688</f>
        <v>北見</v>
      </c>
      <c r="I1690" s="1">
        <f>データ貼付!C1688</f>
        <v>43583</v>
      </c>
      <c r="J1690" s="1" t="str">
        <f>データ貼付!F1688</f>
        <v>林ちひろ</v>
      </c>
      <c r="K1690" s="32">
        <f>データ貼付!G1688</f>
        <v>1319</v>
      </c>
      <c r="L1690" s="1" t="str">
        <f>データ貼付!H1688</f>
        <v>決</v>
      </c>
      <c r="M1690" s="1" t="str">
        <f>データ貼付!I1688</f>
        <v>北見緑陵高</v>
      </c>
      <c r="N1690" s="1">
        <f>データ貼付!J1688</f>
        <v>1</v>
      </c>
      <c r="O1690" s="1">
        <f>データ貼付!K1688</f>
        <v>1</v>
      </c>
    </row>
    <row r="1691" spans="1:15" x14ac:dyDescent="0.15">
      <c r="A1691" s="1">
        <v>1688</v>
      </c>
      <c r="B1691" s="1" t="str">
        <f t="shared" si="52"/>
        <v>高校男子100m73</v>
      </c>
      <c r="C1691" s="1" t="str">
        <f>J1691&amp;COUNTIF($J$4:J1691,J1691)</f>
        <v>林愛斗1</v>
      </c>
      <c r="D1691" s="1" t="str">
        <f>データ貼付!D1689&amp;データ貼付!E1689</f>
        <v>高校男子100m</v>
      </c>
      <c r="E1691" s="1">
        <f>データ貼付!G1689+ROW()/1000000</f>
        <v>1278.0016909999999</v>
      </c>
      <c r="F1691" s="1">
        <f t="shared" si="53"/>
        <v>73</v>
      </c>
      <c r="G1691" s="1" t="str">
        <f>データ貼付!A1689</f>
        <v>選手権</v>
      </c>
      <c r="H1691" s="1" t="str">
        <f>データ貼付!B1689</f>
        <v>北見</v>
      </c>
      <c r="I1691" s="1">
        <f>データ貼付!C1689</f>
        <v>43597</v>
      </c>
      <c r="J1691" s="1" t="str">
        <f>データ貼付!F1689</f>
        <v>林愛斗</v>
      </c>
      <c r="K1691" s="32">
        <f>データ貼付!G1689</f>
        <v>1278</v>
      </c>
      <c r="L1691" s="1" t="str">
        <f>データ貼付!H1689</f>
        <v>予</v>
      </c>
      <c r="M1691" s="1" t="str">
        <f>データ貼付!I1689</f>
        <v>北見緑陵高</v>
      </c>
      <c r="N1691" s="1">
        <f>データ貼付!J1689</f>
        <v>3</v>
      </c>
      <c r="O1691" s="1">
        <f>データ貼付!K1689</f>
        <v>3.6</v>
      </c>
    </row>
    <row r="1692" spans="1:15" x14ac:dyDescent="0.15">
      <c r="A1692" s="1">
        <v>1689</v>
      </c>
      <c r="B1692" s="1" t="str">
        <f t="shared" si="52"/>
        <v>小学男子100m132</v>
      </c>
      <c r="C1692" s="1" t="str">
        <f>J1692&amp;COUNTIF($J$4:J1692,J1692)</f>
        <v>林寛人1</v>
      </c>
      <c r="D1692" s="1" t="str">
        <f>データ貼付!D1690&amp;データ貼付!E1690</f>
        <v>小学男子100m</v>
      </c>
      <c r="E1692" s="1">
        <f>データ貼付!G1690+ROW()/1000000</f>
        <v>1896.001692</v>
      </c>
      <c r="F1692" s="1">
        <f t="shared" si="53"/>
        <v>132</v>
      </c>
      <c r="G1692" s="1" t="str">
        <f>データ貼付!A1690</f>
        <v>小学生ｵﾎｰﾂｸ</v>
      </c>
      <c r="H1692" s="1" t="str">
        <f>データ貼付!B1690</f>
        <v>北見</v>
      </c>
      <c r="I1692" s="1">
        <f>データ貼付!C1690</f>
        <v>43632</v>
      </c>
      <c r="J1692" s="1" t="str">
        <f>データ貼付!F1690</f>
        <v>林寛人</v>
      </c>
      <c r="K1692" s="32">
        <f>データ貼付!G1690</f>
        <v>1896</v>
      </c>
      <c r="L1692" s="1" t="str">
        <f>データ貼付!H1690</f>
        <v>TR</v>
      </c>
      <c r="M1692" s="1" t="str">
        <f>データ貼付!I1690</f>
        <v>網走陸上少年団</v>
      </c>
      <c r="N1692" s="1">
        <f>データ貼付!J1690</f>
        <v>5</v>
      </c>
      <c r="O1692" s="1">
        <f>データ貼付!K1690</f>
        <v>0</v>
      </c>
    </row>
    <row r="1693" spans="1:15" x14ac:dyDescent="0.15">
      <c r="A1693" s="1">
        <v>1690</v>
      </c>
      <c r="B1693" s="1" t="str">
        <f t="shared" si="52"/>
        <v>小学男子100m88</v>
      </c>
      <c r="C1693" s="1" t="str">
        <f>J1693&amp;COUNTIF($J$4:J1693,J1693)</f>
        <v>林舜也1</v>
      </c>
      <c r="D1693" s="1" t="str">
        <f>データ貼付!D1691&amp;データ貼付!E1691</f>
        <v>小学男子100m</v>
      </c>
      <c r="E1693" s="1">
        <f>データ貼付!G1691+ROW()/1000000</f>
        <v>1720.0016929999999</v>
      </c>
      <c r="F1693" s="1">
        <f t="shared" si="53"/>
        <v>88</v>
      </c>
      <c r="G1693" s="1" t="str">
        <f>データ貼付!A1691</f>
        <v>選手権</v>
      </c>
      <c r="H1693" s="1" t="str">
        <f>データ貼付!B1691</f>
        <v>北見</v>
      </c>
      <c r="I1693" s="1">
        <f>データ貼付!C1691</f>
        <v>43597</v>
      </c>
      <c r="J1693" s="1" t="str">
        <f>データ貼付!F1691</f>
        <v>林舜也</v>
      </c>
      <c r="K1693" s="32">
        <f>データ貼付!G1691</f>
        <v>1720</v>
      </c>
      <c r="L1693" s="1" t="str">
        <f>データ貼付!H1691</f>
        <v>予</v>
      </c>
      <c r="M1693" s="1" t="str">
        <f>データ貼付!I1691</f>
        <v>訓子府陸上少年団</v>
      </c>
      <c r="N1693" s="1">
        <f>データ貼付!J1691</f>
        <v>4</v>
      </c>
      <c r="O1693" s="1">
        <f>データ貼付!K1691</f>
        <v>0</v>
      </c>
    </row>
    <row r="1694" spans="1:15" x14ac:dyDescent="0.15">
      <c r="A1694" s="1">
        <v>1691</v>
      </c>
      <c r="B1694" s="1" t="str">
        <f t="shared" si="52"/>
        <v>中学男子1500m13</v>
      </c>
      <c r="C1694" s="1" t="str">
        <f>J1694&amp;COUNTIF($J$4:J1694,J1694)</f>
        <v>林拓磨1</v>
      </c>
      <c r="D1694" s="1" t="str">
        <f>データ貼付!D1692&amp;データ貼付!E1692</f>
        <v>中学男子1500m</v>
      </c>
      <c r="E1694" s="1">
        <f>データ貼付!G1692+ROW()/1000000</f>
        <v>44240.001693999999</v>
      </c>
      <c r="F1694" s="1">
        <f t="shared" si="53"/>
        <v>13</v>
      </c>
      <c r="G1694" s="1" t="str">
        <f>データ貼付!A1692</f>
        <v>地区中体連</v>
      </c>
      <c r="H1694" s="1" t="str">
        <f>データ貼付!B1692</f>
        <v>北見</v>
      </c>
      <c r="I1694" s="1">
        <f>データ貼付!C1692</f>
        <v>43631</v>
      </c>
      <c r="J1694" s="1" t="str">
        <f>データ貼付!F1692</f>
        <v>林拓磨</v>
      </c>
      <c r="K1694" s="32">
        <f>データ貼付!G1692</f>
        <v>44240</v>
      </c>
      <c r="L1694" s="1" t="str">
        <f>データ貼付!H1692</f>
        <v>決</v>
      </c>
      <c r="M1694" s="1" t="str">
        <f>データ貼付!I1692</f>
        <v>清里中</v>
      </c>
      <c r="N1694" s="1">
        <f>データ貼付!J1692</f>
        <v>3</v>
      </c>
      <c r="O1694" s="1">
        <f>データ貼付!K1692</f>
        <v>0</v>
      </c>
    </row>
    <row r="1695" spans="1:15" x14ac:dyDescent="0.15">
      <c r="A1695" s="1">
        <v>1692</v>
      </c>
      <c r="B1695" s="1" t="str">
        <f t="shared" si="52"/>
        <v>中学男子3000m19</v>
      </c>
      <c r="C1695" s="1" t="str">
        <f>J1695&amp;COUNTIF($J$4:J1695,J1695)</f>
        <v>林拓磨2</v>
      </c>
      <c r="D1695" s="1" t="str">
        <f>データ貼付!D1693&amp;データ貼付!E1693</f>
        <v>中学男子3000m</v>
      </c>
      <c r="E1695" s="1">
        <f>データ貼付!G1693+ROW()/1000000</f>
        <v>104411.001695</v>
      </c>
      <c r="F1695" s="1">
        <f t="shared" si="53"/>
        <v>19</v>
      </c>
      <c r="G1695" s="1" t="str">
        <f>データ貼付!A1693</f>
        <v>選手権</v>
      </c>
      <c r="H1695" s="1" t="str">
        <f>データ貼付!B1693</f>
        <v>北見</v>
      </c>
      <c r="I1695" s="1">
        <f>データ貼付!C1693</f>
        <v>43597</v>
      </c>
      <c r="J1695" s="1" t="str">
        <f>データ貼付!F1693</f>
        <v>林拓磨</v>
      </c>
      <c r="K1695" s="32">
        <f>データ貼付!G1693</f>
        <v>104411</v>
      </c>
      <c r="L1695" s="1" t="str">
        <f>データ貼付!H1693</f>
        <v>決</v>
      </c>
      <c r="M1695" s="1" t="str">
        <f>データ貼付!I1693</f>
        <v>清里中</v>
      </c>
      <c r="N1695" s="1">
        <f>データ貼付!J1693</f>
        <v>3</v>
      </c>
      <c r="O1695" s="1">
        <f>データ貼付!K1693</f>
        <v>0</v>
      </c>
    </row>
    <row r="1696" spans="1:15" x14ac:dyDescent="0.15">
      <c r="A1696" s="1">
        <v>1693</v>
      </c>
      <c r="B1696" s="1" t="str">
        <f t="shared" si="52"/>
        <v>中学男子800m15</v>
      </c>
      <c r="C1696" s="1" t="str">
        <f>J1696&amp;COUNTIF($J$4:J1696,J1696)</f>
        <v>林拓磨3</v>
      </c>
      <c r="D1696" s="1" t="str">
        <f>データ貼付!D1694&amp;データ貼付!E1694</f>
        <v>中学男子800m</v>
      </c>
      <c r="E1696" s="1">
        <f>データ貼付!G1694+ROW()/1000000</f>
        <v>22110.001695999999</v>
      </c>
      <c r="F1696" s="1">
        <f t="shared" si="53"/>
        <v>15</v>
      </c>
      <c r="G1696" s="1" t="str">
        <f>データ貼付!A1694</f>
        <v>選手権</v>
      </c>
      <c r="H1696" s="1" t="str">
        <f>データ貼付!B1694</f>
        <v>北見</v>
      </c>
      <c r="I1696" s="1">
        <f>データ貼付!C1694</f>
        <v>43596</v>
      </c>
      <c r="J1696" s="1" t="str">
        <f>データ貼付!F1694</f>
        <v>林拓磨</v>
      </c>
      <c r="K1696" s="32">
        <f>データ貼付!G1694</f>
        <v>22110</v>
      </c>
      <c r="L1696" s="1" t="str">
        <f>データ貼付!H1694</f>
        <v>TR</v>
      </c>
      <c r="M1696" s="1" t="str">
        <f>データ貼付!I1694</f>
        <v>清里中</v>
      </c>
      <c r="N1696" s="1">
        <f>データ貼付!J1694</f>
        <v>3</v>
      </c>
      <c r="O1696" s="1">
        <f>データ貼付!K1694</f>
        <v>0</v>
      </c>
    </row>
    <row r="1697" spans="1:15" x14ac:dyDescent="0.15">
      <c r="A1697" s="1">
        <v>1694</v>
      </c>
      <c r="B1697" s="1" t="str">
        <f t="shared" si="52"/>
        <v>中学男子100m169</v>
      </c>
      <c r="C1697" s="1" t="str">
        <f>J1697&amp;COUNTIF($J$4:J1697,J1697)</f>
        <v>林柚輔1</v>
      </c>
      <c r="D1697" s="1" t="str">
        <f>データ貼付!D1695&amp;データ貼付!E1695</f>
        <v>中学男子100m</v>
      </c>
      <c r="E1697" s="1">
        <f>データ貼付!G1695+ROW()/1000000</f>
        <v>1566.0016969999999</v>
      </c>
      <c r="F1697" s="1">
        <f t="shared" si="53"/>
        <v>169</v>
      </c>
      <c r="G1697" s="1" t="str">
        <f>データ貼付!A1695</f>
        <v>記録会第２戦</v>
      </c>
      <c r="H1697" s="1" t="str">
        <f>データ貼付!B1695</f>
        <v>網走</v>
      </c>
      <c r="I1697" s="1">
        <f>データ貼付!C1695</f>
        <v>43590</v>
      </c>
      <c r="J1697" s="1" t="str">
        <f>データ貼付!F1695</f>
        <v>林柚輔</v>
      </c>
      <c r="K1697" s="32">
        <f>データ貼付!G1695</f>
        <v>1566</v>
      </c>
      <c r="L1697" s="1" t="str">
        <f>データ貼付!H1695</f>
        <v>決</v>
      </c>
      <c r="M1697" s="1" t="str">
        <f>データ貼付!I1695</f>
        <v>北見北中</v>
      </c>
      <c r="N1697" s="1">
        <f>データ貼付!J1695</f>
        <v>1</v>
      </c>
      <c r="O1697" s="1">
        <f>データ貼付!K1695</f>
        <v>2.1</v>
      </c>
    </row>
    <row r="1698" spans="1:15" x14ac:dyDescent="0.15">
      <c r="A1698" s="1">
        <v>1695</v>
      </c>
      <c r="B1698" s="1" t="str">
        <f t="shared" si="52"/>
        <v>中学男子100mH9</v>
      </c>
      <c r="C1698" s="1" t="str">
        <f>J1698&amp;COUNTIF($J$4:J1698,J1698)</f>
        <v>林柚輔2</v>
      </c>
      <c r="D1698" s="1" t="str">
        <f>データ貼付!D1696&amp;データ貼付!E1696</f>
        <v>中学男子100mH</v>
      </c>
      <c r="E1698" s="1">
        <f>データ貼付!G1696+ROW()/1000000</f>
        <v>2133.001698</v>
      </c>
      <c r="F1698" s="1">
        <f t="shared" si="53"/>
        <v>9</v>
      </c>
      <c r="G1698" s="1" t="str">
        <f>データ貼付!A1696</f>
        <v>地区中体連</v>
      </c>
      <c r="H1698" s="1" t="str">
        <f>データ貼付!B1696</f>
        <v>北見</v>
      </c>
      <c r="I1698" s="1">
        <f>データ貼付!C1696</f>
        <v>43630</v>
      </c>
      <c r="J1698" s="1" t="str">
        <f>データ貼付!F1696</f>
        <v>林柚輔</v>
      </c>
      <c r="K1698" s="32">
        <f>データ貼付!G1696</f>
        <v>2133</v>
      </c>
      <c r="L1698" s="1" t="str">
        <f>データ貼付!H1696</f>
        <v>TR</v>
      </c>
      <c r="M1698" s="1" t="str">
        <f>データ貼付!I1696</f>
        <v>北見北中</v>
      </c>
      <c r="N1698" s="1">
        <f>データ貼付!J1696</f>
        <v>1</v>
      </c>
      <c r="O1698" s="1">
        <f>データ貼付!K1696</f>
        <v>-2.1</v>
      </c>
    </row>
    <row r="1699" spans="1:15" x14ac:dyDescent="0.15">
      <c r="A1699" s="1">
        <v>1696</v>
      </c>
      <c r="B1699" s="1" t="str">
        <f t="shared" si="52"/>
        <v>中学男子1500m25</v>
      </c>
      <c r="C1699" s="1" t="str">
        <f>J1699&amp;COUNTIF($J$4:J1699,J1699)</f>
        <v>林和弘1</v>
      </c>
      <c r="D1699" s="1" t="str">
        <f>データ貼付!D1697&amp;データ貼付!E1697</f>
        <v>中学男子1500m</v>
      </c>
      <c r="E1699" s="1">
        <f>データ貼付!G1697+ROW()/1000000</f>
        <v>45770.001699</v>
      </c>
      <c r="F1699" s="1">
        <f t="shared" si="53"/>
        <v>25</v>
      </c>
      <c r="G1699" s="1" t="str">
        <f>データ貼付!A1697</f>
        <v>地区中体連</v>
      </c>
      <c r="H1699" s="1" t="str">
        <f>データ貼付!B1697</f>
        <v>北見</v>
      </c>
      <c r="I1699" s="1">
        <f>データ貼付!C1697</f>
        <v>43631</v>
      </c>
      <c r="J1699" s="1" t="str">
        <f>データ貼付!F1697</f>
        <v>林和弘</v>
      </c>
      <c r="K1699" s="32">
        <f>データ貼付!G1697</f>
        <v>45770</v>
      </c>
      <c r="L1699" s="1" t="str">
        <f>データ貼付!H1697</f>
        <v>決</v>
      </c>
      <c r="M1699" s="1" t="str">
        <f>データ貼付!I1697</f>
        <v>清里中</v>
      </c>
      <c r="N1699" s="1">
        <f>データ貼付!J1697</f>
        <v>1</v>
      </c>
      <c r="O1699" s="1">
        <f>データ貼付!K1697</f>
        <v>0</v>
      </c>
    </row>
    <row r="1700" spans="1:15" x14ac:dyDescent="0.15">
      <c r="A1700" s="1">
        <v>1697</v>
      </c>
      <c r="B1700" s="1" t="str">
        <f t="shared" si="52"/>
        <v>中学男子400m32</v>
      </c>
      <c r="C1700" s="1" t="str">
        <f>J1700&amp;COUNTIF($J$4:J1700,J1700)</f>
        <v>林和弘2</v>
      </c>
      <c r="D1700" s="1" t="str">
        <f>データ貼付!D1698&amp;データ貼付!E1698</f>
        <v>中学男子400m</v>
      </c>
      <c r="E1700" s="1">
        <f>データ貼付!G1698+ROW()/1000000</f>
        <v>10810.001700000001</v>
      </c>
      <c r="F1700" s="1">
        <f t="shared" si="53"/>
        <v>32</v>
      </c>
      <c r="G1700" s="1" t="str">
        <f>データ貼付!A1698</f>
        <v>記録会第２戦</v>
      </c>
      <c r="H1700" s="1" t="str">
        <f>データ貼付!B1698</f>
        <v>網走</v>
      </c>
      <c r="I1700" s="1">
        <f>データ貼付!C1698</f>
        <v>43590</v>
      </c>
      <c r="J1700" s="1" t="str">
        <f>データ貼付!F1698</f>
        <v>林和弘</v>
      </c>
      <c r="K1700" s="32">
        <f>データ貼付!G1698</f>
        <v>10810</v>
      </c>
      <c r="L1700" s="1" t="str">
        <f>データ貼付!H1698</f>
        <v>決</v>
      </c>
      <c r="M1700" s="1" t="str">
        <f>データ貼付!I1698</f>
        <v>清里中</v>
      </c>
      <c r="N1700" s="1">
        <f>データ貼付!J1698</f>
        <v>1</v>
      </c>
      <c r="O1700" s="1">
        <f>データ貼付!K1698</f>
        <v>0</v>
      </c>
    </row>
    <row r="1701" spans="1:15" x14ac:dyDescent="0.15">
      <c r="A1701" s="1">
        <v>1698</v>
      </c>
      <c r="B1701" s="1" t="str">
        <f t="shared" si="52"/>
        <v>中学男子800m35</v>
      </c>
      <c r="C1701" s="1" t="str">
        <f>J1701&amp;COUNTIF($J$4:J1701,J1701)</f>
        <v>林和弘3</v>
      </c>
      <c r="D1701" s="1" t="str">
        <f>データ貼付!D1699&amp;データ貼付!E1699</f>
        <v>中学男子800m</v>
      </c>
      <c r="E1701" s="1">
        <f>データ貼付!G1699+ROW()/1000000</f>
        <v>23734.001701000001</v>
      </c>
      <c r="F1701" s="1">
        <f t="shared" si="53"/>
        <v>35</v>
      </c>
      <c r="G1701" s="1" t="str">
        <f>データ貼付!A1699</f>
        <v>選手権</v>
      </c>
      <c r="H1701" s="1" t="str">
        <f>データ貼付!B1699</f>
        <v>北見</v>
      </c>
      <c r="I1701" s="1">
        <f>データ貼付!C1699</f>
        <v>43596</v>
      </c>
      <c r="J1701" s="1" t="str">
        <f>データ貼付!F1699</f>
        <v>林和弘</v>
      </c>
      <c r="K1701" s="32">
        <f>データ貼付!G1699</f>
        <v>23734</v>
      </c>
      <c r="L1701" s="1" t="str">
        <f>データ貼付!H1699</f>
        <v>TR</v>
      </c>
      <c r="M1701" s="1" t="str">
        <f>データ貼付!I1699</f>
        <v>清里中</v>
      </c>
      <c r="N1701" s="1">
        <f>データ貼付!J1699</f>
        <v>1</v>
      </c>
      <c r="O1701" s="1">
        <f>データ貼付!K1699</f>
        <v>0</v>
      </c>
    </row>
    <row r="1702" spans="1:15" x14ac:dyDescent="0.15">
      <c r="A1702" s="1">
        <v>1699</v>
      </c>
      <c r="B1702" s="1" t="str">
        <f t="shared" si="52"/>
        <v>高校男子3000m8</v>
      </c>
      <c r="C1702" s="1" t="str">
        <f>J1702&amp;COUNTIF($J$4:J1702,J1702)</f>
        <v>鈴木海晴1</v>
      </c>
      <c r="D1702" s="1" t="str">
        <f>データ貼付!D1700&amp;データ貼付!E1700</f>
        <v>高校男子3000m</v>
      </c>
      <c r="E1702" s="1">
        <f>データ貼付!G1700+ROW()/1000000</f>
        <v>100213.00170199999</v>
      </c>
      <c r="F1702" s="1">
        <f t="shared" si="53"/>
        <v>8</v>
      </c>
      <c r="G1702" s="1" t="str">
        <f>データ貼付!A1700</f>
        <v>記録会第２戦</v>
      </c>
      <c r="H1702" s="1" t="str">
        <f>データ貼付!B1700</f>
        <v>網走</v>
      </c>
      <c r="I1702" s="1">
        <f>データ貼付!C1700</f>
        <v>43590</v>
      </c>
      <c r="J1702" s="1" t="str">
        <f>データ貼付!F1700</f>
        <v>鈴木海晴</v>
      </c>
      <c r="K1702" s="32">
        <f>データ貼付!G1700</f>
        <v>100213</v>
      </c>
      <c r="L1702" s="1" t="str">
        <f>データ貼付!H1700</f>
        <v>決</v>
      </c>
      <c r="M1702" s="1" t="str">
        <f>データ貼付!I1700</f>
        <v>湧別高</v>
      </c>
      <c r="N1702" s="1">
        <f>データ貼付!J1700</f>
        <v>3</v>
      </c>
      <c r="O1702" s="1">
        <f>データ貼付!K1700</f>
        <v>0</v>
      </c>
    </row>
    <row r="1703" spans="1:15" x14ac:dyDescent="0.15">
      <c r="A1703" s="1">
        <v>1700</v>
      </c>
      <c r="B1703" s="1" t="str">
        <f t="shared" si="52"/>
        <v>高校男子3000mSC12</v>
      </c>
      <c r="C1703" s="1" t="str">
        <f>J1703&amp;COUNTIF($J$4:J1703,J1703)</f>
        <v>鈴木海晴2</v>
      </c>
      <c r="D1703" s="1" t="str">
        <f>データ貼付!D1701&amp;データ貼付!E1701</f>
        <v>高校男子3000mSC</v>
      </c>
      <c r="E1703" s="1">
        <f>データ貼付!G1701+ROW()/1000000</f>
        <v>113263.001703</v>
      </c>
      <c r="F1703" s="1">
        <f t="shared" si="53"/>
        <v>12</v>
      </c>
      <c r="G1703" s="1" t="str">
        <f>データ貼付!A1701</f>
        <v>高体連支部</v>
      </c>
      <c r="H1703" s="1" t="str">
        <f>データ貼付!B1701</f>
        <v>北見</v>
      </c>
      <c r="I1703" s="1">
        <f>データ貼付!C1701</f>
        <v>43610</v>
      </c>
      <c r="J1703" s="1" t="str">
        <f>データ貼付!F1701</f>
        <v>鈴木海晴</v>
      </c>
      <c r="K1703" s="32">
        <f>データ貼付!G1701</f>
        <v>113263</v>
      </c>
      <c r="L1703" s="1" t="str">
        <f>データ貼付!H1701</f>
        <v>決</v>
      </c>
      <c r="M1703" s="1" t="str">
        <f>データ貼付!I1701</f>
        <v>湧別</v>
      </c>
      <c r="N1703" s="1">
        <f>データ貼付!J1701</f>
        <v>3</v>
      </c>
      <c r="O1703" s="1">
        <f>データ貼付!K1701</f>
        <v>0</v>
      </c>
    </row>
    <row r="1704" spans="1:15" x14ac:dyDescent="0.15">
      <c r="A1704" s="1">
        <v>1701</v>
      </c>
      <c r="B1704" s="1" t="str">
        <f t="shared" si="52"/>
        <v>高校男子5000m18</v>
      </c>
      <c r="C1704" s="1" t="str">
        <f>J1704&amp;COUNTIF($J$4:J1704,J1704)</f>
        <v>鈴木海晴3</v>
      </c>
      <c r="D1704" s="1" t="str">
        <f>データ貼付!D1702&amp;データ貼付!E1702</f>
        <v>高校男子5000m</v>
      </c>
      <c r="E1704" s="1">
        <f>データ貼付!G1702+ROW()/1000000</f>
        <v>173856.00170399999</v>
      </c>
      <c r="F1704" s="1">
        <f t="shared" si="53"/>
        <v>18</v>
      </c>
      <c r="G1704" s="1" t="str">
        <f>データ貼付!A1702</f>
        <v>選手権</v>
      </c>
      <c r="H1704" s="1" t="str">
        <f>データ貼付!B1702</f>
        <v>北見</v>
      </c>
      <c r="I1704" s="1">
        <f>データ貼付!C1702</f>
        <v>43596</v>
      </c>
      <c r="J1704" s="1" t="str">
        <f>データ貼付!F1702</f>
        <v>鈴木海晴</v>
      </c>
      <c r="K1704" s="32">
        <f>データ貼付!G1702</f>
        <v>173856</v>
      </c>
      <c r="L1704" s="1" t="str">
        <f>データ貼付!H1702</f>
        <v>決</v>
      </c>
      <c r="M1704" s="1" t="str">
        <f>データ貼付!I1702</f>
        <v>湧別高</v>
      </c>
      <c r="N1704" s="1">
        <f>データ貼付!J1702</f>
        <v>3</v>
      </c>
      <c r="O1704" s="1">
        <f>データ貼付!K1702</f>
        <v>0</v>
      </c>
    </row>
    <row r="1705" spans="1:15" x14ac:dyDescent="0.15">
      <c r="A1705" s="1">
        <v>1702</v>
      </c>
      <c r="B1705" s="1" t="str">
        <f t="shared" si="52"/>
        <v>小学男子100m67</v>
      </c>
      <c r="C1705" s="1" t="str">
        <f>J1705&amp;COUNTIF($J$4:J1705,J1705)</f>
        <v>鈴木基矢1</v>
      </c>
      <c r="D1705" s="1" t="str">
        <f>データ貼付!D1703&amp;データ貼付!E1703</f>
        <v>小学男子100m</v>
      </c>
      <c r="E1705" s="1">
        <f>データ貼付!G1703+ROW()/1000000</f>
        <v>1670.0017049999999</v>
      </c>
      <c r="F1705" s="1">
        <f t="shared" si="53"/>
        <v>67</v>
      </c>
      <c r="G1705" s="1" t="str">
        <f>データ貼付!A1703</f>
        <v>記録会第１戦</v>
      </c>
      <c r="H1705" s="1" t="str">
        <f>データ貼付!B1703</f>
        <v>北見</v>
      </c>
      <c r="I1705" s="1">
        <f>データ貼付!C1703</f>
        <v>43583</v>
      </c>
      <c r="J1705" s="1" t="str">
        <f>データ貼付!F1703</f>
        <v>鈴木基矢</v>
      </c>
      <c r="K1705" s="32">
        <f>データ貼付!G1703</f>
        <v>1670</v>
      </c>
      <c r="L1705" s="1" t="str">
        <f>データ貼付!H1703</f>
        <v>決</v>
      </c>
      <c r="M1705" s="1" t="str">
        <f>データ貼付!I1703</f>
        <v>遠軽陸上ｸﾗﾌﾞ</v>
      </c>
      <c r="N1705" s="1">
        <f>データ貼付!J1703</f>
        <v>5</v>
      </c>
      <c r="O1705" s="1">
        <f>データ貼付!K1703</f>
        <v>0</v>
      </c>
    </row>
    <row r="1706" spans="1:15" x14ac:dyDescent="0.15">
      <c r="A1706" s="1">
        <v>1703</v>
      </c>
      <c r="B1706" s="1" t="str">
        <f t="shared" si="52"/>
        <v>小学男子1500m7</v>
      </c>
      <c r="C1706" s="1" t="str">
        <f>J1706&amp;COUNTIF($J$4:J1706,J1706)</f>
        <v>鈴木基矢2</v>
      </c>
      <c r="D1706" s="1" t="str">
        <f>データ貼付!D1704&amp;データ貼付!E1704</f>
        <v>小学男子1500m</v>
      </c>
      <c r="E1706" s="1">
        <f>データ貼付!G1704+ROW()/1000000</f>
        <v>52378.001706000003</v>
      </c>
      <c r="F1706" s="1">
        <f t="shared" si="53"/>
        <v>7</v>
      </c>
      <c r="G1706" s="1" t="str">
        <f>データ貼付!A1704</f>
        <v>小学生ｵﾎｰﾂｸ</v>
      </c>
      <c r="H1706" s="1" t="str">
        <f>データ貼付!B1704</f>
        <v>北見</v>
      </c>
      <c r="I1706" s="1">
        <f>データ貼付!C1704</f>
        <v>43632</v>
      </c>
      <c r="J1706" s="1" t="str">
        <f>データ貼付!F1704</f>
        <v>鈴木基矢</v>
      </c>
      <c r="K1706" s="32">
        <f>データ貼付!G1704</f>
        <v>52378</v>
      </c>
      <c r="L1706" s="1" t="str">
        <f>データ貼付!H1704</f>
        <v>決</v>
      </c>
      <c r="M1706" s="1" t="str">
        <f>データ貼付!I1704</f>
        <v>遠軽陸上ｸﾗﾌﾞ</v>
      </c>
      <c r="N1706" s="1">
        <f>データ貼付!J1704</f>
        <v>5</v>
      </c>
      <c r="O1706" s="1">
        <f>データ貼付!K1704</f>
        <v>0</v>
      </c>
    </row>
    <row r="1707" spans="1:15" x14ac:dyDescent="0.15">
      <c r="A1707" s="1">
        <v>1704</v>
      </c>
      <c r="B1707" s="1" t="str">
        <f t="shared" si="52"/>
        <v>中学男子100m6</v>
      </c>
      <c r="C1707" s="1" t="str">
        <f>J1707&amp;COUNTIF($J$4:J1707,J1707)</f>
        <v>鈴木好生1</v>
      </c>
      <c r="D1707" s="1" t="str">
        <f>データ貼付!D1705&amp;データ貼付!E1705</f>
        <v>中学男子100m</v>
      </c>
      <c r="E1707" s="1">
        <f>データ貼付!G1705+ROW()/1000000</f>
        <v>1183.0017069999999</v>
      </c>
      <c r="F1707" s="1">
        <f t="shared" si="53"/>
        <v>6</v>
      </c>
      <c r="G1707" s="1" t="str">
        <f>データ貼付!A1705</f>
        <v>記録会第１戦</v>
      </c>
      <c r="H1707" s="1" t="str">
        <f>データ貼付!B1705</f>
        <v>北見</v>
      </c>
      <c r="I1707" s="1">
        <f>データ貼付!C1705</f>
        <v>43583</v>
      </c>
      <c r="J1707" s="1" t="str">
        <f>データ貼付!F1705</f>
        <v>鈴木好生</v>
      </c>
      <c r="K1707" s="32">
        <f>データ貼付!G1705</f>
        <v>1183</v>
      </c>
      <c r="L1707" s="1" t="str">
        <f>データ貼付!H1705</f>
        <v>決</v>
      </c>
      <c r="M1707" s="1" t="str">
        <f>データ貼付!I1705</f>
        <v>北見小泉中</v>
      </c>
      <c r="N1707" s="1">
        <f>データ貼付!J1705</f>
        <v>3</v>
      </c>
      <c r="O1707" s="1">
        <f>データ貼付!K1705</f>
        <v>2.4</v>
      </c>
    </row>
    <row r="1708" spans="1:15" x14ac:dyDescent="0.15">
      <c r="A1708" s="1">
        <v>1705</v>
      </c>
      <c r="B1708" s="1" t="str">
        <f t="shared" si="52"/>
        <v>中学男子200m5</v>
      </c>
      <c r="C1708" s="1" t="str">
        <f>J1708&amp;COUNTIF($J$4:J1708,J1708)</f>
        <v>鈴木好生2</v>
      </c>
      <c r="D1708" s="1" t="str">
        <f>データ貼付!D1706&amp;データ貼付!E1706</f>
        <v>中学男子200m</v>
      </c>
      <c r="E1708" s="1">
        <f>データ貼付!G1706+ROW()/1000000</f>
        <v>2407.0017079999998</v>
      </c>
      <c r="F1708" s="1">
        <f t="shared" si="53"/>
        <v>5</v>
      </c>
      <c r="G1708" s="1" t="str">
        <f>データ貼付!A1706</f>
        <v>選手権</v>
      </c>
      <c r="H1708" s="1" t="str">
        <f>データ貼付!B1706</f>
        <v>北見</v>
      </c>
      <c r="I1708" s="1">
        <f>データ貼付!C1706</f>
        <v>43596</v>
      </c>
      <c r="J1708" s="1" t="str">
        <f>データ貼付!F1706</f>
        <v>鈴木好生</v>
      </c>
      <c r="K1708" s="32">
        <f>データ貼付!G1706</f>
        <v>2407</v>
      </c>
      <c r="L1708" s="1" t="str">
        <f>データ貼付!H1706</f>
        <v>予</v>
      </c>
      <c r="M1708" s="1" t="str">
        <f>データ貼付!I1706</f>
        <v>北見小泉中</v>
      </c>
      <c r="N1708" s="1">
        <f>データ貼付!J1706</f>
        <v>3</v>
      </c>
      <c r="O1708" s="1">
        <f>データ貼付!K1706</f>
        <v>0.7</v>
      </c>
    </row>
    <row r="1709" spans="1:15" x14ac:dyDescent="0.15">
      <c r="A1709" s="1">
        <v>1706</v>
      </c>
      <c r="B1709" s="1" t="str">
        <f t="shared" si="52"/>
        <v>中学男子400m2</v>
      </c>
      <c r="C1709" s="1" t="str">
        <f>J1709&amp;COUNTIF($J$4:J1709,J1709)</f>
        <v>鈴木好生3</v>
      </c>
      <c r="D1709" s="1" t="str">
        <f>データ貼付!D1707&amp;データ貼付!E1707</f>
        <v>中学男子400m</v>
      </c>
      <c r="E1709" s="1">
        <f>データ貼付!G1707+ROW()/1000000</f>
        <v>5299.0017090000001</v>
      </c>
      <c r="F1709" s="1">
        <f t="shared" si="53"/>
        <v>2</v>
      </c>
      <c r="G1709" s="1" t="str">
        <f>データ貼付!A1707</f>
        <v>地区中体連</v>
      </c>
      <c r="H1709" s="1" t="str">
        <f>データ貼付!B1707</f>
        <v>北見</v>
      </c>
      <c r="I1709" s="1">
        <f>データ貼付!C1707</f>
        <v>43630</v>
      </c>
      <c r="J1709" s="1" t="str">
        <f>データ貼付!F1707</f>
        <v>鈴木好生</v>
      </c>
      <c r="K1709" s="32">
        <f>データ貼付!G1707</f>
        <v>5299</v>
      </c>
      <c r="L1709" s="1" t="str">
        <f>データ貼付!H1707</f>
        <v>決</v>
      </c>
      <c r="M1709" s="1" t="str">
        <f>データ貼付!I1707</f>
        <v>北見小泉中</v>
      </c>
      <c r="N1709" s="1">
        <f>データ貼付!J1707</f>
        <v>3</v>
      </c>
      <c r="O1709" s="1">
        <f>データ貼付!K1707</f>
        <v>0</v>
      </c>
    </row>
    <row r="1710" spans="1:15" x14ac:dyDescent="0.15">
      <c r="A1710" s="1">
        <v>1707</v>
      </c>
      <c r="B1710" s="1" t="str">
        <f t="shared" si="52"/>
        <v>中学男子1500m87</v>
      </c>
      <c r="C1710" s="1" t="str">
        <f>J1710&amp;COUNTIF($J$4:J1710,J1710)</f>
        <v>鈴木昂英1</v>
      </c>
      <c r="D1710" s="1" t="str">
        <f>データ貼付!D1708&amp;データ貼付!E1708</f>
        <v>中学男子1500m</v>
      </c>
      <c r="E1710" s="1">
        <f>データ貼付!G1708+ROW()/1000000</f>
        <v>55025.001709999997</v>
      </c>
      <c r="F1710" s="1">
        <f t="shared" si="53"/>
        <v>87</v>
      </c>
      <c r="G1710" s="1" t="str">
        <f>データ貼付!A1708</f>
        <v>選手権</v>
      </c>
      <c r="H1710" s="1" t="str">
        <f>データ貼付!B1708</f>
        <v>北見</v>
      </c>
      <c r="I1710" s="1">
        <f>データ貼付!C1708</f>
        <v>43597</v>
      </c>
      <c r="J1710" s="1" t="str">
        <f>データ貼付!F1708</f>
        <v>鈴木昂英</v>
      </c>
      <c r="K1710" s="32">
        <f>データ貼付!G1708</f>
        <v>55025</v>
      </c>
      <c r="L1710" s="1" t="str">
        <f>データ貼付!H1708</f>
        <v>TR</v>
      </c>
      <c r="M1710" s="1" t="str">
        <f>データ貼付!I1708</f>
        <v>北見高栄中</v>
      </c>
      <c r="N1710" s="1">
        <f>データ貼付!J1708</f>
        <v>1</v>
      </c>
      <c r="O1710" s="1">
        <f>データ貼付!K1708</f>
        <v>0</v>
      </c>
    </row>
    <row r="1711" spans="1:15" x14ac:dyDescent="0.15">
      <c r="A1711" s="1">
        <v>1708</v>
      </c>
      <c r="B1711" s="1" t="str">
        <f t="shared" si="52"/>
        <v>中学女子100m99</v>
      </c>
      <c r="C1711" s="1" t="str">
        <f>J1711&amp;COUNTIF($J$4:J1711,J1711)</f>
        <v>鈴木沙也加1</v>
      </c>
      <c r="D1711" s="1" t="str">
        <f>データ貼付!D1709&amp;データ貼付!E1709</f>
        <v>中学女子100m</v>
      </c>
      <c r="E1711" s="1">
        <f>データ貼付!G1709+ROW()/1000000</f>
        <v>1616.0017109999999</v>
      </c>
      <c r="F1711" s="1">
        <f t="shared" si="53"/>
        <v>99</v>
      </c>
      <c r="G1711" s="1" t="str">
        <f>データ貼付!A1709</f>
        <v>地区中体連</v>
      </c>
      <c r="H1711" s="1" t="str">
        <f>データ貼付!B1709</f>
        <v>北見</v>
      </c>
      <c r="I1711" s="1">
        <f>データ貼付!C1709</f>
        <v>43631</v>
      </c>
      <c r="J1711" s="1" t="str">
        <f>データ貼付!F1709</f>
        <v>鈴木沙也加</v>
      </c>
      <c r="K1711" s="32">
        <f>データ貼付!G1709</f>
        <v>1616</v>
      </c>
      <c r="L1711" s="1" t="str">
        <f>データ貼付!H1709</f>
        <v>予</v>
      </c>
      <c r="M1711" s="1" t="str">
        <f>データ貼付!I1709</f>
        <v>北見東陵中</v>
      </c>
      <c r="N1711" s="1">
        <f>データ貼付!J1709</f>
        <v>1</v>
      </c>
      <c r="O1711" s="1">
        <f>データ貼付!K1709</f>
        <v>-0.4</v>
      </c>
    </row>
    <row r="1712" spans="1:15" x14ac:dyDescent="0.15">
      <c r="A1712" s="1">
        <v>1709</v>
      </c>
      <c r="B1712" s="1" t="str">
        <f t="shared" si="52"/>
        <v>中学男子100m136</v>
      </c>
      <c r="C1712" s="1" t="str">
        <f>J1712&amp;COUNTIF($J$4:J1712,J1712)</f>
        <v>鈴木秀人1</v>
      </c>
      <c r="D1712" s="1" t="str">
        <f>データ貼付!D1710&amp;データ貼付!E1710</f>
        <v>中学男子100m</v>
      </c>
      <c r="E1712" s="1">
        <f>データ貼付!G1710+ROW()/1000000</f>
        <v>1452.001712</v>
      </c>
      <c r="F1712" s="1">
        <f t="shared" si="53"/>
        <v>136</v>
      </c>
      <c r="G1712" s="1" t="str">
        <f>データ貼付!A1710</f>
        <v>地区中体連</v>
      </c>
      <c r="H1712" s="1" t="str">
        <f>データ貼付!B1710</f>
        <v>北見</v>
      </c>
      <c r="I1712" s="1">
        <f>データ貼付!C1710</f>
        <v>43630</v>
      </c>
      <c r="J1712" s="1" t="str">
        <f>データ貼付!F1710</f>
        <v>鈴木秀人</v>
      </c>
      <c r="K1712" s="32">
        <f>データ貼付!G1710</f>
        <v>1452</v>
      </c>
      <c r="L1712" s="1" t="str">
        <f>データ貼付!H1710</f>
        <v>予</v>
      </c>
      <c r="M1712" s="1" t="str">
        <f>データ貼付!I1710</f>
        <v>網走第二中</v>
      </c>
      <c r="N1712" s="1">
        <f>データ貼付!J1710</f>
        <v>2</v>
      </c>
      <c r="O1712" s="1">
        <f>データ貼付!K1710</f>
        <v>-1.4</v>
      </c>
    </row>
    <row r="1713" spans="1:15" x14ac:dyDescent="0.15">
      <c r="A1713" s="1">
        <v>1710</v>
      </c>
      <c r="B1713" s="1" t="str">
        <f t="shared" si="52"/>
        <v>中学男子200m48</v>
      </c>
      <c r="C1713" s="1" t="str">
        <f>J1713&amp;COUNTIF($J$4:J1713,J1713)</f>
        <v>鈴木秀人2</v>
      </c>
      <c r="D1713" s="1" t="str">
        <f>データ貼付!D1711&amp;データ貼付!E1711</f>
        <v>中学男子200m</v>
      </c>
      <c r="E1713" s="1">
        <f>データ貼付!G1711+ROW()/1000000</f>
        <v>3013.0017130000001</v>
      </c>
      <c r="F1713" s="1">
        <f t="shared" si="53"/>
        <v>48</v>
      </c>
      <c r="G1713" s="1" t="str">
        <f>データ貼付!A1711</f>
        <v>記録会第２戦</v>
      </c>
      <c r="H1713" s="1" t="str">
        <f>データ貼付!B1711</f>
        <v>網走</v>
      </c>
      <c r="I1713" s="1">
        <f>データ貼付!C1711</f>
        <v>43590</v>
      </c>
      <c r="J1713" s="1" t="str">
        <f>データ貼付!F1711</f>
        <v>鈴木秀人</v>
      </c>
      <c r="K1713" s="32">
        <f>データ貼付!G1711</f>
        <v>3013</v>
      </c>
      <c r="L1713" s="1" t="str">
        <f>データ貼付!H1711</f>
        <v>決</v>
      </c>
      <c r="M1713" s="1" t="str">
        <f>データ貼付!I1711</f>
        <v>網走第二中</v>
      </c>
      <c r="N1713" s="1">
        <f>データ貼付!J1711</f>
        <v>2</v>
      </c>
      <c r="O1713" s="1">
        <f>データ貼付!K1711</f>
        <v>1.5</v>
      </c>
    </row>
    <row r="1714" spans="1:15" x14ac:dyDescent="0.15">
      <c r="A1714" s="1">
        <v>1711</v>
      </c>
      <c r="B1714" s="1" t="str">
        <f t="shared" si="52"/>
        <v>中学男子1500m16</v>
      </c>
      <c r="C1714" s="1" t="str">
        <f>J1714&amp;COUNTIF($J$4:J1714,J1714)</f>
        <v>鈴木将矢1</v>
      </c>
      <c r="D1714" s="1" t="str">
        <f>データ貼付!D1712&amp;データ貼付!E1712</f>
        <v>中学男子1500m</v>
      </c>
      <c r="E1714" s="1">
        <f>データ貼付!G1712+ROW()/1000000</f>
        <v>44788.001713999998</v>
      </c>
      <c r="F1714" s="1">
        <f t="shared" si="53"/>
        <v>16</v>
      </c>
      <c r="G1714" s="1" t="str">
        <f>データ貼付!A1712</f>
        <v>地区中体連</v>
      </c>
      <c r="H1714" s="1" t="str">
        <f>データ貼付!B1712</f>
        <v>北見</v>
      </c>
      <c r="I1714" s="1">
        <f>データ貼付!C1712</f>
        <v>43631</v>
      </c>
      <c r="J1714" s="1" t="str">
        <f>データ貼付!F1712</f>
        <v>鈴木将矢</v>
      </c>
      <c r="K1714" s="32">
        <f>データ貼付!G1712</f>
        <v>44788</v>
      </c>
      <c r="L1714" s="1" t="str">
        <f>データ貼付!H1712</f>
        <v>決</v>
      </c>
      <c r="M1714" s="1" t="str">
        <f>データ貼付!I1712</f>
        <v>遠軽中</v>
      </c>
      <c r="N1714" s="1">
        <f>データ貼付!J1712</f>
        <v>1</v>
      </c>
      <c r="O1714" s="1">
        <f>データ貼付!K1712</f>
        <v>0</v>
      </c>
    </row>
    <row r="1715" spans="1:15" x14ac:dyDescent="0.15">
      <c r="A1715" s="1">
        <v>1712</v>
      </c>
      <c r="B1715" s="1" t="str">
        <f t="shared" si="52"/>
        <v>中学男子3000m16</v>
      </c>
      <c r="C1715" s="1" t="str">
        <f>J1715&amp;COUNTIF($J$4:J1715,J1715)</f>
        <v>鈴木将矢2</v>
      </c>
      <c r="D1715" s="1" t="str">
        <f>データ貼付!D1713&amp;データ貼付!E1713</f>
        <v>中学男子3000m</v>
      </c>
      <c r="E1715" s="1">
        <f>データ貼付!G1713+ROW()/1000000</f>
        <v>103519.00171500001</v>
      </c>
      <c r="F1715" s="1">
        <f t="shared" si="53"/>
        <v>16</v>
      </c>
      <c r="G1715" s="1" t="str">
        <f>データ貼付!A1713</f>
        <v>選手権</v>
      </c>
      <c r="H1715" s="1" t="str">
        <f>データ貼付!B1713</f>
        <v>北見</v>
      </c>
      <c r="I1715" s="1">
        <f>データ貼付!C1713</f>
        <v>43597</v>
      </c>
      <c r="J1715" s="1" t="str">
        <f>データ貼付!F1713</f>
        <v>鈴木将矢</v>
      </c>
      <c r="K1715" s="32">
        <f>データ貼付!G1713</f>
        <v>103519</v>
      </c>
      <c r="L1715" s="1" t="str">
        <f>データ貼付!H1713</f>
        <v>決</v>
      </c>
      <c r="M1715" s="1" t="str">
        <f>データ貼付!I1713</f>
        <v>遠軽中</v>
      </c>
      <c r="N1715" s="1">
        <f>データ貼付!J1713</f>
        <v>1</v>
      </c>
      <c r="O1715" s="1">
        <f>データ貼付!K1713</f>
        <v>0</v>
      </c>
    </row>
    <row r="1716" spans="1:15" x14ac:dyDescent="0.15">
      <c r="A1716" s="1">
        <v>1713</v>
      </c>
      <c r="B1716" s="1" t="str">
        <f t="shared" si="52"/>
        <v>中学男子400m31</v>
      </c>
      <c r="C1716" s="1" t="str">
        <f>J1716&amp;COUNTIF($J$4:J1716,J1716)</f>
        <v>鈴木将矢3</v>
      </c>
      <c r="D1716" s="1" t="str">
        <f>データ貼付!D1714&amp;データ貼付!E1714</f>
        <v>中学男子400m</v>
      </c>
      <c r="E1716" s="1">
        <f>データ貼付!G1714+ROW()/1000000</f>
        <v>10786.001716000001</v>
      </c>
      <c r="F1716" s="1">
        <f t="shared" si="53"/>
        <v>31</v>
      </c>
      <c r="G1716" s="1" t="str">
        <f>データ貼付!A1714</f>
        <v>記録会第１戦</v>
      </c>
      <c r="H1716" s="1" t="str">
        <f>データ貼付!B1714</f>
        <v>北見</v>
      </c>
      <c r="I1716" s="1">
        <f>データ貼付!C1714</f>
        <v>43583</v>
      </c>
      <c r="J1716" s="1" t="str">
        <f>データ貼付!F1714</f>
        <v>鈴木将矢</v>
      </c>
      <c r="K1716" s="32">
        <f>データ貼付!G1714</f>
        <v>10786</v>
      </c>
      <c r="L1716" s="1" t="str">
        <f>データ貼付!H1714</f>
        <v>決</v>
      </c>
      <c r="M1716" s="1" t="str">
        <f>データ貼付!I1714</f>
        <v>遠軽中</v>
      </c>
      <c r="N1716" s="1">
        <f>データ貼付!J1714</f>
        <v>1</v>
      </c>
      <c r="O1716" s="1">
        <f>データ貼付!K1714</f>
        <v>0</v>
      </c>
    </row>
    <row r="1717" spans="1:15" x14ac:dyDescent="0.15">
      <c r="A1717" s="1">
        <v>1714</v>
      </c>
      <c r="B1717" s="1" t="str">
        <f t="shared" si="52"/>
        <v>中学男子800m25</v>
      </c>
      <c r="C1717" s="1" t="str">
        <f>J1717&amp;COUNTIF($J$4:J1717,J1717)</f>
        <v>鈴木将矢4</v>
      </c>
      <c r="D1717" s="1" t="str">
        <f>データ貼付!D1715&amp;データ貼付!E1715</f>
        <v>中学男子800m</v>
      </c>
      <c r="E1717" s="1">
        <f>データ貼付!G1715+ROW()/1000000</f>
        <v>23195.001716999999</v>
      </c>
      <c r="F1717" s="1">
        <f t="shared" si="53"/>
        <v>25</v>
      </c>
      <c r="G1717" s="1" t="str">
        <f>データ貼付!A1715</f>
        <v>選手権</v>
      </c>
      <c r="H1717" s="1" t="str">
        <f>データ貼付!B1715</f>
        <v>北見</v>
      </c>
      <c r="I1717" s="1">
        <f>データ貼付!C1715</f>
        <v>43596</v>
      </c>
      <c r="J1717" s="1" t="str">
        <f>データ貼付!F1715</f>
        <v>鈴木将矢</v>
      </c>
      <c r="K1717" s="32">
        <f>データ貼付!G1715</f>
        <v>23195</v>
      </c>
      <c r="L1717" s="1" t="str">
        <f>データ貼付!H1715</f>
        <v>TR</v>
      </c>
      <c r="M1717" s="1" t="str">
        <f>データ貼付!I1715</f>
        <v>遠軽中</v>
      </c>
      <c r="N1717" s="1">
        <f>データ貼付!J1715</f>
        <v>1</v>
      </c>
      <c r="O1717" s="1">
        <f>データ貼付!K1715</f>
        <v>0</v>
      </c>
    </row>
    <row r="1718" spans="1:15" x14ac:dyDescent="0.15">
      <c r="A1718" s="1">
        <v>1715</v>
      </c>
      <c r="B1718" s="1" t="str">
        <f t="shared" si="52"/>
        <v>中学女子1500m10</v>
      </c>
      <c r="C1718" s="1" t="str">
        <f>J1718&amp;COUNTIF($J$4:J1718,J1718)</f>
        <v>鈴木瑞菜1</v>
      </c>
      <c r="D1718" s="1" t="str">
        <f>データ貼付!D1716&amp;データ貼付!E1716</f>
        <v>中学女子1500m</v>
      </c>
      <c r="E1718" s="1">
        <f>データ貼付!G1716+ROW()/1000000</f>
        <v>53197.001718</v>
      </c>
      <c r="F1718" s="1">
        <f t="shared" si="53"/>
        <v>10</v>
      </c>
      <c r="G1718" s="1" t="str">
        <f>データ貼付!A1716</f>
        <v>地区中体連</v>
      </c>
      <c r="H1718" s="1" t="str">
        <f>データ貼付!B1716</f>
        <v>北見</v>
      </c>
      <c r="I1718" s="1">
        <f>データ貼付!C1716</f>
        <v>43631</v>
      </c>
      <c r="J1718" s="1" t="str">
        <f>データ貼付!F1716</f>
        <v>鈴木瑞菜</v>
      </c>
      <c r="K1718" s="32">
        <f>データ貼付!G1716</f>
        <v>53197</v>
      </c>
      <c r="L1718" s="1" t="str">
        <f>データ貼付!H1716</f>
        <v>TR</v>
      </c>
      <c r="M1718" s="1" t="str">
        <f>データ貼付!I1716</f>
        <v>美幌北中</v>
      </c>
      <c r="N1718" s="1">
        <f>データ貼付!J1716</f>
        <v>2</v>
      </c>
      <c r="O1718" s="1">
        <f>データ貼付!K1716</f>
        <v>0</v>
      </c>
    </row>
    <row r="1719" spans="1:15" x14ac:dyDescent="0.15">
      <c r="A1719" s="1">
        <v>1716</v>
      </c>
      <c r="B1719" s="1" t="str">
        <f t="shared" si="52"/>
        <v>中学女子800m5</v>
      </c>
      <c r="C1719" s="1" t="str">
        <f>J1719&amp;COUNTIF($J$4:J1719,J1719)</f>
        <v>鈴木瑞菜2</v>
      </c>
      <c r="D1719" s="1" t="str">
        <f>データ貼付!D1717&amp;データ貼付!E1717</f>
        <v>中学女子800m</v>
      </c>
      <c r="E1719" s="1">
        <f>データ貼付!G1717+ROW()/1000000</f>
        <v>23566.001719</v>
      </c>
      <c r="F1719" s="1">
        <f t="shared" si="53"/>
        <v>5</v>
      </c>
      <c r="G1719" s="1" t="str">
        <f>データ貼付!A1717</f>
        <v>地区中体連</v>
      </c>
      <c r="H1719" s="1" t="str">
        <f>データ貼付!B1717</f>
        <v>北見</v>
      </c>
      <c r="I1719" s="1">
        <f>データ貼付!C1717</f>
        <v>43630</v>
      </c>
      <c r="J1719" s="1" t="str">
        <f>データ貼付!F1717</f>
        <v>鈴木瑞菜</v>
      </c>
      <c r="K1719" s="32">
        <f>データ貼付!G1717</f>
        <v>23566</v>
      </c>
      <c r="L1719" s="1" t="str">
        <f>データ貼付!H1717</f>
        <v>予</v>
      </c>
      <c r="M1719" s="1" t="str">
        <f>データ貼付!I1717</f>
        <v>美幌北中</v>
      </c>
      <c r="N1719" s="1">
        <f>データ貼付!J1717</f>
        <v>2</v>
      </c>
      <c r="O1719" s="1">
        <f>データ貼付!K1717</f>
        <v>0</v>
      </c>
    </row>
    <row r="1720" spans="1:15" x14ac:dyDescent="0.15">
      <c r="A1720" s="1">
        <v>1717</v>
      </c>
      <c r="B1720" s="1" t="str">
        <f t="shared" si="52"/>
        <v>小学男子100m149</v>
      </c>
      <c r="C1720" s="1" t="str">
        <f>J1720&amp;COUNTIF($J$4:J1720,J1720)</f>
        <v>鈴木嵩哉1</v>
      </c>
      <c r="D1720" s="1" t="str">
        <f>データ貼付!D1718&amp;データ貼付!E1718</f>
        <v>小学男子100m</v>
      </c>
      <c r="E1720" s="1">
        <f>データ貼付!G1718+ROW()/1000000</f>
        <v>2018.00172</v>
      </c>
      <c r="F1720" s="1">
        <f t="shared" si="53"/>
        <v>149</v>
      </c>
      <c r="G1720" s="1" t="str">
        <f>データ貼付!A1718</f>
        <v>選手権</v>
      </c>
      <c r="H1720" s="1" t="str">
        <f>データ貼付!B1718</f>
        <v>北見</v>
      </c>
      <c r="I1720" s="1">
        <f>データ貼付!C1718</f>
        <v>43597</v>
      </c>
      <c r="J1720" s="1" t="str">
        <f>データ貼付!F1718</f>
        <v>鈴木嵩哉</v>
      </c>
      <c r="K1720" s="32">
        <f>データ貼付!G1718</f>
        <v>2018</v>
      </c>
      <c r="L1720" s="1" t="str">
        <f>データ貼付!H1718</f>
        <v>予</v>
      </c>
      <c r="M1720" s="1" t="str">
        <f>データ貼付!I1718</f>
        <v>常呂陸上少年団</v>
      </c>
      <c r="N1720" s="1">
        <f>データ貼付!J1718</f>
        <v>5</v>
      </c>
      <c r="O1720" s="1">
        <f>データ貼付!K1718</f>
        <v>0</v>
      </c>
    </row>
    <row r="1721" spans="1:15" x14ac:dyDescent="0.15">
      <c r="A1721" s="1">
        <v>1718</v>
      </c>
      <c r="B1721" s="1" t="str">
        <f t="shared" si="52"/>
        <v>小学男子80mH15</v>
      </c>
      <c r="C1721" s="1" t="str">
        <f>J1721&amp;COUNTIF($J$4:J1721,J1721)</f>
        <v>鈴木嵩哉2</v>
      </c>
      <c r="D1721" s="1" t="str">
        <f>データ貼付!D1719&amp;データ貼付!E1719</f>
        <v>小学男子80mH</v>
      </c>
      <c r="E1721" s="1">
        <f>データ貼付!G1719+ROW()/1000000</f>
        <v>2479.0017210000001</v>
      </c>
      <c r="F1721" s="1">
        <f t="shared" si="53"/>
        <v>15</v>
      </c>
      <c r="G1721" s="1" t="str">
        <f>データ貼付!A1719</f>
        <v>小学生ｵﾎｰﾂｸ</v>
      </c>
      <c r="H1721" s="1" t="str">
        <f>データ貼付!B1719</f>
        <v>北見</v>
      </c>
      <c r="I1721" s="1">
        <f>データ貼付!C1719</f>
        <v>43632</v>
      </c>
      <c r="J1721" s="1" t="str">
        <f>データ貼付!F1719</f>
        <v>鈴木嵩哉</v>
      </c>
      <c r="K1721" s="32">
        <f>データ貼付!G1719</f>
        <v>2479</v>
      </c>
      <c r="L1721" s="1" t="str">
        <f>データ貼付!H1719</f>
        <v>決</v>
      </c>
      <c r="M1721" s="1" t="str">
        <f>データ貼付!I1719</f>
        <v>常呂陸上少年団</v>
      </c>
      <c r="N1721" s="1">
        <f>データ貼付!J1719</f>
        <v>5</v>
      </c>
      <c r="O1721" s="1">
        <f>データ貼付!K1719</f>
        <v>0</v>
      </c>
    </row>
    <row r="1722" spans="1:15" x14ac:dyDescent="0.15">
      <c r="A1722" s="1">
        <v>1719</v>
      </c>
      <c r="B1722" s="1" t="str">
        <f t="shared" si="52"/>
        <v>小学男子100m143</v>
      </c>
      <c r="C1722" s="1" t="str">
        <f>J1722&amp;COUNTIF($J$4:J1722,J1722)</f>
        <v>鈴木大介1</v>
      </c>
      <c r="D1722" s="1" t="str">
        <f>データ貼付!D1720&amp;データ貼付!E1720</f>
        <v>小学男子100m</v>
      </c>
      <c r="E1722" s="1">
        <f>データ貼付!G1720+ROW()/1000000</f>
        <v>1975.001722</v>
      </c>
      <c r="F1722" s="1">
        <f t="shared" si="53"/>
        <v>143</v>
      </c>
      <c r="G1722" s="1" t="str">
        <f>データ貼付!A1720</f>
        <v>小学生ｵﾎｰﾂｸ</v>
      </c>
      <c r="H1722" s="1" t="str">
        <f>データ貼付!B1720</f>
        <v>北見</v>
      </c>
      <c r="I1722" s="1">
        <f>データ貼付!C1720</f>
        <v>43632</v>
      </c>
      <c r="J1722" s="1" t="str">
        <f>データ貼付!F1720</f>
        <v>鈴木大介</v>
      </c>
      <c r="K1722" s="32">
        <f>データ貼付!G1720</f>
        <v>1975</v>
      </c>
      <c r="L1722" s="1" t="str">
        <f>データ貼付!H1720</f>
        <v>TR</v>
      </c>
      <c r="M1722" s="1" t="str">
        <f>データ貼付!I1720</f>
        <v>美幌RC</v>
      </c>
      <c r="N1722" s="1">
        <f>データ貼付!J1720</f>
        <v>3</v>
      </c>
      <c r="O1722" s="1">
        <f>データ貼付!K1720</f>
        <v>0</v>
      </c>
    </row>
    <row r="1723" spans="1:15" x14ac:dyDescent="0.15">
      <c r="A1723" s="1">
        <v>1720</v>
      </c>
      <c r="B1723" s="1" t="str">
        <f t="shared" si="52"/>
        <v>小学男子800m43</v>
      </c>
      <c r="C1723" s="1" t="str">
        <f>J1723&amp;COUNTIF($J$4:J1723,J1723)</f>
        <v>鈴木大介2</v>
      </c>
      <c r="D1723" s="1" t="str">
        <f>データ貼付!D1721&amp;データ貼付!E1721</f>
        <v>小学男子800m</v>
      </c>
      <c r="E1723" s="1">
        <f>データ貼付!G1721+ROW()/1000000</f>
        <v>34494.001723000001</v>
      </c>
      <c r="F1723" s="1">
        <f t="shared" si="53"/>
        <v>43</v>
      </c>
      <c r="G1723" s="1" t="str">
        <f>データ貼付!A1721</f>
        <v>選手権</v>
      </c>
      <c r="H1723" s="1" t="str">
        <f>データ貼付!B1721</f>
        <v>北見</v>
      </c>
      <c r="I1723" s="1">
        <f>データ貼付!C1721</f>
        <v>43596</v>
      </c>
      <c r="J1723" s="1" t="str">
        <f>データ貼付!F1721</f>
        <v>鈴木大介</v>
      </c>
      <c r="K1723" s="32">
        <f>データ貼付!G1721</f>
        <v>34494</v>
      </c>
      <c r="L1723" s="1" t="str">
        <f>データ貼付!H1721</f>
        <v>TR</v>
      </c>
      <c r="M1723" s="1" t="str">
        <f>データ貼付!I1721</f>
        <v>美幌RC</v>
      </c>
      <c r="N1723" s="1">
        <f>データ貼付!J1721</f>
        <v>3</v>
      </c>
      <c r="O1723" s="1">
        <f>データ貼付!K1721</f>
        <v>0</v>
      </c>
    </row>
    <row r="1724" spans="1:15" x14ac:dyDescent="0.15">
      <c r="A1724" s="1">
        <v>1721</v>
      </c>
      <c r="B1724" s="1" t="str">
        <f t="shared" si="52"/>
        <v>高校女子200m11</v>
      </c>
      <c r="C1724" s="1" t="str">
        <f>J1724&amp;COUNTIF($J$4:J1724,J1724)</f>
        <v>鈴木美咲1</v>
      </c>
      <c r="D1724" s="1" t="str">
        <f>データ貼付!D1722&amp;データ貼付!E1722</f>
        <v>高校女子200m</v>
      </c>
      <c r="E1724" s="1">
        <f>データ貼付!G1722+ROW()/1000000</f>
        <v>2885.0017240000002</v>
      </c>
      <c r="F1724" s="1">
        <f t="shared" si="53"/>
        <v>11</v>
      </c>
      <c r="G1724" s="1" t="str">
        <f>データ貼付!A1722</f>
        <v>記録会第２戦</v>
      </c>
      <c r="H1724" s="1" t="str">
        <f>データ貼付!B1722</f>
        <v>網走</v>
      </c>
      <c r="I1724" s="1">
        <f>データ貼付!C1722</f>
        <v>43590</v>
      </c>
      <c r="J1724" s="1" t="str">
        <f>データ貼付!F1722</f>
        <v>鈴木美咲</v>
      </c>
      <c r="K1724" s="32">
        <f>データ貼付!G1722</f>
        <v>2885</v>
      </c>
      <c r="L1724" s="1" t="str">
        <f>データ貼付!H1722</f>
        <v>決</v>
      </c>
      <c r="M1724" s="1" t="str">
        <f>データ貼付!I1722</f>
        <v>北見柏陽高</v>
      </c>
      <c r="N1724" s="1">
        <f>データ貼付!J1722</f>
        <v>2</v>
      </c>
      <c r="O1724" s="1">
        <f>データ貼付!K1722</f>
        <v>2.2999999999999998</v>
      </c>
    </row>
    <row r="1725" spans="1:15" x14ac:dyDescent="0.15">
      <c r="A1725" s="1">
        <v>1722</v>
      </c>
      <c r="B1725" s="1" t="str">
        <f t="shared" si="52"/>
        <v>高校男子100m74</v>
      </c>
      <c r="C1725" s="1" t="str">
        <f>J1725&amp;COUNTIF($J$4:J1725,J1725)</f>
        <v>鈴木悠太1</v>
      </c>
      <c r="D1725" s="1" t="str">
        <f>データ貼付!D1723&amp;データ貼付!E1723</f>
        <v>高校男子100m</v>
      </c>
      <c r="E1725" s="1">
        <f>データ貼付!G1723+ROW()/1000000</f>
        <v>1280.0017250000001</v>
      </c>
      <c r="F1725" s="1">
        <f t="shared" si="53"/>
        <v>74</v>
      </c>
      <c r="G1725" s="1" t="str">
        <f>データ貼付!A1723</f>
        <v>記録会第１戦</v>
      </c>
      <c r="H1725" s="1" t="str">
        <f>データ貼付!B1723</f>
        <v>北見</v>
      </c>
      <c r="I1725" s="1">
        <f>データ貼付!C1723</f>
        <v>43583</v>
      </c>
      <c r="J1725" s="1" t="str">
        <f>データ貼付!F1723</f>
        <v>鈴木悠太</v>
      </c>
      <c r="K1725" s="32">
        <f>データ貼付!G1723</f>
        <v>1280</v>
      </c>
      <c r="L1725" s="1" t="str">
        <f>データ貼付!H1723</f>
        <v>決</v>
      </c>
      <c r="M1725" s="1" t="str">
        <f>データ貼付!I1723</f>
        <v>清里高</v>
      </c>
      <c r="N1725" s="1">
        <f>データ貼付!J1723</f>
        <v>2</v>
      </c>
      <c r="O1725" s="1">
        <f>データ貼付!K1723</f>
        <v>1.9</v>
      </c>
    </row>
    <row r="1726" spans="1:15" x14ac:dyDescent="0.15">
      <c r="A1726" s="1">
        <v>1723</v>
      </c>
      <c r="B1726" s="1" t="str">
        <f t="shared" si="52"/>
        <v>高校男子200m37</v>
      </c>
      <c r="C1726" s="1" t="str">
        <f>J1726&amp;COUNTIF($J$4:J1726,J1726)</f>
        <v>鈴木悠太2</v>
      </c>
      <c r="D1726" s="1" t="str">
        <f>データ貼付!D1724&amp;データ貼付!E1724</f>
        <v>高校男子200m</v>
      </c>
      <c r="E1726" s="1">
        <f>データ貼付!G1724+ROW()/1000000</f>
        <v>2639.001726</v>
      </c>
      <c r="F1726" s="1">
        <f t="shared" si="53"/>
        <v>37</v>
      </c>
      <c r="G1726" s="1" t="str">
        <f>データ貼付!A1724</f>
        <v>高体連支部</v>
      </c>
      <c r="H1726" s="1" t="str">
        <f>データ貼付!B1724</f>
        <v>北見</v>
      </c>
      <c r="I1726" s="1">
        <f>データ貼付!C1724</f>
        <v>43610</v>
      </c>
      <c r="J1726" s="1" t="str">
        <f>データ貼付!F1724</f>
        <v>鈴木悠太</v>
      </c>
      <c r="K1726" s="32">
        <f>データ貼付!G1724</f>
        <v>2639</v>
      </c>
      <c r="L1726" s="1" t="str">
        <f>データ貼付!H1724</f>
        <v>予</v>
      </c>
      <c r="M1726" s="1" t="str">
        <f>データ貼付!I1724</f>
        <v>清里</v>
      </c>
      <c r="N1726" s="1">
        <f>データ貼付!J1724</f>
        <v>2</v>
      </c>
      <c r="O1726" s="1">
        <f>データ貼付!K1724</f>
        <v>-1.6</v>
      </c>
    </row>
    <row r="1727" spans="1:15" x14ac:dyDescent="0.15">
      <c r="A1727" s="1">
        <v>1724</v>
      </c>
      <c r="B1727" s="1" t="str">
        <f t="shared" si="52"/>
        <v>高校男子400m35</v>
      </c>
      <c r="C1727" s="1" t="str">
        <f>J1727&amp;COUNTIF($J$4:J1727,J1727)</f>
        <v>鈴木悠太3</v>
      </c>
      <c r="D1727" s="1" t="str">
        <f>データ貼付!D1725&amp;データ貼付!E1725</f>
        <v>高校男子400m</v>
      </c>
      <c r="E1727" s="1">
        <f>データ貼付!G1725+ROW()/1000000</f>
        <v>10135.001727000001</v>
      </c>
      <c r="F1727" s="1">
        <f t="shared" si="53"/>
        <v>35</v>
      </c>
      <c r="G1727" s="1" t="str">
        <f>データ貼付!A1725</f>
        <v>高体連支部</v>
      </c>
      <c r="H1727" s="1" t="str">
        <f>データ貼付!B1725</f>
        <v>北見</v>
      </c>
      <c r="I1727" s="1">
        <f>データ貼付!C1725</f>
        <v>43608</v>
      </c>
      <c r="J1727" s="1" t="str">
        <f>データ貼付!F1725</f>
        <v>鈴木悠太</v>
      </c>
      <c r="K1727" s="32">
        <f>データ貼付!G1725</f>
        <v>10135</v>
      </c>
      <c r="L1727" s="1" t="str">
        <f>データ貼付!H1725</f>
        <v>予</v>
      </c>
      <c r="M1727" s="1" t="str">
        <f>データ貼付!I1725</f>
        <v>清里</v>
      </c>
      <c r="N1727" s="1">
        <f>データ貼付!J1725</f>
        <v>2</v>
      </c>
      <c r="O1727" s="1">
        <f>データ貼付!K1725</f>
        <v>0</v>
      </c>
    </row>
    <row r="1728" spans="1:15" x14ac:dyDescent="0.15">
      <c r="A1728" s="1">
        <v>1725</v>
      </c>
      <c r="B1728" s="1" t="str">
        <f t="shared" si="52"/>
        <v>高校男子100m39</v>
      </c>
      <c r="C1728" s="1" t="str">
        <f>J1728&amp;COUNTIF($J$4:J1728,J1728)</f>
        <v>鈴木悠斗1</v>
      </c>
      <c r="D1728" s="1" t="str">
        <f>データ貼付!D1726&amp;データ貼付!E1726</f>
        <v>高校男子100m</v>
      </c>
      <c r="E1728" s="1">
        <f>データ貼付!G1726+ROW()/1000000</f>
        <v>1194.001728</v>
      </c>
      <c r="F1728" s="1">
        <f t="shared" si="53"/>
        <v>39</v>
      </c>
      <c r="G1728" s="1" t="str">
        <f>データ貼付!A1726</f>
        <v>記録会第２戦</v>
      </c>
      <c r="H1728" s="1" t="str">
        <f>データ貼付!B1726</f>
        <v>網走</v>
      </c>
      <c r="I1728" s="1">
        <f>データ貼付!C1726</f>
        <v>43590</v>
      </c>
      <c r="J1728" s="1" t="str">
        <f>データ貼付!F1726</f>
        <v>鈴木悠斗</v>
      </c>
      <c r="K1728" s="32">
        <f>データ貼付!G1726</f>
        <v>1194</v>
      </c>
      <c r="L1728" s="1" t="str">
        <f>データ貼付!H1726</f>
        <v>決</v>
      </c>
      <c r="M1728" s="1" t="str">
        <f>データ貼付!I1726</f>
        <v>北見柏陽高</v>
      </c>
      <c r="N1728" s="1">
        <f>データ貼付!J1726</f>
        <v>2</v>
      </c>
      <c r="O1728" s="1">
        <f>データ貼付!K1726</f>
        <v>2.6</v>
      </c>
    </row>
    <row r="1729" spans="1:15" x14ac:dyDescent="0.15">
      <c r="A1729" s="1">
        <v>1726</v>
      </c>
      <c r="B1729" s="1" t="str">
        <f t="shared" si="52"/>
        <v>高校男子200m23</v>
      </c>
      <c r="C1729" s="1" t="str">
        <f>J1729&amp;COUNTIF($J$4:J1729,J1729)</f>
        <v>鈴木悠斗2</v>
      </c>
      <c r="D1729" s="1" t="str">
        <f>データ貼付!D1727&amp;データ貼付!E1727</f>
        <v>高校男子200m</v>
      </c>
      <c r="E1729" s="1">
        <f>データ貼付!G1727+ROW()/1000000</f>
        <v>2487.0017290000001</v>
      </c>
      <c r="F1729" s="1">
        <f t="shared" si="53"/>
        <v>23</v>
      </c>
      <c r="G1729" s="1" t="str">
        <f>データ貼付!A1727</f>
        <v>記録会第２戦</v>
      </c>
      <c r="H1729" s="1" t="str">
        <f>データ貼付!B1727</f>
        <v>網走</v>
      </c>
      <c r="I1729" s="1">
        <f>データ貼付!C1727</f>
        <v>43590</v>
      </c>
      <c r="J1729" s="1" t="str">
        <f>データ貼付!F1727</f>
        <v>鈴木悠斗</v>
      </c>
      <c r="K1729" s="32">
        <f>データ貼付!G1727</f>
        <v>2487</v>
      </c>
      <c r="L1729" s="1" t="str">
        <f>データ貼付!H1727</f>
        <v>決</v>
      </c>
      <c r="M1729" s="1" t="str">
        <f>データ貼付!I1727</f>
        <v>北見柏陽高</v>
      </c>
      <c r="N1729" s="1">
        <f>データ貼付!J1727</f>
        <v>2</v>
      </c>
      <c r="O1729" s="1">
        <f>データ貼付!K1727</f>
        <v>1.3</v>
      </c>
    </row>
    <row r="1730" spans="1:15" x14ac:dyDescent="0.15">
      <c r="A1730" s="1">
        <v>1727</v>
      </c>
      <c r="B1730" s="1" t="str">
        <f t="shared" si="52"/>
        <v>小学女子100m92</v>
      </c>
      <c r="C1730" s="1" t="str">
        <f>J1730&amp;COUNTIF($J$4:J1730,J1730)</f>
        <v>鈴木来実1</v>
      </c>
      <c r="D1730" s="1" t="str">
        <f>データ貼付!D1728&amp;データ貼付!E1728</f>
        <v>小学女子100m</v>
      </c>
      <c r="E1730" s="1">
        <f>データ貼付!G1728+ROW()/1000000</f>
        <v>2021.00173</v>
      </c>
      <c r="F1730" s="1">
        <f t="shared" si="53"/>
        <v>92</v>
      </c>
      <c r="G1730" s="1" t="str">
        <f>データ貼付!A1728</f>
        <v>小学生ｵﾎｰﾂｸ</v>
      </c>
      <c r="H1730" s="1" t="str">
        <f>データ貼付!B1728</f>
        <v>北見</v>
      </c>
      <c r="I1730" s="1">
        <f>データ貼付!C1728</f>
        <v>43632</v>
      </c>
      <c r="J1730" s="1" t="str">
        <f>データ貼付!F1728</f>
        <v>鈴木来実</v>
      </c>
      <c r="K1730" s="32">
        <f>データ貼付!G1728</f>
        <v>2021</v>
      </c>
      <c r="L1730" s="1" t="str">
        <f>データ貼付!H1728</f>
        <v>TR</v>
      </c>
      <c r="M1730" s="1" t="str">
        <f>データ貼付!I1728</f>
        <v>ｵﾎｰﾂｸACｼﾞｭﾆｱ</v>
      </c>
      <c r="N1730" s="1">
        <f>データ貼付!J1728</f>
        <v>3</v>
      </c>
      <c r="O1730" s="1">
        <f>データ貼付!K1728</f>
        <v>0</v>
      </c>
    </row>
    <row r="1731" spans="1:15" x14ac:dyDescent="0.15">
      <c r="A1731" s="1">
        <v>1728</v>
      </c>
      <c r="B1731" s="1" t="str">
        <f t="shared" si="52"/>
        <v>高校男子100m40</v>
      </c>
      <c r="C1731" s="1" t="str">
        <f>J1731&amp;COUNTIF($J$4:J1731,J1731)</f>
        <v>鈴木遼太1</v>
      </c>
      <c r="D1731" s="1" t="str">
        <f>データ貼付!D1729&amp;データ貼付!E1729</f>
        <v>高校男子100m</v>
      </c>
      <c r="E1731" s="1">
        <f>データ貼付!G1729+ROW()/1000000</f>
        <v>1196.0017310000001</v>
      </c>
      <c r="F1731" s="1">
        <f t="shared" si="53"/>
        <v>40</v>
      </c>
      <c r="G1731" s="1" t="str">
        <f>データ貼付!A1729</f>
        <v>高体連支部</v>
      </c>
      <c r="H1731" s="1" t="str">
        <f>データ貼付!B1729</f>
        <v>北見</v>
      </c>
      <c r="I1731" s="1">
        <f>データ貼付!C1729</f>
        <v>43609</v>
      </c>
      <c r="J1731" s="1" t="str">
        <f>データ貼付!F1729</f>
        <v>鈴木遼太</v>
      </c>
      <c r="K1731" s="32">
        <f>データ貼付!G1729</f>
        <v>1196</v>
      </c>
      <c r="L1731" s="1" t="str">
        <f>データ貼付!H1729</f>
        <v>準</v>
      </c>
      <c r="M1731" s="1" t="str">
        <f>データ貼付!I1729</f>
        <v>日体大附属</v>
      </c>
      <c r="N1731" s="1">
        <f>データ貼付!J1729</f>
        <v>2</v>
      </c>
      <c r="O1731" s="1">
        <f>データ貼付!K1729</f>
        <v>2.2999999999999998</v>
      </c>
    </row>
    <row r="1732" spans="1:15" x14ac:dyDescent="0.15">
      <c r="A1732" s="1">
        <v>1729</v>
      </c>
      <c r="B1732" s="1" t="str">
        <f t="shared" si="52"/>
        <v>高校男子200m24</v>
      </c>
      <c r="C1732" s="1" t="str">
        <f>J1732&amp;COUNTIF($J$4:J1732,J1732)</f>
        <v>鈴木遼太2</v>
      </c>
      <c r="D1732" s="1" t="str">
        <f>データ貼付!D1730&amp;データ貼付!E1730</f>
        <v>高校男子200m</v>
      </c>
      <c r="E1732" s="1">
        <f>データ貼付!G1730+ROW()/1000000</f>
        <v>2504.0017320000002</v>
      </c>
      <c r="F1732" s="1">
        <f t="shared" si="53"/>
        <v>24</v>
      </c>
      <c r="G1732" s="1" t="str">
        <f>データ貼付!A1730</f>
        <v>高体連支部</v>
      </c>
      <c r="H1732" s="1" t="str">
        <f>データ貼付!B1730</f>
        <v>北見</v>
      </c>
      <c r="I1732" s="1">
        <f>データ貼付!C1730</f>
        <v>43610</v>
      </c>
      <c r="J1732" s="1" t="str">
        <f>データ貼付!F1730</f>
        <v>鈴木遼太</v>
      </c>
      <c r="K1732" s="32">
        <f>データ貼付!G1730</f>
        <v>2504</v>
      </c>
      <c r="L1732" s="1" t="str">
        <f>データ貼付!H1730</f>
        <v>準</v>
      </c>
      <c r="M1732" s="1" t="str">
        <f>データ貼付!I1730</f>
        <v>日体大附属</v>
      </c>
      <c r="N1732" s="1">
        <f>データ貼付!J1730</f>
        <v>2</v>
      </c>
      <c r="O1732" s="1">
        <f>データ貼付!K1730</f>
        <v>-3.5</v>
      </c>
    </row>
    <row r="1733" spans="1:15" x14ac:dyDescent="0.15">
      <c r="A1733" s="1">
        <v>1730</v>
      </c>
      <c r="B1733" s="1" t="str">
        <f t="shared" ref="B1733:B1796" si="54">D1733&amp;F1733</f>
        <v>中学男子100m62</v>
      </c>
      <c r="C1733" s="1" t="str">
        <f>J1733&amp;COUNTIF($J$4:J1733,J1733)</f>
        <v>鈴木侑輝1</v>
      </c>
      <c r="D1733" s="1" t="str">
        <f>データ貼付!D1731&amp;データ貼付!E1731</f>
        <v>中学男子100m</v>
      </c>
      <c r="E1733" s="1">
        <f>データ貼付!G1731+ROW()/1000000</f>
        <v>1316.0017330000001</v>
      </c>
      <c r="F1733" s="1">
        <f t="shared" ref="F1733:F1796" si="55">SUMPRODUCT(($D$4:$D$2603=D1733)*($E$4:$E$2603&lt;E1733))+1</f>
        <v>62</v>
      </c>
      <c r="G1733" s="1" t="str">
        <f>データ貼付!A1731</f>
        <v>記録会第１戦</v>
      </c>
      <c r="H1733" s="1" t="str">
        <f>データ貼付!B1731</f>
        <v>北見</v>
      </c>
      <c r="I1733" s="1">
        <f>データ貼付!C1731</f>
        <v>43583</v>
      </c>
      <c r="J1733" s="1" t="str">
        <f>データ貼付!F1731</f>
        <v>鈴木侑輝</v>
      </c>
      <c r="K1733" s="32">
        <f>データ貼付!G1731</f>
        <v>1316</v>
      </c>
      <c r="L1733" s="1" t="str">
        <f>データ貼付!H1731</f>
        <v>決</v>
      </c>
      <c r="M1733" s="1" t="str">
        <f>データ貼付!I1731</f>
        <v>遠軽中</v>
      </c>
      <c r="N1733" s="1">
        <f>データ貼付!J1731</f>
        <v>3</v>
      </c>
      <c r="O1733" s="1">
        <f>データ貼付!K1731</f>
        <v>0.5</v>
      </c>
    </row>
    <row r="1734" spans="1:15" x14ac:dyDescent="0.15">
      <c r="A1734" s="1">
        <v>1731</v>
      </c>
      <c r="B1734" s="1" t="str">
        <f t="shared" si="54"/>
        <v>中学男子110mH5</v>
      </c>
      <c r="C1734" s="1" t="str">
        <f>J1734&amp;COUNTIF($J$4:J1734,J1734)</f>
        <v>鈴木侑輝2</v>
      </c>
      <c r="D1734" s="1" t="str">
        <f>データ貼付!D1732&amp;データ貼付!E1732</f>
        <v>中学男子110mH</v>
      </c>
      <c r="E1734" s="1">
        <f>データ貼付!G1732+ROW()/1000000</f>
        <v>1767.0017339999999</v>
      </c>
      <c r="F1734" s="1">
        <f t="shared" si="55"/>
        <v>5</v>
      </c>
      <c r="G1734" s="1" t="str">
        <f>データ貼付!A1732</f>
        <v>地区中体連</v>
      </c>
      <c r="H1734" s="1" t="str">
        <f>データ貼付!B1732</f>
        <v>北見</v>
      </c>
      <c r="I1734" s="1">
        <f>データ貼付!C1732</f>
        <v>43631</v>
      </c>
      <c r="J1734" s="1" t="str">
        <f>データ貼付!F1732</f>
        <v>鈴木侑輝</v>
      </c>
      <c r="K1734" s="32">
        <f>データ貼付!G1732</f>
        <v>1767</v>
      </c>
      <c r="L1734" s="1" t="str">
        <f>データ貼付!H1732</f>
        <v>決</v>
      </c>
      <c r="M1734" s="1" t="str">
        <f>データ貼付!I1732</f>
        <v>遠軽中</v>
      </c>
      <c r="N1734" s="1">
        <f>データ貼付!J1732</f>
        <v>3</v>
      </c>
      <c r="O1734" s="1">
        <f>データ貼付!K1732</f>
        <v>-0.3</v>
      </c>
    </row>
    <row r="1735" spans="1:15" x14ac:dyDescent="0.15">
      <c r="A1735" s="1">
        <v>1732</v>
      </c>
      <c r="B1735" s="1" t="str">
        <f t="shared" si="54"/>
        <v>中学男子110mH(0.914m)1</v>
      </c>
      <c r="C1735" s="1" t="str">
        <f>J1735&amp;COUNTIF($J$4:J1735,J1735)</f>
        <v>鈴木侑輝3</v>
      </c>
      <c r="D1735" s="1" t="str">
        <f>データ貼付!D1733&amp;データ貼付!E1733</f>
        <v>中学男子110mH(0.914m)</v>
      </c>
      <c r="E1735" s="1">
        <f>データ貼付!G1733+ROW()/1000000</f>
        <v>1882.0017350000001</v>
      </c>
      <c r="F1735" s="1">
        <f t="shared" si="55"/>
        <v>1</v>
      </c>
      <c r="G1735" s="1" t="str">
        <f>データ貼付!A1733</f>
        <v>記録会第１戦</v>
      </c>
      <c r="H1735" s="1" t="str">
        <f>データ貼付!B1733</f>
        <v>北見</v>
      </c>
      <c r="I1735" s="1">
        <f>データ貼付!C1733</f>
        <v>43583</v>
      </c>
      <c r="J1735" s="1" t="str">
        <f>データ貼付!F1733</f>
        <v>鈴木侑輝</v>
      </c>
      <c r="K1735" s="32">
        <f>データ貼付!G1733</f>
        <v>1882</v>
      </c>
      <c r="L1735" s="1" t="str">
        <f>データ貼付!H1733</f>
        <v>決</v>
      </c>
      <c r="M1735" s="1" t="str">
        <f>データ貼付!I1733</f>
        <v>遠軽中</v>
      </c>
      <c r="N1735" s="1">
        <f>データ貼付!J1733</f>
        <v>3</v>
      </c>
      <c r="O1735" s="1">
        <f>データ貼付!K1733</f>
        <v>-0.1</v>
      </c>
    </row>
    <row r="1736" spans="1:15" x14ac:dyDescent="0.15">
      <c r="A1736" s="1">
        <v>1733</v>
      </c>
      <c r="B1736" s="1" t="str">
        <f t="shared" si="54"/>
        <v>高校男子1500m17</v>
      </c>
      <c r="C1736" s="1" t="str">
        <f>J1736&amp;COUNTIF($J$4:J1736,J1736)</f>
        <v>鈴木颯人1</v>
      </c>
      <c r="D1736" s="1" t="str">
        <f>データ貼付!D1734&amp;データ貼付!E1734</f>
        <v>高校男子1500m</v>
      </c>
      <c r="E1736" s="1">
        <f>データ貼付!G1734+ROW()/1000000</f>
        <v>43335.001735999998</v>
      </c>
      <c r="F1736" s="1">
        <f t="shared" si="55"/>
        <v>17</v>
      </c>
      <c r="G1736" s="1" t="str">
        <f>データ貼付!A1734</f>
        <v>高体連支部</v>
      </c>
      <c r="H1736" s="1" t="str">
        <f>データ貼付!B1734</f>
        <v>北見</v>
      </c>
      <c r="I1736" s="1">
        <f>データ貼付!C1734</f>
        <v>43608</v>
      </c>
      <c r="J1736" s="1" t="str">
        <f>データ貼付!F1734</f>
        <v>鈴木颯人</v>
      </c>
      <c r="K1736" s="32">
        <f>データ貼付!G1734</f>
        <v>43335</v>
      </c>
      <c r="L1736" s="1" t="str">
        <f>データ貼付!H1734</f>
        <v>予</v>
      </c>
      <c r="M1736" s="1" t="str">
        <f>データ貼付!I1734</f>
        <v>北見緑陵</v>
      </c>
      <c r="N1736" s="1">
        <f>データ貼付!J1734</f>
        <v>1</v>
      </c>
      <c r="O1736" s="1">
        <f>データ貼付!K1734</f>
        <v>0</v>
      </c>
    </row>
    <row r="1737" spans="1:15" x14ac:dyDescent="0.15">
      <c r="A1737" s="1">
        <v>1734</v>
      </c>
      <c r="B1737" s="1" t="str">
        <f t="shared" si="54"/>
        <v>高校男子5000m14</v>
      </c>
      <c r="C1737" s="1" t="str">
        <f>J1737&amp;COUNTIF($J$4:J1737,J1737)</f>
        <v>鈴木颯人2</v>
      </c>
      <c r="D1737" s="1" t="str">
        <f>データ貼付!D1735&amp;データ貼付!E1735</f>
        <v>高校男子5000m</v>
      </c>
      <c r="E1737" s="1">
        <f>データ貼付!G1735+ROW()/1000000</f>
        <v>164965.00173700001</v>
      </c>
      <c r="F1737" s="1">
        <f t="shared" si="55"/>
        <v>14</v>
      </c>
      <c r="G1737" s="1" t="str">
        <f>データ貼付!A1735</f>
        <v>選手権</v>
      </c>
      <c r="H1737" s="1" t="str">
        <f>データ貼付!B1735</f>
        <v>北見</v>
      </c>
      <c r="I1737" s="1">
        <f>データ貼付!C1735</f>
        <v>43596</v>
      </c>
      <c r="J1737" s="1" t="str">
        <f>データ貼付!F1735</f>
        <v>鈴木颯人</v>
      </c>
      <c r="K1737" s="32">
        <f>データ貼付!G1735</f>
        <v>164965</v>
      </c>
      <c r="L1737" s="1" t="str">
        <f>データ貼付!H1735</f>
        <v>決</v>
      </c>
      <c r="M1737" s="1" t="str">
        <f>データ貼付!I1735</f>
        <v>北見緑陵高</v>
      </c>
      <c r="N1737" s="1">
        <f>データ貼付!J1735</f>
        <v>1</v>
      </c>
      <c r="O1737" s="1">
        <f>データ貼付!K1735</f>
        <v>0</v>
      </c>
    </row>
    <row r="1738" spans="1:15" x14ac:dyDescent="0.15">
      <c r="A1738" s="1">
        <v>1735</v>
      </c>
      <c r="B1738" s="1" t="str">
        <f t="shared" si="54"/>
        <v>高校男子1500m8</v>
      </c>
      <c r="C1738" s="1" t="str">
        <f>J1738&amp;COUNTIF($J$4:J1738,J1738)</f>
        <v>鈴木颯太1</v>
      </c>
      <c r="D1738" s="1" t="str">
        <f>データ貼付!D1736&amp;データ貼付!E1736</f>
        <v>高校男子1500m</v>
      </c>
      <c r="E1738" s="1">
        <f>データ貼付!G1736+ROW()/1000000</f>
        <v>42373.001737999999</v>
      </c>
      <c r="F1738" s="1">
        <f t="shared" si="55"/>
        <v>8</v>
      </c>
      <c r="G1738" s="1" t="str">
        <f>データ貼付!A1736</f>
        <v>記録会第１戦</v>
      </c>
      <c r="H1738" s="1" t="str">
        <f>データ貼付!B1736</f>
        <v>北見</v>
      </c>
      <c r="I1738" s="1">
        <f>データ貼付!C1736</f>
        <v>43583</v>
      </c>
      <c r="J1738" s="1" t="str">
        <f>データ貼付!F1736</f>
        <v>鈴木颯太</v>
      </c>
      <c r="K1738" s="32">
        <f>データ貼付!G1736</f>
        <v>42373</v>
      </c>
      <c r="L1738" s="1" t="str">
        <f>データ貼付!H1736</f>
        <v>決</v>
      </c>
      <c r="M1738" s="1" t="str">
        <f>データ貼付!I1736</f>
        <v>網走桂陽高</v>
      </c>
      <c r="N1738" s="1">
        <f>データ貼付!J1736</f>
        <v>3</v>
      </c>
      <c r="O1738" s="1">
        <f>データ貼付!K1736</f>
        <v>0</v>
      </c>
    </row>
    <row r="1739" spans="1:15" x14ac:dyDescent="0.15">
      <c r="A1739" s="1">
        <v>1736</v>
      </c>
      <c r="B1739" s="1" t="str">
        <f t="shared" si="54"/>
        <v>高校男子800m4</v>
      </c>
      <c r="C1739" s="1" t="str">
        <f>J1739&amp;COUNTIF($J$4:J1739,J1739)</f>
        <v>鈴木颯太2</v>
      </c>
      <c r="D1739" s="1" t="str">
        <f>データ貼付!D1737&amp;データ貼付!E1737</f>
        <v>高校男子800m</v>
      </c>
      <c r="E1739" s="1">
        <f>データ貼付!G1737+ROW()/1000000</f>
        <v>20386.001738999999</v>
      </c>
      <c r="F1739" s="1">
        <f t="shared" si="55"/>
        <v>4</v>
      </c>
      <c r="G1739" s="1" t="str">
        <f>データ貼付!A1737</f>
        <v>高体連支部</v>
      </c>
      <c r="H1739" s="1" t="str">
        <f>データ貼付!B1737</f>
        <v>北見</v>
      </c>
      <c r="I1739" s="1">
        <f>データ貼付!C1737</f>
        <v>43609</v>
      </c>
      <c r="J1739" s="1" t="str">
        <f>データ貼付!F1737</f>
        <v>鈴木颯太</v>
      </c>
      <c r="K1739" s="32">
        <f>データ貼付!G1737</f>
        <v>20386</v>
      </c>
      <c r="L1739" s="1" t="str">
        <f>データ貼付!H1737</f>
        <v>準</v>
      </c>
      <c r="M1739" s="1" t="str">
        <f>データ貼付!I1737</f>
        <v>網走桂陽</v>
      </c>
      <c r="N1739" s="1">
        <f>データ貼付!J1737</f>
        <v>3</v>
      </c>
      <c r="O1739" s="1">
        <f>データ貼付!K1737</f>
        <v>0</v>
      </c>
    </row>
    <row r="1740" spans="1:15" x14ac:dyDescent="0.15">
      <c r="A1740" s="1">
        <v>1737</v>
      </c>
      <c r="B1740" s="1" t="str">
        <f t="shared" si="54"/>
        <v>中学男子100m46</v>
      </c>
      <c r="C1740" s="1" t="str">
        <f>J1740&amp;COUNTIF($J$4:J1740,J1740)</f>
        <v>露口浩輔1</v>
      </c>
      <c r="D1740" s="1" t="str">
        <f>データ貼付!D1738&amp;データ貼付!E1738</f>
        <v>中学男子100m</v>
      </c>
      <c r="E1740" s="1">
        <f>データ貼付!G1738+ROW()/1000000</f>
        <v>1277.0017399999999</v>
      </c>
      <c r="F1740" s="1">
        <f t="shared" si="55"/>
        <v>46</v>
      </c>
      <c r="G1740" s="1" t="str">
        <f>データ貼付!A1738</f>
        <v>地区中体連</v>
      </c>
      <c r="H1740" s="1" t="str">
        <f>データ貼付!B1738</f>
        <v>北見</v>
      </c>
      <c r="I1740" s="1">
        <f>データ貼付!C1738</f>
        <v>43630</v>
      </c>
      <c r="J1740" s="1" t="str">
        <f>データ貼付!F1738</f>
        <v>露口浩輔</v>
      </c>
      <c r="K1740" s="32">
        <f>データ貼付!G1738</f>
        <v>1277</v>
      </c>
      <c r="L1740" s="1" t="str">
        <f>データ貼付!H1738</f>
        <v>予</v>
      </c>
      <c r="M1740" s="1" t="str">
        <f>データ貼付!I1738</f>
        <v>大空女満別中</v>
      </c>
      <c r="N1740" s="1">
        <f>データ貼付!J1738</f>
        <v>3</v>
      </c>
      <c r="O1740" s="1">
        <f>データ貼付!K1738</f>
        <v>-1.6</v>
      </c>
    </row>
    <row r="1741" spans="1:15" x14ac:dyDescent="0.15">
      <c r="A1741" s="1">
        <v>1738</v>
      </c>
      <c r="B1741" s="1" t="str">
        <f t="shared" si="54"/>
        <v>中学男子200m18</v>
      </c>
      <c r="C1741" s="1" t="str">
        <f>J1741&amp;COUNTIF($J$4:J1741,J1741)</f>
        <v>露口浩輔2</v>
      </c>
      <c r="D1741" s="1" t="str">
        <f>データ貼付!D1739&amp;データ貼付!E1739</f>
        <v>中学男子200m</v>
      </c>
      <c r="E1741" s="1">
        <f>データ貼付!G1739+ROW()/1000000</f>
        <v>2599.001741</v>
      </c>
      <c r="F1741" s="1">
        <f t="shared" si="55"/>
        <v>18</v>
      </c>
      <c r="G1741" s="1" t="str">
        <f>データ貼付!A1739</f>
        <v>地区中体連</v>
      </c>
      <c r="H1741" s="1" t="str">
        <f>データ貼付!B1739</f>
        <v>北見</v>
      </c>
      <c r="I1741" s="1">
        <f>データ貼付!C1739</f>
        <v>43631</v>
      </c>
      <c r="J1741" s="1" t="str">
        <f>データ貼付!F1739</f>
        <v>露口浩輔</v>
      </c>
      <c r="K1741" s="32">
        <f>データ貼付!G1739</f>
        <v>2599</v>
      </c>
      <c r="L1741" s="1" t="str">
        <f>データ貼付!H1739</f>
        <v>予</v>
      </c>
      <c r="M1741" s="1" t="str">
        <f>データ貼付!I1739</f>
        <v>大空女満別中</v>
      </c>
      <c r="N1741" s="1">
        <f>データ貼付!J1739</f>
        <v>3</v>
      </c>
      <c r="O1741" s="1">
        <f>データ貼付!K1739</f>
        <v>-0.9</v>
      </c>
    </row>
    <row r="1742" spans="1:15" x14ac:dyDescent="0.15">
      <c r="A1742" s="1">
        <v>1739</v>
      </c>
      <c r="B1742" s="1" t="str">
        <f t="shared" si="54"/>
        <v>高校男子100m64</v>
      </c>
      <c r="C1742" s="1" t="str">
        <f>J1742&amp;COUNTIF($J$4:J1742,J1742)</f>
        <v>六渡和馬1</v>
      </c>
      <c r="D1742" s="1" t="str">
        <f>データ貼付!D1740&amp;データ貼付!E1740</f>
        <v>高校男子100m</v>
      </c>
      <c r="E1742" s="1">
        <f>データ貼付!G1740+ROW()/1000000</f>
        <v>1251.0017419999999</v>
      </c>
      <c r="F1742" s="1">
        <f t="shared" si="55"/>
        <v>64</v>
      </c>
      <c r="G1742" s="1" t="str">
        <f>データ貼付!A1740</f>
        <v>選手権</v>
      </c>
      <c r="H1742" s="1" t="str">
        <f>データ貼付!B1740</f>
        <v>北見</v>
      </c>
      <c r="I1742" s="1">
        <f>データ貼付!C1740</f>
        <v>43597</v>
      </c>
      <c r="J1742" s="1" t="str">
        <f>データ貼付!F1740</f>
        <v>六渡和馬</v>
      </c>
      <c r="K1742" s="32">
        <f>データ貼付!G1740</f>
        <v>1251</v>
      </c>
      <c r="L1742" s="1" t="str">
        <f>データ貼付!H1740</f>
        <v>予</v>
      </c>
      <c r="M1742" s="1" t="str">
        <f>データ貼付!I1740</f>
        <v>北見北斗高</v>
      </c>
      <c r="N1742" s="1">
        <f>データ貼付!J1740</f>
        <v>1</v>
      </c>
      <c r="O1742" s="1">
        <f>データ貼付!K1740</f>
        <v>0.1</v>
      </c>
    </row>
    <row r="1743" spans="1:15" x14ac:dyDescent="0.15">
      <c r="A1743" s="1">
        <v>1740</v>
      </c>
      <c r="B1743" s="1" t="str">
        <f t="shared" si="54"/>
        <v>中学女子100m113</v>
      </c>
      <c r="C1743" s="1" t="str">
        <f>J1743&amp;COUNTIF($J$4:J1743,J1743)</f>
        <v>麓妃那1</v>
      </c>
      <c r="D1743" s="1" t="str">
        <f>データ貼付!D1741&amp;データ貼付!E1741</f>
        <v>中学女子100m</v>
      </c>
      <c r="E1743" s="1">
        <f>データ貼付!G1741+ROW()/1000000</f>
        <v>1648.001743</v>
      </c>
      <c r="F1743" s="1">
        <f t="shared" si="55"/>
        <v>113</v>
      </c>
      <c r="G1743" s="1" t="str">
        <f>データ貼付!A1741</f>
        <v>選手権</v>
      </c>
      <c r="H1743" s="1" t="str">
        <f>データ貼付!B1741</f>
        <v>北見</v>
      </c>
      <c r="I1743" s="1">
        <f>データ貼付!C1741</f>
        <v>43596</v>
      </c>
      <c r="J1743" s="1" t="str">
        <f>データ貼付!F1741</f>
        <v>麓妃那</v>
      </c>
      <c r="K1743" s="32">
        <f>データ貼付!G1741</f>
        <v>1648</v>
      </c>
      <c r="L1743" s="1" t="str">
        <f>データ貼付!H1741</f>
        <v>予</v>
      </c>
      <c r="M1743" s="1" t="str">
        <f>データ貼付!I1741</f>
        <v>北見高栄中</v>
      </c>
      <c r="N1743" s="1">
        <f>データ貼付!J1741</f>
        <v>1</v>
      </c>
      <c r="O1743" s="1">
        <f>データ貼付!K1741</f>
        <v>1.6</v>
      </c>
    </row>
    <row r="1744" spans="1:15" x14ac:dyDescent="0.15">
      <c r="A1744" s="1">
        <v>1741</v>
      </c>
      <c r="B1744" s="1" t="str">
        <f t="shared" si="54"/>
        <v>中学女子80mH9</v>
      </c>
      <c r="C1744" s="1" t="str">
        <f>J1744&amp;COUNTIF($J$4:J1744,J1744)</f>
        <v>麓妃那2</v>
      </c>
      <c r="D1744" s="1" t="str">
        <f>データ貼付!D1742&amp;データ貼付!E1742</f>
        <v>中学女子80mH</v>
      </c>
      <c r="E1744" s="1">
        <f>データ貼付!G1742+ROW()/1000000</f>
        <v>1996.0017439999999</v>
      </c>
      <c r="F1744" s="1">
        <f t="shared" si="55"/>
        <v>9</v>
      </c>
      <c r="G1744" s="1" t="str">
        <f>データ貼付!A1742</f>
        <v>地区中体連</v>
      </c>
      <c r="H1744" s="1" t="str">
        <f>データ貼付!B1742</f>
        <v>北見</v>
      </c>
      <c r="I1744" s="1">
        <f>データ貼付!C1742</f>
        <v>43630</v>
      </c>
      <c r="J1744" s="1" t="str">
        <f>データ貼付!F1742</f>
        <v>麓妃那</v>
      </c>
      <c r="K1744" s="32">
        <f>データ貼付!G1742</f>
        <v>1996</v>
      </c>
      <c r="L1744" s="1" t="str">
        <f>データ貼付!H1742</f>
        <v>TR</v>
      </c>
      <c r="M1744" s="1" t="str">
        <f>データ貼付!I1742</f>
        <v>北見高栄中</v>
      </c>
      <c r="N1744" s="1">
        <f>データ貼付!J1742</f>
        <v>1</v>
      </c>
      <c r="O1744" s="1">
        <f>データ貼付!K1742</f>
        <v>-0.9</v>
      </c>
    </row>
    <row r="1745" spans="1:15" x14ac:dyDescent="0.15">
      <c r="A1745" s="1">
        <v>1742</v>
      </c>
      <c r="B1745" s="1" t="str">
        <f t="shared" si="54"/>
        <v>小学男子100m100</v>
      </c>
      <c r="C1745" s="1" t="str">
        <f>J1745&amp;COUNTIF($J$4:J1745,J1745)</f>
        <v>和田賢介1</v>
      </c>
      <c r="D1745" s="1" t="str">
        <f>データ貼付!D1743&amp;データ貼付!E1743</f>
        <v>小学男子100m</v>
      </c>
      <c r="E1745" s="1">
        <f>データ貼付!G1743+ROW()/1000000</f>
        <v>1758.001745</v>
      </c>
      <c r="F1745" s="1">
        <f t="shared" si="55"/>
        <v>100</v>
      </c>
      <c r="G1745" s="1" t="str">
        <f>データ貼付!A1743</f>
        <v>選手権</v>
      </c>
      <c r="H1745" s="1" t="str">
        <f>データ貼付!B1743</f>
        <v>北見</v>
      </c>
      <c r="I1745" s="1">
        <f>データ貼付!C1743</f>
        <v>43597</v>
      </c>
      <c r="J1745" s="1" t="str">
        <f>データ貼付!F1743</f>
        <v>和田賢介</v>
      </c>
      <c r="K1745" s="32">
        <f>データ貼付!G1743</f>
        <v>1758</v>
      </c>
      <c r="L1745" s="1" t="str">
        <f>データ貼付!H1743</f>
        <v>予</v>
      </c>
      <c r="M1745" s="1" t="str">
        <f>データ貼付!I1743</f>
        <v>網走陸上少年団</v>
      </c>
      <c r="N1745" s="1">
        <f>データ貼付!J1743</f>
        <v>4</v>
      </c>
      <c r="O1745" s="1">
        <f>データ貼付!K1743</f>
        <v>0</v>
      </c>
    </row>
    <row r="1746" spans="1:15" x14ac:dyDescent="0.15">
      <c r="A1746" s="1">
        <v>1743</v>
      </c>
      <c r="B1746" s="1" t="str">
        <f t="shared" si="54"/>
        <v>小学男子800m13</v>
      </c>
      <c r="C1746" s="1" t="str">
        <f>J1746&amp;COUNTIF($J$4:J1746,J1746)</f>
        <v>和田賢介2</v>
      </c>
      <c r="D1746" s="1" t="str">
        <f>データ貼付!D1744&amp;データ貼付!E1744</f>
        <v>小学男子800m</v>
      </c>
      <c r="E1746" s="1">
        <f>データ貼付!G1744+ROW()/1000000</f>
        <v>30626.001746000002</v>
      </c>
      <c r="F1746" s="1">
        <f t="shared" si="55"/>
        <v>13</v>
      </c>
      <c r="G1746" s="1" t="str">
        <f>データ貼付!A1744</f>
        <v>選手権</v>
      </c>
      <c r="H1746" s="1" t="str">
        <f>データ貼付!B1744</f>
        <v>北見</v>
      </c>
      <c r="I1746" s="1">
        <f>データ貼付!C1744</f>
        <v>43596</v>
      </c>
      <c r="J1746" s="1" t="str">
        <f>データ貼付!F1744</f>
        <v>和田賢介</v>
      </c>
      <c r="K1746" s="32">
        <f>データ貼付!G1744</f>
        <v>30626</v>
      </c>
      <c r="L1746" s="1" t="str">
        <f>データ貼付!H1744</f>
        <v>TR</v>
      </c>
      <c r="M1746" s="1" t="str">
        <f>データ貼付!I1744</f>
        <v>網走陸上少年団</v>
      </c>
      <c r="N1746" s="1">
        <f>データ貼付!J1744</f>
        <v>4</v>
      </c>
      <c r="O1746" s="1">
        <f>データ貼付!K1744</f>
        <v>0</v>
      </c>
    </row>
    <row r="1747" spans="1:15" x14ac:dyDescent="0.15">
      <c r="A1747" s="1">
        <v>1744</v>
      </c>
      <c r="B1747" s="1" t="str">
        <f t="shared" si="54"/>
        <v>中学男子100m90</v>
      </c>
      <c r="C1747" s="1" t="str">
        <f>J1747&amp;COUNTIF($J$4:J1747,J1747)</f>
        <v>鷲尾征1</v>
      </c>
      <c r="D1747" s="1" t="str">
        <f>データ貼付!D1745&amp;データ貼付!E1745</f>
        <v>中学男子100m</v>
      </c>
      <c r="E1747" s="1">
        <f>データ貼付!G1745+ROW()/1000000</f>
        <v>1356.001747</v>
      </c>
      <c r="F1747" s="1">
        <f t="shared" si="55"/>
        <v>90</v>
      </c>
      <c r="G1747" s="1" t="str">
        <f>データ貼付!A1745</f>
        <v>記録会第１戦</v>
      </c>
      <c r="H1747" s="1" t="str">
        <f>データ貼付!B1745</f>
        <v>北見</v>
      </c>
      <c r="I1747" s="1">
        <f>データ貼付!C1745</f>
        <v>43583</v>
      </c>
      <c r="J1747" s="1" t="str">
        <f>データ貼付!F1745</f>
        <v>鷲尾征</v>
      </c>
      <c r="K1747" s="32">
        <f>データ貼付!G1745</f>
        <v>1356</v>
      </c>
      <c r="L1747" s="1" t="str">
        <f>データ貼付!H1745</f>
        <v>決</v>
      </c>
      <c r="M1747" s="1" t="str">
        <f>データ貼付!I1745</f>
        <v>北見北光中</v>
      </c>
      <c r="N1747" s="1">
        <f>データ貼付!J1745</f>
        <v>2</v>
      </c>
      <c r="O1747" s="1">
        <f>データ貼付!K1745</f>
        <v>2.2999999999999998</v>
      </c>
    </row>
    <row r="1748" spans="1:15" x14ac:dyDescent="0.15">
      <c r="A1748" s="1">
        <v>1745</v>
      </c>
      <c r="B1748" s="1" t="str">
        <f t="shared" si="54"/>
        <v>中学男子100m126</v>
      </c>
      <c r="C1748" s="1" t="str">
        <f>J1748&amp;COUNTIF($J$4:J1748,J1748)</f>
        <v>崔宰原1</v>
      </c>
      <c r="D1748" s="1" t="str">
        <f>データ貼付!D1746&amp;データ貼付!E1746</f>
        <v>中学男子100m</v>
      </c>
      <c r="E1748" s="1">
        <f>データ貼付!G1746+ROW()/1000000</f>
        <v>1437.0017479999999</v>
      </c>
      <c r="F1748" s="1">
        <f t="shared" si="55"/>
        <v>126</v>
      </c>
      <c r="G1748" s="1" t="str">
        <f>データ貼付!A1746</f>
        <v>選手権</v>
      </c>
      <c r="H1748" s="1" t="str">
        <f>データ貼付!B1746</f>
        <v>北見</v>
      </c>
      <c r="I1748" s="1">
        <f>データ貼付!C1746</f>
        <v>43596</v>
      </c>
      <c r="J1748" s="1" t="str">
        <f>データ貼付!F1746</f>
        <v>崔宰原</v>
      </c>
      <c r="K1748" s="32">
        <f>データ貼付!G1746</f>
        <v>1437</v>
      </c>
      <c r="L1748" s="1" t="str">
        <f>データ貼付!H1746</f>
        <v>予</v>
      </c>
      <c r="M1748" s="1" t="str">
        <f>データ貼付!I1746</f>
        <v>北見南中</v>
      </c>
      <c r="N1748" s="1">
        <f>データ貼付!J1746</f>
        <v>1</v>
      </c>
      <c r="O1748" s="1">
        <f>データ貼付!K1746</f>
        <v>2.8</v>
      </c>
    </row>
    <row r="1749" spans="1:15" x14ac:dyDescent="0.15">
      <c r="A1749" s="1">
        <v>1746</v>
      </c>
      <c r="B1749" s="1" t="str">
        <f t="shared" si="54"/>
        <v>小学男子80mH14</v>
      </c>
      <c r="C1749" s="1" t="str">
        <f>J1749&amp;COUNTIF($J$4:J1749,J1749)</f>
        <v>廣瀬太一1</v>
      </c>
      <c r="D1749" s="1" t="str">
        <f>データ貼付!D1747&amp;データ貼付!E1747</f>
        <v>小学男子80mH</v>
      </c>
      <c r="E1749" s="1">
        <f>データ貼付!G1747+ROW()/1000000</f>
        <v>1907.001749</v>
      </c>
      <c r="F1749" s="1">
        <f t="shared" si="55"/>
        <v>14</v>
      </c>
      <c r="G1749" s="1" t="str">
        <f>データ貼付!A1747</f>
        <v>選手権</v>
      </c>
      <c r="H1749" s="1" t="str">
        <f>データ貼付!B1747</f>
        <v>北見</v>
      </c>
      <c r="I1749" s="1">
        <f>データ貼付!C1747</f>
        <v>43596</v>
      </c>
      <c r="J1749" s="1" t="str">
        <f>データ貼付!F1747</f>
        <v>廣瀬太一</v>
      </c>
      <c r="K1749" s="32">
        <f>データ貼付!G1747</f>
        <v>1907</v>
      </c>
      <c r="L1749" s="1" t="str">
        <f>データ貼付!H1747</f>
        <v>TR</v>
      </c>
      <c r="M1749" s="1" t="str">
        <f>データ貼付!I1747</f>
        <v>ｵﾎｰﾂｸｷｯｽﾞ</v>
      </c>
      <c r="N1749" s="1">
        <f>データ貼付!J1747</f>
        <v>5</v>
      </c>
      <c r="O1749" s="1">
        <f>データ貼付!K1747</f>
        <v>0</v>
      </c>
    </row>
    <row r="1750" spans="1:15" x14ac:dyDescent="0.15">
      <c r="A1750" s="1">
        <v>1747</v>
      </c>
      <c r="B1750" s="1" t="str">
        <f t="shared" si="54"/>
        <v>小学女子100m33</v>
      </c>
      <c r="C1750" s="1" t="str">
        <f>J1750&amp;COUNTIF($J$4:J1750,J1750)</f>
        <v>廣田彩華1</v>
      </c>
      <c r="D1750" s="1" t="str">
        <f>データ貼付!D1748&amp;データ貼付!E1748</f>
        <v>小学女子100m</v>
      </c>
      <c r="E1750" s="1">
        <f>データ貼付!G1748+ROW()/1000000</f>
        <v>1641.0017499999999</v>
      </c>
      <c r="F1750" s="1">
        <f t="shared" si="55"/>
        <v>33</v>
      </c>
      <c r="G1750" s="1" t="str">
        <f>データ貼付!A1748</f>
        <v>記録会第１戦</v>
      </c>
      <c r="H1750" s="1" t="str">
        <f>データ貼付!B1748</f>
        <v>北見</v>
      </c>
      <c r="I1750" s="1">
        <f>データ貼付!C1748</f>
        <v>43583</v>
      </c>
      <c r="J1750" s="1" t="str">
        <f>データ貼付!F1748</f>
        <v>廣田彩華</v>
      </c>
      <c r="K1750" s="32">
        <f>データ貼付!G1748</f>
        <v>1641</v>
      </c>
      <c r="L1750" s="1" t="str">
        <f>データ貼付!H1748</f>
        <v>決</v>
      </c>
      <c r="M1750" s="1" t="str">
        <f>データ貼付!I1748</f>
        <v>美幌RC</v>
      </c>
      <c r="N1750" s="1">
        <f>データ貼付!J1748</f>
        <v>5</v>
      </c>
      <c r="O1750" s="1">
        <f>データ貼付!K1748</f>
        <v>0</v>
      </c>
    </row>
    <row r="1751" spans="1:15" x14ac:dyDescent="0.15">
      <c r="A1751" s="1">
        <v>1748</v>
      </c>
      <c r="B1751" s="1" t="str">
        <f t="shared" si="54"/>
        <v>一般男子400mH1</v>
      </c>
      <c r="C1751" s="1" t="str">
        <f>J1751&amp;COUNTIF($J$4:J1751,J1751)</f>
        <v>廣田佑介1</v>
      </c>
      <c r="D1751" s="1" t="str">
        <f>データ貼付!D1749&amp;データ貼付!E1749</f>
        <v>一般男子400mH</v>
      </c>
      <c r="E1751" s="1">
        <f>データ貼付!G1749+ROW()/1000000</f>
        <v>10742.001751</v>
      </c>
      <c r="F1751" s="1">
        <f t="shared" si="55"/>
        <v>1</v>
      </c>
      <c r="G1751" s="1" t="str">
        <f>データ貼付!A1749</f>
        <v>選手権</v>
      </c>
      <c r="H1751" s="1" t="str">
        <f>データ貼付!B1749</f>
        <v>北見</v>
      </c>
      <c r="I1751" s="1">
        <f>データ貼付!C1749</f>
        <v>43596</v>
      </c>
      <c r="J1751" s="1" t="str">
        <f>データ貼付!F1749</f>
        <v>廣田佑介</v>
      </c>
      <c r="K1751" s="32">
        <f>データ貼付!G1749</f>
        <v>10742</v>
      </c>
      <c r="L1751" s="1" t="str">
        <f>データ貼付!H1749</f>
        <v>TR</v>
      </c>
      <c r="M1751" s="1" t="str">
        <f>データ貼付!I1749</f>
        <v>東農大ｵﾎｰﾂｸ</v>
      </c>
      <c r="N1751" s="1" t="str">
        <f>データ貼付!J1749</f>
        <v>般</v>
      </c>
      <c r="O1751" s="1">
        <f>データ貼付!K1749</f>
        <v>0</v>
      </c>
    </row>
    <row r="1752" spans="1:15" x14ac:dyDescent="0.15">
      <c r="A1752" s="1">
        <v>1749</v>
      </c>
      <c r="B1752" s="1" t="str">
        <f t="shared" si="54"/>
        <v>一般男子400mH(0.914m)1</v>
      </c>
      <c r="C1752" s="1" t="str">
        <f>J1752&amp;COUNTIF($J$4:J1752,J1752)</f>
        <v>廣田佑介2</v>
      </c>
      <c r="D1752" s="1" t="str">
        <f>データ貼付!D1750&amp;データ貼付!E1750</f>
        <v>一般男子400mH(0.914m)</v>
      </c>
      <c r="E1752" s="1">
        <f>データ貼付!G1750+ROW()/1000000</f>
        <v>10723.001752</v>
      </c>
      <c r="F1752" s="1">
        <f t="shared" si="55"/>
        <v>1</v>
      </c>
      <c r="G1752" s="1" t="str">
        <f>データ貼付!A1750</f>
        <v>記録会第１戦</v>
      </c>
      <c r="H1752" s="1" t="str">
        <f>データ貼付!B1750</f>
        <v>北見</v>
      </c>
      <c r="I1752" s="1">
        <f>データ貼付!C1750</f>
        <v>43583</v>
      </c>
      <c r="J1752" s="1" t="str">
        <f>データ貼付!F1750</f>
        <v>廣田佑介</v>
      </c>
      <c r="K1752" s="32">
        <f>データ貼付!G1750</f>
        <v>10723</v>
      </c>
      <c r="L1752" s="1" t="str">
        <f>データ貼付!H1750</f>
        <v>決</v>
      </c>
      <c r="M1752" s="1" t="str">
        <f>データ貼付!I1750</f>
        <v>東農大ｵﾎｰﾂｸ</v>
      </c>
      <c r="N1752" s="1" t="str">
        <f>データ貼付!J1750</f>
        <v>般</v>
      </c>
      <c r="O1752" s="1">
        <f>データ貼付!K1750</f>
        <v>0</v>
      </c>
    </row>
    <row r="1753" spans="1:15" x14ac:dyDescent="0.15">
      <c r="A1753" s="1">
        <v>1750</v>
      </c>
      <c r="B1753" s="1" t="str">
        <f t="shared" si="54"/>
        <v>中学女子100m97</v>
      </c>
      <c r="C1753" s="1" t="str">
        <f>J1753&amp;COUNTIF($J$4:J1753,J1753)</f>
        <v>廣澤優々花1</v>
      </c>
      <c r="D1753" s="1" t="str">
        <f>データ貼付!D1751&amp;データ貼付!E1751</f>
        <v>中学女子100m</v>
      </c>
      <c r="E1753" s="1">
        <f>データ貼付!G1751+ROW()/1000000</f>
        <v>1610.001753</v>
      </c>
      <c r="F1753" s="1">
        <f t="shared" si="55"/>
        <v>97</v>
      </c>
      <c r="G1753" s="1" t="str">
        <f>データ貼付!A1751</f>
        <v>地区中体連</v>
      </c>
      <c r="H1753" s="1" t="str">
        <f>データ貼付!B1751</f>
        <v>北見</v>
      </c>
      <c r="I1753" s="1">
        <f>データ貼付!C1751</f>
        <v>43630</v>
      </c>
      <c r="J1753" s="1" t="str">
        <f>データ貼付!F1751</f>
        <v>廣澤優々花</v>
      </c>
      <c r="K1753" s="32">
        <f>データ貼付!G1751</f>
        <v>1610</v>
      </c>
      <c r="L1753" s="1" t="str">
        <f>データ貼付!H1751</f>
        <v>予</v>
      </c>
      <c r="M1753" s="1" t="str">
        <f>データ貼付!I1751</f>
        <v>北見東陵中</v>
      </c>
      <c r="N1753" s="1">
        <f>データ貼付!J1751</f>
        <v>2</v>
      </c>
      <c r="O1753" s="1">
        <f>データ貼付!K1751</f>
        <v>-2.8</v>
      </c>
    </row>
    <row r="1754" spans="1:15" x14ac:dyDescent="0.15">
      <c r="A1754" s="1">
        <v>1751</v>
      </c>
      <c r="B1754" s="1" t="str">
        <f t="shared" si="54"/>
        <v>高校男子200m49</v>
      </c>
      <c r="C1754" s="1" t="str">
        <f>J1754&amp;COUNTIF($J$4:J1754,J1754)</f>
        <v>棧光丸1</v>
      </c>
      <c r="D1754" s="1" t="str">
        <f>データ貼付!D1752&amp;データ貼付!E1752</f>
        <v>高校男子200m</v>
      </c>
      <c r="E1754" s="1">
        <f>データ貼付!G1752+ROW()/1000000</f>
        <v>2740.0017539999999</v>
      </c>
      <c r="F1754" s="1">
        <f t="shared" si="55"/>
        <v>49</v>
      </c>
      <c r="G1754" s="1" t="str">
        <f>データ貼付!A1752</f>
        <v>高体連支部</v>
      </c>
      <c r="H1754" s="1" t="str">
        <f>データ貼付!B1752</f>
        <v>北見</v>
      </c>
      <c r="I1754" s="1">
        <f>データ貼付!C1752</f>
        <v>43610</v>
      </c>
      <c r="J1754" s="1" t="str">
        <f>データ貼付!F1752</f>
        <v>棧光丸</v>
      </c>
      <c r="K1754" s="32">
        <f>データ貼付!G1752</f>
        <v>2740</v>
      </c>
      <c r="L1754" s="1" t="str">
        <f>データ貼付!H1752</f>
        <v>予</v>
      </c>
      <c r="M1754" s="1" t="str">
        <f>データ貼付!I1752</f>
        <v>北見緑陵</v>
      </c>
      <c r="N1754" s="1">
        <f>データ貼付!J1752</f>
        <v>1</v>
      </c>
      <c r="O1754" s="1">
        <f>データ貼付!K1752</f>
        <v>-2</v>
      </c>
    </row>
    <row r="1755" spans="1:15" x14ac:dyDescent="0.15">
      <c r="A1755" s="1">
        <v>1752</v>
      </c>
      <c r="B1755" s="1" t="str">
        <f t="shared" si="54"/>
        <v>小学男子100m126</v>
      </c>
      <c r="C1755" s="1" t="str">
        <f>J1755&amp;COUNTIF($J$4:J1755,J1755)</f>
        <v>櫻井晴1</v>
      </c>
      <c r="D1755" s="1" t="str">
        <f>データ貼付!D1753&amp;データ貼付!E1753</f>
        <v>小学男子100m</v>
      </c>
      <c r="E1755" s="1">
        <f>データ貼付!G1753+ROW()/1000000</f>
        <v>1856.001755</v>
      </c>
      <c r="F1755" s="1">
        <f t="shared" si="55"/>
        <v>126</v>
      </c>
      <c r="G1755" s="1" t="str">
        <f>データ貼付!A1753</f>
        <v>記録会第１戦</v>
      </c>
      <c r="H1755" s="1" t="str">
        <f>データ貼付!B1753</f>
        <v>北見</v>
      </c>
      <c r="I1755" s="1">
        <f>データ貼付!C1753</f>
        <v>43583</v>
      </c>
      <c r="J1755" s="1" t="str">
        <f>データ貼付!F1753</f>
        <v>櫻井晴</v>
      </c>
      <c r="K1755" s="32">
        <f>データ貼付!G1753</f>
        <v>1856</v>
      </c>
      <c r="L1755" s="1" t="str">
        <f>データ貼付!H1753</f>
        <v>決</v>
      </c>
      <c r="M1755" s="1" t="str">
        <f>データ貼付!I1753</f>
        <v>ｵﾎｰﾂｸｷｯｽﾞ</v>
      </c>
      <c r="N1755" s="1">
        <f>データ貼付!J1753</f>
        <v>4</v>
      </c>
      <c r="O1755" s="1">
        <f>データ貼付!K1753</f>
        <v>0</v>
      </c>
    </row>
    <row r="1756" spans="1:15" x14ac:dyDescent="0.15">
      <c r="A1756" s="1">
        <v>1753</v>
      </c>
      <c r="B1756" s="1" t="str">
        <f t="shared" si="54"/>
        <v>小学男子800m35</v>
      </c>
      <c r="C1756" s="1" t="str">
        <f>J1756&amp;COUNTIF($J$4:J1756,J1756)</f>
        <v>櫻井晴2</v>
      </c>
      <c r="D1756" s="1" t="str">
        <f>データ貼付!D1754&amp;データ貼付!E1754</f>
        <v>小学男子800m</v>
      </c>
      <c r="E1756" s="1">
        <f>データ貼付!G1754+ROW()/1000000</f>
        <v>33289.001755999998</v>
      </c>
      <c r="F1756" s="1">
        <f t="shared" si="55"/>
        <v>35</v>
      </c>
      <c r="G1756" s="1" t="str">
        <f>データ貼付!A1754</f>
        <v>小学生ｵﾎｰﾂｸ</v>
      </c>
      <c r="H1756" s="1" t="str">
        <f>データ貼付!B1754</f>
        <v>北見</v>
      </c>
      <c r="I1756" s="1">
        <f>データ貼付!C1754</f>
        <v>43632</v>
      </c>
      <c r="J1756" s="1" t="str">
        <f>データ貼付!F1754</f>
        <v>櫻井晴</v>
      </c>
      <c r="K1756" s="32">
        <f>データ貼付!G1754</f>
        <v>33289</v>
      </c>
      <c r="L1756" s="1" t="str">
        <f>データ貼付!H1754</f>
        <v>TR</v>
      </c>
      <c r="M1756" s="1" t="str">
        <f>データ貼付!I1754</f>
        <v>ｵﾎｰﾂｸｷｯｽﾞ</v>
      </c>
      <c r="N1756" s="1">
        <f>データ貼付!J1754</f>
        <v>4</v>
      </c>
      <c r="O1756" s="1">
        <f>データ貼付!K1754</f>
        <v>0</v>
      </c>
    </row>
    <row r="1757" spans="1:15" x14ac:dyDescent="0.15">
      <c r="A1757" s="1">
        <v>1754</v>
      </c>
      <c r="B1757" s="1" t="str">
        <f t="shared" si="54"/>
        <v>小学女子60m12</v>
      </c>
      <c r="C1757" s="1" t="str">
        <f>J1757&amp;COUNTIF($J$4:J1757,J1757)</f>
        <v>澤口茉里衣1</v>
      </c>
      <c r="D1757" s="1" t="str">
        <f>データ貼付!D1755&amp;データ貼付!E1755</f>
        <v>小学女子60m</v>
      </c>
      <c r="E1757" s="1">
        <f>データ貼付!G1755+ROW()/1000000</f>
        <v>1290.001757</v>
      </c>
      <c r="F1757" s="1">
        <f t="shared" si="55"/>
        <v>12</v>
      </c>
      <c r="G1757" s="1" t="str">
        <f>データ貼付!A1755</f>
        <v>小学生ｵﾎｰﾂｸ</v>
      </c>
      <c r="H1757" s="1" t="str">
        <f>データ貼付!B1755</f>
        <v>北見</v>
      </c>
      <c r="I1757" s="1">
        <f>データ貼付!C1755</f>
        <v>43632</v>
      </c>
      <c r="J1757" s="1" t="str">
        <f>データ貼付!F1755</f>
        <v>澤口茉里衣</v>
      </c>
      <c r="K1757" s="32">
        <f>データ貼付!G1755</f>
        <v>1290</v>
      </c>
      <c r="L1757" s="1" t="str">
        <f>データ貼付!H1755</f>
        <v>TR</v>
      </c>
      <c r="M1757" s="1" t="str">
        <f>データ貼付!I1755</f>
        <v>網走陸上少年団</v>
      </c>
      <c r="N1757" s="1">
        <f>データ貼付!J1755</f>
        <v>2</v>
      </c>
      <c r="O1757" s="1">
        <f>データ貼付!K1755</f>
        <v>0</v>
      </c>
    </row>
    <row r="1758" spans="1:15" x14ac:dyDescent="0.15">
      <c r="A1758" s="1">
        <v>1755</v>
      </c>
      <c r="B1758" s="1" t="str">
        <f t="shared" si="54"/>
        <v>中学女子100m57</v>
      </c>
      <c r="C1758" s="1" t="str">
        <f>J1758&amp;COUNTIF($J$4:J1758,J1758)</f>
        <v>澤向美樹1</v>
      </c>
      <c r="D1758" s="1" t="str">
        <f>データ貼付!D1756&amp;データ貼付!E1756</f>
        <v>中学女子100m</v>
      </c>
      <c r="E1758" s="1">
        <f>データ貼付!G1756+ROW()/1000000</f>
        <v>1515.0017580000001</v>
      </c>
      <c r="F1758" s="1">
        <f t="shared" si="55"/>
        <v>57</v>
      </c>
      <c r="G1758" s="1" t="str">
        <f>データ貼付!A1756</f>
        <v>選手権</v>
      </c>
      <c r="H1758" s="1" t="str">
        <f>データ貼付!B1756</f>
        <v>北見</v>
      </c>
      <c r="I1758" s="1">
        <f>データ貼付!C1756</f>
        <v>43596</v>
      </c>
      <c r="J1758" s="1" t="str">
        <f>データ貼付!F1756</f>
        <v>澤向美樹</v>
      </c>
      <c r="K1758" s="32">
        <f>データ貼付!G1756</f>
        <v>1515</v>
      </c>
      <c r="L1758" s="1" t="str">
        <f>データ貼付!H1756</f>
        <v>予</v>
      </c>
      <c r="M1758" s="1" t="str">
        <f>データ貼付!I1756</f>
        <v>北見常呂中</v>
      </c>
      <c r="N1758" s="1">
        <f>データ貼付!J1756</f>
        <v>1</v>
      </c>
      <c r="O1758" s="1">
        <f>データ貼付!K1756</f>
        <v>3</v>
      </c>
    </row>
    <row r="1759" spans="1:15" x14ac:dyDescent="0.15">
      <c r="A1759" s="1">
        <v>1756</v>
      </c>
      <c r="B1759" s="1" t="str">
        <f t="shared" si="54"/>
        <v>中学女子80mH4</v>
      </c>
      <c r="C1759" s="1" t="str">
        <f>J1759&amp;COUNTIF($J$4:J1759,J1759)</f>
        <v>澤向美樹2</v>
      </c>
      <c r="D1759" s="1" t="str">
        <f>データ貼付!D1757&amp;データ貼付!E1757</f>
        <v>中学女子80mH</v>
      </c>
      <c r="E1759" s="1">
        <f>データ貼付!G1757+ROW()/1000000</f>
        <v>1624.001759</v>
      </c>
      <c r="F1759" s="1">
        <f t="shared" si="55"/>
        <v>4</v>
      </c>
      <c r="G1759" s="1" t="str">
        <f>データ貼付!A1757</f>
        <v>地区中体連</v>
      </c>
      <c r="H1759" s="1" t="str">
        <f>データ貼付!B1757</f>
        <v>北見</v>
      </c>
      <c r="I1759" s="1">
        <f>データ貼付!C1757</f>
        <v>43630</v>
      </c>
      <c r="J1759" s="1" t="str">
        <f>データ貼付!F1757</f>
        <v>澤向美樹</v>
      </c>
      <c r="K1759" s="32">
        <f>データ貼付!G1757</f>
        <v>1624</v>
      </c>
      <c r="L1759" s="1" t="str">
        <f>データ貼付!H1757</f>
        <v>TR</v>
      </c>
      <c r="M1759" s="1" t="str">
        <f>データ貼付!I1757</f>
        <v>北見常呂中</v>
      </c>
      <c r="N1759" s="1">
        <f>データ貼付!J1757</f>
        <v>1</v>
      </c>
      <c r="O1759" s="1">
        <f>データ貼付!K1757</f>
        <v>-0.9</v>
      </c>
    </row>
    <row r="1760" spans="1:15" x14ac:dyDescent="0.15">
      <c r="A1760" s="1">
        <v>1757</v>
      </c>
      <c r="B1760" s="1" t="str">
        <f t="shared" si="54"/>
        <v>小学男子100m101</v>
      </c>
      <c r="C1760" s="1" t="str">
        <f>J1760&amp;COUNTIF($J$4:J1760,J1760)</f>
        <v>澤田涼1</v>
      </c>
      <c r="D1760" s="1" t="str">
        <f>データ貼付!D1758&amp;データ貼付!E1758</f>
        <v>小学男子100m</v>
      </c>
      <c r="E1760" s="1">
        <f>データ貼付!G1758+ROW()/1000000</f>
        <v>1761.0017600000001</v>
      </c>
      <c r="F1760" s="1">
        <f t="shared" si="55"/>
        <v>101</v>
      </c>
      <c r="G1760" s="1" t="str">
        <f>データ貼付!A1758</f>
        <v>記録会第１戦</v>
      </c>
      <c r="H1760" s="1" t="str">
        <f>データ貼付!B1758</f>
        <v>北見</v>
      </c>
      <c r="I1760" s="1">
        <f>データ貼付!C1758</f>
        <v>43583</v>
      </c>
      <c r="J1760" s="1" t="str">
        <f>データ貼付!F1758</f>
        <v>澤田涼</v>
      </c>
      <c r="K1760" s="32">
        <f>データ貼付!G1758</f>
        <v>1761</v>
      </c>
      <c r="L1760" s="1" t="str">
        <f>データ貼付!H1758</f>
        <v>決</v>
      </c>
      <c r="M1760" s="1" t="str">
        <f>データ貼付!I1758</f>
        <v>知床斜里RC</v>
      </c>
      <c r="N1760" s="1">
        <f>データ貼付!J1758</f>
        <v>5</v>
      </c>
      <c r="O1760" s="1">
        <f>データ貼付!K1758</f>
        <v>0</v>
      </c>
    </row>
    <row r="1761" spans="1:15" x14ac:dyDescent="0.15">
      <c r="A1761" s="1">
        <v>1758</v>
      </c>
      <c r="B1761" s="1" t="str">
        <f t="shared" si="54"/>
        <v>高校男子800m40</v>
      </c>
      <c r="C1761" s="1" t="str">
        <f>J1761&amp;COUNTIF($J$4:J1761,J1761)</f>
        <v>濱出創太1</v>
      </c>
      <c r="D1761" s="1" t="str">
        <f>データ貼付!D1759&amp;データ貼付!E1759</f>
        <v>高校男子800m</v>
      </c>
      <c r="E1761" s="1">
        <f>データ貼付!G1759+ROW()/1000000</f>
        <v>25012.001761</v>
      </c>
      <c r="F1761" s="1">
        <f t="shared" si="55"/>
        <v>40</v>
      </c>
      <c r="G1761" s="1" t="str">
        <f>データ貼付!A1759</f>
        <v>高体連支部</v>
      </c>
      <c r="H1761" s="1" t="str">
        <f>データ貼付!B1759</f>
        <v>北見</v>
      </c>
      <c r="I1761" s="1">
        <f>データ貼付!C1759</f>
        <v>43609</v>
      </c>
      <c r="J1761" s="1" t="str">
        <f>データ貼付!F1759</f>
        <v>濱出創太</v>
      </c>
      <c r="K1761" s="32">
        <f>データ貼付!G1759</f>
        <v>25012</v>
      </c>
      <c r="L1761" s="1" t="str">
        <f>データ貼付!H1759</f>
        <v>予</v>
      </c>
      <c r="M1761" s="1" t="str">
        <f>データ貼付!I1759</f>
        <v>日体大附属</v>
      </c>
      <c r="N1761" s="1">
        <f>データ貼付!J1759</f>
        <v>3</v>
      </c>
      <c r="O1761" s="1">
        <f>データ貼付!K1759</f>
        <v>0</v>
      </c>
    </row>
    <row r="1762" spans="1:15" x14ac:dyDescent="0.15">
      <c r="A1762" s="1">
        <v>1759</v>
      </c>
      <c r="B1762" s="1" t="str">
        <f t="shared" si="54"/>
        <v>小学男子60m26</v>
      </c>
      <c r="C1762" s="1" t="str">
        <f>J1762&amp;COUNTIF($J$4:J1762,J1762)</f>
        <v>濱田樹1</v>
      </c>
      <c r="D1762" s="1" t="str">
        <f>データ貼付!D1760&amp;データ貼付!E1760</f>
        <v>小学男子60m</v>
      </c>
      <c r="E1762" s="1">
        <f>データ貼付!G1760+ROW()/1000000</f>
        <v>1288.0017620000001</v>
      </c>
      <c r="F1762" s="1">
        <f t="shared" si="55"/>
        <v>26</v>
      </c>
      <c r="G1762" s="1" t="str">
        <f>データ貼付!A1760</f>
        <v>小学生ｵﾎｰﾂｸ</v>
      </c>
      <c r="H1762" s="1" t="str">
        <f>データ貼付!B1760</f>
        <v>北見</v>
      </c>
      <c r="I1762" s="1">
        <f>データ貼付!C1760</f>
        <v>43632</v>
      </c>
      <c r="J1762" s="1" t="str">
        <f>データ貼付!F1760</f>
        <v>濱田樹</v>
      </c>
      <c r="K1762" s="32">
        <f>データ貼付!G1760</f>
        <v>1288</v>
      </c>
      <c r="L1762" s="1" t="str">
        <f>データ貼付!H1760</f>
        <v>TR</v>
      </c>
      <c r="M1762" s="1" t="str">
        <f>データ貼付!I1760</f>
        <v>清里陸上少年団</v>
      </c>
      <c r="N1762" s="1">
        <f>データ貼付!J1760</f>
        <v>2</v>
      </c>
      <c r="O1762" s="1">
        <f>データ貼付!K1760</f>
        <v>0</v>
      </c>
    </row>
    <row r="1763" spans="1:15" x14ac:dyDescent="0.15">
      <c r="A1763" s="1">
        <v>1760</v>
      </c>
      <c r="B1763" s="1" t="str">
        <f t="shared" si="54"/>
        <v>小学男子100m85</v>
      </c>
      <c r="C1763" s="1" t="str">
        <f>J1763&amp;COUNTIF($J$4:J1763,J1763)</f>
        <v>濱田楓1</v>
      </c>
      <c r="D1763" s="1" t="str">
        <f>データ貼付!D1761&amp;データ貼付!E1761</f>
        <v>小学男子100m</v>
      </c>
      <c r="E1763" s="1">
        <f>データ貼付!G1761+ROW()/1000000</f>
        <v>1710.001763</v>
      </c>
      <c r="F1763" s="1">
        <f t="shared" si="55"/>
        <v>85</v>
      </c>
      <c r="G1763" s="1" t="str">
        <f>データ貼付!A1761</f>
        <v>小学生ｵﾎｰﾂｸ</v>
      </c>
      <c r="H1763" s="1" t="str">
        <f>データ貼付!B1761</f>
        <v>北見</v>
      </c>
      <c r="I1763" s="1">
        <f>データ貼付!C1761</f>
        <v>43632</v>
      </c>
      <c r="J1763" s="1" t="str">
        <f>データ貼付!F1761</f>
        <v>濱田楓</v>
      </c>
      <c r="K1763" s="32">
        <f>データ貼付!G1761</f>
        <v>1710</v>
      </c>
      <c r="L1763" s="1" t="str">
        <f>データ貼付!H1761</f>
        <v>TR</v>
      </c>
      <c r="M1763" s="1" t="str">
        <f>データ貼付!I1761</f>
        <v>清里陸上少年団</v>
      </c>
      <c r="N1763" s="1">
        <f>データ貼付!J1761</f>
        <v>5</v>
      </c>
      <c r="O1763" s="1">
        <f>データ貼付!K1761</f>
        <v>0</v>
      </c>
    </row>
    <row r="1764" spans="1:15" x14ac:dyDescent="0.15">
      <c r="A1764" s="1">
        <v>1761</v>
      </c>
      <c r="B1764" s="1" t="str">
        <f t="shared" si="54"/>
        <v>小学男子1500m11</v>
      </c>
      <c r="C1764" s="1" t="str">
        <f>J1764&amp;COUNTIF($J$4:J1764,J1764)</f>
        <v>濱田楓2</v>
      </c>
      <c r="D1764" s="1" t="str">
        <f>データ貼付!D1762&amp;データ貼付!E1762</f>
        <v>小学男子1500m</v>
      </c>
      <c r="E1764" s="1">
        <f>データ貼付!G1762+ROW()/1000000</f>
        <v>53132.001764000001</v>
      </c>
      <c r="F1764" s="1">
        <f t="shared" si="55"/>
        <v>11</v>
      </c>
      <c r="G1764" s="1" t="str">
        <f>データ貼付!A1762</f>
        <v>小学生ｵﾎｰﾂｸ</v>
      </c>
      <c r="H1764" s="1" t="str">
        <f>データ貼付!B1762</f>
        <v>北見</v>
      </c>
      <c r="I1764" s="1">
        <f>データ貼付!C1762</f>
        <v>43632</v>
      </c>
      <c r="J1764" s="1" t="str">
        <f>データ貼付!F1762</f>
        <v>濱田楓</v>
      </c>
      <c r="K1764" s="32">
        <f>データ貼付!G1762</f>
        <v>53132</v>
      </c>
      <c r="L1764" s="1" t="str">
        <f>データ貼付!H1762</f>
        <v>決</v>
      </c>
      <c r="M1764" s="1" t="str">
        <f>データ貼付!I1762</f>
        <v>清里陸上少年団</v>
      </c>
      <c r="N1764" s="1">
        <f>データ貼付!J1762</f>
        <v>5</v>
      </c>
      <c r="O1764" s="1">
        <f>データ貼付!K1762</f>
        <v>0</v>
      </c>
    </row>
    <row r="1765" spans="1:15" x14ac:dyDescent="0.15">
      <c r="A1765" s="1">
        <v>1762</v>
      </c>
      <c r="B1765" s="1" t="str">
        <f t="shared" si="54"/>
        <v>高校女子100m37</v>
      </c>
      <c r="C1765" s="1" t="str">
        <f>J1765&amp;COUNTIF($J$4:J1765,J1765)</f>
        <v>濱野由子1</v>
      </c>
      <c r="D1765" s="1" t="str">
        <f>データ貼付!D1763&amp;データ貼付!E1763</f>
        <v>高校女子100m</v>
      </c>
      <c r="E1765" s="1">
        <f>データ貼付!G1763+ROW()/1000000</f>
        <v>1621.001765</v>
      </c>
      <c r="F1765" s="1">
        <f t="shared" si="55"/>
        <v>37</v>
      </c>
      <c r="G1765" s="1" t="str">
        <f>データ貼付!A1763</f>
        <v>選手権</v>
      </c>
      <c r="H1765" s="1" t="str">
        <f>データ貼付!B1763</f>
        <v>北見</v>
      </c>
      <c r="I1765" s="1">
        <f>データ貼付!C1763</f>
        <v>43597</v>
      </c>
      <c r="J1765" s="1" t="str">
        <f>データ貼付!F1763</f>
        <v>濱野由子</v>
      </c>
      <c r="K1765" s="32">
        <f>データ貼付!G1763</f>
        <v>1621</v>
      </c>
      <c r="L1765" s="1" t="str">
        <f>データ貼付!H1763</f>
        <v>予</v>
      </c>
      <c r="M1765" s="1" t="str">
        <f>データ貼付!I1763</f>
        <v>北見北斗高</v>
      </c>
      <c r="N1765" s="1">
        <f>データ貼付!J1763</f>
        <v>1</v>
      </c>
      <c r="O1765" s="1">
        <f>データ貼付!K1763</f>
        <v>1.2</v>
      </c>
    </row>
    <row r="1766" spans="1:15" x14ac:dyDescent="0.15">
      <c r="A1766" s="1">
        <v>1763</v>
      </c>
      <c r="B1766" s="1" t="str">
        <f t="shared" si="54"/>
        <v>高校女子800m13</v>
      </c>
      <c r="C1766" s="1" t="str">
        <f>J1766&amp;COUNTIF($J$4:J1766,J1766)</f>
        <v>濱野由子2</v>
      </c>
      <c r="D1766" s="1" t="str">
        <f>データ貼付!D1764&amp;データ貼付!E1764</f>
        <v>高校女子800m</v>
      </c>
      <c r="E1766" s="1">
        <f>データ貼付!G1764+ROW()/1000000</f>
        <v>30037.001766000001</v>
      </c>
      <c r="F1766" s="1">
        <f t="shared" si="55"/>
        <v>13</v>
      </c>
      <c r="G1766" s="1" t="str">
        <f>データ貼付!A1764</f>
        <v>高体連支部</v>
      </c>
      <c r="H1766" s="1" t="str">
        <f>データ貼付!B1764</f>
        <v>北見</v>
      </c>
      <c r="I1766" s="1">
        <f>データ貼付!C1764</f>
        <v>43609</v>
      </c>
      <c r="J1766" s="1" t="str">
        <f>データ貼付!F1764</f>
        <v>濱野由子</v>
      </c>
      <c r="K1766" s="32">
        <f>データ貼付!G1764</f>
        <v>30037</v>
      </c>
      <c r="L1766" s="1" t="str">
        <f>データ貼付!H1764</f>
        <v>予</v>
      </c>
      <c r="M1766" s="1" t="str">
        <f>データ貼付!I1764</f>
        <v>北見北斗</v>
      </c>
      <c r="N1766" s="1">
        <f>データ貼付!J1764</f>
        <v>1</v>
      </c>
      <c r="O1766" s="1">
        <f>データ貼付!K1764</f>
        <v>0</v>
      </c>
    </row>
    <row r="1767" spans="1:15" x14ac:dyDescent="0.15">
      <c r="A1767" s="1">
        <v>1764</v>
      </c>
      <c r="B1767" s="1" t="str">
        <f t="shared" si="54"/>
        <v>小学男子100m106</v>
      </c>
      <c r="C1767" s="1" t="str">
        <f>J1767&amp;COUNTIF($J$4:J1767,J1767)</f>
        <v>齋藤匡樹1</v>
      </c>
      <c r="D1767" s="1" t="str">
        <f>データ貼付!D1765&amp;データ貼付!E1765</f>
        <v>小学男子100m</v>
      </c>
      <c r="E1767" s="1">
        <f>データ貼付!G1765+ROW()/1000000</f>
        <v>1771.001767</v>
      </c>
      <c r="F1767" s="1">
        <f t="shared" si="55"/>
        <v>106</v>
      </c>
      <c r="G1767" s="1" t="str">
        <f>データ貼付!A1765</f>
        <v>小学生ｵﾎｰﾂｸ</v>
      </c>
      <c r="H1767" s="1" t="str">
        <f>データ貼付!B1765</f>
        <v>北見</v>
      </c>
      <c r="I1767" s="1">
        <f>データ貼付!C1765</f>
        <v>43632</v>
      </c>
      <c r="J1767" s="1" t="str">
        <f>データ貼付!F1765</f>
        <v>齋藤匡樹</v>
      </c>
      <c r="K1767" s="32">
        <f>データ貼付!G1765</f>
        <v>1771</v>
      </c>
      <c r="L1767" s="1" t="str">
        <f>データ貼付!H1765</f>
        <v>TR</v>
      </c>
      <c r="M1767" s="1" t="str">
        <f>データ貼付!I1765</f>
        <v>網走陸上少年団</v>
      </c>
      <c r="N1767" s="1">
        <f>データ貼付!J1765</f>
        <v>5</v>
      </c>
      <c r="O1767" s="1">
        <f>データ貼付!K1765</f>
        <v>0</v>
      </c>
    </row>
    <row r="1768" spans="1:15" x14ac:dyDescent="0.15">
      <c r="A1768" s="1">
        <v>1765</v>
      </c>
      <c r="B1768" s="1" t="str">
        <f t="shared" si="54"/>
        <v>中学男子1500m12</v>
      </c>
      <c r="C1768" s="1" t="str">
        <f>J1768&amp;COUNTIF($J$4:J1768,J1768)</f>
        <v>齋藤虎太朗1</v>
      </c>
      <c r="D1768" s="1" t="str">
        <f>データ貼付!D1766&amp;データ貼付!E1766</f>
        <v>中学男子1500m</v>
      </c>
      <c r="E1768" s="1">
        <f>データ貼付!G1766+ROW()/1000000</f>
        <v>43477.001768000002</v>
      </c>
      <c r="F1768" s="1">
        <f t="shared" si="55"/>
        <v>12</v>
      </c>
      <c r="G1768" s="1" t="str">
        <f>データ貼付!A1766</f>
        <v>地区中体連</v>
      </c>
      <c r="H1768" s="1" t="str">
        <f>データ貼付!B1766</f>
        <v>北見</v>
      </c>
      <c r="I1768" s="1">
        <f>データ貼付!C1766</f>
        <v>43631</v>
      </c>
      <c r="J1768" s="1" t="str">
        <f>データ貼付!F1766</f>
        <v>齋藤虎太朗</v>
      </c>
      <c r="K1768" s="32">
        <f>データ貼付!G1766</f>
        <v>43477</v>
      </c>
      <c r="L1768" s="1" t="str">
        <f>データ貼付!H1766</f>
        <v>決</v>
      </c>
      <c r="M1768" s="1" t="str">
        <f>データ貼付!I1766</f>
        <v>湧別中</v>
      </c>
      <c r="N1768" s="1">
        <f>データ貼付!J1766</f>
        <v>3</v>
      </c>
      <c r="O1768" s="1">
        <f>データ貼付!K1766</f>
        <v>0</v>
      </c>
    </row>
    <row r="1769" spans="1:15" x14ac:dyDescent="0.15">
      <c r="A1769" s="1">
        <v>1766</v>
      </c>
      <c r="B1769" s="1" t="str">
        <f t="shared" si="54"/>
        <v>中学男子3000m10</v>
      </c>
      <c r="C1769" s="1" t="str">
        <f>J1769&amp;COUNTIF($J$4:J1769,J1769)</f>
        <v>齋藤虎太朗2</v>
      </c>
      <c r="D1769" s="1" t="str">
        <f>データ貼付!D1767&amp;データ貼付!E1767</f>
        <v>中学男子3000m</v>
      </c>
      <c r="E1769" s="1">
        <f>データ貼付!G1767+ROW()/1000000</f>
        <v>100190.00176899999</v>
      </c>
      <c r="F1769" s="1">
        <f t="shared" si="55"/>
        <v>10</v>
      </c>
      <c r="G1769" s="1" t="str">
        <f>データ貼付!A1767</f>
        <v>地区中体連</v>
      </c>
      <c r="H1769" s="1" t="str">
        <f>データ貼付!B1767</f>
        <v>北見</v>
      </c>
      <c r="I1769" s="1">
        <f>データ貼付!C1767</f>
        <v>43631</v>
      </c>
      <c r="J1769" s="1" t="str">
        <f>データ貼付!F1767</f>
        <v>齋藤虎太朗</v>
      </c>
      <c r="K1769" s="32">
        <f>データ貼付!G1767</f>
        <v>100190</v>
      </c>
      <c r="L1769" s="1" t="str">
        <f>データ貼付!H1767</f>
        <v>TR</v>
      </c>
      <c r="M1769" s="1" t="str">
        <f>データ貼付!I1767</f>
        <v>湧別中</v>
      </c>
      <c r="N1769" s="1">
        <f>データ貼付!J1767</f>
        <v>3</v>
      </c>
      <c r="O1769" s="1">
        <f>データ貼付!K1767</f>
        <v>0</v>
      </c>
    </row>
    <row r="1770" spans="1:15" x14ac:dyDescent="0.15">
      <c r="A1770" s="1">
        <v>1767</v>
      </c>
      <c r="B1770" s="1" t="str">
        <f t="shared" si="54"/>
        <v>中学女子1500m6</v>
      </c>
      <c r="C1770" s="1" t="str">
        <f>J1770&amp;COUNTIF($J$4:J1770,J1770)</f>
        <v>齋藤菜摘1</v>
      </c>
      <c r="D1770" s="1" t="str">
        <f>データ貼付!D1768&amp;データ貼付!E1768</f>
        <v>中学女子1500m</v>
      </c>
      <c r="E1770" s="1">
        <f>データ貼付!G1768+ROW()/1000000</f>
        <v>52796.001770000003</v>
      </c>
      <c r="F1770" s="1">
        <f t="shared" si="55"/>
        <v>6</v>
      </c>
      <c r="G1770" s="1" t="str">
        <f>データ貼付!A1768</f>
        <v>地区中体連</v>
      </c>
      <c r="H1770" s="1" t="str">
        <f>データ貼付!B1768</f>
        <v>北見</v>
      </c>
      <c r="I1770" s="1">
        <f>データ貼付!C1768</f>
        <v>43631</v>
      </c>
      <c r="J1770" s="1" t="str">
        <f>データ貼付!F1768</f>
        <v>齋藤菜摘</v>
      </c>
      <c r="K1770" s="32">
        <f>データ貼付!G1768</f>
        <v>52796</v>
      </c>
      <c r="L1770" s="1" t="str">
        <f>データ貼付!H1768</f>
        <v>TR</v>
      </c>
      <c r="M1770" s="1" t="str">
        <f>データ貼付!I1768</f>
        <v>網走第三中</v>
      </c>
      <c r="N1770" s="1">
        <f>データ貼付!J1768</f>
        <v>2</v>
      </c>
      <c r="O1770" s="1">
        <f>データ貼付!K1768</f>
        <v>0</v>
      </c>
    </row>
    <row r="1771" spans="1:15" x14ac:dyDescent="0.15">
      <c r="A1771" s="1">
        <v>1768</v>
      </c>
      <c r="B1771" s="1" t="str">
        <f t="shared" si="54"/>
        <v>中学女子800m6</v>
      </c>
      <c r="C1771" s="1" t="str">
        <f>J1771&amp;COUNTIF($J$4:J1771,J1771)</f>
        <v>齋藤菜摘2</v>
      </c>
      <c r="D1771" s="1" t="str">
        <f>データ貼付!D1769&amp;データ貼付!E1769</f>
        <v>中学女子800m</v>
      </c>
      <c r="E1771" s="1">
        <f>データ貼付!G1769+ROW()/1000000</f>
        <v>23706.001770999999</v>
      </c>
      <c r="F1771" s="1">
        <f t="shared" si="55"/>
        <v>6</v>
      </c>
      <c r="G1771" s="1" t="str">
        <f>データ貼付!A1769</f>
        <v>地区中体連</v>
      </c>
      <c r="H1771" s="1" t="str">
        <f>データ貼付!B1769</f>
        <v>北見</v>
      </c>
      <c r="I1771" s="1">
        <f>データ貼付!C1769</f>
        <v>43630</v>
      </c>
      <c r="J1771" s="1" t="str">
        <f>データ貼付!F1769</f>
        <v>齋藤菜摘</v>
      </c>
      <c r="K1771" s="32">
        <f>データ貼付!G1769</f>
        <v>23706</v>
      </c>
      <c r="L1771" s="1" t="str">
        <f>データ貼付!H1769</f>
        <v>予</v>
      </c>
      <c r="M1771" s="1" t="str">
        <f>データ貼付!I1769</f>
        <v>網走第三中</v>
      </c>
      <c r="N1771" s="1">
        <f>データ貼付!J1769</f>
        <v>2</v>
      </c>
      <c r="O1771" s="1">
        <f>データ貼付!K1769</f>
        <v>0</v>
      </c>
    </row>
    <row r="1772" spans="1:15" x14ac:dyDescent="0.15">
      <c r="A1772" s="1">
        <v>1769</v>
      </c>
      <c r="B1772" s="1" t="str">
        <f t="shared" si="54"/>
        <v>中学男子100m87</v>
      </c>
      <c r="C1772" s="1" t="str">
        <f>J1772&amp;COUNTIF($J$4:J1772,J1772)</f>
        <v>齋藤松一1</v>
      </c>
      <c r="D1772" s="1" t="str">
        <f>データ貼付!D1770&amp;データ貼付!E1770</f>
        <v>中学男子100m</v>
      </c>
      <c r="E1772" s="1">
        <f>データ貼付!G1770+ROW()/1000000</f>
        <v>1354.0017720000001</v>
      </c>
      <c r="F1772" s="1">
        <f t="shared" si="55"/>
        <v>87</v>
      </c>
      <c r="G1772" s="1" t="str">
        <f>データ貼付!A1770</f>
        <v>記録会第２戦</v>
      </c>
      <c r="H1772" s="1" t="str">
        <f>データ貼付!B1770</f>
        <v>網走</v>
      </c>
      <c r="I1772" s="1">
        <f>データ貼付!C1770</f>
        <v>43590</v>
      </c>
      <c r="J1772" s="1" t="str">
        <f>データ貼付!F1770</f>
        <v>齋藤松一</v>
      </c>
      <c r="K1772" s="32">
        <f>データ貼付!G1770</f>
        <v>1354</v>
      </c>
      <c r="L1772" s="1" t="str">
        <f>データ貼付!H1770</f>
        <v>決</v>
      </c>
      <c r="M1772" s="1" t="str">
        <f>データ貼付!I1770</f>
        <v>網走第二中</v>
      </c>
      <c r="N1772" s="1">
        <f>データ貼付!J1770</f>
        <v>3</v>
      </c>
      <c r="O1772" s="1">
        <f>データ貼付!K1770</f>
        <v>2.1</v>
      </c>
    </row>
    <row r="1773" spans="1:15" x14ac:dyDescent="0.15">
      <c r="A1773" s="1">
        <v>1770</v>
      </c>
      <c r="B1773" s="1" t="str">
        <f t="shared" si="54"/>
        <v>高校女子1500m10</v>
      </c>
      <c r="C1773" s="1" t="str">
        <f>J1773&amp;COUNTIF($J$4:J1773,J1773)</f>
        <v>齋藤千紘1</v>
      </c>
      <c r="D1773" s="1" t="str">
        <f>データ貼付!D1771&amp;データ貼付!E1771</f>
        <v>高校女子1500m</v>
      </c>
      <c r="E1773" s="1">
        <f>データ貼付!G1771+ROW()/1000000</f>
        <v>53069.001773000004</v>
      </c>
      <c r="F1773" s="1">
        <f t="shared" si="55"/>
        <v>10</v>
      </c>
      <c r="G1773" s="1" t="str">
        <f>データ貼付!A1771</f>
        <v>高体連支部</v>
      </c>
      <c r="H1773" s="1" t="str">
        <f>データ貼付!B1771</f>
        <v>北見</v>
      </c>
      <c r="I1773" s="1">
        <f>データ貼付!C1771</f>
        <v>43608</v>
      </c>
      <c r="J1773" s="1" t="str">
        <f>データ貼付!F1771</f>
        <v>齋藤千紘</v>
      </c>
      <c r="K1773" s="32">
        <f>データ貼付!G1771</f>
        <v>53069</v>
      </c>
      <c r="L1773" s="1" t="str">
        <f>データ貼付!H1771</f>
        <v>決</v>
      </c>
      <c r="M1773" s="1" t="str">
        <f>データ貼付!I1771</f>
        <v>網走南ヶ丘</v>
      </c>
      <c r="N1773" s="1">
        <f>データ貼付!J1771</f>
        <v>2</v>
      </c>
      <c r="O1773" s="1">
        <f>データ貼付!K1771</f>
        <v>0</v>
      </c>
    </row>
    <row r="1774" spans="1:15" x14ac:dyDescent="0.15">
      <c r="A1774" s="1">
        <v>1771</v>
      </c>
      <c r="B1774" s="1" t="str">
        <f t="shared" si="54"/>
        <v>高校女子3000m8</v>
      </c>
      <c r="C1774" s="1" t="str">
        <f>J1774&amp;COUNTIF($J$4:J1774,J1774)</f>
        <v>齋藤千紘2</v>
      </c>
      <c r="D1774" s="1" t="str">
        <f>データ貼付!D1772&amp;データ貼付!E1772</f>
        <v>高校女子3000m</v>
      </c>
      <c r="E1774" s="1">
        <f>データ貼付!G1772+ROW()/1000000</f>
        <v>115836.001774</v>
      </c>
      <c r="F1774" s="1">
        <f t="shared" si="55"/>
        <v>8</v>
      </c>
      <c r="G1774" s="1" t="str">
        <f>データ貼付!A1772</f>
        <v>高体連支部</v>
      </c>
      <c r="H1774" s="1" t="str">
        <f>データ貼付!B1772</f>
        <v>北見</v>
      </c>
      <c r="I1774" s="1">
        <f>データ貼付!C1772</f>
        <v>43610</v>
      </c>
      <c r="J1774" s="1" t="str">
        <f>データ貼付!F1772</f>
        <v>齋藤千紘</v>
      </c>
      <c r="K1774" s="32">
        <f>データ貼付!G1772</f>
        <v>115836</v>
      </c>
      <c r="L1774" s="1" t="str">
        <f>データ貼付!H1772</f>
        <v>決</v>
      </c>
      <c r="M1774" s="1" t="str">
        <f>データ貼付!I1772</f>
        <v>網走南ヶ丘</v>
      </c>
      <c r="N1774" s="1">
        <f>データ貼付!J1772</f>
        <v>2</v>
      </c>
      <c r="O1774" s="1">
        <f>データ貼付!K1772</f>
        <v>0</v>
      </c>
    </row>
    <row r="1775" spans="1:15" x14ac:dyDescent="0.15">
      <c r="A1775" s="1">
        <v>1772</v>
      </c>
      <c r="B1775" s="1" t="str">
        <f t="shared" si="54"/>
        <v>中学男子100m108</v>
      </c>
      <c r="C1775" s="1" t="str">
        <f>J1775&amp;COUNTIF($J$4:J1775,J1775)</f>
        <v>齋藤柊吾1</v>
      </c>
      <c r="D1775" s="1" t="str">
        <f>データ貼付!D1773&amp;データ貼付!E1773</f>
        <v>中学男子100m</v>
      </c>
      <c r="E1775" s="1">
        <f>データ貼付!G1773+ROW()/1000000</f>
        <v>1390.001775</v>
      </c>
      <c r="F1775" s="1">
        <f t="shared" si="55"/>
        <v>108</v>
      </c>
      <c r="G1775" s="1" t="str">
        <f>データ貼付!A1773</f>
        <v>地区中体連</v>
      </c>
      <c r="H1775" s="1" t="str">
        <f>データ貼付!B1773</f>
        <v>北見</v>
      </c>
      <c r="I1775" s="1">
        <f>データ貼付!C1773</f>
        <v>43631</v>
      </c>
      <c r="J1775" s="1" t="str">
        <f>データ貼付!F1773</f>
        <v>齋藤柊吾</v>
      </c>
      <c r="K1775" s="32">
        <f>データ貼付!G1773</f>
        <v>1390</v>
      </c>
      <c r="L1775" s="1" t="str">
        <f>データ貼付!H1773</f>
        <v>予</v>
      </c>
      <c r="M1775" s="1" t="str">
        <f>データ貼付!I1773</f>
        <v>網走第三中</v>
      </c>
      <c r="N1775" s="1">
        <f>データ貼付!J1773</f>
        <v>1</v>
      </c>
      <c r="O1775" s="1">
        <f>データ貼付!K1773</f>
        <v>0.1</v>
      </c>
    </row>
    <row r="1776" spans="1:15" x14ac:dyDescent="0.15">
      <c r="A1776" s="1">
        <v>1773</v>
      </c>
      <c r="B1776" s="1" t="str">
        <f t="shared" si="54"/>
        <v>中学男子200m45</v>
      </c>
      <c r="C1776" s="1" t="str">
        <f>J1776&amp;COUNTIF($J$4:J1776,J1776)</f>
        <v>齋藤柊吾2</v>
      </c>
      <c r="D1776" s="1" t="str">
        <f>データ貼付!D1774&amp;データ貼付!E1774</f>
        <v>中学男子200m</v>
      </c>
      <c r="E1776" s="1">
        <f>データ貼付!G1774+ROW()/1000000</f>
        <v>2986.0017760000001</v>
      </c>
      <c r="F1776" s="1">
        <f t="shared" si="55"/>
        <v>45</v>
      </c>
      <c r="G1776" s="1" t="str">
        <f>データ貼付!A1774</f>
        <v>地区中体連</v>
      </c>
      <c r="H1776" s="1" t="str">
        <f>データ貼付!B1774</f>
        <v>北見</v>
      </c>
      <c r="I1776" s="1">
        <f>データ貼付!C1774</f>
        <v>43631</v>
      </c>
      <c r="J1776" s="1" t="str">
        <f>データ貼付!F1774</f>
        <v>齋藤柊吾</v>
      </c>
      <c r="K1776" s="32">
        <f>データ貼付!G1774</f>
        <v>2986</v>
      </c>
      <c r="L1776" s="1" t="str">
        <f>データ貼付!H1774</f>
        <v>予</v>
      </c>
      <c r="M1776" s="1" t="str">
        <f>データ貼付!I1774</f>
        <v>網走第三中</v>
      </c>
      <c r="N1776" s="1">
        <f>データ貼付!J1774</f>
        <v>1</v>
      </c>
      <c r="O1776" s="1">
        <f>データ貼付!K1774</f>
        <v>-1.5</v>
      </c>
    </row>
    <row r="1777" spans="1:15" x14ac:dyDescent="0.15">
      <c r="A1777" s="1">
        <v>1774</v>
      </c>
      <c r="B1777" s="1" t="str">
        <f t="shared" si="54"/>
        <v>中学女子100m112</v>
      </c>
      <c r="C1777" s="1" t="str">
        <f>J1777&amp;COUNTIF($J$4:J1777,J1777)</f>
        <v>簑島可菜子1</v>
      </c>
      <c r="D1777" s="1" t="str">
        <f>データ貼付!D1775&amp;データ貼付!E1775</f>
        <v>中学女子100m</v>
      </c>
      <c r="E1777" s="1">
        <f>データ貼付!G1775+ROW()/1000000</f>
        <v>1647.0017769999999</v>
      </c>
      <c r="F1777" s="1">
        <f t="shared" si="55"/>
        <v>112</v>
      </c>
      <c r="G1777" s="1" t="str">
        <f>データ貼付!A1775</f>
        <v>地区中体連</v>
      </c>
      <c r="H1777" s="1" t="str">
        <f>データ貼付!B1775</f>
        <v>北見</v>
      </c>
      <c r="I1777" s="1">
        <f>データ貼付!C1775</f>
        <v>43631</v>
      </c>
      <c r="J1777" s="1" t="str">
        <f>データ貼付!F1775</f>
        <v>簑島可菜子</v>
      </c>
      <c r="K1777" s="32">
        <f>データ貼付!G1775</f>
        <v>1647</v>
      </c>
      <c r="L1777" s="1" t="str">
        <f>データ貼付!H1775</f>
        <v>予</v>
      </c>
      <c r="M1777" s="1" t="str">
        <f>データ貼付!I1775</f>
        <v>紋別中</v>
      </c>
      <c r="N1777" s="1">
        <f>データ貼付!J1775</f>
        <v>1</v>
      </c>
      <c r="O1777" s="1">
        <f>データ貼付!K1775</f>
        <v>-1.9</v>
      </c>
    </row>
    <row r="1778" spans="1:15" x14ac:dyDescent="0.15">
      <c r="A1778" s="1">
        <v>1775</v>
      </c>
      <c r="B1778" s="1" t="str">
        <f t="shared" si="54"/>
        <v>中学男子100m119</v>
      </c>
      <c r="C1778" s="1" t="str">
        <f>J1778&amp;COUNTIF($J$4:J1778,J1778)</f>
        <v>籔中翔1</v>
      </c>
      <c r="D1778" s="1" t="str">
        <f>データ貼付!D1776&amp;データ貼付!E1776</f>
        <v>中学男子100m</v>
      </c>
      <c r="E1778" s="1">
        <f>データ貼付!G1776+ROW()/1000000</f>
        <v>1418.0017780000001</v>
      </c>
      <c r="F1778" s="1">
        <f t="shared" si="55"/>
        <v>119</v>
      </c>
      <c r="G1778" s="1" t="str">
        <f>データ貼付!A1776</f>
        <v>記録会第１戦</v>
      </c>
      <c r="H1778" s="1" t="str">
        <f>データ貼付!B1776</f>
        <v>北見</v>
      </c>
      <c r="I1778" s="1">
        <f>データ貼付!C1776</f>
        <v>43583</v>
      </c>
      <c r="J1778" s="1" t="str">
        <f>データ貼付!F1776</f>
        <v>籔中翔</v>
      </c>
      <c r="K1778" s="32">
        <f>データ貼付!G1776</f>
        <v>1418</v>
      </c>
      <c r="L1778" s="1" t="str">
        <f>データ貼付!H1776</f>
        <v>決</v>
      </c>
      <c r="M1778" s="1" t="str">
        <f>データ貼付!I1776</f>
        <v>網走第二中</v>
      </c>
      <c r="N1778" s="1">
        <f>データ貼付!J1776</f>
        <v>2</v>
      </c>
      <c r="O1778" s="1">
        <f>データ貼付!K1776</f>
        <v>0.5</v>
      </c>
    </row>
    <row r="1779" spans="1:15" x14ac:dyDescent="0.15">
      <c r="A1779" s="1">
        <v>1776</v>
      </c>
      <c r="B1779" s="1" t="str">
        <f t="shared" si="54"/>
        <v>中学男子1500m63</v>
      </c>
      <c r="C1779" s="1" t="str">
        <f>J1779&amp;COUNTIF($J$4:J1779,J1779)</f>
        <v>籔中翔2</v>
      </c>
      <c r="D1779" s="1" t="str">
        <f>データ貼付!D1777&amp;データ貼付!E1777</f>
        <v>中学男子1500m</v>
      </c>
      <c r="E1779" s="1">
        <f>データ貼付!G1777+ROW()/1000000</f>
        <v>52739.001778999998</v>
      </c>
      <c r="F1779" s="1">
        <f t="shared" si="55"/>
        <v>63</v>
      </c>
      <c r="G1779" s="1" t="str">
        <f>データ貼付!A1777</f>
        <v>選手権</v>
      </c>
      <c r="H1779" s="1" t="str">
        <f>データ貼付!B1777</f>
        <v>北見</v>
      </c>
      <c r="I1779" s="1">
        <f>データ貼付!C1777</f>
        <v>43597</v>
      </c>
      <c r="J1779" s="1" t="str">
        <f>データ貼付!F1777</f>
        <v>籔中翔</v>
      </c>
      <c r="K1779" s="32">
        <f>データ貼付!G1777</f>
        <v>52739</v>
      </c>
      <c r="L1779" s="1" t="str">
        <f>データ貼付!H1777</f>
        <v>TR</v>
      </c>
      <c r="M1779" s="1" t="str">
        <f>データ貼付!I1777</f>
        <v>網走第二中</v>
      </c>
      <c r="N1779" s="1">
        <f>データ貼付!J1777</f>
        <v>2</v>
      </c>
      <c r="O1779" s="1">
        <f>データ貼付!K1777</f>
        <v>0</v>
      </c>
    </row>
    <row r="1780" spans="1:15" x14ac:dyDescent="0.15">
      <c r="A1780" s="1">
        <v>1777</v>
      </c>
      <c r="B1780" s="1" t="str">
        <f t="shared" si="54"/>
        <v>中学男子200m42</v>
      </c>
      <c r="C1780" s="1" t="str">
        <f>J1780&amp;COUNTIF($J$4:J1780,J1780)</f>
        <v>籔中翔3</v>
      </c>
      <c r="D1780" s="1" t="str">
        <f>データ貼付!D1778&amp;データ貼付!E1778</f>
        <v>中学男子200m</v>
      </c>
      <c r="E1780" s="1">
        <f>データ貼付!G1778+ROW()/1000000</f>
        <v>2892.0017800000001</v>
      </c>
      <c r="F1780" s="1">
        <f t="shared" si="55"/>
        <v>42</v>
      </c>
      <c r="G1780" s="1" t="str">
        <f>データ貼付!A1778</f>
        <v>記録会第２戦</v>
      </c>
      <c r="H1780" s="1" t="str">
        <f>データ貼付!B1778</f>
        <v>網走</v>
      </c>
      <c r="I1780" s="1">
        <f>データ貼付!C1778</f>
        <v>43590</v>
      </c>
      <c r="J1780" s="1" t="str">
        <f>データ貼付!F1778</f>
        <v>籔中翔</v>
      </c>
      <c r="K1780" s="32">
        <f>データ貼付!G1778</f>
        <v>2892</v>
      </c>
      <c r="L1780" s="1" t="str">
        <f>データ貼付!H1778</f>
        <v>決</v>
      </c>
      <c r="M1780" s="1" t="str">
        <f>データ貼付!I1778</f>
        <v>網走第二中</v>
      </c>
      <c r="N1780" s="1">
        <f>データ貼付!J1778</f>
        <v>2</v>
      </c>
      <c r="O1780" s="1">
        <f>データ貼付!K1778</f>
        <v>1.5</v>
      </c>
    </row>
    <row r="1781" spans="1:15" x14ac:dyDescent="0.15">
      <c r="A1781" s="1">
        <v>1778</v>
      </c>
      <c r="B1781" s="1" t="str">
        <f t="shared" si="54"/>
        <v>中学男子400m27</v>
      </c>
      <c r="C1781" s="1" t="str">
        <f>J1781&amp;COUNTIF($J$4:J1781,J1781)</f>
        <v>籔中翔4</v>
      </c>
      <c r="D1781" s="1" t="str">
        <f>データ貼付!D1779&amp;データ貼付!E1779</f>
        <v>中学男子400m</v>
      </c>
      <c r="E1781" s="1">
        <f>データ貼付!G1779+ROW()/1000000</f>
        <v>10675.001781000001</v>
      </c>
      <c r="F1781" s="1">
        <f t="shared" si="55"/>
        <v>27</v>
      </c>
      <c r="G1781" s="1" t="str">
        <f>データ貼付!A1779</f>
        <v>地区中体連</v>
      </c>
      <c r="H1781" s="1" t="str">
        <f>データ貼付!B1779</f>
        <v>北見</v>
      </c>
      <c r="I1781" s="1">
        <f>データ貼付!C1779</f>
        <v>43630</v>
      </c>
      <c r="J1781" s="1" t="str">
        <f>データ貼付!F1779</f>
        <v>籔中翔</v>
      </c>
      <c r="K1781" s="32">
        <f>データ貼付!G1779</f>
        <v>10675</v>
      </c>
      <c r="L1781" s="1" t="str">
        <f>データ貼付!H1779</f>
        <v>予</v>
      </c>
      <c r="M1781" s="1" t="str">
        <f>データ貼付!I1779</f>
        <v>網走第二中</v>
      </c>
      <c r="N1781" s="1">
        <f>データ貼付!J1779</f>
        <v>2</v>
      </c>
      <c r="O1781" s="1">
        <f>データ貼付!K1779</f>
        <v>0</v>
      </c>
    </row>
    <row r="1782" spans="1:15" x14ac:dyDescent="0.15">
      <c r="A1782" s="1">
        <v>1779</v>
      </c>
      <c r="B1782" s="1" t="str">
        <f t="shared" si="54"/>
        <v>中学男子800m36</v>
      </c>
      <c r="C1782" s="1" t="str">
        <f>J1782&amp;COUNTIF($J$4:J1782,J1782)</f>
        <v>籔中翔5</v>
      </c>
      <c r="D1782" s="1" t="str">
        <f>データ貼付!D1780&amp;データ貼付!E1780</f>
        <v>中学男子800m</v>
      </c>
      <c r="E1782" s="1">
        <f>データ貼付!G1780+ROW()/1000000</f>
        <v>23839.001781999999</v>
      </c>
      <c r="F1782" s="1">
        <f t="shared" si="55"/>
        <v>36</v>
      </c>
      <c r="G1782" s="1" t="str">
        <f>データ貼付!A1780</f>
        <v>地区中体連</v>
      </c>
      <c r="H1782" s="1" t="str">
        <f>データ貼付!B1780</f>
        <v>北見</v>
      </c>
      <c r="I1782" s="1">
        <f>データ貼付!C1780</f>
        <v>43630</v>
      </c>
      <c r="J1782" s="1" t="str">
        <f>データ貼付!F1780</f>
        <v>籔中翔</v>
      </c>
      <c r="K1782" s="32">
        <f>データ貼付!G1780</f>
        <v>23839</v>
      </c>
      <c r="L1782" s="1" t="str">
        <f>データ貼付!H1780</f>
        <v>予</v>
      </c>
      <c r="M1782" s="1" t="str">
        <f>データ貼付!I1780</f>
        <v>網走第二中</v>
      </c>
      <c r="N1782" s="1">
        <f>データ貼付!J1780</f>
        <v>2</v>
      </c>
      <c r="O1782" s="1">
        <f>データ貼付!K1780</f>
        <v>0</v>
      </c>
    </row>
    <row r="1783" spans="1:15" x14ac:dyDescent="0.15">
      <c r="A1783" s="1">
        <v>1780</v>
      </c>
      <c r="B1783" s="1" t="str">
        <f t="shared" si="54"/>
        <v>中学男子400m34</v>
      </c>
      <c r="C1783" s="1" t="str">
        <f>J1783&amp;COUNTIF($J$4:J1783,J1783)</f>
        <v>萬龍来1</v>
      </c>
      <c r="D1783" s="1" t="str">
        <f>データ貼付!D1781&amp;データ貼付!E1781</f>
        <v>中学男子400m</v>
      </c>
      <c r="E1783" s="1">
        <f>データ貼付!G1781+ROW()/1000000</f>
        <v>11117.001783</v>
      </c>
      <c r="F1783" s="1">
        <f t="shared" si="55"/>
        <v>34</v>
      </c>
      <c r="G1783" s="1" t="str">
        <f>データ貼付!A1781</f>
        <v>記録会第１戦</v>
      </c>
      <c r="H1783" s="1" t="str">
        <f>データ貼付!B1781</f>
        <v>北見</v>
      </c>
      <c r="I1783" s="1">
        <f>データ貼付!C1781</f>
        <v>43583</v>
      </c>
      <c r="J1783" s="1" t="str">
        <f>データ貼付!F1781</f>
        <v>萬龍来</v>
      </c>
      <c r="K1783" s="32">
        <f>データ貼付!G1781</f>
        <v>11117</v>
      </c>
      <c r="L1783" s="1" t="str">
        <f>データ貼付!H1781</f>
        <v>決</v>
      </c>
      <c r="M1783" s="1" t="str">
        <f>データ貼付!I1781</f>
        <v>網走第一中</v>
      </c>
      <c r="N1783" s="1">
        <f>データ貼付!J1781</f>
        <v>2</v>
      </c>
      <c r="O1783" s="1">
        <f>データ貼付!K1781</f>
        <v>0</v>
      </c>
    </row>
    <row r="1784" spans="1:15" x14ac:dyDescent="0.15">
      <c r="A1784" s="1">
        <v>1781</v>
      </c>
      <c r="B1784" s="1" t="str">
        <f t="shared" si="54"/>
        <v>高校男子100m5</v>
      </c>
      <c r="C1784" s="1" t="str">
        <f>J1784&amp;COUNTIF($J$4:J1784,J1784)</f>
        <v>轉石蓮1</v>
      </c>
      <c r="D1784" s="1" t="str">
        <f>データ貼付!D1782&amp;データ貼付!E1782</f>
        <v>高校男子100m</v>
      </c>
      <c r="E1784" s="1">
        <f>データ貼付!G1782+ROW()/1000000</f>
        <v>1116.001784</v>
      </c>
      <c r="F1784" s="1">
        <f t="shared" si="55"/>
        <v>5</v>
      </c>
      <c r="G1784" s="1" t="str">
        <f>データ貼付!A1782</f>
        <v>高体連支部</v>
      </c>
      <c r="H1784" s="1" t="str">
        <f>データ貼付!B1782</f>
        <v>北見</v>
      </c>
      <c r="I1784" s="1">
        <f>データ貼付!C1782</f>
        <v>43609</v>
      </c>
      <c r="J1784" s="1" t="str">
        <f>データ貼付!F1782</f>
        <v>轉石蓮</v>
      </c>
      <c r="K1784" s="32">
        <f>データ貼付!G1782</f>
        <v>1116</v>
      </c>
      <c r="L1784" s="1" t="str">
        <f>データ貼付!H1782</f>
        <v>準</v>
      </c>
      <c r="M1784" s="1" t="str">
        <f>データ貼付!I1782</f>
        <v>北見北斗</v>
      </c>
      <c r="N1784" s="1">
        <f>データ貼付!J1782</f>
        <v>2</v>
      </c>
      <c r="O1784" s="1">
        <f>データ貼付!K1782</f>
        <v>2.1</v>
      </c>
    </row>
    <row r="1785" spans="1:15" x14ac:dyDescent="0.15">
      <c r="A1785" s="1">
        <v>1782</v>
      </c>
      <c r="B1785" s="1" t="str">
        <f t="shared" si="54"/>
        <v>高校男子200m5</v>
      </c>
      <c r="C1785" s="1" t="str">
        <f>J1785&amp;COUNTIF($J$4:J1785,J1785)</f>
        <v>轉石蓮2</v>
      </c>
      <c r="D1785" s="1" t="str">
        <f>データ貼付!D1783&amp;データ貼付!E1783</f>
        <v>高校男子200m</v>
      </c>
      <c r="E1785" s="1">
        <f>データ貼付!G1783+ROW()/1000000</f>
        <v>2317.0017849999999</v>
      </c>
      <c r="F1785" s="1">
        <f t="shared" si="55"/>
        <v>5</v>
      </c>
      <c r="G1785" s="1" t="str">
        <f>データ貼付!A1783</f>
        <v>記録会第２戦</v>
      </c>
      <c r="H1785" s="1" t="str">
        <f>データ貼付!B1783</f>
        <v>網走</v>
      </c>
      <c r="I1785" s="1">
        <f>データ貼付!C1783</f>
        <v>43590</v>
      </c>
      <c r="J1785" s="1" t="str">
        <f>データ貼付!F1783</f>
        <v>轉石蓮</v>
      </c>
      <c r="K1785" s="32">
        <f>データ貼付!G1783</f>
        <v>2317</v>
      </c>
      <c r="L1785" s="1" t="str">
        <f>データ貼付!H1783</f>
        <v>決</v>
      </c>
      <c r="M1785" s="1" t="str">
        <f>データ貼付!I1783</f>
        <v>北見北斗高</v>
      </c>
      <c r="N1785" s="1">
        <f>データ貼付!J1783</f>
        <v>2</v>
      </c>
      <c r="O1785" s="1">
        <f>データ貼付!K1783</f>
        <v>2.4</v>
      </c>
    </row>
    <row r="1786" spans="1:15" x14ac:dyDescent="0.15">
      <c r="A1786" s="1">
        <v>1783</v>
      </c>
      <c r="B1786" s="1" t="str">
        <f t="shared" si="54"/>
        <v>小学男子100m40</v>
      </c>
      <c r="C1786" s="1" t="str">
        <f>J1786&amp;COUNTIF($J$4:J1786,J1786)</f>
        <v>齊藤快晴1</v>
      </c>
      <c r="D1786" s="1" t="str">
        <f>データ貼付!D1784&amp;データ貼付!E1784</f>
        <v>小学男子100m</v>
      </c>
      <c r="E1786" s="1">
        <f>データ貼付!G1784+ROW()/1000000</f>
        <v>1591.001786</v>
      </c>
      <c r="F1786" s="1">
        <f t="shared" si="55"/>
        <v>40</v>
      </c>
      <c r="G1786" s="1" t="str">
        <f>データ貼付!A1784</f>
        <v>小学生ｵﾎｰﾂｸ</v>
      </c>
      <c r="H1786" s="1" t="str">
        <f>データ貼付!B1784</f>
        <v>北見</v>
      </c>
      <c r="I1786" s="1">
        <f>データ貼付!C1784</f>
        <v>43632</v>
      </c>
      <c r="J1786" s="1" t="str">
        <f>データ貼付!F1784</f>
        <v>齊藤快晴</v>
      </c>
      <c r="K1786" s="32">
        <f>データ貼付!G1784</f>
        <v>1591</v>
      </c>
      <c r="L1786" s="1" t="str">
        <f>データ貼付!H1784</f>
        <v>TR</v>
      </c>
      <c r="M1786" s="1" t="str">
        <f>データ貼付!I1784</f>
        <v>常呂陸上少年団</v>
      </c>
      <c r="N1786" s="1">
        <f>データ貼付!J1784</f>
        <v>6</v>
      </c>
      <c r="O1786" s="1">
        <f>データ貼付!K1784</f>
        <v>0</v>
      </c>
    </row>
    <row r="1787" spans="1:15" x14ac:dyDescent="0.15">
      <c r="A1787" s="1">
        <v>1784</v>
      </c>
      <c r="B1787" s="1" t="str">
        <f t="shared" si="54"/>
        <v>小学男子100m137</v>
      </c>
      <c r="C1787" s="1" t="str">
        <f>J1787&amp;COUNTIF($J$4:J1787,J1787)</f>
        <v>齊藤桜士朗1</v>
      </c>
      <c r="D1787" s="1" t="str">
        <f>データ貼付!D1785&amp;データ貼付!E1785</f>
        <v>小学男子100m</v>
      </c>
      <c r="E1787" s="1">
        <f>データ貼付!G1785+ROW()/1000000</f>
        <v>1936.0017869999999</v>
      </c>
      <c r="F1787" s="1">
        <f t="shared" si="55"/>
        <v>137</v>
      </c>
      <c r="G1787" s="1" t="str">
        <f>データ貼付!A1785</f>
        <v>小学生ｵﾎｰﾂｸ</v>
      </c>
      <c r="H1787" s="1" t="str">
        <f>データ貼付!B1785</f>
        <v>北見</v>
      </c>
      <c r="I1787" s="1">
        <f>データ貼付!C1785</f>
        <v>43632</v>
      </c>
      <c r="J1787" s="1" t="str">
        <f>データ貼付!F1785</f>
        <v>齊藤桜士朗</v>
      </c>
      <c r="K1787" s="32">
        <f>データ貼付!G1785</f>
        <v>1936</v>
      </c>
      <c r="L1787" s="1" t="str">
        <f>データ貼付!H1785</f>
        <v>TR</v>
      </c>
      <c r="M1787" s="1" t="str">
        <f>データ貼付!I1785</f>
        <v>常呂陸上少年団</v>
      </c>
      <c r="N1787" s="1">
        <f>データ貼付!J1785</f>
        <v>3</v>
      </c>
      <c r="O1787" s="1">
        <f>データ貼付!K1785</f>
        <v>0</v>
      </c>
    </row>
    <row r="1788" spans="1:15" x14ac:dyDescent="0.15">
      <c r="A1788" s="1">
        <v>1785</v>
      </c>
      <c r="B1788" s="1" t="str">
        <f t="shared" si="54"/>
        <v>小学男子800m42</v>
      </c>
      <c r="C1788" s="1" t="str">
        <f>J1788&amp;COUNTIF($J$4:J1788,J1788)</f>
        <v>齊藤桜士朗2</v>
      </c>
      <c r="D1788" s="1" t="str">
        <f>データ貼付!D1786&amp;データ貼付!E1786</f>
        <v>小学男子800m</v>
      </c>
      <c r="E1788" s="1">
        <f>データ貼付!G1786+ROW()/1000000</f>
        <v>34392.001788000001</v>
      </c>
      <c r="F1788" s="1">
        <f t="shared" si="55"/>
        <v>42</v>
      </c>
      <c r="G1788" s="1" t="str">
        <f>データ貼付!A1786</f>
        <v>小学生ｵﾎｰﾂｸ</v>
      </c>
      <c r="H1788" s="1" t="str">
        <f>データ貼付!B1786</f>
        <v>北見</v>
      </c>
      <c r="I1788" s="1">
        <f>データ貼付!C1786</f>
        <v>43632</v>
      </c>
      <c r="J1788" s="1" t="str">
        <f>データ貼付!F1786</f>
        <v>齊藤桜士朗</v>
      </c>
      <c r="K1788" s="32">
        <f>データ貼付!G1786</f>
        <v>34392</v>
      </c>
      <c r="L1788" s="1" t="str">
        <f>データ貼付!H1786</f>
        <v>TR</v>
      </c>
      <c r="M1788" s="1" t="str">
        <f>データ貼付!I1786</f>
        <v>常呂陸上少年団</v>
      </c>
      <c r="N1788" s="1">
        <f>データ貼付!J1786</f>
        <v>3</v>
      </c>
      <c r="O1788" s="1">
        <f>データ貼付!K1786</f>
        <v>0</v>
      </c>
    </row>
    <row r="1789" spans="1:15" x14ac:dyDescent="0.15">
      <c r="A1789" s="1">
        <v>1786</v>
      </c>
      <c r="B1789" s="1" t="str">
        <f t="shared" si="54"/>
        <v>高校女子100m29</v>
      </c>
      <c r="C1789" s="1" t="str">
        <f>J1789&amp;COUNTIF($J$4:J1789,J1789)</f>
        <v>齊藤七恵1</v>
      </c>
      <c r="D1789" s="1" t="str">
        <f>データ貼付!D1787&amp;データ貼付!E1787</f>
        <v>高校女子100m</v>
      </c>
      <c r="E1789" s="1">
        <f>データ貼付!G1787+ROW()/1000000</f>
        <v>1519.0017889999999</v>
      </c>
      <c r="F1789" s="1">
        <f t="shared" si="55"/>
        <v>29</v>
      </c>
      <c r="G1789" s="1" t="str">
        <f>データ貼付!A1787</f>
        <v>高体連支部</v>
      </c>
      <c r="H1789" s="1" t="str">
        <f>データ貼付!B1787</f>
        <v>北見</v>
      </c>
      <c r="I1789" s="1">
        <f>データ貼付!C1787</f>
        <v>43609</v>
      </c>
      <c r="J1789" s="1" t="str">
        <f>データ貼付!F1787</f>
        <v>齊藤七恵</v>
      </c>
      <c r="K1789" s="32">
        <f>データ貼付!G1787</f>
        <v>1519</v>
      </c>
      <c r="L1789" s="1" t="str">
        <f>データ貼付!H1787</f>
        <v>予</v>
      </c>
      <c r="M1789" s="1" t="str">
        <f>データ貼付!I1787</f>
        <v>北見北斗</v>
      </c>
      <c r="N1789" s="1">
        <f>データ貼付!J1787</f>
        <v>1</v>
      </c>
      <c r="O1789" s="1">
        <f>データ貼付!K1787</f>
        <v>-0.7</v>
      </c>
    </row>
    <row r="1790" spans="1:15" x14ac:dyDescent="0.15">
      <c r="A1790" s="1">
        <v>1787</v>
      </c>
      <c r="B1790" s="1" t="str">
        <f t="shared" si="54"/>
        <v>中学女子100m60</v>
      </c>
      <c r="C1790" s="1" t="str">
        <f>J1790&amp;COUNTIF($J$4:J1790,J1790)</f>
        <v>德田陽1</v>
      </c>
      <c r="D1790" s="1" t="str">
        <f>データ貼付!D1788&amp;データ貼付!E1788</f>
        <v>中学女子100m</v>
      </c>
      <c r="E1790" s="1">
        <f>データ貼付!G1788+ROW()/1000000</f>
        <v>1518.00179</v>
      </c>
      <c r="F1790" s="1">
        <f t="shared" si="55"/>
        <v>60</v>
      </c>
      <c r="G1790" s="1" t="str">
        <f>データ貼付!A1788</f>
        <v>地区中体連</v>
      </c>
      <c r="H1790" s="1" t="str">
        <f>データ貼付!B1788</f>
        <v>北見</v>
      </c>
      <c r="I1790" s="1">
        <f>データ貼付!C1788</f>
        <v>43631</v>
      </c>
      <c r="J1790" s="1" t="str">
        <f>データ貼付!F1788</f>
        <v>德田陽</v>
      </c>
      <c r="K1790" s="32">
        <f>データ貼付!G1788</f>
        <v>1518</v>
      </c>
      <c r="L1790" s="1" t="str">
        <f>データ貼付!H1788</f>
        <v>予</v>
      </c>
      <c r="M1790" s="1" t="str">
        <f>データ貼付!I1788</f>
        <v>北見光西中</v>
      </c>
      <c r="N1790" s="1">
        <f>データ貼付!J1788</f>
        <v>1</v>
      </c>
      <c r="O1790" s="1">
        <f>データ貼付!K1788</f>
        <v>-1.8</v>
      </c>
    </row>
    <row r="1791" spans="1:15" x14ac:dyDescent="0.15">
      <c r="A1791" s="1">
        <v>1788</v>
      </c>
      <c r="B1791" s="1" t="str">
        <f t="shared" si="54"/>
        <v>中学女子100m23</v>
      </c>
      <c r="C1791" s="1" t="str">
        <f>J1791&amp;COUNTIF($J$4:J1791,J1791)</f>
        <v>栁田さと1</v>
      </c>
      <c r="D1791" s="1" t="str">
        <f>データ貼付!D1789&amp;データ貼付!E1789</f>
        <v>中学女子100m</v>
      </c>
      <c r="E1791" s="1">
        <f>データ貼付!G1789+ROW()/1000000</f>
        <v>1444.0017909999999</v>
      </c>
      <c r="F1791" s="1">
        <f t="shared" si="55"/>
        <v>23</v>
      </c>
      <c r="G1791" s="1" t="str">
        <f>データ貼付!A1789</f>
        <v>選手権</v>
      </c>
      <c r="H1791" s="1" t="str">
        <f>データ貼付!B1789</f>
        <v>北見</v>
      </c>
      <c r="I1791" s="1">
        <f>データ貼付!C1789</f>
        <v>43596</v>
      </c>
      <c r="J1791" s="1" t="str">
        <f>データ貼付!F1789</f>
        <v>栁田さと</v>
      </c>
      <c r="K1791" s="32">
        <f>データ貼付!G1789</f>
        <v>1444</v>
      </c>
      <c r="L1791" s="1" t="str">
        <f>データ貼付!H1789</f>
        <v>予</v>
      </c>
      <c r="M1791" s="1" t="str">
        <f>データ貼付!I1789</f>
        <v>紋別中</v>
      </c>
      <c r="N1791" s="1">
        <f>データ貼付!J1789</f>
        <v>3</v>
      </c>
      <c r="O1791" s="1">
        <f>データ貼付!K1789</f>
        <v>2.4</v>
      </c>
    </row>
    <row r="1792" spans="1:15" x14ac:dyDescent="0.15">
      <c r="A1792" s="1">
        <v>1789</v>
      </c>
      <c r="B1792" s="1" t="str">
        <f t="shared" si="54"/>
        <v>中学男子100m65</v>
      </c>
      <c r="C1792" s="1" t="str">
        <f>J1792&amp;COUNTIF($J$4:J1792,J1792)</f>
        <v>橫松大輝1</v>
      </c>
      <c r="D1792" s="1" t="str">
        <f>データ貼付!D1790&amp;データ貼付!E1790</f>
        <v>中学男子100m</v>
      </c>
      <c r="E1792" s="1">
        <f>データ貼付!G1790+ROW()/1000000</f>
        <v>1319.001792</v>
      </c>
      <c r="F1792" s="1">
        <f t="shared" si="55"/>
        <v>65</v>
      </c>
      <c r="G1792" s="1" t="str">
        <f>データ貼付!A1790</f>
        <v>選手権</v>
      </c>
      <c r="H1792" s="1" t="str">
        <f>データ貼付!B1790</f>
        <v>北見</v>
      </c>
      <c r="I1792" s="1">
        <f>データ貼付!C1790</f>
        <v>43596</v>
      </c>
      <c r="J1792" s="1" t="str">
        <f>データ貼付!F1790</f>
        <v>橫松大輝</v>
      </c>
      <c r="K1792" s="32">
        <f>データ貼付!G1790</f>
        <v>1319</v>
      </c>
      <c r="L1792" s="1" t="str">
        <f>データ貼付!H1790</f>
        <v>予</v>
      </c>
      <c r="M1792" s="1" t="str">
        <f>データ貼付!I1790</f>
        <v>美幌中</v>
      </c>
      <c r="N1792" s="1">
        <f>データ貼付!J1790</f>
        <v>2</v>
      </c>
      <c r="O1792" s="1">
        <f>データ貼付!K1790</f>
        <v>1.4</v>
      </c>
    </row>
    <row r="1793" spans="1:15" x14ac:dyDescent="0.15">
      <c r="A1793" s="1">
        <v>1790</v>
      </c>
      <c r="B1793" s="1" t="str">
        <f t="shared" si="54"/>
        <v>中学女子100m35</v>
      </c>
      <c r="C1793" s="1" t="str">
        <f>J1793&amp;COUNTIF($J$4:J1793,J1793)</f>
        <v>髙橋愛花1</v>
      </c>
      <c r="D1793" s="1" t="str">
        <f>データ貼付!D1791&amp;データ貼付!E1791</f>
        <v>中学女子100m</v>
      </c>
      <c r="E1793" s="1">
        <f>データ貼付!G1791+ROW()/1000000</f>
        <v>1480.0017929999999</v>
      </c>
      <c r="F1793" s="1">
        <f t="shared" si="55"/>
        <v>35</v>
      </c>
      <c r="G1793" s="1" t="str">
        <f>データ貼付!A1791</f>
        <v>記録会第１戦</v>
      </c>
      <c r="H1793" s="1" t="str">
        <f>データ貼付!B1791</f>
        <v>北見</v>
      </c>
      <c r="I1793" s="1">
        <f>データ貼付!C1791</f>
        <v>43583</v>
      </c>
      <c r="J1793" s="1" t="str">
        <f>データ貼付!F1791</f>
        <v>髙橋愛花</v>
      </c>
      <c r="K1793" s="32">
        <f>データ貼付!G1791</f>
        <v>1480</v>
      </c>
      <c r="L1793" s="1" t="str">
        <f>データ貼付!H1791</f>
        <v>決</v>
      </c>
      <c r="M1793" s="1" t="str">
        <f>データ貼付!I1791</f>
        <v>美幌中</v>
      </c>
      <c r="N1793" s="1">
        <f>データ貼付!J1791</f>
        <v>2</v>
      </c>
      <c r="O1793" s="1">
        <f>データ貼付!K1791</f>
        <v>0.6</v>
      </c>
    </row>
    <row r="1794" spans="1:15" x14ac:dyDescent="0.15">
      <c r="A1794" s="1">
        <v>1791</v>
      </c>
      <c r="B1794" s="1" t="str">
        <f t="shared" si="54"/>
        <v>中学女子200m14</v>
      </c>
      <c r="C1794" s="1" t="str">
        <f>J1794&amp;COUNTIF($J$4:J1794,J1794)</f>
        <v>髙橋愛花2</v>
      </c>
      <c r="D1794" s="1" t="str">
        <f>データ貼付!D1792&amp;データ貼付!E1792</f>
        <v>中学女子200m</v>
      </c>
      <c r="E1794" s="1">
        <f>データ貼付!G1792+ROW()/1000000</f>
        <v>3130.0017939999998</v>
      </c>
      <c r="F1794" s="1">
        <f t="shared" si="55"/>
        <v>14</v>
      </c>
      <c r="G1794" s="1" t="str">
        <f>データ貼付!A1792</f>
        <v>選手権</v>
      </c>
      <c r="H1794" s="1" t="str">
        <f>データ貼付!B1792</f>
        <v>北見</v>
      </c>
      <c r="I1794" s="1">
        <f>データ貼付!C1792</f>
        <v>43596</v>
      </c>
      <c r="J1794" s="1" t="str">
        <f>データ貼付!F1792</f>
        <v>髙橋愛花</v>
      </c>
      <c r="K1794" s="32">
        <f>データ貼付!G1792</f>
        <v>3130</v>
      </c>
      <c r="L1794" s="1" t="str">
        <f>データ貼付!H1792</f>
        <v>予</v>
      </c>
      <c r="M1794" s="1" t="str">
        <f>データ貼付!I1792</f>
        <v>美幌中</v>
      </c>
      <c r="N1794" s="1">
        <f>データ貼付!J1792</f>
        <v>2</v>
      </c>
      <c r="O1794" s="1">
        <f>データ貼付!K1792</f>
        <v>3.2</v>
      </c>
    </row>
    <row r="1795" spans="1:15" x14ac:dyDescent="0.15">
      <c r="A1795" s="1">
        <v>1792</v>
      </c>
      <c r="B1795" s="1" t="str">
        <f t="shared" si="54"/>
        <v>中学女子100m95</v>
      </c>
      <c r="C1795" s="1" t="str">
        <f>J1795&amp;COUNTIF($J$4:J1795,J1795)</f>
        <v>髙橋愛結1</v>
      </c>
      <c r="D1795" s="1" t="str">
        <f>データ貼付!D1793&amp;データ貼付!E1793</f>
        <v>中学女子100m</v>
      </c>
      <c r="E1795" s="1">
        <f>データ貼付!G1793+ROW()/1000000</f>
        <v>1602.0017949999999</v>
      </c>
      <c r="F1795" s="1">
        <f t="shared" si="55"/>
        <v>95</v>
      </c>
      <c r="G1795" s="1" t="str">
        <f>データ貼付!A1793</f>
        <v>記録会第１戦</v>
      </c>
      <c r="H1795" s="1" t="str">
        <f>データ貼付!B1793</f>
        <v>北見</v>
      </c>
      <c r="I1795" s="1">
        <f>データ貼付!C1793</f>
        <v>43583</v>
      </c>
      <c r="J1795" s="1" t="str">
        <f>データ貼付!F1793</f>
        <v>髙橋愛結</v>
      </c>
      <c r="K1795" s="32">
        <f>データ貼付!G1793</f>
        <v>1602</v>
      </c>
      <c r="L1795" s="1" t="str">
        <f>データ貼付!H1793</f>
        <v>決</v>
      </c>
      <c r="M1795" s="1" t="str">
        <f>データ貼付!I1793</f>
        <v>北見小泉中</v>
      </c>
      <c r="N1795" s="1">
        <f>データ貼付!J1793</f>
        <v>2</v>
      </c>
      <c r="O1795" s="1">
        <f>データ貼付!K1793</f>
        <v>-0.3</v>
      </c>
    </row>
    <row r="1796" spans="1:15" x14ac:dyDescent="0.15">
      <c r="A1796" s="1">
        <v>1793</v>
      </c>
      <c r="B1796" s="1" t="str">
        <f t="shared" si="54"/>
        <v>小学男子100m7</v>
      </c>
      <c r="C1796" s="1" t="str">
        <f>J1796&amp;COUNTIF($J$4:J1796,J1796)</f>
        <v>髙橋依1</v>
      </c>
      <c r="D1796" s="1" t="str">
        <f>データ貼付!D1794&amp;データ貼付!E1794</f>
        <v>小学男子100m</v>
      </c>
      <c r="E1796" s="1">
        <f>データ貼付!G1794+ROW()/1000000</f>
        <v>1466.001796</v>
      </c>
      <c r="F1796" s="1">
        <f t="shared" si="55"/>
        <v>7</v>
      </c>
      <c r="G1796" s="1" t="str">
        <f>データ貼付!A1794</f>
        <v>記録会第１戦</v>
      </c>
      <c r="H1796" s="1" t="str">
        <f>データ貼付!B1794</f>
        <v>北見</v>
      </c>
      <c r="I1796" s="1">
        <f>データ貼付!C1794</f>
        <v>43583</v>
      </c>
      <c r="J1796" s="1" t="str">
        <f>データ貼付!F1794</f>
        <v>髙橋依</v>
      </c>
      <c r="K1796" s="32">
        <f>データ貼付!G1794</f>
        <v>1466</v>
      </c>
      <c r="L1796" s="1" t="str">
        <f>データ貼付!H1794</f>
        <v>決</v>
      </c>
      <c r="M1796" s="1" t="str">
        <f>データ貼付!I1794</f>
        <v>美幌RC</v>
      </c>
      <c r="N1796" s="1">
        <f>データ貼付!J1794</f>
        <v>6</v>
      </c>
      <c r="O1796" s="1">
        <f>データ貼付!K1794</f>
        <v>0</v>
      </c>
    </row>
    <row r="1797" spans="1:15" x14ac:dyDescent="0.15">
      <c r="A1797" s="1">
        <v>1794</v>
      </c>
      <c r="B1797" s="1" t="str">
        <f t="shared" ref="B1797:B1860" si="56">D1797&amp;F1797</f>
        <v>高校男子110mH2</v>
      </c>
      <c r="C1797" s="1" t="str">
        <f>J1797&amp;COUNTIF($J$4:J1797,J1797)</f>
        <v>髙橋一紀1</v>
      </c>
      <c r="D1797" s="1" t="str">
        <f>データ貼付!D1795&amp;データ貼付!E1795</f>
        <v>高校男子110mH</v>
      </c>
      <c r="E1797" s="1">
        <f>データ貼付!G1795+ROW()/1000000</f>
        <v>1680.0017969999999</v>
      </c>
      <c r="F1797" s="1">
        <f t="shared" ref="F1797:F1860" si="57">SUMPRODUCT(($D$4:$D$2603=D1797)*($E$4:$E$2603&lt;E1797))+1</f>
        <v>2</v>
      </c>
      <c r="G1797" s="1" t="str">
        <f>データ貼付!A1795</f>
        <v>選手権</v>
      </c>
      <c r="H1797" s="1" t="str">
        <f>データ貼付!B1795</f>
        <v>北見</v>
      </c>
      <c r="I1797" s="1">
        <f>データ貼付!C1795</f>
        <v>43597</v>
      </c>
      <c r="J1797" s="1" t="str">
        <f>データ貼付!F1795</f>
        <v>髙橋一紀</v>
      </c>
      <c r="K1797" s="32">
        <f>データ貼付!G1795</f>
        <v>1680</v>
      </c>
      <c r="L1797" s="1" t="str">
        <f>データ貼付!H1795</f>
        <v>決</v>
      </c>
      <c r="M1797" s="1" t="str">
        <f>データ貼付!I1795</f>
        <v>常呂高</v>
      </c>
      <c r="N1797" s="1">
        <f>データ貼付!J1795</f>
        <v>3</v>
      </c>
      <c r="O1797" s="1">
        <f>データ貼付!K1795</f>
        <v>1.9</v>
      </c>
    </row>
    <row r="1798" spans="1:15" x14ac:dyDescent="0.15">
      <c r="A1798" s="1">
        <v>1795</v>
      </c>
      <c r="B1798" s="1" t="str">
        <f t="shared" si="56"/>
        <v>高校男子110mH(1.067m)3</v>
      </c>
      <c r="C1798" s="1" t="str">
        <f>J1798&amp;COUNTIF($J$4:J1798,J1798)</f>
        <v>髙橋一紀2</v>
      </c>
      <c r="D1798" s="1" t="str">
        <f>データ貼付!D1796&amp;データ貼付!E1796</f>
        <v>高校男子110mH(1.067m)</v>
      </c>
      <c r="E1798" s="1">
        <f>データ貼付!G1796+ROW()/1000000</f>
        <v>1746.001798</v>
      </c>
      <c r="F1798" s="1">
        <f t="shared" si="57"/>
        <v>3</v>
      </c>
      <c r="G1798" s="1" t="str">
        <f>データ貼付!A1796</f>
        <v>記録会第１戦</v>
      </c>
      <c r="H1798" s="1" t="str">
        <f>データ貼付!B1796</f>
        <v>北見</v>
      </c>
      <c r="I1798" s="1">
        <f>データ貼付!C1796</f>
        <v>43583</v>
      </c>
      <c r="J1798" s="1" t="str">
        <f>データ貼付!F1796</f>
        <v>髙橋一紀</v>
      </c>
      <c r="K1798" s="32">
        <f>データ貼付!G1796</f>
        <v>1746</v>
      </c>
      <c r="L1798" s="1" t="str">
        <f>データ貼付!H1796</f>
        <v>決</v>
      </c>
      <c r="M1798" s="1" t="str">
        <f>データ貼付!I1796</f>
        <v>常呂高</v>
      </c>
      <c r="N1798" s="1">
        <f>データ貼付!J1796</f>
        <v>3</v>
      </c>
      <c r="O1798" s="1">
        <f>データ貼付!K1796</f>
        <v>-0.7</v>
      </c>
    </row>
    <row r="1799" spans="1:15" x14ac:dyDescent="0.15">
      <c r="A1799" s="1">
        <v>1796</v>
      </c>
      <c r="B1799" s="1" t="str">
        <f t="shared" si="56"/>
        <v>高校男子400m14</v>
      </c>
      <c r="C1799" s="1" t="str">
        <f>J1799&amp;COUNTIF($J$4:J1799,J1799)</f>
        <v>髙橋一紀3</v>
      </c>
      <c r="D1799" s="1" t="str">
        <f>データ貼付!D1797&amp;データ貼付!E1797</f>
        <v>高校男子400m</v>
      </c>
      <c r="E1799" s="1">
        <f>データ貼付!G1797+ROW()/1000000</f>
        <v>5489.0017989999997</v>
      </c>
      <c r="F1799" s="1">
        <f t="shared" si="57"/>
        <v>14</v>
      </c>
      <c r="G1799" s="1" t="str">
        <f>データ貼付!A1797</f>
        <v>記録会第２戦</v>
      </c>
      <c r="H1799" s="1" t="str">
        <f>データ貼付!B1797</f>
        <v>網走</v>
      </c>
      <c r="I1799" s="1">
        <f>データ貼付!C1797</f>
        <v>43590</v>
      </c>
      <c r="J1799" s="1" t="str">
        <f>データ貼付!F1797</f>
        <v>髙橋一紀</v>
      </c>
      <c r="K1799" s="32">
        <f>データ貼付!G1797</f>
        <v>5489</v>
      </c>
      <c r="L1799" s="1" t="str">
        <f>データ貼付!H1797</f>
        <v>決</v>
      </c>
      <c r="M1799" s="1" t="str">
        <f>データ貼付!I1797</f>
        <v>常呂高</v>
      </c>
      <c r="N1799" s="1">
        <f>データ貼付!J1797</f>
        <v>3</v>
      </c>
      <c r="O1799" s="1">
        <f>データ貼付!K1797</f>
        <v>0</v>
      </c>
    </row>
    <row r="1800" spans="1:15" x14ac:dyDescent="0.15">
      <c r="A1800" s="1">
        <v>1797</v>
      </c>
      <c r="B1800" s="1" t="str">
        <f t="shared" si="56"/>
        <v>高校男子400mH3</v>
      </c>
      <c r="C1800" s="1" t="str">
        <f>J1800&amp;COUNTIF($J$4:J1800,J1800)</f>
        <v>髙橋一紀4</v>
      </c>
      <c r="D1800" s="1" t="str">
        <f>データ貼付!D1798&amp;データ貼付!E1798</f>
        <v>高校男子400mH</v>
      </c>
      <c r="E1800" s="1">
        <f>データ貼付!G1798+ROW()/1000000</f>
        <v>5810.0018</v>
      </c>
      <c r="F1800" s="1">
        <f t="shared" si="57"/>
        <v>3</v>
      </c>
      <c r="G1800" s="1" t="str">
        <f>データ貼付!A1798</f>
        <v>高体連支部</v>
      </c>
      <c r="H1800" s="1" t="str">
        <f>データ貼付!B1798</f>
        <v>北見</v>
      </c>
      <c r="I1800" s="1">
        <f>データ貼付!C1798</f>
        <v>43609</v>
      </c>
      <c r="J1800" s="1" t="str">
        <f>データ貼付!F1798</f>
        <v>髙橋一紀</v>
      </c>
      <c r="K1800" s="32">
        <f>データ貼付!G1798</f>
        <v>5810</v>
      </c>
      <c r="L1800" s="1" t="str">
        <f>データ貼付!H1798</f>
        <v>決</v>
      </c>
      <c r="M1800" s="1" t="str">
        <f>データ貼付!I1798</f>
        <v>常呂</v>
      </c>
      <c r="N1800" s="1">
        <f>データ貼付!J1798</f>
        <v>3</v>
      </c>
      <c r="O1800" s="1">
        <f>データ貼付!K1798</f>
        <v>0</v>
      </c>
    </row>
    <row r="1801" spans="1:15" x14ac:dyDescent="0.15">
      <c r="A1801" s="1">
        <v>1798</v>
      </c>
      <c r="B1801" s="1" t="str">
        <f t="shared" si="56"/>
        <v>高校男子400mH(0.914m)2</v>
      </c>
      <c r="C1801" s="1" t="str">
        <f>J1801&amp;COUNTIF($J$4:J1801,J1801)</f>
        <v>髙橋一紀5</v>
      </c>
      <c r="D1801" s="1" t="str">
        <f>データ貼付!D1799&amp;データ貼付!E1799</f>
        <v>高校男子400mH(0.914m)</v>
      </c>
      <c r="E1801" s="1">
        <f>データ貼付!G1799+ROW()/1000000</f>
        <v>5955.0018010000003</v>
      </c>
      <c r="F1801" s="1">
        <f t="shared" si="57"/>
        <v>2</v>
      </c>
      <c r="G1801" s="1" t="str">
        <f>データ貼付!A1799</f>
        <v>記録会第１戦</v>
      </c>
      <c r="H1801" s="1" t="str">
        <f>データ貼付!B1799</f>
        <v>北見</v>
      </c>
      <c r="I1801" s="1">
        <f>データ貼付!C1799</f>
        <v>43583</v>
      </c>
      <c r="J1801" s="1" t="str">
        <f>データ貼付!F1799</f>
        <v>髙橋一紀</v>
      </c>
      <c r="K1801" s="32">
        <f>データ貼付!G1799</f>
        <v>5955</v>
      </c>
      <c r="L1801" s="1" t="str">
        <f>データ貼付!H1799</f>
        <v>決</v>
      </c>
      <c r="M1801" s="1" t="str">
        <f>データ貼付!I1799</f>
        <v>常呂高</v>
      </c>
      <c r="N1801" s="1">
        <f>データ貼付!J1799</f>
        <v>3</v>
      </c>
      <c r="O1801" s="1">
        <f>データ貼付!K1799</f>
        <v>0</v>
      </c>
    </row>
    <row r="1802" spans="1:15" x14ac:dyDescent="0.15">
      <c r="A1802" s="1">
        <v>1799</v>
      </c>
      <c r="B1802" s="1" t="str">
        <f t="shared" si="56"/>
        <v>小学男子100m75</v>
      </c>
      <c r="C1802" s="1" t="str">
        <f>J1802&amp;COUNTIF($J$4:J1802,J1802)</f>
        <v>髙橋虎太郎1</v>
      </c>
      <c r="D1802" s="1" t="str">
        <f>データ貼付!D1800&amp;データ貼付!E1800</f>
        <v>小学男子100m</v>
      </c>
      <c r="E1802" s="1">
        <f>データ貼付!G1800+ROW()/1000000</f>
        <v>1691.001802</v>
      </c>
      <c r="F1802" s="1">
        <f t="shared" si="57"/>
        <v>75</v>
      </c>
      <c r="G1802" s="1" t="str">
        <f>データ貼付!A1800</f>
        <v>小学生ｵﾎｰﾂｸ</v>
      </c>
      <c r="H1802" s="1" t="str">
        <f>データ貼付!B1800</f>
        <v>北見</v>
      </c>
      <c r="I1802" s="1">
        <f>データ貼付!C1800</f>
        <v>43632</v>
      </c>
      <c r="J1802" s="1" t="str">
        <f>データ貼付!F1800</f>
        <v>髙橋虎太郎</v>
      </c>
      <c r="K1802" s="32">
        <f>データ貼付!G1800</f>
        <v>1691</v>
      </c>
      <c r="L1802" s="1" t="str">
        <f>データ貼付!H1800</f>
        <v>TR</v>
      </c>
      <c r="M1802" s="1" t="str">
        <f>データ貼付!I1800</f>
        <v>網走陸上少年団</v>
      </c>
      <c r="N1802" s="1">
        <f>データ貼付!J1800</f>
        <v>4</v>
      </c>
      <c r="O1802" s="1">
        <f>データ貼付!K1800</f>
        <v>0</v>
      </c>
    </row>
    <row r="1803" spans="1:15" x14ac:dyDescent="0.15">
      <c r="A1803" s="1">
        <v>1800</v>
      </c>
      <c r="B1803" s="1" t="str">
        <f t="shared" si="56"/>
        <v>小学男子800m22</v>
      </c>
      <c r="C1803" s="1" t="str">
        <f>J1803&amp;COUNTIF($J$4:J1803,J1803)</f>
        <v>髙橋虎太郎2</v>
      </c>
      <c r="D1803" s="1" t="str">
        <f>データ貼付!D1801&amp;データ貼付!E1801</f>
        <v>小学男子800m</v>
      </c>
      <c r="E1803" s="1">
        <f>データ貼付!G1801+ROW()/1000000</f>
        <v>31676.001802999999</v>
      </c>
      <c r="F1803" s="1">
        <f t="shared" si="57"/>
        <v>22</v>
      </c>
      <c r="G1803" s="1" t="str">
        <f>データ貼付!A1801</f>
        <v>小学生ｵﾎｰﾂｸ</v>
      </c>
      <c r="H1803" s="1" t="str">
        <f>データ貼付!B1801</f>
        <v>北見</v>
      </c>
      <c r="I1803" s="1">
        <f>データ貼付!C1801</f>
        <v>43632</v>
      </c>
      <c r="J1803" s="1" t="str">
        <f>データ貼付!F1801</f>
        <v>髙橋虎太郎</v>
      </c>
      <c r="K1803" s="32">
        <f>データ貼付!G1801</f>
        <v>31676</v>
      </c>
      <c r="L1803" s="1" t="str">
        <f>データ貼付!H1801</f>
        <v>TR</v>
      </c>
      <c r="M1803" s="1" t="str">
        <f>データ貼付!I1801</f>
        <v>網走陸上少年団</v>
      </c>
      <c r="N1803" s="1">
        <f>データ貼付!J1801</f>
        <v>4</v>
      </c>
      <c r="O1803" s="1">
        <f>データ貼付!K1801</f>
        <v>0</v>
      </c>
    </row>
    <row r="1804" spans="1:15" x14ac:dyDescent="0.15">
      <c r="A1804" s="1">
        <v>1801</v>
      </c>
      <c r="B1804" s="1" t="str">
        <f t="shared" si="56"/>
        <v>高校女子100m19</v>
      </c>
      <c r="C1804" s="1" t="str">
        <f>J1804&amp;COUNTIF($J$4:J1804,J1804)</f>
        <v>髙橋菜摘1</v>
      </c>
      <c r="D1804" s="1" t="str">
        <f>データ貼付!D1802&amp;データ貼付!E1802</f>
        <v>高校女子100m</v>
      </c>
      <c r="E1804" s="1">
        <f>データ貼付!G1802+ROW()/1000000</f>
        <v>1374.001804</v>
      </c>
      <c r="F1804" s="1">
        <f t="shared" si="57"/>
        <v>19</v>
      </c>
      <c r="G1804" s="1" t="str">
        <f>データ貼付!A1802</f>
        <v>記録会第１戦</v>
      </c>
      <c r="H1804" s="1" t="str">
        <f>データ貼付!B1802</f>
        <v>北見</v>
      </c>
      <c r="I1804" s="1">
        <f>データ貼付!C1802</f>
        <v>43583</v>
      </c>
      <c r="J1804" s="1" t="str">
        <f>データ貼付!F1802</f>
        <v>髙橋菜摘</v>
      </c>
      <c r="K1804" s="32">
        <f>データ貼付!G1802</f>
        <v>1374</v>
      </c>
      <c r="L1804" s="1" t="str">
        <f>データ貼付!H1802</f>
        <v>決</v>
      </c>
      <c r="M1804" s="1" t="str">
        <f>データ貼付!I1802</f>
        <v>北見柏陽高</v>
      </c>
      <c r="N1804" s="1">
        <f>データ貼付!J1802</f>
        <v>0</v>
      </c>
      <c r="O1804" s="1">
        <f>データ貼付!K1802</f>
        <v>2.2000000000000002</v>
      </c>
    </row>
    <row r="1805" spans="1:15" x14ac:dyDescent="0.15">
      <c r="A1805" s="1">
        <v>1802</v>
      </c>
      <c r="B1805" s="1" t="str">
        <f t="shared" si="56"/>
        <v>小学男子1500m8</v>
      </c>
      <c r="C1805" s="1" t="str">
        <f>J1805&amp;COUNTIF($J$4:J1805,J1805)</f>
        <v>髙橋信宗1</v>
      </c>
      <c r="D1805" s="1" t="str">
        <f>データ貼付!D1803&amp;データ貼付!E1803</f>
        <v>小学男子1500m</v>
      </c>
      <c r="E1805" s="1">
        <f>データ貼付!G1803+ROW()/1000000</f>
        <v>52594.001805</v>
      </c>
      <c r="F1805" s="1">
        <f t="shared" si="57"/>
        <v>8</v>
      </c>
      <c r="G1805" s="1" t="str">
        <f>データ貼付!A1803</f>
        <v>選手権</v>
      </c>
      <c r="H1805" s="1" t="str">
        <f>データ貼付!B1803</f>
        <v>北見</v>
      </c>
      <c r="I1805" s="1">
        <f>データ貼付!C1803</f>
        <v>43596</v>
      </c>
      <c r="J1805" s="1" t="str">
        <f>データ貼付!F1803</f>
        <v>髙橋信宗</v>
      </c>
      <c r="K1805" s="32">
        <f>データ貼付!G1803</f>
        <v>52594</v>
      </c>
      <c r="L1805" s="1" t="str">
        <f>データ貼付!H1803</f>
        <v>決</v>
      </c>
      <c r="M1805" s="1" t="str">
        <f>データ貼付!I1803</f>
        <v>知床斜里RC</v>
      </c>
      <c r="N1805" s="1">
        <f>データ貼付!J1803</f>
        <v>5</v>
      </c>
      <c r="O1805" s="1">
        <f>データ貼付!K1803</f>
        <v>0</v>
      </c>
    </row>
    <row r="1806" spans="1:15" x14ac:dyDescent="0.15">
      <c r="A1806" s="1">
        <v>1803</v>
      </c>
      <c r="B1806" s="1" t="str">
        <f t="shared" si="56"/>
        <v>小学女子80mH12</v>
      </c>
      <c r="C1806" s="1" t="str">
        <f>J1806&amp;COUNTIF($J$4:J1806,J1806)</f>
        <v>髙橋碧衣1</v>
      </c>
      <c r="D1806" s="1" t="str">
        <f>データ貼付!D1804&amp;データ貼付!E1804</f>
        <v>小学女子80mH</v>
      </c>
      <c r="E1806" s="1">
        <f>データ貼付!G1804+ROW()/1000000</f>
        <v>1951.001806</v>
      </c>
      <c r="F1806" s="1">
        <f t="shared" si="57"/>
        <v>12</v>
      </c>
      <c r="G1806" s="1" t="str">
        <f>データ貼付!A1804</f>
        <v>選手権</v>
      </c>
      <c r="H1806" s="1" t="str">
        <f>データ貼付!B1804</f>
        <v>北見</v>
      </c>
      <c r="I1806" s="1">
        <f>データ貼付!C1804</f>
        <v>43596</v>
      </c>
      <c r="J1806" s="1" t="str">
        <f>データ貼付!F1804</f>
        <v>髙橋碧衣</v>
      </c>
      <c r="K1806" s="32">
        <f>データ貼付!G1804</f>
        <v>1951</v>
      </c>
      <c r="L1806" s="1" t="str">
        <f>データ貼付!H1804</f>
        <v>TR</v>
      </c>
      <c r="M1806" s="1" t="str">
        <f>データ貼付!I1804</f>
        <v>常呂陸上少年団</v>
      </c>
      <c r="N1806" s="1">
        <f>データ貼付!J1804</f>
        <v>5</v>
      </c>
      <c r="O1806" s="1">
        <f>データ貼付!K1804</f>
        <v>0</v>
      </c>
    </row>
    <row r="1807" spans="1:15" x14ac:dyDescent="0.15">
      <c r="A1807" s="1">
        <v>1804</v>
      </c>
      <c r="B1807" s="1" t="str">
        <f t="shared" si="56"/>
        <v>高校男子1500m5</v>
      </c>
      <c r="C1807" s="1" t="str">
        <f>J1807&amp;COUNTIF($J$4:J1807,J1807)</f>
        <v>髙橋歩夢1</v>
      </c>
      <c r="D1807" s="1" t="str">
        <f>データ貼付!D1805&amp;データ貼付!E1805</f>
        <v>高校男子1500m</v>
      </c>
      <c r="E1807" s="1">
        <f>データ貼付!G1805+ROW()/1000000</f>
        <v>41864.001807000001</v>
      </c>
      <c r="F1807" s="1">
        <f t="shared" si="57"/>
        <v>5</v>
      </c>
      <c r="G1807" s="1" t="str">
        <f>データ貼付!A1805</f>
        <v>高体連支部</v>
      </c>
      <c r="H1807" s="1" t="str">
        <f>データ貼付!B1805</f>
        <v>北見</v>
      </c>
      <c r="I1807" s="1">
        <f>データ貼付!C1805</f>
        <v>43608</v>
      </c>
      <c r="J1807" s="1" t="str">
        <f>データ貼付!F1805</f>
        <v>髙橋歩夢</v>
      </c>
      <c r="K1807" s="32">
        <f>データ貼付!G1805</f>
        <v>41864</v>
      </c>
      <c r="L1807" s="1" t="str">
        <f>データ貼付!H1805</f>
        <v>決</v>
      </c>
      <c r="M1807" s="1" t="str">
        <f>データ貼付!I1805</f>
        <v>斜里</v>
      </c>
      <c r="N1807" s="1">
        <f>データ貼付!J1805</f>
        <v>3</v>
      </c>
      <c r="O1807" s="1">
        <f>データ貼付!K1805</f>
        <v>0</v>
      </c>
    </row>
    <row r="1808" spans="1:15" x14ac:dyDescent="0.15">
      <c r="A1808" s="1">
        <v>1805</v>
      </c>
      <c r="B1808" s="1" t="str">
        <f t="shared" si="56"/>
        <v>高校男子3000mSC1</v>
      </c>
      <c r="C1808" s="1" t="str">
        <f>J1808&amp;COUNTIF($J$4:J1808,J1808)</f>
        <v>髙橋歩夢2</v>
      </c>
      <c r="D1808" s="1" t="str">
        <f>データ貼付!D1806&amp;データ貼付!E1806</f>
        <v>高校男子3000mSC</v>
      </c>
      <c r="E1808" s="1">
        <f>データ貼付!G1806+ROW()/1000000</f>
        <v>93763.001808000001</v>
      </c>
      <c r="F1808" s="1">
        <f t="shared" si="57"/>
        <v>1</v>
      </c>
      <c r="G1808" s="1" t="str">
        <f>データ貼付!A1806</f>
        <v>高体連支部</v>
      </c>
      <c r="H1808" s="1" t="str">
        <f>データ貼付!B1806</f>
        <v>北見</v>
      </c>
      <c r="I1808" s="1">
        <f>データ貼付!C1806</f>
        <v>43610</v>
      </c>
      <c r="J1808" s="1" t="str">
        <f>データ貼付!F1806</f>
        <v>髙橋歩夢</v>
      </c>
      <c r="K1808" s="32">
        <f>データ貼付!G1806</f>
        <v>93763</v>
      </c>
      <c r="L1808" s="1" t="str">
        <f>データ貼付!H1806</f>
        <v>決</v>
      </c>
      <c r="M1808" s="1" t="str">
        <f>データ貼付!I1806</f>
        <v>斜里</v>
      </c>
      <c r="N1808" s="1">
        <f>データ貼付!J1806</f>
        <v>3</v>
      </c>
      <c r="O1808" s="1">
        <f>データ貼付!K1806</f>
        <v>0</v>
      </c>
    </row>
    <row r="1809" spans="1:15" x14ac:dyDescent="0.15">
      <c r="A1809" s="1">
        <v>1806</v>
      </c>
      <c r="B1809" s="1" t="str">
        <f t="shared" si="56"/>
        <v>高校男子5000m2</v>
      </c>
      <c r="C1809" s="1" t="str">
        <f>J1809&amp;COUNTIF($J$4:J1809,J1809)</f>
        <v>髙橋歩夢3</v>
      </c>
      <c r="D1809" s="1" t="str">
        <f>データ貼付!D1807&amp;データ貼付!E1807</f>
        <v>高校男子5000m</v>
      </c>
      <c r="E1809" s="1">
        <f>データ貼付!G1807+ROW()/1000000</f>
        <v>155060.00180900001</v>
      </c>
      <c r="F1809" s="1">
        <f t="shared" si="57"/>
        <v>2</v>
      </c>
      <c r="G1809" s="1" t="str">
        <f>データ貼付!A1807</f>
        <v>高体連支部</v>
      </c>
      <c r="H1809" s="1" t="str">
        <f>データ貼付!B1807</f>
        <v>北見</v>
      </c>
      <c r="I1809" s="1">
        <f>データ貼付!C1807</f>
        <v>43609</v>
      </c>
      <c r="J1809" s="1" t="str">
        <f>データ貼付!F1807</f>
        <v>髙橋歩夢</v>
      </c>
      <c r="K1809" s="32">
        <f>データ貼付!G1807</f>
        <v>155060</v>
      </c>
      <c r="L1809" s="1" t="str">
        <f>データ貼付!H1807</f>
        <v>決</v>
      </c>
      <c r="M1809" s="1" t="str">
        <f>データ貼付!I1807</f>
        <v>斜里</v>
      </c>
      <c r="N1809" s="1">
        <f>データ貼付!J1807</f>
        <v>3</v>
      </c>
      <c r="O1809" s="1">
        <f>データ貼付!K1807</f>
        <v>0</v>
      </c>
    </row>
    <row r="1810" spans="1:15" x14ac:dyDescent="0.15">
      <c r="A1810" s="1">
        <v>1807</v>
      </c>
      <c r="B1810" s="1" t="str">
        <f t="shared" si="56"/>
        <v>高校男子100m24</v>
      </c>
      <c r="C1810" s="1" t="str">
        <f>J1810&amp;COUNTIF($J$4:J1810,J1810)</f>
        <v>髙橋悠希1</v>
      </c>
      <c r="D1810" s="1" t="str">
        <f>データ貼付!D1808&amp;データ貼付!E1808</f>
        <v>高校男子100m</v>
      </c>
      <c r="E1810" s="1">
        <f>データ貼付!G1808+ROW()/1000000</f>
        <v>1164.00181</v>
      </c>
      <c r="F1810" s="1">
        <f t="shared" si="57"/>
        <v>24</v>
      </c>
      <c r="G1810" s="1" t="str">
        <f>データ貼付!A1808</f>
        <v>記録会第１戦</v>
      </c>
      <c r="H1810" s="1" t="str">
        <f>データ貼付!B1808</f>
        <v>北見</v>
      </c>
      <c r="I1810" s="1">
        <f>データ貼付!C1808</f>
        <v>43583</v>
      </c>
      <c r="J1810" s="1" t="str">
        <f>データ貼付!F1808</f>
        <v>髙橋悠希</v>
      </c>
      <c r="K1810" s="32">
        <f>データ貼付!G1808</f>
        <v>1164</v>
      </c>
      <c r="L1810" s="1" t="str">
        <f>データ貼付!H1808</f>
        <v>決</v>
      </c>
      <c r="M1810" s="1" t="str">
        <f>データ貼付!I1808</f>
        <v>北見北斗高</v>
      </c>
      <c r="N1810" s="1">
        <f>データ貼付!J1808</f>
        <v>2</v>
      </c>
      <c r="O1810" s="1">
        <f>データ貼付!K1808</f>
        <v>1.5</v>
      </c>
    </row>
    <row r="1811" spans="1:15" x14ac:dyDescent="0.15">
      <c r="A1811" s="1">
        <v>1808</v>
      </c>
      <c r="B1811" s="1" t="str">
        <f t="shared" si="56"/>
        <v>高校男子200m13</v>
      </c>
      <c r="C1811" s="1" t="str">
        <f>J1811&amp;COUNTIF($J$4:J1811,J1811)</f>
        <v>髙橋悠希2</v>
      </c>
      <c r="D1811" s="1" t="str">
        <f>データ貼付!D1809&amp;データ貼付!E1809</f>
        <v>高校男子200m</v>
      </c>
      <c r="E1811" s="1">
        <f>データ貼付!G1809+ROW()/1000000</f>
        <v>2384.0018110000001</v>
      </c>
      <c r="F1811" s="1">
        <f t="shared" si="57"/>
        <v>13</v>
      </c>
      <c r="G1811" s="1" t="str">
        <f>データ貼付!A1809</f>
        <v>記録会第２戦</v>
      </c>
      <c r="H1811" s="1" t="str">
        <f>データ貼付!B1809</f>
        <v>網走</v>
      </c>
      <c r="I1811" s="1">
        <f>データ貼付!C1809</f>
        <v>43590</v>
      </c>
      <c r="J1811" s="1" t="str">
        <f>データ貼付!F1809</f>
        <v>髙橋悠希</v>
      </c>
      <c r="K1811" s="32">
        <f>データ貼付!G1809</f>
        <v>2384</v>
      </c>
      <c r="L1811" s="1" t="str">
        <f>データ貼付!H1809</f>
        <v>決</v>
      </c>
      <c r="M1811" s="1" t="str">
        <f>データ貼付!I1809</f>
        <v>北見北斗高</v>
      </c>
      <c r="N1811" s="1">
        <f>データ貼付!J1809</f>
        <v>2</v>
      </c>
      <c r="O1811" s="1">
        <f>データ貼付!K1809</f>
        <v>1.3</v>
      </c>
    </row>
    <row r="1812" spans="1:15" x14ac:dyDescent="0.15">
      <c r="A1812" s="1">
        <v>1809</v>
      </c>
      <c r="B1812" s="1" t="str">
        <f t="shared" si="56"/>
        <v>小学女子800m6</v>
      </c>
      <c r="C1812" s="1" t="str">
        <f>J1812&amp;COUNTIF($J$4:J1812,J1812)</f>
        <v>髙橋柚季1</v>
      </c>
      <c r="D1812" s="1" t="str">
        <f>データ貼付!D1810&amp;データ貼付!E1810</f>
        <v>小学女子800m</v>
      </c>
      <c r="E1812" s="1">
        <f>データ貼付!G1810+ROW()/1000000</f>
        <v>24567.001811999999</v>
      </c>
      <c r="F1812" s="1">
        <f t="shared" si="57"/>
        <v>6</v>
      </c>
      <c r="G1812" s="1" t="str">
        <f>データ貼付!A1810</f>
        <v>小学生ｵﾎｰﾂｸ</v>
      </c>
      <c r="H1812" s="1" t="str">
        <f>データ貼付!B1810</f>
        <v>北見</v>
      </c>
      <c r="I1812" s="1">
        <f>データ貼付!C1810</f>
        <v>43632</v>
      </c>
      <c r="J1812" s="1" t="str">
        <f>データ貼付!F1810</f>
        <v>髙橋柚季</v>
      </c>
      <c r="K1812" s="32">
        <f>データ貼付!G1810</f>
        <v>24567</v>
      </c>
      <c r="L1812" s="1" t="str">
        <f>データ貼付!H1810</f>
        <v>決</v>
      </c>
      <c r="M1812" s="1" t="str">
        <f>データ貼付!I1810</f>
        <v>美幌XC少年団</v>
      </c>
      <c r="N1812" s="1">
        <f>データ貼付!J1810</f>
        <v>5</v>
      </c>
      <c r="O1812" s="1">
        <f>データ貼付!K1810</f>
        <v>0</v>
      </c>
    </row>
    <row r="1813" spans="1:15" x14ac:dyDescent="0.15">
      <c r="A1813" s="1">
        <v>1810</v>
      </c>
      <c r="B1813" s="1" t="str">
        <f t="shared" si="56"/>
        <v>中学男子100m36</v>
      </c>
      <c r="C1813" s="1" t="str">
        <f>J1813&amp;COUNTIF($J$4:J1813,J1813)</f>
        <v>髙橋祐平1</v>
      </c>
      <c r="D1813" s="1" t="str">
        <f>データ貼付!D1811&amp;データ貼付!E1811</f>
        <v>中学男子100m</v>
      </c>
      <c r="E1813" s="1">
        <f>データ貼付!G1811+ROW()/1000000</f>
        <v>1255.0018130000001</v>
      </c>
      <c r="F1813" s="1">
        <f t="shared" si="57"/>
        <v>36</v>
      </c>
      <c r="G1813" s="1" t="str">
        <f>データ貼付!A1811</f>
        <v>選手権</v>
      </c>
      <c r="H1813" s="1" t="str">
        <f>データ貼付!B1811</f>
        <v>北見</v>
      </c>
      <c r="I1813" s="1">
        <f>データ貼付!C1811</f>
        <v>43596</v>
      </c>
      <c r="J1813" s="1" t="str">
        <f>データ貼付!F1811</f>
        <v>髙橋祐平</v>
      </c>
      <c r="K1813" s="32">
        <f>データ貼付!G1811</f>
        <v>1255</v>
      </c>
      <c r="L1813" s="1" t="str">
        <f>データ貼付!H1811</f>
        <v>予</v>
      </c>
      <c r="M1813" s="1" t="str">
        <f>データ貼付!I1811</f>
        <v>清里中</v>
      </c>
      <c r="N1813" s="1">
        <f>データ貼付!J1811</f>
        <v>3</v>
      </c>
      <c r="O1813" s="1">
        <f>データ貼付!K1811</f>
        <v>3.9</v>
      </c>
    </row>
    <row r="1814" spans="1:15" x14ac:dyDescent="0.15">
      <c r="A1814" s="1">
        <v>1811</v>
      </c>
      <c r="B1814" s="1" t="str">
        <f t="shared" si="56"/>
        <v>中学男子200m20</v>
      </c>
      <c r="C1814" s="1" t="str">
        <f>J1814&amp;COUNTIF($J$4:J1814,J1814)</f>
        <v>髙橋祐平2</v>
      </c>
      <c r="D1814" s="1" t="str">
        <f>データ貼付!D1812&amp;データ貼付!E1812</f>
        <v>中学男子200m</v>
      </c>
      <c r="E1814" s="1">
        <f>データ貼付!G1812+ROW()/1000000</f>
        <v>2623.0018140000002</v>
      </c>
      <c r="F1814" s="1">
        <f t="shared" si="57"/>
        <v>20</v>
      </c>
      <c r="G1814" s="1" t="str">
        <f>データ貼付!A1812</f>
        <v>記録会第２戦</v>
      </c>
      <c r="H1814" s="1" t="str">
        <f>データ貼付!B1812</f>
        <v>網走</v>
      </c>
      <c r="I1814" s="1">
        <f>データ貼付!C1812</f>
        <v>43590</v>
      </c>
      <c r="J1814" s="1" t="str">
        <f>データ貼付!F1812</f>
        <v>髙橋祐平</v>
      </c>
      <c r="K1814" s="32">
        <f>データ貼付!G1812</f>
        <v>2623</v>
      </c>
      <c r="L1814" s="1" t="str">
        <f>データ貼付!H1812</f>
        <v>決</v>
      </c>
      <c r="M1814" s="1" t="str">
        <f>データ貼付!I1812</f>
        <v>清里中</v>
      </c>
      <c r="N1814" s="1">
        <f>データ貼付!J1812</f>
        <v>3</v>
      </c>
      <c r="O1814" s="1">
        <f>データ貼付!K1812</f>
        <v>1.8</v>
      </c>
    </row>
    <row r="1815" spans="1:15" x14ac:dyDescent="0.15">
      <c r="A1815" s="1">
        <v>1812</v>
      </c>
      <c r="B1815" s="1" t="str">
        <f t="shared" si="56"/>
        <v>中学男子400m12</v>
      </c>
      <c r="C1815" s="1" t="str">
        <f>J1815&amp;COUNTIF($J$4:J1815,J1815)</f>
        <v>髙橋祐平3</v>
      </c>
      <c r="D1815" s="1" t="str">
        <f>データ貼付!D1813&amp;データ貼付!E1813</f>
        <v>中学男子400m</v>
      </c>
      <c r="E1815" s="1">
        <f>データ貼付!G1813+ROW()/1000000</f>
        <v>5852.0018149999996</v>
      </c>
      <c r="F1815" s="1">
        <f t="shared" si="57"/>
        <v>12</v>
      </c>
      <c r="G1815" s="1" t="str">
        <f>データ貼付!A1813</f>
        <v>地区中体連</v>
      </c>
      <c r="H1815" s="1" t="str">
        <f>データ貼付!B1813</f>
        <v>北見</v>
      </c>
      <c r="I1815" s="1">
        <f>データ貼付!C1813</f>
        <v>43630</v>
      </c>
      <c r="J1815" s="1" t="str">
        <f>データ貼付!F1813</f>
        <v>髙橋祐平</v>
      </c>
      <c r="K1815" s="32">
        <f>データ貼付!G1813</f>
        <v>5852</v>
      </c>
      <c r="L1815" s="1" t="str">
        <f>データ貼付!H1813</f>
        <v>予</v>
      </c>
      <c r="M1815" s="1" t="str">
        <f>データ貼付!I1813</f>
        <v>清里中</v>
      </c>
      <c r="N1815" s="1">
        <f>データ貼付!J1813</f>
        <v>3</v>
      </c>
      <c r="O1815" s="1">
        <f>データ貼付!K1813</f>
        <v>0</v>
      </c>
    </row>
    <row r="1816" spans="1:15" x14ac:dyDescent="0.15">
      <c r="A1816" s="1">
        <v>1813</v>
      </c>
      <c r="B1816" s="1" t="str">
        <f t="shared" si="56"/>
        <v>中学男子100m7</v>
      </c>
      <c r="C1816" s="1" t="str">
        <f>J1816&amp;COUNTIF($J$4:J1816,J1816)</f>
        <v>髙橋李央1</v>
      </c>
      <c r="D1816" s="1" t="str">
        <f>データ貼付!D1814&amp;データ貼付!E1814</f>
        <v>中学男子100m</v>
      </c>
      <c r="E1816" s="1">
        <f>データ貼付!G1814+ROW()/1000000</f>
        <v>1190.001816</v>
      </c>
      <c r="F1816" s="1">
        <f t="shared" si="57"/>
        <v>7</v>
      </c>
      <c r="G1816" s="1" t="str">
        <f>データ貼付!A1814</f>
        <v>地区中体連</v>
      </c>
      <c r="H1816" s="1" t="str">
        <f>データ貼付!B1814</f>
        <v>北見</v>
      </c>
      <c r="I1816" s="1">
        <f>データ貼付!C1814</f>
        <v>43630</v>
      </c>
      <c r="J1816" s="1" t="str">
        <f>データ貼付!F1814</f>
        <v>髙橋李央</v>
      </c>
      <c r="K1816" s="32">
        <f>データ貼付!G1814</f>
        <v>1190</v>
      </c>
      <c r="L1816" s="1" t="str">
        <f>データ貼付!H1814</f>
        <v>準</v>
      </c>
      <c r="M1816" s="1" t="str">
        <f>データ貼付!I1814</f>
        <v>北見南中</v>
      </c>
      <c r="N1816" s="1">
        <f>データ貼付!J1814</f>
        <v>3</v>
      </c>
      <c r="O1816" s="1">
        <f>データ貼付!K1814</f>
        <v>-1.4</v>
      </c>
    </row>
    <row r="1817" spans="1:15" x14ac:dyDescent="0.15">
      <c r="A1817" s="1">
        <v>1814</v>
      </c>
      <c r="B1817" s="1" t="str">
        <f t="shared" si="56"/>
        <v>中学男子100m175</v>
      </c>
      <c r="C1817" s="1" t="str">
        <f>J1817&amp;COUNTIF($J$4:J1817,J1817)</f>
        <v>髙橋龍之介1</v>
      </c>
      <c r="D1817" s="1" t="str">
        <f>データ貼付!D1815&amp;データ貼付!E1815</f>
        <v>中学男子100m</v>
      </c>
      <c r="E1817" s="1">
        <f>データ貼付!G1815+ROW()/1000000</f>
        <v>1608.0018170000001</v>
      </c>
      <c r="F1817" s="1">
        <f t="shared" si="57"/>
        <v>175</v>
      </c>
      <c r="G1817" s="1" t="str">
        <f>データ貼付!A1815</f>
        <v>地区中体連</v>
      </c>
      <c r="H1817" s="1" t="str">
        <f>データ貼付!B1815</f>
        <v>北見</v>
      </c>
      <c r="I1817" s="1">
        <f>データ貼付!C1815</f>
        <v>43631</v>
      </c>
      <c r="J1817" s="1" t="str">
        <f>データ貼付!F1815</f>
        <v>髙橋龍之介</v>
      </c>
      <c r="K1817" s="32">
        <f>データ貼付!G1815</f>
        <v>1608</v>
      </c>
      <c r="L1817" s="1" t="str">
        <f>データ貼付!H1815</f>
        <v>予</v>
      </c>
      <c r="M1817" s="1" t="str">
        <f>データ貼付!I1815</f>
        <v>網走第四中</v>
      </c>
      <c r="N1817" s="1">
        <f>データ貼付!J1815</f>
        <v>1</v>
      </c>
      <c r="O1817" s="1">
        <f>データ貼付!K1815</f>
        <v>0.5</v>
      </c>
    </row>
    <row r="1818" spans="1:15" x14ac:dyDescent="0.15">
      <c r="A1818" s="1">
        <v>1815</v>
      </c>
      <c r="B1818" s="1" t="str">
        <f t="shared" si="56"/>
        <v>小学女子100m1</v>
      </c>
      <c r="C1818" s="1" t="str">
        <f>J1818&amp;COUNTIF($J$4:J1818,J1818)</f>
        <v>髙橋茉莉1</v>
      </c>
      <c r="D1818" s="1" t="str">
        <f>データ貼付!D1816&amp;データ貼付!E1816</f>
        <v>小学女子100m</v>
      </c>
      <c r="E1818" s="1">
        <f>データ貼付!G1816+ROW()/1000000</f>
        <v>1418.001818</v>
      </c>
      <c r="F1818" s="1">
        <f t="shared" si="57"/>
        <v>1</v>
      </c>
      <c r="G1818" s="1" t="str">
        <f>データ貼付!A1816</f>
        <v>選手権</v>
      </c>
      <c r="H1818" s="1" t="str">
        <f>データ貼付!B1816</f>
        <v>北見</v>
      </c>
      <c r="I1818" s="1">
        <f>データ貼付!C1816</f>
        <v>43597</v>
      </c>
      <c r="J1818" s="1" t="str">
        <f>データ貼付!F1816</f>
        <v>髙橋茉莉</v>
      </c>
      <c r="K1818" s="32">
        <f>データ貼付!G1816</f>
        <v>1418</v>
      </c>
      <c r="L1818" s="1" t="str">
        <f>データ貼付!H1816</f>
        <v>決</v>
      </c>
      <c r="M1818" s="1" t="str">
        <f>データ貼付!I1816</f>
        <v>美幌RC</v>
      </c>
      <c r="N1818" s="1">
        <f>データ貼付!J1816</f>
        <v>6</v>
      </c>
      <c r="O1818" s="1">
        <f>データ貼付!K1816</f>
        <v>0</v>
      </c>
    </row>
    <row r="1819" spans="1:15" x14ac:dyDescent="0.15">
      <c r="A1819" s="1">
        <v>1816</v>
      </c>
      <c r="B1819" s="1" t="str">
        <f t="shared" si="56"/>
        <v>小学女子800m10</v>
      </c>
      <c r="C1819" s="1" t="str">
        <f>J1819&amp;COUNTIF($J$4:J1819,J1819)</f>
        <v>髙橋茉莉2</v>
      </c>
      <c r="D1819" s="1" t="str">
        <f>データ貼付!D1817&amp;データ貼付!E1817</f>
        <v>小学女子800m</v>
      </c>
      <c r="E1819" s="1">
        <f>データ貼付!G1817+ROW()/1000000</f>
        <v>25302.001819000001</v>
      </c>
      <c r="F1819" s="1">
        <f t="shared" si="57"/>
        <v>10</v>
      </c>
      <c r="G1819" s="1" t="str">
        <f>データ貼付!A1817</f>
        <v>選手権</v>
      </c>
      <c r="H1819" s="1" t="str">
        <f>データ貼付!B1817</f>
        <v>北見</v>
      </c>
      <c r="I1819" s="1">
        <f>データ貼付!C1817</f>
        <v>43596</v>
      </c>
      <c r="J1819" s="1" t="str">
        <f>データ貼付!F1817</f>
        <v>髙橋茉莉</v>
      </c>
      <c r="K1819" s="32">
        <f>データ貼付!G1817</f>
        <v>25302</v>
      </c>
      <c r="L1819" s="1" t="str">
        <f>データ貼付!H1817</f>
        <v>TR</v>
      </c>
      <c r="M1819" s="1" t="str">
        <f>データ貼付!I1817</f>
        <v>美幌RC</v>
      </c>
      <c r="N1819" s="1">
        <f>データ貼付!J1817</f>
        <v>6</v>
      </c>
      <c r="O1819" s="1">
        <f>データ貼付!K1817</f>
        <v>0</v>
      </c>
    </row>
    <row r="1820" spans="1:15" x14ac:dyDescent="0.15">
      <c r="A1820" s="1">
        <v>1817</v>
      </c>
      <c r="B1820" s="1" t="str">
        <f t="shared" si="56"/>
        <v>小学女子80mH7</v>
      </c>
      <c r="C1820" s="1" t="str">
        <f>J1820&amp;COUNTIF($J$4:J1820,J1820)</f>
        <v>髙橋茉莉3</v>
      </c>
      <c r="D1820" s="1" t="str">
        <f>データ貼付!D1818&amp;データ貼付!E1818</f>
        <v>小学女子80mH</v>
      </c>
      <c r="E1820" s="1">
        <f>データ貼付!G1818+ROW()/1000000</f>
        <v>1615.00182</v>
      </c>
      <c r="F1820" s="1">
        <f t="shared" si="57"/>
        <v>7</v>
      </c>
      <c r="G1820" s="1" t="str">
        <f>データ貼付!A1818</f>
        <v>小学生ｵﾎｰﾂｸ</v>
      </c>
      <c r="H1820" s="1" t="str">
        <f>データ貼付!B1818</f>
        <v>北見</v>
      </c>
      <c r="I1820" s="1">
        <f>データ貼付!C1818</f>
        <v>43632</v>
      </c>
      <c r="J1820" s="1" t="str">
        <f>データ貼付!F1818</f>
        <v>髙橋茉莉</v>
      </c>
      <c r="K1820" s="32">
        <f>データ貼付!G1818</f>
        <v>1615</v>
      </c>
      <c r="L1820" s="1" t="str">
        <f>データ貼付!H1818</f>
        <v>決</v>
      </c>
      <c r="M1820" s="1" t="str">
        <f>データ貼付!I1818</f>
        <v>美幌RC</v>
      </c>
      <c r="N1820" s="1">
        <f>データ貼付!J1818</f>
        <v>6</v>
      </c>
      <c r="O1820" s="1">
        <f>データ貼付!K1818</f>
        <v>0</v>
      </c>
    </row>
    <row r="1821" spans="1:15" x14ac:dyDescent="0.15">
      <c r="A1821" s="1">
        <v>1818</v>
      </c>
      <c r="B1821" s="1" t="str">
        <f t="shared" si="56"/>
        <v>高校男子100m11</v>
      </c>
      <c r="C1821" s="1" t="str">
        <f>J1821&amp;COUNTIF($J$4:J1821,J1821)</f>
        <v>髙駿介1</v>
      </c>
      <c r="D1821" s="1" t="str">
        <f>データ貼付!D1819&amp;データ貼付!E1819</f>
        <v>高校男子100m</v>
      </c>
      <c r="E1821" s="1">
        <f>データ貼付!G1819+ROW()/1000000</f>
        <v>1135.0018210000001</v>
      </c>
      <c r="F1821" s="1">
        <f t="shared" si="57"/>
        <v>11</v>
      </c>
      <c r="G1821" s="1" t="str">
        <f>データ貼付!A1819</f>
        <v>記録会第２戦</v>
      </c>
      <c r="H1821" s="1" t="str">
        <f>データ貼付!B1819</f>
        <v>網走</v>
      </c>
      <c r="I1821" s="1">
        <f>データ貼付!C1819</f>
        <v>43590</v>
      </c>
      <c r="J1821" s="1" t="str">
        <f>データ貼付!F1819</f>
        <v>髙駿介</v>
      </c>
      <c r="K1821" s="32">
        <f>データ貼付!G1819</f>
        <v>1135</v>
      </c>
      <c r="L1821" s="1" t="str">
        <f>データ貼付!H1819</f>
        <v>決</v>
      </c>
      <c r="M1821" s="1" t="str">
        <f>データ貼付!I1819</f>
        <v>網走南ヶ丘高</v>
      </c>
      <c r="N1821" s="1">
        <f>データ貼付!J1819</f>
        <v>3</v>
      </c>
      <c r="O1821" s="1">
        <f>データ貼付!K1819</f>
        <v>2</v>
      </c>
    </row>
    <row r="1822" spans="1:15" x14ac:dyDescent="0.15">
      <c r="A1822" s="1">
        <v>1819</v>
      </c>
      <c r="B1822" s="1" t="str">
        <f t="shared" si="56"/>
        <v>高校男子200m7</v>
      </c>
      <c r="C1822" s="1" t="str">
        <f>J1822&amp;COUNTIF($J$4:J1822,J1822)</f>
        <v>髙駿介2</v>
      </c>
      <c r="D1822" s="1" t="str">
        <f>データ貼付!D1820&amp;データ貼付!E1820</f>
        <v>高校男子200m</v>
      </c>
      <c r="E1822" s="1">
        <f>データ貼付!G1820+ROW()/1000000</f>
        <v>2335.0018220000002</v>
      </c>
      <c r="F1822" s="1">
        <f t="shared" si="57"/>
        <v>7</v>
      </c>
      <c r="G1822" s="1" t="str">
        <f>データ貼付!A1820</f>
        <v>記録会第２戦</v>
      </c>
      <c r="H1822" s="1" t="str">
        <f>データ貼付!B1820</f>
        <v>網走</v>
      </c>
      <c r="I1822" s="1">
        <f>データ貼付!C1820</f>
        <v>43590</v>
      </c>
      <c r="J1822" s="1" t="str">
        <f>データ貼付!F1820</f>
        <v>髙駿介</v>
      </c>
      <c r="K1822" s="32">
        <f>データ貼付!G1820</f>
        <v>2335</v>
      </c>
      <c r="L1822" s="1" t="str">
        <f>データ貼付!H1820</f>
        <v>決</v>
      </c>
      <c r="M1822" s="1" t="str">
        <f>データ貼付!I1820</f>
        <v>網走南ヶ丘高</v>
      </c>
      <c r="N1822" s="1">
        <f>データ貼付!J1820</f>
        <v>3</v>
      </c>
      <c r="O1822" s="1">
        <f>データ貼付!K1820</f>
        <v>1.9</v>
      </c>
    </row>
    <row r="1823" spans="1:15" x14ac:dyDescent="0.15">
      <c r="A1823" s="1">
        <v>1820</v>
      </c>
      <c r="B1823" s="1" t="str">
        <f t="shared" si="56"/>
        <v>小学男子100m12</v>
      </c>
      <c r="C1823" s="1" t="str">
        <f>J1823&amp;COUNTIF($J$4:J1823,J1823)</f>
        <v>髙倉悠歳1</v>
      </c>
      <c r="D1823" s="1" t="str">
        <f>データ貼付!D1821&amp;データ貼付!E1821</f>
        <v>小学男子100m</v>
      </c>
      <c r="E1823" s="1">
        <f>データ貼付!G1821+ROW()/1000000</f>
        <v>1479.0018230000001</v>
      </c>
      <c r="F1823" s="1">
        <f t="shared" si="57"/>
        <v>12</v>
      </c>
      <c r="G1823" s="1" t="str">
        <f>データ貼付!A1821</f>
        <v>小学生ｵﾎｰﾂｸ</v>
      </c>
      <c r="H1823" s="1" t="str">
        <f>データ貼付!B1821</f>
        <v>北見</v>
      </c>
      <c r="I1823" s="1">
        <f>データ貼付!C1821</f>
        <v>43632</v>
      </c>
      <c r="J1823" s="1" t="str">
        <f>データ貼付!F1821</f>
        <v>髙倉悠歳</v>
      </c>
      <c r="K1823" s="32">
        <f>データ貼付!G1821</f>
        <v>1479</v>
      </c>
      <c r="L1823" s="1" t="str">
        <f>データ貼付!H1821</f>
        <v>TR</v>
      </c>
      <c r="M1823" s="1" t="str">
        <f>データ貼付!I1821</f>
        <v>美幌RC</v>
      </c>
      <c r="N1823" s="1">
        <f>データ貼付!J1821</f>
        <v>5</v>
      </c>
      <c r="O1823" s="1">
        <f>データ貼付!K1821</f>
        <v>0</v>
      </c>
    </row>
    <row r="1824" spans="1:15" x14ac:dyDescent="0.15">
      <c r="A1824" s="1">
        <v>1821</v>
      </c>
      <c r="B1824" s="1" t="str">
        <f t="shared" si="56"/>
        <v>小学男子1500m4</v>
      </c>
      <c r="C1824" s="1" t="str">
        <f>J1824&amp;COUNTIF($J$4:J1824,J1824)</f>
        <v>髙倉悠歳2</v>
      </c>
      <c r="D1824" s="1" t="str">
        <f>データ貼付!D1822&amp;データ貼付!E1822</f>
        <v>小学男子1500m</v>
      </c>
      <c r="E1824" s="1">
        <f>データ貼付!G1822+ROW()/1000000</f>
        <v>52205.001823999999</v>
      </c>
      <c r="F1824" s="1">
        <f t="shared" si="57"/>
        <v>4</v>
      </c>
      <c r="G1824" s="1" t="str">
        <f>データ貼付!A1822</f>
        <v>小学生ｵﾎｰﾂｸ</v>
      </c>
      <c r="H1824" s="1" t="str">
        <f>データ貼付!B1822</f>
        <v>北見</v>
      </c>
      <c r="I1824" s="1">
        <f>データ貼付!C1822</f>
        <v>43632</v>
      </c>
      <c r="J1824" s="1" t="str">
        <f>データ貼付!F1822</f>
        <v>髙倉悠歳</v>
      </c>
      <c r="K1824" s="32">
        <f>データ貼付!G1822</f>
        <v>52205</v>
      </c>
      <c r="L1824" s="1" t="str">
        <f>データ貼付!H1822</f>
        <v>決</v>
      </c>
      <c r="M1824" s="1" t="str">
        <f>データ貼付!I1822</f>
        <v>美幌RC</v>
      </c>
      <c r="N1824" s="1">
        <f>データ貼付!J1822</f>
        <v>5</v>
      </c>
      <c r="O1824" s="1">
        <f>データ貼付!K1822</f>
        <v>0</v>
      </c>
    </row>
    <row r="1825" spans="1:15" x14ac:dyDescent="0.15">
      <c r="A1825" s="1">
        <v>1822</v>
      </c>
      <c r="B1825" s="1" t="str">
        <f t="shared" si="56"/>
        <v>小学男子100m4</v>
      </c>
      <c r="C1825" s="1" t="str">
        <f>J1825&amp;COUNTIF($J$4:J1825,J1825)</f>
        <v>髙田海星1</v>
      </c>
      <c r="D1825" s="1" t="str">
        <f>データ貼付!D1823&amp;データ貼付!E1823</f>
        <v>小学男子100m</v>
      </c>
      <c r="E1825" s="1">
        <f>データ貼付!G1823+ROW()/1000000</f>
        <v>1430.0018250000001</v>
      </c>
      <c r="F1825" s="1">
        <f t="shared" si="57"/>
        <v>4</v>
      </c>
      <c r="G1825" s="1" t="str">
        <f>データ貼付!A1823</f>
        <v>小学生ｵﾎｰﾂｸ</v>
      </c>
      <c r="H1825" s="1" t="str">
        <f>データ貼付!B1823</f>
        <v>北見</v>
      </c>
      <c r="I1825" s="1">
        <f>データ貼付!C1823</f>
        <v>43632</v>
      </c>
      <c r="J1825" s="1" t="str">
        <f>データ貼付!F1823</f>
        <v>髙田海星</v>
      </c>
      <c r="K1825" s="32">
        <f>データ貼付!G1823</f>
        <v>1430</v>
      </c>
      <c r="L1825" s="1" t="str">
        <f>データ貼付!H1823</f>
        <v>TR</v>
      </c>
      <c r="M1825" s="1" t="str">
        <f>データ貼付!I1823</f>
        <v>常呂陸上少年団</v>
      </c>
      <c r="N1825" s="1">
        <f>データ貼付!J1823</f>
        <v>6</v>
      </c>
      <c r="O1825" s="1">
        <f>データ貼付!K1823</f>
        <v>0</v>
      </c>
    </row>
    <row r="1826" spans="1:15" x14ac:dyDescent="0.15">
      <c r="A1826" s="1">
        <v>1823</v>
      </c>
      <c r="B1826" s="1" t="str">
        <f t="shared" si="56"/>
        <v>中学女子100m88</v>
      </c>
      <c r="C1826" s="1" t="str">
        <f>J1826&amp;COUNTIF($J$4:J1826,J1826)</f>
        <v>髙田沙七1</v>
      </c>
      <c r="D1826" s="1" t="str">
        <f>データ貼付!D1824&amp;データ貼付!E1824</f>
        <v>中学女子100m</v>
      </c>
      <c r="E1826" s="1">
        <f>データ貼付!G1824+ROW()/1000000</f>
        <v>1583.0018259999999</v>
      </c>
      <c r="F1826" s="1">
        <f t="shared" si="57"/>
        <v>88</v>
      </c>
      <c r="G1826" s="1" t="str">
        <f>データ貼付!A1824</f>
        <v>選手権</v>
      </c>
      <c r="H1826" s="1" t="str">
        <f>データ貼付!B1824</f>
        <v>北見</v>
      </c>
      <c r="I1826" s="1">
        <f>データ貼付!C1824</f>
        <v>43596</v>
      </c>
      <c r="J1826" s="1" t="str">
        <f>データ貼付!F1824</f>
        <v>髙田沙七</v>
      </c>
      <c r="K1826" s="32">
        <f>データ貼付!G1824</f>
        <v>1583</v>
      </c>
      <c r="L1826" s="1" t="str">
        <f>データ貼付!H1824</f>
        <v>予</v>
      </c>
      <c r="M1826" s="1" t="str">
        <f>データ貼付!I1824</f>
        <v>北見北光中</v>
      </c>
      <c r="N1826" s="1">
        <f>データ貼付!J1824</f>
        <v>3</v>
      </c>
      <c r="O1826" s="1">
        <f>データ貼付!K1824</f>
        <v>1.1000000000000001</v>
      </c>
    </row>
    <row r="1827" spans="1:15" x14ac:dyDescent="0.15">
      <c r="A1827" s="1">
        <v>1824</v>
      </c>
      <c r="B1827" s="1" t="str">
        <f t="shared" si="56"/>
        <v>高校男子100m90</v>
      </c>
      <c r="C1827" s="1" t="str">
        <f>J1827&amp;COUNTIF($J$4:J1827,J1827)</f>
        <v>髙嶋祐太1</v>
      </c>
      <c r="D1827" s="1" t="str">
        <f>データ貼付!D1825&amp;データ貼付!E1825</f>
        <v>高校男子100m</v>
      </c>
      <c r="E1827" s="1">
        <f>データ貼付!G1825+ROW()/1000000</f>
        <v>1317.001827</v>
      </c>
      <c r="F1827" s="1">
        <f t="shared" si="57"/>
        <v>90</v>
      </c>
      <c r="G1827" s="1" t="str">
        <f>データ貼付!A1825</f>
        <v>高体連支部</v>
      </c>
      <c r="H1827" s="1" t="str">
        <f>データ貼付!B1825</f>
        <v>北見</v>
      </c>
      <c r="I1827" s="1">
        <f>データ貼付!C1825</f>
        <v>43609</v>
      </c>
      <c r="J1827" s="1" t="str">
        <f>データ貼付!F1825</f>
        <v>髙嶋祐太</v>
      </c>
      <c r="K1827" s="32">
        <f>データ貼付!G1825</f>
        <v>1317</v>
      </c>
      <c r="L1827" s="1" t="str">
        <f>データ貼付!H1825</f>
        <v>予</v>
      </c>
      <c r="M1827" s="1" t="str">
        <f>データ貼付!I1825</f>
        <v>遠軽</v>
      </c>
      <c r="N1827" s="1">
        <f>データ貼付!J1825</f>
        <v>2</v>
      </c>
      <c r="O1827" s="1">
        <f>データ貼付!K1825</f>
        <v>1.6</v>
      </c>
    </row>
    <row r="1828" spans="1:15" x14ac:dyDescent="0.15">
      <c r="A1828" s="1">
        <v>1825</v>
      </c>
      <c r="B1828" s="1" t="str">
        <f t="shared" si="56"/>
        <v>中学女子100m47</v>
      </c>
      <c r="C1828" s="1" t="str">
        <f>J1828&amp;COUNTIF($J$4:J1828,J1828)</f>
        <v>髙木杏華1</v>
      </c>
      <c r="D1828" s="1" t="str">
        <f>データ貼付!D1826&amp;データ貼付!E1826</f>
        <v>中学女子100m</v>
      </c>
      <c r="E1828" s="1">
        <f>データ貼付!G1826+ROW()/1000000</f>
        <v>1502.0018279999999</v>
      </c>
      <c r="F1828" s="1">
        <f t="shared" si="57"/>
        <v>47</v>
      </c>
      <c r="G1828" s="1" t="str">
        <f>データ貼付!A1826</f>
        <v>選手権</v>
      </c>
      <c r="H1828" s="1" t="str">
        <f>データ貼付!B1826</f>
        <v>北見</v>
      </c>
      <c r="I1828" s="1">
        <f>データ貼付!C1826</f>
        <v>43596</v>
      </c>
      <c r="J1828" s="1" t="str">
        <f>データ貼付!F1826</f>
        <v>髙木杏華</v>
      </c>
      <c r="K1828" s="32">
        <f>データ貼付!G1826</f>
        <v>1502</v>
      </c>
      <c r="L1828" s="1" t="str">
        <f>データ貼付!H1826</f>
        <v>予</v>
      </c>
      <c r="M1828" s="1" t="str">
        <f>データ貼付!I1826</f>
        <v>北見北光中</v>
      </c>
      <c r="N1828" s="1">
        <f>データ貼付!J1826</f>
        <v>3</v>
      </c>
      <c r="O1828" s="1">
        <f>データ貼付!K1826</f>
        <v>1.6</v>
      </c>
    </row>
    <row r="1829" spans="1:15" x14ac:dyDescent="0.15">
      <c r="A1829" s="1">
        <v>1826</v>
      </c>
      <c r="B1829" s="1" t="str">
        <f t="shared" si="56"/>
        <v>中学女子100m44</v>
      </c>
      <c r="C1829" s="1" t="str">
        <f>J1829&amp;COUNTIF($J$4:J1829,J1829)</f>
        <v>髙木千陽1</v>
      </c>
      <c r="D1829" s="1" t="str">
        <f>データ貼付!D1827&amp;データ貼付!E1827</f>
        <v>中学女子100m</v>
      </c>
      <c r="E1829" s="1">
        <f>データ貼付!G1827+ROW()/1000000</f>
        <v>1494.001829</v>
      </c>
      <c r="F1829" s="1">
        <f t="shared" si="57"/>
        <v>44</v>
      </c>
      <c r="G1829" s="1" t="str">
        <f>データ貼付!A1827</f>
        <v>地区中体連</v>
      </c>
      <c r="H1829" s="1" t="str">
        <f>データ貼付!B1827</f>
        <v>北見</v>
      </c>
      <c r="I1829" s="1">
        <f>データ貼付!C1827</f>
        <v>43630</v>
      </c>
      <c r="J1829" s="1" t="str">
        <f>データ貼付!F1827</f>
        <v>髙木千陽</v>
      </c>
      <c r="K1829" s="32">
        <f>データ貼付!G1827</f>
        <v>1494</v>
      </c>
      <c r="L1829" s="1" t="str">
        <f>データ貼付!H1827</f>
        <v>準</v>
      </c>
      <c r="M1829" s="1" t="str">
        <f>データ貼付!I1827</f>
        <v>北見東陵中</v>
      </c>
      <c r="N1829" s="1">
        <f>データ貼付!J1827</f>
        <v>2</v>
      </c>
      <c r="O1829" s="1">
        <f>データ貼付!K1827</f>
        <v>-2.8</v>
      </c>
    </row>
    <row r="1830" spans="1:15" x14ac:dyDescent="0.15">
      <c r="A1830" s="1">
        <v>1827</v>
      </c>
      <c r="B1830" s="1" t="str">
        <f t="shared" si="56"/>
        <v>中学男子100m16</v>
      </c>
      <c r="C1830" s="1" t="str">
        <f>J1830&amp;COUNTIF($J$4:J1830,J1830)</f>
        <v>髙野京弥1</v>
      </c>
      <c r="D1830" s="1" t="str">
        <f>データ貼付!D1828&amp;データ貼付!E1828</f>
        <v>中学男子100m</v>
      </c>
      <c r="E1830" s="1">
        <f>データ貼付!G1828+ROW()/1000000</f>
        <v>1219.0018299999999</v>
      </c>
      <c r="F1830" s="1">
        <f t="shared" si="57"/>
        <v>16</v>
      </c>
      <c r="G1830" s="1" t="str">
        <f>データ貼付!A1828</f>
        <v>記録会第２戦</v>
      </c>
      <c r="H1830" s="1" t="str">
        <f>データ貼付!B1828</f>
        <v>網走</v>
      </c>
      <c r="I1830" s="1">
        <f>データ貼付!C1828</f>
        <v>43590</v>
      </c>
      <c r="J1830" s="1" t="str">
        <f>データ貼付!F1828</f>
        <v>髙野京弥</v>
      </c>
      <c r="K1830" s="32">
        <f>データ貼付!G1828</f>
        <v>1219</v>
      </c>
      <c r="L1830" s="1" t="str">
        <f>データ貼付!H1828</f>
        <v>決</v>
      </c>
      <c r="M1830" s="1" t="str">
        <f>データ貼付!I1828</f>
        <v>斜里中</v>
      </c>
      <c r="N1830" s="1">
        <f>データ貼付!J1828</f>
        <v>2</v>
      </c>
      <c r="O1830" s="1">
        <f>データ貼付!K1828</f>
        <v>2.8</v>
      </c>
    </row>
    <row r="1831" spans="1:15" x14ac:dyDescent="0.15">
      <c r="A1831" s="1">
        <v>1828</v>
      </c>
      <c r="B1831" s="1" t="str">
        <f t="shared" si="56"/>
        <v>中学男子200m19</v>
      </c>
      <c r="C1831" s="1" t="str">
        <f>J1831&amp;COUNTIF($J$4:J1831,J1831)</f>
        <v>髙野京弥2</v>
      </c>
      <c r="D1831" s="1" t="str">
        <f>データ貼付!D1829&amp;データ貼付!E1829</f>
        <v>中学男子200m</v>
      </c>
      <c r="E1831" s="1">
        <f>データ貼付!G1829+ROW()/1000000</f>
        <v>2616.001831</v>
      </c>
      <c r="F1831" s="1">
        <f t="shared" si="57"/>
        <v>19</v>
      </c>
      <c r="G1831" s="1" t="str">
        <f>データ貼付!A1829</f>
        <v>地区中体連</v>
      </c>
      <c r="H1831" s="1" t="str">
        <f>データ貼付!B1829</f>
        <v>北見</v>
      </c>
      <c r="I1831" s="1">
        <f>データ貼付!C1829</f>
        <v>43631</v>
      </c>
      <c r="J1831" s="1" t="str">
        <f>データ貼付!F1829</f>
        <v>髙野京弥</v>
      </c>
      <c r="K1831" s="32">
        <f>データ貼付!G1829</f>
        <v>2616</v>
      </c>
      <c r="L1831" s="1" t="str">
        <f>データ貼付!H1829</f>
        <v>予</v>
      </c>
      <c r="M1831" s="1" t="str">
        <f>データ貼付!I1829</f>
        <v>斜里中</v>
      </c>
      <c r="N1831" s="1">
        <f>データ貼付!J1829</f>
        <v>2</v>
      </c>
      <c r="O1831" s="1">
        <f>データ貼付!K1829</f>
        <v>-1.8</v>
      </c>
    </row>
    <row r="1832" spans="1:15" x14ac:dyDescent="0.15">
      <c r="A1832" s="1">
        <v>1829</v>
      </c>
      <c r="B1832" s="1" t="str">
        <f t="shared" si="56"/>
        <v>高校男子3000mSC2</v>
      </c>
      <c r="C1832" s="1" t="str">
        <f>J1832&amp;COUNTIF($J$4:J1832,J1832)</f>
        <v>髙濱嶺1</v>
      </c>
      <c r="D1832" s="1" t="str">
        <f>データ貼付!D1830&amp;データ貼付!E1830</f>
        <v>高校男子3000mSC</v>
      </c>
      <c r="E1832" s="1">
        <f>データ貼付!G1830+ROW()/1000000</f>
        <v>101394.00183199999</v>
      </c>
      <c r="F1832" s="1">
        <f t="shared" si="57"/>
        <v>2</v>
      </c>
      <c r="G1832" s="1" t="str">
        <f>データ貼付!A1830</f>
        <v>高体連支部</v>
      </c>
      <c r="H1832" s="1" t="str">
        <f>データ貼付!B1830</f>
        <v>北見</v>
      </c>
      <c r="I1832" s="1">
        <f>データ貼付!C1830</f>
        <v>43610</v>
      </c>
      <c r="J1832" s="1" t="str">
        <f>データ貼付!F1830</f>
        <v>髙濱嶺</v>
      </c>
      <c r="K1832" s="32">
        <f>データ貼付!G1830</f>
        <v>101394</v>
      </c>
      <c r="L1832" s="1" t="str">
        <f>データ貼付!H1830</f>
        <v>決</v>
      </c>
      <c r="M1832" s="1" t="str">
        <f>データ貼付!I1830</f>
        <v>北見緑陵</v>
      </c>
      <c r="N1832" s="1">
        <f>データ貼付!J1830</f>
        <v>3</v>
      </c>
      <c r="O1832" s="1">
        <f>データ貼付!K1830</f>
        <v>0</v>
      </c>
    </row>
    <row r="1833" spans="1:15" x14ac:dyDescent="0.15">
      <c r="A1833" s="1">
        <v>1830</v>
      </c>
      <c r="B1833" s="1" t="str">
        <f t="shared" si="56"/>
        <v>高校男子5000m9</v>
      </c>
      <c r="C1833" s="1" t="str">
        <f>J1833&amp;COUNTIF($J$4:J1833,J1833)</f>
        <v>髙濱嶺2</v>
      </c>
      <c r="D1833" s="1" t="str">
        <f>データ貼付!D1831&amp;データ貼付!E1831</f>
        <v>高校男子5000m</v>
      </c>
      <c r="E1833" s="1">
        <f>データ貼付!G1831+ROW()/1000000</f>
        <v>162802.00183299999</v>
      </c>
      <c r="F1833" s="1">
        <f t="shared" si="57"/>
        <v>9</v>
      </c>
      <c r="G1833" s="1" t="str">
        <f>データ貼付!A1831</f>
        <v>記録会第１戦</v>
      </c>
      <c r="H1833" s="1" t="str">
        <f>データ貼付!B1831</f>
        <v>北見</v>
      </c>
      <c r="I1833" s="1">
        <f>データ貼付!C1831</f>
        <v>43583</v>
      </c>
      <c r="J1833" s="1" t="str">
        <f>データ貼付!F1831</f>
        <v>髙濱嶺</v>
      </c>
      <c r="K1833" s="32">
        <f>データ貼付!G1831</f>
        <v>162802</v>
      </c>
      <c r="L1833" s="1" t="str">
        <f>データ貼付!H1831</f>
        <v>決</v>
      </c>
      <c r="M1833" s="1" t="str">
        <f>データ貼付!I1831</f>
        <v>北見緑陵高</v>
      </c>
      <c r="N1833" s="1">
        <f>データ貼付!J1831</f>
        <v>3</v>
      </c>
      <c r="O1833" s="1">
        <f>データ貼付!K1831</f>
        <v>0</v>
      </c>
    </row>
    <row r="1834" spans="1:15" x14ac:dyDescent="0.15">
      <c r="A1834" s="1">
        <v>1831</v>
      </c>
      <c r="B1834" s="1" t="str">
        <f t="shared" si="56"/>
        <v>高校男子800m2</v>
      </c>
      <c r="C1834" s="1" t="str">
        <f>J1834&amp;COUNTIF($J$4:J1834,J1834)</f>
        <v>髙濱嶺3</v>
      </c>
      <c r="D1834" s="1" t="str">
        <f>データ貼付!D1832&amp;データ貼付!E1832</f>
        <v>高校男子800m</v>
      </c>
      <c r="E1834" s="1">
        <f>データ貼付!G1832+ROW()/1000000</f>
        <v>15873.001834000001</v>
      </c>
      <c r="F1834" s="1">
        <f t="shared" si="57"/>
        <v>2</v>
      </c>
      <c r="G1834" s="1" t="str">
        <f>データ貼付!A1832</f>
        <v>高体連支部</v>
      </c>
      <c r="H1834" s="1" t="str">
        <f>データ貼付!B1832</f>
        <v>北見</v>
      </c>
      <c r="I1834" s="1">
        <f>データ貼付!C1832</f>
        <v>43609</v>
      </c>
      <c r="J1834" s="1" t="str">
        <f>データ貼付!F1832</f>
        <v>髙濱嶺</v>
      </c>
      <c r="K1834" s="32">
        <f>データ貼付!G1832</f>
        <v>15873</v>
      </c>
      <c r="L1834" s="1" t="str">
        <f>データ貼付!H1832</f>
        <v>準</v>
      </c>
      <c r="M1834" s="1" t="str">
        <f>データ貼付!I1832</f>
        <v>北見緑陵</v>
      </c>
      <c r="N1834" s="1">
        <f>データ貼付!J1832</f>
        <v>3</v>
      </c>
      <c r="O1834" s="1">
        <f>データ貼付!K1832</f>
        <v>0</v>
      </c>
    </row>
    <row r="1835" spans="1:15" x14ac:dyDescent="0.15">
      <c r="A1835" s="1">
        <v>1832</v>
      </c>
      <c r="B1835" s="1" t="str">
        <f t="shared" si="56"/>
        <v>1</v>
      </c>
      <c r="C1835" s="1" t="str">
        <f>J1835&amp;COUNTIF($J$4:J1835,J1835)</f>
        <v>01</v>
      </c>
      <c r="D1835" s="1" t="str">
        <f>データ貼付!D1833&amp;データ貼付!E1833</f>
        <v/>
      </c>
      <c r="E1835" s="1">
        <f>データ貼付!G1833+ROW()/1000000</f>
        <v>1.835E-3</v>
      </c>
      <c r="F1835" s="1">
        <f t="shared" si="57"/>
        <v>1</v>
      </c>
      <c r="G1835" s="1">
        <f>データ貼付!A1833</f>
        <v>0</v>
      </c>
      <c r="H1835" s="1">
        <f>データ貼付!B1833</f>
        <v>0</v>
      </c>
      <c r="I1835" s="1">
        <f>データ貼付!C1833</f>
        <v>0</v>
      </c>
      <c r="J1835" s="1">
        <f>データ貼付!F1833</f>
        <v>0</v>
      </c>
      <c r="K1835" s="32">
        <f>データ貼付!G1833</f>
        <v>0</v>
      </c>
      <c r="L1835" s="1">
        <f>データ貼付!H1833</f>
        <v>0</v>
      </c>
      <c r="M1835" s="1">
        <f>データ貼付!I1833</f>
        <v>0</v>
      </c>
      <c r="N1835" s="1">
        <f>データ貼付!J1833</f>
        <v>0</v>
      </c>
      <c r="O1835" s="1">
        <f>データ貼付!K1833</f>
        <v>0</v>
      </c>
    </row>
    <row r="1836" spans="1:15" x14ac:dyDescent="0.15">
      <c r="A1836" s="1">
        <v>1833</v>
      </c>
      <c r="B1836" s="1" t="str">
        <f t="shared" si="56"/>
        <v>2</v>
      </c>
      <c r="C1836" s="1" t="str">
        <f>J1836&amp;COUNTIF($J$4:J1836,J1836)</f>
        <v>02</v>
      </c>
      <c r="D1836" s="1" t="str">
        <f>データ貼付!D1834&amp;データ貼付!E1834</f>
        <v/>
      </c>
      <c r="E1836" s="1">
        <f>データ貼付!G1834+ROW()/1000000</f>
        <v>1.836E-3</v>
      </c>
      <c r="F1836" s="1">
        <f t="shared" si="57"/>
        <v>2</v>
      </c>
      <c r="G1836" s="1">
        <f>データ貼付!A1834</f>
        <v>0</v>
      </c>
      <c r="H1836" s="1">
        <f>データ貼付!B1834</f>
        <v>0</v>
      </c>
      <c r="I1836" s="1">
        <f>データ貼付!C1834</f>
        <v>0</v>
      </c>
      <c r="J1836" s="1">
        <f>データ貼付!F1834</f>
        <v>0</v>
      </c>
      <c r="K1836" s="32">
        <f>データ貼付!G1834</f>
        <v>0</v>
      </c>
      <c r="L1836" s="1">
        <f>データ貼付!H1834</f>
        <v>0</v>
      </c>
      <c r="M1836" s="1">
        <f>データ貼付!I1834</f>
        <v>0</v>
      </c>
      <c r="N1836" s="1">
        <f>データ貼付!J1834</f>
        <v>0</v>
      </c>
      <c r="O1836" s="1">
        <f>データ貼付!K1834</f>
        <v>0</v>
      </c>
    </row>
    <row r="1837" spans="1:15" x14ac:dyDescent="0.15">
      <c r="A1837" s="1">
        <v>1834</v>
      </c>
      <c r="B1837" s="1" t="str">
        <f t="shared" si="56"/>
        <v>3</v>
      </c>
      <c r="C1837" s="1" t="str">
        <f>J1837&amp;COUNTIF($J$4:J1837,J1837)</f>
        <v>03</v>
      </c>
      <c r="D1837" s="1" t="str">
        <f>データ貼付!D1835&amp;データ貼付!E1835</f>
        <v/>
      </c>
      <c r="E1837" s="1">
        <f>データ貼付!G1835+ROW()/1000000</f>
        <v>1.8370000000000001E-3</v>
      </c>
      <c r="F1837" s="1">
        <f t="shared" si="57"/>
        <v>3</v>
      </c>
      <c r="G1837" s="1">
        <f>データ貼付!A1835</f>
        <v>0</v>
      </c>
      <c r="H1837" s="1">
        <f>データ貼付!B1835</f>
        <v>0</v>
      </c>
      <c r="I1837" s="1">
        <f>データ貼付!C1835</f>
        <v>0</v>
      </c>
      <c r="J1837" s="1">
        <f>データ貼付!F1835</f>
        <v>0</v>
      </c>
      <c r="K1837" s="32">
        <f>データ貼付!G1835</f>
        <v>0</v>
      </c>
      <c r="L1837" s="1">
        <f>データ貼付!H1835</f>
        <v>0</v>
      </c>
      <c r="M1837" s="1">
        <f>データ貼付!I1835</f>
        <v>0</v>
      </c>
      <c r="N1837" s="1">
        <f>データ貼付!J1835</f>
        <v>0</v>
      </c>
      <c r="O1837" s="1">
        <f>データ貼付!K1835</f>
        <v>0</v>
      </c>
    </row>
    <row r="1838" spans="1:15" x14ac:dyDescent="0.15">
      <c r="A1838" s="1">
        <v>1835</v>
      </c>
      <c r="B1838" s="1" t="str">
        <f t="shared" si="56"/>
        <v>4</v>
      </c>
      <c r="C1838" s="1" t="str">
        <f>J1838&amp;COUNTIF($J$4:J1838,J1838)</f>
        <v>04</v>
      </c>
      <c r="D1838" s="1" t="str">
        <f>データ貼付!D1836&amp;データ貼付!E1836</f>
        <v/>
      </c>
      <c r="E1838" s="1">
        <f>データ貼付!G1836+ROW()/1000000</f>
        <v>1.838E-3</v>
      </c>
      <c r="F1838" s="1">
        <f t="shared" si="57"/>
        <v>4</v>
      </c>
      <c r="G1838" s="1">
        <f>データ貼付!A1836</f>
        <v>0</v>
      </c>
      <c r="H1838" s="1">
        <f>データ貼付!B1836</f>
        <v>0</v>
      </c>
      <c r="I1838" s="1">
        <f>データ貼付!C1836</f>
        <v>0</v>
      </c>
      <c r="J1838" s="1">
        <f>データ貼付!F1836</f>
        <v>0</v>
      </c>
      <c r="K1838" s="32">
        <f>データ貼付!G1836</f>
        <v>0</v>
      </c>
      <c r="L1838" s="1">
        <f>データ貼付!H1836</f>
        <v>0</v>
      </c>
      <c r="M1838" s="1">
        <f>データ貼付!I1836</f>
        <v>0</v>
      </c>
      <c r="N1838" s="1">
        <f>データ貼付!J1836</f>
        <v>0</v>
      </c>
      <c r="O1838" s="1">
        <f>データ貼付!K1836</f>
        <v>0</v>
      </c>
    </row>
    <row r="1839" spans="1:15" x14ac:dyDescent="0.15">
      <c r="A1839" s="1">
        <v>1836</v>
      </c>
      <c r="B1839" s="1" t="str">
        <f t="shared" si="56"/>
        <v>5</v>
      </c>
      <c r="C1839" s="1" t="str">
        <f>J1839&amp;COUNTIF($J$4:J1839,J1839)</f>
        <v>05</v>
      </c>
      <c r="D1839" s="1" t="str">
        <f>データ貼付!D1837&amp;データ貼付!E1837</f>
        <v/>
      </c>
      <c r="E1839" s="1">
        <f>データ貼付!G1837+ROW()/1000000</f>
        <v>1.8389999999999999E-3</v>
      </c>
      <c r="F1839" s="1">
        <f t="shared" si="57"/>
        <v>5</v>
      </c>
      <c r="G1839" s="1">
        <f>データ貼付!A1837</f>
        <v>0</v>
      </c>
      <c r="H1839" s="1">
        <f>データ貼付!B1837</f>
        <v>0</v>
      </c>
      <c r="I1839" s="1">
        <f>データ貼付!C1837</f>
        <v>0</v>
      </c>
      <c r="J1839" s="1">
        <f>データ貼付!F1837</f>
        <v>0</v>
      </c>
      <c r="K1839" s="32">
        <f>データ貼付!G1837</f>
        <v>0</v>
      </c>
      <c r="L1839" s="1">
        <f>データ貼付!H1837</f>
        <v>0</v>
      </c>
      <c r="M1839" s="1">
        <f>データ貼付!I1837</f>
        <v>0</v>
      </c>
      <c r="N1839" s="1">
        <f>データ貼付!J1837</f>
        <v>0</v>
      </c>
      <c r="O1839" s="1">
        <f>データ貼付!K1837</f>
        <v>0</v>
      </c>
    </row>
    <row r="1840" spans="1:15" x14ac:dyDescent="0.15">
      <c r="A1840" s="1">
        <v>1837</v>
      </c>
      <c r="B1840" s="1" t="str">
        <f t="shared" si="56"/>
        <v>6</v>
      </c>
      <c r="C1840" s="1" t="str">
        <f>J1840&amp;COUNTIF($J$4:J1840,J1840)</f>
        <v>06</v>
      </c>
      <c r="D1840" s="1" t="str">
        <f>データ貼付!D1838&amp;データ貼付!E1838</f>
        <v/>
      </c>
      <c r="E1840" s="1">
        <f>データ貼付!G1838+ROW()/1000000</f>
        <v>1.8400000000000001E-3</v>
      </c>
      <c r="F1840" s="1">
        <f t="shared" si="57"/>
        <v>6</v>
      </c>
      <c r="G1840" s="1">
        <f>データ貼付!A1838</f>
        <v>0</v>
      </c>
      <c r="H1840" s="1">
        <f>データ貼付!B1838</f>
        <v>0</v>
      </c>
      <c r="I1840" s="1">
        <f>データ貼付!C1838</f>
        <v>0</v>
      </c>
      <c r="J1840" s="1">
        <f>データ貼付!F1838</f>
        <v>0</v>
      </c>
      <c r="K1840" s="32">
        <f>データ貼付!G1838</f>
        <v>0</v>
      </c>
      <c r="L1840" s="1">
        <f>データ貼付!H1838</f>
        <v>0</v>
      </c>
      <c r="M1840" s="1">
        <f>データ貼付!I1838</f>
        <v>0</v>
      </c>
      <c r="N1840" s="1">
        <f>データ貼付!J1838</f>
        <v>0</v>
      </c>
      <c r="O1840" s="1">
        <f>データ貼付!K1838</f>
        <v>0</v>
      </c>
    </row>
    <row r="1841" spans="1:15" x14ac:dyDescent="0.15">
      <c r="A1841" s="1">
        <v>1838</v>
      </c>
      <c r="B1841" s="1" t="str">
        <f t="shared" si="56"/>
        <v>7</v>
      </c>
      <c r="C1841" s="1" t="str">
        <f>J1841&amp;COUNTIF($J$4:J1841,J1841)</f>
        <v>07</v>
      </c>
      <c r="D1841" s="1" t="str">
        <f>データ貼付!D1839&amp;データ貼付!E1839</f>
        <v/>
      </c>
      <c r="E1841" s="1">
        <f>データ貼付!G1839+ROW()/1000000</f>
        <v>1.841E-3</v>
      </c>
      <c r="F1841" s="1">
        <f t="shared" si="57"/>
        <v>7</v>
      </c>
      <c r="G1841" s="1">
        <f>データ貼付!A1839</f>
        <v>0</v>
      </c>
      <c r="H1841" s="1">
        <f>データ貼付!B1839</f>
        <v>0</v>
      </c>
      <c r="I1841" s="1">
        <f>データ貼付!C1839</f>
        <v>0</v>
      </c>
      <c r="J1841" s="1">
        <f>データ貼付!F1839</f>
        <v>0</v>
      </c>
      <c r="K1841" s="32">
        <f>データ貼付!G1839</f>
        <v>0</v>
      </c>
      <c r="L1841" s="1">
        <f>データ貼付!H1839</f>
        <v>0</v>
      </c>
      <c r="M1841" s="1">
        <f>データ貼付!I1839</f>
        <v>0</v>
      </c>
      <c r="N1841" s="1">
        <f>データ貼付!J1839</f>
        <v>0</v>
      </c>
      <c r="O1841" s="1">
        <f>データ貼付!K1839</f>
        <v>0</v>
      </c>
    </row>
    <row r="1842" spans="1:15" x14ac:dyDescent="0.15">
      <c r="A1842" s="1">
        <v>1839</v>
      </c>
      <c r="B1842" s="1" t="str">
        <f t="shared" si="56"/>
        <v>8</v>
      </c>
      <c r="C1842" s="1" t="str">
        <f>J1842&amp;COUNTIF($J$4:J1842,J1842)</f>
        <v>08</v>
      </c>
      <c r="D1842" s="1" t="str">
        <f>データ貼付!D1840&amp;データ貼付!E1840</f>
        <v/>
      </c>
      <c r="E1842" s="1">
        <f>データ貼付!G1840+ROW()/1000000</f>
        <v>1.8420000000000001E-3</v>
      </c>
      <c r="F1842" s="1">
        <f t="shared" si="57"/>
        <v>8</v>
      </c>
      <c r="G1842" s="1">
        <f>データ貼付!A1840</f>
        <v>0</v>
      </c>
      <c r="H1842" s="1">
        <f>データ貼付!B1840</f>
        <v>0</v>
      </c>
      <c r="I1842" s="1">
        <f>データ貼付!C1840</f>
        <v>0</v>
      </c>
      <c r="J1842" s="1">
        <f>データ貼付!F1840</f>
        <v>0</v>
      </c>
      <c r="K1842" s="32">
        <f>データ貼付!G1840</f>
        <v>0</v>
      </c>
      <c r="L1842" s="1">
        <f>データ貼付!H1840</f>
        <v>0</v>
      </c>
      <c r="M1842" s="1">
        <f>データ貼付!I1840</f>
        <v>0</v>
      </c>
      <c r="N1842" s="1">
        <f>データ貼付!J1840</f>
        <v>0</v>
      </c>
      <c r="O1842" s="1">
        <f>データ貼付!K1840</f>
        <v>0</v>
      </c>
    </row>
    <row r="1843" spans="1:15" x14ac:dyDescent="0.15">
      <c r="A1843" s="1">
        <v>1840</v>
      </c>
      <c r="B1843" s="1" t="str">
        <f t="shared" si="56"/>
        <v>9</v>
      </c>
      <c r="C1843" s="1" t="str">
        <f>J1843&amp;COUNTIF($J$4:J1843,J1843)</f>
        <v>09</v>
      </c>
      <c r="D1843" s="1" t="str">
        <f>データ貼付!D1841&amp;データ貼付!E1841</f>
        <v/>
      </c>
      <c r="E1843" s="1">
        <f>データ貼付!G1841+ROW()/1000000</f>
        <v>1.843E-3</v>
      </c>
      <c r="F1843" s="1">
        <f t="shared" si="57"/>
        <v>9</v>
      </c>
      <c r="G1843" s="1">
        <f>データ貼付!A1841</f>
        <v>0</v>
      </c>
      <c r="H1843" s="1">
        <f>データ貼付!B1841</f>
        <v>0</v>
      </c>
      <c r="I1843" s="1">
        <f>データ貼付!C1841</f>
        <v>0</v>
      </c>
      <c r="J1843" s="1">
        <f>データ貼付!F1841</f>
        <v>0</v>
      </c>
      <c r="K1843" s="32">
        <f>データ貼付!G1841</f>
        <v>0</v>
      </c>
      <c r="L1843" s="1">
        <f>データ貼付!H1841</f>
        <v>0</v>
      </c>
      <c r="M1843" s="1">
        <f>データ貼付!I1841</f>
        <v>0</v>
      </c>
      <c r="N1843" s="1">
        <f>データ貼付!J1841</f>
        <v>0</v>
      </c>
      <c r="O1843" s="1">
        <f>データ貼付!K1841</f>
        <v>0</v>
      </c>
    </row>
    <row r="1844" spans="1:15" x14ac:dyDescent="0.15">
      <c r="A1844" s="1">
        <v>1841</v>
      </c>
      <c r="B1844" s="1" t="str">
        <f t="shared" si="56"/>
        <v>10</v>
      </c>
      <c r="C1844" s="1" t="str">
        <f>J1844&amp;COUNTIF($J$4:J1844,J1844)</f>
        <v>010</v>
      </c>
      <c r="D1844" s="1" t="str">
        <f>データ貼付!D1842&amp;データ貼付!E1842</f>
        <v/>
      </c>
      <c r="E1844" s="1">
        <f>データ貼付!G1842+ROW()/1000000</f>
        <v>1.8439999999999999E-3</v>
      </c>
      <c r="F1844" s="1">
        <f t="shared" si="57"/>
        <v>10</v>
      </c>
      <c r="G1844" s="1">
        <f>データ貼付!A1842</f>
        <v>0</v>
      </c>
      <c r="H1844" s="1">
        <f>データ貼付!B1842</f>
        <v>0</v>
      </c>
      <c r="I1844" s="1">
        <f>データ貼付!C1842</f>
        <v>0</v>
      </c>
      <c r="J1844" s="1">
        <f>データ貼付!F1842</f>
        <v>0</v>
      </c>
      <c r="K1844" s="32">
        <f>データ貼付!G1842</f>
        <v>0</v>
      </c>
      <c r="L1844" s="1">
        <f>データ貼付!H1842</f>
        <v>0</v>
      </c>
      <c r="M1844" s="1">
        <f>データ貼付!I1842</f>
        <v>0</v>
      </c>
      <c r="N1844" s="1">
        <f>データ貼付!J1842</f>
        <v>0</v>
      </c>
      <c r="O1844" s="1">
        <f>データ貼付!K1842</f>
        <v>0</v>
      </c>
    </row>
    <row r="1845" spans="1:15" x14ac:dyDescent="0.15">
      <c r="A1845" s="1">
        <v>1842</v>
      </c>
      <c r="B1845" s="1" t="str">
        <f t="shared" si="56"/>
        <v>11</v>
      </c>
      <c r="C1845" s="1" t="str">
        <f>J1845&amp;COUNTIF($J$4:J1845,J1845)</f>
        <v>011</v>
      </c>
      <c r="D1845" s="1" t="str">
        <f>データ貼付!D1843&amp;データ貼付!E1843</f>
        <v/>
      </c>
      <c r="E1845" s="1">
        <f>データ貼付!G1843+ROW()/1000000</f>
        <v>1.8450000000000001E-3</v>
      </c>
      <c r="F1845" s="1">
        <f t="shared" si="57"/>
        <v>11</v>
      </c>
      <c r="G1845" s="1">
        <f>データ貼付!A1843</f>
        <v>0</v>
      </c>
      <c r="H1845" s="1">
        <f>データ貼付!B1843</f>
        <v>0</v>
      </c>
      <c r="I1845" s="1">
        <f>データ貼付!C1843</f>
        <v>0</v>
      </c>
      <c r="J1845" s="1">
        <f>データ貼付!F1843</f>
        <v>0</v>
      </c>
      <c r="K1845" s="32">
        <f>データ貼付!G1843</f>
        <v>0</v>
      </c>
      <c r="L1845" s="1">
        <f>データ貼付!H1843</f>
        <v>0</v>
      </c>
      <c r="M1845" s="1">
        <f>データ貼付!I1843</f>
        <v>0</v>
      </c>
      <c r="N1845" s="1">
        <f>データ貼付!J1843</f>
        <v>0</v>
      </c>
      <c r="O1845" s="1">
        <f>データ貼付!K1843</f>
        <v>0</v>
      </c>
    </row>
    <row r="1846" spans="1:15" x14ac:dyDescent="0.15">
      <c r="A1846" s="1">
        <v>1843</v>
      </c>
      <c r="B1846" s="1" t="str">
        <f t="shared" si="56"/>
        <v>12</v>
      </c>
      <c r="C1846" s="1" t="str">
        <f>J1846&amp;COUNTIF($J$4:J1846,J1846)</f>
        <v>012</v>
      </c>
      <c r="D1846" s="1" t="str">
        <f>データ貼付!D1844&amp;データ貼付!E1844</f>
        <v/>
      </c>
      <c r="E1846" s="1">
        <f>データ貼付!G1844+ROW()/1000000</f>
        <v>1.846E-3</v>
      </c>
      <c r="F1846" s="1">
        <f t="shared" si="57"/>
        <v>12</v>
      </c>
      <c r="G1846" s="1">
        <f>データ貼付!A1844</f>
        <v>0</v>
      </c>
      <c r="H1846" s="1">
        <f>データ貼付!B1844</f>
        <v>0</v>
      </c>
      <c r="I1846" s="1">
        <f>データ貼付!C1844</f>
        <v>0</v>
      </c>
      <c r="J1846" s="1">
        <f>データ貼付!F1844</f>
        <v>0</v>
      </c>
      <c r="K1846" s="32">
        <f>データ貼付!G1844</f>
        <v>0</v>
      </c>
      <c r="L1846" s="1">
        <f>データ貼付!H1844</f>
        <v>0</v>
      </c>
      <c r="M1846" s="1">
        <f>データ貼付!I1844</f>
        <v>0</v>
      </c>
      <c r="N1846" s="1">
        <f>データ貼付!J1844</f>
        <v>0</v>
      </c>
      <c r="O1846" s="1">
        <f>データ貼付!K1844</f>
        <v>0</v>
      </c>
    </row>
    <row r="1847" spans="1:15" x14ac:dyDescent="0.15">
      <c r="A1847" s="1">
        <v>1844</v>
      </c>
      <c r="B1847" s="1" t="str">
        <f t="shared" si="56"/>
        <v>13</v>
      </c>
      <c r="C1847" s="1" t="str">
        <f>J1847&amp;COUNTIF($J$4:J1847,J1847)</f>
        <v>013</v>
      </c>
      <c r="D1847" s="1" t="str">
        <f>データ貼付!D1845&amp;データ貼付!E1845</f>
        <v/>
      </c>
      <c r="E1847" s="1">
        <f>データ貼付!G1845+ROW()/1000000</f>
        <v>1.8469999999999999E-3</v>
      </c>
      <c r="F1847" s="1">
        <f t="shared" si="57"/>
        <v>13</v>
      </c>
      <c r="G1847" s="1">
        <f>データ貼付!A1845</f>
        <v>0</v>
      </c>
      <c r="H1847" s="1">
        <f>データ貼付!B1845</f>
        <v>0</v>
      </c>
      <c r="I1847" s="1">
        <f>データ貼付!C1845</f>
        <v>0</v>
      </c>
      <c r="J1847" s="1">
        <f>データ貼付!F1845</f>
        <v>0</v>
      </c>
      <c r="K1847" s="32">
        <f>データ貼付!G1845</f>
        <v>0</v>
      </c>
      <c r="L1847" s="1">
        <f>データ貼付!H1845</f>
        <v>0</v>
      </c>
      <c r="M1847" s="1">
        <f>データ貼付!I1845</f>
        <v>0</v>
      </c>
      <c r="N1847" s="1">
        <f>データ貼付!J1845</f>
        <v>0</v>
      </c>
      <c r="O1847" s="1">
        <f>データ貼付!K1845</f>
        <v>0</v>
      </c>
    </row>
    <row r="1848" spans="1:15" x14ac:dyDescent="0.15">
      <c r="A1848" s="1">
        <v>1845</v>
      </c>
      <c r="B1848" s="1" t="str">
        <f t="shared" si="56"/>
        <v>14</v>
      </c>
      <c r="C1848" s="1" t="str">
        <f>J1848&amp;COUNTIF($J$4:J1848,J1848)</f>
        <v>014</v>
      </c>
      <c r="D1848" s="1" t="str">
        <f>データ貼付!D1846&amp;データ貼付!E1846</f>
        <v/>
      </c>
      <c r="E1848" s="1">
        <f>データ貼付!G1846+ROW()/1000000</f>
        <v>1.848E-3</v>
      </c>
      <c r="F1848" s="1">
        <f t="shared" si="57"/>
        <v>14</v>
      </c>
      <c r="G1848" s="1">
        <f>データ貼付!A1846</f>
        <v>0</v>
      </c>
      <c r="H1848" s="1">
        <f>データ貼付!B1846</f>
        <v>0</v>
      </c>
      <c r="I1848" s="1">
        <f>データ貼付!C1846</f>
        <v>0</v>
      </c>
      <c r="J1848" s="1">
        <f>データ貼付!F1846</f>
        <v>0</v>
      </c>
      <c r="K1848" s="32">
        <f>データ貼付!G1846</f>
        <v>0</v>
      </c>
      <c r="L1848" s="1">
        <f>データ貼付!H1846</f>
        <v>0</v>
      </c>
      <c r="M1848" s="1">
        <f>データ貼付!I1846</f>
        <v>0</v>
      </c>
      <c r="N1848" s="1">
        <f>データ貼付!J1846</f>
        <v>0</v>
      </c>
      <c r="O1848" s="1">
        <f>データ貼付!K1846</f>
        <v>0</v>
      </c>
    </row>
    <row r="1849" spans="1:15" x14ac:dyDescent="0.15">
      <c r="A1849" s="1">
        <v>1846</v>
      </c>
      <c r="B1849" s="1" t="str">
        <f t="shared" si="56"/>
        <v>15</v>
      </c>
      <c r="C1849" s="1" t="str">
        <f>J1849&amp;COUNTIF($J$4:J1849,J1849)</f>
        <v>015</v>
      </c>
      <c r="D1849" s="1" t="str">
        <f>データ貼付!D1847&amp;データ貼付!E1847</f>
        <v/>
      </c>
      <c r="E1849" s="1">
        <f>データ貼付!G1847+ROW()/1000000</f>
        <v>1.8489999999999999E-3</v>
      </c>
      <c r="F1849" s="1">
        <f t="shared" si="57"/>
        <v>15</v>
      </c>
      <c r="G1849" s="1">
        <f>データ貼付!A1847</f>
        <v>0</v>
      </c>
      <c r="H1849" s="1">
        <f>データ貼付!B1847</f>
        <v>0</v>
      </c>
      <c r="I1849" s="1">
        <f>データ貼付!C1847</f>
        <v>0</v>
      </c>
      <c r="J1849" s="1">
        <f>データ貼付!F1847</f>
        <v>0</v>
      </c>
      <c r="K1849" s="32">
        <f>データ貼付!G1847</f>
        <v>0</v>
      </c>
      <c r="L1849" s="1">
        <f>データ貼付!H1847</f>
        <v>0</v>
      </c>
      <c r="M1849" s="1">
        <f>データ貼付!I1847</f>
        <v>0</v>
      </c>
      <c r="N1849" s="1">
        <f>データ貼付!J1847</f>
        <v>0</v>
      </c>
      <c r="O1849" s="1">
        <f>データ貼付!K1847</f>
        <v>0</v>
      </c>
    </row>
    <row r="1850" spans="1:15" x14ac:dyDescent="0.15">
      <c r="A1850" s="1">
        <v>1847</v>
      </c>
      <c r="B1850" s="1" t="str">
        <f t="shared" si="56"/>
        <v>16</v>
      </c>
      <c r="C1850" s="1" t="str">
        <f>J1850&amp;COUNTIF($J$4:J1850,J1850)</f>
        <v>016</v>
      </c>
      <c r="D1850" s="1" t="str">
        <f>データ貼付!D1848&amp;データ貼付!E1848</f>
        <v/>
      </c>
      <c r="E1850" s="1">
        <f>データ貼付!G1848+ROW()/1000000</f>
        <v>1.8500000000000001E-3</v>
      </c>
      <c r="F1850" s="1">
        <f t="shared" si="57"/>
        <v>16</v>
      </c>
      <c r="G1850" s="1">
        <f>データ貼付!A1848</f>
        <v>0</v>
      </c>
      <c r="H1850" s="1">
        <f>データ貼付!B1848</f>
        <v>0</v>
      </c>
      <c r="I1850" s="1">
        <f>データ貼付!C1848</f>
        <v>0</v>
      </c>
      <c r="J1850" s="1">
        <f>データ貼付!F1848</f>
        <v>0</v>
      </c>
      <c r="K1850" s="32">
        <f>データ貼付!G1848</f>
        <v>0</v>
      </c>
      <c r="L1850" s="1">
        <f>データ貼付!H1848</f>
        <v>0</v>
      </c>
      <c r="M1850" s="1">
        <f>データ貼付!I1848</f>
        <v>0</v>
      </c>
      <c r="N1850" s="1">
        <f>データ貼付!J1848</f>
        <v>0</v>
      </c>
      <c r="O1850" s="1">
        <f>データ貼付!K1848</f>
        <v>0</v>
      </c>
    </row>
    <row r="1851" spans="1:15" x14ac:dyDescent="0.15">
      <c r="A1851" s="1">
        <v>1848</v>
      </c>
      <c r="B1851" s="1" t="str">
        <f t="shared" si="56"/>
        <v>17</v>
      </c>
      <c r="C1851" s="1" t="str">
        <f>J1851&amp;COUNTIF($J$4:J1851,J1851)</f>
        <v>017</v>
      </c>
      <c r="D1851" s="1" t="str">
        <f>データ貼付!D1849&amp;データ貼付!E1849</f>
        <v/>
      </c>
      <c r="E1851" s="1">
        <f>データ貼付!G1849+ROW()/1000000</f>
        <v>1.851E-3</v>
      </c>
      <c r="F1851" s="1">
        <f t="shared" si="57"/>
        <v>17</v>
      </c>
      <c r="G1851" s="1">
        <f>データ貼付!A1849</f>
        <v>0</v>
      </c>
      <c r="H1851" s="1">
        <f>データ貼付!B1849</f>
        <v>0</v>
      </c>
      <c r="I1851" s="1">
        <f>データ貼付!C1849</f>
        <v>0</v>
      </c>
      <c r="J1851" s="1">
        <f>データ貼付!F1849</f>
        <v>0</v>
      </c>
      <c r="K1851" s="32">
        <f>データ貼付!G1849</f>
        <v>0</v>
      </c>
      <c r="L1851" s="1">
        <f>データ貼付!H1849</f>
        <v>0</v>
      </c>
      <c r="M1851" s="1">
        <f>データ貼付!I1849</f>
        <v>0</v>
      </c>
      <c r="N1851" s="1">
        <f>データ貼付!J1849</f>
        <v>0</v>
      </c>
      <c r="O1851" s="1">
        <f>データ貼付!K1849</f>
        <v>0</v>
      </c>
    </row>
    <row r="1852" spans="1:15" x14ac:dyDescent="0.15">
      <c r="A1852" s="1">
        <v>1849</v>
      </c>
      <c r="B1852" s="1" t="str">
        <f t="shared" si="56"/>
        <v>18</v>
      </c>
      <c r="C1852" s="1" t="str">
        <f>J1852&amp;COUNTIF($J$4:J1852,J1852)</f>
        <v>018</v>
      </c>
      <c r="D1852" s="1" t="str">
        <f>データ貼付!D1850&amp;データ貼付!E1850</f>
        <v/>
      </c>
      <c r="E1852" s="1">
        <f>データ貼付!G1850+ROW()/1000000</f>
        <v>1.8519999999999999E-3</v>
      </c>
      <c r="F1852" s="1">
        <f t="shared" si="57"/>
        <v>18</v>
      </c>
      <c r="G1852" s="1">
        <f>データ貼付!A1850</f>
        <v>0</v>
      </c>
      <c r="H1852" s="1">
        <f>データ貼付!B1850</f>
        <v>0</v>
      </c>
      <c r="I1852" s="1">
        <f>データ貼付!C1850</f>
        <v>0</v>
      </c>
      <c r="J1852" s="1">
        <f>データ貼付!F1850</f>
        <v>0</v>
      </c>
      <c r="K1852" s="32">
        <f>データ貼付!G1850</f>
        <v>0</v>
      </c>
      <c r="L1852" s="1">
        <f>データ貼付!H1850</f>
        <v>0</v>
      </c>
      <c r="M1852" s="1">
        <f>データ貼付!I1850</f>
        <v>0</v>
      </c>
      <c r="N1852" s="1">
        <f>データ貼付!J1850</f>
        <v>0</v>
      </c>
      <c r="O1852" s="1">
        <f>データ貼付!K1850</f>
        <v>0</v>
      </c>
    </row>
    <row r="1853" spans="1:15" x14ac:dyDescent="0.15">
      <c r="A1853" s="1">
        <v>1850</v>
      </c>
      <c r="B1853" s="1" t="str">
        <f t="shared" si="56"/>
        <v>19</v>
      </c>
      <c r="C1853" s="1" t="str">
        <f>J1853&amp;COUNTIF($J$4:J1853,J1853)</f>
        <v>019</v>
      </c>
      <c r="D1853" s="1" t="str">
        <f>データ貼付!D1851&amp;データ貼付!E1851</f>
        <v/>
      </c>
      <c r="E1853" s="1">
        <f>データ貼付!G1851+ROW()/1000000</f>
        <v>1.853E-3</v>
      </c>
      <c r="F1853" s="1">
        <f t="shared" si="57"/>
        <v>19</v>
      </c>
      <c r="G1853" s="1">
        <f>データ貼付!A1851</f>
        <v>0</v>
      </c>
      <c r="H1853" s="1">
        <f>データ貼付!B1851</f>
        <v>0</v>
      </c>
      <c r="I1853" s="1">
        <f>データ貼付!C1851</f>
        <v>0</v>
      </c>
      <c r="J1853" s="1">
        <f>データ貼付!F1851</f>
        <v>0</v>
      </c>
      <c r="K1853" s="32">
        <f>データ貼付!G1851</f>
        <v>0</v>
      </c>
      <c r="L1853" s="1">
        <f>データ貼付!H1851</f>
        <v>0</v>
      </c>
      <c r="M1853" s="1">
        <f>データ貼付!I1851</f>
        <v>0</v>
      </c>
      <c r="N1853" s="1">
        <f>データ貼付!J1851</f>
        <v>0</v>
      </c>
      <c r="O1853" s="1">
        <f>データ貼付!K1851</f>
        <v>0</v>
      </c>
    </row>
    <row r="1854" spans="1:15" x14ac:dyDescent="0.15">
      <c r="A1854" s="1">
        <v>1851</v>
      </c>
      <c r="B1854" s="1" t="str">
        <f t="shared" si="56"/>
        <v>20</v>
      </c>
      <c r="C1854" s="1" t="str">
        <f>J1854&amp;COUNTIF($J$4:J1854,J1854)</f>
        <v>020</v>
      </c>
      <c r="D1854" s="1" t="str">
        <f>データ貼付!D1852&amp;データ貼付!E1852</f>
        <v/>
      </c>
      <c r="E1854" s="1">
        <f>データ貼付!G1852+ROW()/1000000</f>
        <v>1.854E-3</v>
      </c>
      <c r="F1854" s="1">
        <f t="shared" si="57"/>
        <v>20</v>
      </c>
      <c r="G1854" s="1">
        <f>データ貼付!A1852</f>
        <v>0</v>
      </c>
      <c r="H1854" s="1">
        <f>データ貼付!B1852</f>
        <v>0</v>
      </c>
      <c r="I1854" s="1">
        <f>データ貼付!C1852</f>
        <v>0</v>
      </c>
      <c r="J1854" s="1">
        <f>データ貼付!F1852</f>
        <v>0</v>
      </c>
      <c r="K1854" s="32">
        <f>データ貼付!G1852</f>
        <v>0</v>
      </c>
      <c r="L1854" s="1">
        <f>データ貼付!H1852</f>
        <v>0</v>
      </c>
      <c r="M1854" s="1">
        <f>データ貼付!I1852</f>
        <v>0</v>
      </c>
      <c r="N1854" s="1">
        <f>データ貼付!J1852</f>
        <v>0</v>
      </c>
      <c r="O1854" s="1">
        <f>データ貼付!K1852</f>
        <v>0</v>
      </c>
    </row>
    <row r="1855" spans="1:15" x14ac:dyDescent="0.15">
      <c r="A1855" s="1">
        <v>1852</v>
      </c>
      <c r="B1855" s="1" t="str">
        <f t="shared" si="56"/>
        <v>21</v>
      </c>
      <c r="C1855" s="1" t="str">
        <f>J1855&amp;COUNTIF($J$4:J1855,J1855)</f>
        <v>021</v>
      </c>
      <c r="D1855" s="1" t="str">
        <f>データ貼付!D1853&amp;データ貼付!E1853</f>
        <v/>
      </c>
      <c r="E1855" s="1">
        <f>データ貼付!G1853+ROW()/1000000</f>
        <v>1.8550000000000001E-3</v>
      </c>
      <c r="F1855" s="1">
        <f t="shared" si="57"/>
        <v>21</v>
      </c>
      <c r="G1855" s="1">
        <f>データ貼付!A1853</f>
        <v>0</v>
      </c>
      <c r="H1855" s="1">
        <f>データ貼付!B1853</f>
        <v>0</v>
      </c>
      <c r="I1855" s="1">
        <f>データ貼付!C1853</f>
        <v>0</v>
      </c>
      <c r="J1855" s="1">
        <f>データ貼付!F1853</f>
        <v>0</v>
      </c>
      <c r="K1855" s="32">
        <f>データ貼付!G1853</f>
        <v>0</v>
      </c>
      <c r="L1855" s="1">
        <f>データ貼付!H1853</f>
        <v>0</v>
      </c>
      <c r="M1855" s="1">
        <f>データ貼付!I1853</f>
        <v>0</v>
      </c>
      <c r="N1855" s="1">
        <f>データ貼付!J1853</f>
        <v>0</v>
      </c>
      <c r="O1855" s="1">
        <f>データ貼付!K1853</f>
        <v>0</v>
      </c>
    </row>
    <row r="1856" spans="1:15" x14ac:dyDescent="0.15">
      <c r="A1856" s="1">
        <v>1853</v>
      </c>
      <c r="B1856" s="1" t="str">
        <f t="shared" si="56"/>
        <v>22</v>
      </c>
      <c r="C1856" s="1" t="str">
        <f>J1856&amp;COUNTIF($J$4:J1856,J1856)</f>
        <v>022</v>
      </c>
      <c r="D1856" s="1" t="str">
        <f>データ貼付!D1854&amp;データ貼付!E1854</f>
        <v/>
      </c>
      <c r="E1856" s="1">
        <f>データ貼付!G1854+ROW()/1000000</f>
        <v>1.856E-3</v>
      </c>
      <c r="F1856" s="1">
        <f t="shared" si="57"/>
        <v>22</v>
      </c>
      <c r="G1856" s="1">
        <f>データ貼付!A1854</f>
        <v>0</v>
      </c>
      <c r="H1856" s="1">
        <f>データ貼付!B1854</f>
        <v>0</v>
      </c>
      <c r="I1856" s="1">
        <f>データ貼付!C1854</f>
        <v>0</v>
      </c>
      <c r="J1856" s="1">
        <f>データ貼付!F1854</f>
        <v>0</v>
      </c>
      <c r="K1856" s="32">
        <f>データ貼付!G1854</f>
        <v>0</v>
      </c>
      <c r="L1856" s="1">
        <f>データ貼付!H1854</f>
        <v>0</v>
      </c>
      <c r="M1856" s="1">
        <f>データ貼付!I1854</f>
        <v>0</v>
      </c>
      <c r="N1856" s="1">
        <f>データ貼付!J1854</f>
        <v>0</v>
      </c>
      <c r="O1856" s="1">
        <f>データ貼付!K1854</f>
        <v>0</v>
      </c>
    </row>
    <row r="1857" spans="1:15" x14ac:dyDescent="0.15">
      <c r="A1857" s="1">
        <v>1854</v>
      </c>
      <c r="B1857" s="1" t="str">
        <f t="shared" si="56"/>
        <v>23</v>
      </c>
      <c r="C1857" s="1" t="str">
        <f>J1857&amp;COUNTIF($J$4:J1857,J1857)</f>
        <v>023</v>
      </c>
      <c r="D1857" s="1" t="str">
        <f>データ貼付!D1855&amp;データ貼付!E1855</f>
        <v/>
      </c>
      <c r="E1857" s="1">
        <f>データ貼付!G1855+ROW()/1000000</f>
        <v>1.8569999999999999E-3</v>
      </c>
      <c r="F1857" s="1">
        <f t="shared" si="57"/>
        <v>23</v>
      </c>
      <c r="G1857" s="1">
        <f>データ貼付!A1855</f>
        <v>0</v>
      </c>
      <c r="H1857" s="1">
        <f>データ貼付!B1855</f>
        <v>0</v>
      </c>
      <c r="I1857" s="1">
        <f>データ貼付!C1855</f>
        <v>0</v>
      </c>
      <c r="J1857" s="1">
        <f>データ貼付!F1855</f>
        <v>0</v>
      </c>
      <c r="K1857" s="32">
        <f>データ貼付!G1855</f>
        <v>0</v>
      </c>
      <c r="L1857" s="1">
        <f>データ貼付!H1855</f>
        <v>0</v>
      </c>
      <c r="M1857" s="1">
        <f>データ貼付!I1855</f>
        <v>0</v>
      </c>
      <c r="N1857" s="1">
        <f>データ貼付!J1855</f>
        <v>0</v>
      </c>
      <c r="O1857" s="1">
        <f>データ貼付!K1855</f>
        <v>0</v>
      </c>
    </row>
    <row r="1858" spans="1:15" x14ac:dyDescent="0.15">
      <c r="A1858" s="1">
        <v>1855</v>
      </c>
      <c r="B1858" s="1" t="str">
        <f t="shared" si="56"/>
        <v>24</v>
      </c>
      <c r="C1858" s="1" t="str">
        <f>J1858&amp;COUNTIF($J$4:J1858,J1858)</f>
        <v>024</v>
      </c>
      <c r="D1858" s="1" t="str">
        <f>データ貼付!D1856&amp;データ貼付!E1856</f>
        <v/>
      </c>
      <c r="E1858" s="1">
        <f>データ貼付!G1856+ROW()/1000000</f>
        <v>1.8580000000000001E-3</v>
      </c>
      <c r="F1858" s="1">
        <f t="shared" si="57"/>
        <v>24</v>
      </c>
      <c r="G1858" s="1">
        <f>データ貼付!A1856</f>
        <v>0</v>
      </c>
      <c r="H1858" s="1">
        <f>データ貼付!B1856</f>
        <v>0</v>
      </c>
      <c r="I1858" s="1">
        <f>データ貼付!C1856</f>
        <v>0</v>
      </c>
      <c r="J1858" s="1">
        <f>データ貼付!F1856</f>
        <v>0</v>
      </c>
      <c r="K1858" s="32">
        <f>データ貼付!G1856</f>
        <v>0</v>
      </c>
      <c r="L1858" s="1">
        <f>データ貼付!H1856</f>
        <v>0</v>
      </c>
      <c r="M1858" s="1">
        <f>データ貼付!I1856</f>
        <v>0</v>
      </c>
      <c r="N1858" s="1">
        <f>データ貼付!J1856</f>
        <v>0</v>
      </c>
      <c r="O1858" s="1">
        <f>データ貼付!K1856</f>
        <v>0</v>
      </c>
    </row>
    <row r="1859" spans="1:15" x14ac:dyDescent="0.15">
      <c r="A1859" s="1">
        <v>1856</v>
      </c>
      <c r="B1859" s="1" t="str">
        <f t="shared" si="56"/>
        <v>25</v>
      </c>
      <c r="C1859" s="1" t="str">
        <f>J1859&amp;COUNTIF($J$4:J1859,J1859)</f>
        <v>025</v>
      </c>
      <c r="D1859" s="1" t="str">
        <f>データ貼付!D1857&amp;データ貼付!E1857</f>
        <v/>
      </c>
      <c r="E1859" s="1">
        <f>データ貼付!G1857+ROW()/1000000</f>
        <v>1.859E-3</v>
      </c>
      <c r="F1859" s="1">
        <f t="shared" si="57"/>
        <v>25</v>
      </c>
      <c r="G1859" s="1">
        <f>データ貼付!A1857</f>
        <v>0</v>
      </c>
      <c r="H1859" s="1">
        <f>データ貼付!B1857</f>
        <v>0</v>
      </c>
      <c r="I1859" s="1">
        <f>データ貼付!C1857</f>
        <v>0</v>
      </c>
      <c r="J1859" s="1">
        <f>データ貼付!F1857</f>
        <v>0</v>
      </c>
      <c r="K1859" s="32">
        <f>データ貼付!G1857</f>
        <v>0</v>
      </c>
      <c r="L1859" s="1">
        <f>データ貼付!H1857</f>
        <v>0</v>
      </c>
      <c r="M1859" s="1">
        <f>データ貼付!I1857</f>
        <v>0</v>
      </c>
      <c r="N1859" s="1">
        <f>データ貼付!J1857</f>
        <v>0</v>
      </c>
      <c r="O1859" s="1">
        <f>データ貼付!K1857</f>
        <v>0</v>
      </c>
    </row>
    <row r="1860" spans="1:15" x14ac:dyDescent="0.15">
      <c r="A1860" s="1">
        <v>1857</v>
      </c>
      <c r="B1860" s="1" t="str">
        <f t="shared" si="56"/>
        <v>26</v>
      </c>
      <c r="C1860" s="1" t="str">
        <f>J1860&amp;COUNTIF($J$4:J1860,J1860)</f>
        <v>026</v>
      </c>
      <c r="D1860" s="1" t="str">
        <f>データ貼付!D1858&amp;データ貼付!E1858</f>
        <v/>
      </c>
      <c r="E1860" s="1">
        <f>データ貼付!G1858+ROW()/1000000</f>
        <v>1.8600000000000001E-3</v>
      </c>
      <c r="F1860" s="1">
        <f t="shared" si="57"/>
        <v>26</v>
      </c>
      <c r="G1860" s="1">
        <f>データ貼付!A1858</f>
        <v>0</v>
      </c>
      <c r="H1860" s="1">
        <f>データ貼付!B1858</f>
        <v>0</v>
      </c>
      <c r="I1860" s="1">
        <f>データ貼付!C1858</f>
        <v>0</v>
      </c>
      <c r="J1860" s="1">
        <f>データ貼付!F1858</f>
        <v>0</v>
      </c>
      <c r="K1860" s="32">
        <f>データ貼付!G1858</f>
        <v>0</v>
      </c>
      <c r="L1860" s="1">
        <f>データ貼付!H1858</f>
        <v>0</v>
      </c>
      <c r="M1860" s="1">
        <f>データ貼付!I1858</f>
        <v>0</v>
      </c>
      <c r="N1860" s="1">
        <f>データ貼付!J1858</f>
        <v>0</v>
      </c>
      <c r="O1860" s="1">
        <f>データ貼付!K1858</f>
        <v>0</v>
      </c>
    </row>
    <row r="1861" spans="1:15" x14ac:dyDescent="0.15">
      <c r="A1861" s="1">
        <v>1858</v>
      </c>
      <c r="B1861" s="1" t="str">
        <f t="shared" ref="B1861:B1924" si="58">D1861&amp;F1861</f>
        <v>27</v>
      </c>
      <c r="C1861" s="1" t="str">
        <f>J1861&amp;COUNTIF($J$4:J1861,J1861)</f>
        <v>027</v>
      </c>
      <c r="D1861" s="1" t="str">
        <f>データ貼付!D1859&amp;データ貼付!E1859</f>
        <v/>
      </c>
      <c r="E1861" s="1">
        <f>データ貼付!G1859+ROW()/1000000</f>
        <v>1.861E-3</v>
      </c>
      <c r="F1861" s="1">
        <f t="shared" ref="F1861:F1924" si="59">SUMPRODUCT(($D$4:$D$2603=D1861)*($E$4:$E$2603&lt;E1861))+1</f>
        <v>27</v>
      </c>
      <c r="G1861" s="1">
        <f>データ貼付!A1859</f>
        <v>0</v>
      </c>
      <c r="H1861" s="1">
        <f>データ貼付!B1859</f>
        <v>0</v>
      </c>
      <c r="I1861" s="1">
        <f>データ貼付!C1859</f>
        <v>0</v>
      </c>
      <c r="J1861" s="1">
        <f>データ貼付!F1859</f>
        <v>0</v>
      </c>
      <c r="K1861" s="32">
        <f>データ貼付!G1859</f>
        <v>0</v>
      </c>
      <c r="L1861" s="1">
        <f>データ貼付!H1859</f>
        <v>0</v>
      </c>
      <c r="M1861" s="1">
        <f>データ貼付!I1859</f>
        <v>0</v>
      </c>
      <c r="N1861" s="1">
        <f>データ貼付!J1859</f>
        <v>0</v>
      </c>
      <c r="O1861" s="1">
        <f>データ貼付!K1859</f>
        <v>0</v>
      </c>
    </row>
    <row r="1862" spans="1:15" x14ac:dyDescent="0.15">
      <c r="A1862" s="1">
        <v>1859</v>
      </c>
      <c r="B1862" s="1" t="str">
        <f t="shared" si="58"/>
        <v>28</v>
      </c>
      <c r="C1862" s="1" t="str">
        <f>J1862&amp;COUNTIF($J$4:J1862,J1862)</f>
        <v>028</v>
      </c>
      <c r="D1862" s="1" t="str">
        <f>データ貼付!D1860&amp;データ貼付!E1860</f>
        <v/>
      </c>
      <c r="E1862" s="1">
        <f>データ貼付!G1860+ROW()/1000000</f>
        <v>1.8619999999999999E-3</v>
      </c>
      <c r="F1862" s="1">
        <f t="shared" si="59"/>
        <v>28</v>
      </c>
      <c r="G1862" s="1">
        <f>データ貼付!A1860</f>
        <v>0</v>
      </c>
      <c r="H1862" s="1">
        <f>データ貼付!B1860</f>
        <v>0</v>
      </c>
      <c r="I1862" s="1">
        <f>データ貼付!C1860</f>
        <v>0</v>
      </c>
      <c r="J1862" s="1">
        <f>データ貼付!F1860</f>
        <v>0</v>
      </c>
      <c r="K1862" s="32">
        <f>データ貼付!G1860</f>
        <v>0</v>
      </c>
      <c r="L1862" s="1">
        <f>データ貼付!H1860</f>
        <v>0</v>
      </c>
      <c r="M1862" s="1">
        <f>データ貼付!I1860</f>
        <v>0</v>
      </c>
      <c r="N1862" s="1">
        <f>データ貼付!J1860</f>
        <v>0</v>
      </c>
      <c r="O1862" s="1">
        <f>データ貼付!K1860</f>
        <v>0</v>
      </c>
    </row>
    <row r="1863" spans="1:15" x14ac:dyDescent="0.15">
      <c r="A1863" s="1">
        <v>1860</v>
      </c>
      <c r="B1863" s="1" t="str">
        <f t="shared" si="58"/>
        <v>29</v>
      </c>
      <c r="C1863" s="1" t="str">
        <f>J1863&amp;COUNTIF($J$4:J1863,J1863)</f>
        <v>029</v>
      </c>
      <c r="D1863" s="1" t="str">
        <f>データ貼付!D1861&amp;データ貼付!E1861</f>
        <v/>
      </c>
      <c r="E1863" s="1">
        <f>データ貼付!G1861+ROW()/1000000</f>
        <v>1.8630000000000001E-3</v>
      </c>
      <c r="F1863" s="1">
        <f t="shared" si="59"/>
        <v>29</v>
      </c>
      <c r="G1863" s="1">
        <f>データ貼付!A1861</f>
        <v>0</v>
      </c>
      <c r="H1863" s="1">
        <f>データ貼付!B1861</f>
        <v>0</v>
      </c>
      <c r="I1863" s="1">
        <f>データ貼付!C1861</f>
        <v>0</v>
      </c>
      <c r="J1863" s="1">
        <f>データ貼付!F1861</f>
        <v>0</v>
      </c>
      <c r="K1863" s="32">
        <f>データ貼付!G1861</f>
        <v>0</v>
      </c>
      <c r="L1863" s="1">
        <f>データ貼付!H1861</f>
        <v>0</v>
      </c>
      <c r="M1863" s="1">
        <f>データ貼付!I1861</f>
        <v>0</v>
      </c>
      <c r="N1863" s="1">
        <f>データ貼付!J1861</f>
        <v>0</v>
      </c>
      <c r="O1863" s="1">
        <f>データ貼付!K1861</f>
        <v>0</v>
      </c>
    </row>
    <row r="1864" spans="1:15" x14ac:dyDescent="0.15">
      <c r="A1864" s="1">
        <v>1861</v>
      </c>
      <c r="B1864" s="1" t="str">
        <f t="shared" si="58"/>
        <v>30</v>
      </c>
      <c r="C1864" s="1" t="str">
        <f>J1864&amp;COUNTIF($J$4:J1864,J1864)</f>
        <v>030</v>
      </c>
      <c r="D1864" s="1" t="str">
        <f>データ貼付!D1862&amp;データ貼付!E1862</f>
        <v/>
      </c>
      <c r="E1864" s="1">
        <f>データ貼付!G1862+ROW()/1000000</f>
        <v>1.864E-3</v>
      </c>
      <c r="F1864" s="1">
        <f t="shared" si="59"/>
        <v>30</v>
      </c>
      <c r="G1864" s="1">
        <f>データ貼付!A1862</f>
        <v>0</v>
      </c>
      <c r="H1864" s="1">
        <f>データ貼付!B1862</f>
        <v>0</v>
      </c>
      <c r="I1864" s="1">
        <f>データ貼付!C1862</f>
        <v>0</v>
      </c>
      <c r="J1864" s="1">
        <f>データ貼付!F1862</f>
        <v>0</v>
      </c>
      <c r="K1864" s="32">
        <f>データ貼付!G1862</f>
        <v>0</v>
      </c>
      <c r="L1864" s="1">
        <f>データ貼付!H1862</f>
        <v>0</v>
      </c>
      <c r="M1864" s="1">
        <f>データ貼付!I1862</f>
        <v>0</v>
      </c>
      <c r="N1864" s="1">
        <f>データ貼付!J1862</f>
        <v>0</v>
      </c>
      <c r="O1864" s="1">
        <f>データ貼付!K1862</f>
        <v>0</v>
      </c>
    </row>
    <row r="1865" spans="1:15" x14ac:dyDescent="0.15">
      <c r="A1865" s="1">
        <v>1862</v>
      </c>
      <c r="B1865" s="1" t="str">
        <f t="shared" si="58"/>
        <v>31</v>
      </c>
      <c r="C1865" s="1" t="str">
        <f>J1865&amp;COUNTIF($J$4:J1865,J1865)</f>
        <v>031</v>
      </c>
      <c r="D1865" s="1" t="str">
        <f>データ貼付!D1863&amp;データ貼付!E1863</f>
        <v/>
      </c>
      <c r="E1865" s="1">
        <f>データ貼付!G1863+ROW()/1000000</f>
        <v>1.8649999999999999E-3</v>
      </c>
      <c r="F1865" s="1">
        <f t="shared" si="59"/>
        <v>31</v>
      </c>
      <c r="G1865" s="1">
        <f>データ貼付!A1863</f>
        <v>0</v>
      </c>
      <c r="H1865" s="1">
        <f>データ貼付!B1863</f>
        <v>0</v>
      </c>
      <c r="I1865" s="1">
        <f>データ貼付!C1863</f>
        <v>0</v>
      </c>
      <c r="J1865" s="1">
        <f>データ貼付!F1863</f>
        <v>0</v>
      </c>
      <c r="K1865" s="32">
        <f>データ貼付!G1863</f>
        <v>0</v>
      </c>
      <c r="L1865" s="1">
        <f>データ貼付!H1863</f>
        <v>0</v>
      </c>
      <c r="M1865" s="1">
        <f>データ貼付!I1863</f>
        <v>0</v>
      </c>
      <c r="N1865" s="1">
        <f>データ貼付!J1863</f>
        <v>0</v>
      </c>
      <c r="O1865" s="1">
        <f>データ貼付!K1863</f>
        <v>0</v>
      </c>
    </row>
    <row r="1866" spans="1:15" x14ac:dyDescent="0.15">
      <c r="A1866" s="1">
        <v>1863</v>
      </c>
      <c r="B1866" s="1" t="str">
        <f t="shared" si="58"/>
        <v>32</v>
      </c>
      <c r="C1866" s="1" t="str">
        <f>J1866&amp;COUNTIF($J$4:J1866,J1866)</f>
        <v>032</v>
      </c>
      <c r="D1866" s="1" t="str">
        <f>データ貼付!D1864&amp;データ貼付!E1864</f>
        <v/>
      </c>
      <c r="E1866" s="1">
        <f>データ貼付!G1864+ROW()/1000000</f>
        <v>1.866E-3</v>
      </c>
      <c r="F1866" s="1">
        <f t="shared" si="59"/>
        <v>32</v>
      </c>
      <c r="G1866" s="1">
        <f>データ貼付!A1864</f>
        <v>0</v>
      </c>
      <c r="H1866" s="1">
        <f>データ貼付!B1864</f>
        <v>0</v>
      </c>
      <c r="I1866" s="1">
        <f>データ貼付!C1864</f>
        <v>0</v>
      </c>
      <c r="J1866" s="1">
        <f>データ貼付!F1864</f>
        <v>0</v>
      </c>
      <c r="K1866" s="32">
        <f>データ貼付!G1864</f>
        <v>0</v>
      </c>
      <c r="L1866" s="1">
        <f>データ貼付!H1864</f>
        <v>0</v>
      </c>
      <c r="M1866" s="1">
        <f>データ貼付!I1864</f>
        <v>0</v>
      </c>
      <c r="N1866" s="1">
        <f>データ貼付!J1864</f>
        <v>0</v>
      </c>
      <c r="O1866" s="1">
        <f>データ貼付!K1864</f>
        <v>0</v>
      </c>
    </row>
    <row r="1867" spans="1:15" x14ac:dyDescent="0.15">
      <c r="A1867" s="1">
        <v>1864</v>
      </c>
      <c r="B1867" s="1" t="str">
        <f t="shared" si="58"/>
        <v>33</v>
      </c>
      <c r="C1867" s="1" t="str">
        <f>J1867&amp;COUNTIF($J$4:J1867,J1867)</f>
        <v>033</v>
      </c>
      <c r="D1867" s="1" t="str">
        <f>データ貼付!D1865&amp;データ貼付!E1865</f>
        <v/>
      </c>
      <c r="E1867" s="1">
        <f>データ貼付!G1865+ROW()/1000000</f>
        <v>1.867E-3</v>
      </c>
      <c r="F1867" s="1">
        <f t="shared" si="59"/>
        <v>33</v>
      </c>
      <c r="G1867" s="1">
        <f>データ貼付!A1865</f>
        <v>0</v>
      </c>
      <c r="H1867" s="1">
        <f>データ貼付!B1865</f>
        <v>0</v>
      </c>
      <c r="I1867" s="1">
        <f>データ貼付!C1865</f>
        <v>0</v>
      </c>
      <c r="J1867" s="1">
        <f>データ貼付!F1865</f>
        <v>0</v>
      </c>
      <c r="K1867" s="32">
        <f>データ貼付!G1865</f>
        <v>0</v>
      </c>
      <c r="L1867" s="1">
        <f>データ貼付!H1865</f>
        <v>0</v>
      </c>
      <c r="M1867" s="1">
        <f>データ貼付!I1865</f>
        <v>0</v>
      </c>
      <c r="N1867" s="1">
        <f>データ貼付!J1865</f>
        <v>0</v>
      </c>
      <c r="O1867" s="1">
        <f>データ貼付!K1865</f>
        <v>0</v>
      </c>
    </row>
    <row r="1868" spans="1:15" x14ac:dyDescent="0.15">
      <c r="A1868" s="1">
        <v>1865</v>
      </c>
      <c r="B1868" s="1" t="str">
        <f t="shared" si="58"/>
        <v>34</v>
      </c>
      <c r="C1868" s="1" t="str">
        <f>J1868&amp;COUNTIF($J$4:J1868,J1868)</f>
        <v>034</v>
      </c>
      <c r="D1868" s="1" t="str">
        <f>データ貼付!D1866&amp;データ貼付!E1866</f>
        <v/>
      </c>
      <c r="E1868" s="1">
        <f>データ貼付!G1866+ROW()/1000000</f>
        <v>1.8680000000000001E-3</v>
      </c>
      <c r="F1868" s="1">
        <f t="shared" si="59"/>
        <v>34</v>
      </c>
      <c r="G1868" s="1">
        <f>データ貼付!A1866</f>
        <v>0</v>
      </c>
      <c r="H1868" s="1">
        <f>データ貼付!B1866</f>
        <v>0</v>
      </c>
      <c r="I1868" s="1">
        <f>データ貼付!C1866</f>
        <v>0</v>
      </c>
      <c r="J1868" s="1">
        <f>データ貼付!F1866</f>
        <v>0</v>
      </c>
      <c r="K1868" s="32">
        <f>データ貼付!G1866</f>
        <v>0</v>
      </c>
      <c r="L1868" s="1">
        <f>データ貼付!H1866</f>
        <v>0</v>
      </c>
      <c r="M1868" s="1">
        <f>データ貼付!I1866</f>
        <v>0</v>
      </c>
      <c r="N1868" s="1">
        <f>データ貼付!J1866</f>
        <v>0</v>
      </c>
      <c r="O1868" s="1">
        <f>データ貼付!K1866</f>
        <v>0</v>
      </c>
    </row>
    <row r="1869" spans="1:15" x14ac:dyDescent="0.15">
      <c r="A1869" s="1">
        <v>1866</v>
      </c>
      <c r="B1869" s="1" t="str">
        <f t="shared" si="58"/>
        <v>35</v>
      </c>
      <c r="C1869" s="1" t="str">
        <f>J1869&amp;COUNTIF($J$4:J1869,J1869)</f>
        <v>035</v>
      </c>
      <c r="D1869" s="1" t="str">
        <f>データ貼付!D1867&amp;データ貼付!E1867</f>
        <v/>
      </c>
      <c r="E1869" s="1">
        <f>データ貼付!G1867+ROW()/1000000</f>
        <v>1.869E-3</v>
      </c>
      <c r="F1869" s="1">
        <f t="shared" si="59"/>
        <v>35</v>
      </c>
      <c r="G1869" s="1">
        <f>データ貼付!A1867</f>
        <v>0</v>
      </c>
      <c r="H1869" s="1">
        <f>データ貼付!B1867</f>
        <v>0</v>
      </c>
      <c r="I1869" s="1">
        <f>データ貼付!C1867</f>
        <v>0</v>
      </c>
      <c r="J1869" s="1">
        <f>データ貼付!F1867</f>
        <v>0</v>
      </c>
      <c r="K1869" s="32">
        <f>データ貼付!G1867</f>
        <v>0</v>
      </c>
      <c r="L1869" s="1">
        <f>データ貼付!H1867</f>
        <v>0</v>
      </c>
      <c r="M1869" s="1">
        <f>データ貼付!I1867</f>
        <v>0</v>
      </c>
      <c r="N1869" s="1">
        <f>データ貼付!J1867</f>
        <v>0</v>
      </c>
      <c r="O1869" s="1">
        <f>データ貼付!K1867</f>
        <v>0</v>
      </c>
    </row>
    <row r="1870" spans="1:15" x14ac:dyDescent="0.15">
      <c r="A1870" s="1">
        <v>1867</v>
      </c>
      <c r="B1870" s="1" t="str">
        <f t="shared" si="58"/>
        <v>36</v>
      </c>
      <c r="C1870" s="1" t="str">
        <f>J1870&amp;COUNTIF($J$4:J1870,J1870)</f>
        <v>036</v>
      </c>
      <c r="D1870" s="1" t="str">
        <f>データ貼付!D1868&amp;データ貼付!E1868</f>
        <v/>
      </c>
      <c r="E1870" s="1">
        <f>データ貼付!G1868+ROW()/1000000</f>
        <v>1.8699999999999999E-3</v>
      </c>
      <c r="F1870" s="1">
        <f t="shared" si="59"/>
        <v>36</v>
      </c>
      <c r="G1870" s="1">
        <f>データ貼付!A1868</f>
        <v>0</v>
      </c>
      <c r="H1870" s="1">
        <f>データ貼付!B1868</f>
        <v>0</v>
      </c>
      <c r="I1870" s="1">
        <f>データ貼付!C1868</f>
        <v>0</v>
      </c>
      <c r="J1870" s="1">
        <f>データ貼付!F1868</f>
        <v>0</v>
      </c>
      <c r="K1870" s="32">
        <f>データ貼付!G1868</f>
        <v>0</v>
      </c>
      <c r="L1870" s="1">
        <f>データ貼付!H1868</f>
        <v>0</v>
      </c>
      <c r="M1870" s="1">
        <f>データ貼付!I1868</f>
        <v>0</v>
      </c>
      <c r="N1870" s="1">
        <f>データ貼付!J1868</f>
        <v>0</v>
      </c>
      <c r="O1870" s="1">
        <f>データ貼付!K1868</f>
        <v>0</v>
      </c>
    </row>
    <row r="1871" spans="1:15" x14ac:dyDescent="0.15">
      <c r="A1871" s="1">
        <v>1868</v>
      </c>
      <c r="B1871" s="1" t="str">
        <f t="shared" si="58"/>
        <v>37</v>
      </c>
      <c r="C1871" s="1" t="str">
        <f>J1871&amp;COUNTIF($J$4:J1871,J1871)</f>
        <v>037</v>
      </c>
      <c r="D1871" s="1" t="str">
        <f>データ貼付!D1869&amp;データ貼付!E1869</f>
        <v/>
      </c>
      <c r="E1871" s="1">
        <f>データ貼付!G1869+ROW()/1000000</f>
        <v>1.8710000000000001E-3</v>
      </c>
      <c r="F1871" s="1">
        <f t="shared" si="59"/>
        <v>37</v>
      </c>
      <c r="G1871" s="1">
        <f>データ貼付!A1869</f>
        <v>0</v>
      </c>
      <c r="H1871" s="1">
        <f>データ貼付!B1869</f>
        <v>0</v>
      </c>
      <c r="I1871" s="1">
        <f>データ貼付!C1869</f>
        <v>0</v>
      </c>
      <c r="J1871" s="1">
        <f>データ貼付!F1869</f>
        <v>0</v>
      </c>
      <c r="K1871" s="32">
        <f>データ貼付!G1869</f>
        <v>0</v>
      </c>
      <c r="L1871" s="1">
        <f>データ貼付!H1869</f>
        <v>0</v>
      </c>
      <c r="M1871" s="1">
        <f>データ貼付!I1869</f>
        <v>0</v>
      </c>
      <c r="N1871" s="1">
        <f>データ貼付!J1869</f>
        <v>0</v>
      </c>
      <c r="O1871" s="1">
        <f>データ貼付!K1869</f>
        <v>0</v>
      </c>
    </row>
    <row r="1872" spans="1:15" x14ac:dyDescent="0.15">
      <c r="A1872" s="1">
        <v>1869</v>
      </c>
      <c r="B1872" s="1" t="str">
        <f t="shared" si="58"/>
        <v>38</v>
      </c>
      <c r="C1872" s="1" t="str">
        <f>J1872&amp;COUNTIF($J$4:J1872,J1872)</f>
        <v>038</v>
      </c>
      <c r="D1872" s="1" t="str">
        <f>データ貼付!D1870&amp;データ貼付!E1870</f>
        <v/>
      </c>
      <c r="E1872" s="1">
        <f>データ貼付!G1870+ROW()/1000000</f>
        <v>1.872E-3</v>
      </c>
      <c r="F1872" s="1">
        <f t="shared" si="59"/>
        <v>38</v>
      </c>
      <c r="G1872" s="1">
        <f>データ貼付!A1870</f>
        <v>0</v>
      </c>
      <c r="H1872" s="1">
        <f>データ貼付!B1870</f>
        <v>0</v>
      </c>
      <c r="I1872" s="1">
        <f>データ貼付!C1870</f>
        <v>0</v>
      </c>
      <c r="J1872" s="1">
        <f>データ貼付!F1870</f>
        <v>0</v>
      </c>
      <c r="K1872" s="32">
        <f>データ貼付!G1870</f>
        <v>0</v>
      </c>
      <c r="L1872" s="1">
        <f>データ貼付!H1870</f>
        <v>0</v>
      </c>
      <c r="M1872" s="1">
        <f>データ貼付!I1870</f>
        <v>0</v>
      </c>
      <c r="N1872" s="1">
        <f>データ貼付!J1870</f>
        <v>0</v>
      </c>
      <c r="O1872" s="1">
        <f>データ貼付!K1870</f>
        <v>0</v>
      </c>
    </row>
    <row r="1873" spans="1:15" x14ac:dyDescent="0.15">
      <c r="A1873" s="1">
        <v>1870</v>
      </c>
      <c r="B1873" s="1" t="str">
        <f t="shared" si="58"/>
        <v>39</v>
      </c>
      <c r="C1873" s="1" t="str">
        <f>J1873&amp;COUNTIF($J$4:J1873,J1873)</f>
        <v>039</v>
      </c>
      <c r="D1873" s="1" t="str">
        <f>データ貼付!D1871&amp;データ貼付!E1871</f>
        <v/>
      </c>
      <c r="E1873" s="1">
        <f>データ貼付!G1871+ROW()/1000000</f>
        <v>1.8730000000000001E-3</v>
      </c>
      <c r="F1873" s="1">
        <f t="shared" si="59"/>
        <v>39</v>
      </c>
      <c r="G1873" s="1">
        <f>データ貼付!A1871</f>
        <v>0</v>
      </c>
      <c r="H1873" s="1">
        <f>データ貼付!B1871</f>
        <v>0</v>
      </c>
      <c r="I1873" s="1">
        <f>データ貼付!C1871</f>
        <v>0</v>
      </c>
      <c r="J1873" s="1">
        <f>データ貼付!F1871</f>
        <v>0</v>
      </c>
      <c r="K1873" s="32">
        <f>データ貼付!G1871</f>
        <v>0</v>
      </c>
      <c r="L1873" s="1">
        <f>データ貼付!H1871</f>
        <v>0</v>
      </c>
      <c r="M1873" s="1">
        <f>データ貼付!I1871</f>
        <v>0</v>
      </c>
      <c r="N1873" s="1">
        <f>データ貼付!J1871</f>
        <v>0</v>
      </c>
      <c r="O1873" s="1">
        <f>データ貼付!K1871</f>
        <v>0</v>
      </c>
    </row>
    <row r="1874" spans="1:15" x14ac:dyDescent="0.15">
      <c r="A1874" s="1">
        <v>1871</v>
      </c>
      <c r="B1874" s="1" t="str">
        <f t="shared" si="58"/>
        <v>40</v>
      </c>
      <c r="C1874" s="1" t="str">
        <f>J1874&amp;COUNTIF($J$4:J1874,J1874)</f>
        <v>040</v>
      </c>
      <c r="D1874" s="1" t="str">
        <f>データ貼付!D1872&amp;データ貼付!E1872</f>
        <v/>
      </c>
      <c r="E1874" s="1">
        <f>データ貼付!G1872+ROW()/1000000</f>
        <v>1.874E-3</v>
      </c>
      <c r="F1874" s="1">
        <f t="shared" si="59"/>
        <v>40</v>
      </c>
      <c r="G1874" s="1">
        <f>データ貼付!A1872</f>
        <v>0</v>
      </c>
      <c r="H1874" s="1">
        <f>データ貼付!B1872</f>
        <v>0</v>
      </c>
      <c r="I1874" s="1">
        <f>データ貼付!C1872</f>
        <v>0</v>
      </c>
      <c r="J1874" s="1">
        <f>データ貼付!F1872</f>
        <v>0</v>
      </c>
      <c r="K1874" s="32">
        <f>データ貼付!G1872</f>
        <v>0</v>
      </c>
      <c r="L1874" s="1">
        <f>データ貼付!H1872</f>
        <v>0</v>
      </c>
      <c r="M1874" s="1">
        <f>データ貼付!I1872</f>
        <v>0</v>
      </c>
      <c r="N1874" s="1">
        <f>データ貼付!J1872</f>
        <v>0</v>
      </c>
      <c r="O1874" s="1">
        <f>データ貼付!K1872</f>
        <v>0</v>
      </c>
    </row>
    <row r="1875" spans="1:15" x14ac:dyDescent="0.15">
      <c r="A1875" s="1">
        <v>1872</v>
      </c>
      <c r="B1875" s="1" t="str">
        <f t="shared" si="58"/>
        <v>41</v>
      </c>
      <c r="C1875" s="1" t="str">
        <f>J1875&amp;COUNTIF($J$4:J1875,J1875)</f>
        <v>041</v>
      </c>
      <c r="D1875" s="1" t="str">
        <f>データ貼付!D1873&amp;データ貼付!E1873</f>
        <v/>
      </c>
      <c r="E1875" s="1">
        <f>データ貼付!G1873+ROW()/1000000</f>
        <v>1.8749999999999999E-3</v>
      </c>
      <c r="F1875" s="1">
        <f t="shared" si="59"/>
        <v>41</v>
      </c>
      <c r="G1875" s="1">
        <f>データ貼付!A1873</f>
        <v>0</v>
      </c>
      <c r="H1875" s="1">
        <f>データ貼付!B1873</f>
        <v>0</v>
      </c>
      <c r="I1875" s="1">
        <f>データ貼付!C1873</f>
        <v>0</v>
      </c>
      <c r="J1875" s="1">
        <f>データ貼付!F1873</f>
        <v>0</v>
      </c>
      <c r="K1875" s="32">
        <f>データ貼付!G1873</f>
        <v>0</v>
      </c>
      <c r="L1875" s="1">
        <f>データ貼付!H1873</f>
        <v>0</v>
      </c>
      <c r="M1875" s="1">
        <f>データ貼付!I1873</f>
        <v>0</v>
      </c>
      <c r="N1875" s="1">
        <f>データ貼付!J1873</f>
        <v>0</v>
      </c>
      <c r="O1875" s="1">
        <f>データ貼付!K1873</f>
        <v>0</v>
      </c>
    </row>
    <row r="1876" spans="1:15" x14ac:dyDescent="0.15">
      <c r="A1876" s="1">
        <v>1873</v>
      </c>
      <c r="B1876" s="1" t="str">
        <f t="shared" si="58"/>
        <v>42</v>
      </c>
      <c r="C1876" s="1" t="str">
        <f>J1876&amp;COUNTIF($J$4:J1876,J1876)</f>
        <v>042</v>
      </c>
      <c r="D1876" s="1" t="str">
        <f>データ貼付!D1874&amp;データ貼付!E1874</f>
        <v/>
      </c>
      <c r="E1876" s="1">
        <f>データ貼付!G1874+ROW()/1000000</f>
        <v>1.8760000000000001E-3</v>
      </c>
      <c r="F1876" s="1">
        <f t="shared" si="59"/>
        <v>42</v>
      </c>
      <c r="G1876" s="1">
        <f>データ貼付!A1874</f>
        <v>0</v>
      </c>
      <c r="H1876" s="1">
        <f>データ貼付!B1874</f>
        <v>0</v>
      </c>
      <c r="I1876" s="1">
        <f>データ貼付!C1874</f>
        <v>0</v>
      </c>
      <c r="J1876" s="1">
        <f>データ貼付!F1874</f>
        <v>0</v>
      </c>
      <c r="K1876" s="32">
        <f>データ貼付!G1874</f>
        <v>0</v>
      </c>
      <c r="L1876" s="1">
        <f>データ貼付!H1874</f>
        <v>0</v>
      </c>
      <c r="M1876" s="1">
        <f>データ貼付!I1874</f>
        <v>0</v>
      </c>
      <c r="N1876" s="1">
        <f>データ貼付!J1874</f>
        <v>0</v>
      </c>
      <c r="O1876" s="1">
        <f>データ貼付!K1874</f>
        <v>0</v>
      </c>
    </row>
    <row r="1877" spans="1:15" x14ac:dyDescent="0.15">
      <c r="A1877" s="1">
        <v>1874</v>
      </c>
      <c r="B1877" s="1" t="str">
        <f t="shared" si="58"/>
        <v>43</v>
      </c>
      <c r="C1877" s="1" t="str">
        <f>J1877&amp;COUNTIF($J$4:J1877,J1877)</f>
        <v>043</v>
      </c>
      <c r="D1877" s="1" t="str">
        <f>データ貼付!D1875&amp;データ貼付!E1875</f>
        <v/>
      </c>
      <c r="E1877" s="1">
        <f>データ貼付!G1875+ROW()/1000000</f>
        <v>1.877E-3</v>
      </c>
      <c r="F1877" s="1">
        <f t="shared" si="59"/>
        <v>43</v>
      </c>
      <c r="G1877" s="1">
        <f>データ貼付!A1875</f>
        <v>0</v>
      </c>
      <c r="H1877" s="1">
        <f>データ貼付!B1875</f>
        <v>0</v>
      </c>
      <c r="I1877" s="1">
        <f>データ貼付!C1875</f>
        <v>0</v>
      </c>
      <c r="J1877" s="1">
        <f>データ貼付!F1875</f>
        <v>0</v>
      </c>
      <c r="K1877" s="32">
        <f>データ貼付!G1875</f>
        <v>0</v>
      </c>
      <c r="L1877" s="1">
        <f>データ貼付!H1875</f>
        <v>0</v>
      </c>
      <c r="M1877" s="1">
        <f>データ貼付!I1875</f>
        <v>0</v>
      </c>
      <c r="N1877" s="1">
        <f>データ貼付!J1875</f>
        <v>0</v>
      </c>
      <c r="O1877" s="1">
        <f>データ貼付!K1875</f>
        <v>0</v>
      </c>
    </row>
    <row r="1878" spans="1:15" x14ac:dyDescent="0.15">
      <c r="A1878" s="1">
        <v>1875</v>
      </c>
      <c r="B1878" s="1" t="str">
        <f t="shared" si="58"/>
        <v>44</v>
      </c>
      <c r="C1878" s="1" t="str">
        <f>J1878&amp;COUNTIF($J$4:J1878,J1878)</f>
        <v>044</v>
      </c>
      <c r="D1878" s="1" t="str">
        <f>データ貼付!D1876&amp;データ貼付!E1876</f>
        <v/>
      </c>
      <c r="E1878" s="1">
        <f>データ貼付!G1876+ROW()/1000000</f>
        <v>1.8779999999999999E-3</v>
      </c>
      <c r="F1878" s="1">
        <f t="shared" si="59"/>
        <v>44</v>
      </c>
      <c r="G1878" s="1">
        <f>データ貼付!A1876</f>
        <v>0</v>
      </c>
      <c r="H1878" s="1">
        <f>データ貼付!B1876</f>
        <v>0</v>
      </c>
      <c r="I1878" s="1">
        <f>データ貼付!C1876</f>
        <v>0</v>
      </c>
      <c r="J1878" s="1">
        <f>データ貼付!F1876</f>
        <v>0</v>
      </c>
      <c r="K1878" s="32">
        <f>データ貼付!G1876</f>
        <v>0</v>
      </c>
      <c r="L1878" s="1">
        <f>データ貼付!H1876</f>
        <v>0</v>
      </c>
      <c r="M1878" s="1">
        <f>データ貼付!I1876</f>
        <v>0</v>
      </c>
      <c r="N1878" s="1">
        <f>データ貼付!J1876</f>
        <v>0</v>
      </c>
      <c r="O1878" s="1">
        <f>データ貼付!K1876</f>
        <v>0</v>
      </c>
    </row>
    <row r="1879" spans="1:15" x14ac:dyDescent="0.15">
      <c r="A1879" s="1">
        <v>1876</v>
      </c>
      <c r="B1879" s="1" t="str">
        <f t="shared" si="58"/>
        <v>45</v>
      </c>
      <c r="C1879" s="1" t="str">
        <f>J1879&amp;COUNTIF($J$4:J1879,J1879)</f>
        <v>045</v>
      </c>
      <c r="D1879" s="1" t="str">
        <f>データ貼付!D1877&amp;データ貼付!E1877</f>
        <v/>
      </c>
      <c r="E1879" s="1">
        <f>データ貼付!G1877+ROW()/1000000</f>
        <v>1.879E-3</v>
      </c>
      <c r="F1879" s="1">
        <f t="shared" si="59"/>
        <v>45</v>
      </c>
      <c r="G1879" s="1">
        <f>データ貼付!A1877</f>
        <v>0</v>
      </c>
      <c r="H1879" s="1">
        <f>データ貼付!B1877</f>
        <v>0</v>
      </c>
      <c r="I1879" s="1">
        <f>データ貼付!C1877</f>
        <v>0</v>
      </c>
      <c r="J1879" s="1">
        <f>データ貼付!F1877</f>
        <v>0</v>
      </c>
      <c r="K1879" s="32">
        <f>データ貼付!G1877</f>
        <v>0</v>
      </c>
      <c r="L1879" s="1">
        <f>データ貼付!H1877</f>
        <v>0</v>
      </c>
      <c r="M1879" s="1">
        <f>データ貼付!I1877</f>
        <v>0</v>
      </c>
      <c r="N1879" s="1">
        <f>データ貼付!J1877</f>
        <v>0</v>
      </c>
      <c r="O1879" s="1">
        <f>データ貼付!K1877</f>
        <v>0</v>
      </c>
    </row>
    <row r="1880" spans="1:15" x14ac:dyDescent="0.15">
      <c r="A1880" s="1">
        <v>1877</v>
      </c>
      <c r="B1880" s="1" t="str">
        <f t="shared" si="58"/>
        <v>46</v>
      </c>
      <c r="C1880" s="1" t="str">
        <f>J1880&amp;COUNTIF($J$4:J1880,J1880)</f>
        <v>046</v>
      </c>
      <c r="D1880" s="1" t="str">
        <f>データ貼付!D1878&amp;データ貼付!E1878</f>
        <v/>
      </c>
      <c r="E1880" s="1">
        <f>データ貼付!G1878+ROW()/1000000</f>
        <v>1.8799999999999999E-3</v>
      </c>
      <c r="F1880" s="1">
        <f t="shared" si="59"/>
        <v>46</v>
      </c>
      <c r="G1880" s="1">
        <f>データ貼付!A1878</f>
        <v>0</v>
      </c>
      <c r="H1880" s="1">
        <f>データ貼付!B1878</f>
        <v>0</v>
      </c>
      <c r="I1880" s="1">
        <f>データ貼付!C1878</f>
        <v>0</v>
      </c>
      <c r="J1880" s="1">
        <f>データ貼付!F1878</f>
        <v>0</v>
      </c>
      <c r="K1880" s="32">
        <f>データ貼付!G1878</f>
        <v>0</v>
      </c>
      <c r="L1880" s="1">
        <f>データ貼付!H1878</f>
        <v>0</v>
      </c>
      <c r="M1880" s="1">
        <f>データ貼付!I1878</f>
        <v>0</v>
      </c>
      <c r="N1880" s="1">
        <f>データ貼付!J1878</f>
        <v>0</v>
      </c>
      <c r="O1880" s="1">
        <f>データ貼付!K1878</f>
        <v>0</v>
      </c>
    </row>
    <row r="1881" spans="1:15" x14ac:dyDescent="0.15">
      <c r="A1881" s="1">
        <v>1878</v>
      </c>
      <c r="B1881" s="1" t="str">
        <f t="shared" si="58"/>
        <v>47</v>
      </c>
      <c r="C1881" s="1" t="str">
        <f>J1881&amp;COUNTIF($J$4:J1881,J1881)</f>
        <v>047</v>
      </c>
      <c r="D1881" s="1" t="str">
        <f>データ貼付!D1879&amp;データ貼付!E1879</f>
        <v/>
      </c>
      <c r="E1881" s="1">
        <f>データ貼付!G1879+ROW()/1000000</f>
        <v>1.8810000000000001E-3</v>
      </c>
      <c r="F1881" s="1">
        <f t="shared" si="59"/>
        <v>47</v>
      </c>
      <c r="G1881" s="1">
        <f>データ貼付!A1879</f>
        <v>0</v>
      </c>
      <c r="H1881" s="1">
        <f>データ貼付!B1879</f>
        <v>0</v>
      </c>
      <c r="I1881" s="1">
        <f>データ貼付!C1879</f>
        <v>0</v>
      </c>
      <c r="J1881" s="1">
        <f>データ貼付!F1879</f>
        <v>0</v>
      </c>
      <c r="K1881" s="32">
        <f>データ貼付!G1879</f>
        <v>0</v>
      </c>
      <c r="L1881" s="1">
        <f>データ貼付!H1879</f>
        <v>0</v>
      </c>
      <c r="M1881" s="1">
        <f>データ貼付!I1879</f>
        <v>0</v>
      </c>
      <c r="N1881" s="1">
        <f>データ貼付!J1879</f>
        <v>0</v>
      </c>
      <c r="O1881" s="1">
        <f>データ貼付!K1879</f>
        <v>0</v>
      </c>
    </row>
    <row r="1882" spans="1:15" x14ac:dyDescent="0.15">
      <c r="A1882" s="1">
        <v>1879</v>
      </c>
      <c r="B1882" s="1" t="str">
        <f t="shared" si="58"/>
        <v>48</v>
      </c>
      <c r="C1882" s="1" t="str">
        <f>J1882&amp;COUNTIF($J$4:J1882,J1882)</f>
        <v>048</v>
      </c>
      <c r="D1882" s="1" t="str">
        <f>データ貼付!D1880&amp;データ貼付!E1880</f>
        <v/>
      </c>
      <c r="E1882" s="1">
        <f>データ貼付!G1880+ROW()/1000000</f>
        <v>1.882E-3</v>
      </c>
      <c r="F1882" s="1">
        <f t="shared" si="59"/>
        <v>48</v>
      </c>
      <c r="G1882" s="1">
        <f>データ貼付!A1880</f>
        <v>0</v>
      </c>
      <c r="H1882" s="1">
        <f>データ貼付!B1880</f>
        <v>0</v>
      </c>
      <c r="I1882" s="1">
        <f>データ貼付!C1880</f>
        <v>0</v>
      </c>
      <c r="J1882" s="1">
        <f>データ貼付!F1880</f>
        <v>0</v>
      </c>
      <c r="K1882" s="32">
        <f>データ貼付!G1880</f>
        <v>0</v>
      </c>
      <c r="L1882" s="1">
        <f>データ貼付!H1880</f>
        <v>0</v>
      </c>
      <c r="M1882" s="1">
        <f>データ貼付!I1880</f>
        <v>0</v>
      </c>
      <c r="N1882" s="1">
        <f>データ貼付!J1880</f>
        <v>0</v>
      </c>
      <c r="O1882" s="1">
        <f>データ貼付!K1880</f>
        <v>0</v>
      </c>
    </row>
    <row r="1883" spans="1:15" x14ac:dyDescent="0.15">
      <c r="A1883" s="1">
        <v>1880</v>
      </c>
      <c r="B1883" s="1" t="str">
        <f t="shared" si="58"/>
        <v>49</v>
      </c>
      <c r="C1883" s="1" t="str">
        <f>J1883&amp;COUNTIF($J$4:J1883,J1883)</f>
        <v>049</v>
      </c>
      <c r="D1883" s="1" t="str">
        <f>データ貼付!D1881&amp;データ貼付!E1881</f>
        <v/>
      </c>
      <c r="E1883" s="1">
        <f>データ貼付!G1881+ROW()/1000000</f>
        <v>1.8829999999999999E-3</v>
      </c>
      <c r="F1883" s="1">
        <f t="shared" si="59"/>
        <v>49</v>
      </c>
      <c r="G1883" s="1">
        <f>データ貼付!A1881</f>
        <v>0</v>
      </c>
      <c r="H1883" s="1">
        <f>データ貼付!B1881</f>
        <v>0</v>
      </c>
      <c r="I1883" s="1">
        <f>データ貼付!C1881</f>
        <v>0</v>
      </c>
      <c r="J1883" s="1">
        <f>データ貼付!F1881</f>
        <v>0</v>
      </c>
      <c r="K1883" s="32">
        <f>データ貼付!G1881</f>
        <v>0</v>
      </c>
      <c r="L1883" s="1">
        <f>データ貼付!H1881</f>
        <v>0</v>
      </c>
      <c r="M1883" s="1">
        <f>データ貼付!I1881</f>
        <v>0</v>
      </c>
      <c r="N1883" s="1">
        <f>データ貼付!J1881</f>
        <v>0</v>
      </c>
      <c r="O1883" s="1">
        <f>データ貼付!K1881</f>
        <v>0</v>
      </c>
    </row>
    <row r="1884" spans="1:15" x14ac:dyDescent="0.15">
      <c r="A1884" s="1">
        <v>1881</v>
      </c>
      <c r="B1884" s="1" t="str">
        <f t="shared" si="58"/>
        <v>50</v>
      </c>
      <c r="C1884" s="1" t="str">
        <f>J1884&amp;COUNTIF($J$4:J1884,J1884)</f>
        <v>050</v>
      </c>
      <c r="D1884" s="1" t="str">
        <f>データ貼付!D1882&amp;データ貼付!E1882</f>
        <v/>
      </c>
      <c r="E1884" s="1">
        <f>データ貼付!G1882+ROW()/1000000</f>
        <v>1.884E-3</v>
      </c>
      <c r="F1884" s="1">
        <f t="shared" si="59"/>
        <v>50</v>
      </c>
      <c r="G1884" s="1">
        <f>データ貼付!A1882</f>
        <v>0</v>
      </c>
      <c r="H1884" s="1">
        <f>データ貼付!B1882</f>
        <v>0</v>
      </c>
      <c r="I1884" s="1">
        <f>データ貼付!C1882</f>
        <v>0</v>
      </c>
      <c r="J1884" s="1">
        <f>データ貼付!F1882</f>
        <v>0</v>
      </c>
      <c r="K1884" s="32">
        <f>データ貼付!G1882</f>
        <v>0</v>
      </c>
      <c r="L1884" s="1">
        <f>データ貼付!H1882</f>
        <v>0</v>
      </c>
      <c r="M1884" s="1">
        <f>データ貼付!I1882</f>
        <v>0</v>
      </c>
      <c r="N1884" s="1">
        <f>データ貼付!J1882</f>
        <v>0</v>
      </c>
      <c r="O1884" s="1">
        <f>データ貼付!K1882</f>
        <v>0</v>
      </c>
    </row>
    <row r="1885" spans="1:15" x14ac:dyDescent="0.15">
      <c r="A1885" s="1">
        <v>1882</v>
      </c>
      <c r="B1885" s="1" t="str">
        <f t="shared" si="58"/>
        <v>51</v>
      </c>
      <c r="C1885" s="1" t="str">
        <f>J1885&amp;COUNTIF($J$4:J1885,J1885)</f>
        <v>051</v>
      </c>
      <c r="D1885" s="1" t="str">
        <f>データ貼付!D1883&amp;データ貼付!E1883</f>
        <v/>
      </c>
      <c r="E1885" s="1">
        <f>データ貼付!G1883+ROW()/1000000</f>
        <v>1.885E-3</v>
      </c>
      <c r="F1885" s="1">
        <f t="shared" si="59"/>
        <v>51</v>
      </c>
      <c r="G1885" s="1">
        <f>データ貼付!A1883</f>
        <v>0</v>
      </c>
      <c r="H1885" s="1">
        <f>データ貼付!B1883</f>
        <v>0</v>
      </c>
      <c r="I1885" s="1">
        <f>データ貼付!C1883</f>
        <v>0</v>
      </c>
      <c r="J1885" s="1">
        <f>データ貼付!F1883</f>
        <v>0</v>
      </c>
      <c r="K1885" s="32">
        <f>データ貼付!G1883</f>
        <v>0</v>
      </c>
      <c r="L1885" s="1">
        <f>データ貼付!H1883</f>
        <v>0</v>
      </c>
      <c r="M1885" s="1">
        <f>データ貼付!I1883</f>
        <v>0</v>
      </c>
      <c r="N1885" s="1">
        <f>データ貼付!J1883</f>
        <v>0</v>
      </c>
      <c r="O1885" s="1">
        <f>データ貼付!K1883</f>
        <v>0</v>
      </c>
    </row>
    <row r="1886" spans="1:15" x14ac:dyDescent="0.15">
      <c r="A1886" s="1">
        <v>1883</v>
      </c>
      <c r="B1886" s="1" t="str">
        <f t="shared" si="58"/>
        <v>52</v>
      </c>
      <c r="C1886" s="1" t="str">
        <f>J1886&amp;COUNTIF($J$4:J1886,J1886)</f>
        <v>052</v>
      </c>
      <c r="D1886" s="1" t="str">
        <f>データ貼付!D1884&amp;データ貼付!E1884</f>
        <v/>
      </c>
      <c r="E1886" s="1">
        <f>データ貼付!G1884+ROW()/1000000</f>
        <v>1.8860000000000001E-3</v>
      </c>
      <c r="F1886" s="1">
        <f t="shared" si="59"/>
        <v>52</v>
      </c>
      <c r="G1886" s="1">
        <f>データ貼付!A1884</f>
        <v>0</v>
      </c>
      <c r="H1886" s="1">
        <f>データ貼付!B1884</f>
        <v>0</v>
      </c>
      <c r="I1886" s="1">
        <f>データ貼付!C1884</f>
        <v>0</v>
      </c>
      <c r="J1886" s="1">
        <f>データ貼付!F1884</f>
        <v>0</v>
      </c>
      <c r="K1886" s="32">
        <f>データ貼付!G1884</f>
        <v>0</v>
      </c>
      <c r="L1886" s="1">
        <f>データ貼付!H1884</f>
        <v>0</v>
      </c>
      <c r="M1886" s="1">
        <f>データ貼付!I1884</f>
        <v>0</v>
      </c>
      <c r="N1886" s="1">
        <f>データ貼付!J1884</f>
        <v>0</v>
      </c>
      <c r="O1886" s="1">
        <f>データ貼付!K1884</f>
        <v>0</v>
      </c>
    </row>
    <row r="1887" spans="1:15" x14ac:dyDescent="0.15">
      <c r="A1887" s="1">
        <v>1884</v>
      </c>
      <c r="B1887" s="1" t="str">
        <f t="shared" si="58"/>
        <v>53</v>
      </c>
      <c r="C1887" s="1" t="str">
        <f>J1887&amp;COUNTIF($J$4:J1887,J1887)</f>
        <v>053</v>
      </c>
      <c r="D1887" s="1" t="str">
        <f>データ貼付!D1885&amp;データ貼付!E1885</f>
        <v/>
      </c>
      <c r="E1887" s="1">
        <f>データ貼付!G1885+ROW()/1000000</f>
        <v>1.887E-3</v>
      </c>
      <c r="F1887" s="1">
        <f t="shared" si="59"/>
        <v>53</v>
      </c>
      <c r="G1887" s="1">
        <f>データ貼付!A1885</f>
        <v>0</v>
      </c>
      <c r="H1887" s="1">
        <f>データ貼付!B1885</f>
        <v>0</v>
      </c>
      <c r="I1887" s="1">
        <f>データ貼付!C1885</f>
        <v>0</v>
      </c>
      <c r="J1887" s="1">
        <f>データ貼付!F1885</f>
        <v>0</v>
      </c>
      <c r="K1887" s="32">
        <f>データ貼付!G1885</f>
        <v>0</v>
      </c>
      <c r="L1887" s="1">
        <f>データ貼付!H1885</f>
        <v>0</v>
      </c>
      <c r="M1887" s="1">
        <f>データ貼付!I1885</f>
        <v>0</v>
      </c>
      <c r="N1887" s="1">
        <f>データ貼付!J1885</f>
        <v>0</v>
      </c>
      <c r="O1887" s="1">
        <f>データ貼付!K1885</f>
        <v>0</v>
      </c>
    </row>
    <row r="1888" spans="1:15" x14ac:dyDescent="0.15">
      <c r="A1888" s="1">
        <v>1885</v>
      </c>
      <c r="B1888" s="1" t="str">
        <f t="shared" si="58"/>
        <v>54</v>
      </c>
      <c r="C1888" s="1" t="str">
        <f>J1888&amp;COUNTIF($J$4:J1888,J1888)</f>
        <v>054</v>
      </c>
      <c r="D1888" s="1" t="str">
        <f>データ貼付!D1886&amp;データ貼付!E1886</f>
        <v/>
      </c>
      <c r="E1888" s="1">
        <f>データ貼付!G1886+ROW()/1000000</f>
        <v>1.8879999999999999E-3</v>
      </c>
      <c r="F1888" s="1">
        <f t="shared" si="59"/>
        <v>54</v>
      </c>
      <c r="G1888" s="1">
        <f>データ貼付!A1886</f>
        <v>0</v>
      </c>
      <c r="H1888" s="1">
        <f>データ貼付!B1886</f>
        <v>0</v>
      </c>
      <c r="I1888" s="1">
        <f>データ貼付!C1886</f>
        <v>0</v>
      </c>
      <c r="J1888" s="1">
        <f>データ貼付!F1886</f>
        <v>0</v>
      </c>
      <c r="K1888" s="32">
        <f>データ貼付!G1886</f>
        <v>0</v>
      </c>
      <c r="L1888" s="1">
        <f>データ貼付!H1886</f>
        <v>0</v>
      </c>
      <c r="M1888" s="1">
        <f>データ貼付!I1886</f>
        <v>0</v>
      </c>
      <c r="N1888" s="1">
        <f>データ貼付!J1886</f>
        <v>0</v>
      </c>
      <c r="O1888" s="1">
        <f>データ貼付!K1886</f>
        <v>0</v>
      </c>
    </row>
    <row r="1889" spans="1:15" x14ac:dyDescent="0.15">
      <c r="A1889" s="1">
        <v>1886</v>
      </c>
      <c r="B1889" s="1" t="str">
        <f t="shared" si="58"/>
        <v>55</v>
      </c>
      <c r="C1889" s="1" t="str">
        <f>J1889&amp;COUNTIF($J$4:J1889,J1889)</f>
        <v>055</v>
      </c>
      <c r="D1889" s="1" t="str">
        <f>データ貼付!D1887&amp;データ貼付!E1887</f>
        <v/>
      </c>
      <c r="E1889" s="1">
        <f>データ貼付!G1887+ROW()/1000000</f>
        <v>1.8890000000000001E-3</v>
      </c>
      <c r="F1889" s="1">
        <f t="shared" si="59"/>
        <v>55</v>
      </c>
      <c r="G1889" s="1">
        <f>データ貼付!A1887</f>
        <v>0</v>
      </c>
      <c r="H1889" s="1">
        <f>データ貼付!B1887</f>
        <v>0</v>
      </c>
      <c r="I1889" s="1">
        <f>データ貼付!C1887</f>
        <v>0</v>
      </c>
      <c r="J1889" s="1">
        <f>データ貼付!F1887</f>
        <v>0</v>
      </c>
      <c r="K1889" s="32">
        <f>データ貼付!G1887</f>
        <v>0</v>
      </c>
      <c r="L1889" s="1">
        <f>データ貼付!H1887</f>
        <v>0</v>
      </c>
      <c r="M1889" s="1">
        <f>データ貼付!I1887</f>
        <v>0</v>
      </c>
      <c r="N1889" s="1">
        <f>データ貼付!J1887</f>
        <v>0</v>
      </c>
      <c r="O1889" s="1">
        <f>データ貼付!K1887</f>
        <v>0</v>
      </c>
    </row>
    <row r="1890" spans="1:15" x14ac:dyDescent="0.15">
      <c r="A1890" s="1">
        <v>1887</v>
      </c>
      <c r="B1890" s="1" t="str">
        <f t="shared" si="58"/>
        <v>56</v>
      </c>
      <c r="C1890" s="1" t="str">
        <f>J1890&amp;COUNTIF($J$4:J1890,J1890)</f>
        <v>056</v>
      </c>
      <c r="D1890" s="1" t="str">
        <f>データ貼付!D1888&amp;データ貼付!E1888</f>
        <v/>
      </c>
      <c r="E1890" s="1">
        <f>データ貼付!G1888+ROW()/1000000</f>
        <v>1.89E-3</v>
      </c>
      <c r="F1890" s="1">
        <f t="shared" si="59"/>
        <v>56</v>
      </c>
      <c r="G1890" s="1">
        <f>データ貼付!A1888</f>
        <v>0</v>
      </c>
      <c r="H1890" s="1">
        <f>データ貼付!B1888</f>
        <v>0</v>
      </c>
      <c r="I1890" s="1">
        <f>データ貼付!C1888</f>
        <v>0</v>
      </c>
      <c r="J1890" s="1">
        <f>データ貼付!F1888</f>
        <v>0</v>
      </c>
      <c r="K1890" s="32">
        <f>データ貼付!G1888</f>
        <v>0</v>
      </c>
      <c r="L1890" s="1">
        <f>データ貼付!H1888</f>
        <v>0</v>
      </c>
      <c r="M1890" s="1">
        <f>データ貼付!I1888</f>
        <v>0</v>
      </c>
      <c r="N1890" s="1">
        <f>データ貼付!J1888</f>
        <v>0</v>
      </c>
      <c r="O1890" s="1">
        <f>データ貼付!K1888</f>
        <v>0</v>
      </c>
    </row>
    <row r="1891" spans="1:15" x14ac:dyDescent="0.15">
      <c r="A1891" s="1">
        <v>1888</v>
      </c>
      <c r="B1891" s="1" t="str">
        <f t="shared" si="58"/>
        <v>57</v>
      </c>
      <c r="C1891" s="1" t="str">
        <f>J1891&amp;COUNTIF($J$4:J1891,J1891)</f>
        <v>057</v>
      </c>
      <c r="D1891" s="1" t="str">
        <f>データ貼付!D1889&amp;データ貼付!E1889</f>
        <v/>
      </c>
      <c r="E1891" s="1">
        <f>データ貼付!G1889+ROW()/1000000</f>
        <v>1.8910000000000001E-3</v>
      </c>
      <c r="F1891" s="1">
        <f t="shared" si="59"/>
        <v>57</v>
      </c>
      <c r="G1891" s="1">
        <f>データ貼付!A1889</f>
        <v>0</v>
      </c>
      <c r="H1891" s="1">
        <f>データ貼付!B1889</f>
        <v>0</v>
      </c>
      <c r="I1891" s="1">
        <f>データ貼付!C1889</f>
        <v>0</v>
      </c>
      <c r="J1891" s="1">
        <f>データ貼付!F1889</f>
        <v>0</v>
      </c>
      <c r="K1891" s="32">
        <f>データ貼付!G1889</f>
        <v>0</v>
      </c>
      <c r="L1891" s="1">
        <f>データ貼付!H1889</f>
        <v>0</v>
      </c>
      <c r="M1891" s="1">
        <f>データ貼付!I1889</f>
        <v>0</v>
      </c>
      <c r="N1891" s="1">
        <f>データ貼付!J1889</f>
        <v>0</v>
      </c>
      <c r="O1891" s="1">
        <f>データ貼付!K1889</f>
        <v>0</v>
      </c>
    </row>
    <row r="1892" spans="1:15" x14ac:dyDescent="0.15">
      <c r="A1892" s="1">
        <v>1889</v>
      </c>
      <c r="B1892" s="1" t="str">
        <f t="shared" si="58"/>
        <v>58</v>
      </c>
      <c r="C1892" s="1" t="str">
        <f>J1892&amp;COUNTIF($J$4:J1892,J1892)</f>
        <v>058</v>
      </c>
      <c r="D1892" s="1" t="str">
        <f>データ貼付!D1890&amp;データ貼付!E1890</f>
        <v/>
      </c>
      <c r="E1892" s="1">
        <f>データ貼付!G1890+ROW()/1000000</f>
        <v>1.892E-3</v>
      </c>
      <c r="F1892" s="1">
        <f t="shared" si="59"/>
        <v>58</v>
      </c>
      <c r="G1892" s="1">
        <f>データ貼付!A1890</f>
        <v>0</v>
      </c>
      <c r="H1892" s="1">
        <f>データ貼付!B1890</f>
        <v>0</v>
      </c>
      <c r="I1892" s="1">
        <f>データ貼付!C1890</f>
        <v>0</v>
      </c>
      <c r="J1892" s="1">
        <f>データ貼付!F1890</f>
        <v>0</v>
      </c>
      <c r="K1892" s="32">
        <f>データ貼付!G1890</f>
        <v>0</v>
      </c>
      <c r="L1892" s="1">
        <f>データ貼付!H1890</f>
        <v>0</v>
      </c>
      <c r="M1892" s="1">
        <f>データ貼付!I1890</f>
        <v>0</v>
      </c>
      <c r="N1892" s="1">
        <f>データ貼付!J1890</f>
        <v>0</v>
      </c>
      <c r="O1892" s="1">
        <f>データ貼付!K1890</f>
        <v>0</v>
      </c>
    </row>
    <row r="1893" spans="1:15" x14ac:dyDescent="0.15">
      <c r="A1893" s="1">
        <v>1890</v>
      </c>
      <c r="B1893" s="1" t="str">
        <f t="shared" si="58"/>
        <v>59</v>
      </c>
      <c r="C1893" s="1" t="str">
        <f>J1893&amp;COUNTIF($J$4:J1893,J1893)</f>
        <v>059</v>
      </c>
      <c r="D1893" s="1" t="str">
        <f>データ貼付!D1891&amp;データ貼付!E1891</f>
        <v/>
      </c>
      <c r="E1893" s="1">
        <f>データ貼付!G1891+ROW()/1000000</f>
        <v>1.8929999999999999E-3</v>
      </c>
      <c r="F1893" s="1">
        <f t="shared" si="59"/>
        <v>59</v>
      </c>
      <c r="G1893" s="1">
        <f>データ貼付!A1891</f>
        <v>0</v>
      </c>
      <c r="H1893" s="1">
        <f>データ貼付!B1891</f>
        <v>0</v>
      </c>
      <c r="I1893" s="1">
        <f>データ貼付!C1891</f>
        <v>0</v>
      </c>
      <c r="J1893" s="1">
        <f>データ貼付!F1891</f>
        <v>0</v>
      </c>
      <c r="K1893" s="32">
        <f>データ貼付!G1891</f>
        <v>0</v>
      </c>
      <c r="L1893" s="1">
        <f>データ貼付!H1891</f>
        <v>0</v>
      </c>
      <c r="M1893" s="1">
        <f>データ貼付!I1891</f>
        <v>0</v>
      </c>
      <c r="N1893" s="1">
        <f>データ貼付!J1891</f>
        <v>0</v>
      </c>
      <c r="O1893" s="1">
        <f>データ貼付!K1891</f>
        <v>0</v>
      </c>
    </row>
    <row r="1894" spans="1:15" x14ac:dyDescent="0.15">
      <c r="A1894" s="1">
        <v>1891</v>
      </c>
      <c r="B1894" s="1" t="str">
        <f t="shared" si="58"/>
        <v>60</v>
      </c>
      <c r="C1894" s="1" t="str">
        <f>J1894&amp;COUNTIF($J$4:J1894,J1894)</f>
        <v>060</v>
      </c>
      <c r="D1894" s="1" t="str">
        <f>データ貼付!D1892&amp;データ貼付!E1892</f>
        <v/>
      </c>
      <c r="E1894" s="1">
        <f>データ貼付!G1892+ROW()/1000000</f>
        <v>1.8940000000000001E-3</v>
      </c>
      <c r="F1894" s="1">
        <f t="shared" si="59"/>
        <v>60</v>
      </c>
      <c r="G1894" s="1">
        <f>データ貼付!A1892</f>
        <v>0</v>
      </c>
      <c r="H1894" s="1">
        <f>データ貼付!B1892</f>
        <v>0</v>
      </c>
      <c r="I1894" s="1">
        <f>データ貼付!C1892</f>
        <v>0</v>
      </c>
      <c r="J1894" s="1">
        <f>データ貼付!F1892</f>
        <v>0</v>
      </c>
      <c r="K1894" s="32">
        <f>データ貼付!G1892</f>
        <v>0</v>
      </c>
      <c r="L1894" s="1">
        <f>データ貼付!H1892</f>
        <v>0</v>
      </c>
      <c r="M1894" s="1">
        <f>データ貼付!I1892</f>
        <v>0</v>
      </c>
      <c r="N1894" s="1">
        <f>データ貼付!J1892</f>
        <v>0</v>
      </c>
      <c r="O1894" s="1">
        <f>データ貼付!K1892</f>
        <v>0</v>
      </c>
    </row>
    <row r="1895" spans="1:15" x14ac:dyDescent="0.15">
      <c r="A1895" s="1">
        <v>1892</v>
      </c>
      <c r="B1895" s="1" t="str">
        <f t="shared" si="58"/>
        <v>61</v>
      </c>
      <c r="C1895" s="1" t="str">
        <f>J1895&amp;COUNTIF($J$4:J1895,J1895)</f>
        <v>061</v>
      </c>
      <c r="D1895" s="1" t="str">
        <f>データ貼付!D1893&amp;データ貼付!E1893</f>
        <v/>
      </c>
      <c r="E1895" s="1">
        <f>データ貼付!G1893+ROW()/1000000</f>
        <v>1.895E-3</v>
      </c>
      <c r="F1895" s="1">
        <f t="shared" si="59"/>
        <v>61</v>
      </c>
      <c r="G1895" s="1">
        <f>データ貼付!A1893</f>
        <v>0</v>
      </c>
      <c r="H1895" s="1">
        <f>データ貼付!B1893</f>
        <v>0</v>
      </c>
      <c r="I1895" s="1">
        <f>データ貼付!C1893</f>
        <v>0</v>
      </c>
      <c r="J1895" s="1">
        <f>データ貼付!F1893</f>
        <v>0</v>
      </c>
      <c r="K1895" s="32">
        <f>データ貼付!G1893</f>
        <v>0</v>
      </c>
      <c r="L1895" s="1">
        <f>データ貼付!H1893</f>
        <v>0</v>
      </c>
      <c r="M1895" s="1">
        <f>データ貼付!I1893</f>
        <v>0</v>
      </c>
      <c r="N1895" s="1">
        <f>データ貼付!J1893</f>
        <v>0</v>
      </c>
      <c r="O1895" s="1">
        <f>データ貼付!K1893</f>
        <v>0</v>
      </c>
    </row>
    <row r="1896" spans="1:15" x14ac:dyDescent="0.15">
      <c r="A1896" s="1">
        <v>1893</v>
      </c>
      <c r="B1896" s="1" t="str">
        <f t="shared" si="58"/>
        <v>62</v>
      </c>
      <c r="C1896" s="1" t="str">
        <f>J1896&amp;COUNTIF($J$4:J1896,J1896)</f>
        <v>062</v>
      </c>
      <c r="D1896" s="1" t="str">
        <f>データ貼付!D1894&amp;データ貼付!E1894</f>
        <v/>
      </c>
      <c r="E1896" s="1">
        <f>データ貼付!G1894+ROW()/1000000</f>
        <v>1.8959999999999999E-3</v>
      </c>
      <c r="F1896" s="1">
        <f t="shared" si="59"/>
        <v>62</v>
      </c>
      <c r="G1896" s="1">
        <f>データ貼付!A1894</f>
        <v>0</v>
      </c>
      <c r="H1896" s="1">
        <f>データ貼付!B1894</f>
        <v>0</v>
      </c>
      <c r="I1896" s="1">
        <f>データ貼付!C1894</f>
        <v>0</v>
      </c>
      <c r="J1896" s="1">
        <f>データ貼付!F1894</f>
        <v>0</v>
      </c>
      <c r="K1896" s="32">
        <f>データ貼付!G1894</f>
        <v>0</v>
      </c>
      <c r="L1896" s="1">
        <f>データ貼付!H1894</f>
        <v>0</v>
      </c>
      <c r="M1896" s="1">
        <f>データ貼付!I1894</f>
        <v>0</v>
      </c>
      <c r="N1896" s="1">
        <f>データ貼付!J1894</f>
        <v>0</v>
      </c>
      <c r="O1896" s="1">
        <f>データ貼付!K1894</f>
        <v>0</v>
      </c>
    </row>
    <row r="1897" spans="1:15" x14ac:dyDescent="0.15">
      <c r="A1897" s="1">
        <v>1894</v>
      </c>
      <c r="B1897" s="1" t="str">
        <f t="shared" si="58"/>
        <v>63</v>
      </c>
      <c r="C1897" s="1" t="str">
        <f>J1897&amp;COUNTIF($J$4:J1897,J1897)</f>
        <v>063</v>
      </c>
      <c r="D1897" s="1" t="str">
        <f>データ貼付!D1895&amp;データ貼付!E1895</f>
        <v/>
      </c>
      <c r="E1897" s="1">
        <f>データ貼付!G1895+ROW()/1000000</f>
        <v>1.897E-3</v>
      </c>
      <c r="F1897" s="1">
        <f t="shared" si="59"/>
        <v>63</v>
      </c>
      <c r="G1897" s="1">
        <f>データ貼付!A1895</f>
        <v>0</v>
      </c>
      <c r="H1897" s="1">
        <f>データ貼付!B1895</f>
        <v>0</v>
      </c>
      <c r="I1897" s="1">
        <f>データ貼付!C1895</f>
        <v>0</v>
      </c>
      <c r="J1897" s="1">
        <f>データ貼付!F1895</f>
        <v>0</v>
      </c>
      <c r="K1897" s="32">
        <f>データ貼付!G1895</f>
        <v>0</v>
      </c>
      <c r="L1897" s="1">
        <f>データ貼付!H1895</f>
        <v>0</v>
      </c>
      <c r="M1897" s="1">
        <f>データ貼付!I1895</f>
        <v>0</v>
      </c>
      <c r="N1897" s="1">
        <f>データ貼付!J1895</f>
        <v>0</v>
      </c>
      <c r="O1897" s="1">
        <f>データ貼付!K1895</f>
        <v>0</v>
      </c>
    </row>
    <row r="1898" spans="1:15" x14ac:dyDescent="0.15">
      <c r="A1898" s="1">
        <v>1895</v>
      </c>
      <c r="B1898" s="1" t="str">
        <f t="shared" si="58"/>
        <v>64</v>
      </c>
      <c r="C1898" s="1" t="str">
        <f>J1898&amp;COUNTIF($J$4:J1898,J1898)</f>
        <v>064</v>
      </c>
      <c r="D1898" s="1" t="str">
        <f>データ貼付!D1896&amp;データ貼付!E1896</f>
        <v/>
      </c>
      <c r="E1898" s="1">
        <f>データ貼付!G1896+ROW()/1000000</f>
        <v>1.8979999999999999E-3</v>
      </c>
      <c r="F1898" s="1">
        <f t="shared" si="59"/>
        <v>64</v>
      </c>
      <c r="G1898" s="1">
        <f>データ貼付!A1896</f>
        <v>0</v>
      </c>
      <c r="H1898" s="1">
        <f>データ貼付!B1896</f>
        <v>0</v>
      </c>
      <c r="I1898" s="1">
        <f>データ貼付!C1896</f>
        <v>0</v>
      </c>
      <c r="J1898" s="1">
        <f>データ貼付!F1896</f>
        <v>0</v>
      </c>
      <c r="K1898" s="32">
        <f>データ貼付!G1896</f>
        <v>0</v>
      </c>
      <c r="L1898" s="1">
        <f>データ貼付!H1896</f>
        <v>0</v>
      </c>
      <c r="M1898" s="1">
        <f>データ貼付!I1896</f>
        <v>0</v>
      </c>
      <c r="N1898" s="1">
        <f>データ貼付!J1896</f>
        <v>0</v>
      </c>
      <c r="O1898" s="1">
        <f>データ貼付!K1896</f>
        <v>0</v>
      </c>
    </row>
    <row r="1899" spans="1:15" x14ac:dyDescent="0.15">
      <c r="A1899" s="1">
        <v>1896</v>
      </c>
      <c r="B1899" s="1" t="str">
        <f t="shared" si="58"/>
        <v>65</v>
      </c>
      <c r="C1899" s="1" t="str">
        <f>J1899&amp;COUNTIF($J$4:J1899,J1899)</f>
        <v>065</v>
      </c>
      <c r="D1899" s="1" t="str">
        <f>データ貼付!D1897&amp;データ貼付!E1897</f>
        <v/>
      </c>
      <c r="E1899" s="1">
        <f>データ貼付!G1897+ROW()/1000000</f>
        <v>1.8990000000000001E-3</v>
      </c>
      <c r="F1899" s="1">
        <f t="shared" si="59"/>
        <v>65</v>
      </c>
      <c r="G1899" s="1">
        <f>データ貼付!A1897</f>
        <v>0</v>
      </c>
      <c r="H1899" s="1">
        <f>データ貼付!B1897</f>
        <v>0</v>
      </c>
      <c r="I1899" s="1">
        <f>データ貼付!C1897</f>
        <v>0</v>
      </c>
      <c r="J1899" s="1">
        <f>データ貼付!F1897</f>
        <v>0</v>
      </c>
      <c r="K1899" s="32">
        <f>データ貼付!G1897</f>
        <v>0</v>
      </c>
      <c r="L1899" s="1">
        <f>データ貼付!H1897</f>
        <v>0</v>
      </c>
      <c r="M1899" s="1">
        <f>データ貼付!I1897</f>
        <v>0</v>
      </c>
      <c r="N1899" s="1">
        <f>データ貼付!J1897</f>
        <v>0</v>
      </c>
      <c r="O1899" s="1">
        <f>データ貼付!K1897</f>
        <v>0</v>
      </c>
    </row>
    <row r="1900" spans="1:15" x14ac:dyDescent="0.15">
      <c r="A1900" s="1">
        <v>1897</v>
      </c>
      <c r="B1900" s="1" t="str">
        <f t="shared" si="58"/>
        <v>66</v>
      </c>
      <c r="C1900" s="1" t="str">
        <f>J1900&amp;COUNTIF($J$4:J1900,J1900)</f>
        <v>066</v>
      </c>
      <c r="D1900" s="1" t="str">
        <f>データ貼付!D1898&amp;データ貼付!E1898</f>
        <v/>
      </c>
      <c r="E1900" s="1">
        <f>データ貼付!G1898+ROW()/1000000</f>
        <v>1.9E-3</v>
      </c>
      <c r="F1900" s="1">
        <f t="shared" si="59"/>
        <v>66</v>
      </c>
      <c r="G1900" s="1">
        <f>データ貼付!A1898</f>
        <v>0</v>
      </c>
      <c r="H1900" s="1">
        <f>データ貼付!B1898</f>
        <v>0</v>
      </c>
      <c r="I1900" s="1">
        <f>データ貼付!C1898</f>
        <v>0</v>
      </c>
      <c r="J1900" s="1">
        <f>データ貼付!F1898</f>
        <v>0</v>
      </c>
      <c r="K1900" s="32">
        <f>データ貼付!G1898</f>
        <v>0</v>
      </c>
      <c r="L1900" s="1">
        <f>データ貼付!H1898</f>
        <v>0</v>
      </c>
      <c r="M1900" s="1">
        <f>データ貼付!I1898</f>
        <v>0</v>
      </c>
      <c r="N1900" s="1">
        <f>データ貼付!J1898</f>
        <v>0</v>
      </c>
      <c r="O1900" s="1">
        <f>データ貼付!K1898</f>
        <v>0</v>
      </c>
    </row>
    <row r="1901" spans="1:15" x14ac:dyDescent="0.15">
      <c r="A1901" s="1">
        <v>1898</v>
      </c>
      <c r="B1901" s="1" t="str">
        <f t="shared" si="58"/>
        <v>67</v>
      </c>
      <c r="C1901" s="1" t="str">
        <f>J1901&amp;COUNTIF($J$4:J1901,J1901)</f>
        <v>067</v>
      </c>
      <c r="D1901" s="1" t="str">
        <f>データ貼付!D1899&amp;データ貼付!E1899</f>
        <v/>
      </c>
      <c r="E1901" s="1">
        <f>データ貼付!G1899+ROW()/1000000</f>
        <v>1.9009999999999999E-3</v>
      </c>
      <c r="F1901" s="1">
        <f t="shared" si="59"/>
        <v>67</v>
      </c>
      <c r="G1901" s="1">
        <f>データ貼付!A1899</f>
        <v>0</v>
      </c>
      <c r="H1901" s="1">
        <f>データ貼付!B1899</f>
        <v>0</v>
      </c>
      <c r="I1901" s="1">
        <f>データ貼付!C1899</f>
        <v>0</v>
      </c>
      <c r="J1901" s="1">
        <f>データ貼付!F1899</f>
        <v>0</v>
      </c>
      <c r="K1901" s="32">
        <f>データ貼付!G1899</f>
        <v>0</v>
      </c>
      <c r="L1901" s="1">
        <f>データ貼付!H1899</f>
        <v>0</v>
      </c>
      <c r="M1901" s="1">
        <f>データ貼付!I1899</f>
        <v>0</v>
      </c>
      <c r="N1901" s="1">
        <f>データ貼付!J1899</f>
        <v>0</v>
      </c>
      <c r="O1901" s="1">
        <f>データ貼付!K1899</f>
        <v>0</v>
      </c>
    </row>
    <row r="1902" spans="1:15" x14ac:dyDescent="0.15">
      <c r="A1902" s="1">
        <v>1899</v>
      </c>
      <c r="B1902" s="1" t="str">
        <f t="shared" si="58"/>
        <v>68</v>
      </c>
      <c r="C1902" s="1" t="str">
        <f>J1902&amp;COUNTIF($J$4:J1902,J1902)</f>
        <v>068</v>
      </c>
      <c r="D1902" s="1" t="str">
        <f>データ貼付!D1900&amp;データ貼付!E1900</f>
        <v/>
      </c>
      <c r="E1902" s="1">
        <f>データ貼付!G1900+ROW()/1000000</f>
        <v>1.902E-3</v>
      </c>
      <c r="F1902" s="1">
        <f t="shared" si="59"/>
        <v>68</v>
      </c>
      <c r="G1902" s="1">
        <f>データ貼付!A1900</f>
        <v>0</v>
      </c>
      <c r="H1902" s="1">
        <f>データ貼付!B1900</f>
        <v>0</v>
      </c>
      <c r="I1902" s="1">
        <f>データ貼付!C1900</f>
        <v>0</v>
      </c>
      <c r="J1902" s="1">
        <f>データ貼付!F1900</f>
        <v>0</v>
      </c>
      <c r="K1902" s="32">
        <f>データ貼付!G1900</f>
        <v>0</v>
      </c>
      <c r="L1902" s="1">
        <f>データ貼付!H1900</f>
        <v>0</v>
      </c>
      <c r="M1902" s="1">
        <f>データ貼付!I1900</f>
        <v>0</v>
      </c>
      <c r="N1902" s="1">
        <f>データ貼付!J1900</f>
        <v>0</v>
      </c>
      <c r="O1902" s="1">
        <f>データ貼付!K1900</f>
        <v>0</v>
      </c>
    </row>
    <row r="1903" spans="1:15" x14ac:dyDescent="0.15">
      <c r="A1903" s="1">
        <v>1900</v>
      </c>
      <c r="B1903" s="1" t="str">
        <f t="shared" si="58"/>
        <v>69</v>
      </c>
      <c r="C1903" s="1" t="str">
        <f>J1903&amp;COUNTIF($J$4:J1903,J1903)</f>
        <v>069</v>
      </c>
      <c r="D1903" s="1" t="str">
        <f>データ貼付!D1901&amp;データ貼付!E1901</f>
        <v/>
      </c>
      <c r="E1903" s="1">
        <f>データ貼付!G1901+ROW()/1000000</f>
        <v>1.903E-3</v>
      </c>
      <c r="F1903" s="1">
        <f t="shared" si="59"/>
        <v>69</v>
      </c>
      <c r="G1903" s="1">
        <f>データ貼付!A1901</f>
        <v>0</v>
      </c>
      <c r="H1903" s="1">
        <f>データ貼付!B1901</f>
        <v>0</v>
      </c>
      <c r="I1903" s="1">
        <f>データ貼付!C1901</f>
        <v>0</v>
      </c>
      <c r="J1903" s="1">
        <f>データ貼付!F1901</f>
        <v>0</v>
      </c>
      <c r="K1903" s="32">
        <f>データ貼付!G1901</f>
        <v>0</v>
      </c>
      <c r="L1903" s="1">
        <f>データ貼付!H1901</f>
        <v>0</v>
      </c>
      <c r="M1903" s="1">
        <f>データ貼付!I1901</f>
        <v>0</v>
      </c>
      <c r="N1903" s="1">
        <f>データ貼付!J1901</f>
        <v>0</v>
      </c>
      <c r="O1903" s="1">
        <f>データ貼付!K1901</f>
        <v>0</v>
      </c>
    </row>
    <row r="1904" spans="1:15" x14ac:dyDescent="0.15">
      <c r="A1904" s="1">
        <v>1901</v>
      </c>
      <c r="B1904" s="1" t="str">
        <f t="shared" si="58"/>
        <v>70</v>
      </c>
      <c r="C1904" s="1" t="str">
        <f>J1904&amp;COUNTIF($J$4:J1904,J1904)</f>
        <v>070</v>
      </c>
      <c r="D1904" s="1" t="str">
        <f>データ貼付!D1902&amp;データ貼付!E1902</f>
        <v/>
      </c>
      <c r="E1904" s="1">
        <f>データ貼付!G1902+ROW()/1000000</f>
        <v>1.9040000000000001E-3</v>
      </c>
      <c r="F1904" s="1">
        <f t="shared" si="59"/>
        <v>70</v>
      </c>
      <c r="G1904" s="1">
        <f>データ貼付!A1902</f>
        <v>0</v>
      </c>
      <c r="H1904" s="1">
        <f>データ貼付!B1902</f>
        <v>0</v>
      </c>
      <c r="I1904" s="1">
        <f>データ貼付!C1902</f>
        <v>0</v>
      </c>
      <c r="J1904" s="1">
        <f>データ貼付!F1902</f>
        <v>0</v>
      </c>
      <c r="K1904" s="32">
        <f>データ貼付!G1902</f>
        <v>0</v>
      </c>
      <c r="L1904" s="1">
        <f>データ貼付!H1902</f>
        <v>0</v>
      </c>
      <c r="M1904" s="1">
        <f>データ貼付!I1902</f>
        <v>0</v>
      </c>
      <c r="N1904" s="1">
        <f>データ貼付!J1902</f>
        <v>0</v>
      </c>
      <c r="O1904" s="1">
        <f>データ貼付!K1902</f>
        <v>0</v>
      </c>
    </row>
    <row r="1905" spans="1:15" x14ac:dyDescent="0.15">
      <c r="A1905" s="1">
        <v>1902</v>
      </c>
      <c r="B1905" s="1" t="str">
        <f t="shared" si="58"/>
        <v>71</v>
      </c>
      <c r="C1905" s="1" t="str">
        <f>J1905&amp;COUNTIF($J$4:J1905,J1905)</f>
        <v>071</v>
      </c>
      <c r="D1905" s="1" t="str">
        <f>データ貼付!D1903&amp;データ貼付!E1903</f>
        <v/>
      </c>
      <c r="E1905" s="1">
        <f>データ貼付!G1903+ROW()/1000000</f>
        <v>1.905E-3</v>
      </c>
      <c r="F1905" s="1">
        <f t="shared" si="59"/>
        <v>71</v>
      </c>
      <c r="G1905" s="1">
        <f>データ貼付!A1903</f>
        <v>0</v>
      </c>
      <c r="H1905" s="1">
        <f>データ貼付!B1903</f>
        <v>0</v>
      </c>
      <c r="I1905" s="1">
        <f>データ貼付!C1903</f>
        <v>0</v>
      </c>
      <c r="J1905" s="1">
        <f>データ貼付!F1903</f>
        <v>0</v>
      </c>
      <c r="K1905" s="32">
        <f>データ貼付!G1903</f>
        <v>0</v>
      </c>
      <c r="L1905" s="1">
        <f>データ貼付!H1903</f>
        <v>0</v>
      </c>
      <c r="M1905" s="1">
        <f>データ貼付!I1903</f>
        <v>0</v>
      </c>
      <c r="N1905" s="1">
        <f>データ貼付!J1903</f>
        <v>0</v>
      </c>
      <c r="O1905" s="1">
        <f>データ貼付!K1903</f>
        <v>0</v>
      </c>
    </row>
    <row r="1906" spans="1:15" x14ac:dyDescent="0.15">
      <c r="A1906" s="1">
        <v>1903</v>
      </c>
      <c r="B1906" s="1" t="str">
        <f t="shared" si="58"/>
        <v>72</v>
      </c>
      <c r="C1906" s="1" t="str">
        <f>J1906&amp;COUNTIF($J$4:J1906,J1906)</f>
        <v>072</v>
      </c>
      <c r="D1906" s="1" t="str">
        <f>データ貼付!D1904&amp;データ貼付!E1904</f>
        <v/>
      </c>
      <c r="E1906" s="1">
        <f>データ貼付!G1904+ROW()/1000000</f>
        <v>1.9059999999999999E-3</v>
      </c>
      <c r="F1906" s="1">
        <f t="shared" si="59"/>
        <v>72</v>
      </c>
      <c r="G1906" s="1">
        <f>データ貼付!A1904</f>
        <v>0</v>
      </c>
      <c r="H1906" s="1">
        <f>データ貼付!B1904</f>
        <v>0</v>
      </c>
      <c r="I1906" s="1">
        <f>データ貼付!C1904</f>
        <v>0</v>
      </c>
      <c r="J1906" s="1">
        <f>データ貼付!F1904</f>
        <v>0</v>
      </c>
      <c r="K1906" s="32">
        <f>データ貼付!G1904</f>
        <v>0</v>
      </c>
      <c r="L1906" s="1">
        <f>データ貼付!H1904</f>
        <v>0</v>
      </c>
      <c r="M1906" s="1">
        <f>データ貼付!I1904</f>
        <v>0</v>
      </c>
      <c r="N1906" s="1">
        <f>データ貼付!J1904</f>
        <v>0</v>
      </c>
      <c r="O1906" s="1">
        <f>データ貼付!K1904</f>
        <v>0</v>
      </c>
    </row>
    <row r="1907" spans="1:15" x14ac:dyDescent="0.15">
      <c r="A1907" s="1">
        <v>1904</v>
      </c>
      <c r="B1907" s="1" t="str">
        <f t="shared" si="58"/>
        <v>73</v>
      </c>
      <c r="C1907" s="1" t="str">
        <f>J1907&amp;COUNTIF($J$4:J1907,J1907)</f>
        <v>073</v>
      </c>
      <c r="D1907" s="1" t="str">
        <f>データ貼付!D1905&amp;データ貼付!E1905</f>
        <v/>
      </c>
      <c r="E1907" s="1">
        <f>データ貼付!G1905+ROW()/1000000</f>
        <v>1.9070000000000001E-3</v>
      </c>
      <c r="F1907" s="1">
        <f t="shared" si="59"/>
        <v>73</v>
      </c>
      <c r="G1907" s="1">
        <f>データ貼付!A1905</f>
        <v>0</v>
      </c>
      <c r="H1907" s="1">
        <f>データ貼付!B1905</f>
        <v>0</v>
      </c>
      <c r="I1907" s="1">
        <f>データ貼付!C1905</f>
        <v>0</v>
      </c>
      <c r="J1907" s="1">
        <f>データ貼付!F1905</f>
        <v>0</v>
      </c>
      <c r="K1907" s="32">
        <f>データ貼付!G1905</f>
        <v>0</v>
      </c>
      <c r="L1907" s="1">
        <f>データ貼付!H1905</f>
        <v>0</v>
      </c>
      <c r="M1907" s="1">
        <f>データ貼付!I1905</f>
        <v>0</v>
      </c>
      <c r="N1907" s="1">
        <f>データ貼付!J1905</f>
        <v>0</v>
      </c>
      <c r="O1907" s="1">
        <f>データ貼付!K1905</f>
        <v>0</v>
      </c>
    </row>
    <row r="1908" spans="1:15" x14ac:dyDescent="0.15">
      <c r="A1908" s="1">
        <v>1905</v>
      </c>
      <c r="B1908" s="1" t="str">
        <f t="shared" si="58"/>
        <v>74</v>
      </c>
      <c r="C1908" s="1" t="str">
        <f>J1908&amp;COUNTIF($J$4:J1908,J1908)</f>
        <v>074</v>
      </c>
      <c r="D1908" s="1" t="str">
        <f>データ貼付!D1906&amp;データ貼付!E1906</f>
        <v/>
      </c>
      <c r="E1908" s="1">
        <f>データ貼付!G1906+ROW()/1000000</f>
        <v>1.908E-3</v>
      </c>
      <c r="F1908" s="1">
        <f t="shared" si="59"/>
        <v>74</v>
      </c>
      <c r="G1908" s="1">
        <f>データ貼付!A1906</f>
        <v>0</v>
      </c>
      <c r="H1908" s="1">
        <f>データ貼付!B1906</f>
        <v>0</v>
      </c>
      <c r="I1908" s="1">
        <f>データ貼付!C1906</f>
        <v>0</v>
      </c>
      <c r="J1908" s="1">
        <f>データ貼付!F1906</f>
        <v>0</v>
      </c>
      <c r="K1908" s="32">
        <f>データ貼付!G1906</f>
        <v>0</v>
      </c>
      <c r="L1908" s="1">
        <f>データ貼付!H1906</f>
        <v>0</v>
      </c>
      <c r="M1908" s="1">
        <f>データ貼付!I1906</f>
        <v>0</v>
      </c>
      <c r="N1908" s="1">
        <f>データ貼付!J1906</f>
        <v>0</v>
      </c>
      <c r="O1908" s="1">
        <f>データ貼付!K1906</f>
        <v>0</v>
      </c>
    </row>
    <row r="1909" spans="1:15" x14ac:dyDescent="0.15">
      <c r="A1909" s="1">
        <v>1906</v>
      </c>
      <c r="B1909" s="1" t="str">
        <f t="shared" si="58"/>
        <v>75</v>
      </c>
      <c r="C1909" s="1" t="str">
        <f>J1909&amp;COUNTIF($J$4:J1909,J1909)</f>
        <v>075</v>
      </c>
      <c r="D1909" s="1" t="str">
        <f>データ貼付!D1907&amp;データ貼付!E1907</f>
        <v/>
      </c>
      <c r="E1909" s="1">
        <f>データ貼付!G1907+ROW()/1000000</f>
        <v>1.9090000000000001E-3</v>
      </c>
      <c r="F1909" s="1">
        <f t="shared" si="59"/>
        <v>75</v>
      </c>
      <c r="G1909" s="1">
        <f>データ貼付!A1907</f>
        <v>0</v>
      </c>
      <c r="H1909" s="1">
        <f>データ貼付!B1907</f>
        <v>0</v>
      </c>
      <c r="I1909" s="1">
        <f>データ貼付!C1907</f>
        <v>0</v>
      </c>
      <c r="J1909" s="1">
        <f>データ貼付!F1907</f>
        <v>0</v>
      </c>
      <c r="K1909" s="32">
        <f>データ貼付!G1907</f>
        <v>0</v>
      </c>
      <c r="L1909" s="1">
        <f>データ貼付!H1907</f>
        <v>0</v>
      </c>
      <c r="M1909" s="1">
        <f>データ貼付!I1907</f>
        <v>0</v>
      </c>
      <c r="N1909" s="1">
        <f>データ貼付!J1907</f>
        <v>0</v>
      </c>
      <c r="O1909" s="1">
        <f>データ貼付!K1907</f>
        <v>0</v>
      </c>
    </row>
    <row r="1910" spans="1:15" x14ac:dyDescent="0.15">
      <c r="A1910" s="1">
        <v>1907</v>
      </c>
      <c r="B1910" s="1" t="str">
        <f t="shared" si="58"/>
        <v>76</v>
      </c>
      <c r="C1910" s="1" t="str">
        <f>J1910&amp;COUNTIF($J$4:J1910,J1910)</f>
        <v>076</v>
      </c>
      <c r="D1910" s="1" t="str">
        <f>データ貼付!D1908&amp;データ貼付!E1908</f>
        <v/>
      </c>
      <c r="E1910" s="1">
        <f>データ貼付!G1908+ROW()/1000000</f>
        <v>1.91E-3</v>
      </c>
      <c r="F1910" s="1">
        <f t="shared" si="59"/>
        <v>76</v>
      </c>
      <c r="G1910" s="1">
        <f>データ貼付!A1908</f>
        <v>0</v>
      </c>
      <c r="H1910" s="1">
        <f>データ貼付!B1908</f>
        <v>0</v>
      </c>
      <c r="I1910" s="1">
        <f>データ貼付!C1908</f>
        <v>0</v>
      </c>
      <c r="J1910" s="1">
        <f>データ貼付!F1908</f>
        <v>0</v>
      </c>
      <c r="K1910" s="32">
        <f>データ貼付!G1908</f>
        <v>0</v>
      </c>
      <c r="L1910" s="1">
        <f>データ貼付!H1908</f>
        <v>0</v>
      </c>
      <c r="M1910" s="1">
        <f>データ貼付!I1908</f>
        <v>0</v>
      </c>
      <c r="N1910" s="1">
        <f>データ貼付!J1908</f>
        <v>0</v>
      </c>
      <c r="O1910" s="1">
        <f>データ貼付!K1908</f>
        <v>0</v>
      </c>
    </row>
    <row r="1911" spans="1:15" x14ac:dyDescent="0.15">
      <c r="A1911" s="1">
        <v>1908</v>
      </c>
      <c r="B1911" s="1" t="str">
        <f t="shared" si="58"/>
        <v>77</v>
      </c>
      <c r="C1911" s="1" t="str">
        <f>J1911&amp;COUNTIF($J$4:J1911,J1911)</f>
        <v>077</v>
      </c>
      <c r="D1911" s="1" t="str">
        <f>データ貼付!D1909&amp;データ貼付!E1909</f>
        <v/>
      </c>
      <c r="E1911" s="1">
        <f>データ貼付!G1909+ROW()/1000000</f>
        <v>1.9109999999999999E-3</v>
      </c>
      <c r="F1911" s="1">
        <f t="shared" si="59"/>
        <v>77</v>
      </c>
      <c r="G1911" s="1">
        <f>データ貼付!A1909</f>
        <v>0</v>
      </c>
      <c r="H1911" s="1">
        <f>データ貼付!B1909</f>
        <v>0</v>
      </c>
      <c r="I1911" s="1">
        <f>データ貼付!C1909</f>
        <v>0</v>
      </c>
      <c r="J1911" s="1">
        <f>データ貼付!F1909</f>
        <v>0</v>
      </c>
      <c r="K1911" s="32">
        <f>データ貼付!G1909</f>
        <v>0</v>
      </c>
      <c r="L1911" s="1">
        <f>データ貼付!H1909</f>
        <v>0</v>
      </c>
      <c r="M1911" s="1">
        <f>データ貼付!I1909</f>
        <v>0</v>
      </c>
      <c r="N1911" s="1">
        <f>データ貼付!J1909</f>
        <v>0</v>
      </c>
      <c r="O1911" s="1">
        <f>データ貼付!K1909</f>
        <v>0</v>
      </c>
    </row>
    <row r="1912" spans="1:15" x14ac:dyDescent="0.15">
      <c r="A1912" s="1">
        <v>1909</v>
      </c>
      <c r="B1912" s="1" t="str">
        <f t="shared" si="58"/>
        <v>78</v>
      </c>
      <c r="C1912" s="1" t="str">
        <f>J1912&amp;COUNTIF($J$4:J1912,J1912)</f>
        <v>078</v>
      </c>
      <c r="D1912" s="1" t="str">
        <f>データ貼付!D1910&amp;データ貼付!E1910</f>
        <v/>
      </c>
      <c r="E1912" s="1">
        <f>データ貼付!G1910+ROW()/1000000</f>
        <v>1.9120000000000001E-3</v>
      </c>
      <c r="F1912" s="1">
        <f t="shared" si="59"/>
        <v>78</v>
      </c>
      <c r="G1912" s="1">
        <f>データ貼付!A1910</f>
        <v>0</v>
      </c>
      <c r="H1912" s="1">
        <f>データ貼付!B1910</f>
        <v>0</v>
      </c>
      <c r="I1912" s="1">
        <f>データ貼付!C1910</f>
        <v>0</v>
      </c>
      <c r="J1912" s="1">
        <f>データ貼付!F1910</f>
        <v>0</v>
      </c>
      <c r="K1912" s="32">
        <f>データ貼付!G1910</f>
        <v>0</v>
      </c>
      <c r="L1912" s="1">
        <f>データ貼付!H1910</f>
        <v>0</v>
      </c>
      <c r="M1912" s="1">
        <f>データ貼付!I1910</f>
        <v>0</v>
      </c>
      <c r="N1912" s="1">
        <f>データ貼付!J1910</f>
        <v>0</v>
      </c>
      <c r="O1912" s="1">
        <f>データ貼付!K1910</f>
        <v>0</v>
      </c>
    </row>
    <row r="1913" spans="1:15" x14ac:dyDescent="0.15">
      <c r="A1913" s="1">
        <v>1910</v>
      </c>
      <c r="B1913" s="1" t="str">
        <f t="shared" si="58"/>
        <v>79</v>
      </c>
      <c r="C1913" s="1" t="str">
        <f>J1913&amp;COUNTIF($J$4:J1913,J1913)</f>
        <v>079</v>
      </c>
      <c r="D1913" s="1" t="str">
        <f>データ貼付!D1911&amp;データ貼付!E1911</f>
        <v/>
      </c>
      <c r="E1913" s="1">
        <f>データ貼付!G1911+ROW()/1000000</f>
        <v>1.913E-3</v>
      </c>
      <c r="F1913" s="1">
        <f t="shared" si="59"/>
        <v>79</v>
      </c>
      <c r="G1913" s="1">
        <f>データ貼付!A1911</f>
        <v>0</v>
      </c>
      <c r="H1913" s="1">
        <f>データ貼付!B1911</f>
        <v>0</v>
      </c>
      <c r="I1913" s="1">
        <f>データ貼付!C1911</f>
        <v>0</v>
      </c>
      <c r="J1913" s="1">
        <f>データ貼付!F1911</f>
        <v>0</v>
      </c>
      <c r="K1913" s="32">
        <f>データ貼付!G1911</f>
        <v>0</v>
      </c>
      <c r="L1913" s="1">
        <f>データ貼付!H1911</f>
        <v>0</v>
      </c>
      <c r="M1913" s="1">
        <f>データ貼付!I1911</f>
        <v>0</v>
      </c>
      <c r="N1913" s="1">
        <f>データ貼付!J1911</f>
        <v>0</v>
      </c>
      <c r="O1913" s="1">
        <f>データ貼付!K1911</f>
        <v>0</v>
      </c>
    </row>
    <row r="1914" spans="1:15" x14ac:dyDescent="0.15">
      <c r="A1914" s="1">
        <v>1911</v>
      </c>
      <c r="B1914" s="1" t="str">
        <f t="shared" si="58"/>
        <v>80</v>
      </c>
      <c r="C1914" s="1" t="str">
        <f>J1914&amp;COUNTIF($J$4:J1914,J1914)</f>
        <v>080</v>
      </c>
      <c r="D1914" s="1" t="str">
        <f>データ貼付!D1912&amp;データ貼付!E1912</f>
        <v/>
      </c>
      <c r="E1914" s="1">
        <f>データ貼付!G1912+ROW()/1000000</f>
        <v>1.9139999999999999E-3</v>
      </c>
      <c r="F1914" s="1">
        <f t="shared" si="59"/>
        <v>80</v>
      </c>
      <c r="G1914" s="1">
        <f>データ貼付!A1912</f>
        <v>0</v>
      </c>
      <c r="H1914" s="1">
        <f>データ貼付!B1912</f>
        <v>0</v>
      </c>
      <c r="I1914" s="1">
        <f>データ貼付!C1912</f>
        <v>0</v>
      </c>
      <c r="J1914" s="1">
        <f>データ貼付!F1912</f>
        <v>0</v>
      </c>
      <c r="K1914" s="32">
        <f>データ貼付!G1912</f>
        <v>0</v>
      </c>
      <c r="L1914" s="1">
        <f>データ貼付!H1912</f>
        <v>0</v>
      </c>
      <c r="M1914" s="1">
        <f>データ貼付!I1912</f>
        <v>0</v>
      </c>
      <c r="N1914" s="1">
        <f>データ貼付!J1912</f>
        <v>0</v>
      </c>
      <c r="O1914" s="1">
        <f>データ貼付!K1912</f>
        <v>0</v>
      </c>
    </row>
    <row r="1915" spans="1:15" x14ac:dyDescent="0.15">
      <c r="A1915" s="1">
        <v>1912</v>
      </c>
      <c r="B1915" s="1" t="str">
        <f t="shared" si="58"/>
        <v>81</v>
      </c>
      <c r="C1915" s="1" t="str">
        <f>J1915&amp;COUNTIF($J$4:J1915,J1915)</f>
        <v>081</v>
      </c>
      <c r="D1915" s="1" t="str">
        <f>データ貼付!D1913&amp;データ貼付!E1913</f>
        <v/>
      </c>
      <c r="E1915" s="1">
        <f>データ貼付!G1913+ROW()/1000000</f>
        <v>1.915E-3</v>
      </c>
      <c r="F1915" s="1">
        <f t="shared" si="59"/>
        <v>81</v>
      </c>
      <c r="G1915" s="1">
        <f>データ貼付!A1913</f>
        <v>0</v>
      </c>
      <c r="H1915" s="1">
        <f>データ貼付!B1913</f>
        <v>0</v>
      </c>
      <c r="I1915" s="1">
        <f>データ貼付!C1913</f>
        <v>0</v>
      </c>
      <c r="J1915" s="1">
        <f>データ貼付!F1913</f>
        <v>0</v>
      </c>
      <c r="K1915" s="32">
        <f>データ貼付!G1913</f>
        <v>0</v>
      </c>
      <c r="L1915" s="1">
        <f>データ貼付!H1913</f>
        <v>0</v>
      </c>
      <c r="M1915" s="1">
        <f>データ貼付!I1913</f>
        <v>0</v>
      </c>
      <c r="N1915" s="1">
        <f>データ貼付!J1913</f>
        <v>0</v>
      </c>
      <c r="O1915" s="1">
        <f>データ貼付!K1913</f>
        <v>0</v>
      </c>
    </row>
    <row r="1916" spans="1:15" x14ac:dyDescent="0.15">
      <c r="A1916" s="1">
        <v>1913</v>
      </c>
      <c r="B1916" s="1" t="str">
        <f t="shared" si="58"/>
        <v>82</v>
      </c>
      <c r="C1916" s="1" t="str">
        <f>J1916&amp;COUNTIF($J$4:J1916,J1916)</f>
        <v>082</v>
      </c>
      <c r="D1916" s="1" t="str">
        <f>データ貼付!D1914&amp;データ貼付!E1914</f>
        <v/>
      </c>
      <c r="E1916" s="1">
        <f>データ貼付!G1914+ROW()/1000000</f>
        <v>1.916E-3</v>
      </c>
      <c r="F1916" s="1">
        <f t="shared" si="59"/>
        <v>82</v>
      </c>
      <c r="G1916" s="1">
        <f>データ貼付!A1914</f>
        <v>0</v>
      </c>
      <c r="H1916" s="1">
        <f>データ貼付!B1914</f>
        <v>0</v>
      </c>
      <c r="I1916" s="1">
        <f>データ貼付!C1914</f>
        <v>0</v>
      </c>
      <c r="J1916" s="1">
        <f>データ貼付!F1914</f>
        <v>0</v>
      </c>
      <c r="K1916" s="32">
        <f>データ貼付!G1914</f>
        <v>0</v>
      </c>
      <c r="L1916" s="1">
        <f>データ貼付!H1914</f>
        <v>0</v>
      </c>
      <c r="M1916" s="1">
        <f>データ貼付!I1914</f>
        <v>0</v>
      </c>
      <c r="N1916" s="1">
        <f>データ貼付!J1914</f>
        <v>0</v>
      </c>
      <c r="O1916" s="1">
        <f>データ貼付!K1914</f>
        <v>0</v>
      </c>
    </row>
    <row r="1917" spans="1:15" x14ac:dyDescent="0.15">
      <c r="A1917" s="1">
        <v>1914</v>
      </c>
      <c r="B1917" s="1" t="str">
        <f t="shared" si="58"/>
        <v>83</v>
      </c>
      <c r="C1917" s="1" t="str">
        <f>J1917&amp;COUNTIF($J$4:J1917,J1917)</f>
        <v>083</v>
      </c>
      <c r="D1917" s="1" t="str">
        <f>データ貼付!D1915&amp;データ貼付!E1915</f>
        <v/>
      </c>
      <c r="E1917" s="1">
        <f>データ貼付!G1915+ROW()/1000000</f>
        <v>1.9170000000000001E-3</v>
      </c>
      <c r="F1917" s="1">
        <f t="shared" si="59"/>
        <v>83</v>
      </c>
      <c r="G1917" s="1">
        <f>データ貼付!A1915</f>
        <v>0</v>
      </c>
      <c r="H1917" s="1">
        <f>データ貼付!B1915</f>
        <v>0</v>
      </c>
      <c r="I1917" s="1">
        <f>データ貼付!C1915</f>
        <v>0</v>
      </c>
      <c r="J1917" s="1">
        <f>データ貼付!F1915</f>
        <v>0</v>
      </c>
      <c r="K1917" s="32">
        <f>データ貼付!G1915</f>
        <v>0</v>
      </c>
      <c r="L1917" s="1">
        <f>データ貼付!H1915</f>
        <v>0</v>
      </c>
      <c r="M1917" s="1">
        <f>データ貼付!I1915</f>
        <v>0</v>
      </c>
      <c r="N1917" s="1">
        <f>データ貼付!J1915</f>
        <v>0</v>
      </c>
      <c r="O1917" s="1">
        <f>データ貼付!K1915</f>
        <v>0</v>
      </c>
    </row>
    <row r="1918" spans="1:15" x14ac:dyDescent="0.15">
      <c r="A1918" s="1">
        <v>1915</v>
      </c>
      <c r="B1918" s="1" t="str">
        <f t="shared" si="58"/>
        <v>84</v>
      </c>
      <c r="C1918" s="1" t="str">
        <f>J1918&amp;COUNTIF($J$4:J1918,J1918)</f>
        <v>084</v>
      </c>
      <c r="D1918" s="1" t="str">
        <f>データ貼付!D1916&amp;データ貼付!E1916</f>
        <v/>
      </c>
      <c r="E1918" s="1">
        <f>データ貼付!G1916+ROW()/1000000</f>
        <v>1.918E-3</v>
      </c>
      <c r="F1918" s="1">
        <f t="shared" si="59"/>
        <v>84</v>
      </c>
      <c r="G1918" s="1">
        <f>データ貼付!A1916</f>
        <v>0</v>
      </c>
      <c r="H1918" s="1">
        <f>データ貼付!B1916</f>
        <v>0</v>
      </c>
      <c r="I1918" s="1">
        <f>データ貼付!C1916</f>
        <v>0</v>
      </c>
      <c r="J1918" s="1">
        <f>データ貼付!F1916</f>
        <v>0</v>
      </c>
      <c r="K1918" s="32">
        <f>データ貼付!G1916</f>
        <v>0</v>
      </c>
      <c r="L1918" s="1">
        <f>データ貼付!H1916</f>
        <v>0</v>
      </c>
      <c r="M1918" s="1">
        <f>データ貼付!I1916</f>
        <v>0</v>
      </c>
      <c r="N1918" s="1">
        <f>データ貼付!J1916</f>
        <v>0</v>
      </c>
      <c r="O1918" s="1">
        <f>データ貼付!K1916</f>
        <v>0</v>
      </c>
    </row>
    <row r="1919" spans="1:15" x14ac:dyDescent="0.15">
      <c r="A1919" s="1">
        <v>1916</v>
      </c>
      <c r="B1919" s="1" t="str">
        <f t="shared" si="58"/>
        <v>85</v>
      </c>
      <c r="C1919" s="1" t="str">
        <f>J1919&amp;COUNTIF($J$4:J1919,J1919)</f>
        <v>085</v>
      </c>
      <c r="D1919" s="1" t="str">
        <f>データ貼付!D1917&amp;データ貼付!E1917</f>
        <v/>
      </c>
      <c r="E1919" s="1">
        <f>データ貼付!G1917+ROW()/1000000</f>
        <v>1.9189999999999999E-3</v>
      </c>
      <c r="F1919" s="1">
        <f t="shared" si="59"/>
        <v>85</v>
      </c>
      <c r="G1919" s="1">
        <f>データ貼付!A1917</f>
        <v>0</v>
      </c>
      <c r="H1919" s="1">
        <f>データ貼付!B1917</f>
        <v>0</v>
      </c>
      <c r="I1919" s="1">
        <f>データ貼付!C1917</f>
        <v>0</v>
      </c>
      <c r="J1919" s="1">
        <f>データ貼付!F1917</f>
        <v>0</v>
      </c>
      <c r="K1919" s="32">
        <f>データ貼付!G1917</f>
        <v>0</v>
      </c>
      <c r="L1919" s="1">
        <f>データ貼付!H1917</f>
        <v>0</v>
      </c>
      <c r="M1919" s="1">
        <f>データ貼付!I1917</f>
        <v>0</v>
      </c>
      <c r="N1919" s="1">
        <f>データ貼付!J1917</f>
        <v>0</v>
      </c>
      <c r="O1919" s="1">
        <f>データ貼付!K1917</f>
        <v>0</v>
      </c>
    </row>
    <row r="1920" spans="1:15" x14ac:dyDescent="0.15">
      <c r="A1920" s="1">
        <v>1917</v>
      </c>
      <c r="B1920" s="1" t="str">
        <f t="shared" si="58"/>
        <v>86</v>
      </c>
      <c r="C1920" s="1" t="str">
        <f>J1920&amp;COUNTIF($J$4:J1920,J1920)</f>
        <v>086</v>
      </c>
      <c r="D1920" s="1" t="str">
        <f>データ貼付!D1918&amp;データ貼付!E1918</f>
        <v/>
      </c>
      <c r="E1920" s="1">
        <f>データ貼付!G1918+ROW()/1000000</f>
        <v>1.92E-3</v>
      </c>
      <c r="F1920" s="1">
        <f t="shared" si="59"/>
        <v>86</v>
      </c>
      <c r="G1920" s="1">
        <f>データ貼付!A1918</f>
        <v>0</v>
      </c>
      <c r="H1920" s="1">
        <f>データ貼付!B1918</f>
        <v>0</v>
      </c>
      <c r="I1920" s="1">
        <f>データ貼付!C1918</f>
        <v>0</v>
      </c>
      <c r="J1920" s="1">
        <f>データ貼付!F1918</f>
        <v>0</v>
      </c>
      <c r="K1920" s="32">
        <f>データ貼付!G1918</f>
        <v>0</v>
      </c>
      <c r="L1920" s="1">
        <f>データ貼付!H1918</f>
        <v>0</v>
      </c>
      <c r="M1920" s="1">
        <f>データ貼付!I1918</f>
        <v>0</v>
      </c>
      <c r="N1920" s="1">
        <f>データ貼付!J1918</f>
        <v>0</v>
      </c>
      <c r="O1920" s="1">
        <f>データ貼付!K1918</f>
        <v>0</v>
      </c>
    </row>
    <row r="1921" spans="1:15" x14ac:dyDescent="0.15">
      <c r="A1921" s="1">
        <v>1918</v>
      </c>
      <c r="B1921" s="1" t="str">
        <f t="shared" si="58"/>
        <v>87</v>
      </c>
      <c r="C1921" s="1" t="str">
        <f>J1921&amp;COUNTIF($J$4:J1921,J1921)</f>
        <v>087</v>
      </c>
      <c r="D1921" s="1" t="str">
        <f>データ貼付!D1919&amp;データ貼付!E1919</f>
        <v/>
      </c>
      <c r="E1921" s="1">
        <f>データ貼付!G1919+ROW()/1000000</f>
        <v>1.921E-3</v>
      </c>
      <c r="F1921" s="1">
        <f t="shared" si="59"/>
        <v>87</v>
      </c>
      <c r="G1921" s="1">
        <f>データ貼付!A1919</f>
        <v>0</v>
      </c>
      <c r="H1921" s="1">
        <f>データ貼付!B1919</f>
        <v>0</v>
      </c>
      <c r="I1921" s="1">
        <f>データ貼付!C1919</f>
        <v>0</v>
      </c>
      <c r="J1921" s="1">
        <f>データ貼付!F1919</f>
        <v>0</v>
      </c>
      <c r="K1921" s="32">
        <f>データ貼付!G1919</f>
        <v>0</v>
      </c>
      <c r="L1921" s="1">
        <f>データ貼付!H1919</f>
        <v>0</v>
      </c>
      <c r="M1921" s="1">
        <f>データ貼付!I1919</f>
        <v>0</v>
      </c>
      <c r="N1921" s="1">
        <f>データ貼付!J1919</f>
        <v>0</v>
      </c>
      <c r="O1921" s="1">
        <f>データ貼付!K1919</f>
        <v>0</v>
      </c>
    </row>
    <row r="1922" spans="1:15" x14ac:dyDescent="0.15">
      <c r="A1922" s="1">
        <v>1919</v>
      </c>
      <c r="B1922" s="1" t="str">
        <f t="shared" si="58"/>
        <v>88</v>
      </c>
      <c r="C1922" s="1" t="str">
        <f>J1922&amp;COUNTIF($J$4:J1922,J1922)</f>
        <v>088</v>
      </c>
      <c r="D1922" s="1" t="str">
        <f>データ貼付!D1920&amp;データ貼付!E1920</f>
        <v/>
      </c>
      <c r="E1922" s="1">
        <f>データ貼付!G1920+ROW()/1000000</f>
        <v>1.9220000000000001E-3</v>
      </c>
      <c r="F1922" s="1">
        <f t="shared" si="59"/>
        <v>88</v>
      </c>
      <c r="G1922" s="1">
        <f>データ貼付!A1920</f>
        <v>0</v>
      </c>
      <c r="H1922" s="1">
        <f>データ貼付!B1920</f>
        <v>0</v>
      </c>
      <c r="I1922" s="1">
        <f>データ貼付!C1920</f>
        <v>0</v>
      </c>
      <c r="J1922" s="1">
        <f>データ貼付!F1920</f>
        <v>0</v>
      </c>
      <c r="K1922" s="32">
        <f>データ貼付!G1920</f>
        <v>0</v>
      </c>
      <c r="L1922" s="1">
        <f>データ貼付!H1920</f>
        <v>0</v>
      </c>
      <c r="M1922" s="1">
        <f>データ貼付!I1920</f>
        <v>0</v>
      </c>
      <c r="N1922" s="1">
        <f>データ貼付!J1920</f>
        <v>0</v>
      </c>
      <c r="O1922" s="1">
        <f>データ貼付!K1920</f>
        <v>0</v>
      </c>
    </row>
    <row r="1923" spans="1:15" x14ac:dyDescent="0.15">
      <c r="A1923" s="1">
        <v>1920</v>
      </c>
      <c r="B1923" s="1" t="str">
        <f t="shared" si="58"/>
        <v>89</v>
      </c>
      <c r="C1923" s="1" t="str">
        <f>J1923&amp;COUNTIF($J$4:J1923,J1923)</f>
        <v>089</v>
      </c>
      <c r="D1923" s="1" t="str">
        <f>データ貼付!D1921&amp;データ貼付!E1921</f>
        <v/>
      </c>
      <c r="E1923" s="1">
        <f>データ貼付!G1921+ROW()/1000000</f>
        <v>1.923E-3</v>
      </c>
      <c r="F1923" s="1">
        <f t="shared" si="59"/>
        <v>89</v>
      </c>
      <c r="G1923" s="1">
        <f>データ貼付!A1921</f>
        <v>0</v>
      </c>
      <c r="H1923" s="1">
        <f>データ貼付!B1921</f>
        <v>0</v>
      </c>
      <c r="I1923" s="1">
        <f>データ貼付!C1921</f>
        <v>0</v>
      </c>
      <c r="J1923" s="1">
        <f>データ貼付!F1921</f>
        <v>0</v>
      </c>
      <c r="K1923" s="32">
        <f>データ貼付!G1921</f>
        <v>0</v>
      </c>
      <c r="L1923" s="1">
        <f>データ貼付!H1921</f>
        <v>0</v>
      </c>
      <c r="M1923" s="1">
        <f>データ貼付!I1921</f>
        <v>0</v>
      </c>
      <c r="N1923" s="1">
        <f>データ貼付!J1921</f>
        <v>0</v>
      </c>
      <c r="O1923" s="1">
        <f>データ貼付!K1921</f>
        <v>0</v>
      </c>
    </row>
    <row r="1924" spans="1:15" x14ac:dyDescent="0.15">
      <c r="A1924" s="1">
        <v>1921</v>
      </c>
      <c r="B1924" s="1" t="str">
        <f t="shared" si="58"/>
        <v>90</v>
      </c>
      <c r="C1924" s="1" t="str">
        <f>J1924&amp;COUNTIF($J$4:J1924,J1924)</f>
        <v>090</v>
      </c>
      <c r="D1924" s="1" t="str">
        <f>データ貼付!D1922&amp;データ貼付!E1922</f>
        <v/>
      </c>
      <c r="E1924" s="1">
        <f>データ貼付!G1922+ROW()/1000000</f>
        <v>1.9239999999999999E-3</v>
      </c>
      <c r="F1924" s="1">
        <f t="shared" si="59"/>
        <v>90</v>
      </c>
      <c r="G1924" s="1">
        <f>データ貼付!A1922</f>
        <v>0</v>
      </c>
      <c r="H1924" s="1">
        <f>データ貼付!B1922</f>
        <v>0</v>
      </c>
      <c r="I1924" s="1">
        <f>データ貼付!C1922</f>
        <v>0</v>
      </c>
      <c r="J1924" s="1">
        <f>データ貼付!F1922</f>
        <v>0</v>
      </c>
      <c r="K1924" s="32">
        <f>データ貼付!G1922</f>
        <v>0</v>
      </c>
      <c r="L1924" s="1">
        <f>データ貼付!H1922</f>
        <v>0</v>
      </c>
      <c r="M1924" s="1">
        <f>データ貼付!I1922</f>
        <v>0</v>
      </c>
      <c r="N1924" s="1">
        <f>データ貼付!J1922</f>
        <v>0</v>
      </c>
      <c r="O1924" s="1">
        <f>データ貼付!K1922</f>
        <v>0</v>
      </c>
    </row>
    <row r="1925" spans="1:15" x14ac:dyDescent="0.15">
      <c r="A1925" s="1">
        <v>1922</v>
      </c>
      <c r="B1925" s="1" t="str">
        <f t="shared" ref="B1925:B1988" si="60">D1925&amp;F1925</f>
        <v>91</v>
      </c>
      <c r="C1925" s="1" t="str">
        <f>J1925&amp;COUNTIF($J$4:J1925,J1925)</f>
        <v>091</v>
      </c>
      <c r="D1925" s="1" t="str">
        <f>データ貼付!D1923&amp;データ貼付!E1923</f>
        <v/>
      </c>
      <c r="E1925" s="1">
        <f>データ貼付!G1923+ROW()/1000000</f>
        <v>1.9250000000000001E-3</v>
      </c>
      <c r="F1925" s="1">
        <f t="shared" ref="F1925:F1988" si="61">SUMPRODUCT(($D$4:$D$2603=D1925)*($E$4:$E$2603&lt;E1925))+1</f>
        <v>91</v>
      </c>
      <c r="G1925" s="1">
        <f>データ貼付!A1923</f>
        <v>0</v>
      </c>
      <c r="H1925" s="1">
        <f>データ貼付!B1923</f>
        <v>0</v>
      </c>
      <c r="I1925" s="1">
        <f>データ貼付!C1923</f>
        <v>0</v>
      </c>
      <c r="J1925" s="1">
        <f>データ貼付!F1923</f>
        <v>0</v>
      </c>
      <c r="K1925" s="32">
        <f>データ貼付!G1923</f>
        <v>0</v>
      </c>
      <c r="L1925" s="1">
        <f>データ貼付!H1923</f>
        <v>0</v>
      </c>
      <c r="M1925" s="1">
        <f>データ貼付!I1923</f>
        <v>0</v>
      </c>
      <c r="N1925" s="1">
        <f>データ貼付!J1923</f>
        <v>0</v>
      </c>
      <c r="O1925" s="1">
        <f>データ貼付!K1923</f>
        <v>0</v>
      </c>
    </row>
    <row r="1926" spans="1:15" x14ac:dyDescent="0.15">
      <c r="A1926" s="1">
        <v>1923</v>
      </c>
      <c r="B1926" s="1" t="str">
        <f t="shared" si="60"/>
        <v>92</v>
      </c>
      <c r="C1926" s="1" t="str">
        <f>J1926&amp;COUNTIF($J$4:J1926,J1926)</f>
        <v>092</v>
      </c>
      <c r="D1926" s="1" t="str">
        <f>データ貼付!D1924&amp;データ貼付!E1924</f>
        <v/>
      </c>
      <c r="E1926" s="1">
        <f>データ貼付!G1924+ROW()/1000000</f>
        <v>1.926E-3</v>
      </c>
      <c r="F1926" s="1">
        <f t="shared" si="61"/>
        <v>92</v>
      </c>
      <c r="G1926" s="1">
        <f>データ貼付!A1924</f>
        <v>0</v>
      </c>
      <c r="H1926" s="1">
        <f>データ貼付!B1924</f>
        <v>0</v>
      </c>
      <c r="I1926" s="1">
        <f>データ貼付!C1924</f>
        <v>0</v>
      </c>
      <c r="J1926" s="1">
        <f>データ貼付!F1924</f>
        <v>0</v>
      </c>
      <c r="K1926" s="32">
        <f>データ貼付!G1924</f>
        <v>0</v>
      </c>
      <c r="L1926" s="1">
        <f>データ貼付!H1924</f>
        <v>0</v>
      </c>
      <c r="M1926" s="1">
        <f>データ貼付!I1924</f>
        <v>0</v>
      </c>
      <c r="N1926" s="1">
        <f>データ貼付!J1924</f>
        <v>0</v>
      </c>
      <c r="O1926" s="1">
        <f>データ貼付!K1924</f>
        <v>0</v>
      </c>
    </row>
    <row r="1927" spans="1:15" x14ac:dyDescent="0.15">
      <c r="A1927" s="1">
        <v>1924</v>
      </c>
      <c r="B1927" s="1" t="str">
        <f t="shared" si="60"/>
        <v>93</v>
      </c>
      <c r="C1927" s="1" t="str">
        <f>J1927&amp;COUNTIF($J$4:J1927,J1927)</f>
        <v>093</v>
      </c>
      <c r="D1927" s="1" t="str">
        <f>データ貼付!D1925&amp;データ貼付!E1925</f>
        <v/>
      </c>
      <c r="E1927" s="1">
        <f>データ貼付!G1925+ROW()/1000000</f>
        <v>1.9269999999999999E-3</v>
      </c>
      <c r="F1927" s="1">
        <f t="shared" si="61"/>
        <v>93</v>
      </c>
      <c r="G1927" s="1">
        <f>データ貼付!A1925</f>
        <v>0</v>
      </c>
      <c r="H1927" s="1">
        <f>データ貼付!B1925</f>
        <v>0</v>
      </c>
      <c r="I1927" s="1">
        <f>データ貼付!C1925</f>
        <v>0</v>
      </c>
      <c r="J1927" s="1">
        <f>データ貼付!F1925</f>
        <v>0</v>
      </c>
      <c r="K1927" s="32">
        <f>データ貼付!G1925</f>
        <v>0</v>
      </c>
      <c r="L1927" s="1">
        <f>データ貼付!H1925</f>
        <v>0</v>
      </c>
      <c r="M1927" s="1">
        <f>データ貼付!I1925</f>
        <v>0</v>
      </c>
      <c r="N1927" s="1">
        <f>データ貼付!J1925</f>
        <v>0</v>
      </c>
      <c r="O1927" s="1">
        <f>データ貼付!K1925</f>
        <v>0</v>
      </c>
    </row>
    <row r="1928" spans="1:15" x14ac:dyDescent="0.15">
      <c r="A1928" s="1">
        <v>1925</v>
      </c>
      <c r="B1928" s="1" t="str">
        <f t="shared" si="60"/>
        <v>94</v>
      </c>
      <c r="C1928" s="1" t="str">
        <f>J1928&amp;COUNTIF($J$4:J1928,J1928)</f>
        <v>094</v>
      </c>
      <c r="D1928" s="1" t="str">
        <f>データ貼付!D1926&amp;データ貼付!E1926</f>
        <v/>
      </c>
      <c r="E1928" s="1">
        <f>データ貼付!G1926+ROW()/1000000</f>
        <v>1.928E-3</v>
      </c>
      <c r="F1928" s="1">
        <f t="shared" si="61"/>
        <v>94</v>
      </c>
      <c r="G1928" s="1">
        <f>データ貼付!A1926</f>
        <v>0</v>
      </c>
      <c r="H1928" s="1">
        <f>データ貼付!B1926</f>
        <v>0</v>
      </c>
      <c r="I1928" s="1">
        <f>データ貼付!C1926</f>
        <v>0</v>
      </c>
      <c r="J1928" s="1">
        <f>データ貼付!F1926</f>
        <v>0</v>
      </c>
      <c r="K1928" s="32">
        <f>データ貼付!G1926</f>
        <v>0</v>
      </c>
      <c r="L1928" s="1">
        <f>データ貼付!H1926</f>
        <v>0</v>
      </c>
      <c r="M1928" s="1">
        <f>データ貼付!I1926</f>
        <v>0</v>
      </c>
      <c r="N1928" s="1">
        <f>データ貼付!J1926</f>
        <v>0</v>
      </c>
      <c r="O1928" s="1">
        <f>データ貼付!K1926</f>
        <v>0</v>
      </c>
    </row>
    <row r="1929" spans="1:15" x14ac:dyDescent="0.15">
      <c r="A1929" s="1">
        <v>1926</v>
      </c>
      <c r="B1929" s="1" t="str">
        <f t="shared" si="60"/>
        <v>95</v>
      </c>
      <c r="C1929" s="1" t="str">
        <f>J1929&amp;COUNTIF($J$4:J1929,J1929)</f>
        <v>095</v>
      </c>
      <c r="D1929" s="1" t="str">
        <f>データ貼付!D1927&amp;データ貼付!E1927</f>
        <v/>
      </c>
      <c r="E1929" s="1">
        <f>データ貼付!G1927+ROW()/1000000</f>
        <v>1.9289999999999999E-3</v>
      </c>
      <c r="F1929" s="1">
        <f t="shared" si="61"/>
        <v>95</v>
      </c>
      <c r="G1929" s="1">
        <f>データ貼付!A1927</f>
        <v>0</v>
      </c>
      <c r="H1929" s="1">
        <f>データ貼付!B1927</f>
        <v>0</v>
      </c>
      <c r="I1929" s="1">
        <f>データ貼付!C1927</f>
        <v>0</v>
      </c>
      <c r="J1929" s="1">
        <f>データ貼付!F1927</f>
        <v>0</v>
      </c>
      <c r="K1929" s="32">
        <f>データ貼付!G1927</f>
        <v>0</v>
      </c>
      <c r="L1929" s="1">
        <f>データ貼付!H1927</f>
        <v>0</v>
      </c>
      <c r="M1929" s="1">
        <f>データ貼付!I1927</f>
        <v>0</v>
      </c>
      <c r="N1929" s="1">
        <f>データ貼付!J1927</f>
        <v>0</v>
      </c>
      <c r="O1929" s="1">
        <f>データ貼付!K1927</f>
        <v>0</v>
      </c>
    </row>
    <row r="1930" spans="1:15" x14ac:dyDescent="0.15">
      <c r="A1930" s="1">
        <v>1927</v>
      </c>
      <c r="B1930" s="1" t="str">
        <f t="shared" si="60"/>
        <v>96</v>
      </c>
      <c r="C1930" s="1" t="str">
        <f>J1930&amp;COUNTIF($J$4:J1930,J1930)</f>
        <v>096</v>
      </c>
      <c r="D1930" s="1" t="str">
        <f>データ貼付!D1928&amp;データ貼付!E1928</f>
        <v/>
      </c>
      <c r="E1930" s="1">
        <f>データ貼付!G1928+ROW()/1000000</f>
        <v>1.9300000000000001E-3</v>
      </c>
      <c r="F1930" s="1">
        <f t="shared" si="61"/>
        <v>96</v>
      </c>
      <c r="G1930" s="1">
        <f>データ貼付!A1928</f>
        <v>0</v>
      </c>
      <c r="H1930" s="1">
        <f>データ貼付!B1928</f>
        <v>0</v>
      </c>
      <c r="I1930" s="1">
        <f>データ貼付!C1928</f>
        <v>0</v>
      </c>
      <c r="J1930" s="1">
        <f>データ貼付!F1928</f>
        <v>0</v>
      </c>
      <c r="K1930" s="32">
        <f>データ貼付!G1928</f>
        <v>0</v>
      </c>
      <c r="L1930" s="1">
        <f>データ貼付!H1928</f>
        <v>0</v>
      </c>
      <c r="M1930" s="1">
        <f>データ貼付!I1928</f>
        <v>0</v>
      </c>
      <c r="N1930" s="1">
        <f>データ貼付!J1928</f>
        <v>0</v>
      </c>
      <c r="O1930" s="1">
        <f>データ貼付!K1928</f>
        <v>0</v>
      </c>
    </row>
    <row r="1931" spans="1:15" x14ac:dyDescent="0.15">
      <c r="A1931" s="1">
        <v>1928</v>
      </c>
      <c r="B1931" s="1" t="str">
        <f t="shared" si="60"/>
        <v>97</v>
      </c>
      <c r="C1931" s="1" t="str">
        <f>J1931&amp;COUNTIF($J$4:J1931,J1931)</f>
        <v>097</v>
      </c>
      <c r="D1931" s="1" t="str">
        <f>データ貼付!D1929&amp;データ貼付!E1929</f>
        <v/>
      </c>
      <c r="E1931" s="1">
        <f>データ貼付!G1929+ROW()/1000000</f>
        <v>1.931E-3</v>
      </c>
      <c r="F1931" s="1">
        <f t="shared" si="61"/>
        <v>97</v>
      </c>
      <c r="G1931" s="1">
        <f>データ貼付!A1929</f>
        <v>0</v>
      </c>
      <c r="H1931" s="1">
        <f>データ貼付!B1929</f>
        <v>0</v>
      </c>
      <c r="I1931" s="1">
        <f>データ貼付!C1929</f>
        <v>0</v>
      </c>
      <c r="J1931" s="1">
        <f>データ貼付!F1929</f>
        <v>0</v>
      </c>
      <c r="K1931" s="32">
        <f>データ貼付!G1929</f>
        <v>0</v>
      </c>
      <c r="L1931" s="1">
        <f>データ貼付!H1929</f>
        <v>0</v>
      </c>
      <c r="M1931" s="1">
        <f>データ貼付!I1929</f>
        <v>0</v>
      </c>
      <c r="N1931" s="1">
        <f>データ貼付!J1929</f>
        <v>0</v>
      </c>
      <c r="O1931" s="1">
        <f>データ貼付!K1929</f>
        <v>0</v>
      </c>
    </row>
    <row r="1932" spans="1:15" x14ac:dyDescent="0.15">
      <c r="A1932" s="1">
        <v>1929</v>
      </c>
      <c r="B1932" s="1" t="str">
        <f t="shared" si="60"/>
        <v>98</v>
      </c>
      <c r="C1932" s="1" t="str">
        <f>J1932&amp;COUNTIF($J$4:J1932,J1932)</f>
        <v>098</v>
      </c>
      <c r="D1932" s="1" t="str">
        <f>データ貼付!D1930&amp;データ貼付!E1930</f>
        <v/>
      </c>
      <c r="E1932" s="1">
        <f>データ貼付!G1930+ROW()/1000000</f>
        <v>1.9319999999999999E-3</v>
      </c>
      <c r="F1932" s="1">
        <f t="shared" si="61"/>
        <v>98</v>
      </c>
      <c r="G1932" s="1">
        <f>データ貼付!A1930</f>
        <v>0</v>
      </c>
      <c r="H1932" s="1">
        <f>データ貼付!B1930</f>
        <v>0</v>
      </c>
      <c r="I1932" s="1">
        <f>データ貼付!C1930</f>
        <v>0</v>
      </c>
      <c r="J1932" s="1">
        <f>データ貼付!F1930</f>
        <v>0</v>
      </c>
      <c r="K1932" s="32">
        <f>データ貼付!G1930</f>
        <v>0</v>
      </c>
      <c r="L1932" s="1">
        <f>データ貼付!H1930</f>
        <v>0</v>
      </c>
      <c r="M1932" s="1">
        <f>データ貼付!I1930</f>
        <v>0</v>
      </c>
      <c r="N1932" s="1">
        <f>データ貼付!J1930</f>
        <v>0</v>
      </c>
      <c r="O1932" s="1">
        <f>データ貼付!K1930</f>
        <v>0</v>
      </c>
    </row>
    <row r="1933" spans="1:15" x14ac:dyDescent="0.15">
      <c r="A1933" s="1">
        <v>1930</v>
      </c>
      <c r="B1933" s="1" t="str">
        <f t="shared" si="60"/>
        <v>99</v>
      </c>
      <c r="C1933" s="1" t="str">
        <f>J1933&amp;COUNTIF($J$4:J1933,J1933)</f>
        <v>099</v>
      </c>
      <c r="D1933" s="1" t="str">
        <f>データ貼付!D1931&amp;データ貼付!E1931</f>
        <v/>
      </c>
      <c r="E1933" s="1">
        <f>データ貼付!G1931+ROW()/1000000</f>
        <v>1.933E-3</v>
      </c>
      <c r="F1933" s="1">
        <f t="shared" si="61"/>
        <v>99</v>
      </c>
      <c r="G1933" s="1">
        <f>データ貼付!A1931</f>
        <v>0</v>
      </c>
      <c r="H1933" s="1">
        <f>データ貼付!B1931</f>
        <v>0</v>
      </c>
      <c r="I1933" s="1">
        <f>データ貼付!C1931</f>
        <v>0</v>
      </c>
      <c r="J1933" s="1">
        <f>データ貼付!F1931</f>
        <v>0</v>
      </c>
      <c r="K1933" s="32">
        <f>データ貼付!G1931</f>
        <v>0</v>
      </c>
      <c r="L1933" s="1">
        <f>データ貼付!H1931</f>
        <v>0</v>
      </c>
      <c r="M1933" s="1">
        <f>データ貼付!I1931</f>
        <v>0</v>
      </c>
      <c r="N1933" s="1">
        <f>データ貼付!J1931</f>
        <v>0</v>
      </c>
      <c r="O1933" s="1">
        <f>データ貼付!K1931</f>
        <v>0</v>
      </c>
    </row>
    <row r="1934" spans="1:15" x14ac:dyDescent="0.15">
      <c r="A1934" s="1">
        <v>1931</v>
      </c>
      <c r="B1934" s="1" t="str">
        <f t="shared" si="60"/>
        <v>100</v>
      </c>
      <c r="C1934" s="1" t="str">
        <f>J1934&amp;COUNTIF($J$4:J1934,J1934)</f>
        <v>0100</v>
      </c>
      <c r="D1934" s="1" t="str">
        <f>データ貼付!D1932&amp;データ貼付!E1932</f>
        <v/>
      </c>
      <c r="E1934" s="1">
        <f>データ貼付!G1932+ROW()/1000000</f>
        <v>1.934E-3</v>
      </c>
      <c r="F1934" s="1">
        <f t="shared" si="61"/>
        <v>100</v>
      </c>
      <c r="G1934" s="1">
        <f>データ貼付!A1932</f>
        <v>0</v>
      </c>
      <c r="H1934" s="1">
        <f>データ貼付!B1932</f>
        <v>0</v>
      </c>
      <c r="I1934" s="1">
        <f>データ貼付!C1932</f>
        <v>0</v>
      </c>
      <c r="J1934" s="1">
        <f>データ貼付!F1932</f>
        <v>0</v>
      </c>
      <c r="K1934" s="32">
        <f>データ貼付!G1932</f>
        <v>0</v>
      </c>
      <c r="L1934" s="1">
        <f>データ貼付!H1932</f>
        <v>0</v>
      </c>
      <c r="M1934" s="1">
        <f>データ貼付!I1932</f>
        <v>0</v>
      </c>
      <c r="N1934" s="1">
        <f>データ貼付!J1932</f>
        <v>0</v>
      </c>
      <c r="O1934" s="1">
        <f>データ貼付!K1932</f>
        <v>0</v>
      </c>
    </row>
    <row r="1935" spans="1:15" x14ac:dyDescent="0.15">
      <c r="A1935" s="1">
        <v>1932</v>
      </c>
      <c r="B1935" s="1" t="str">
        <f t="shared" si="60"/>
        <v>101</v>
      </c>
      <c r="C1935" s="1" t="str">
        <f>J1935&amp;COUNTIF($J$4:J1935,J1935)</f>
        <v>0101</v>
      </c>
      <c r="D1935" s="1" t="str">
        <f>データ貼付!D1933&amp;データ貼付!E1933</f>
        <v/>
      </c>
      <c r="E1935" s="1">
        <f>データ貼付!G1933+ROW()/1000000</f>
        <v>1.9350000000000001E-3</v>
      </c>
      <c r="F1935" s="1">
        <f t="shared" si="61"/>
        <v>101</v>
      </c>
      <c r="G1935" s="1">
        <f>データ貼付!A1933</f>
        <v>0</v>
      </c>
      <c r="H1935" s="1">
        <f>データ貼付!B1933</f>
        <v>0</v>
      </c>
      <c r="I1935" s="1">
        <f>データ貼付!C1933</f>
        <v>0</v>
      </c>
      <c r="J1935" s="1">
        <f>データ貼付!F1933</f>
        <v>0</v>
      </c>
      <c r="K1935" s="32">
        <f>データ貼付!G1933</f>
        <v>0</v>
      </c>
      <c r="L1935" s="1">
        <f>データ貼付!H1933</f>
        <v>0</v>
      </c>
      <c r="M1935" s="1">
        <f>データ貼付!I1933</f>
        <v>0</v>
      </c>
      <c r="N1935" s="1">
        <f>データ貼付!J1933</f>
        <v>0</v>
      </c>
      <c r="O1935" s="1">
        <f>データ貼付!K1933</f>
        <v>0</v>
      </c>
    </row>
    <row r="1936" spans="1:15" x14ac:dyDescent="0.15">
      <c r="A1936" s="1">
        <v>1933</v>
      </c>
      <c r="B1936" s="1" t="str">
        <f t="shared" si="60"/>
        <v>102</v>
      </c>
      <c r="C1936" s="1" t="str">
        <f>J1936&amp;COUNTIF($J$4:J1936,J1936)</f>
        <v>0102</v>
      </c>
      <c r="D1936" s="1" t="str">
        <f>データ貼付!D1934&amp;データ貼付!E1934</f>
        <v/>
      </c>
      <c r="E1936" s="1">
        <f>データ貼付!G1934+ROW()/1000000</f>
        <v>1.936E-3</v>
      </c>
      <c r="F1936" s="1">
        <f t="shared" si="61"/>
        <v>102</v>
      </c>
      <c r="G1936" s="1">
        <f>データ貼付!A1934</f>
        <v>0</v>
      </c>
      <c r="H1936" s="1">
        <f>データ貼付!B1934</f>
        <v>0</v>
      </c>
      <c r="I1936" s="1">
        <f>データ貼付!C1934</f>
        <v>0</v>
      </c>
      <c r="J1936" s="1">
        <f>データ貼付!F1934</f>
        <v>0</v>
      </c>
      <c r="K1936" s="32">
        <f>データ貼付!G1934</f>
        <v>0</v>
      </c>
      <c r="L1936" s="1">
        <f>データ貼付!H1934</f>
        <v>0</v>
      </c>
      <c r="M1936" s="1">
        <f>データ貼付!I1934</f>
        <v>0</v>
      </c>
      <c r="N1936" s="1">
        <f>データ貼付!J1934</f>
        <v>0</v>
      </c>
      <c r="O1936" s="1">
        <f>データ貼付!K1934</f>
        <v>0</v>
      </c>
    </row>
    <row r="1937" spans="1:15" x14ac:dyDescent="0.15">
      <c r="A1937" s="1">
        <v>1934</v>
      </c>
      <c r="B1937" s="1" t="str">
        <f t="shared" si="60"/>
        <v>103</v>
      </c>
      <c r="C1937" s="1" t="str">
        <f>J1937&amp;COUNTIF($J$4:J1937,J1937)</f>
        <v>0103</v>
      </c>
      <c r="D1937" s="1" t="str">
        <f>データ貼付!D1935&amp;データ貼付!E1935</f>
        <v/>
      </c>
      <c r="E1937" s="1">
        <f>データ貼付!G1935+ROW()/1000000</f>
        <v>1.9369999999999999E-3</v>
      </c>
      <c r="F1937" s="1">
        <f t="shared" si="61"/>
        <v>103</v>
      </c>
      <c r="G1937" s="1">
        <f>データ貼付!A1935</f>
        <v>0</v>
      </c>
      <c r="H1937" s="1">
        <f>データ貼付!B1935</f>
        <v>0</v>
      </c>
      <c r="I1937" s="1">
        <f>データ貼付!C1935</f>
        <v>0</v>
      </c>
      <c r="J1937" s="1">
        <f>データ貼付!F1935</f>
        <v>0</v>
      </c>
      <c r="K1937" s="32">
        <f>データ貼付!G1935</f>
        <v>0</v>
      </c>
      <c r="L1937" s="1">
        <f>データ貼付!H1935</f>
        <v>0</v>
      </c>
      <c r="M1937" s="1">
        <f>データ貼付!I1935</f>
        <v>0</v>
      </c>
      <c r="N1937" s="1">
        <f>データ貼付!J1935</f>
        <v>0</v>
      </c>
      <c r="O1937" s="1">
        <f>データ貼付!K1935</f>
        <v>0</v>
      </c>
    </row>
    <row r="1938" spans="1:15" x14ac:dyDescent="0.15">
      <c r="A1938" s="1">
        <v>1935</v>
      </c>
      <c r="B1938" s="1" t="str">
        <f t="shared" si="60"/>
        <v>104</v>
      </c>
      <c r="C1938" s="1" t="str">
        <f>J1938&amp;COUNTIF($J$4:J1938,J1938)</f>
        <v>0104</v>
      </c>
      <c r="D1938" s="1" t="str">
        <f>データ貼付!D1936&amp;データ貼付!E1936</f>
        <v/>
      </c>
      <c r="E1938" s="1">
        <f>データ貼付!G1936+ROW()/1000000</f>
        <v>1.9380000000000001E-3</v>
      </c>
      <c r="F1938" s="1">
        <f t="shared" si="61"/>
        <v>104</v>
      </c>
      <c r="G1938" s="1">
        <f>データ貼付!A1936</f>
        <v>0</v>
      </c>
      <c r="H1938" s="1">
        <f>データ貼付!B1936</f>
        <v>0</v>
      </c>
      <c r="I1938" s="1">
        <f>データ貼付!C1936</f>
        <v>0</v>
      </c>
      <c r="J1938" s="1">
        <f>データ貼付!F1936</f>
        <v>0</v>
      </c>
      <c r="K1938" s="32">
        <f>データ貼付!G1936</f>
        <v>0</v>
      </c>
      <c r="L1938" s="1">
        <f>データ貼付!H1936</f>
        <v>0</v>
      </c>
      <c r="M1938" s="1">
        <f>データ貼付!I1936</f>
        <v>0</v>
      </c>
      <c r="N1938" s="1">
        <f>データ貼付!J1936</f>
        <v>0</v>
      </c>
      <c r="O1938" s="1">
        <f>データ貼付!K1936</f>
        <v>0</v>
      </c>
    </row>
    <row r="1939" spans="1:15" x14ac:dyDescent="0.15">
      <c r="A1939" s="1">
        <v>1936</v>
      </c>
      <c r="B1939" s="1" t="str">
        <f t="shared" si="60"/>
        <v>105</v>
      </c>
      <c r="C1939" s="1" t="str">
        <f>J1939&amp;COUNTIF($J$4:J1939,J1939)</f>
        <v>0105</v>
      </c>
      <c r="D1939" s="1" t="str">
        <f>データ貼付!D1937&amp;データ貼付!E1937</f>
        <v/>
      </c>
      <c r="E1939" s="1">
        <f>データ貼付!G1937+ROW()/1000000</f>
        <v>1.939E-3</v>
      </c>
      <c r="F1939" s="1">
        <f t="shared" si="61"/>
        <v>105</v>
      </c>
      <c r="G1939" s="1">
        <f>データ貼付!A1937</f>
        <v>0</v>
      </c>
      <c r="H1939" s="1">
        <f>データ貼付!B1937</f>
        <v>0</v>
      </c>
      <c r="I1939" s="1">
        <f>データ貼付!C1937</f>
        <v>0</v>
      </c>
      <c r="J1939" s="1">
        <f>データ貼付!F1937</f>
        <v>0</v>
      </c>
      <c r="K1939" s="32">
        <f>データ貼付!G1937</f>
        <v>0</v>
      </c>
      <c r="L1939" s="1">
        <f>データ貼付!H1937</f>
        <v>0</v>
      </c>
      <c r="M1939" s="1">
        <f>データ貼付!I1937</f>
        <v>0</v>
      </c>
      <c r="N1939" s="1">
        <f>データ貼付!J1937</f>
        <v>0</v>
      </c>
      <c r="O1939" s="1">
        <f>データ貼付!K1937</f>
        <v>0</v>
      </c>
    </row>
    <row r="1940" spans="1:15" x14ac:dyDescent="0.15">
      <c r="A1940" s="1">
        <v>1937</v>
      </c>
      <c r="B1940" s="1" t="str">
        <f t="shared" si="60"/>
        <v>106</v>
      </c>
      <c r="C1940" s="1" t="str">
        <f>J1940&amp;COUNTIF($J$4:J1940,J1940)</f>
        <v>0106</v>
      </c>
      <c r="D1940" s="1" t="str">
        <f>データ貼付!D1938&amp;データ貼付!E1938</f>
        <v/>
      </c>
      <c r="E1940" s="1">
        <f>データ貼付!G1938+ROW()/1000000</f>
        <v>1.9400000000000001E-3</v>
      </c>
      <c r="F1940" s="1">
        <f t="shared" si="61"/>
        <v>106</v>
      </c>
      <c r="G1940" s="1">
        <f>データ貼付!A1938</f>
        <v>0</v>
      </c>
      <c r="H1940" s="1">
        <f>データ貼付!B1938</f>
        <v>0</v>
      </c>
      <c r="I1940" s="1">
        <f>データ貼付!C1938</f>
        <v>0</v>
      </c>
      <c r="J1940" s="1">
        <f>データ貼付!F1938</f>
        <v>0</v>
      </c>
      <c r="K1940" s="32">
        <f>データ貼付!G1938</f>
        <v>0</v>
      </c>
      <c r="L1940" s="1">
        <f>データ貼付!H1938</f>
        <v>0</v>
      </c>
      <c r="M1940" s="1">
        <f>データ貼付!I1938</f>
        <v>0</v>
      </c>
      <c r="N1940" s="1">
        <f>データ貼付!J1938</f>
        <v>0</v>
      </c>
      <c r="O1940" s="1">
        <f>データ貼付!K1938</f>
        <v>0</v>
      </c>
    </row>
    <row r="1941" spans="1:15" x14ac:dyDescent="0.15">
      <c r="A1941" s="1">
        <v>1938</v>
      </c>
      <c r="B1941" s="1" t="str">
        <f t="shared" si="60"/>
        <v>107</v>
      </c>
      <c r="C1941" s="1" t="str">
        <f>J1941&amp;COUNTIF($J$4:J1941,J1941)</f>
        <v>0107</v>
      </c>
      <c r="D1941" s="1" t="str">
        <f>データ貼付!D1939&amp;データ貼付!E1939</f>
        <v/>
      </c>
      <c r="E1941" s="1">
        <f>データ貼付!G1939+ROW()/1000000</f>
        <v>1.941E-3</v>
      </c>
      <c r="F1941" s="1">
        <f t="shared" si="61"/>
        <v>107</v>
      </c>
      <c r="G1941" s="1">
        <f>データ貼付!A1939</f>
        <v>0</v>
      </c>
      <c r="H1941" s="1">
        <f>データ貼付!B1939</f>
        <v>0</v>
      </c>
      <c r="I1941" s="1">
        <f>データ貼付!C1939</f>
        <v>0</v>
      </c>
      <c r="J1941" s="1">
        <f>データ貼付!F1939</f>
        <v>0</v>
      </c>
      <c r="K1941" s="32">
        <f>データ貼付!G1939</f>
        <v>0</v>
      </c>
      <c r="L1941" s="1">
        <f>データ貼付!H1939</f>
        <v>0</v>
      </c>
      <c r="M1941" s="1">
        <f>データ貼付!I1939</f>
        <v>0</v>
      </c>
      <c r="N1941" s="1">
        <f>データ貼付!J1939</f>
        <v>0</v>
      </c>
      <c r="O1941" s="1">
        <f>データ貼付!K1939</f>
        <v>0</v>
      </c>
    </row>
    <row r="1942" spans="1:15" x14ac:dyDescent="0.15">
      <c r="A1942" s="1">
        <v>1939</v>
      </c>
      <c r="B1942" s="1" t="str">
        <f t="shared" si="60"/>
        <v>108</v>
      </c>
      <c r="C1942" s="1" t="str">
        <f>J1942&amp;COUNTIF($J$4:J1942,J1942)</f>
        <v>0108</v>
      </c>
      <c r="D1942" s="1" t="str">
        <f>データ貼付!D1940&amp;データ貼付!E1940</f>
        <v/>
      </c>
      <c r="E1942" s="1">
        <f>データ貼付!G1940+ROW()/1000000</f>
        <v>1.9419999999999999E-3</v>
      </c>
      <c r="F1942" s="1">
        <f t="shared" si="61"/>
        <v>108</v>
      </c>
      <c r="G1942" s="1">
        <f>データ貼付!A1940</f>
        <v>0</v>
      </c>
      <c r="H1942" s="1">
        <f>データ貼付!B1940</f>
        <v>0</v>
      </c>
      <c r="I1942" s="1">
        <f>データ貼付!C1940</f>
        <v>0</v>
      </c>
      <c r="J1942" s="1">
        <f>データ貼付!F1940</f>
        <v>0</v>
      </c>
      <c r="K1942" s="32">
        <f>データ貼付!G1940</f>
        <v>0</v>
      </c>
      <c r="L1942" s="1">
        <f>データ貼付!H1940</f>
        <v>0</v>
      </c>
      <c r="M1942" s="1">
        <f>データ貼付!I1940</f>
        <v>0</v>
      </c>
      <c r="N1942" s="1">
        <f>データ貼付!J1940</f>
        <v>0</v>
      </c>
      <c r="O1942" s="1">
        <f>データ貼付!K1940</f>
        <v>0</v>
      </c>
    </row>
    <row r="1943" spans="1:15" x14ac:dyDescent="0.15">
      <c r="A1943" s="1">
        <v>1940</v>
      </c>
      <c r="B1943" s="1" t="str">
        <f t="shared" si="60"/>
        <v>109</v>
      </c>
      <c r="C1943" s="1" t="str">
        <f>J1943&amp;COUNTIF($J$4:J1943,J1943)</f>
        <v>0109</v>
      </c>
      <c r="D1943" s="1" t="str">
        <f>データ貼付!D1941&amp;データ貼付!E1941</f>
        <v/>
      </c>
      <c r="E1943" s="1">
        <f>データ貼付!G1941+ROW()/1000000</f>
        <v>1.9430000000000001E-3</v>
      </c>
      <c r="F1943" s="1">
        <f t="shared" si="61"/>
        <v>109</v>
      </c>
      <c r="G1943" s="1">
        <f>データ貼付!A1941</f>
        <v>0</v>
      </c>
      <c r="H1943" s="1">
        <f>データ貼付!B1941</f>
        <v>0</v>
      </c>
      <c r="I1943" s="1">
        <f>データ貼付!C1941</f>
        <v>0</v>
      </c>
      <c r="J1943" s="1">
        <f>データ貼付!F1941</f>
        <v>0</v>
      </c>
      <c r="K1943" s="32">
        <f>データ貼付!G1941</f>
        <v>0</v>
      </c>
      <c r="L1943" s="1">
        <f>データ貼付!H1941</f>
        <v>0</v>
      </c>
      <c r="M1943" s="1">
        <f>データ貼付!I1941</f>
        <v>0</v>
      </c>
      <c r="N1943" s="1">
        <f>データ貼付!J1941</f>
        <v>0</v>
      </c>
      <c r="O1943" s="1">
        <f>データ貼付!K1941</f>
        <v>0</v>
      </c>
    </row>
    <row r="1944" spans="1:15" x14ac:dyDescent="0.15">
      <c r="A1944" s="1">
        <v>1941</v>
      </c>
      <c r="B1944" s="1" t="str">
        <f t="shared" si="60"/>
        <v>110</v>
      </c>
      <c r="C1944" s="1" t="str">
        <f>J1944&amp;COUNTIF($J$4:J1944,J1944)</f>
        <v>0110</v>
      </c>
      <c r="D1944" s="1" t="str">
        <f>データ貼付!D1942&amp;データ貼付!E1942</f>
        <v/>
      </c>
      <c r="E1944" s="1">
        <f>データ貼付!G1942+ROW()/1000000</f>
        <v>1.944E-3</v>
      </c>
      <c r="F1944" s="1">
        <f t="shared" si="61"/>
        <v>110</v>
      </c>
      <c r="G1944" s="1">
        <f>データ貼付!A1942</f>
        <v>0</v>
      </c>
      <c r="H1944" s="1">
        <f>データ貼付!B1942</f>
        <v>0</v>
      </c>
      <c r="I1944" s="1">
        <f>データ貼付!C1942</f>
        <v>0</v>
      </c>
      <c r="J1944" s="1">
        <f>データ貼付!F1942</f>
        <v>0</v>
      </c>
      <c r="K1944" s="32">
        <f>データ貼付!G1942</f>
        <v>0</v>
      </c>
      <c r="L1944" s="1">
        <f>データ貼付!H1942</f>
        <v>0</v>
      </c>
      <c r="M1944" s="1">
        <f>データ貼付!I1942</f>
        <v>0</v>
      </c>
      <c r="N1944" s="1">
        <f>データ貼付!J1942</f>
        <v>0</v>
      </c>
      <c r="O1944" s="1">
        <f>データ貼付!K1942</f>
        <v>0</v>
      </c>
    </row>
    <row r="1945" spans="1:15" x14ac:dyDescent="0.15">
      <c r="A1945" s="1">
        <v>1942</v>
      </c>
      <c r="B1945" s="1" t="str">
        <f t="shared" si="60"/>
        <v>111</v>
      </c>
      <c r="C1945" s="1" t="str">
        <f>J1945&amp;COUNTIF($J$4:J1945,J1945)</f>
        <v>0111</v>
      </c>
      <c r="D1945" s="1" t="str">
        <f>データ貼付!D1943&amp;データ貼付!E1943</f>
        <v/>
      </c>
      <c r="E1945" s="1">
        <f>データ貼付!G1943+ROW()/1000000</f>
        <v>1.9449999999999999E-3</v>
      </c>
      <c r="F1945" s="1">
        <f t="shared" si="61"/>
        <v>111</v>
      </c>
      <c r="G1945" s="1">
        <f>データ貼付!A1943</f>
        <v>0</v>
      </c>
      <c r="H1945" s="1">
        <f>データ貼付!B1943</f>
        <v>0</v>
      </c>
      <c r="I1945" s="1">
        <f>データ貼付!C1943</f>
        <v>0</v>
      </c>
      <c r="J1945" s="1">
        <f>データ貼付!F1943</f>
        <v>0</v>
      </c>
      <c r="K1945" s="32">
        <f>データ貼付!G1943</f>
        <v>0</v>
      </c>
      <c r="L1945" s="1">
        <f>データ貼付!H1943</f>
        <v>0</v>
      </c>
      <c r="M1945" s="1">
        <f>データ貼付!I1943</f>
        <v>0</v>
      </c>
      <c r="N1945" s="1">
        <f>データ貼付!J1943</f>
        <v>0</v>
      </c>
      <c r="O1945" s="1">
        <f>データ貼付!K1943</f>
        <v>0</v>
      </c>
    </row>
    <row r="1946" spans="1:15" x14ac:dyDescent="0.15">
      <c r="A1946" s="1">
        <v>1943</v>
      </c>
      <c r="B1946" s="1" t="str">
        <f t="shared" si="60"/>
        <v>112</v>
      </c>
      <c r="C1946" s="1" t="str">
        <f>J1946&amp;COUNTIF($J$4:J1946,J1946)</f>
        <v>0112</v>
      </c>
      <c r="D1946" s="1" t="str">
        <f>データ貼付!D1944&amp;データ貼付!E1944</f>
        <v/>
      </c>
      <c r="E1946" s="1">
        <f>データ貼付!G1944+ROW()/1000000</f>
        <v>1.946E-3</v>
      </c>
      <c r="F1946" s="1">
        <f t="shared" si="61"/>
        <v>112</v>
      </c>
      <c r="G1946" s="1">
        <f>データ貼付!A1944</f>
        <v>0</v>
      </c>
      <c r="H1946" s="1">
        <f>データ貼付!B1944</f>
        <v>0</v>
      </c>
      <c r="I1946" s="1">
        <f>データ貼付!C1944</f>
        <v>0</v>
      </c>
      <c r="J1946" s="1">
        <f>データ貼付!F1944</f>
        <v>0</v>
      </c>
      <c r="K1946" s="32">
        <f>データ貼付!G1944</f>
        <v>0</v>
      </c>
      <c r="L1946" s="1">
        <f>データ貼付!H1944</f>
        <v>0</v>
      </c>
      <c r="M1946" s="1">
        <f>データ貼付!I1944</f>
        <v>0</v>
      </c>
      <c r="N1946" s="1">
        <f>データ貼付!J1944</f>
        <v>0</v>
      </c>
      <c r="O1946" s="1">
        <f>データ貼付!K1944</f>
        <v>0</v>
      </c>
    </row>
    <row r="1947" spans="1:15" x14ac:dyDescent="0.15">
      <c r="A1947" s="1">
        <v>1944</v>
      </c>
      <c r="B1947" s="1" t="str">
        <f t="shared" si="60"/>
        <v>113</v>
      </c>
      <c r="C1947" s="1" t="str">
        <f>J1947&amp;COUNTIF($J$4:J1947,J1947)</f>
        <v>0113</v>
      </c>
      <c r="D1947" s="1" t="str">
        <f>データ貼付!D1945&amp;データ貼付!E1945</f>
        <v/>
      </c>
      <c r="E1947" s="1">
        <f>データ貼付!G1945+ROW()/1000000</f>
        <v>1.9469999999999999E-3</v>
      </c>
      <c r="F1947" s="1">
        <f t="shared" si="61"/>
        <v>113</v>
      </c>
      <c r="G1947" s="1">
        <f>データ貼付!A1945</f>
        <v>0</v>
      </c>
      <c r="H1947" s="1">
        <f>データ貼付!B1945</f>
        <v>0</v>
      </c>
      <c r="I1947" s="1">
        <f>データ貼付!C1945</f>
        <v>0</v>
      </c>
      <c r="J1947" s="1">
        <f>データ貼付!F1945</f>
        <v>0</v>
      </c>
      <c r="K1947" s="32">
        <f>データ貼付!G1945</f>
        <v>0</v>
      </c>
      <c r="L1947" s="1">
        <f>データ貼付!H1945</f>
        <v>0</v>
      </c>
      <c r="M1947" s="1">
        <f>データ貼付!I1945</f>
        <v>0</v>
      </c>
      <c r="N1947" s="1">
        <f>データ貼付!J1945</f>
        <v>0</v>
      </c>
      <c r="O1947" s="1">
        <f>データ貼付!K1945</f>
        <v>0</v>
      </c>
    </row>
    <row r="1948" spans="1:15" x14ac:dyDescent="0.15">
      <c r="A1948" s="1">
        <v>1945</v>
      </c>
      <c r="B1948" s="1" t="str">
        <f t="shared" si="60"/>
        <v>114</v>
      </c>
      <c r="C1948" s="1" t="str">
        <f>J1948&amp;COUNTIF($J$4:J1948,J1948)</f>
        <v>0114</v>
      </c>
      <c r="D1948" s="1" t="str">
        <f>データ貼付!D1946&amp;データ貼付!E1946</f>
        <v/>
      </c>
      <c r="E1948" s="1">
        <f>データ貼付!G1946+ROW()/1000000</f>
        <v>1.9480000000000001E-3</v>
      </c>
      <c r="F1948" s="1">
        <f t="shared" si="61"/>
        <v>114</v>
      </c>
      <c r="G1948" s="1">
        <f>データ貼付!A1946</f>
        <v>0</v>
      </c>
      <c r="H1948" s="1">
        <f>データ貼付!B1946</f>
        <v>0</v>
      </c>
      <c r="I1948" s="1">
        <f>データ貼付!C1946</f>
        <v>0</v>
      </c>
      <c r="J1948" s="1">
        <f>データ貼付!F1946</f>
        <v>0</v>
      </c>
      <c r="K1948" s="32">
        <f>データ貼付!G1946</f>
        <v>0</v>
      </c>
      <c r="L1948" s="1">
        <f>データ貼付!H1946</f>
        <v>0</v>
      </c>
      <c r="M1948" s="1">
        <f>データ貼付!I1946</f>
        <v>0</v>
      </c>
      <c r="N1948" s="1">
        <f>データ貼付!J1946</f>
        <v>0</v>
      </c>
      <c r="O1948" s="1">
        <f>データ貼付!K1946</f>
        <v>0</v>
      </c>
    </row>
    <row r="1949" spans="1:15" x14ac:dyDescent="0.15">
      <c r="A1949" s="1">
        <v>1946</v>
      </c>
      <c r="B1949" s="1" t="str">
        <f t="shared" si="60"/>
        <v>115</v>
      </c>
      <c r="C1949" s="1" t="str">
        <f>J1949&amp;COUNTIF($J$4:J1949,J1949)</f>
        <v>0115</v>
      </c>
      <c r="D1949" s="1" t="str">
        <f>データ貼付!D1947&amp;データ貼付!E1947</f>
        <v/>
      </c>
      <c r="E1949" s="1">
        <f>データ貼付!G1947+ROW()/1000000</f>
        <v>1.949E-3</v>
      </c>
      <c r="F1949" s="1">
        <f t="shared" si="61"/>
        <v>115</v>
      </c>
      <c r="G1949" s="1">
        <f>データ貼付!A1947</f>
        <v>0</v>
      </c>
      <c r="H1949" s="1">
        <f>データ貼付!B1947</f>
        <v>0</v>
      </c>
      <c r="I1949" s="1">
        <f>データ貼付!C1947</f>
        <v>0</v>
      </c>
      <c r="J1949" s="1">
        <f>データ貼付!F1947</f>
        <v>0</v>
      </c>
      <c r="K1949" s="32">
        <f>データ貼付!G1947</f>
        <v>0</v>
      </c>
      <c r="L1949" s="1">
        <f>データ貼付!H1947</f>
        <v>0</v>
      </c>
      <c r="M1949" s="1">
        <f>データ貼付!I1947</f>
        <v>0</v>
      </c>
      <c r="N1949" s="1">
        <f>データ貼付!J1947</f>
        <v>0</v>
      </c>
      <c r="O1949" s="1">
        <f>データ貼付!K1947</f>
        <v>0</v>
      </c>
    </row>
    <row r="1950" spans="1:15" x14ac:dyDescent="0.15">
      <c r="A1950" s="1">
        <v>1947</v>
      </c>
      <c r="B1950" s="1" t="str">
        <f t="shared" si="60"/>
        <v>116</v>
      </c>
      <c r="C1950" s="1" t="str">
        <f>J1950&amp;COUNTIF($J$4:J1950,J1950)</f>
        <v>0116</v>
      </c>
      <c r="D1950" s="1" t="str">
        <f>データ貼付!D1948&amp;データ貼付!E1948</f>
        <v/>
      </c>
      <c r="E1950" s="1">
        <f>データ貼付!G1948+ROW()/1000000</f>
        <v>1.9499999999999999E-3</v>
      </c>
      <c r="F1950" s="1">
        <f t="shared" si="61"/>
        <v>116</v>
      </c>
      <c r="G1950" s="1">
        <f>データ貼付!A1948</f>
        <v>0</v>
      </c>
      <c r="H1950" s="1">
        <f>データ貼付!B1948</f>
        <v>0</v>
      </c>
      <c r="I1950" s="1">
        <f>データ貼付!C1948</f>
        <v>0</v>
      </c>
      <c r="J1950" s="1">
        <f>データ貼付!F1948</f>
        <v>0</v>
      </c>
      <c r="K1950" s="32">
        <f>データ貼付!G1948</f>
        <v>0</v>
      </c>
      <c r="L1950" s="1">
        <f>データ貼付!H1948</f>
        <v>0</v>
      </c>
      <c r="M1950" s="1">
        <f>データ貼付!I1948</f>
        <v>0</v>
      </c>
      <c r="N1950" s="1">
        <f>データ貼付!J1948</f>
        <v>0</v>
      </c>
      <c r="O1950" s="1">
        <f>データ貼付!K1948</f>
        <v>0</v>
      </c>
    </row>
    <row r="1951" spans="1:15" x14ac:dyDescent="0.15">
      <c r="A1951" s="1">
        <v>1948</v>
      </c>
      <c r="B1951" s="1" t="str">
        <f t="shared" si="60"/>
        <v>117</v>
      </c>
      <c r="C1951" s="1" t="str">
        <f>J1951&amp;COUNTIF($J$4:J1951,J1951)</f>
        <v>0117</v>
      </c>
      <c r="D1951" s="1" t="str">
        <f>データ貼付!D1949&amp;データ貼付!E1949</f>
        <v/>
      </c>
      <c r="E1951" s="1">
        <f>データ貼付!G1949+ROW()/1000000</f>
        <v>1.951E-3</v>
      </c>
      <c r="F1951" s="1">
        <f t="shared" si="61"/>
        <v>117</v>
      </c>
      <c r="G1951" s="1">
        <f>データ貼付!A1949</f>
        <v>0</v>
      </c>
      <c r="H1951" s="1">
        <f>データ貼付!B1949</f>
        <v>0</v>
      </c>
      <c r="I1951" s="1">
        <f>データ貼付!C1949</f>
        <v>0</v>
      </c>
      <c r="J1951" s="1">
        <f>データ貼付!F1949</f>
        <v>0</v>
      </c>
      <c r="K1951" s="32">
        <f>データ貼付!G1949</f>
        <v>0</v>
      </c>
      <c r="L1951" s="1">
        <f>データ貼付!H1949</f>
        <v>0</v>
      </c>
      <c r="M1951" s="1">
        <f>データ貼付!I1949</f>
        <v>0</v>
      </c>
      <c r="N1951" s="1">
        <f>データ貼付!J1949</f>
        <v>0</v>
      </c>
      <c r="O1951" s="1">
        <f>データ貼付!K1949</f>
        <v>0</v>
      </c>
    </row>
    <row r="1952" spans="1:15" x14ac:dyDescent="0.15">
      <c r="A1952" s="1">
        <v>1949</v>
      </c>
      <c r="B1952" s="1" t="str">
        <f t="shared" si="60"/>
        <v>118</v>
      </c>
      <c r="C1952" s="1" t="str">
        <f>J1952&amp;COUNTIF($J$4:J1952,J1952)</f>
        <v>0118</v>
      </c>
      <c r="D1952" s="1" t="str">
        <f>データ貼付!D1950&amp;データ貼付!E1950</f>
        <v/>
      </c>
      <c r="E1952" s="1">
        <f>データ貼付!G1950+ROW()/1000000</f>
        <v>1.952E-3</v>
      </c>
      <c r="F1952" s="1">
        <f t="shared" si="61"/>
        <v>118</v>
      </c>
      <c r="G1952" s="1">
        <f>データ貼付!A1950</f>
        <v>0</v>
      </c>
      <c r="H1952" s="1">
        <f>データ貼付!B1950</f>
        <v>0</v>
      </c>
      <c r="I1952" s="1">
        <f>データ貼付!C1950</f>
        <v>0</v>
      </c>
      <c r="J1952" s="1">
        <f>データ貼付!F1950</f>
        <v>0</v>
      </c>
      <c r="K1952" s="32">
        <f>データ貼付!G1950</f>
        <v>0</v>
      </c>
      <c r="L1952" s="1">
        <f>データ貼付!H1950</f>
        <v>0</v>
      </c>
      <c r="M1952" s="1">
        <f>データ貼付!I1950</f>
        <v>0</v>
      </c>
      <c r="N1952" s="1">
        <f>データ貼付!J1950</f>
        <v>0</v>
      </c>
      <c r="O1952" s="1">
        <f>データ貼付!K1950</f>
        <v>0</v>
      </c>
    </row>
    <row r="1953" spans="1:15" x14ac:dyDescent="0.15">
      <c r="A1953" s="1">
        <v>1950</v>
      </c>
      <c r="B1953" s="1" t="str">
        <f t="shared" si="60"/>
        <v>119</v>
      </c>
      <c r="C1953" s="1" t="str">
        <f>J1953&amp;COUNTIF($J$4:J1953,J1953)</f>
        <v>0119</v>
      </c>
      <c r="D1953" s="1" t="str">
        <f>データ貼付!D1951&amp;データ貼付!E1951</f>
        <v/>
      </c>
      <c r="E1953" s="1">
        <f>データ貼付!G1951+ROW()/1000000</f>
        <v>1.9530000000000001E-3</v>
      </c>
      <c r="F1953" s="1">
        <f t="shared" si="61"/>
        <v>119</v>
      </c>
      <c r="G1953" s="1">
        <f>データ貼付!A1951</f>
        <v>0</v>
      </c>
      <c r="H1953" s="1">
        <f>データ貼付!B1951</f>
        <v>0</v>
      </c>
      <c r="I1953" s="1">
        <f>データ貼付!C1951</f>
        <v>0</v>
      </c>
      <c r="J1953" s="1">
        <f>データ貼付!F1951</f>
        <v>0</v>
      </c>
      <c r="K1953" s="32">
        <f>データ貼付!G1951</f>
        <v>0</v>
      </c>
      <c r="L1953" s="1">
        <f>データ貼付!H1951</f>
        <v>0</v>
      </c>
      <c r="M1953" s="1">
        <f>データ貼付!I1951</f>
        <v>0</v>
      </c>
      <c r="N1953" s="1">
        <f>データ貼付!J1951</f>
        <v>0</v>
      </c>
      <c r="O1953" s="1">
        <f>データ貼付!K1951</f>
        <v>0</v>
      </c>
    </row>
    <row r="1954" spans="1:15" x14ac:dyDescent="0.15">
      <c r="A1954" s="1">
        <v>1951</v>
      </c>
      <c r="B1954" s="1" t="str">
        <f t="shared" si="60"/>
        <v>120</v>
      </c>
      <c r="C1954" s="1" t="str">
        <f>J1954&amp;COUNTIF($J$4:J1954,J1954)</f>
        <v>0120</v>
      </c>
      <c r="D1954" s="1" t="str">
        <f>データ貼付!D1952&amp;データ貼付!E1952</f>
        <v/>
      </c>
      <c r="E1954" s="1">
        <f>データ貼付!G1952+ROW()/1000000</f>
        <v>1.954E-3</v>
      </c>
      <c r="F1954" s="1">
        <f t="shared" si="61"/>
        <v>120</v>
      </c>
      <c r="G1954" s="1">
        <f>データ貼付!A1952</f>
        <v>0</v>
      </c>
      <c r="H1954" s="1">
        <f>データ貼付!B1952</f>
        <v>0</v>
      </c>
      <c r="I1954" s="1">
        <f>データ貼付!C1952</f>
        <v>0</v>
      </c>
      <c r="J1954" s="1">
        <f>データ貼付!F1952</f>
        <v>0</v>
      </c>
      <c r="K1954" s="32">
        <f>データ貼付!G1952</f>
        <v>0</v>
      </c>
      <c r="L1954" s="1">
        <f>データ貼付!H1952</f>
        <v>0</v>
      </c>
      <c r="M1954" s="1">
        <f>データ貼付!I1952</f>
        <v>0</v>
      </c>
      <c r="N1954" s="1">
        <f>データ貼付!J1952</f>
        <v>0</v>
      </c>
      <c r="O1954" s="1">
        <f>データ貼付!K1952</f>
        <v>0</v>
      </c>
    </row>
    <row r="1955" spans="1:15" x14ac:dyDescent="0.15">
      <c r="A1955" s="1">
        <v>1952</v>
      </c>
      <c r="B1955" s="1" t="str">
        <f t="shared" si="60"/>
        <v>121</v>
      </c>
      <c r="C1955" s="1" t="str">
        <f>J1955&amp;COUNTIF($J$4:J1955,J1955)</f>
        <v>0121</v>
      </c>
      <c r="D1955" s="1" t="str">
        <f>データ貼付!D1953&amp;データ貼付!E1953</f>
        <v/>
      </c>
      <c r="E1955" s="1">
        <f>データ貼付!G1953+ROW()/1000000</f>
        <v>1.9550000000000001E-3</v>
      </c>
      <c r="F1955" s="1">
        <f t="shared" si="61"/>
        <v>121</v>
      </c>
      <c r="G1955" s="1">
        <f>データ貼付!A1953</f>
        <v>0</v>
      </c>
      <c r="H1955" s="1">
        <f>データ貼付!B1953</f>
        <v>0</v>
      </c>
      <c r="I1955" s="1">
        <f>データ貼付!C1953</f>
        <v>0</v>
      </c>
      <c r="J1955" s="1">
        <f>データ貼付!F1953</f>
        <v>0</v>
      </c>
      <c r="K1955" s="32">
        <f>データ貼付!G1953</f>
        <v>0</v>
      </c>
      <c r="L1955" s="1">
        <f>データ貼付!H1953</f>
        <v>0</v>
      </c>
      <c r="M1955" s="1">
        <f>データ貼付!I1953</f>
        <v>0</v>
      </c>
      <c r="N1955" s="1">
        <f>データ貼付!J1953</f>
        <v>0</v>
      </c>
      <c r="O1955" s="1">
        <f>データ貼付!K1953</f>
        <v>0</v>
      </c>
    </row>
    <row r="1956" spans="1:15" x14ac:dyDescent="0.15">
      <c r="A1956" s="1">
        <v>1953</v>
      </c>
      <c r="B1956" s="1" t="str">
        <f t="shared" si="60"/>
        <v>122</v>
      </c>
      <c r="C1956" s="1" t="str">
        <f>J1956&amp;COUNTIF($J$4:J1956,J1956)</f>
        <v>0122</v>
      </c>
      <c r="D1956" s="1" t="str">
        <f>データ貼付!D1954&amp;データ貼付!E1954</f>
        <v/>
      </c>
      <c r="E1956" s="1">
        <f>データ貼付!G1954+ROW()/1000000</f>
        <v>1.9559999999999998E-3</v>
      </c>
      <c r="F1956" s="1">
        <f t="shared" si="61"/>
        <v>122</v>
      </c>
      <c r="G1956" s="1">
        <f>データ貼付!A1954</f>
        <v>0</v>
      </c>
      <c r="H1956" s="1">
        <f>データ貼付!B1954</f>
        <v>0</v>
      </c>
      <c r="I1956" s="1">
        <f>データ貼付!C1954</f>
        <v>0</v>
      </c>
      <c r="J1956" s="1">
        <f>データ貼付!F1954</f>
        <v>0</v>
      </c>
      <c r="K1956" s="32">
        <f>データ貼付!G1954</f>
        <v>0</v>
      </c>
      <c r="L1956" s="1">
        <f>データ貼付!H1954</f>
        <v>0</v>
      </c>
      <c r="M1956" s="1">
        <f>データ貼付!I1954</f>
        <v>0</v>
      </c>
      <c r="N1956" s="1">
        <f>データ貼付!J1954</f>
        <v>0</v>
      </c>
      <c r="O1956" s="1">
        <f>データ貼付!K1954</f>
        <v>0</v>
      </c>
    </row>
    <row r="1957" spans="1:15" x14ac:dyDescent="0.15">
      <c r="A1957" s="1">
        <v>1954</v>
      </c>
      <c r="B1957" s="1" t="str">
        <f t="shared" si="60"/>
        <v>123</v>
      </c>
      <c r="C1957" s="1" t="str">
        <f>J1957&amp;COUNTIF($J$4:J1957,J1957)</f>
        <v>0123</v>
      </c>
      <c r="D1957" s="1" t="str">
        <f>データ貼付!D1955&amp;データ貼付!E1955</f>
        <v/>
      </c>
      <c r="E1957" s="1">
        <f>データ貼付!G1955+ROW()/1000000</f>
        <v>1.957E-3</v>
      </c>
      <c r="F1957" s="1">
        <f t="shared" si="61"/>
        <v>123</v>
      </c>
      <c r="G1957" s="1">
        <f>データ貼付!A1955</f>
        <v>0</v>
      </c>
      <c r="H1957" s="1">
        <f>データ貼付!B1955</f>
        <v>0</v>
      </c>
      <c r="I1957" s="1">
        <f>データ貼付!C1955</f>
        <v>0</v>
      </c>
      <c r="J1957" s="1">
        <f>データ貼付!F1955</f>
        <v>0</v>
      </c>
      <c r="K1957" s="32">
        <f>データ貼付!G1955</f>
        <v>0</v>
      </c>
      <c r="L1957" s="1">
        <f>データ貼付!H1955</f>
        <v>0</v>
      </c>
      <c r="M1957" s="1">
        <f>データ貼付!I1955</f>
        <v>0</v>
      </c>
      <c r="N1957" s="1">
        <f>データ貼付!J1955</f>
        <v>0</v>
      </c>
      <c r="O1957" s="1">
        <f>データ貼付!K1955</f>
        <v>0</v>
      </c>
    </row>
    <row r="1958" spans="1:15" x14ac:dyDescent="0.15">
      <c r="A1958" s="1">
        <v>1955</v>
      </c>
      <c r="B1958" s="1" t="str">
        <f t="shared" si="60"/>
        <v>124</v>
      </c>
      <c r="C1958" s="1" t="str">
        <f>J1958&amp;COUNTIF($J$4:J1958,J1958)</f>
        <v>0124</v>
      </c>
      <c r="D1958" s="1" t="str">
        <f>データ貼付!D1956&amp;データ貼付!E1956</f>
        <v/>
      </c>
      <c r="E1958" s="1">
        <f>データ貼付!G1956+ROW()/1000000</f>
        <v>1.9580000000000001E-3</v>
      </c>
      <c r="F1958" s="1">
        <f t="shared" si="61"/>
        <v>124</v>
      </c>
      <c r="G1958" s="1">
        <f>データ貼付!A1956</f>
        <v>0</v>
      </c>
      <c r="H1958" s="1">
        <f>データ貼付!B1956</f>
        <v>0</v>
      </c>
      <c r="I1958" s="1">
        <f>データ貼付!C1956</f>
        <v>0</v>
      </c>
      <c r="J1958" s="1">
        <f>データ貼付!F1956</f>
        <v>0</v>
      </c>
      <c r="K1958" s="32">
        <f>データ貼付!G1956</f>
        <v>0</v>
      </c>
      <c r="L1958" s="1">
        <f>データ貼付!H1956</f>
        <v>0</v>
      </c>
      <c r="M1958" s="1">
        <f>データ貼付!I1956</f>
        <v>0</v>
      </c>
      <c r="N1958" s="1">
        <f>データ貼付!J1956</f>
        <v>0</v>
      </c>
      <c r="O1958" s="1">
        <f>データ貼付!K1956</f>
        <v>0</v>
      </c>
    </row>
    <row r="1959" spans="1:15" x14ac:dyDescent="0.15">
      <c r="A1959" s="1">
        <v>1956</v>
      </c>
      <c r="B1959" s="1" t="str">
        <f t="shared" si="60"/>
        <v>125</v>
      </c>
      <c r="C1959" s="1" t="str">
        <f>J1959&amp;COUNTIF($J$4:J1959,J1959)</f>
        <v>0125</v>
      </c>
      <c r="D1959" s="1" t="str">
        <f>データ貼付!D1957&amp;データ貼付!E1957</f>
        <v/>
      </c>
      <c r="E1959" s="1">
        <f>データ貼付!G1957+ROW()/1000000</f>
        <v>1.9589999999999998E-3</v>
      </c>
      <c r="F1959" s="1">
        <f t="shared" si="61"/>
        <v>125</v>
      </c>
      <c r="G1959" s="1">
        <f>データ貼付!A1957</f>
        <v>0</v>
      </c>
      <c r="H1959" s="1">
        <f>データ貼付!B1957</f>
        <v>0</v>
      </c>
      <c r="I1959" s="1">
        <f>データ貼付!C1957</f>
        <v>0</v>
      </c>
      <c r="J1959" s="1">
        <f>データ貼付!F1957</f>
        <v>0</v>
      </c>
      <c r="K1959" s="32">
        <f>データ貼付!G1957</f>
        <v>0</v>
      </c>
      <c r="L1959" s="1">
        <f>データ貼付!H1957</f>
        <v>0</v>
      </c>
      <c r="M1959" s="1">
        <f>データ貼付!I1957</f>
        <v>0</v>
      </c>
      <c r="N1959" s="1">
        <f>データ貼付!J1957</f>
        <v>0</v>
      </c>
      <c r="O1959" s="1">
        <f>データ貼付!K1957</f>
        <v>0</v>
      </c>
    </row>
    <row r="1960" spans="1:15" x14ac:dyDescent="0.15">
      <c r="A1960" s="1">
        <v>1957</v>
      </c>
      <c r="B1960" s="1" t="str">
        <f t="shared" si="60"/>
        <v>126</v>
      </c>
      <c r="C1960" s="1" t="str">
        <f>J1960&amp;COUNTIF($J$4:J1960,J1960)</f>
        <v>0126</v>
      </c>
      <c r="D1960" s="1" t="str">
        <f>データ貼付!D1958&amp;データ貼付!E1958</f>
        <v/>
      </c>
      <c r="E1960" s="1">
        <f>データ貼付!G1958+ROW()/1000000</f>
        <v>1.9599999999999999E-3</v>
      </c>
      <c r="F1960" s="1">
        <f t="shared" si="61"/>
        <v>126</v>
      </c>
      <c r="G1960" s="1">
        <f>データ貼付!A1958</f>
        <v>0</v>
      </c>
      <c r="H1960" s="1">
        <f>データ貼付!B1958</f>
        <v>0</v>
      </c>
      <c r="I1960" s="1">
        <f>データ貼付!C1958</f>
        <v>0</v>
      </c>
      <c r="J1960" s="1">
        <f>データ貼付!F1958</f>
        <v>0</v>
      </c>
      <c r="K1960" s="32">
        <f>データ貼付!G1958</f>
        <v>0</v>
      </c>
      <c r="L1960" s="1">
        <f>データ貼付!H1958</f>
        <v>0</v>
      </c>
      <c r="M1960" s="1">
        <f>データ貼付!I1958</f>
        <v>0</v>
      </c>
      <c r="N1960" s="1">
        <f>データ貼付!J1958</f>
        <v>0</v>
      </c>
      <c r="O1960" s="1">
        <f>データ貼付!K1958</f>
        <v>0</v>
      </c>
    </row>
    <row r="1961" spans="1:15" x14ac:dyDescent="0.15">
      <c r="A1961" s="1">
        <v>1958</v>
      </c>
      <c r="B1961" s="1" t="str">
        <f t="shared" si="60"/>
        <v>127</v>
      </c>
      <c r="C1961" s="1" t="str">
        <f>J1961&amp;COUNTIF($J$4:J1961,J1961)</f>
        <v>0127</v>
      </c>
      <c r="D1961" s="1" t="str">
        <f>データ貼付!D1959&amp;データ貼付!E1959</f>
        <v/>
      </c>
      <c r="E1961" s="1">
        <f>データ貼付!G1959+ROW()/1000000</f>
        <v>1.9610000000000001E-3</v>
      </c>
      <c r="F1961" s="1">
        <f t="shared" si="61"/>
        <v>127</v>
      </c>
      <c r="G1961" s="1">
        <f>データ貼付!A1959</f>
        <v>0</v>
      </c>
      <c r="H1961" s="1">
        <f>データ貼付!B1959</f>
        <v>0</v>
      </c>
      <c r="I1961" s="1">
        <f>データ貼付!C1959</f>
        <v>0</v>
      </c>
      <c r="J1961" s="1">
        <f>データ貼付!F1959</f>
        <v>0</v>
      </c>
      <c r="K1961" s="32">
        <f>データ貼付!G1959</f>
        <v>0</v>
      </c>
      <c r="L1961" s="1">
        <f>データ貼付!H1959</f>
        <v>0</v>
      </c>
      <c r="M1961" s="1">
        <f>データ貼付!I1959</f>
        <v>0</v>
      </c>
      <c r="N1961" s="1">
        <f>データ貼付!J1959</f>
        <v>0</v>
      </c>
      <c r="O1961" s="1">
        <f>データ貼付!K1959</f>
        <v>0</v>
      </c>
    </row>
    <row r="1962" spans="1:15" x14ac:dyDescent="0.15">
      <c r="A1962" s="1">
        <v>1959</v>
      </c>
      <c r="B1962" s="1" t="str">
        <f t="shared" si="60"/>
        <v>128</v>
      </c>
      <c r="C1962" s="1" t="str">
        <f>J1962&amp;COUNTIF($J$4:J1962,J1962)</f>
        <v>0128</v>
      </c>
      <c r="D1962" s="1" t="str">
        <f>データ貼付!D1960&amp;データ貼付!E1960</f>
        <v/>
      </c>
      <c r="E1962" s="1">
        <f>データ貼付!G1960+ROW()/1000000</f>
        <v>1.9620000000000002E-3</v>
      </c>
      <c r="F1962" s="1">
        <f t="shared" si="61"/>
        <v>128</v>
      </c>
      <c r="G1962" s="1">
        <f>データ貼付!A1960</f>
        <v>0</v>
      </c>
      <c r="H1962" s="1">
        <f>データ貼付!B1960</f>
        <v>0</v>
      </c>
      <c r="I1962" s="1">
        <f>データ貼付!C1960</f>
        <v>0</v>
      </c>
      <c r="J1962" s="1">
        <f>データ貼付!F1960</f>
        <v>0</v>
      </c>
      <c r="K1962" s="32">
        <f>データ貼付!G1960</f>
        <v>0</v>
      </c>
      <c r="L1962" s="1">
        <f>データ貼付!H1960</f>
        <v>0</v>
      </c>
      <c r="M1962" s="1">
        <f>データ貼付!I1960</f>
        <v>0</v>
      </c>
      <c r="N1962" s="1">
        <f>データ貼付!J1960</f>
        <v>0</v>
      </c>
      <c r="O1962" s="1">
        <f>データ貼付!K1960</f>
        <v>0</v>
      </c>
    </row>
    <row r="1963" spans="1:15" x14ac:dyDescent="0.15">
      <c r="A1963" s="1">
        <v>1960</v>
      </c>
      <c r="B1963" s="1" t="str">
        <f t="shared" si="60"/>
        <v>129</v>
      </c>
      <c r="C1963" s="1" t="str">
        <f>J1963&amp;COUNTIF($J$4:J1963,J1963)</f>
        <v>0129</v>
      </c>
      <c r="D1963" s="1" t="str">
        <f>データ貼付!D1961&amp;データ貼付!E1961</f>
        <v/>
      </c>
      <c r="E1963" s="1">
        <f>データ貼付!G1961+ROW()/1000000</f>
        <v>1.9629999999999999E-3</v>
      </c>
      <c r="F1963" s="1">
        <f t="shared" si="61"/>
        <v>129</v>
      </c>
      <c r="G1963" s="1">
        <f>データ貼付!A1961</f>
        <v>0</v>
      </c>
      <c r="H1963" s="1">
        <f>データ貼付!B1961</f>
        <v>0</v>
      </c>
      <c r="I1963" s="1">
        <f>データ貼付!C1961</f>
        <v>0</v>
      </c>
      <c r="J1963" s="1">
        <f>データ貼付!F1961</f>
        <v>0</v>
      </c>
      <c r="K1963" s="32">
        <f>データ貼付!G1961</f>
        <v>0</v>
      </c>
      <c r="L1963" s="1">
        <f>データ貼付!H1961</f>
        <v>0</v>
      </c>
      <c r="M1963" s="1">
        <f>データ貼付!I1961</f>
        <v>0</v>
      </c>
      <c r="N1963" s="1">
        <f>データ貼付!J1961</f>
        <v>0</v>
      </c>
      <c r="O1963" s="1">
        <f>データ貼付!K1961</f>
        <v>0</v>
      </c>
    </row>
    <row r="1964" spans="1:15" x14ac:dyDescent="0.15">
      <c r="A1964" s="1">
        <v>1961</v>
      </c>
      <c r="B1964" s="1" t="str">
        <f t="shared" si="60"/>
        <v>130</v>
      </c>
      <c r="C1964" s="1" t="str">
        <f>J1964&amp;COUNTIF($J$4:J1964,J1964)</f>
        <v>0130</v>
      </c>
      <c r="D1964" s="1" t="str">
        <f>データ貼付!D1962&amp;データ貼付!E1962</f>
        <v/>
      </c>
      <c r="E1964" s="1">
        <f>データ貼付!G1962+ROW()/1000000</f>
        <v>1.964E-3</v>
      </c>
      <c r="F1964" s="1">
        <f t="shared" si="61"/>
        <v>130</v>
      </c>
      <c r="G1964" s="1">
        <f>データ貼付!A1962</f>
        <v>0</v>
      </c>
      <c r="H1964" s="1">
        <f>データ貼付!B1962</f>
        <v>0</v>
      </c>
      <c r="I1964" s="1">
        <f>データ貼付!C1962</f>
        <v>0</v>
      </c>
      <c r="J1964" s="1">
        <f>データ貼付!F1962</f>
        <v>0</v>
      </c>
      <c r="K1964" s="32">
        <f>データ貼付!G1962</f>
        <v>0</v>
      </c>
      <c r="L1964" s="1">
        <f>データ貼付!H1962</f>
        <v>0</v>
      </c>
      <c r="M1964" s="1">
        <f>データ貼付!I1962</f>
        <v>0</v>
      </c>
      <c r="N1964" s="1">
        <f>データ貼付!J1962</f>
        <v>0</v>
      </c>
      <c r="O1964" s="1">
        <f>データ貼付!K1962</f>
        <v>0</v>
      </c>
    </row>
    <row r="1965" spans="1:15" x14ac:dyDescent="0.15">
      <c r="A1965" s="1">
        <v>1962</v>
      </c>
      <c r="B1965" s="1" t="str">
        <f t="shared" si="60"/>
        <v>131</v>
      </c>
      <c r="C1965" s="1" t="str">
        <f>J1965&amp;COUNTIF($J$4:J1965,J1965)</f>
        <v>0131</v>
      </c>
      <c r="D1965" s="1" t="str">
        <f>データ貼付!D1963&amp;データ貼付!E1963</f>
        <v/>
      </c>
      <c r="E1965" s="1">
        <f>データ貼付!G1963+ROW()/1000000</f>
        <v>1.9650000000000002E-3</v>
      </c>
      <c r="F1965" s="1">
        <f t="shared" si="61"/>
        <v>131</v>
      </c>
      <c r="G1965" s="1">
        <f>データ貼付!A1963</f>
        <v>0</v>
      </c>
      <c r="H1965" s="1">
        <f>データ貼付!B1963</f>
        <v>0</v>
      </c>
      <c r="I1965" s="1">
        <f>データ貼付!C1963</f>
        <v>0</v>
      </c>
      <c r="J1965" s="1">
        <f>データ貼付!F1963</f>
        <v>0</v>
      </c>
      <c r="K1965" s="32">
        <f>データ貼付!G1963</f>
        <v>0</v>
      </c>
      <c r="L1965" s="1">
        <f>データ貼付!H1963</f>
        <v>0</v>
      </c>
      <c r="M1965" s="1">
        <f>データ貼付!I1963</f>
        <v>0</v>
      </c>
      <c r="N1965" s="1">
        <f>データ貼付!J1963</f>
        <v>0</v>
      </c>
      <c r="O1965" s="1">
        <f>データ貼付!K1963</f>
        <v>0</v>
      </c>
    </row>
    <row r="1966" spans="1:15" x14ac:dyDescent="0.15">
      <c r="A1966" s="1">
        <v>1963</v>
      </c>
      <c r="B1966" s="1" t="str">
        <f t="shared" si="60"/>
        <v>132</v>
      </c>
      <c r="C1966" s="1" t="str">
        <f>J1966&amp;COUNTIF($J$4:J1966,J1966)</f>
        <v>0132</v>
      </c>
      <c r="D1966" s="1" t="str">
        <f>データ貼付!D1964&amp;データ貼付!E1964</f>
        <v/>
      </c>
      <c r="E1966" s="1">
        <f>データ貼付!G1964+ROW()/1000000</f>
        <v>1.9659999999999999E-3</v>
      </c>
      <c r="F1966" s="1">
        <f t="shared" si="61"/>
        <v>132</v>
      </c>
      <c r="G1966" s="1">
        <f>データ貼付!A1964</f>
        <v>0</v>
      </c>
      <c r="H1966" s="1">
        <f>データ貼付!B1964</f>
        <v>0</v>
      </c>
      <c r="I1966" s="1">
        <f>データ貼付!C1964</f>
        <v>0</v>
      </c>
      <c r="J1966" s="1">
        <f>データ貼付!F1964</f>
        <v>0</v>
      </c>
      <c r="K1966" s="32">
        <f>データ貼付!G1964</f>
        <v>0</v>
      </c>
      <c r="L1966" s="1">
        <f>データ貼付!H1964</f>
        <v>0</v>
      </c>
      <c r="M1966" s="1">
        <f>データ貼付!I1964</f>
        <v>0</v>
      </c>
      <c r="N1966" s="1">
        <f>データ貼付!J1964</f>
        <v>0</v>
      </c>
      <c r="O1966" s="1">
        <f>データ貼付!K1964</f>
        <v>0</v>
      </c>
    </row>
    <row r="1967" spans="1:15" x14ac:dyDescent="0.15">
      <c r="A1967" s="1">
        <v>1964</v>
      </c>
      <c r="B1967" s="1" t="str">
        <f t="shared" si="60"/>
        <v>133</v>
      </c>
      <c r="C1967" s="1" t="str">
        <f>J1967&amp;COUNTIF($J$4:J1967,J1967)</f>
        <v>0133</v>
      </c>
      <c r="D1967" s="1" t="str">
        <f>データ貼付!D1965&amp;データ貼付!E1965</f>
        <v/>
      </c>
      <c r="E1967" s="1">
        <f>データ貼付!G1965+ROW()/1000000</f>
        <v>1.967E-3</v>
      </c>
      <c r="F1967" s="1">
        <f t="shared" si="61"/>
        <v>133</v>
      </c>
      <c r="G1967" s="1">
        <f>データ貼付!A1965</f>
        <v>0</v>
      </c>
      <c r="H1967" s="1">
        <f>データ貼付!B1965</f>
        <v>0</v>
      </c>
      <c r="I1967" s="1">
        <f>データ貼付!C1965</f>
        <v>0</v>
      </c>
      <c r="J1967" s="1">
        <f>データ貼付!F1965</f>
        <v>0</v>
      </c>
      <c r="K1967" s="32">
        <f>データ貼付!G1965</f>
        <v>0</v>
      </c>
      <c r="L1967" s="1">
        <f>データ貼付!H1965</f>
        <v>0</v>
      </c>
      <c r="M1967" s="1">
        <f>データ貼付!I1965</f>
        <v>0</v>
      </c>
      <c r="N1967" s="1">
        <f>データ貼付!J1965</f>
        <v>0</v>
      </c>
      <c r="O1967" s="1">
        <f>データ貼付!K1965</f>
        <v>0</v>
      </c>
    </row>
    <row r="1968" spans="1:15" x14ac:dyDescent="0.15">
      <c r="A1968" s="1">
        <v>1965</v>
      </c>
      <c r="B1968" s="1" t="str">
        <f t="shared" si="60"/>
        <v>134</v>
      </c>
      <c r="C1968" s="1" t="str">
        <f>J1968&amp;COUNTIF($J$4:J1968,J1968)</f>
        <v>0134</v>
      </c>
      <c r="D1968" s="1" t="str">
        <f>データ貼付!D1966&amp;データ貼付!E1966</f>
        <v/>
      </c>
      <c r="E1968" s="1">
        <f>データ貼付!G1966+ROW()/1000000</f>
        <v>1.9680000000000001E-3</v>
      </c>
      <c r="F1968" s="1">
        <f t="shared" si="61"/>
        <v>134</v>
      </c>
      <c r="G1968" s="1">
        <f>データ貼付!A1966</f>
        <v>0</v>
      </c>
      <c r="H1968" s="1">
        <f>データ貼付!B1966</f>
        <v>0</v>
      </c>
      <c r="I1968" s="1">
        <f>データ貼付!C1966</f>
        <v>0</v>
      </c>
      <c r="J1968" s="1">
        <f>データ貼付!F1966</f>
        <v>0</v>
      </c>
      <c r="K1968" s="32">
        <f>データ貼付!G1966</f>
        <v>0</v>
      </c>
      <c r="L1968" s="1">
        <f>データ貼付!H1966</f>
        <v>0</v>
      </c>
      <c r="M1968" s="1">
        <f>データ貼付!I1966</f>
        <v>0</v>
      </c>
      <c r="N1968" s="1">
        <f>データ貼付!J1966</f>
        <v>0</v>
      </c>
      <c r="O1968" s="1">
        <f>データ貼付!K1966</f>
        <v>0</v>
      </c>
    </row>
    <row r="1969" spans="1:15" x14ac:dyDescent="0.15">
      <c r="A1969" s="1">
        <v>1966</v>
      </c>
      <c r="B1969" s="1" t="str">
        <f t="shared" si="60"/>
        <v>135</v>
      </c>
      <c r="C1969" s="1" t="str">
        <f>J1969&amp;COUNTIF($J$4:J1969,J1969)</f>
        <v>0135</v>
      </c>
      <c r="D1969" s="1" t="str">
        <f>データ貼付!D1967&amp;データ貼付!E1967</f>
        <v/>
      </c>
      <c r="E1969" s="1">
        <f>データ貼付!G1967+ROW()/1000000</f>
        <v>1.9689999999999998E-3</v>
      </c>
      <c r="F1969" s="1">
        <f t="shared" si="61"/>
        <v>135</v>
      </c>
      <c r="G1969" s="1">
        <f>データ貼付!A1967</f>
        <v>0</v>
      </c>
      <c r="H1969" s="1">
        <f>データ貼付!B1967</f>
        <v>0</v>
      </c>
      <c r="I1969" s="1">
        <f>データ貼付!C1967</f>
        <v>0</v>
      </c>
      <c r="J1969" s="1">
        <f>データ貼付!F1967</f>
        <v>0</v>
      </c>
      <c r="K1969" s="32">
        <f>データ貼付!G1967</f>
        <v>0</v>
      </c>
      <c r="L1969" s="1">
        <f>データ貼付!H1967</f>
        <v>0</v>
      </c>
      <c r="M1969" s="1">
        <f>データ貼付!I1967</f>
        <v>0</v>
      </c>
      <c r="N1969" s="1">
        <f>データ貼付!J1967</f>
        <v>0</v>
      </c>
      <c r="O1969" s="1">
        <f>データ貼付!K1967</f>
        <v>0</v>
      </c>
    </row>
    <row r="1970" spans="1:15" x14ac:dyDescent="0.15">
      <c r="A1970" s="1">
        <v>1967</v>
      </c>
      <c r="B1970" s="1" t="str">
        <f t="shared" si="60"/>
        <v>136</v>
      </c>
      <c r="C1970" s="1" t="str">
        <f>J1970&amp;COUNTIF($J$4:J1970,J1970)</f>
        <v>0136</v>
      </c>
      <c r="D1970" s="1" t="str">
        <f>データ貼付!D1968&amp;データ貼付!E1968</f>
        <v/>
      </c>
      <c r="E1970" s="1">
        <f>データ貼付!G1968+ROW()/1000000</f>
        <v>1.97E-3</v>
      </c>
      <c r="F1970" s="1">
        <f t="shared" si="61"/>
        <v>136</v>
      </c>
      <c r="G1970" s="1">
        <f>データ貼付!A1968</f>
        <v>0</v>
      </c>
      <c r="H1970" s="1">
        <f>データ貼付!B1968</f>
        <v>0</v>
      </c>
      <c r="I1970" s="1">
        <f>データ貼付!C1968</f>
        <v>0</v>
      </c>
      <c r="J1970" s="1">
        <f>データ貼付!F1968</f>
        <v>0</v>
      </c>
      <c r="K1970" s="32">
        <f>データ貼付!G1968</f>
        <v>0</v>
      </c>
      <c r="L1970" s="1">
        <f>データ貼付!H1968</f>
        <v>0</v>
      </c>
      <c r="M1970" s="1">
        <f>データ貼付!I1968</f>
        <v>0</v>
      </c>
      <c r="N1970" s="1">
        <f>データ貼付!J1968</f>
        <v>0</v>
      </c>
      <c r="O1970" s="1">
        <f>データ貼付!K1968</f>
        <v>0</v>
      </c>
    </row>
    <row r="1971" spans="1:15" x14ac:dyDescent="0.15">
      <c r="A1971" s="1">
        <v>1968</v>
      </c>
      <c r="B1971" s="1" t="str">
        <f t="shared" si="60"/>
        <v>137</v>
      </c>
      <c r="C1971" s="1" t="str">
        <f>J1971&amp;COUNTIF($J$4:J1971,J1971)</f>
        <v>0137</v>
      </c>
      <c r="D1971" s="1" t="str">
        <f>データ貼付!D1969&amp;データ貼付!E1969</f>
        <v/>
      </c>
      <c r="E1971" s="1">
        <f>データ貼付!G1969+ROW()/1000000</f>
        <v>1.9710000000000001E-3</v>
      </c>
      <c r="F1971" s="1">
        <f t="shared" si="61"/>
        <v>137</v>
      </c>
      <c r="G1971" s="1">
        <f>データ貼付!A1969</f>
        <v>0</v>
      </c>
      <c r="H1971" s="1">
        <f>データ貼付!B1969</f>
        <v>0</v>
      </c>
      <c r="I1971" s="1">
        <f>データ貼付!C1969</f>
        <v>0</v>
      </c>
      <c r="J1971" s="1">
        <f>データ貼付!F1969</f>
        <v>0</v>
      </c>
      <c r="K1971" s="32">
        <f>データ貼付!G1969</f>
        <v>0</v>
      </c>
      <c r="L1971" s="1">
        <f>データ貼付!H1969</f>
        <v>0</v>
      </c>
      <c r="M1971" s="1">
        <f>データ貼付!I1969</f>
        <v>0</v>
      </c>
      <c r="N1971" s="1">
        <f>データ貼付!J1969</f>
        <v>0</v>
      </c>
      <c r="O1971" s="1">
        <f>データ貼付!K1969</f>
        <v>0</v>
      </c>
    </row>
    <row r="1972" spans="1:15" x14ac:dyDescent="0.15">
      <c r="A1972" s="1">
        <v>1969</v>
      </c>
      <c r="B1972" s="1" t="str">
        <f t="shared" si="60"/>
        <v>138</v>
      </c>
      <c r="C1972" s="1" t="str">
        <f>J1972&amp;COUNTIF($J$4:J1972,J1972)</f>
        <v>0138</v>
      </c>
      <c r="D1972" s="1" t="str">
        <f>データ貼付!D1970&amp;データ貼付!E1970</f>
        <v/>
      </c>
      <c r="E1972" s="1">
        <f>データ貼付!G1970+ROW()/1000000</f>
        <v>1.9719999999999998E-3</v>
      </c>
      <c r="F1972" s="1">
        <f t="shared" si="61"/>
        <v>138</v>
      </c>
      <c r="G1972" s="1">
        <f>データ貼付!A1970</f>
        <v>0</v>
      </c>
      <c r="H1972" s="1">
        <f>データ貼付!B1970</f>
        <v>0</v>
      </c>
      <c r="I1972" s="1">
        <f>データ貼付!C1970</f>
        <v>0</v>
      </c>
      <c r="J1972" s="1">
        <f>データ貼付!F1970</f>
        <v>0</v>
      </c>
      <c r="K1972" s="32">
        <f>データ貼付!G1970</f>
        <v>0</v>
      </c>
      <c r="L1972" s="1">
        <f>データ貼付!H1970</f>
        <v>0</v>
      </c>
      <c r="M1972" s="1">
        <f>データ貼付!I1970</f>
        <v>0</v>
      </c>
      <c r="N1972" s="1">
        <f>データ貼付!J1970</f>
        <v>0</v>
      </c>
      <c r="O1972" s="1">
        <f>データ貼付!K1970</f>
        <v>0</v>
      </c>
    </row>
    <row r="1973" spans="1:15" x14ac:dyDescent="0.15">
      <c r="A1973" s="1">
        <v>1970</v>
      </c>
      <c r="B1973" s="1" t="str">
        <f t="shared" si="60"/>
        <v>139</v>
      </c>
      <c r="C1973" s="1" t="str">
        <f>J1973&amp;COUNTIF($J$4:J1973,J1973)</f>
        <v>0139</v>
      </c>
      <c r="D1973" s="1" t="str">
        <f>データ貼付!D1971&amp;データ貼付!E1971</f>
        <v/>
      </c>
      <c r="E1973" s="1">
        <f>データ貼付!G1971+ROW()/1000000</f>
        <v>1.9729999999999999E-3</v>
      </c>
      <c r="F1973" s="1">
        <f t="shared" si="61"/>
        <v>139</v>
      </c>
      <c r="G1973" s="1">
        <f>データ貼付!A1971</f>
        <v>0</v>
      </c>
      <c r="H1973" s="1">
        <f>データ貼付!B1971</f>
        <v>0</v>
      </c>
      <c r="I1973" s="1">
        <f>データ貼付!C1971</f>
        <v>0</v>
      </c>
      <c r="J1973" s="1">
        <f>データ貼付!F1971</f>
        <v>0</v>
      </c>
      <c r="K1973" s="32">
        <f>データ貼付!G1971</f>
        <v>0</v>
      </c>
      <c r="L1973" s="1">
        <f>データ貼付!H1971</f>
        <v>0</v>
      </c>
      <c r="M1973" s="1">
        <f>データ貼付!I1971</f>
        <v>0</v>
      </c>
      <c r="N1973" s="1">
        <f>データ貼付!J1971</f>
        <v>0</v>
      </c>
      <c r="O1973" s="1">
        <f>データ貼付!K1971</f>
        <v>0</v>
      </c>
    </row>
    <row r="1974" spans="1:15" x14ac:dyDescent="0.15">
      <c r="A1974" s="1">
        <v>1971</v>
      </c>
      <c r="B1974" s="1" t="str">
        <f t="shared" si="60"/>
        <v>140</v>
      </c>
      <c r="C1974" s="1" t="str">
        <f>J1974&amp;COUNTIF($J$4:J1974,J1974)</f>
        <v>0140</v>
      </c>
      <c r="D1974" s="1" t="str">
        <f>データ貼付!D1972&amp;データ貼付!E1972</f>
        <v/>
      </c>
      <c r="E1974" s="1">
        <f>データ貼付!G1972+ROW()/1000000</f>
        <v>1.9740000000000001E-3</v>
      </c>
      <c r="F1974" s="1">
        <f t="shared" si="61"/>
        <v>140</v>
      </c>
      <c r="G1974" s="1">
        <f>データ貼付!A1972</f>
        <v>0</v>
      </c>
      <c r="H1974" s="1">
        <f>データ貼付!B1972</f>
        <v>0</v>
      </c>
      <c r="I1974" s="1">
        <f>データ貼付!C1972</f>
        <v>0</v>
      </c>
      <c r="J1974" s="1">
        <f>データ貼付!F1972</f>
        <v>0</v>
      </c>
      <c r="K1974" s="32">
        <f>データ貼付!G1972</f>
        <v>0</v>
      </c>
      <c r="L1974" s="1">
        <f>データ貼付!H1972</f>
        <v>0</v>
      </c>
      <c r="M1974" s="1">
        <f>データ貼付!I1972</f>
        <v>0</v>
      </c>
      <c r="N1974" s="1">
        <f>データ貼付!J1972</f>
        <v>0</v>
      </c>
      <c r="O1974" s="1">
        <f>データ貼付!K1972</f>
        <v>0</v>
      </c>
    </row>
    <row r="1975" spans="1:15" x14ac:dyDescent="0.15">
      <c r="A1975" s="1">
        <v>1972</v>
      </c>
      <c r="B1975" s="1" t="str">
        <f t="shared" si="60"/>
        <v>141</v>
      </c>
      <c r="C1975" s="1" t="str">
        <f>J1975&amp;COUNTIF($J$4:J1975,J1975)</f>
        <v>0141</v>
      </c>
      <c r="D1975" s="1" t="str">
        <f>データ貼付!D1973&amp;データ貼付!E1973</f>
        <v/>
      </c>
      <c r="E1975" s="1">
        <f>データ貼付!G1973+ROW()/1000000</f>
        <v>1.9750000000000002E-3</v>
      </c>
      <c r="F1975" s="1">
        <f t="shared" si="61"/>
        <v>141</v>
      </c>
      <c r="G1975" s="1">
        <f>データ貼付!A1973</f>
        <v>0</v>
      </c>
      <c r="H1975" s="1">
        <f>データ貼付!B1973</f>
        <v>0</v>
      </c>
      <c r="I1975" s="1">
        <f>データ貼付!C1973</f>
        <v>0</v>
      </c>
      <c r="J1975" s="1">
        <f>データ貼付!F1973</f>
        <v>0</v>
      </c>
      <c r="K1975" s="32">
        <f>データ貼付!G1973</f>
        <v>0</v>
      </c>
      <c r="L1975" s="1">
        <f>データ貼付!H1973</f>
        <v>0</v>
      </c>
      <c r="M1975" s="1">
        <f>データ貼付!I1973</f>
        <v>0</v>
      </c>
      <c r="N1975" s="1">
        <f>データ貼付!J1973</f>
        <v>0</v>
      </c>
      <c r="O1975" s="1">
        <f>データ貼付!K1973</f>
        <v>0</v>
      </c>
    </row>
    <row r="1976" spans="1:15" x14ac:dyDescent="0.15">
      <c r="A1976" s="1">
        <v>1973</v>
      </c>
      <c r="B1976" s="1" t="str">
        <f t="shared" si="60"/>
        <v>142</v>
      </c>
      <c r="C1976" s="1" t="str">
        <f>J1976&amp;COUNTIF($J$4:J1976,J1976)</f>
        <v>0142</v>
      </c>
      <c r="D1976" s="1" t="str">
        <f>データ貼付!D1974&amp;データ貼付!E1974</f>
        <v/>
      </c>
      <c r="E1976" s="1">
        <f>データ貼付!G1974+ROW()/1000000</f>
        <v>1.9759999999999999E-3</v>
      </c>
      <c r="F1976" s="1">
        <f t="shared" si="61"/>
        <v>142</v>
      </c>
      <c r="G1976" s="1">
        <f>データ貼付!A1974</f>
        <v>0</v>
      </c>
      <c r="H1976" s="1">
        <f>データ貼付!B1974</f>
        <v>0</v>
      </c>
      <c r="I1976" s="1">
        <f>データ貼付!C1974</f>
        <v>0</v>
      </c>
      <c r="J1976" s="1">
        <f>データ貼付!F1974</f>
        <v>0</v>
      </c>
      <c r="K1976" s="32">
        <f>データ貼付!G1974</f>
        <v>0</v>
      </c>
      <c r="L1976" s="1">
        <f>データ貼付!H1974</f>
        <v>0</v>
      </c>
      <c r="M1976" s="1">
        <f>データ貼付!I1974</f>
        <v>0</v>
      </c>
      <c r="N1976" s="1">
        <f>データ貼付!J1974</f>
        <v>0</v>
      </c>
      <c r="O1976" s="1">
        <f>データ貼付!K1974</f>
        <v>0</v>
      </c>
    </row>
    <row r="1977" spans="1:15" x14ac:dyDescent="0.15">
      <c r="A1977" s="1">
        <v>1974</v>
      </c>
      <c r="B1977" s="1" t="str">
        <f t="shared" si="60"/>
        <v>143</v>
      </c>
      <c r="C1977" s="1" t="str">
        <f>J1977&amp;COUNTIF($J$4:J1977,J1977)</f>
        <v>0143</v>
      </c>
      <c r="D1977" s="1" t="str">
        <f>データ貼付!D1975&amp;データ貼付!E1975</f>
        <v/>
      </c>
      <c r="E1977" s="1">
        <f>データ貼付!G1975+ROW()/1000000</f>
        <v>1.977E-3</v>
      </c>
      <c r="F1977" s="1">
        <f t="shared" si="61"/>
        <v>143</v>
      </c>
      <c r="G1977" s="1">
        <f>データ貼付!A1975</f>
        <v>0</v>
      </c>
      <c r="H1977" s="1">
        <f>データ貼付!B1975</f>
        <v>0</v>
      </c>
      <c r="I1977" s="1">
        <f>データ貼付!C1975</f>
        <v>0</v>
      </c>
      <c r="J1977" s="1">
        <f>データ貼付!F1975</f>
        <v>0</v>
      </c>
      <c r="K1977" s="32">
        <f>データ貼付!G1975</f>
        <v>0</v>
      </c>
      <c r="L1977" s="1">
        <f>データ貼付!H1975</f>
        <v>0</v>
      </c>
      <c r="M1977" s="1">
        <f>データ貼付!I1975</f>
        <v>0</v>
      </c>
      <c r="N1977" s="1">
        <f>データ貼付!J1975</f>
        <v>0</v>
      </c>
      <c r="O1977" s="1">
        <f>データ貼付!K1975</f>
        <v>0</v>
      </c>
    </row>
    <row r="1978" spans="1:15" x14ac:dyDescent="0.15">
      <c r="A1978" s="1">
        <v>1975</v>
      </c>
      <c r="B1978" s="1" t="str">
        <f t="shared" si="60"/>
        <v>144</v>
      </c>
      <c r="C1978" s="1" t="str">
        <f>J1978&amp;COUNTIF($J$4:J1978,J1978)</f>
        <v>0144</v>
      </c>
      <c r="D1978" s="1" t="str">
        <f>データ貼付!D1976&amp;データ貼付!E1976</f>
        <v/>
      </c>
      <c r="E1978" s="1">
        <f>データ貼付!G1976+ROW()/1000000</f>
        <v>1.9780000000000002E-3</v>
      </c>
      <c r="F1978" s="1">
        <f t="shared" si="61"/>
        <v>144</v>
      </c>
      <c r="G1978" s="1">
        <f>データ貼付!A1976</f>
        <v>0</v>
      </c>
      <c r="H1978" s="1">
        <f>データ貼付!B1976</f>
        <v>0</v>
      </c>
      <c r="I1978" s="1">
        <f>データ貼付!C1976</f>
        <v>0</v>
      </c>
      <c r="J1978" s="1">
        <f>データ貼付!F1976</f>
        <v>0</v>
      </c>
      <c r="K1978" s="32">
        <f>データ貼付!G1976</f>
        <v>0</v>
      </c>
      <c r="L1978" s="1">
        <f>データ貼付!H1976</f>
        <v>0</v>
      </c>
      <c r="M1978" s="1">
        <f>データ貼付!I1976</f>
        <v>0</v>
      </c>
      <c r="N1978" s="1">
        <f>データ貼付!J1976</f>
        <v>0</v>
      </c>
      <c r="O1978" s="1">
        <f>データ貼付!K1976</f>
        <v>0</v>
      </c>
    </row>
    <row r="1979" spans="1:15" x14ac:dyDescent="0.15">
      <c r="A1979" s="1">
        <v>1976</v>
      </c>
      <c r="B1979" s="1" t="str">
        <f t="shared" si="60"/>
        <v>145</v>
      </c>
      <c r="C1979" s="1" t="str">
        <f>J1979&amp;COUNTIF($J$4:J1979,J1979)</f>
        <v>0145</v>
      </c>
      <c r="D1979" s="1" t="str">
        <f>データ貼付!D1977&amp;データ貼付!E1977</f>
        <v/>
      </c>
      <c r="E1979" s="1">
        <f>データ貼付!G1977+ROW()/1000000</f>
        <v>1.9789999999999999E-3</v>
      </c>
      <c r="F1979" s="1">
        <f t="shared" si="61"/>
        <v>145</v>
      </c>
      <c r="G1979" s="1">
        <f>データ貼付!A1977</f>
        <v>0</v>
      </c>
      <c r="H1979" s="1">
        <f>データ貼付!B1977</f>
        <v>0</v>
      </c>
      <c r="I1979" s="1">
        <f>データ貼付!C1977</f>
        <v>0</v>
      </c>
      <c r="J1979" s="1">
        <f>データ貼付!F1977</f>
        <v>0</v>
      </c>
      <c r="K1979" s="32">
        <f>データ貼付!G1977</f>
        <v>0</v>
      </c>
      <c r="L1979" s="1">
        <f>データ貼付!H1977</f>
        <v>0</v>
      </c>
      <c r="M1979" s="1">
        <f>データ貼付!I1977</f>
        <v>0</v>
      </c>
      <c r="N1979" s="1">
        <f>データ貼付!J1977</f>
        <v>0</v>
      </c>
      <c r="O1979" s="1">
        <f>データ貼付!K1977</f>
        <v>0</v>
      </c>
    </row>
    <row r="1980" spans="1:15" x14ac:dyDescent="0.15">
      <c r="A1980" s="1">
        <v>1977</v>
      </c>
      <c r="B1980" s="1" t="str">
        <f t="shared" si="60"/>
        <v>146</v>
      </c>
      <c r="C1980" s="1" t="str">
        <f>J1980&amp;COUNTIF($J$4:J1980,J1980)</f>
        <v>0146</v>
      </c>
      <c r="D1980" s="1" t="str">
        <f>データ貼付!D1978&amp;データ貼付!E1978</f>
        <v/>
      </c>
      <c r="E1980" s="1">
        <f>データ貼付!G1978+ROW()/1000000</f>
        <v>1.98E-3</v>
      </c>
      <c r="F1980" s="1">
        <f t="shared" si="61"/>
        <v>146</v>
      </c>
      <c r="G1980" s="1">
        <f>データ貼付!A1978</f>
        <v>0</v>
      </c>
      <c r="H1980" s="1">
        <f>データ貼付!B1978</f>
        <v>0</v>
      </c>
      <c r="I1980" s="1">
        <f>データ貼付!C1978</f>
        <v>0</v>
      </c>
      <c r="J1980" s="1">
        <f>データ貼付!F1978</f>
        <v>0</v>
      </c>
      <c r="K1980" s="32">
        <f>データ貼付!G1978</f>
        <v>0</v>
      </c>
      <c r="L1980" s="1">
        <f>データ貼付!H1978</f>
        <v>0</v>
      </c>
      <c r="M1980" s="1">
        <f>データ貼付!I1978</f>
        <v>0</v>
      </c>
      <c r="N1980" s="1">
        <f>データ貼付!J1978</f>
        <v>0</v>
      </c>
      <c r="O1980" s="1">
        <f>データ貼付!K1978</f>
        <v>0</v>
      </c>
    </row>
    <row r="1981" spans="1:15" x14ac:dyDescent="0.15">
      <c r="A1981" s="1">
        <v>1978</v>
      </c>
      <c r="B1981" s="1" t="str">
        <f t="shared" si="60"/>
        <v>147</v>
      </c>
      <c r="C1981" s="1" t="str">
        <f>J1981&amp;COUNTIF($J$4:J1981,J1981)</f>
        <v>0147</v>
      </c>
      <c r="D1981" s="1" t="str">
        <f>データ貼付!D1979&amp;データ貼付!E1979</f>
        <v/>
      </c>
      <c r="E1981" s="1">
        <f>データ貼付!G1979+ROW()/1000000</f>
        <v>1.9810000000000001E-3</v>
      </c>
      <c r="F1981" s="1">
        <f t="shared" si="61"/>
        <v>147</v>
      </c>
      <c r="G1981" s="1">
        <f>データ貼付!A1979</f>
        <v>0</v>
      </c>
      <c r="H1981" s="1">
        <f>データ貼付!B1979</f>
        <v>0</v>
      </c>
      <c r="I1981" s="1">
        <f>データ貼付!C1979</f>
        <v>0</v>
      </c>
      <c r="J1981" s="1">
        <f>データ貼付!F1979</f>
        <v>0</v>
      </c>
      <c r="K1981" s="32">
        <f>データ貼付!G1979</f>
        <v>0</v>
      </c>
      <c r="L1981" s="1">
        <f>データ貼付!H1979</f>
        <v>0</v>
      </c>
      <c r="M1981" s="1">
        <f>データ貼付!I1979</f>
        <v>0</v>
      </c>
      <c r="N1981" s="1">
        <f>データ貼付!J1979</f>
        <v>0</v>
      </c>
      <c r="O1981" s="1">
        <f>データ貼付!K1979</f>
        <v>0</v>
      </c>
    </row>
    <row r="1982" spans="1:15" x14ac:dyDescent="0.15">
      <c r="A1982" s="1">
        <v>1979</v>
      </c>
      <c r="B1982" s="1" t="str">
        <f t="shared" si="60"/>
        <v>148</v>
      </c>
      <c r="C1982" s="1" t="str">
        <f>J1982&amp;COUNTIF($J$4:J1982,J1982)</f>
        <v>0148</v>
      </c>
      <c r="D1982" s="1" t="str">
        <f>データ貼付!D1980&amp;データ貼付!E1980</f>
        <v/>
      </c>
      <c r="E1982" s="1">
        <f>データ貼付!G1980+ROW()/1000000</f>
        <v>1.9819999999999998E-3</v>
      </c>
      <c r="F1982" s="1">
        <f t="shared" si="61"/>
        <v>148</v>
      </c>
      <c r="G1982" s="1">
        <f>データ貼付!A1980</f>
        <v>0</v>
      </c>
      <c r="H1982" s="1">
        <f>データ貼付!B1980</f>
        <v>0</v>
      </c>
      <c r="I1982" s="1">
        <f>データ貼付!C1980</f>
        <v>0</v>
      </c>
      <c r="J1982" s="1">
        <f>データ貼付!F1980</f>
        <v>0</v>
      </c>
      <c r="K1982" s="32">
        <f>データ貼付!G1980</f>
        <v>0</v>
      </c>
      <c r="L1982" s="1">
        <f>データ貼付!H1980</f>
        <v>0</v>
      </c>
      <c r="M1982" s="1">
        <f>データ貼付!I1980</f>
        <v>0</v>
      </c>
      <c r="N1982" s="1">
        <f>データ貼付!J1980</f>
        <v>0</v>
      </c>
      <c r="O1982" s="1">
        <f>データ貼付!K1980</f>
        <v>0</v>
      </c>
    </row>
    <row r="1983" spans="1:15" x14ac:dyDescent="0.15">
      <c r="A1983" s="1">
        <v>1980</v>
      </c>
      <c r="B1983" s="1" t="str">
        <f t="shared" si="60"/>
        <v>149</v>
      </c>
      <c r="C1983" s="1" t="str">
        <f>J1983&amp;COUNTIF($J$4:J1983,J1983)</f>
        <v>0149</v>
      </c>
      <c r="D1983" s="1" t="str">
        <f>データ貼付!D1981&amp;データ貼付!E1981</f>
        <v/>
      </c>
      <c r="E1983" s="1">
        <f>データ貼付!G1981+ROW()/1000000</f>
        <v>1.983E-3</v>
      </c>
      <c r="F1983" s="1">
        <f t="shared" si="61"/>
        <v>149</v>
      </c>
      <c r="G1983" s="1">
        <f>データ貼付!A1981</f>
        <v>0</v>
      </c>
      <c r="H1983" s="1">
        <f>データ貼付!B1981</f>
        <v>0</v>
      </c>
      <c r="I1983" s="1">
        <f>データ貼付!C1981</f>
        <v>0</v>
      </c>
      <c r="J1983" s="1">
        <f>データ貼付!F1981</f>
        <v>0</v>
      </c>
      <c r="K1983" s="32">
        <f>データ貼付!G1981</f>
        <v>0</v>
      </c>
      <c r="L1983" s="1">
        <f>データ貼付!H1981</f>
        <v>0</v>
      </c>
      <c r="M1983" s="1">
        <f>データ貼付!I1981</f>
        <v>0</v>
      </c>
      <c r="N1983" s="1">
        <f>データ貼付!J1981</f>
        <v>0</v>
      </c>
      <c r="O1983" s="1">
        <f>データ貼付!K1981</f>
        <v>0</v>
      </c>
    </row>
    <row r="1984" spans="1:15" x14ac:dyDescent="0.15">
      <c r="A1984" s="1">
        <v>1981</v>
      </c>
      <c r="B1984" s="1" t="str">
        <f t="shared" si="60"/>
        <v>150</v>
      </c>
      <c r="C1984" s="1" t="str">
        <f>J1984&amp;COUNTIF($J$4:J1984,J1984)</f>
        <v>0150</v>
      </c>
      <c r="D1984" s="1" t="str">
        <f>データ貼付!D1982&amp;データ貼付!E1982</f>
        <v/>
      </c>
      <c r="E1984" s="1">
        <f>データ貼付!G1982+ROW()/1000000</f>
        <v>1.9840000000000001E-3</v>
      </c>
      <c r="F1984" s="1">
        <f t="shared" si="61"/>
        <v>150</v>
      </c>
      <c r="G1984" s="1">
        <f>データ貼付!A1982</f>
        <v>0</v>
      </c>
      <c r="H1984" s="1">
        <f>データ貼付!B1982</f>
        <v>0</v>
      </c>
      <c r="I1984" s="1">
        <f>データ貼付!C1982</f>
        <v>0</v>
      </c>
      <c r="J1984" s="1">
        <f>データ貼付!F1982</f>
        <v>0</v>
      </c>
      <c r="K1984" s="32">
        <f>データ貼付!G1982</f>
        <v>0</v>
      </c>
      <c r="L1984" s="1">
        <f>データ貼付!H1982</f>
        <v>0</v>
      </c>
      <c r="M1984" s="1">
        <f>データ貼付!I1982</f>
        <v>0</v>
      </c>
      <c r="N1984" s="1">
        <f>データ貼付!J1982</f>
        <v>0</v>
      </c>
      <c r="O1984" s="1">
        <f>データ貼付!K1982</f>
        <v>0</v>
      </c>
    </row>
    <row r="1985" spans="1:15" x14ac:dyDescent="0.15">
      <c r="A1985" s="1">
        <v>1982</v>
      </c>
      <c r="B1985" s="1" t="str">
        <f t="shared" si="60"/>
        <v>151</v>
      </c>
      <c r="C1985" s="1" t="str">
        <f>J1985&amp;COUNTIF($J$4:J1985,J1985)</f>
        <v>0151</v>
      </c>
      <c r="D1985" s="1" t="str">
        <f>データ貼付!D1983&amp;データ貼付!E1983</f>
        <v/>
      </c>
      <c r="E1985" s="1">
        <f>データ貼付!G1983+ROW()/1000000</f>
        <v>1.9849999999999998E-3</v>
      </c>
      <c r="F1985" s="1">
        <f t="shared" si="61"/>
        <v>151</v>
      </c>
      <c r="G1985" s="1">
        <f>データ貼付!A1983</f>
        <v>0</v>
      </c>
      <c r="H1985" s="1">
        <f>データ貼付!B1983</f>
        <v>0</v>
      </c>
      <c r="I1985" s="1">
        <f>データ貼付!C1983</f>
        <v>0</v>
      </c>
      <c r="J1985" s="1">
        <f>データ貼付!F1983</f>
        <v>0</v>
      </c>
      <c r="K1985" s="32">
        <f>データ貼付!G1983</f>
        <v>0</v>
      </c>
      <c r="L1985" s="1">
        <f>データ貼付!H1983</f>
        <v>0</v>
      </c>
      <c r="M1985" s="1">
        <f>データ貼付!I1983</f>
        <v>0</v>
      </c>
      <c r="N1985" s="1">
        <f>データ貼付!J1983</f>
        <v>0</v>
      </c>
      <c r="O1985" s="1">
        <f>データ貼付!K1983</f>
        <v>0</v>
      </c>
    </row>
    <row r="1986" spans="1:15" x14ac:dyDescent="0.15">
      <c r="A1986" s="1">
        <v>1983</v>
      </c>
      <c r="B1986" s="1" t="str">
        <f t="shared" si="60"/>
        <v>152</v>
      </c>
      <c r="C1986" s="1" t="str">
        <f>J1986&amp;COUNTIF($J$4:J1986,J1986)</f>
        <v>0152</v>
      </c>
      <c r="D1986" s="1" t="str">
        <f>データ貼付!D1984&amp;データ貼付!E1984</f>
        <v/>
      </c>
      <c r="E1986" s="1">
        <f>データ貼付!G1984+ROW()/1000000</f>
        <v>1.9859999999999999E-3</v>
      </c>
      <c r="F1986" s="1">
        <f t="shared" si="61"/>
        <v>152</v>
      </c>
      <c r="G1986" s="1">
        <f>データ貼付!A1984</f>
        <v>0</v>
      </c>
      <c r="H1986" s="1">
        <f>データ貼付!B1984</f>
        <v>0</v>
      </c>
      <c r="I1986" s="1">
        <f>データ貼付!C1984</f>
        <v>0</v>
      </c>
      <c r="J1986" s="1">
        <f>データ貼付!F1984</f>
        <v>0</v>
      </c>
      <c r="K1986" s="32">
        <f>データ貼付!G1984</f>
        <v>0</v>
      </c>
      <c r="L1986" s="1">
        <f>データ貼付!H1984</f>
        <v>0</v>
      </c>
      <c r="M1986" s="1">
        <f>データ貼付!I1984</f>
        <v>0</v>
      </c>
      <c r="N1986" s="1">
        <f>データ貼付!J1984</f>
        <v>0</v>
      </c>
      <c r="O1986" s="1">
        <f>データ貼付!K1984</f>
        <v>0</v>
      </c>
    </row>
    <row r="1987" spans="1:15" x14ac:dyDescent="0.15">
      <c r="A1987" s="1">
        <v>1984</v>
      </c>
      <c r="B1987" s="1" t="str">
        <f t="shared" si="60"/>
        <v>153</v>
      </c>
      <c r="C1987" s="1" t="str">
        <f>J1987&amp;COUNTIF($J$4:J1987,J1987)</f>
        <v>0153</v>
      </c>
      <c r="D1987" s="1" t="str">
        <f>データ貼付!D1985&amp;データ貼付!E1985</f>
        <v/>
      </c>
      <c r="E1987" s="1">
        <f>データ貼付!G1985+ROW()/1000000</f>
        <v>1.9870000000000001E-3</v>
      </c>
      <c r="F1987" s="1">
        <f t="shared" si="61"/>
        <v>153</v>
      </c>
      <c r="G1987" s="1">
        <f>データ貼付!A1985</f>
        <v>0</v>
      </c>
      <c r="H1987" s="1">
        <f>データ貼付!B1985</f>
        <v>0</v>
      </c>
      <c r="I1987" s="1">
        <f>データ貼付!C1985</f>
        <v>0</v>
      </c>
      <c r="J1987" s="1">
        <f>データ貼付!F1985</f>
        <v>0</v>
      </c>
      <c r="K1987" s="32">
        <f>データ貼付!G1985</f>
        <v>0</v>
      </c>
      <c r="L1987" s="1">
        <f>データ貼付!H1985</f>
        <v>0</v>
      </c>
      <c r="M1987" s="1">
        <f>データ貼付!I1985</f>
        <v>0</v>
      </c>
      <c r="N1987" s="1">
        <f>データ貼付!J1985</f>
        <v>0</v>
      </c>
      <c r="O1987" s="1">
        <f>データ貼付!K1985</f>
        <v>0</v>
      </c>
    </row>
    <row r="1988" spans="1:15" x14ac:dyDescent="0.15">
      <c r="A1988" s="1">
        <v>1985</v>
      </c>
      <c r="B1988" s="1" t="str">
        <f t="shared" si="60"/>
        <v>154</v>
      </c>
      <c r="C1988" s="1" t="str">
        <f>J1988&amp;COUNTIF($J$4:J1988,J1988)</f>
        <v>0154</v>
      </c>
      <c r="D1988" s="1" t="str">
        <f>データ貼付!D1986&amp;データ貼付!E1986</f>
        <v/>
      </c>
      <c r="E1988" s="1">
        <f>データ貼付!G1986+ROW()/1000000</f>
        <v>1.9880000000000002E-3</v>
      </c>
      <c r="F1988" s="1">
        <f t="shared" si="61"/>
        <v>154</v>
      </c>
      <c r="G1988" s="1">
        <f>データ貼付!A1986</f>
        <v>0</v>
      </c>
      <c r="H1988" s="1">
        <f>データ貼付!B1986</f>
        <v>0</v>
      </c>
      <c r="I1988" s="1">
        <f>データ貼付!C1986</f>
        <v>0</v>
      </c>
      <c r="J1988" s="1">
        <f>データ貼付!F1986</f>
        <v>0</v>
      </c>
      <c r="K1988" s="32">
        <f>データ貼付!G1986</f>
        <v>0</v>
      </c>
      <c r="L1988" s="1">
        <f>データ貼付!H1986</f>
        <v>0</v>
      </c>
      <c r="M1988" s="1">
        <f>データ貼付!I1986</f>
        <v>0</v>
      </c>
      <c r="N1988" s="1">
        <f>データ貼付!J1986</f>
        <v>0</v>
      </c>
      <c r="O1988" s="1">
        <f>データ貼付!K1986</f>
        <v>0</v>
      </c>
    </row>
    <row r="1989" spans="1:15" x14ac:dyDescent="0.15">
      <c r="A1989" s="1">
        <v>1986</v>
      </c>
      <c r="B1989" s="1" t="str">
        <f t="shared" ref="B1989:B2052" si="62">D1989&amp;F1989</f>
        <v>155</v>
      </c>
      <c r="C1989" s="1" t="str">
        <f>J1989&amp;COUNTIF($J$4:J1989,J1989)</f>
        <v>0155</v>
      </c>
      <c r="D1989" s="1" t="str">
        <f>データ貼付!D1987&amp;データ貼付!E1987</f>
        <v/>
      </c>
      <c r="E1989" s="1">
        <f>データ貼付!G1987+ROW()/1000000</f>
        <v>1.9889999999999999E-3</v>
      </c>
      <c r="F1989" s="1">
        <f t="shared" ref="F1989:F2052" si="63">SUMPRODUCT(($D$4:$D$2603=D1989)*($E$4:$E$2603&lt;E1989))+1</f>
        <v>155</v>
      </c>
      <c r="G1989" s="1">
        <f>データ貼付!A1987</f>
        <v>0</v>
      </c>
      <c r="H1989" s="1">
        <f>データ貼付!B1987</f>
        <v>0</v>
      </c>
      <c r="I1989" s="1">
        <f>データ貼付!C1987</f>
        <v>0</v>
      </c>
      <c r="J1989" s="1">
        <f>データ貼付!F1987</f>
        <v>0</v>
      </c>
      <c r="K1989" s="32">
        <f>データ貼付!G1987</f>
        <v>0</v>
      </c>
      <c r="L1989" s="1">
        <f>データ貼付!H1987</f>
        <v>0</v>
      </c>
      <c r="M1989" s="1">
        <f>データ貼付!I1987</f>
        <v>0</v>
      </c>
      <c r="N1989" s="1">
        <f>データ貼付!J1987</f>
        <v>0</v>
      </c>
      <c r="O1989" s="1">
        <f>データ貼付!K1987</f>
        <v>0</v>
      </c>
    </row>
    <row r="1990" spans="1:15" x14ac:dyDescent="0.15">
      <c r="A1990" s="1">
        <v>1987</v>
      </c>
      <c r="B1990" s="1" t="str">
        <f t="shared" si="62"/>
        <v>156</v>
      </c>
      <c r="C1990" s="1" t="str">
        <f>J1990&amp;COUNTIF($J$4:J1990,J1990)</f>
        <v>0156</v>
      </c>
      <c r="D1990" s="1" t="str">
        <f>データ貼付!D1988&amp;データ貼付!E1988</f>
        <v/>
      </c>
      <c r="E1990" s="1">
        <f>データ貼付!G1988+ROW()/1000000</f>
        <v>1.99E-3</v>
      </c>
      <c r="F1990" s="1">
        <f t="shared" si="63"/>
        <v>156</v>
      </c>
      <c r="G1990" s="1">
        <f>データ貼付!A1988</f>
        <v>0</v>
      </c>
      <c r="H1990" s="1">
        <f>データ貼付!B1988</f>
        <v>0</v>
      </c>
      <c r="I1990" s="1">
        <f>データ貼付!C1988</f>
        <v>0</v>
      </c>
      <c r="J1990" s="1">
        <f>データ貼付!F1988</f>
        <v>0</v>
      </c>
      <c r="K1990" s="32">
        <f>データ貼付!G1988</f>
        <v>0</v>
      </c>
      <c r="L1990" s="1">
        <f>データ貼付!H1988</f>
        <v>0</v>
      </c>
      <c r="M1990" s="1">
        <f>データ貼付!I1988</f>
        <v>0</v>
      </c>
      <c r="N1990" s="1">
        <f>データ貼付!J1988</f>
        <v>0</v>
      </c>
      <c r="O1990" s="1">
        <f>データ貼付!K1988</f>
        <v>0</v>
      </c>
    </row>
    <row r="1991" spans="1:15" x14ac:dyDescent="0.15">
      <c r="A1991" s="1">
        <v>1988</v>
      </c>
      <c r="B1991" s="1" t="str">
        <f t="shared" si="62"/>
        <v>157</v>
      </c>
      <c r="C1991" s="1" t="str">
        <f>J1991&amp;COUNTIF($J$4:J1991,J1991)</f>
        <v>0157</v>
      </c>
      <c r="D1991" s="1" t="str">
        <f>データ貼付!D1989&amp;データ貼付!E1989</f>
        <v/>
      </c>
      <c r="E1991" s="1">
        <f>データ貼付!G1989+ROW()/1000000</f>
        <v>1.9910000000000001E-3</v>
      </c>
      <c r="F1991" s="1">
        <f t="shared" si="63"/>
        <v>157</v>
      </c>
      <c r="G1991" s="1">
        <f>データ貼付!A1989</f>
        <v>0</v>
      </c>
      <c r="H1991" s="1">
        <f>データ貼付!B1989</f>
        <v>0</v>
      </c>
      <c r="I1991" s="1">
        <f>データ貼付!C1989</f>
        <v>0</v>
      </c>
      <c r="J1991" s="1">
        <f>データ貼付!F1989</f>
        <v>0</v>
      </c>
      <c r="K1991" s="32">
        <f>データ貼付!G1989</f>
        <v>0</v>
      </c>
      <c r="L1991" s="1">
        <f>データ貼付!H1989</f>
        <v>0</v>
      </c>
      <c r="M1991" s="1">
        <f>データ貼付!I1989</f>
        <v>0</v>
      </c>
      <c r="N1991" s="1">
        <f>データ貼付!J1989</f>
        <v>0</v>
      </c>
      <c r="O1991" s="1">
        <f>データ貼付!K1989</f>
        <v>0</v>
      </c>
    </row>
    <row r="1992" spans="1:15" x14ac:dyDescent="0.15">
      <c r="A1992" s="1">
        <v>1989</v>
      </c>
      <c r="B1992" s="1" t="str">
        <f t="shared" si="62"/>
        <v>158</v>
      </c>
      <c r="C1992" s="1" t="str">
        <f>J1992&amp;COUNTIF($J$4:J1992,J1992)</f>
        <v>0158</v>
      </c>
      <c r="D1992" s="1" t="str">
        <f>データ貼付!D1990&amp;データ貼付!E1990</f>
        <v/>
      </c>
      <c r="E1992" s="1">
        <f>データ貼付!G1990+ROW()/1000000</f>
        <v>1.9919999999999998E-3</v>
      </c>
      <c r="F1992" s="1">
        <f t="shared" si="63"/>
        <v>158</v>
      </c>
      <c r="G1992" s="1">
        <f>データ貼付!A1990</f>
        <v>0</v>
      </c>
      <c r="H1992" s="1">
        <f>データ貼付!B1990</f>
        <v>0</v>
      </c>
      <c r="I1992" s="1">
        <f>データ貼付!C1990</f>
        <v>0</v>
      </c>
      <c r="J1992" s="1">
        <f>データ貼付!F1990</f>
        <v>0</v>
      </c>
      <c r="K1992" s="32">
        <f>データ貼付!G1990</f>
        <v>0</v>
      </c>
      <c r="L1992" s="1">
        <f>データ貼付!H1990</f>
        <v>0</v>
      </c>
      <c r="M1992" s="1">
        <f>データ貼付!I1990</f>
        <v>0</v>
      </c>
      <c r="N1992" s="1">
        <f>データ貼付!J1990</f>
        <v>0</v>
      </c>
      <c r="O1992" s="1">
        <f>データ貼付!K1990</f>
        <v>0</v>
      </c>
    </row>
    <row r="1993" spans="1:15" x14ac:dyDescent="0.15">
      <c r="A1993" s="1">
        <v>1990</v>
      </c>
      <c r="B1993" s="1" t="str">
        <f t="shared" si="62"/>
        <v>159</v>
      </c>
      <c r="C1993" s="1" t="str">
        <f>J1993&amp;COUNTIF($J$4:J1993,J1993)</f>
        <v>0159</v>
      </c>
      <c r="D1993" s="1" t="str">
        <f>データ貼付!D1991&amp;データ貼付!E1991</f>
        <v/>
      </c>
      <c r="E1993" s="1">
        <f>データ貼付!G1991+ROW()/1000000</f>
        <v>1.993E-3</v>
      </c>
      <c r="F1993" s="1">
        <f t="shared" si="63"/>
        <v>159</v>
      </c>
      <c r="G1993" s="1">
        <f>データ貼付!A1991</f>
        <v>0</v>
      </c>
      <c r="H1993" s="1">
        <f>データ貼付!B1991</f>
        <v>0</v>
      </c>
      <c r="I1993" s="1">
        <f>データ貼付!C1991</f>
        <v>0</v>
      </c>
      <c r="J1993" s="1">
        <f>データ貼付!F1991</f>
        <v>0</v>
      </c>
      <c r="K1993" s="32">
        <f>データ貼付!G1991</f>
        <v>0</v>
      </c>
      <c r="L1993" s="1">
        <f>データ貼付!H1991</f>
        <v>0</v>
      </c>
      <c r="M1993" s="1">
        <f>データ貼付!I1991</f>
        <v>0</v>
      </c>
      <c r="N1993" s="1">
        <f>データ貼付!J1991</f>
        <v>0</v>
      </c>
      <c r="O1993" s="1">
        <f>データ貼付!K1991</f>
        <v>0</v>
      </c>
    </row>
    <row r="1994" spans="1:15" x14ac:dyDescent="0.15">
      <c r="A1994" s="1">
        <v>1991</v>
      </c>
      <c r="B1994" s="1" t="str">
        <f t="shared" si="62"/>
        <v>160</v>
      </c>
      <c r="C1994" s="1" t="str">
        <f>J1994&amp;COUNTIF($J$4:J1994,J1994)</f>
        <v>0160</v>
      </c>
      <c r="D1994" s="1" t="str">
        <f>データ貼付!D1992&amp;データ貼付!E1992</f>
        <v/>
      </c>
      <c r="E1994" s="1">
        <f>データ貼付!G1992+ROW()/1000000</f>
        <v>1.9940000000000001E-3</v>
      </c>
      <c r="F1994" s="1">
        <f t="shared" si="63"/>
        <v>160</v>
      </c>
      <c r="G1994" s="1">
        <f>データ貼付!A1992</f>
        <v>0</v>
      </c>
      <c r="H1994" s="1">
        <f>データ貼付!B1992</f>
        <v>0</v>
      </c>
      <c r="I1994" s="1">
        <f>データ貼付!C1992</f>
        <v>0</v>
      </c>
      <c r="J1994" s="1">
        <f>データ貼付!F1992</f>
        <v>0</v>
      </c>
      <c r="K1994" s="32">
        <f>データ貼付!G1992</f>
        <v>0</v>
      </c>
      <c r="L1994" s="1">
        <f>データ貼付!H1992</f>
        <v>0</v>
      </c>
      <c r="M1994" s="1">
        <f>データ貼付!I1992</f>
        <v>0</v>
      </c>
      <c r="N1994" s="1">
        <f>データ貼付!J1992</f>
        <v>0</v>
      </c>
      <c r="O1994" s="1">
        <f>データ貼付!K1992</f>
        <v>0</v>
      </c>
    </row>
    <row r="1995" spans="1:15" x14ac:dyDescent="0.15">
      <c r="A1995" s="1">
        <v>1992</v>
      </c>
      <c r="B1995" s="1" t="str">
        <f t="shared" si="62"/>
        <v>161</v>
      </c>
      <c r="C1995" s="1" t="str">
        <f>J1995&amp;COUNTIF($J$4:J1995,J1995)</f>
        <v>0161</v>
      </c>
      <c r="D1995" s="1" t="str">
        <f>データ貼付!D1993&amp;データ貼付!E1993</f>
        <v/>
      </c>
      <c r="E1995" s="1">
        <f>データ貼付!G1993+ROW()/1000000</f>
        <v>1.9949999999999998E-3</v>
      </c>
      <c r="F1995" s="1">
        <f t="shared" si="63"/>
        <v>161</v>
      </c>
      <c r="G1995" s="1">
        <f>データ貼付!A1993</f>
        <v>0</v>
      </c>
      <c r="H1995" s="1">
        <f>データ貼付!B1993</f>
        <v>0</v>
      </c>
      <c r="I1995" s="1">
        <f>データ貼付!C1993</f>
        <v>0</v>
      </c>
      <c r="J1995" s="1">
        <f>データ貼付!F1993</f>
        <v>0</v>
      </c>
      <c r="K1995" s="32">
        <f>データ貼付!G1993</f>
        <v>0</v>
      </c>
      <c r="L1995" s="1">
        <f>データ貼付!H1993</f>
        <v>0</v>
      </c>
      <c r="M1995" s="1">
        <f>データ貼付!I1993</f>
        <v>0</v>
      </c>
      <c r="N1995" s="1">
        <f>データ貼付!J1993</f>
        <v>0</v>
      </c>
      <c r="O1995" s="1">
        <f>データ貼付!K1993</f>
        <v>0</v>
      </c>
    </row>
    <row r="1996" spans="1:15" x14ac:dyDescent="0.15">
      <c r="A1996" s="1">
        <v>1993</v>
      </c>
      <c r="B1996" s="1" t="str">
        <f t="shared" si="62"/>
        <v>162</v>
      </c>
      <c r="C1996" s="1" t="str">
        <f>J1996&amp;COUNTIF($J$4:J1996,J1996)</f>
        <v>0162</v>
      </c>
      <c r="D1996" s="1" t="str">
        <f>データ貼付!D1994&amp;データ貼付!E1994</f>
        <v/>
      </c>
      <c r="E1996" s="1">
        <f>データ貼付!G1994+ROW()/1000000</f>
        <v>1.9959999999999999E-3</v>
      </c>
      <c r="F1996" s="1">
        <f t="shared" si="63"/>
        <v>162</v>
      </c>
      <c r="G1996" s="1">
        <f>データ貼付!A1994</f>
        <v>0</v>
      </c>
      <c r="H1996" s="1">
        <f>データ貼付!B1994</f>
        <v>0</v>
      </c>
      <c r="I1996" s="1">
        <f>データ貼付!C1994</f>
        <v>0</v>
      </c>
      <c r="J1996" s="1">
        <f>データ貼付!F1994</f>
        <v>0</v>
      </c>
      <c r="K1996" s="32">
        <f>データ貼付!G1994</f>
        <v>0</v>
      </c>
      <c r="L1996" s="1">
        <f>データ貼付!H1994</f>
        <v>0</v>
      </c>
      <c r="M1996" s="1">
        <f>データ貼付!I1994</f>
        <v>0</v>
      </c>
      <c r="N1996" s="1">
        <f>データ貼付!J1994</f>
        <v>0</v>
      </c>
      <c r="O1996" s="1">
        <f>データ貼付!K1994</f>
        <v>0</v>
      </c>
    </row>
    <row r="1997" spans="1:15" x14ac:dyDescent="0.15">
      <c r="A1997" s="1">
        <v>1994</v>
      </c>
      <c r="B1997" s="1" t="str">
        <f t="shared" si="62"/>
        <v>163</v>
      </c>
      <c r="C1997" s="1" t="str">
        <f>J1997&amp;COUNTIF($J$4:J1997,J1997)</f>
        <v>0163</v>
      </c>
      <c r="D1997" s="1" t="str">
        <f>データ貼付!D1995&amp;データ貼付!E1995</f>
        <v/>
      </c>
      <c r="E1997" s="1">
        <f>データ貼付!G1995+ROW()/1000000</f>
        <v>1.9970000000000001E-3</v>
      </c>
      <c r="F1997" s="1">
        <f t="shared" si="63"/>
        <v>163</v>
      </c>
      <c r="G1997" s="1">
        <f>データ貼付!A1995</f>
        <v>0</v>
      </c>
      <c r="H1997" s="1">
        <f>データ貼付!B1995</f>
        <v>0</v>
      </c>
      <c r="I1997" s="1">
        <f>データ貼付!C1995</f>
        <v>0</v>
      </c>
      <c r="J1997" s="1">
        <f>データ貼付!F1995</f>
        <v>0</v>
      </c>
      <c r="K1997" s="32">
        <f>データ貼付!G1995</f>
        <v>0</v>
      </c>
      <c r="L1997" s="1">
        <f>データ貼付!H1995</f>
        <v>0</v>
      </c>
      <c r="M1997" s="1">
        <f>データ貼付!I1995</f>
        <v>0</v>
      </c>
      <c r="N1997" s="1">
        <f>データ貼付!J1995</f>
        <v>0</v>
      </c>
      <c r="O1997" s="1">
        <f>データ貼付!K1995</f>
        <v>0</v>
      </c>
    </row>
    <row r="1998" spans="1:15" x14ac:dyDescent="0.15">
      <c r="A1998" s="1">
        <v>1995</v>
      </c>
      <c r="B1998" s="1" t="str">
        <f t="shared" si="62"/>
        <v>164</v>
      </c>
      <c r="C1998" s="1" t="str">
        <f>J1998&amp;COUNTIF($J$4:J1998,J1998)</f>
        <v>0164</v>
      </c>
      <c r="D1998" s="1" t="str">
        <f>データ貼付!D1996&amp;データ貼付!E1996</f>
        <v/>
      </c>
      <c r="E1998" s="1">
        <f>データ貼付!G1996+ROW()/1000000</f>
        <v>1.9980000000000002E-3</v>
      </c>
      <c r="F1998" s="1">
        <f t="shared" si="63"/>
        <v>164</v>
      </c>
      <c r="G1998" s="1">
        <f>データ貼付!A1996</f>
        <v>0</v>
      </c>
      <c r="H1998" s="1">
        <f>データ貼付!B1996</f>
        <v>0</v>
      </c>
      <c r="I1998" s="1">
        <f>データ貼付!C1996</f>
        <v>0</v>
      </c>
      <c r="J1998" s="1">
        <f>データ貼付!F1996</f>
        <v>0</v>
      </c>
      <c r="K1998" s="32">
        <f>データ貼付!G1996</f>
        <v>0</v>
      </c>
      <c r="L1998" s="1">
        <f>データ貼付!H1996</f>
        <v>0</v>
      </c>
      <c r="M1998" s="1">
        <f>データ貼付!I1996</f>
        <v>0</v>
      </c>
      <c r="N1998" s="1">
        <f>データ貼付!J1996</f>
        <v>0</v>
      </c>
      <c r="O1998" s="1">
        <f>データ貼付!K1996</f>
        <v>0</v>
      </c>
    </row>
    <row r="1999" spans="1:15" x14ac:dyDescent="0.15">
      <c r="A1999" s="1">
        <v>1996</v>
      </c>
      <c r="B1999" s="1" t="str">
        <f t="shared" si="62"/>
        <v>165</v>
      </c>
      <c r="C1999" s="1" t="str">
        <f>J1999&amp;COUNTIF($J$4:J1999,J1999)</f>
        <v>0165</v>
      </c>
      <c r="D1999" s="1" t="str">
        <f>データ貼付!D1997&amp;データ貼付!E1997</f>
        <v/>
      </c>
      <c r="E1999" s="1">
        <f>データ貼付!G1997+ROW()/1000000</f>
        <v>1.9989999999999999E-3</v>
      </c>
      <c r="F1999" s="1">
        <f t="shared" si="63"/>
        <v>165</v>
      </c>
      <c r="G1999" s="1">
        <f>データ貼付!A1997</f>
        <v>0</v>
      </c>
      <c r="H1999" s="1">
        <f>データ貼付!B1997</f>
        <v>0</v>
      </c>
      <c r="I1999" s="1">
        <f>データ貼付!C1997</f>
        <v>0</v>
      </c>
      <c r="J1999" s="1">
        <f>データ貼付!F1997</f>
        <v>0</v>
      </c>
      <c r="K1999" s="32">
        <f>データ貼付!G1997</f>
        <v>0</v>
      </c>
      <c r="L1999" s="1">
        <f>データ貼付!H1997</f>
        <v>0</v>
      </c>
      <c r="M1999" s="1">
        <f>データ貼付!I1997</f>
        <v>0</v>
      </c>
      <c r="N1999" s="1">
        <f>データ貼付!J1997</f>
        <v>0</v>
      </c>
      <c r="O1999" s="1">
        <f>データ貼付!K1997</f>
        <v>0</v>
      </c>
    </row>
    <row r="2000" spans="1:15" x14ac:dyDescent="0.15">
      <c r="A2000" s="1">
        <v>1997</v>
      </c>
      <c r="B2000" s="1" t="str">
        <f t="shared" si="62"/>
        <v>166</v>
      </c>
      <c r="C2000" s="1" t="str">
        <f>J2000&amp;COUNTIF($J$4:J2000,J2000)</f>
        <v>0166</v>
      </c>
      <c r="D2000" s="1" t="str">
        <f>データ貼付!D1998&amp;データ貼付!E1998</f>
        <v/>
      </c>
      <c r="E2000" s="1">
        <f>データ貼付!G1998+ROW()/1000000</f>
        <v>2E-3</v>
      </c>
      <c r="F2000" s="1">
        <f t="shared" si="63"/>
        <v>166</v>
      </c>
      <c r="G2000" s="1">
        <f>データ貼付!A1998</f>
        <v>0</v>
      </c>
      <c r="H2000" s="1">
        <f>データ貼付!B1998</f>
        <v>0</v>
      </c>
      <c r="I2000" s="1">
        <f>データ貼付!C1998</f>
        <v>0</v>
      </c>
      <c r="J2000" s="1">
        <f>データ貼付!F1998</f>
        <v>0</v>
      </c>
      <c r="K2000" s="32">
        <f>データ貼付!G1998</f>
        <v>0</v>
      </c>
      <c r="L2000" s="1">
        <f>データ貼付!H1998</f>
        <v>0</v>
      </c>
      <c r="M2000" s="1">
        <f>データ貼付!I1998</f>
        <v>0</v>
      </c>
      <c r="N2000" s="1">
        <f>データ貼付!J1998</f>
        <v>0</v>
      </c>
      <c r="O2000" s="1">
        <f>データ貼付!K1998</f>
        <v>0</v>
      </c>
    </row>
    <row r="2001" spans="1:15" x14ac:dyDescent="0.15">
      <c r="A2001" s="1">
        <v>1998</v>
      </c>
      <c r="B2001" s="1" t="str">
        <f t="shared" si="62"/>
        <v>167</v>
      </c>
      <c r="C2001" s="1" t="str">
        <f>J2001&amp;COUNTIF($J$4:J2001,J2001)</f>
        <v>0167</v>
      </c>
      <c r="D2001" s="1" t="str">
        <f>データ貼付!D1999&amp;データ貼付!E1999</f>
        <v/>
      </c>
      <c r="E2001" s="1">
        <f>データ貼付!G1999+ROW()/1000000</f>
        <v>2.0010000000000002E-3</v>
      </c>
      <c r="F2001" s="1">
        <f t="shared" si="63"/>
        <v>167</v>
      </c>
      <c r="G2001" s="1">
        <f>データ貼付!A1999</f>
        <v>0</v>
      </c>
      <c r="H2001" s="1">
        <f>データ貼付!B1999</f>
        <v>0</v>
      </c>
      <c r="I2001" s="1">
        <f>データ貼付!C1999</f>
        <v>0</v>
      </c>
      <c r="J2001" s="1">
        <f>データ貼付!F1999</f>
        <v>0</v>
      </c>
      <c r="K2001" s="32">
        <f>データ貼付!G1999</f>
        <v>0</v>
      </c>
      <c r="L2001" s="1">
        <f>データ貼付!H1999</f>
        <v>0</v>
      </c>
      <c r="M2001" s="1">
        <f>データ貼付!I1999</f>
        <v>0</v>
      </c>
      <c r="N2001" s="1">
        <f>データ貼付!J1999</f>
        <v>0</v>
      </c>
      <c r="O2001" s="1">
        <f>データ貼付!K1999</f>
        <v>0</v>
      </c>
    </row>
    <row r="2002" spans="1:15" x14ac:dyDescent="0.15">
      <c r="A2002" s="1">
        <v>1999</v>
      </c>
      <c r="B2002" s="1" t="str">
        <f t="shared" si="62"/>
        <v>168</v>
      </c>
      <c r="C2002" s="1" t="str">
        <f>J2002&amp;COUNTIF($J$4:J2002,J2002)</f>
        <v>0168</v>
      </c>
      <c r="D2002" s="1" t="str">
        <f>データ貼付!D2000&amp;データ貼付!E2000</f>
        <v/>
      </c>
      <c r="E2002" s="1">
        <f>データ貼付!G2000+ROW()/1000000</f>
        <v>2.0019999999999999E-3</v>
      </c>
      <c r="F2002" s="1">
        <f t="shared" si="63"/>
        <v>168</v>
      </c>
      <c r="G2002" s="1">
        <f>データ貼付!A2000</f>
        <v>0</v>
      </c>
      <c r="H2002" s="1">
        <f>データ貼付!B2000</f>
        <v>0</v>
      </c>
      <c r="I2002" s="1">
        <f>データ貼付!C2000</f>
        <v>0</v>
      </c>
      <c r="J2002" s="1">
        <f>データ貼付!F2000</f>
        <v>0</v>
      </c>
      <c r="K2002" s="32">
        <f>データ貼付!G2000</f>
        <v>0</v>
      </c>
      <c r="L2002" s="1">
        <f>データ貼付!H2000</f>
        <v>0</v>
      </c>
      <c r="M2002" s="1">
        <f>データ貼付!I2000</f>
        <v>0</v>
      </c>
      <c r="N2002" s="1">
        <f>データ貼付!J2000</f>
        <v>0</v>
      </c>
      <c r="O2002" s="1">
        <f>データ貼付!K2000</f>
        <v>0</v>
      </c>
    </row>
    <row r="2003" spans="1:15" x14ac:dyDescent="0.15">
      <c r="A2003" s="1">
        <v>2000</v>
      </c>
      <c r="B2003" s="1" t="str">
        <f t="shared" si="62"/>
        <v>169</v>
      </c>
      <c r="C2003" s="1" t="str">
        <f>J2003&amp;COUNTIF($J$4:J2003,J2003)</f>
        <v>0169</v>
      </c>
      <c r="D2003" s="1" t="str">
        <f>データ貼付!D2001&amp;データ貼付!E2001</f>
        <v/>
      </c>
      <c r="E2003" s="1">
        <f>データ貼付!G2001+ROW()/1000000</f>
        <v>2.003E-3</v>
      </c>
      <c r="F2003" s="1">
        <f t="shared" si="63"/>
        <v>169</v>
      </c>
      <c r="G2003" s="1">
        <f>データ貼付!A2001</f>
        <v>0</v>
      </c>
      <c r="H2003" s="1">
        <f>データ貼付!B2001</f>
        <v>0</v>
      </c>
      <c r="I2003" s="1">
        <f>データ貼付!C2001</f>
        <v>0</v>
      </c>
      <c r="J2003" s="1">
        <f>データ貼付!F2001</f>
        <v>0</v>
      </c>
      <c r="K2003" s="32">
        <f>データ貼付!G2001</f>
        <v>0</v>
      </c>
      <c r="L2003" s="1">
        <f>データ貼付!H2001</f>
        <v>0</v>
      </c>
      <c r="M2003" s="1">
        <f>データ貼付!I2001</f>
        <v>0</v>
      </c>
      <c r="N2003" s="1">
        <f>データ貼付!J2001</f>
        <v>0</v>
      </c>
      <c r="O2003" s="1">
        <f>データ貼付!K2001</f>
        <v>0</v>
      </c>
    </row>
    <row r="2004" spans="1:15" x14ac:dyDescent="0.15">
      <c r="A2004" s="1">
        <v>2001</v>
      </c>
      <c r="B2004" s="1" t="str">
        <f t="shared" si="62"/>
        <v>170</v>
      </c>
      <c r="C2004" s="1" t="str">
        <f>J2004&amp;COUNTIF($J$4:J2004,J2004)</f>
        <v>0170</v>
      </c>
      <c r="D2004" s="1" t="str">
        <f>データ貼付!D2002&amp;データ貼付!E2002</f>
        <v/>
      </c>
      <c r="E2004" s="1">
        <f>データ貼付!G2002+ROW()/1000000</f>
        <v>2.0040000000000001E-3</v>
      </c>
      <c r="F2004" s="1">
        <f t="shared" si="63"/>
        <v>170</v>
      </c>
      <c r="G2004" s="1">
        <f>データ貼付!A2002</f>
        <v>0</v>
      </c>
      <c r="H2004" s="1">
        <f>データ貼付!B2002</f>
        <v>0</v>
      </c>
      <c r="I2004" s="1">
        <f>データ貼付!C2002</f>
        <v>0</v>
      </c>
      <c r="J2004" s="1">
        <f>データ貼付!F2002</f>
        <v>0</v>
      </c>
      <c r="K2004" s="32">
        <f>データ貼付!G2002</f>
        <v>0</v>
      </c>
      <c r="L2004" s="1">
        <f>データ貼付!H2002</f>
        <v>0</v>
      </c>
      <c r="M2004" s="1">
        <f>データ貼付!I2002</f>
        <v>0</v>
      </c>
      <c r="N2004" s="1">
        <f>データ貼付!J2002</f>
        <v>0</v>
      </c>
      <c r="O2004" s="1">
        <f>データ貼付!K2002</f>
        <v>0</v>
      </c>
    </row>
    <row r="2005" spans="1:15" x14ac:dyDescent="0.15">
      <c r="A2005" s="1">
        <v>2002</v>
      </c>
      <c r="B2005" s="1" t="str">
        <f t="shared" si="62"/>
        <v>171</v>
      </c>
      <c r="C2005" s="1" t="str">
        <f>J2005&amp;COUNTIF($J$4:J2005,J2005)</f>
        <v>0171</v>
      </c>
      <c r="D2005" s="1" t="str">
        <f>データ貼付!D2003&amp;データ貼付!E2003</f>
        <v/>
      </c>
      <c r="E2005" s="1">
        <f>データ貼付!G2003+ROW()/1000000</f>
        <v>2.0049999999999998E-3</v>
      </c>
      <c r="F2005" s="1">
        <f t="shared" si="63"/>
        <v>171</v>
      </c>
      <c r="G2005" s="1">
        <f>データ貼付!A2003</f>
        <v>0</v>
      </c>
      <c r="H2005" s="1">
        <f>データ貼付!B2003</f>
        <v>0</v>
      </c>
      <c r="I2005" s="1">
        <f>データ貼付!C2003</f>
        <v>0</v>
      </c>
      <c r="J2005" s="1">
        <f>データ貼付!F2003</f>
        <v>0</v>
      </c>
      <c r="K2005" s="32">
        <f>データ貼付!G2003</f>
        <v>0</v>
      </c>
      <c r="L2005" s="1">
        <f>データ貼付!H2003</f>
        <v>0</v>
      </c>
      <c r="M2005" s="1">
        <f>データ貼付!I2003</f>
        <v>0</v>
      </c>
      <c r="N2005" s="1">
        <f>データ貼付!J2003</f>
        <v>0</v>
      </c>
      <c r="O2005" s="1">
        <f>データ貼付!K2003</f>
        <v>0</v>
      </c>
    </row>
    <row r="2006" spans="1:15" x14ac:dyDescent="0.15">
      <c r="A2006" s="1">
        <v>2003</v>
      </c>
      <c r="B2006" s="1" t="str">
        <f t="shared" si="62"/>
        <v>172</v>
      </c>
      <c r="C2006" s="1" t="str">
        <f>J2006&amp;COUNTIF($J$4:J2006,J2006)</f>
        <v>0172</v>
      </c>
      <c r="D2006" s="1" t="str">
        <f>データ貼付!D2004&amp;データ貼付!E2004</f>
        <v/>
      </c>
      <c r="E2006" s="1">
        <f>データ貼付!G2004+ROW()/1000000</f>
        <v>2.006E-3</v>
      </c>
      <c r="F2006" s="1">
        <f t="shared" si="63"/>
        <v>172</v>
      </c>
      <c r="G2006" s="1">
        <f>データ貼付!A2004</f>
        <v>0</v>
      </c>
      <c r="H2006" s="1">
        <f>データ貼付!B2004</f>
        <v>0</v>
      </c>
      <c r="I2006" s="1">
        <f>データ貼付!C2004</f>
        <v>0</v>
      </c>
      <c r="J2006" s="1">
        <f>データ貼付!F2004</f>
        <v>0</v>
      </c>
      <c r="K2006" s="32">
        <f>データ貼付!G2004</f>
        <v>0</v>
      </c>
      <c r="L2006" s="1">
        <f>データ貼付!H2004</f>
        <v>0</v>
      </c>
      <c r="M2006" s="1">
        <f>データ貼付!I2004</f>
        <v>0</v>
      </c>
      <c r="N2006" s="1">
        <f>データ貼付!J2004</f>
        <v>0</v>
      </c>
      <c r="O2006" s="1">
        <f>データ貼付!K2004</f>
        <v>0</v>
      </c>
    </row>
    <row r="2007" spans="1:15" x14ac:dyDescent="0.15">
      <c r="A2007" s="1">
        <v>2004</v>
      </c>
      <c r="B2007" s="1" t="str">
        <f t="shared" si="62"/>
        <v>173</v>
      </c>
      <c r="C2007" s="1" t="str">
        <f>J2007&amp;COUNTIF($J$4:J2007,J2007)</f>
        <v>0173</v>
      </c>
      <c r="D2007" s="1" t="str">
        <f>データ貼付!D2005&amp;データ貼付!E2005</f>
        <v/>
      </c>
      <c r="E2007" s="1">
        <f>データ貼付!G2005+ROW()/1000000</f>
        <v>2.0070000000000001E-3</v>
      </c>
      <c r="F2007" s="1">
        <f t="shared" si="63"/>
        <v>173</v>
      </c>
      <c r="G2007" s="1">
        <f>データ貼付!A2005</f>
        <v>0</v>
      </c>
      <c r="H2007" s="1">
        <f>データ貼付!B2005</f>
        <v>0</v>
      </c>
      <c r="I2007" s="1">
        <f>データ貼付!C2005</f>
        <v>0</v>
      </c>
      <c r="J2007" s="1">
        <f>データ貼付!F2005</f>
        <v>0</v>
      </c>
      <c r="K2007" s="32">
        <f>データ貼付!G2005</f>
        <v>0</v>
      </c>
      <c r="L2007" s="1">
        <f>データ貼付!H2005</f>
        <v>0</v>
      </c>
      <c r="M2007" s="1">
        <f>データ貼付!I2005</f>
        <v>0</v>
      </c>
      <c r="N2007" s="1">
        <f>データ貼付!J2005</f>
        <v>0</v>
      </c>
      <c r="O2007" s="1">
        <f>データ貼付!K2005</f>
        <v>0</v>
      </c>
    </row>
    <row r="2008" spans="1:15" x14ac:dyDescent="0.15">
      <c r="A2008" s="1">
        <v>2005</v>
      </c>
      <c r="B2008" s="1" t="str">
        <f t="shared" si="62"/>
        <v>174</v>
      </c>
      <c r="C2008" s="1" t="str">
        <f>J2008&amp;COUNTIF($J$4:J2008,J2008)</f>
        <v>0174</v>
      </c>
      <c r="D2008" s="1" t="str">
        <f>データ貼付!D2006&amp;データ貼付!E2006</f>
        <v/>
      </c>
      <c r="E2008" s="1">
        <f>データ貼付!G2006+ROW()/1000000</f>
        <v>2.0079999999999998E-3</v>
      </c>
      <c r="F2008" s="1">
        <f t="shared" si="63"/>
        <v>174</v>
      </c>
      <c r="G2008" s="1">
        <f>データ貼付!A2006</f>
        <v>0</v>
      </c>
      <c r="H2008" s="1">
        <f>データ貼付!B2006</f>
        <v>0</v>
      </c>
      <c r="I2008" s="1">
        <f>データ貼付!C2006</f>
        <v>0</v>
      </c>
      <c r="J2008" s="1">
        <f>データ貼付!F2006</f>
        <v>0</v>
      </c>
      <c r="K2008" s="32">
        <f>データ貼付!G2006</f>
        <v>0</v>
      </c>
      <c r="L2008" s="1">
        <f>データ貼付!H2006</f>
        <v>0</v>
      </c>
      <c r="M2008" s="1">
        <f>データ貼付!I2006</f>
        <v>0</v>
      </c>
      <c r="N2008" s="1">
        <f>データ貼付!J2006</f>
        <v>0</v>
      </c>
      <c r="O2008" s="1">
        <f>データ貼付!K2006</f>
        <v>0</v>
      </c>
    </row>
    <row r="2009" spans="1:15" x14ac:dyDescent="0.15">
      <c r="A2009" s="1">
        <v>2006</v>
      </c>
      <c r="B2009" s="1" t="str">
        <f t="shared" si="62"/>
        <v>175</v>
      </c>
      <c r="C2009" s="1" t="str">
        <f>J2009&amp;COUNTIF($J$4:J2009,J2009)</f>
        <v>0175</v>
      </c>
      <c r="D2009" s="1" t="str">
        <f>データ貼付!D2007&amp;データ貼付!E2007</f>
        <v/>
      </c>
      <c r="E2009" s="1">
        <f>データ貼付!G2007+ROW()/1000000</f>
        <v>2.0089999999999999E-3</v>
      </c>
      <c r="F2009" s="1">
        <f t="shared" si="63"/>
        <v>175</v>
      </c>
      <c r="G2009" s="1">
        <f>データ貼付!A2007</f>
        <v>0</v>
      </c>
      <c r="H2009" s="1">
        <f>データ貼付!B2007</f>
        <v>0</v>
      </c>
      <c r="I2009" s="1">
        <f>データ貼付!C2007</f>
        <v>0</v>
      </c>
      <c r="J2009" s="1">
        <f>データ貼付!F2007</f>
        <v>0</v>
      </c>
      <c r="K2009" s="32">
        <f>データ貼付!G2007</f>
        <v>0</v>
      </c>
      <c r="L2009" s="1">
        <f>データ貼付!H2007</f>
        <v>0</v>
      </c>
      <c r="M2009" s="1">
        <f>データ貼付!I2007</f>
        <v>0</v>
      </c>
      <c r="N2009" s="1">
        <f>データ貼付!J2007</f>
        <v>0</v>
      </c>
      <c r="O2009" s="1">
        <f>データ貼付!K2007</f>
        <v>0</v>
      </c>
    </row>
    <row r="2010" spans="1:15" x14ac:dyDescent="0.15">
      <c r="A2010" s="1">
        <v>2007</v>
      </c>
      <c r="B2010" s="1" t="str">
        <f t="shared" si="62"/>
        <v>176</v>
      </c>
      <c r="C2010" s="1" t="str">
        <f>J2010&amp;COUNTIF($J$4:J2010,J2010)</f>
        <v>0176</v>
      </c>
      <c r="D2010" s="1" t="str">
        <f>データ貼付!D2008&amp;データ貼付!E2008</f>
        <v/>
      </c>
      <c r="E2010" s="1">
        <f>データ貼付!G2008+ROW()/1000000</f>
        <v>2.0100000000000001E-3</v>
      </c>
      <c r="F2010" s="1">
        <f t="shared" si="63"/>
        <v>176</v>
      </c>
      <c r="G2010" s="1">
        <f>データ貼付!A2008</f>
        <v>0</v>
      </c>
      <c r="H2010" s="1">
        <f>データ貼付!B2008</f>
        <v>0</v>
      </c>
      <c r="I2010" s="1">
        <f>データ貼付!C2008</f>
        <v>0</v>
      </c>
      <c r="J2010" s="1">
        <f>データ貼付!F2008</f>
        <v>0</v>
      </c>
      <c r="K2010" s="32">
        <f>データ貼付!G2008</f>
        <v>0</v>
      </c>
      <c r="L2010" s="1">
        <f>データ貼付!H2008</f>
        <v>0</v>
      </c>
      <c r="M2010" s="1">
        <f>データ貼付!I2008</f>
        <v>0</v>
      </c>
      <c r="N2010" s="1">
        <f>データ貼付!J2008</f>
        <v>0</v>
      </c>
      <c r="O2010" s="1">
        <f>データ貼付!K2008</f>
        <v>0</v>
      </c>
    </row>
    <row r="2011" spans="1:15" x14ac:dyDescent="0.15">
      <c r="A2011" s="1">
        <v>2008</v>
      </c>
      <c r="B2011" s="1" t="str">
        <f t="shared" si="62"/>
        <v>177</v>
      </c>
      <c r="C2011" s="1" t="str">
        <f>J2011&amp;COUNTIF($J$4:J2011,J2011)</f>
        <v>0177</v>
      </c>
      <c r="D2011" s="1" t="str">
        <f>データ貼付!D2009&amp;データ貼付!E2009</f>
        <v/>
      </c>
      <c r="E2011" s="1">
        <f>データ貼付!G2009+ROW()/1000000</f>
        <v>2.0110000000000002E-3</v>
      </c>
      <c r="F2011" s="1">
        <f t="shared" si="63"/>
        <v>177</v>
      </c>
      <c r="G2011" s="1">
        <f>データ貼付!A2009</f>
        <v>0</v>
      </c>
      <c r="H2011" s="1">
        <f>データ貼付!B2009</f>
        <v>0</v>
      </c>
      <c r="I2011" s="1">
        <f>データ貼付!C2009</f>
        <v>0</v>
      </c>
      <c r="J2011" s="1">
        <f>データ貼付!F2009</f>
        <v>0</v>
      </c>
      <c r="K2011" s="32">
        <f>データ貼付!G2009</f>
        <v>0</v>
      </c>
      <c r="L2011" s="1">
        <f>データ貼付!H2009</f>
        <v>0</v>
      </c>
      <c r="M2011" s="1">
        <f>データ貼付!I2009</f>
        <v>0</v>
      </c>
      <c r="N2011" s="1">
        <f>データ貼付!J2009</f>
        <v>0</v>
      </c>
      <c r="O2011" s="1">
        <f>データ貼付!K2009</f>
        <v>0</v>
      </c>
    </row>
    <row r="2012" spans="1:15" x14ac:dyDescent="0.15">
      <c r="A2012" s="1">
        <v>2009</v>
      </c>
      <c r="B2012" s="1" t="str">
        <f t="shared" si="62"/>
        <v>178</v>
      </c>
      <c r="C2012" s="1" t="str">
        <f>J2012&amp;COUNTIF($J$4:J2012,J2012)</f>
        <v>0178</v>
      </c>
      <c r="D2012" s="1" t="str">
        <f>データ貼付!D2010&amp;データ貼付!E2010</f>
        <v/>
      </c>
      <c r="E2012" s="1">
        <f>データ貼付!G2010+ROW()/1000000</f>
        <v>2.0119999999999999E-3</v>
      </c>
      <c r="F2012" s="1">
        <f t="shared" si="63"/>
        <v>178</v>
      </c>
      <c r="G2012" s="1">
        <f>データ貼付!A2010</f>
        <v>0</v>
      </c>
      <c r="H2012" s="1">
        <f>データ貼付!B2010</f>
        <v>0</v>
      </c>
      <c r="I2012" s="1">
        <f>データ貼付!C2010</f>
        <v>0</v>
      </c>
      <c r="J2012" s="1">
        <f>データ貼付!F2010</f>
        <v>0</v>
      </c>
      <c r="K2012" s="32">
        <f>データ貼付!G2010</f>
        <v>0</v>
      </c>
      <c r="L2012" s="1">
        <f>データ貼付!H2010</f>
        <v>0</v>
      </c>
      <c r="M2012" s="1">
        <f>データ貼付!I2010</f>
        <v>0</v>
      </c>
      <c r="N2012" s="1">
        <f>データ貼付!J2010</f>
        <v>0</v>
      </c>
      <c r="O2012" s="1">
        <f>データ貼付!K2010</f>
        <v>0</v>
      </c>
    </row>
    <row r="2013" spans="1:15" x14ac:dyDescent="0.15">
      <c r="A2013" s="1">
        <v>2010</v>
      </c>
      <c r="B2013" s="1" t="str">
        <f t="shared" si="62"/>
        <v>179</v>
      </c>
      <c r="C2013" s="1" t="str">
        <f>J2013&amp;COUNTIF($J$4:J2013,J2013)</f>
        <v>0179</v>
      </c>
      <c r="D2013" s="1" t="str">
        <f>データ貼付!D2011&amp;データ貼付!E2011</f>
        <v/>
      </c>
      <c r="E2013" s="1">
        <f>データ貼付!G2011+ROW()/1000000</f>
        <v>2.013E-3</v>
      </c>
      <c r="F2013" s="1">
        <f t="shared" si="63"/>
        <v>179</v>
      </c>
      <c r="G2013" s="1">
        <f>データ貼付!A2011</f>
        <v>0</v>
      </c>
      <c r="H2013" s="1">
        <f>データ貼付!B2011</f>
        <v>0</v>
      </c>
      <c r="I2013" s="1">
        <f>データ貼付!C2011</f>
        <v>0</v>
      </c>
      <c r="J2013" s="1">
        <f>データ貼付!F2011</f>
        <v>0</v>
      </c>
      <c r="K2013" s="32">
        <f>データ貼付!G2011</f>
        <v>0</v>
      </c>
      <c r="L2013" s="1">
        <f>データ貼付!H2011</f>
        <v>0</v>
      </c>
      <c r="M2013" s="1">
        <f>データ貼付!I2011</f>
        <v>0</v>
      </c>
      <c r="N2013" s="1">
        <f>データ貼付!J2011</f>
        <v>0</v>
      </c>
      <c r="O2013" s="1">
        <f>データ貼付!K2011</f>
        <v>0</v>
      </c>
    </row>
    <row r="2014" spans="1:15" x14ac:dyDescent="0.15">
      <c r="A2014" s="1">
        <v>2011</v>
      </c>
      <c r="B2014" s="1" t="str">
        <f t="shared" si="62"/>
        <v>180</v>
      </c>
      <c r="C2014" s="1" t="str">
        <f>J2014&amp;COUNTIF($J$4:J2014,J2014)</f>
        <v>0180</v>
      </c>
      <c r="D2014" s="1" t="str">
        <f>データ貼付!D2012&amp;データ貼付!E2012</f>
        <v/>
      </c>
      <c r="E2014" s="1">
        <f>データ貼付!G2012+ROW()/1000000</f>
        <v>2.0140000000000002E-3</v>
      </c>
      <c r="F2014" s="1">
        <f t="shared" si="63"/>
        <v>180</v>
      </c>
      <c r="G2014" s="1">
        <f>データ貼付!A2012</f>
        <v>0</v>
      </c>
      <c r="H2014" s="1">
        <f>データ貼付!B2012</f>
        <v>0</v>
      </c>
      <c r="I2014" s="1">
        <f>データ貼付!C2012</f>
        <v>0</v>
      </c>
      <c r="J2014" s="1">
        <f>データ貼付!F2012</f>
        <v>0</v>
      </c>
      <c r="K2014" s="32">
        <f>データ貼付!G2012</f>
        <v>0</v>
      </c>
      <c r="L2014" s="1">
        <f>データ貼付!H2012</f>
        <v>0</v>
      </c>
      <c r="M2014" s="1">
        <f>データ貼付!I2012</f>
        <v>0</v>
      </c>
      <c r="N2014" s="1">
        <f>データ貼付!J2012</f>
        <v>0</v>
      </c>
      <c r="O2014" s="1">
        <f>データ貼付!K2012</f>
        <v>0</v>
      </c>
    </row>
    <row r="2015" spans="1:15" x14ac:dyDescent="0.15">
      <c r="A2015" s="1">
        <v>2012</v>
      </c>
      <c r="B2015" s="1" t="str">
        <f t="shared" si="62"/>
        <v>181</v>
      </c>
      <c r="C2015" s="1" t="str">
        <f>J2015&amp;COUNTIF($J$4:J2015,J2015)</f>
        <v>0181</v>
      </c>
      <c r="D2015" s="1" t="str">
        <f>データ貼付!D2013&amp;データ貼付!E2013</f>
        <v/>
      </c>
      <c r="E2015" s="1">
        <f>データ貼付!G2013+ROW()/1000000</f>
        <v>2.0149999999999999E-3</v>
      </c>
      <c r="F2015" s="1">
        <f t="shared" si="63"/>
        <v>181</v>
      </c>
      <c r="G2015" s="1">
        <f>データ貼付!A2013</f>
        <v>0</v>
      </c>
      <c r="H2015" s="1">
        <f>データ貼付!B2013</f>
        <v>0</v>
      </c>
      <c r="I2015" s="1">
        <f>データ貼付!C2013</f>
        <v>0</v>
      </c>
      <c r="J2015" s="1">
        <f>データ貼付!F2013</f>
        <v>0</v>
      </c>
      <c r="K2015" s="32">
        <f>データ貼付!G2013</f>
        <v>0</v>
      </c>
      <c r="L2015" s="1">
        <f>データ貼付!H2013</f>
        <v>0</v>
      </c>
      <c r="M2015" s="1">
        <f>データ貼付!I2013</f>
        <v>0</v>
      </c>
      <c r="N2015" s="1">
        <f>データ貼付!J2013</f>
        <v>0</v>
      </c>
      <c r="O2015" s="1">
        <f>データ貼付!K2013</f>
        <v>0</v>
      </c>
    </row>
    <row r="2016" spans="1:15" x14ac:dyDescent="0.15">
      <c r="A2016" s="1">
        <v>2013</v>
      </c>
      <c r="B2016" s="1" t="str">
        <f t="shared" si="62"/>
        <v>182</v>
      </c>
      <c r="C2016" s="1" t="str">
        <f>J2016&amp;COUNTIF($J$4:J2016,J2016)</f>
        <v>0182</v>
      </c>
      <c r="D2016" s="1" t="str">
        <f>データ貼付!D2014&amp;データ貼付!E2014</f>
        <v/>
      </c>
      <c r="E2016" s="1">
        <f>データ貼付!G2014+ROW()/1000000</f>
        <v>2.016E-3</v>
      </c>
      <c r="F2016" s="1">
        <f t="shared" si="63"/>
        <v>182</v>
      </c>
      <c r="G2016" s="1">
        <f>データ貼付!A2014</f>
        <v>0</v>
      </c>
      <c r="H2016" s="1">
        <f>データ貼付!B2014</f>
        <v>0</v>
      </c>
      <c r="I2016" s="1">
        <f>データ貼付!C2014</f>
        <v>0</v>
      </c>
      <c r="J2016" s="1">
        <f>データ貼付!F2014</f>
        <v>0</v>
      </c>
      <c r="K2016" s="32">
        <f>データ貼付!G2014</f>
        <v>0</v>
      </c>
      <c r="L2016" s="1">
        <f>データ貼付!H2014</f>
        <v>0</v>
      </c>
      <c r="M2016" s="1">
        <f>データ貼付!I2014</f>
        <v>0</v>
      </c>
      <c r="N2016" s="1">
        <f>データ貼付!J2014</f>
        <v>0</v>
      </c>
      <c r="O2016" s="1">
        <f>データ貼付!K2014</f>
        <v>0</v>
      </c>
    </row>
    <row r="2017" spans="1:15" x14ac:dyDescent="0.15">
      <c r="A2017" s="1">
        <v>2014</v>
      </c>
      <c r="B2017" s="1" t="str">
        <f t="shared" si="62"/>
        <v>183</v>
      </c>
      <c r="C2017" s="1" t="str">
        <f>J2017&amp;COUNTIF($J$4:J2017,J2017)</f>
        <v>0183</v>
      </c>
      <c r="D2017" s="1" t="str">
        <f>データ貼付!D2015&amp;データ貼付!E2015</f>
        <v/>
      </c>
      <c r="E2017" s="1">
        <f>データ貼付!G2015+ROW()/1000000</f>
        <v>2.0170000000000001E-3</v>
      </c>
      <c r="F2017" s="1">
        <f t="shared" si="63"/>
        <v>183</v>
      </c>
      <c r="G2017" s="1">
        <f>データ貼付!A2015</f>
        <v>0</v>
      </c>
      <c r="H2017" s="1">
        <f>データ貼付!B2015</f>
        <v>0</v>
      </c>
      <c r="I2017" s="1">
        <f>データ貼付!C2015</f>
        <v>0</v>
      </c>
      <c r="J2017" s="1">
        <f>データ貼付!F2015</f>
        <v>0</v>
      </c>
      <c r="K2017" s="32">
        <f>データ貼付!G2015</f>
        <v>0</v>
      </c>
      <c r="L2017" s="1">
        <f>データ貼付!H2015</f>
        <v>0</v>
      </c>
      <c r="M2017" s="1">
        <f>データ貼付!I2015</f>
        <v>0</v>
      </c>
      <c r="N2017" s="1">
        <f>データ貼付!J2015</f>
        <v>0</v>
      </c>
      <c r="O2017" s="1">
        <f>データ貼付!K2015</f>
        <v>0</v>
      </c>
    </row>
    <row r="2018" spans="1:15" x14ac:dyDescent="0.15">
      <c r="A2018" s="1">
        <v>2015</v>
      </c>
      <c r="B2018" s="1" t="str">
        <f t="shared" si="62"/>
        <v>184</v>
      </c>
      <c r="C2018" s="1" t="str">
        <f>J2018&amp;COUNTIF($J$4:J2018,J2018)</f>
        <v>0184</v>
      </c>
      <c r="D2018" s="1" t="str">
        <f>データ貼付!D2016&amp;データ貼付!E2016</f>
        <v/>
      </c>
      <c r="E2018" s="1">
        <f>データ貼付!G2016+ROW()/1000000</f>
        <v>2.0179999999999998E-3</v>
      </c>
      <c r="F2018" s="1">
        <f t="shared" si="63"/>
        <v>184</v>
      </c>
      <c r="G2018" s="1">
        <f>データ貼付!A2016</f>
        <v>0</v>
      </c>
      <c r="H2018" s="1">
        <f>データ貼付!B2016</f>
        <v>0</v>
      </c>
      <c r="I2018" s="1">
        <f>データ貼付!C2016</f>
        <v>0</v>
      </c>
      <c r="J2018" s="1">
        <f>データ貼付!F2016</f>
        <v>0</v>
      </c>
      <c r="K2018" s="32">
        <f>データ貼付!G2016</f>
        <v>0</v>
      </c>
      <c r="L2018" s="1">
        <f>データ貼付!H2016</f>
        <v>0</v>
      </c>
      <c r="M2018" s="1">
        <f>データ貼付!I2016</f>
        <v>0</v>
      </c>
      <c r="N2018" s="1">
        <f>データ貼付!J2016</f>
        <v>0</v>
      </c>
      <c r="O2018" s="1">
        <f>データ貼付!K2016</f>
        <v>0</v>
      </c>
    </row>
    <row r="2019" spans="1:15" x14ac:dyDescent="0.15">
      <c r="A2019" s="1">
        <v>2016</v>
      </c>
      <c r="B2019" s="1" t="str">
        <f t="shared" si="62"/>
        <v>185</v>
      </c>
      <c r="C2019" s="1" t="str">
        <f>J2019&amp;COUNTIF($J$4:J2019,J2019)</f>
        <v>0185</v>
      </c>
      <c r="D2019" s="1" t="str">
        <f>データ貼付!D2017&amp;データ貼付!E2017</f>
        <v/>
      </c>
      <c r="E2019" s="1">
        <f>データ貼付!G2017+ROW()/1000000</f>
        <v>2.019E-3</v>
      </c>
      <c r="F2019" s="1">
        <f t="shared" si="63"/>
        <v>185</v>
      </c>
      <c r="G2019" s="1">
        <f>データ貼付!A2017</f>
        <v>0</v>
      </c>
      <c r="H2019" s="1">
        <f>データ貼付!B2017</f>
        <v>0</v>
      </c>
      <c r="I2019" s="1">
        <f>データ貼付!C2017</f>
        <v>0</v>
      </c>
      <c r="J2019" s="1">
        <f>データ貼付!F2017</f>
        <v>0</v>
      </c>
      <c r="K2019" s="32">
        <f>データ貼付!G2017</f>
        <v>0</v>
      </c>
      <c r="L2019" s="1">
        <f>データ貼付!H2017</f>
        <v>0</v>
      </c>
      <c r="M2019" s="1">
        <f>データ貼付!I2017</f>
        <v>0</v>
      </c>
      <c r="N2019" s="1">
        <f>データ貼付!J2017</f>
        <v>0</v>
      </c>
      <c r="O2019" s="1">
        <f>データ貼付!K2017</f>
        <v>0</v>
      </c>
    </row>
    <row r="2020" spans="1:15" x14ac:dyDescent="0.15">
      <c r="A2020" s="1">
        <v>2017</v>
      </c>
      <c r="B2020" s="1" t="str">
        <f t="shared" si="62"/>
        <v>186</v>
      </c>
      <c r="C2020" s="1" t="str">
        <f>J2020&amp;COUNTIF($J$4:J2020,J2020)</f>
        <v>0186</v>
      </c>
      <c r="D2020" s="1" t="str">
        <f>データ貼付!D2018&amp;データ貼付!E2018</f>
        <v/>
      </c>
      <c r="E2020" s="1">
        <f>データ貼付!G2018+ROW()/1000000</f>
        <v>2.0200000000000001E-3</v>
      </c>
      <c r="F2020" s="1">
        <f t="shared" si="63"/>
        <v>186</v>
      </c>
      <c r="G2020" s="1">
        <f>データ貼付!A2018</f>
        <v>0</v>
      </c>
      <c r="H2020" s="1">
        <f>データ貼付!B2018</f>
        <v>0</v>
      </c>
      <c r="I2020" s="1">
        <f>データ貼付!C2018</f>
        <v>0</v>
      </c>
      <c r="J2020" s="1">
        <f>データ貼付!F2018</f>
        <v>0</v>
      </c>
      <c r="K2020" s="32">
        <f>データ貼付!G2018</f>
        <v>0</v>
      </c>
      <c r="L2020" s="1">
        <f>データ貼付!H2018</f>
        <v>0</v>
      </c>
      <c r="M2020" s="1">
        <f>データ貼付!I2018</f>
        <v>0</v>
      </c>
      <c r="N2020" s="1">
        <f>データ貼付!J2018</f>
        <v>0</v>
      </c>
      <c r="O2020" s="1">
        <f>データ貼付!K2018</f>
        <v>0</v>
      </c>
    </row>
    <row r="2021" spans="1:15" x14ac:dyDescent="0.15">
      <c r="A2021" s="1">
        <v>2018</v>
      </c>
      <c r="B2021" s="1" t="str">
        <f t="shared" si="62"/>
        <v>187</v>
      </c>
      <c r="C2021" s="1" t="str">
        <f>J2021&amp;COUNTIF($J$4:J2021,J2021)</f>
        <v>0187</v>
      </c>
      <c r="D2021" s="1" t="str">
        <f>データ貼付!D2019&amp;データ貼付!E2019</f>
        <v/>
      </c>
      <c r="E2021" s="1">
        <f>データ貼付!G2019+ROW()/1000000</f>
        <v>2.0209999999999998E-3</v>
      </c>
      <c r="F2021" s="1">
        <f t="shared" si="63"/>
        <v>187</v>
      </c>
      <c r="G2021" s="1">
        <f>データ貼付!A2019</f>
        <v>0</v>
      </c>
      <c r="H2021" s="1">
        <f>データ貼付!B2019</f>
        <v>0</v>
      </c>
      <c r="I2021" s="1">
        <f>データ貼付!C2019</f>
        <v>0</v>
      </c>
      <c r="J2021" s="1">
        <f>データ貼付!F2019</f>
        <v>0</v>
      </c>
      <c r="K2021" s="32">
        <f>データ貼付!G2019</f>
        <v>0</v>
      </c>
      <c r="L2021" s="1">
        <f>データ貼付!H2019</f>
        <v>0</v>
      </c>
      <c r="M2021" s="1">
        <f>データ貼付!I2019</f>
        <v>0</v>
      </c>
      <c r="N2021" s="1">
        <f>データ貼付!J2019</f>
        <v>0</v>
      </c>
      <c r="O2021" s="1">
        <f>データ貼付!K2019</f>
        <v>0</v>
      </c>
    </row>
    <row r="2022" spans="1:15" x14ac:dyDescent="0.15">
      <c r="A2022" s="1">
        <v>2019</v>
      </c>
      <c r="B2022" s="1" t="str">
        <f t="shared" si="62"/>
        <v>188</v>
      </c>
      <c r="C2022" s="1" t="str">
        <f>J2022&amp;COUNTIF($J$4:J2022,J2022)</f>
        <v>0188</v>
      </c>
      <c r="D2022" s="1" t="str">
        <f>データ貼付!D2020&amp;データ貼付!E2020</f>
        <v/>
      </c>
      <c r="E2022" s="1">
        <f>データ貼付!G2020+ROW()/1000000</f>
        <v>2.0219999999999999E-3</v>
      </c>
      <c r="F2022" s="1">
        <f t="shared" si="63"/>
        <v>188</v>
      </c>
      <c r="G2022" s="1">
        <f>データ貼付!A2020</f>
        <v>0</v>
      </c>
      <c r="H2022" s="1">
        <f>データ貼付!B2020</f>
        <v>0</v>
      </c>
      <c r="I2022" s="1">
        <f>データ貼付!C2020</f>
        <v>0</v>
      </c>
      <c r="J2022" s="1">
        <f>データ貼付!F2020</f>
        <v>0</v>
      </c>
      <c r="K2022" s="32">
        <f>データ貼付!G2020</f>
        <v>0</v>
      </c>
      <c r="L2022" s="1">
        <f>データ貼付!H2020</f>
        <v>0</v>
      </c>
      <c r="M2022" s="1">
        <f>データ貼付!I2020</f>
        <v>0</v>
      </c>
      <c r="N2022" s="1">
        <f>データ貼付!J2020</f>
        <v>0</v>
      </c>
      <c r="O2022" s="1">
        <f>データ貼付!K2020</f>
        <v>0</v>
      </c>
    </row>
    <row r="2023" spans="1:15" x14ac:dyDescent="0.15">
      <c r="A2023" s="1">
        <v>2020</v>
      </c>
      <c r="B2023" s="1" t="str">
        <f t="shared" si="62"/>
        <v>189</v>
      </c>
      <c r="C2023" s="1" t="str">
        <f>J2023&amp;COUNTIF($J$4:J2023,J2023)</f>
        <v>0189</v>
      </c>
      <c r="D2023" s="1" t="str">
        <f>データ貼付!D2021&amp;データ貼付!E2021</f>
        <v/>
      </c>
      <c r="E2023" s="1">
        <f>データ貼付!G2021+ROW()/1000000</f>
        <v>2.0230000000000001E-3</v>
      </c>
      <c r="F2023" s="1">
        <f t="shared" si="63"/>
        <v>189</v>
      </c>
      <c r="G2023" s="1">
        <f>データ貼付!A2021</f>
        <v>0</v>
      </c>
      <c r="H2023" s="1">
        <f>データ貼付!B2021</f>
        <v>0</v>
      </c>
      <c r="I2023" s="1">
        <f>データ貼付!C2021</f>
        <v>0</v>
      </c>
      <c r="J2023" s="1">
        <f>データ貼付!F2021</f>
        <v>0</v>
      </c>
      <c r="K2023" s="32">
        <f>データ貼付!G2021</f>
        <v>0</v>
      </c>
      <c r="L2023" s="1">
        <f>データ貼付!H2021</f>
        <v>0</v>
      </c>
      <c r="M2023" s="1">
        <f>データ貼付!I2021</f>
        <v>0</v>
      </c>
      <c r="N2023" s="1">
        <f>データ貼付!J2021</f>
        <v>0</v>
      </c>
      <c r="O2023" s="1">
        <f>データ貼付!K2021</f>
        <v>0</v>
      </c>
    </row>
    <row r="2024" spans="1:15" x14ac:dyDescent="0.15">
      <c r="A2024" s="1">
        <v>2021</v>
      </c>
      <c r="B2024" s="1" t="str">
        <f t="shared" si="62"/>
        <v>190</v>
      </c>
      <c r="C2024" s="1" t="str">
        <f>J2024&amp;COUNTIF($J$4:J2024,J2024)</f>
        <v>0190</v>
      </c>
      <c r="D2024" s="1" t="str">
        <f>データ貼付!D2022&amp;データ貼付!E2022</f>
        <v/>
      </c>
      <c r="E2024" s="1">
        <f>データ貼付!G2022+ROW()/1000000</f>
        <v>2.0240000000000002E-3</v>
      </c>
      <c r="F2024" s="1">
        <f t="shared" si="63"/>
        <v>190</v>
      </c>
      <c r="G2024" s="1">
        <f>データ貼付!A2022</f>
        <v>0</v>
      </c>
      <c r="H2024" s="1">
        <f>データ貼付!B2022</f>
        <v>0</v>
      </c>
      <c r="I2024" s="1">
        <f>データ貼付!C2022</f>
        <v>0</v>
      </c>
      <c r="J2024" s="1">
        <f>データ貼付!F2022</f>
        <v>0</v>
      </c>
      <c r="K2024" s="32">
        <f>データ貼付!G2022</f>
        <v>0</v>
      </c>
      <c r="L2024" s="1">
        <f>データ貼付!H2022</f>
        <v>0</v>
      </c>
      <c r="M2024" s="1">
        <f>データ貼付!I2022</f>
        <v>0</v>
      </c>
      <c r="N2024" s="1">
        <f>データ貼付!J2022</f>
        <v>0</v>
      </c>
      <c r="O2024" s="1">
        <f>データ貼付!K2022</f>
        <v>0</v>
      </c>
    </row>
    <row r="2025" spans="1:15" x14ac:dyDescent="0.15">
      <c r="A2025" s="1">
        <v>2022</v>
      </c>
      <c r="B2025" s="1" t="str">
        <f t="shared" si="62"/>
        <v>191</v>
      </c>
      <c r="C2025" s="1" t="str">
        <f>J2025&amp;COUNTIF($J$4:J2025,J2025)</f>
        <v>0191</v>
      </c>
      <c r="D2025" s="1" t="str">
        <f>データ貼付!D2023&amp;データ貼付!E2023</f>
        <v/>
      </c>
      <c r="E2025" s="1">
        <f>データ貼付!G2023+ROW()/1000000</f>
        <v>2.0249999999999999E-3</v>
      </c>
      <c r="F2025" s="1">
        <f t="shared" si="63"/>
        <v>191</v>
      </c>
      <c r="G2025" s="1">
        <f>データ貼付!A2023</f>
        <v>0</v>
      </c>
      <c r="H2025" s="1">
        <f>データ貼付!B2023</f>
        <v>0</v>
      </c>
      <c r="I2025" s="1">
        <f>データ貼付!C2023</f>
        <v>0</v>
      </c>
      <c r="J2025" s="1">
        <f>データ貼付!F2023</f>
        <v>0</v>
      </c>
      <c r="K2025" s="32">
        <f>データ貼付!G2023</f>
        <v>0</v>
      </c>
      <c r="L2025" s="1">
        <f>データ貼付!H2023</f>
        <v>0</v>
      </c>
      <c r="M2025" s="1">
        <f>データ貼付!I2023</f>
        <v>0</v>
      </c>
      <c r="N2025" s="1">
        <f>データ貼付!J2023</f>
        <v>0</v>
      </c>
      <c r="O2025" s="1">
        <f>データ貼付!K2023</f>
        <v>0</v>
      </c>
    </row>
    <row r="2026" spans="1:15" x14ac:dyDescent="0.15">
      <c r="A2026" s="1">
        <v>2023</v>
      </c>
      <c r="B2026" s="1" t="str">
        <f t="shared" si="62"/>
        <v>192</v>
      </c>
      <c r="C2026" s="1" t="str">
        <f>J2026&amp;COUNTIF($J$4:J2026,J2026)</f>
        <v>0192</v>
      </c>
      <c r="D2026" s="1" t="str">
        <f>データ貼付!D2024&amp;データ貼付!E2024</f>
        <v/>
      </c>
      <c r="E2026" s="1">
        <f>データ貼付!G2024+ROW()/1000000</f>
        <v>2.026E-3</v>
      </c>
      <c r="F2026" s="1">
        <f t="shared" si="63"/>
        <v>192</v>
      </c>
      <c r="G2026" s="1">
        <f>データ貼付!A2024</f>
        <v>0</v>
      </c>
      <c r="H2026" s="1">
        <f>データ貼付!B2024</f>
        <v>0</v>
      </c>
      <c r="I2026" s="1">
        <f>データ貼付!C2024</f>
        <v>0</v>
      </c>
      <c r="J2026" s="1">
        <f>データ貼付!F2024</f>
        <v>0</v>
      </c>
      <c r="K2026" s="32">
        <f>データ貼付!G2024</f>
        <v>0</v>
      </c>
      <c r="L2026" s="1">
        <f>データ貼付!H2024</f>
        <v>0</v>
      </c>
      <c r="M2026" s="1">
        <f>データ貼付!I2024</f>
        <v>0</v>
      </c>
      <c r="N2026" s="1">
        <f>データ貼付!J2024</f>
        <v>0</v>
      </c>
      <c r="O2026" s="1">
        <f>データ貼付!K2024</f>
        <v>0</v>
      </c>
    </row>
    <row r="2027" spans="1:15" x14ac:dyDescent="0.15">
      <c r="A2027" s="1">
        <v>2024</v>
      </c>
      <c r="B2027" s="1" t="str">
        <f t="shared" si="62"/>
        <v>193</v>
      </c>
      <c r="C2027" s="1" t="str">
        <f>J2027&amp;COUNTIF($J$4:J2027,J2027)</f>
        <v>0193</v>
      </c>
      <c r="D2027" s="1" t="str">
        <f>データ貼付!D2025&amp;データ貼付!E2025</f>
        <v/>
      </c>
      <c r="E2027" s="1">
        <f>データ貼付!G2025+ROW()/1000000</f>
        <v>2.0270000000000002E-3</v>
      </c>
      <c r="F2027" s="1">
        <f t="shared" si="63"/>
        <v>193</v>
      </c>
      <c r="G2027" s="1">
        <f>データ貼付!A2025</f>
        <v>0</v>
      </c>
      <c r="H2027" s="1">
        <f>データ貼付!B2025</f>
        <v>0</v>
      </c>
      <c r="I2027" s="1">
        <f>データ貼付!C2025</f>
        <v>0</v>
      </c>
      <c r="J2027" s="1">
        <f>データ貼付!F2025</f>
        <v>0</v>
      </c>
      <c r="K2027" s="32">
        <f>データ貼付!G2025</f>
        <v>0</v>
      </c>
      <c r="L2027" s="1">
        <f>データ貼付!H2025</f>
        <v>0</v>
      </c>
      <c r="M2027" s="1">
        <f>データ貼付!I2025</f>
        <v>0</v>
      </c>
      <c r="N2027" s="1">
        <f>データ貼付!J2025</f>
        <v>0</v>
      </c>
      <c r="O2027" s="1">
        <f>データ貼付!K2025</f>
        <v>0</v>
      </c>
    </row>
    <row r="2028" spans="1:15" x14ac:dyDescent="0.15">
      <c r="A2028" s="1">
        <v>2025</v>
      </c>
      <c r="B2028" s="1" t="str">
        <f t="shared" si="62"/>
        <v>194</v>
      </c>
      <c r="C2028" s="1" t="str">
        <f>J2028&amp;COUNTIF($J$4:J2028,J2028)</f>
        <v>0194</v>
      </c>
      <c r="D2028" s="1" t="str">
        <f>データ貼付!D2026&amp;データ貼付!E2026</f>
        <v/>
      </c>
      <c r="E2028" s="1">
        <f>データ貼付!G2026+ROW()/1000000</f>
        <v>2.0279999999999999E-3</v>
      </c>
      <c r="F2028" s="1">
        <f t="shared" si="63"/>
        <v>194</v>
      </c>
      <c r="G2028" s="1">
        <f>データ貼付!A2026</f>
        <v>0</v>
      </c>
      <c r="H2028" s="1">
        <f>データ貼付!B2026</f>
        <v>0</v>
      </c>
      <c r="I2028" s="1">
        <f>データ貼付!C2026</f>
        <v>0</v>
      </c>
      <c r="J2028" s="1">
        <f>データ貼付!F2026</f>
        <v>0</v>
      </c>
      <c r="K2028" s="32">
        <f>データ貼付!G2026</f>
        <v>0</v>
      </c>
      <c r="L2028" s="1">
        <f>データ貼付!H2026</f>
        <v>0</v>
      </c>
      <c r="M2028" s="1">
        <f>データ貼付!I2026</f>
        <v>0</v>
      </c>
      <c r="N2028" s="1">
        <f>データ貼付!J2026</f>
        <v>0</v>
      </c>
      <c r="O2028" s="1">
        <f>データ貼付!K2026</f>
        <v>0</v>
      </c>
    </row>
    <row r="2029" spans="1:15" x14ac:dyDescent="0.15">
      <c r="A2029" s="1">
        <v>2026</v>
      </c>
      <c r="B2029" s="1" t="str">
        <f t="shared" si="62"/>
        <v>195</v>
      </c>
      <c r="C2029" s="1" t="str">
        <f>J2029&amp;COUNTIF($J$4:J2029,J2029)</f>
        <v>0195</v>
      </c>
      <c r="D2029" s="1" t="str">
        <f>データ貼付!D2027&amp;データ貼付!E2027</f>
        <v/>
      </c>
      <c r="E2029" s="1">
        <f>データ貼付!G2027+ROW()/1000000</f>
        <v>2.029E-3</v>
      </c>
      <c r="F2029" s="1">
        <f t="shared" si="63"/>
        <v>195</v>
      </c>
      <c r="G2029" s="1">
        <f>データ貼付!A2027</f>
        <v>0</v>
      </c>
      <c r="H2029" s="1">
        <f>データ貼付!B2027</f>
        <v>0</v>
      </c>
      <c r="I2029" s="1">
        <f>データ貼付!C2027</f>
        <v>0</v>
      </c>
      <c r="J2029" s="1">
        <f>データ貼付!F2027</f>
        <v>0</v>
      </c>
      <c r="K2029" s="32">
        <f>データ貼付!G2027</f>
        <v>0</v>
      </c>
      <c r="L2029" s="1">
        <f>データ貼付!H2027</f>
        <v>0</v>
      </c>
      <c r="M2029" s="1">
        <f>データ貼付!I2027</f>
        <v>0</v>
      </c>
      <c r="N2029" s="1">
        <f>データ貼付!J2027</f>
        <v>0</v>
      </c>
      <c r="O2029" s="1">
        <f>データ貼付!K2027</f>
        <v>0</v>
      </c>
    </row>
    <row r="2030" spans="1:15" x14ac:dyDescent="0.15">
      <c r="A2030" s="1">
        <v>2027</v>
      </c>
      <c r="B2030" s="1" t="str">
        <f t="shared" si="62"/>
        <v>196</v>
      </c>
      <c r="C2030" s="1" t="str">
        <f>J2030&amp;COUNTIF($J$4:J2030,J2030)</f>
        <v>0196</v>
      </c>
      <c r="D2030" s="1" t="str">
        <f>データ貼付!D2028&amp;データ貼付!E2028</f>
        <v/>
      </c>
      <c r="E2030" s="1">
        <f>データ貼付!G2028+ROW()/1000000</f>
        <v>2.0300000000000001E-3</v>
      </c>
      <c r="F2030" s="1">
        <f t="shared" si="63"/>
        <v>196</v>
      </c>
      <c r="G2030" s="1">
        <f>データ貼付!A2028</f>
        <v>0</v>
      </c>
      <c r="H2030" s="1">
        <f>データ貼付!B2028</f>
        <v>0</v>
      </c>
      <c r="I2030" s="1">
        <f>データ貼付!C2028</f>
        <v>0</v>
      </c>
      <c r="J2030" s="1">
        <f>データ貼付!F2028</f>
        <v>0</v>
      </c>
      <c r="K2030" s="32">
        <f>データ貼付!G2028</f>
        <v>0</v>
      </c>
      <c r="L2030" s="1">
        <f>データ貼付!H2028</f>
        <v>0</v>
      </c>
      <c r="M2030" s="1">
        <f>データ貼付!I2028</f>
        <v>0</v>
      </c>
      <c r="N2030" s="1">
        <f>データ貼付!J2028</f>
        <v>0</v>
      </c>
      <c r="O2030" s="1">
        <f>データ貼付!K2028</f>
        <v>0</v>
      </c>
    </row>
    <row r="2031" spans="1:15" x14ac:dyDescent="0.15">
      <c r="A2031" s="1">
        <v>2028</v>
      </c>
      <c r="B2031" s="1" t="str">
        <f t="shared" si="62"/>
        <v>197</v>
      </c>
      <c r="C2031" s="1" t="str">
        <f>J2031&amp;COUNTIF($J$4:J2031,J2031)</f>
        <v>0197</v>
      </c>
      <c r="D2031" s="1" t="str">
        <f>データ貼付!D2029&amp;データ貼付!E2029</f>
        <v/>
      </c>
      <c r="E2031" s="1">
        <f>データ貼付!G2029+ROW()/1000000</f>
        <v>2.0309999999999998E-3</v>
      </c>
      <c r="F2031" s="1">
        <f t="shared" si="63"/>
        <v>197</v>
      </c>
      <c r="G2031" s="1">
        <f>データ貼付!A2029</f>
        <v>0</v>
      </c>
      <c r="H2031" s="1">
        <f>データ貼付!B2029</f>
        <v>0</v>
      </c>
      <c r="I2031" s="1">
        <f>データ貼付!C2029</f>
        <v>0</v>
      </c>
      <c r="J2031" s="1">
        <f>データ貼付!F2029</f>
        <v>0</v>
      </c>
      <c r="K2031" s="32">
        <f>データ貼付!G2029</f>
        <v>0</v>
      </c>
      <c r="L2031" s="1">
        <f>データ貼付!H2029</f>
        <v>0</v>
      </c>
      <c r="M2031" s="1">
        <f>データ貼付!I2029</f>
        <v>0</v>
      </c>
      <c r="N2031" s="1">
        <f>データ貼付!J2029</f>
        <v>0</v>
      </c>
      <c r="O2031" s="1">
        <f>データ貼付!K2029</f>
        <v>0</v>
      </c>
    </row>
    <row r="2032" spans="1:15" x14ac:dyDescent="0.15">
      <c r="A2032" s="1">
        <v>2029</v>
      </c>
      <c r="B2032" s="1" t="str">
        <f t="shared" si="62"/>
        <v>198</v>
      </c>
      <c r="C2032" s="1" t="str">
        <f>J2032&amp;COUNTIF($J$4:J2032,J2032)</f>
        <v>0198</v>
      </c>
      <c r="D2032" s="1" t="str">
        <f>データ貼付!D2030&amp;データ貼付!E2030</f>
        <v/>
      </c>
      <c r="E2032" s="1">
        <f>データ貼付!G2030+ROW()/1000000</f>
        <v>2.032E-3</v>
      </c>
      <c r="F2032" s="1">
        <f t="shared" si="63"/>
        <v>198</v>
      </c>
      <c r="G2032" s="1">
        <f>データ貼付!A2030</f>
        <v>0</v>
      </c>
      <c r="H2032" s="1">
        <f>データ貼付!B2030</f>
        <v>0</v>
      </c>
      <c r="I2032" s="1">
        <f>データ貼付!C2030</f>
        <v>0</v>
      </c>
      <c r="J2032" s="1">
        <f>データ貼付!F2030</f>
        <v>0</v>
      </c>
      <c r="K2032" s="32">
        <f>データ貼付!G2030</f>
        <v>0</v>
      </c>
      <c r="L2032" s="1">
        <f>データ貼付!H2030</f>
        <v>0</v>
      </c>
      <c r="M2032" s="1">
        <f>データ貼付!I2030</f>
        <v>0</v>
      </c>
      <c r="N2032" s="1">
        <f>データ貼付!J2030</f>
        <v>0</v>
      </c>
      <c r="O2032" s="1">
        <f>データ貼付!K2030</f>
        <v>0</v>
      </c>
    </row>
    <row r="2033" spans="1:15" x14ac:dyDescent="0.15">
      <c r="A2033" s="1">
        <v>2030</v>
      </c>
      <c r="B2033" s="1" t="str">
        <f t="shared" si="62"/>
        <v>199</v>
      </c>
      <c r="C2033" s="1" t="str">
        <f>J2033&amp;COUNTIF($J$4:J2033,J2033)</f>
        <v>0199</v>
      </c>
      <c r="D2033" s="1" t="str">
        <f>データ貼付!D2031&amp;データ貼付!E2031</f>
        <v/>
      </c>
      <c r="E2033" s="1">
        <f>データ貼付!G2031+ROW()/1000000</f>
        <v>2.0330000000000001E-3</v>
      </c>
      <c r="F2033" s="1">
        <f t="shared" si="63"/>
        <v>199</v>
      </c>
      <c r="G2033" s="1">
        <f>データ貼付!A2031</f>
        <v>0</v>
      </c>
      <c r="H2033" s="1">
        <f>データ貼付!B2031</f>
        <v>0</v>
      </c>
      <c r="I2033" s="1">
        <f>データ貼付!C2031</f>
        <v>0</v>
      </c>
      <c r="J2033" s="1">
        <f>データ貼付!F2031</f>
        <v>0</v>
      </c>
      <c r="K2033" s="32">
        <f>データ貼付!G2031</f>
        <v>0</v>
      </c>
      <c r="L2033" s="1">
        <f>データ貼付!H2031</f>
        <v>0</v>
      </c>
      <c r="M2033" s="1">
        <f>データ貼付!I2031</f>
        <v>0</v>
      </c>
      <c r="N2033" s="1">
        <f>データ貼付!J2031</f>
        <v>0</v>
      </c>
      <c r="O2033" s="1">
        <f>データ貼付!K2031</f>
        <v>0</v>
      </c>
    </row>
    <row r="2034" spans="1:15" x14ac:dyDescent="0.15">
      <c r="A2034" s="1">
        <v>2031</v>
      </c>
      <c r="B2034" s="1" t="str">
        <f t="shared" si="62"/>
        <v>200</v>
      </c>
      <c r="C2034" s="1" t="str">
        <f>J2034&amp;COUNTIF($J$4:J2034,J2034)</f>
        <v>0200</v>
      </c>
      <c r="D2034" s="1" t="str">
        <f>データ貼付!D2032&amp;データ貼付!E2032</f>
        <v/>
      </c>
      <c r="E2034" s="1">
        <f>データ貼付!G2032+ROW()/1000000</f>
        <v>2.0339999999999998E-3</v>
      </c>
      <c r="F2034" s="1">
        <f t="shared" si="63"/>
        <v>200</v>
      </c>
      <c r="G2034" s="1">
        <f>データ貼付!A2032</f>
        <v>0</v>
      </c>
      <c r="H2034" s="1">
        <f>データ貼付!B2032</f>
        <v>0</v>
      </c>
      <c r="I2034" s="1">
        <f>データ貼付!C2032</f>
        <v>0</v>
      </c>
      <c r="J2034" s="1">
        <f>データ貼付!F2032</f>
        <v>0</v>
      </c>
      <c r="K2034" s="32">
        <f>データ貼付!G2032</f>
        <v>0</v>
      </c>
      <c r="L2034" s="1">
        <f>データ貼付!H2032</f>
        <v>0</v>
      </c>
      <c r="M2034" s="1">
        <f>データ貼付!I2032</f>
        <v>0</v>
      </c>
      <c r="N2034" s="1">
        <f>データ貼付!J2032</f>
        <v>0</v>
      </c>
      <c r="O2034" s="1">
        <f>データ貼付!K2032</f>
        <v>0</v>
      </c>
    </row>
    <row r="2035" spans="1:15" x14ac:dyDescent="0.15">
      <c r="A2035" s="1">
        <v>2032</v>
      </c>
      <c r="B2035" s="1" t="str">
        <f t="shared" si="62"/>
        <v>201</v>
      </c>
      <c r="C2035" s="1" t="str">
        <f>J2035&amp;COUNTIF($J$4:J2035,J2035)</f>
        <v>0201</v>
      </c>
      <c r="D2035" s="1" t="str">
        <f>データ貼付!D2033&amp;データ貼付!E2033</f>
        <v/>
      </c>
      <c r="E2035" s="1">
        <f>データ貼付!G2033+ROW()/1000000</f>
        <v>2.0349999999999999E-3</v>
      </c>
      <c r="F2035" s="1">
        <f t="shared" si="63"/>
        <v>201</v>
      </c>
      <c r="G2035" s="1">
        <f>データ貼付!A2033</f>
        <v>0</v>
      </c>
      <c r="H2035" s="1">
        <f>データ貼付!B2033</f>
        <v>0</v>
      </c>
      <c r="I2035" s="1">
        <f>データ貼付!C2033</f>
        <v>0</v>
      </c>
      <c r="J2035" s="1">
        <f>データ貼付!F2033</f>
        <v>0</v>
      </c>
      <c r="K2035" s="32">
        <f>データ貼付!G2033</f>
        <v>0</v>
      </c>
      <c r="L2035" s="1">
        <f>データ貼付!H2033</f>
        <v>0</v>
      </c>
      <c r="M2035" s="1">
        <f>データ貼付!I2033</f>
        <v>0</v>
      </c>
      <c r="N2035" s="1">
        <f>データ貼付!J2033</f>
        <v>0</v>
      </c>
      <c r="O2035" s="1">
        <f>データ貼付!K2033</f>
        <v>0</v>
      </c>
    </row>
    <row r="2036" spans="1:15" x14ac:dyDescent="0.15">
      <c r="A2036" s="1">
        <v>2033</v>
      </c>
      <c r="B2036" s="1" t="str">
        <f t="shared" si="62"/>
        <v>202</v>
      </c>
      <c r="C2036" s="1" t="str">
        <f>J2036&amp;COUNTIF($J$4:J2036,J2036)</f>
        <v>0202</v>
      </c>
      <c r="D2036" s="1" t="str">
        <f>データ貼付!D2034&amp;データ貼付!E2034</f>
        <v/>
      </c>
      <c r="E2036" s="1">
        <f>データ貼付!G2034+ROW()/1000000</f>
        <v>2.036E-3</v>
      </c>
      <c r="F2036" s="1">
        <f t="shared" si="63"/>
        <v>202</v>
      </c>
      <c r="G2036" s="1">
        <f>データ貼付!A2034</f>
        <v>0</v>
      </c>
      <c r="H2036" s="1">
        <f>データ貼付!B2034</f>
        <v>0</v>
      </c>
      <c r="I2036" s="1">
        <f>データ貼付!C2034</f>
        <v>0</v>
      </c>
      <c r="J2036" s="1">
        <f>データ貼付!F2034</f>
        <v>0</v>
      </c>
      <c r="K2036" s="32">
        <f>データ貼付!G2034</f>
        <v>0</v>
      </c>
      <c r="L2036" s="1">
        <f>データ貼付!H2034</f>
        <v>0</v>
      </c>
      <c r="M2036" s="1">
        <f>データ貼付!I2034</f>
        <v>0</v>
      </c>
      <c r="N2036" s="1">
        <f>データ貼付!J2034</f>
        <v>0</v>
      </c>
      <c r="O2036" s="1">
        <f>データ貼付!K2034</f>
        <v>0</v>
      </c>
    </row>
    <row r="2037" spans="1:15" x14ac:dyDescent="0.15">
      <c r="A2037" s="1">
        <v>2034</v>
      </c>
      <c r="B2037" s="1" t="str">
        <f t="shared" si="62"/>
        <v>203</v>
      </c>
      <c r="C2037" s="1" t="str">
        <f>J2037&amp;COUNTIF($J$4:J2037,J2037)</f>
        <v>0203</v>
      </c>
      <c r="D2037" s="1" t="str">
        <f>データ貼付!D2035&amp;データ貼付!E2035</f>
        <v/>
      </c>
      <c r="E2037" s="1">
        <f>データ貼付!G2035+ROW()/1000000</f>
        <v>2.0370000000000002E-3</v>
      </c>
      <c r="F2037" s="1">
        <f t="shared" si="63"/>
        <v>203</v>
      </c>
      <c r="G2037" s="1">
        <f>データ貼付!A2035</f>
        <v>0</v>
      </c>
      <c r="H2037" s="1">
        <f>データ貼付!B2035</f>
        <v>0</v>
      </c>
      <c r="I2037" s="1">
        <f>データ貼付!C2035</f>
        <v>0</v>
      </c>
      <c r="J2037" s="1">
        <f>データ貼付!F2035</f>
        <v>0</v>
      </c>
      <c r="K2037" s="32">
        <f>データ貼付!G2035</f>
        <v>0</v>
      </c>
      <c r="L2037" s="1">
        <f>データ貼付!H2035</f>
        <v>0</v>
      </c>
      <c r="M2037" s="1">
        <f>データ貼付!I2035</f>
        <v>0</v>
      </c>
      <c r="N2037" s="1">
        <f>データ貼付!J2035</f>
        <v>0</v>
      </c>
      <c r="O2037" s="1">
        <f>データ貼付!K2035</f>
        <v>0</v>
      </c>
    </row>
    <row r="2038" spans="1:15" x14ac:dyDescent="0.15">
      <c r="A2038" s="1">
        <v>2035</v>
      </c>
      <c r="B2038" s="1" t="str">
        <f t="shared" si="62"/>
        <v>204</v>
      </c>
      <c r="C2038" s="1" t="str">
        <f>J2038&amp;COUNTIF($J$4:J2038,J2038)</f>
        <v>0204</v>
      </c>
      <c r="D2038" s="1" t="str">
        <f>データ貼付!D2036&amp;データ貼付!E2036</f>
        <v/>
      </c>
      <c r="E2038" s="1">
        <f>データ貼付!G2036+ROW()/1000000</f>
        <v>2.0379999999999999E-3</v>
      </c>
      <c r="F2038" s="1">
        <f t="shared" si="63"/>
        <v>204</v>
      </c>
      <c r="G2038" s="1">
        <f>データ貼付!A2036</f>
        <v>0</v>
      </c>
      <c r="H2038" s="1">
        <f>データ貼付!B2036</f>
        <v>0</v>
      </c>
      <c r="I2038" s="1">
        <f>データ貼付!C2036</f>
        <v>0</v>
      </c>
      <c r="J2038" s="1">
        <f>データ貼付!F2036</f>
        <v>0</v>
      </c>
      <c r="K2038" s="32">
        <f>データ貼付!G2036</f>
        <v>0</v>
      </c>
      <c r="L2038" s="1">
        <f>データ貼付!H2036</f>
        <v>0</v>
      </c>
      <c r="M2038" s="1">
        <f>データ貼付!I2036</f>
        <v>0</v>
      </c>
      <c r="N2038" s="1">
        <f>データ貼付!J2036</f>
        <v>0</v>
      </c>
      <c r="O2038" s="1">
        <f>データ貼付!K2036</f>
        <v>0</v>
      </c>
    </row>
    <row r="2039" spans="1:15" x14ac:dyDescent="0.15">
      <c r="A2039" s="1">
        <v>2036</v>
      </c>
      <c r="B2039" s="1" t="str">
        <f t="shared" si="62"/>
        <v>205</v>
      </c>
      <c r="C2039" s="1" t="str">
        <f>J2039&amp;COUNTIF($J$4:J2039,J2039)</f>
        <v>0205</v>
      </c>
      <c r="D2039" s="1" t="str">
        <f>データ貼付!D2037&amp;データ貼付!E2037</f>
        <v/>
      </c>
      <c r="E2039" s="1">
        <f>データ貼付!G2037+ROW()/1000000</f>
        <v>2.039E-3</v>
      </c>
      <c r="F2039" s="1">
        <f t="shared" si="63"/>
        <v>205</v>
      </c>
      <c r="G2039" s="1">
        <f>データ貼付!A2037</f>
        <v>0</v>
      </c>
      <c r="H2039" s="1">
        <f>データ貼付!B2037</f>
        <v>0</v>
      </c>
      <c r="I2039" s="1">
        <f>データ貼付!C2037</f>
        <v>0</v>
      </c>
      <c r="J2039" s="1">
        <f>データ貼付!F2037</f>
        <v>0</v>
      </c>
      <c r="K2039" s="32">
        <f>データ貼付!G2037</f>
        <v>0</v>
      </c>
      <c r="L2039" s="1">
        <f>データ貼付!H2037</f>
        <v>0</v>
      </c>
      <c r="M2039" s="1">
        <f>データ貼付!I2037</f>
        <v>0</v>
      </c>
      <c r="N2039" s="1">
        <f>データ貼付!J2037</f>
        <v>0</v>
      </c>
      <c r="O2039" s="1">
        <f>データ貼付!K2037</f>
        <v>0</v>
      </c>
    </row>
    <row r="2040" spans="1:15" x14ac:dyDescent="0.15">
      <c r="A2040" s="1">
        <v>2037</v>
      </c>
      <c r="B2040" s="1" t="str">
        <f t="shared" si="62"/>
        <v>206</v>
      </c>
      <c r="C2040" s="1" t="str">
        <f>J2040&amp;COUNTIF($J$4:J2040,J2040)</f>
        <v>0206</v>
      </c>
      <c r="D2040" s="1" t="str">
        <f>データ貼付!D2038&amp;データ貼付!E2038</f>
        <v/>
      </c>
      <c r="E2040" s="1">
        <f>データ貼付!G2038+ROW()/1000000</f>
        <v>2.0400000000000001E-3</v>
      </c>
      <c r="F2040" s="1">
        <f t="shared" si="63"/>
        <v>206</v>
      </c>
      <c r="G2040" s="1">
        <f>データ貼付!A2038</f>
        <v>0</v>
      </c>
      <c r="H2040" s="1">
        <f>データ貼付!B2038</f>
        <v>0</v>
      </c>
      <c r="I2040" s="1">
        <f>データ貼付!C2038</f>
        <v>0</v>
      </c>
      <c r="J2040" s="1">
        <f>データ貼付!F2038</f>
        <v>0</v>
      </c>
      <c r="K2040" s="32">
        <f>データ貼付!G2038</f>
        <v>0</v>
      </c>
      <c r="L2040" s="1">
        <f>データ貼付!H2038</f>
        <v>0</v>
      </c>
      <c r="M2040" s="1">
        <f>データ貼付!I2038</f>
        <v>0</v>
      </c>
      <c r="N2040" s="1">
        <f>データ貼付!J2038</f>
        <v>0</v>
      </c>
      <c r="O2040" s="1">
        <f>データ貼付!K2038</f>
        <v>0</v>
      </c>
    </row>
    <row r="2041" spans="1:15" x14ac:dyDescent="0.15">
      <c r="A2041" s="1">
        <v>2038</v>
      </c>
      <c r="B2041" s="1" t="str">
        <f t="shared" si="62"/>
        <v>207</v>
      </c>
      <c r="C2041" s="1" t="str">
        <f>J2041&amp;COUNTIF($J$4:J2041,J2041)</f>
        <v>0207</v>
      </c>
      <c r="D2041" s="1" t="str">
        <f>データ貼付!D2039&amp;データ貼付!E2039</f>
        <v/>
      </c>
      <c r="E2041" s="1">
        <f>データ貼付!G2039+ROW()/1000000</f>
        <v>2.0409999999999998E-3</v>
      </c>
      <c r="F2041" s="1">
        <f t="shared" si="63"/>
        <v>207</v>
      </c>
      <c r="G2041" s="1">
        <f>データ貼付!A2039</f>
        <v>0</v>
      </c>
      <c r="H2041" s="1">
        <f>データ貼付!B2039</f>
        <v>0</v>
      </c>
      <c r="I2041" s="1">
        <f>データ貼付!C2039</f>
        <v>0</v>
      </c>
      <c r="J2041" s="1">
        <f>データ貼付!F2039</f>
        <v>0</v>
      </c>
      <c r="K2041" s="32">
        <f>データ貼付!G2039</f>
        <v>0</v>
      </c>
      <c r="L2041" s="1">
        <f>データ貼付!H2039</f>
        <v>0</v>
      </c>
      <c r="M2041" s="1">
        <f>データ貼付!I2039</f>
        <v>0</v>
      </c>
      <c r="N2041" s="1">
        <f>データ貼付!J2039</f>
        <v>0</v>
      </c>
      <c r="O2041" s="1">
        <f>データ貼付!K2039</f>
        <v>0</v>
      </c>
    </row>
    <row r="2042" spans="1:15" x14ac:dyDescent="0.15">
      <c r="A2042" s="1">
        <v>2039</v>
      </c>
      <c r="B2042" s="1" t="str">
        <f t="shared" si="62"/>
        <v>208</v>
      </c>
      <c r="C2042" s="1" t="str">
        <f>J2042&amp;COUNTIF($J$4:J2042,J2042)</f>
        <v>0208</v>
      </c>
      <c r="D2042" s="1" t="str">
        <f>データ貼付!D2040&amp;データ貼付!E2040</f>
        <v/>
      </c>
      <c r="E2042" s="1">
        <f>データ貼付!G2040+ROW()/1000000</f>
        <v>2.042E-3</v>
      </c>
      <c r="F2042" s="1">
        <f t="shared" si="63"/>
        <v>208</v>
      </c>
      <c r="G2042" s="1">
        <f>データ貼付!A2040</f>
        <v>0</v>
      </c>
      <c r="H2042" s="1">
        <f>データ貼付!B2040</f>
        <v>0</v>
      </c>
      <c r="I2042" s="1">
        <f>データ貼付!C2040</f>
        <v>0</v>
      </c>
      <c r="J2042" s="1">
        <f>データ貼付!F2040</f>
        <v>0</v>
      </c>
      <c r="K2042" s="32">
        <f>データ貼付!G2040</f>
        <v>0</v>
      </c>
      <c r="L2042" s="1">
        <f>データ貼付!H2040</f>
        <v>0</v>
      </c>
      <c r="M2042" s="1">
        <f>データ貼付!I2040</f>
        <v>0</v>
      </c>
      <c r="N2042" s="1">
        <f>データ貼付!J2040</f>
        <v>0</v>
      </c>
      <c r="O2042" s="1">
        <f>データ貼付!K2040</f>
        <v>0</v>
      </c>
    </row>
    <row r="2043" spans="1:15" x14ac:dyDescent="0.15">
      <c r="A2043" s="1">
        <v>2040</v>
      </c>
      <c r="B2043" s="1" t="str">
        <f t="shared" si="62"/>
        <v>209</v>
      </c>
      <c r="C2043" s="1" t="str">
        <f>J2043&amp;COUNTIF($J$4:J2043,J2043)</f>
        <v>0209</v>
      </c>
      <c r="D2043" s="1" t="str">
        <f>データ貼付!D2041&amp;データ貼付!E2041</f>
        <v/>
      </c>
      <c r="E2043" s="1">
        <f>データ貼付!G2041+ROW()/1000000</f>
        <v>2.0430000000000001E-3</v>
      </c>
      <c r="F2043" s="1">
        <f t="shared" si="63"/>
        <v>209</v>
      </c>
      <c r="G2043" s="1">
        <f>データ貼付!A2041</f>
        <v>0</v>
      </c>
      <c r="H2043" s="1">
        <f>データ貼付!B2041</f>
        <v>0</v>
      </c>
      <c r="I2043" s="1">
        <f>データ貼付!C2041</f>
        <v>0</v>
      </c>
      <c r="J2043" s="1">
        <f>データ貼付!F2041</f>
        <v>0</v>
      </c>
      <c r="K2043" s="32">
        <f>データ貼付!G2041</f>
        <v>0</v>
      </c>
      <c r="L2043" s="1">
        <f>データ貼付!H2041</f>
        <v>0</v>
      </c>
      <c r="M2043" s="1">
        <f>データ貼付!I2041</f>
        <v>0</v>
      </c>
      <c r="N2043" s="1">
        <f>データ貼付!J2041</f>
        <v>0</v>
      </c>
      <c r="O2043" s="1">
        <f>データ貼付!K2041</f>
        <v>0</v>
      </c>
    </row>
    <row r="2044" spans="1:15" x14ac:dyDescent="0.15">
      <c r="A2044" s="1">
        <v>2041</v>
      </c>
      <c r="B2044" s="1" t="str">
        <f t="shared" si="62"/>
        <v>210</v>
      </c>
      <c r="C2044" s="1" t="str">
        <f>J2044&amp;COUNTIF($J$4:J2044,J2044)</f>
        <v>0210</v>
      </c>
      <c r="D2044" s="1" t="str">
        <f>データ貼付!D2042&amp;データ貼付!E2042</f>
        <v/>
      </c>
      <c r="E2044" s="1">
        <f>データ貼付!G2042+ROW()/1000000</f>
        <v>2.0439999999999998E-3</v>
      </c>
      <c r="F2044" s="1">
        <f t="shared" si="63"/>
        <v>210</v>
      </c>
      <c r="G2044" s="1">
        <f>データ貼付!A2042</f>
        <v>0</v>
      </c>
      <c r="H2044" s="1">
        <f>データ貼付!B2042</f>
        <v>0</v>
      </c>
      <c r="I2044" s="1">
        <f>データ貼付!C2042</f>
        <v>0</v>
      </c>
      <c r="J2044" s="1">
        <f>データ貼付!F2042</f>
        <v>0</v>
      </c>
      <c r="K2044" s="32">
        <f>データ貼付!G2042</f>
        <v>0</v>
      </c>
      <c r="L2044" s="1">
        <f>データ貼付!H2042</f>
        <v>0</v>
      </c>
      <c r="M2044" s="1">
        <f>データ貼付!I2042</f>
        <v>0</v>
      </c>
      <c r="N2044" s="1">
        <f>データ貼付!J2042</f>
        <v>0</v>
      </c>
      <c r="O2044" s="1">
        <f>データ貼付!K2042</f>
        <v>0</v>
      </c>
    </row>
    <row r="2045" spans="1:15" x14ac:dyDescent="0.15">
      <c r="A2045" s="1">
        <v>2042</v>
      </c>
      <c r="B2045" s="1" t="str">
        <f t="shared" si="62"/>
        <v>211</v>
      </c>
      <c r="C2045" s="1" t="str">
        <f>J2045&amp;COUNTIF($J$4:J2045,J2045)</f>
        <v>0211</v>
      </c>
      <c r="D2045" s="1" t="str">
        <f>データ貼付!D2043&amp;データ貼付!E2043</f>
        <v/>
      </c>
      <c r="E2045" s="1">
        <f>データ貼付!G2043+ROW()/1000000</f>
        <v>2.0449999999999999E-3</v>
      </c>
      <c r="F2045" s="1">
        <f t="shared" si="63"/>
        <v>211</v>
      </c>
      <c r="G2045" s="1">
        <f>データ貼付!A2043</f>
        <v>0</v>
      </c>
      <c r="H2045" s="1">
        <f>データ貼付!B2043</f>
        <v>0</v>
      </c>
      <c r="I2045" s="1">
        <f>データ貼付!C2043</f>
        <v>0</v>
      </c>
      <c r="J2045" s="1">
        <f>データ貼付!F2043</f>
        <v>0</v>
      </c>
      <c r="K2045" s="32">
        <f>データ貼付!G2043</f>
        <v>0</v>
      </c>
      <c r="L2045" s="1">
        <f>データ貼付!H2043</f>
        <v>0</v>
      </c>
      <c r="M2045" s="1">
        <f>データ貼付!I2043</f>
        <v>0</v>
      </c>
      <c r="N2045" s="1">
        <f>データ貼付!J2043</f>
        <v>0</v>
      </c>
      <c r="O2045" s="1">
        <f>データ貼付!K2043</f>
        <v>0</v>
      </c>
    </row>
    <row r="2046" spans="1:15" x14ac:dyDescent="0.15">
      <c r="A2046" s="1">
        <v>2043</v>
      </c>
      <c r="B2046" s="1" t="str">
        <f t="shared" si="62"/>
        <v>212</v>
      </c>
      <c r="C2046" s="1" t="str">
        <f>J2046&amp;COUNTIF($J$4:J2046,J2046)</f>
        <v>0212</v>
      </c>
      <c r="D2046" s="1" t="str">
        <f>データ貼付!D2044&amp;データ貼付!E2044</f>
        <v/>
      </c>
      <c r="E2046" s="1">
        <f>データ貼付!G2044+ROW()/1000000</f>
        <v>2.0460000000000001E-3</v>
      </c>
      <c r="F2046" s="1">
        <f t="shared" si="63"/>
        <v>212</v>
      </c>
      <c r="G2046" s="1">
        <f>データ貼付!A2044</f>
        <v>0</v>
      </c>
      <c r="H2046" s="1">
        <f>データ貼付!B2044</f>
        <v>0</v>
      </c>
      <c r="I2046" s="1">
        <f>データ貼付!C2044</f>
        <v>0</v>
      </c>
      <c r="J2046" s="1">
        <f>データ貼付!F2044</f>
        <v>0</v>
      </c>
      <c r="K2046" s="32">
        <f>データ貼付!G2044</f>
        <v>0</v>
      </c>
      <c r="L2046" s="1">
        <f>データ貼付!H2044</f>
        <v>0</v>
      </c>
      <c r="M2046" s="1">
        <f>データ貼付!I2044</f>
        <v>0</v>
      </c>
      <c r="N2046" s="1">
        <f>データ貼付!J2044</f>
        <v>0</v>
      </c>
      <c r="O2046" s="1">
        <f>データ貼付!K2044</f>
        <v>0</v>
      </c>
    </row>
    <row r="2047" spans="1:15" x14ac:dyDescent="0.15">
      <c r="A2047" s="1">
        <v>2044</v>
      </c>
      <c r="B2047" s="1" t="str">
        <f t="shared" si="62"/>
        <v>213</v>
      </c>
      <c r="C2047" s="1" t="str">
        <f>J2047&amp;COUNTIF($J$4:J2047,J2047)</f>
        <v>0213</v>
      </c>
      <c r="D2047" s="1" t="str">
        <f>データ貼付!D2045&amp;データ貼付!E2045</f>
        <v/>
      </c>
      <c r="E2047" s="1">
        <f>データ貼付!G2045+ROW()/1000000</f>
        <v>2.0470000000000002E-3</v>
      </c>
      <c r="F2047" s="1">
        <f t="shared" si="63"/>
        <v>213</v>
      </c>
      <c r="G2047" s="1">
        <f>データ貼付!A2045</f>
        <v>0</v>
      </c>
      <c r="H2047" s="1">
        <f>データ貼付!B2045</f>
        <v>0</v>
      </c>
      <c r="I2047" s="1">
        <f>データ貼付!C2045</f>
        <v>0</v>
      </c>
      <c r="J2047" s="1">
        <f>データ貼付!F2045</f>
        <v>0</v>
      </c>
      <c r="K2047" s="32">
        <f>データ貼付!G2045</f>
        <v>0</v>
      </c>
      <c r="L2047" s="1">
        <f>データ貼付!H2045</f>
        <v>0</v>
      </c>
      <c r="M2047" s="1">
        <f>データ貼付!I2045</f>
        <v>0</v>
      </c>
      <c r="N2047" s="1">
        <f>データ貼付!J2045</f>
        <v>0</v>
      </c>
      <c r="O2047" s="1">
        <f>データ貼付!K2045</f>
        <v>0</v>
      </c>
    </row>
    <row r="2048" spans="1:15" x14ac:dyDescent="0.15">
      <c r="A2048" s="1">
        <v>2045</v>
      </c>
      <c r="B2048" s="1" t="str">
        <f t="shared" si="62"/>
        <v>214</v>
      </c>
      <c r="C2048" s="1" t="str">
        <f>J2048&amp;COUNTIF($J$4:J2048,J2048)</f>
        <v>0214</v>
      </c>
      <c r="D2048" s="1" t="str">
        <f>データ貼付!D2046&amp;データ貼付!E2046</f>
        <v/>
      </c>
      <c r="E2048" s="1">
        <f>データ貼付!G2046+ROW()/1000000</f>
        <v>2.0479999999999999E-3</v>
      </c>
      <c r="F2048" s="1">
        <f t="shared" si="63"/>
        <v>214</v>
      </c>
      <c r="G2048" s="1">
        <f>データ貼付!A2046</f>
        <v>0</v>
      </c>
      <c r="H2048" s="1">
        <f>データ貼付!B2046</f>
        <v>0</v>
      </c>
      <c r="I2048" s="1">
        <f>データ貼付!C2046</f>
        <v>0</v>
      </c>
      <c r="J2048" s="1">
        <f>データ貼付!F2046</f>
        <v>0</v>
      </c>
      <c r="K2048" s="32">
        <f>データ貼付!G2046</f>
        <v>0</v>
      </c>
      <c r="L2048" s="1">
        <f>データ貼付!H2046</f>
        <v>0</v>
      </c>
      <c r="M2048" s="1">
        <f>データ貼付!I2046</f>
        <v>0</v>
      </c>
      <c r="N2048" s="1">
        <f>データ貼付!J2046</f>
        <v>0</v>
      </c>
      <c r="O2048" s="1">
        <f>データ貼付!K2046</f>
        <v>0</v>
      </c>
    </row>
    <row r="2049" spans="1:15" x14ac:dyDescent="0.15">
      <c r="A2049" s="1">
        <v>2046</v>
      </c>
      <c r="B2049" s="1" t="str">
        <f t="shared" si="62"/>
        <v>215</v>
      </c>
      <c r="C2049" s="1" t="str">
        <f>J2049&amp;COUNTIF($J$4:J2049,J2049)</f>
        <v>0215</v>
      </c>
      <c r="D2049" s="1" t="str">
        <f>データ貼付!D2047&amp;データ貼付!E2047</f>
        <v/>
      </c>
      <c r="E2049" s="1">
        <f>データ貼付!G2047+ROW()/1000000</f>
        <v>2.049E-3</v>
      </c>
      <c r="F2049" s="1">
        <f t="shared" si="63"/>
        <v>215</v>
      </c>
      <c r="G2049" s="1">
        <f>データ貼付!A2047</f>
        <v>0</v>
      </c>
      <c r="H2049" s="1">
        <f>データ貼付!B2047</f>
        <v>0</v>
      </c>
      <c r="I2049" s="1">
        <f>データ貼付!C2047</f>
        <v>0</v>
      </c>
      <c r="J2049" s="1">
        <f>データ貼付!F2047</f>
        <v>0</v>
      </c>
      <c r="K2049" s="32">
        <f>データ貼付!G2047</f>
        <v>0</v>
      </c>
      <c r="L2049" s="1">
        <f>データ貼付!H2047</f>
        <v>0</v>
      </c>
      <c r="M2049" s="1">
        <f>データ貼付!I2047</f>
        <v>0</v>
      </c>
      <c r="N2049" s="1">
        <f>データ貼付!J2047</f>
        <v>0</v>
      </c>
      <c r="O2049" s="1">
        <f>データ貼付!K2047</f>
        <v>0</v>
      </c>
    </row>
    <row r="2050" spans="1:15" x14ac:dyDescent="0.15">
      <c r="A2050" s="1">
        <v>2047</v>
      </c>
      <c r="B2050" s="1" t="str">
        <f t="shared" si="62"/>
        <v>216</v>
      </c>
      <c r="C2050" s="1" t="str">
        <f>J2050&amp;COUNTIF($J$4:J2050,J2050)</f>
        <v>0216</v>
      </c>
      <c r="D2050" s="1" t="str">
        <f>データ貼付!D2048&amp;データ貼付!E2048</f>
        <v/>
      </c>
      <c r="E2050" s="1">
        <f>データ貼付!G2048+ROW()/1000000</f>
        <v>2.0500000000000002E-3</v>
      </c>
      <c r="F2050" s="1">
        <f t="shared" si="63"/>
        <v>216</v>
      </c>
      <c r="G2050" s="1">
        <f>データ貼付!A2048</f>
        <v>0</v>
      </c>
      <c r="H2050" s="1">
        <f>データ貼付!B2048</f>
        <v>0</v>
      </c>
      <c r="I2050" s="1">
        <f>データ貼付!C2048</f>
        <v>0</v>
      </c>
      <c r="J2050" s="1">
        <f>データ貼付!F2048</f>
        <v>0</v>
      </c>
      <c r="K2050" s="32">
        <f>データ貼付!G2048</f>
        <v>0</v>
      </c>
      <c r="L2050" s="1">
        <f>データ貼付!H2048</f>
        <v>0</v>
      </c>
      <c r="M2050" s="1">
        <f>データ貼付!I2048</f>
        <v>0</v>
      </c>
      <c r="N2050" s="1">
        <f>データ貼付!J2048</f>
        <v>0</v>
      </c>
      <c r="O2050" s="1">
        <f>データ貼付!K2048</f>
        <v>0</v>
      </c>
    </row>
    <row r="2051" spans="1:15" x14ac:dyDescent="0.15">
      <c r="A2051" s="1">
        <v>2048</v>
      </c>
      <c r="B2051" s="1" t="str">
        <f t="shared" si="62"/>
        <v>217</v>
      </c>
      <c r="C2051" s="1" t="str">
        <f>J2051&amp;COUNTIF($J$4:J2051,J2051)</f>
        <v>0217</v>
      </c>
      <c r="D2051" s="1" t="str">
        <f>データ貼付!D2049&amp;データ貼付!E2049</f>
        <v/>
      </c>
      <c r="E2051" s="1">
        <f>データ貼付!G2049+ROW()/1000000</f>
        <v>2.0509999999999999E-3</v>
      </c>
      <c r="F2051" s="1">
        <f t="shared" si="63"/>
        <v>217</v>
      </c>
      <c r="G2051" s="1">
        <f>データ貼付!A2049</f>
        <v>0</v>
      </c>
      <c r="H2051" s="1">
        <f>データ貼付!B2049</f>
        <v>0</v>
      </c>
      <c r="I2051" s="1">
        <f>データ貼付!C2049</f>
        <v>0</v>
      </c>
      <c r="J2051" s="1">
        <f>データ貼付!F2049</f>
        <v>0</v>
      </c>
      <c r="K2051" s="32">
        <f>データ貼付!G2049</f>
        <v>0</v>
      </c>
      <c r="L2051" s="1">
        <f>データ貼付!H2049</f>
        <v>0</v>
      </c>
      <c r="M2051" s="1">
        <f>データ貼付!I2049</f>
        <v>0</v>
      </c>
      <c r="N2051" s="1">
        <f>データ貼付!J2049</f>
        <v>0</v>
      </c>
      <c r="O2051" s="1">
        <f>データ貼付!K2049</f>
        <v>0</v>
      </c>
    </row>
    <row r="2052" spans="1:15" x14ac:dyDescent="0.15">
      <c r="A2052" s="1">
        <v>2049</v>
      </c>
      <c r="B2052" s="1" t="str">
        <f t="shared" si="62"/>
        <v>218</v>
      </c>
      <c r="C2052" s="1" t="str">
        <f>J2052&amp;COUNTIF($J$4:J2052,J2052)</f>
        <v>0218</v>
      </c>
      <c r="D2052" s="1" t="str">
        <f>データ貼付!D2050&amp;データ貼付!E2050</f>
        <v/>
      </c>
      <c r="E2052" s="1">
        <f>データ貼付!G2050+ROW()/1000000</f>
        <v>2.052E-3</v>
      </c>
      <c r="F2052" s="1">
        <f t="shared" si="63"/>
        <v>218</v>
      </c>
      <c r="G2052" s="1">
        <f>データ貼付!A2050</f>
        <v>0</v>
      </c>
      <c r="H2052" s="1">
        <f>データ貼付!B2050</f>
        <v>0</v>
      </c>
      <c r="I2052" s="1">
        <f>データ貼付!C2050</f>
        <v>0</v>
      </c>
      <c r="J2052" s="1">
        <f>データ貼付!F2050</f>
        <v>0</v>
      </c>
      <c r="K2052" s="32">
        <f>データ貼付!G2050</f>
        <v>0</v>
      </c>
      <c r="L2052" s="1">
        <f>データ貼付!H2050</f>
        <v>0</v>
      </c>
      <c r="M2052" s="1">
        <f>データ貼付!I2050</f>
        <v>0</v>
      </c>
      <c r="N2052" s="1">
        <f>データ貼付!J2050</f>
        <v>0</v>
      </c>
      <c r="O2052" s="1">
        <f>データ貼付!K2050</f>
        <v>0</v>
      </c>
    </row>
    <row r="2053" spans="1:15" x14ac:dyDescent="0.15">
      <c r="A2053" s="1">
        <v>2050</v>
      </c>
      <c r="B2053" s="1" t="str">
        <f t="shared" ref="B2053:B2116" si="64">D2053&amp;F2053</f>
        <v>219</v>
      </c>
      <c r="C2053" s="1" t="str">
        <f>J2053&amp;COUNTIF($J$4:J2053,J2053)</f>
        <v>0219</v>
      </c>
      <c r="D2053" s="1" t="str">
        <f>データ貼付!D2051&amp;データ貼付!E2051</f>
        <v/>
      </c>
      <c r="E2053" s="1">
        <f>データ貼付!G2051+ROW()/1000000</f>
        <v>2.0530000000000001E-3</v>
      </c>
      <c r="F2053" s="1">
        <f t="shared" ref="F2053:F2116" si="65">SUMPRODUCT(($D$4:$D$2603=D2053)*($E$4:$E$2603&lt;E2053))+1</f>
        <v>219</v>
      </c>
      <c r="G2053" s="1">
        <f>データ貼付!A2051</f>
        <v>0</v>
      </c>
      <c r="H2053" s="1">
        <f>データ貼付!B2051</f>
        <v>0</v>
      </c>
      <c r="I2053" s="1">
        <f>データ貼付!C2051</f>
        <v>0</v>
      </c>
      <c r="J2053" s="1">
        <f>データ貼付!F2051</f>
        <v>0</v>
      </c>
      <c r="K2053" s="32">
        <f>データ貼付!G2051</f>
        <v>0</v>
      </c>
      <c r="L2053" s="1">
        <f>データ貼付!H2051</f>
        <v>0</v>
      </c>
      <c r="M2053" s="1">
        <f>データ貼付!I2051</f>
        <v>0</v>
      </c>
      <c r="N2053" s="1">
        <f>データ貼付!J2051</f>
        <v>0</v>
      </c>
      <c r="O2053" s="1">
        <f>データ貼付!K2051</f>
        <v>0</v>
      </c>
    </row>
    <row r="2054" spans="1:15" x14ac:dyDescent="0.15">
      <c r="A2054" s="1">
        <v>2051</v>
      </c>
      <c r="B2054" s="1" t="str">
        <f t="shared" si="64"/>
        <v>220</v>
      </c>
      <c r="C2054" s="1" t="str">
        <f>J2054&amp;COUNTIF($J$4:J2054,J2054)</f>
        <v>0220</v>
      </c>
      <c r="D2054" s="1" t="str">
        <f>データ貼付!D2052&amp;データ貼付!E2052</f>
        <v/>
      </c>
      <c r="E2054" s="1">
        <f>データ貼付!G2052+ROW()/1000000</f>
        <v>2.0539999999999998E-3</v>
      </c>
      <c r="F2054" s="1">
        <f t="shared" si="65"/>
        <v>220</v>
      </c>
      <c r="G2054" s="1">
        <f>データ貼付!A2052</f>
        <v>0</v>
      </c>
      <c r="H2054" s="1">
        <f>データ貼付!B2052</f>
        <v>0</v>
      </c>
      <c r="I2054" s="1">
        <f>データ貼付!C2052</f>
        <v>0</v>
      </c>
      <c r="J2054" s="1">
        <f>データ貼付!F2052</f>
        <v>0</v>
      </c>
      <c r="K2054" s="32">
        <f>データ貼付!G2052</f>
        <v>0</v>
      </c>
      <c r="L2054" s="1">
        <f>データ貼付!H2052</f>
        <v>0</v>
      </c>
      <c r="M2054" s="1">
        <f>データ貼付!I2052</f>
        <v>0</v>
      </c>
      <c r="N2054" s="1">
        <f>データ貼付!J2052</f>
        <v>0</v>
      </c>
      <c r="O2054" s="1">
        <f>データ貼付!K2052</f>
        <v>0</v>
      </c>
    </row>
    <row r="2055" spans="1:15" x14ac:dyDescent="0.15">
      <c r="A2055" s="1">
        <v>2052</v>
      </c>
      <c r="B2055" s="1" t="str">
        <f t="shared" si="64"/>
        <v>221</v>
      </c>
      <c r="C2055" s="1" t="str">
        <f>J2055&amp;COUNTIF($J$4:J2055,J2055)</f>
        <v>0221</v>
      </c>
      <c r="D2055" s="1" t="str">
        <f>データ貼付!D2053&amp;データ貼付!E2053</f>
        <v/>
      </c>
      <c r="E2055" s="1">
        <f>データ貼付!G2053+ROW()/1000000</f>
        <v>2.055E-3</v>
      </c>
      <c r="F2055" s="1">
        <f t="shared" si="65"/>
        <v>221</v>
      </c>
      <c r="G2055" s="1">
        <f>データ貼付!A2053</f>
        <v>0</v>
      </c>
      <c r="H2055" s="1">
        <f>データ貼付!B2053</f>
        <v>0</v>
      </c>
      <c r="I2055" s="1">
        <f>データ貼付!C2053</f>
        <v>0</v>
      </c>
      <c r="J2055" s="1">
        <f>データ貼付!F2053</f>
        <v>0</v>
      </c>
      <c r="K2055" s="32">
        <f>データ貼付!G2053</f>
        <v>0</v>
      </c>
      <c r="L2055" s="1">
        <f>データ貼付!H2053</f>
        <v>0</v>
      </c>
      <c r="M2055" s="1">
        <f>データ貼付!I2053</f>
        <v>0</v>
      </c>
      <c r="N2055" s="1">
        <f>データ貼付!J2053</f>
        <v>0</v>
      </c>
      <c r="O2055" s="1">
        <f>データ貼付!K2053</f>
        <v>0</v>
      </c>
    </row>
    <row r="2056" spans="1:15" x14ac:dyDescent="0.15">
      <c r="A2056" s="1">
        <v>2053</v>
      </c>
      <c r="B2056" s="1" t="str">
        <f t="shared" si="64"/>
        <v>222</v>
      </c>
      <c r="C2056" s="1" t="str">
        <f>J2056&amp;COUNTIF($J$4:J2056,J2056)</f>
        <v>0222</v>
      </c>
      <c r="D2056" s="1" t="str">
        <f>データ貼付!D2054&amp;データ貼付!E2054</f>
        <v/>
      </c>
      <c r="E2056" s="1">
        <f>データ貼付!G2054+ROW()/1000000</f>
        <v>2.0560000000000001E-3</v>
      </c>
      <c r="F2056" s="1">
        <f t="shared" si="65"/>
        <v>222</v>
      </c>
      <c r="G2056" s="1">
        <f>データ貼付!A2054</f>
        <v>0</v>
      </c>
      <c r="H2056" s="1">
        <f>データ貼付!B2054</f>
        <v>0</v>
      </c>
      <c r="I2056" s="1">
        <f>データ貼付!C2054</f>
        <v>0</v>
      </c>
      <c r="J2056" s="1">
        <f>データ貼付!F2054</f>
        <v>0</v>
      </c>
      <c r="K2056" s="32">
        <f>データ貼付!G2054</f>
        <v>0</v>
      </c>
      <c r="L2056" s="1">
        <f>データ貼付!H2054</f>
        <v>0</v>
      </c>
      <c r="M2056" s="1">
        <f>データ貼付!I2054</f>
        <v>0</v>
      </c>
      <c r="N2056" s="1">
        <f>データ貼付!J2054</f>
        <v>0</v>
      </c>
      <c r="O2056" s="1">
        <f>データ貼付!K2054</f>
        <v>0</v>
      </c>
    </row>
    <row r="2057" spans="1:15" x14ac:dyDescent="0.15">
      <c r="A2057" s="1">
        <v>2054</v>
      </c>
      <c r="B2057" s="1" t="str">
        <f t="shared" si="64"/>
        <v>223</v>
      </c>
      <c r="C2057" s="1" t="str">
        <f>J2057&amp;COUNTIF($J$4:J2057,J2057)</f>
        <v>0223</v>
      </c>
      <c r="D2057" s="1" t="str">
        <f>データ貼付!D2055&amp;データ貼付!E2055</f>
        <v/>
      </c>
      <c r="E2057" s="1">
        <f>データ貼付!G2055+ROW()/1000000</f>
        <v>2.0569999999999998E-3</v>
      </c>
      <c r="F2057" s="1">
        <f t="shared" si="65"/>
        <v>223</v>
      </c>
      <c r="G2057" s="1">
        <f>データ貼付!A2055</f>
        <v>0</v>
      </c>
      <c r="H2057" s="1">
        <f>データ貼付!B2055</f>
        <v>0</v>
      </c>
      <c r="I2057" s="1">
        <f>データ貼付!C2055</f>
        <v>0</v>
      </c>
      <c r="J2057" s="1">
        <f>データ貼付!F2055</f>
        <v>0</v>
      </c>
      <c r="K2057" s="32">
        <f>データ貼付!G2055</f>
        <v>0</v>
      </c>
      <c r="L2057" s="1">
        <f>データ貼付!H2055</f>
        <v>0</v>
      </c>
      <c r="M2057" s="1">
        <f>データ貼付!I2055</f>
        <v>0</v>
      </c>
      <c r="N2057" s="1">
        <f>データ貼付!J2055</f>
        <v>0</v>
      </c>
      <c r="O2057" s="1">
        <f>データ貼付!K2055</f>
        <v>0</v>
      </c>
    </row>
    <row r="2058" spans="1:15" x14ac:dyDescent="0.15">
      <c r="A2058" s="1">
        <v>2055</v>
      </c>
      <c r="B2058" s="1" t="str">
        <f t="shared" si="64"/>
        <v>224</v>
      </c>
      <c r="C2058" s="1" t="str">
        <f>J2058&amp;COUNTIF($J$4:J2058,J2058)</f>
        <v>0224</v>
      </c>
      <c r="D2058" s="1" t="str">
        <f>データ貼付!D2056&amp;データ貼付!E2056</f>
        <v/>
      </c>
      <c r="E2058" s="1">
        <f>データ貼付!G2056+ROW()/1000000</f>
        <v>2.0579999999999999E-3</v>
      </c>
      <c r="F2058" s="1">
        <f t="shared" si="65"/>
        <v>224</v>
      </c>
      <c r="G2058" s="1">
        <f>データ貼付!A2056</f>
        <v>0</v>
      </c>
      <c r="H2058" s="1">
        <f>データ貼付!B2056</f>
        <v>0</v>
      </c>
      <c r="I2058" s="1">
        <f>データ貼付!C2056</f>
        <v>0</v>
      </c>
      <c r="J2058" s="1">
        <f>データ貼付!F2056</f>
        <v>0</v>
      </c>
      <c r="K2058" s="32">
        <f>データ貼付!G2056</f>
        <v>0</v>
      </c>
      <c r="L2058" s="1">
        <f>データ貼付!H2056</f>
        <v>0</v>
      </c>
      <c r="M2058" s="1">
        <f>データ貼付!I2056</f>
        <v>0</v>
      </c>
      <c r="N2058" s="1">
        <f>データ貼付!J2056</f>
        <v>0</v>
      </c>
      <c r="O2058" s="1">
        <f>データ貼付!K2056</f>
        <v>0</v>
      </c>
    </row>
    <row r="2059" spans="1:15" x14ac:dyDescent="0.15">
      <c r="A2059" s="1">
        <v>2056</v>
      </c>
      <c r="B2059" s="1" t="str">
        <f t="shared" si="64"/>
        <v>225</v>
      </c>
      <c r="C2059" s="1" t="str">
        <f>J2059&amp;COUNTIF($J$4:J2059,J2059)</f>
        <v>0225</v>
      </c>
      <c r="D2059" s="1" t="str">
        <f>データ貼付!D2057&amp;データ貼付!E2057</f>
        <v/>
      </c>
      <c r="E2059" s="1">
        <f>データ貼付!G2057+ROW()/1000000</f>
        <v>2.0590000000000001E-3</v>
      </c>
      <c r="F2059" s="1">
        <f t="shared" si="65"/>
        <v>225</v>
      </c>
      <c r="G2059" s="1">
        <f>データ貼付!A2057</f>
        <v>0</v>
      </c>
      <c r="H2059" s="1">
        <f>データ貼付!B2057</f>
        <v>0</v>
      </c>
      <c r="I2059" s="1">
        <f>データ貼付!C2057</f>
        <v>0</v>
      </c>
      <c r="J2059" s="1">
        <f>データ貼付!F2057</f>
        <v>0</v>
      </c>
      <c r="K2059" s="32">
        <f>データ貼付!G2057</f>
        <v>0</v>
      </c>
      <c r="L2059" s="1">
        <f>データ貼付!H2057</f>
        <v>0</v>
      </c>
      <c r="M2059" s="1">
        <f>データ貼付!I2057</f>
        <v>0</v>
      </c>
      <c r="N2059" s="1">
        <f>データ貼付!J2057</f>
        <v>0</v>
      </c>
      <c r="O2059" s="1">
        <f>データ貼付!K2057</f>
        <v>0</v>
      </c>
    </row>
    <row r="2060" spans="1:15" x14ac:dyDescent="0.15">
      <c r="A2060" s="1">
        <v>2057</v>
      </c>
      <c r="B2060" s="1" t="str">
        <f t="shared" si="64"/>
        <v>226</v>
      </c>
      <c r="C2060" s="1" t="str">
        <f>J2060&amp;COUNTIF($J$4:J2060,J2060)</f>
        <v>0226</v>
      </c>
      <c r="D2060" s="1" t="str">
        <f>データ貼付!D2058&amp;データ貼付!E2058</f>
        <v/>
      </c>
      <c r="E2060" s="1">
        <f>データ貼付!G2058+ROW()/1000000</f>
        <v>2.0600000000000002E-3</v>
      </c>
      <c r="F2060" s="1">
        <f t="shared" si="65"/>
        <v>226</v>
      </c>
      <c r="G2060" s="1">
        <f>データ貼付!A2058</f>
        <v>0</v>
      </c>
      <c r="H2060" s="1">
        <f>データ貼付!B2058</f>
        <v>0</v>
      </c>
      <c r="I2060" s="1">
        <f>データ貼付!C2058</f>
        <v>0</v>
      </c>
      <c r="J2060" s="1">
        <f>データ貼付!F2058</f>
        <v>0</v>
      </c>
      <c r="K2060" s="32">
        <f>データ貼付!G2058</f>
        <v>0</v>
      </c>
      <c r="L2060" s="1">
        <f>データ貼付!H2058</f>
        <v>0</v>
      </c>
      <c r="M2060" s="1">
        <f>データ貼付!I2058</f>
        <v>0</v>
      </c>
      <c r="N2060" s="1">
        <f>データ貼付!J2058</f>
        <v>0</v>
      </c>
      <c r="O2060" s="1">
        <f>データ貼付!K2058</f>
        <v>0</v>
      </c>
    </row>
    <row r="2061" spans="1:15" x14ac:dyDescent="0.15">
      <c r="A2061" s="1">
        <v>2058</v>
      </c>
      <c r="B2061" s="1" t="str">
        <f t="shared" si="64"/>
        <v>227</v>
      </c>
      <c r="C2061" s="1" t="str">
        <f>J2061&amp;COUNTIF($J$4:J2061,J2061)</f>
        <v>0227</v>
      </c>
      <c r="D2061" s="1" t="str">
        <f>データ貼付!D2059&amp;データ貼付!E2059</f>
        <v/>
      </c>
      <c r="E2061" s="1">
        <f>データ貼付!G2059+ROW()/1000000</f>
        <v>2.0609999999999999E-3</v>
      </c>
      <c r="F2061" s="1">
        <f t="shared" si="65"/>
        <v>227</v>
      </c>
      <c r="G2061" s="1">
        <f>データ貼付!A2059</f>
        <v>0</v>
      </c>
      <c r="H2061" s="1">
        <f>データ貼付!B2059</f>
        <v>0</v>
      </c>
      <c r="I2061" s="1">
        <f>データ貼付!C2059</f>
        <v>0</v>
      </c>
      <c r="J2061" s="1">
        <f>データ貼付!F2059</f>
        <v>0</v>
      </c>
      <c r="K2061" s="32">
        <f>データ貼付!G2059</f>
        <v>0</v>
      </c>
      <c r="L2061" s="1">
        <f>データ貼付!H2059</f>
        <v>0</v>
      </c>
      <c r="M2061" s="1">
        <f>データ貼付!I2059</f>
        <v>0</v>
      </c>
      <c r="N2061" s="1">
        <f>データ貼付!J2059</f>
        <v>0</v>
      </c>
      <c r="O2061" s="1">
        <f>データ貼付!K2059</f>
        <v>0</v>
      </c>
    </row>
    <row r="2062" spans="1:15" x14ac:dyDescent="0.15">
      <c r="A2062" s="1">
        <v>2059</v>
      </c>
      <c r="B2062" s="1" t="str">
        <f t="shared" si="64"/>
        <v>228</v>
      </c>
      <c r="C2062" s="1" t="str">
        <f>J2062&amp;COUNTIF($J$4:J2062,J2062)</f>
        <v>0228</v>
      </c>
      <c r="D2062" s="1" t="str">
        <f>データ貼付!D2060&amp;データ貼付!E2060</f>
        <v/>
      </c>
      <c r="E2062" s="1">
        <f>データ貼付!G2060+ROW()/1000000</f>
        <v>2.062E-3</v>
      </c>
      <c r="F2062" s="1">
        <f t="shared" si="65"/>
        <v>228</v>
      </c>
      <c r="G2062" s="1">
        <f>データ貼付!A2060</f>
        <v>0</v>
      </c>
      <c r="H2062" s="1">
        <f>データ貼付!B2060</f>
        <v>0</v>
      </c>
      <c r="I2062" s="1">
        <f>データ貼付!C2060</f>
        <v>0</v>
      </c>
      <c r="J2062" s="1">
        <f>データ貼付!F2060</f>
        <v>0</v>
      </c>
      <c r="K2062" s="32">
        <f>データ貼付!G2060</f>
        <v>0</v>
      </c>
      <c r="L2062" s="1">
        <f>データ貼付!H2060</f>
        <v>0</v>
      </c>
      <c r="M2062" s="1">
        <f>データ貼付!I2060</f>
        <v>0</v>
      </c>
      <c r="N2062" s="1">
        <f>データ貼付!J2060</f>
        <v>0</v>
      </c>
      <c r="O2062" s="1">
        <f>データ貼付!K2060</f>
        <v>0</v>
      </c>
    </row>
    <row r="2063" spans="1:15" x14ac:dyDescent="0.15">
      <c r="A2063" s="1">
        <v>2060</v>
      </c>
      <c r="B2063" s="1" t="str">
        <f t="shared" si="64"/>
        <v>229</v>
      </c>
      <c r="C2063" s="1" t="str">
        <f>J2063&amp;COUNTIF($J$4:J2063,J2063)</f>
        <v>0229</v>
      </c>
      <c r="D2063" s="1" t="str">
        <f>データ貼付!D2061&amp;データ貼付!E2061</f>
        <v/>
      </c>
      <c r="E2063" s="1">
        <f>データ貼付!G2061+ROW()/1000000</f>
        <v>2.0630000000000002E-3</v>
      </c>
      <c r="F2063" s="1">
        <f t="shared" si="65"/>
        <v>229</v>
      </c>
      <c r="G2063" s="1">
        <f>データ貼付!A2061</f>
        <v>0</v>
      </c>
      <c r="H2063" s="1">
        <f>データ貼付!B2061</f>
        <v>0</v>
      </c>
      <c r="I2063" s="1">
        <f>データ貼付!C2061</f>
        <v>0</v>
      </c>
      <c r="J2063" s="1">
        <f>データ貼付!F2061</f>
        <v>0</v>
      </c>
      <c r="K2063" s="32">
        <f>データ貼付!G2061</f>
        <v>0</v>
      </c>
      <c r="L2063" s="1">
        <f>データ貼付!H2061</f>
        <v>0</v>
      </c>
      <c r="M2063" s="1">
        <f>データ貼付!I2061</f>
        <v>0</v>
      </c>
      <c r="N2063" s="1">
        <f>データ貼付!J2061</f>
        <v>0</v>
      </c>
      <c r="O2063" s="1">
        <f>データ貼付!K2061</f>
        <v>0</v>
      </c>
    </row>
    <row r="2064" spans="1:15" x14ac:dyDescent="0.15">
      <c r="A2064" s="1">
        <v>2061</v>
      </c>
      <c r="B2064" s="1" t="str">
        <f t="shared" si="64"/>
        <v>230</v>
      </c>
      <c r="C2064" s="1" t="str">
        <f>J2064&amp;COUNTIF($J$4:J2064,J2064)</f>
        <v>0230</v>
      </c>
      <c r="D2064" s="1" t="str">
        <f>データ貼付!D2062&amp;データ貼付!E2062</f>
        <v/>
      </c>
      <c r="E2064" s="1">
        <f>データ貼付!G2062+ROW()/1000000</f>
        <v>2.0639999999999999E-3</v>
      </c>
      <c r="F2064" s="1">
        <f t="shared" si="65"/>
        <v>230</v>
      </c>
      <c r="G2064" s="1">
        <f>データ貼付!A2062</f>
        <v>0</v>
      </c>
      <c r="H2064" s="1">
        <f>データ貼付!B2062</f>
        <v>0</v>
      </c>
      <c r="I2064" s="1">
        <f>データ貼付!C2062</f>
        <v>0</v>
      </c>
      <c r="J2064" s="1">
        <f>データ貼付!F2062</f>
        <v>0</v>
      </c>
      <c r="K2064" s="32">
        <f>データ貼付!G2062</f>
        <v>0</v>
      </c>
      <c r="L2064" s="1">
        <f>データ貼付!H2062</f>
        <v>0</v>
      </c>
      <c r="M2064" s="1">
        <f>データ貼付!I2062</f>
        <v>0</v>
      </c>
      <c r="N2064" s="1">
        <f>データ貼付!J2062</f>
        <v>0</v>
      </c>
      <c r="O2064" s="1">
        <f>データ貼付!K2062</f>
        <v>0</v>
      </c>
    </row>
    <row r="2065" spans="1:15" x14ac:dyDescent="0.15">
      <c r="A2065" s="1">
        <v>2062</v>
      </c>
      <c r="B2065" s="1" t="str">
        <f t="shared" si="64"/>
        <v>231</v>
      </c>
      <c r="C2065" s="1" t="str">
        <f>J2065&amp;COUNTIF($J$4:J2065,J2065)</f>
        <v>0231</v>
      </c>
      <c r="D2065" s="1" t="str">
        <f>データ貼付!D2063&amp;データ貼付!E2063</f>
        <v/>
      </c>
      <c r="E2065" s="1">
        <f>データ貼付!G2063+ROW()/1000000</f>
        <v>2.065E-3</v>
      </c>
      <c r="F2065" s="1">
        <f t="shared" si="65"/>
        <v>231</v>
      </c>
      <c r="G2065" s="1">
        <f>データ貼付!A2063</f>
        <v>0</v>
      </c>
      <c r="H2065" s="1">
        <f>データ貼付!B2063</f>
        <v>0</v>
      </c>
      <c r="I2065" s="1">
        <f>データ貼付!C2063</f>
        <v>0</v>
      </c>
      <c r="J2065" s="1">
        <f>データ貼付!F2063</f>
        <v>0</v>
      </c>
      <c r="K2065" s="32">
        <f>データ貼付!G2063</f>
        <v>0</v>
      </c>
      <c r="L2065" s="1">
        <f>データ貼付!H2063</f>
        <v>0</v>
      </c>
      <c r="M2065" s="1">
        <f>データ貼付!I2063</f>
        <v>0</v>
      </c>
      <c r="N2065" s="1">
        <f>データ貼付!J2063</f>
        <v>0</v>
      </c>
      <c r="O2065" s="1">
        <f>データ貼付!K2063</f>
        <v>0</v>
      </c>
    </row>
    <row r="2066" spans="1:15" x14ac:dyDescent="0.15">
      <c r="A2066" s="1">
        <v>2063</v>
      </c>
      <c r="B2066" s="1" t="str">
        <f t="shared" si="64"/>
        <v>232</v>
      </c>
      <c r="C2066" s="1" t="str">
        <f>J2066&amp;COUNTIF($J$4:J2066,J2066)</f>
        <v>0232</v>
      </c>
      <c r="D2066" s="1" t="str">
        <f>データ貼付!D2064&amp;データ貼付!E2064</f>
        <v/>
      </c>
      <c r="E2066" s="1">
        <f>データ貼付!G2064+ROW()/1000000</f>
        <v>2.0660000000000001E-3</v>
      </c>
      <c r="F2066" s="1">
        <f t="shared" si="65"/>
        <v>232</v>
      </c>
      <c r="G2066" s="1">
        <f>データ貼付!A2064</f>
        <v>0</v>
      </c>
      <c r="H2066" s="1">
        <f>データ貼付!B2064</f>
        <v>0</v>
      </c>
      <c r="I2066" s="1">
        <f>データ貼付!C2064</f>
        <v>0</v>
      </c>
      <c r="J2066" s="1">
        <f>データ貼付!F2064</f>
        <v>0</v>
      </c>
      <c r="K2066" s="32">
        <f>データ貼付!G2064</f>
        <v>0</v>
      </c>
      <c r="L2066" s="1">
        <f>データ貼付!H2064</f>
        <v>0</v>
      </c>
      <c r="M2066" s="1">
        <f>データ貼付!I2064</f>
        <v>0</v>
      </c>
      <c r="N2066" s="1">
        <f>データ貼付!J2064</f>
        <v>0</v>
      </c>
      <c r="O2066" s="1">
        <f>データ貼付!K2064</f>
        <v>0</v>
      </c>
    </row>
    <row r="2067" spans="1:15" x14ac:dyDescent="0.15">
      <c r="A2067" s="1">
        <v>2064</v>
      </c>
      <c r="B2067" s="1" t="str">
        <f t="shared" si="64"/>
        <v>233</v>
      </c>
      <c r="C2067" s="1" t="str">
        <f>J2067&amp;COUNTIF($J$4:J2067,J2067)</f>
        <v>0233</v>
      </c>
      <c r="D2067" s="1" t="str">
        <f>データ貼付!D2065&amp;データ貼付!E2065</f>
        <v/>
      </c>
      <c r="E2067" s="1">
        <f>データ貼付!G2065+ROW()/1000000</f>
        <v>2.0669999999999998E-3</v>
      </c>
      <c r="F2067" s="1">
        <f t="shared" si="65"/>
        <v>233</v>
      </c>
      <c r="G2067" s="1">
        <f>データ貼付!A2065</f>
        <v>0</v>
      </c>
      <c r="H2067" s="1">
        <f>データ貼付!B2065</f>
        <v>0</v>
      </c>
      <c r="I2067" s="1">
        <f>データ貼付!C2065</f>
        <v>0</v>
      </c>
      <c r="J2067" s="1">
        <f>データ貼付!F2065</f>
        <v>0</v>
      </c>
      <c r="K2067" s="32">
        <f>データ貼付!G2065</f>
        <v>0</v>
      </c>
      <c r="L2067" s="1">
        <f>データ貼付!H2065</f>
        <v>0</v>
      </c>
      <c r="M2067" s="1">
        <f>データ貼付!I2065</f>
        <v>0</v>
      </c>
      <c r="N2067" s="1">
        <f>データ貼付!J2065</f>
        <v>0</v>
      </c>
      <c r="O2067" s="1">
        <f>データ貼付!K2065</f>
        <v>0</v>
      </c>
    </row>
    <row r="2068" spans="1:15" x14ac:dyDescent="0.15">
      <c r="A2068" s="1">
        <v>2065</v>
      </c>
      <c r="B2068" s="1" t="str">
        <f t="shared" si="64"/>
        <v>234</v>
      </c>
      <c r="C2068" s="1" t="str">
        <f>J2068&amp;COUNTIF($J$4:J2068,J2068)</f>
        <v>0234</v>
      </c>
      <c r="D2068" s="1" t="str">
        <f>データ貼付!D2066&amp;データ貼付!E2066</f>
        <v/>
      </c>
      <c r="E2068" s="1">
        <f>データ貼付!G2066+ROW()/1000000</f>
        <v>2.068E-3</v>
      </c>
      <c r="F2068" s="1">
        <f t="shared" si="65"/>
        <v>234</v>
      </c>
      <c r="G2068" s="1">
        <f>データ貼付!A2066</f>
        <v>0</v>
      </c>
      <c r="H2068" s="1">
        <f>データ貼付!B2066</f>
        <v>0</v>
      </c>
      <c r="I2068" s="1">
        <f>データ貼付!C2066</f>
        <v>0</v>
      </c>
      <c r="J2068" s="1">
        <f>データ貼付!F2066</f>
        <v>0</v>
      </c>
      <c r="K2068" s="32">
        <f>データ貼付!G2066</f>
        <v>0</v>
      </c>
      <c r="L2068" s="1">
        <f>データ貼付!H2066</f>
        <v>0</v>
      </c>
      <c r="M2068" s="1">
        <f>データ貼付!I2066</f>
        <v>0</v>
      </c>
      <c r="N2068" s="1">
        <f>データ貼付!J2066</f>
        <v>0</v>
      </c>
      <c r="O2068" s="1">
        <f>データ貼付!K2066</f>
        <v>0</v>
      </c>
    </row>
    <row r="2069" spans="1:15" x14ac:dyDescent="0.15">
      <c r="A2069" s="1">
        <v>2066</v>
      </c>
      <c r="B2069" s="1" t="str">
        <f t="shared" si="64"/>
        <v>235</v>
      </c>
      <c r="C2069" s="1" t="str">
        <f>J2069&amp;COUNTIF($J$4:J2069,J2069)</f>
        <v>0235</v>
      </c>
      <c r="D2069" s="1" t="str">
        <f>データ貼付!D2067&amp;データ貼付!E2067</f>
        <v/>
      </c>
      <c r="E2069" s="1">
        <f>データ貼付!G2067+ROW()/1000000</f>
        <v>2.0690000000000001E-3</v>
      </c>
      <c r="F2069" s="1">
        <f t="shared" si="65"/>
        <v>235</v>
      </c>
      <c r="G2069" s="1">
        <f>データ貼付!A2067</f>
        <v>0</v>
      </c>
      <c r="H2069" s="1">
        <f>データ貼付!B2067</f>
        <v>0</v>
      </c>
      <c r="I2069" s="1">
        <f>データ貼付!C2067</f>
        <v>0</v>
      </c>
      <c r="J2069" s="1">
        <f>データ貼付!F2067</f>
        <v>0</v>
      </c>
      <c r="K2069" s="32">
        <f>データ貼付!G2067</f>
        <v>0</v>
      </c>
      <c r="L2069" s="1">
        <f>データ貼付!H2067</f>
        <v>0</v>
      </c>
      <c r="M2069" s="1">
        <f>データ貼付!I2067</f>
        <v>0</v>
      </c>
      <c r="N2069" s="1">
        <f>データ貼付!J2067</f>
        <v>0</v>
      </c>
      <c r="O2069" s="1">
        <f>データ貼付!K2067</f>
        <v>0</v>
      </c>
    </row>
    <row r="2070" spans="1:15" x14ac:dyDescent="0.15">
      <c r="A2070" s="1">
        <v>2067</v>
      </c>
      <c r="B2070" s="1" t="str">
        <f t="shared" si="64"/>
        <v>236</v>
      </c>
      <c r="C2070" s="1" t="str">
        <f>J2070&amp;COUNTIF($J$4:J2070,J2070)</f>
        <v>0236</v>
      </c>
      <c r="D2070" s="1" t="str">
        <f>データ貼付!D2068&amp;データ貼付!E2068</f>
        <v/>
      </c>
      <c r="E2070" s="1">
        <f>データ貼付!G2068+ROW()/1000000</f>
        <v>2.0699999999999998E-3</v>
      </c>
      <c r="F2070" s="1">
        <f t="shared" si="65"/>
        <v>236</v>
      </c>
      <c r="G2070" s="1">
        <f>データ貼付!A2068</f>
        <v>0</v>
      </c>
      <c r="H2070" s="1">
        <f>データ貼付!B2068</f>
        <v>0</v>
      </c>
      <c r="I2070" s="1">
        <f>データ貼付!C2068</f>
        <v>0</v>
      </c>
      <c r="J2070" s="1">
        <f>データ貼付!F2068</f>
        <v>0</v>
      </c>
      <c r="K2070" s="32">
        <f>データ貼付!G2068</f>
        <v>0</v>
      </c>
      <c r="L2070" s="1">
        <f>データ貼付!H2068</f>
        <v>0</v>
      </c>
      <c r="M2070" s="1">
        <f>データ貼付!I2068</f>
        <v>0</v>
      </c>
      <c r="N2070" s="1">
        <f>データ貼付!J2068</f>
        <v>0</v>
      </c>
      <c r="O2070" s="1">
        <f>データ貼付!K2068</f>
        <v>0</v>
      </c>
    </row>
    <row r="2071" spans="1:15" x14ac:dyDescent="0.15">
      <c r="A2071" s="1">
        <v>2068</v>
      </c>
      <c r="B2071" s="1" t="str">
        <f t="shared" si="64"/>
        <v>237</v>
      </c>
      <c r="C2071" s="1" t="str">
        <f>J2071&amp;COUNTIF($J$4:J2071,J2071)</f>
        <v>0237</v>
      </c>
      <c r="D2071" s="1" t="str">
        <f>データ貼付!D2069&amp;データ貼付!E2069</f>
        <v/>
      </c>
      <c r="E2071" s="1">
        <f>データ貼付!G2069+ROW()/1000000</f>
        <v>2.0709999999999999E-3</v>
      </c>
      <c r="F2071" s="1">
        <f t="shared" si="65"/>
        <v>237</v>
      </c>
      <c r="G2071" s="1">
        <f>データ貼付!A2069</f>
        <v>0</v>
      </c>
      <c r="H2071" s="1">
        <f>データ貼付!B2069</f>
        <v>0</v>
      </c>
      <c r="I2071" s="1">
        <f>データ貼付!C2069</f>
        <v>0</v>
      </c>
      <c r="J2071" s="1">
        <f>データ貼付!F2069</f>
        <v>0</v>
      </c>
      <c r="K2071" s="32">
        <f>データ貼付!G2069</f>
        <v>0</v>
      </c>
      <c r="L2071" s="1">
        <f>データ貼付!H2069</f>
        <v>0</v>
      </c>
      <c r="M2071" s="1">
        <f>データ貼付!I2069</f>
        <v>0</v>
      </c>
      <c r="N2071" s="1">
        <f>データ貼付!J2069</f>
        <v>0</v>
      </c>
      <c r="O2071" s="1">
        <f>データ貼付!K2069</f>
        <v>0</v>
      </c>
    </row>
    <row r="2072" spans="1:15" x14ac:dyDescent="0.15">
      <c r="A2072" s="1">
        <v>2069</v>
      </c>
      <c r="B2072" s="1" t="str">
        <f t="shared" si="64"/>
        <v>238</v>
      </c>
      <c r="C2072" s="1" t="str">
        <f>J2072&amp;COUNTIF($J$4:J2072,J2072)</f>
        <v>0238</v>
      </c>
      <c r="D2072" s="1" t="str">
        <f>データ貼付!D2070&amp;データ貼付!E2070</f>
        <v/>
      </c>
      <c r="E2072" s="1">
        <f>データ貼付!G2070+ROW()/1000000</f>
        <v>2.0720000000000001E-3</v>
      </c>
      <c r="F2072" s="1">
        <f t="shared" si="65"/>
        <v>238</v>
      </c>
      <c r="G2072" s="1">
        <f>データ貼付!A2070</f>
        <v>0</v>
      </c>
      <c r="H2072" s="1">
        <f>データ貼付!B2070</f>
        <v>0</v>
      </c>
      <c r="I2072" s="1">
        <f>データ貼付!C2070</f>
        <v>0</v>
      </c>
      <c r="J2072" s="1">
        <f>データ貼付!F2070</f>
        <v>0</v>
      </c>
      <c r="K2072" s="32">
        <f>データ貼付!G2070</f>
        <v>0</v>
      </c>
      <c r="L2072" s="1">
        <f>データ貼付!H2070</f>
        <v>0</v>
      </c>
      <c r="M2072" s="1">
        <f>データ貼付!I2070</f>
        <v>0</v>
      </c>
      <c r="N2072" s="1">
        <f>データ貼付!J2070</f>
        <v>0</v>
      </c>
      <c r="O2072" s="1">
        <f>データ貼付!K2070</f>
        <v>0</v>
      </c>
    </row>
    <row r="2073" spans="1:15" x14ac:dyDescent="0.15">
      <c r="A2073" s="1">
        <v>2070</v>
      </c>
      <c r="B2073" s="1" t="str">
        <f t="shared" si="64"/>
        <v>239</v>
      </c>
      <c r="C2073" s="1" t="str">
        <f>J2073&amp;COUNTIF($J$4:J2073,J2073)</f>
        <v>0239</v>
      </c>
      <c r="D2073" s="1" t="str">
        <f>データ貼付!D2071&amp;データ貼付!E2071</f>
        <v/>
      </c>
      <c r="E2073" s="1">
        <f>データ貼付!G2071+ROW()/1000000</f>
        <v>2.0730000000000002E-3</v>
      </c>
      <c r="F2073" s="1">
        <f t="shared" si="65"/>
        <v>239</v>
      </c>
      <c r="G2073" s="1">
        <f>データ貼付!A2071</f>
        <v>0</v>
      </c>
      <c r="H2073" s="1">
        <f>データ貼付!B2071</f>
        <v>0</v>
      </c>
      <c r="I2073" s="1">
        <f>データ貼付!C2071</f>
        <v>0</v>
      </c>
      <c r="J2073" s="1">
        <f>データ貼付!F2071</f>
        <v>0</v>
      </c>
      <c r="K2073" s="32">
        <f>データ貼付!G2071</f>
        <v>0</v>
      </c>
      <c r="L2073" s="1">
        <f>データ貼付!H2071</f>
        <v>0</v>
      </c>
      <c r="M2073" s="1">
        <f>データ貼付!I2071</f>
        <v>0</v>
      </c>
      <c r="N2073" s="1">
        <f>データ貼付!J2071</f>
        <v>0</v>
      </c>
      <c r="O2073" s="1">
        <f>データ貼付!K2071</f>
        <v>0</v>
      </c>
    </row>
    <row r="2074" spans="1:15" x14ac:dyDescent="0.15">
      <c r="A2074" s="1">
        <v>2071</v>
      </c>
      <c r="B2074" s="1" t="str">
        <f t="shared" si="64"/>
        <v>240</v>
      </c>
      <c r="C2074" s="1" t="str">
        <f>J2074&amp;COUNTIF($J$4:J2074,J2074)</f>
        <v>0240</v>
      </c>
      <c r="D2074" s="1" t="str">
        <f>データ貼付!D2072&amp;データ貼付!E2072</f>
        <v/>
      </c>
      <c r="E2074" s="1">
        <f>データ貼付!G2072+ROW()/1000000</f>
        <v>2.0739999999999999E-3</v>
      </c>
      <c r="F2074" s="1">
        <f t="shared" si="65"/>
        <v>240</v>
      </c>
      <c r="G2074" s="1">
        <f>データ貼付!A2072</f>
        <v>0</v>
      </c>
      <c r="H2074" s="1">
        <f>データ貼付!B2072</f>
        <v>0</v>
      </c>
      <c r="I2074" s="1">
        <f>データ貼付!C2072</f>
        <v>0</v>
      </c>
      <c r="J2074" s="1">
        <f>データ貼付!F2072</f>
        <v>0</v>
      </c>
      <c r="K2074" s="32">
        <f>データ貼付!G2072</f>
        <v>0</v>
      </c>
      <c r="L2074" s="1">
        <f>データ貼付!H2072</f>
        <v>0</v>
      </c>
      <c r="M2074" s="1">
        <f>データ貼付!I2072</f>
        <v>0</v>
      </c>
      <c r="N2074" s="1">
        <f>データ貼付!J2072</f>
        <v>0</v>
      </c>
      <c r="O2074" s="1">
        <f>データ貼付!K2072</f>
        <v>0</v>
      </c>
    </row>
    <row r="2075" spans="1:15" x14ac:dyDescent="0.15">
      <c r="A2075" s="1">
        <v>2072</v>
      </c>
      <c r="B2075" s="1" t="str">
        <f t="shared" si="64"/>
        <v>241</v>
      </c>
      <c r="C2075" s="1" t="str">
        <f>J2075&amp;COUNTIF($J$4:J2075,J2075)</f>
        <v>0241</v>
      </c>
      <c r="D2075" s="1" t="str">
        <f>データ貼付!D2073&amp;データ貼付!E2073</f>
        <v/>
      </c>
      <c r="E2075" s="1">
        <f>データ貼付!G2073+ROW()/1000000</f>
        <v>2.075E-3</v>
      </c>
      <c r="F2075" s="1">
        <f t="shared" si="65"/>
        <v>241</v>
      </c>
      <c r="G2075" s="1">
        <f>データ貼付!A2073</f>
        <v>0</v>
      </c>
      <c r="H2075" s="1">
        <f>データ貼付!B2073</f>
        <v>0</v>
      </c>
      <c r="I2075" s="1">
        <f>データ貼付!C2073</f>
        <v>0</v>
      </c>
      <c r="J2075" s="1">
        <f>データ貼付!F2073</f>
        <v>0</v>
      </c>
      <c r="K2075" s="32">
        <f>データ貼付!G2073</f>
        <v>0</v>
      </c>
      <c r="L2075" s="1">
        <f>データ貼付!H2073</f>
        <v>0</v>
      </c>
      <c r="M2075" s="1">
        <f>データ貼付!I2073</f>
        <v>0</v>
      </c>
      <c r="N2075" s="1">
        <f>データ貼付!J2073</f>
        <v>0</v>
      </c>
      <c r="O2075" s="1">
        <f>データ貼付!K2073</f>
        <v>0</v>
      </c>
    </row>
    <row r="2076" spans="1:15" x14ac:dyDescent="0.15">
      <c r="A2076" s="1">
        <v>2073</v>
      </c>
      <c r="B2076" s="1" t="str">
        <f t="shared" si="64"/>
        <v>242</v>
      </c>
      <c r="C2076" s="1" t="str">
        <f>J2076&amp;COUNTIF($J$4:J2076,J2076)</f>
        <v>0242</v>
      </c>
      <c r="D2076" s="1" t="str">
        <f>データ貼付!D2074&amp;データ貼付!E2074</f>
        <v/>
      </c>
      <c r="E2076" s="1">
        <f>データ貼付!G2074+ROW()/1000000</f>
        <v>2.0760000000000002E-3</v>
      </c>
      <c r="F2076" s="1">
        <f t="shared" si="65"/>
        <v>242</v>
      </c>
      <c r="G2076" s="1">
        <f>データ貼付!A2074</f>
        <v>0</v>
      </c>
      <c r="H2076" s="1">
        <f>データ貼付!B2074</f>
        <v>0</v>
      </c>
      <c r="I2076" s="1">
        <f>データ貼付!C2074</f>
        <v>0</v>
      </c>
      <c r="J2076" s="1">
        <f>データ貼付!F2074</f>
        <v>0</v>
      </c>
      <c r="K2076" s="32">
        <f>データ貼付!G2074</f>
        <v>0</v>
      </c>
      <c r="L2076" s="1">
        <f>データ貼付!H2074</f>
        <v>0</v>
      </c>
      <c r="M2076" s="1">
        <f>データ貼付!I2074</f>
        <v>0</v>
      </c>
      <c r="N2076" s="1">
        <f>データ貼付!J2074</f>
        <v>0</v>
      </c>
      <c r="O2076" s="1">
        <f>データ貼付!K2074</f>
        <v>0</v>
      </c>
    </row>
    <row r="2077" spans="1:15" x14ac:dyDescent="0.15">
      <c r="A2077" s="1">
        <v>2074</v>
      </c>
      <c r="B2077" s="1" t="str">
        <f t="shared" si="64"/>
        <v>243</v>
      </c>
      <c r="C2077" s="1" t="str">
        <f>J2077&amp;COUNTIF($J$4:J2077,J2077)</f>
        <v>0243</v>
      </c>
      <c r="D2077" s="1" t="str">
        <f>データ貼付!D2075&amp;データ貼付!E2075</f>
        <v/>
      </c>
      <c r="E2077" s="1">
        <f>データ貼付!G2075+ROW()/1000000</f>
        <v>2.0769999999999999E-3</v>
      </c>
      <c r="F2077" s="1">
        <f t="shared" si="65"/>
        <v>243</v>
      </c>
      <c r="G2077" s="1">
        <f>データ貼付!A2075</f>
        <v>0</v>
      </c>
      <c r="H2077" s="1">
        <f>データ貼付!B2075</f>
        <v>0</v>
      </c>
      <c r="I2077" s="1">
        <f>データ貼付!C2075</f>
        <v>0</v>
      </c>
      <c r="J2077" s="1">
        <f>データ貼付!F2075</f>
        <v>0</v>
      </c>
      <c r="K2077" s="32">
        <f>データ貼付!G2075</f>
        <v>0</v>
      </c>
      <c r="L2077" s="1">
        <f>データ貼付!H2075</f>
        <v>0</v>
      </c>
      <c r="M2077" s="1">
        <f>データ貼付!I2075</f>
        <v>0</v>
      </c>
      <c r="N2077" s="1">
        <f>データ貼付!J2075</f>
        <v>0</v>
      </c>
      <c r="O2077" s="1">
        <f>データ貼付!K2075</f>
        <v>0</v>
      </c>
    </row>
    <row r="2078" spans="1:15" x14ac:dyDescent="0.15">
      <c r="A2078" s="1">
        <v>2075</v>
      </c>
      <c r="B2078" s="1" t="str">
        <f t="shared" si="64"/>
        <v>244</v>
      </c>
      <c r="C2078" s="1" t="str">
        <f>J2078&amp;COUNTIF($J$4:J2078,J2078)</f>
        <v>0244</v>
      </c>
      <c r="D2078" s="1" t="str">
        <f>データ貼付!D2076&amp;データ貼付!E2076</f>
        <v/>
      </c>
      <c r="E2078" s="1">
        <f>データ貼付!G2076+ROW()/1000000</f>
        <v>2.078E-3</v>
      </c>
      <c r="F2078" s="1">
        <f t="shared" si="65"/>
        <v>244</v>
      </c>
      <c r="G2078" s="1">
        <f>データ貼付!A2076</f>
        <v>0</v>
      </c>
      <c r="H2078" s="1">
        <f>データ貼付!B2076</f>
        <v>0</v>
      </c>
      <c r="I2078" s="1">
        <f>データ貼付!C2076</f>
        <v>0</v>
      </c>
      <c r="J2078" s="1">
        <f>データ貼付!F2076</f>
        <v>0</v>
      </c>
      <c r="K2078" s="32">
        <f>データ貼付!G2076</f>
        <v>0</v>
      </c>
      <c r="L2078" s="1">
        <f>データ貼付!H2076</f>
        <v>0</v>
      </c>
      <c r="M2078" s="1">
        <f>データ貼付!I2076</f>
        <v>0</v>
      </c>
      <c r="N2078" s="1">
        <f>データ貼付!J2076</f>
        <v>0</v>
      </c>
      <c r="O2078" s="1">
        <f>データ貼付!K2076</f>
        <v>0</v>
      </c>
    </row>
    <row r="2079" spans="1:15" x14ac:dyDescent="0.15">
      <c r="A2079" s="1">
        <v>2076</v>
      </c>
      <c r="B2079" s="1" t="str">
        <f t="shared" si="64"/>
        <v>245</v>
      </c>
      <c r="C2079" s="1" t="str">
        <f>J2079&amp;COUNTIF($J$4:J2079,J2079)</f>
        <v>0245</v>
      </c>
      <c r="D2079" s="1" t="str">
        <f>データ貼付!D2077&amp;データ貼付!E2077</f>
        <v/>
      </c>
      <c r="E2079" s="1">
        <f>データ貼付!G2077+ROW()/1000000</f>
        <v>2.0790000000000001E-3</v>
      </c>
      <c r="F2079" s="1">
        <f t="shared" si="65"/>
        <v>245</v>
      </c>
      <c r="G2079" s="1">
        <f>データ貼付!A2077</f>
        <v>0</v>
      </c>
      <c r="H2079" s="1">
        <f>データ貼付!B2077</f>
        <v>0</v>
      </c>
      <c r="I2079" s="1">
        <f>データ貼付!C2077</f>
        <v>0</v>
      </c>
      <c r="J2079" s="1">
        <f>データ貼付!F2077</f>
        <v>0</v>
      </c>
      <c r="K2079" s="32">
        <f>データ貼付!G2077</f>
        <v>0</v>
      </c>
      <c r="L2079" s="1">
        <f>データ貼付!H2077</f>
        <v>0</v>
      </c>
      <c r="M2079" s="1">
        <f>データ貼付!I2077</f>
        <v>0</v>
      </c>
      <c r="N2079" s="1">
        <f>データ貼付!J2077</f>
        <v>0</v>
      </c>
      <c r="O2079" s="1">
        <f>データ貼付!K2077</f>
        <v>0</v>
      </c>
    </row>
    <row r="2080" spans="1:15" x14ac:dyDescent="0.15">
      <c r="A2080" s="1">
        <v>2077</v>
      </c>
      <c r="B2080" s="1" t="str">
        <f t="shared" si="64"/>
        <v>246</v>
      </c>
      <c r="C2080" s="1" t="str">
        <f>J2080&amp;COUNTIF($J$4:J2080,J2080)</f>
        <v>0246</v>
      </c>
      <c r="D2080" s="1" t="str">
        <f>データ貼付!D2078&amp;データ貼付!E2078</f>
        <v/>
      </c>
      <c r="E2080" s="1">
        <f>データ貼付!G2078+ROW()/1000000</f>
        <v>2.0799999999999998E-3</v>
      </c>
      <c r="F2080" s="1">
        <f t="shared" si="65"/>
        <v>246</v>
      </c>
      <c r="G2080" s="1">
        <f>データ貼付!A2078</f>
        <v>0</v>
      </c>
      <c r="H2080" s="1">
        <f>データ貼付!B2078</f>
        <v>0</v>
      </c>
      <c r="I2080" s="1">
        <f>データ貼付!C2078</f>
        <v>0</v>
      </c>
      <c r="J2080" s="1">
        <f>データ貼付!F2078</f>
        <v>0</v>
      </c>
      <c r="K2080" s="32">
        <f>データ貼付!G2078</f>
        <v>0</v>
      </c>
      <c r="L2080" s="1">
        <f>データ貼付!H2078</f>
        <v>0</v>
      </c>
      <c r="M2080" s="1">
        <f>データ貼付!I2078</f>
        <v>0</v>
      </c>
      <c r="N2080" s="1">
        <f>データ貼付!J2078</f>
        <v>0</v>
      </c>
      <c r="O2080" s="1">
        <f>データ貼付!K2078</f>
        <v>0</v>
      </c>
    </row>
    <row r="2081" spans="1:15" x14ac:dyDescent="0.15">
      <c r="A2081" s="1">
        <v>2078</v>
      </c>
      <c r="B2081" s="1" t="str">
        <f t="shared" si="64"/>
        <v>247</v>
      </c>
      <c r="C2081" s="1" t="str">
        <f>J2081&amp;COUNTIF($J$4:J2081,J2081)</f>
        <v>0247</v>
      </c>
      <c r="D2081" s="1" t="str">
        <f>データ貼付!D2079&amp;データ貼付!E2079</f>
        <v/>
      </c>
      <c r="E2081" s="1">
        <f>データ貼付!G2079+ROW()/1000000</f>
        <v>2.081E-3</v>
      </c>
      <c r="F2081" s="1">
        <f t="shared" si="65"/>
        <v>247</v>
      </c>
      <c r="G2081" s="1">
        <f>データ貼付!A2079</f>
        <v>0</v>
      </c>
      <c r="H2081" s="1">
        <f>データ貼付!B2079</f>
        <v>0</v>
      </c>
      <c r="I2081" s="1">
        <f>データ貼付!C2079</f>
        <v>0</v>
      </c>
      <c r="J2081" s="1">
        <f>データ貼付!F2079</f>
        <v>0</v>
      </c>
      <c r="K2081" s="32">
        <f>データ貼付!G2079</f>
        <v>0</v>
      </c>
      <c r="L2081" s="1">
        <f>データ貼付!H2079</f>
        <v>0</v>
      </c>
      <c r="M2081" s="1">
        <f>データ貼付!I2079</f>
        <v>0</v>
      </c>
      <c r="N2081" s="1">
        <f>データ貼付!J2079</f>
        <v>0</v>
      </c>
      <c r="O2081" s="1">
        <f>データ貼付!K2079</f>
        <v>0</v>
      </c>
    </row>
    <row r="2082" spans="1:15" x14ac:dyDescent="0.15">
      <c r="A2082" s="1">
        <v>2079</v>
      </c>
      <c r="B2082" s="1" t="str">
        <f t="shared" si="64"/>
        <v>248</v>
      </c>
      <c r="C2082" s="1" t="str">
        <f>J2082&amp;COUNTIF($J$4:J2082,J2082)</f>
        <v>0248</v>
      </c>
      <c r="D2082" s="1" t="str">
        <f>データ貼付!D2080&amp;データ貼付!E2080</f>
        <v/>
      </c>
      <c r="E2082" s="1">
        <f>データ貼付!G2080+ROW()/1000000</f>
        <v>2.0820000000000001E-3</v>
      </c>
      <c r="F2082" s="1">
        <f t="shared" si="65"/>
        <v>248</v>
      </c>
      <c r="G2082" s="1">
        <f>データ貼付!A2080</f>
        <v>0</v>
      </c>
      <c r="H2082" s="1">
        <f>データ貼付!B2080</f>
        <v>0</v>
      </c>
      <c r="I2082" s="1">
        <f>データ貼付!C2080</f>
        <v>0</v>
      </c>
      <c r="J2082" s="1">
        <f>データ貼付!F2080</f>
        <v>0</v>
      </c>
      <c r="K2082" s="32">
        <f>データ貼付!G2080</f>
        <v>0</v>
      </c>
      <c r="L2082" s="1">
        <f>データ貼付!H2080</f>
        <v>0</v>
      </c>
      <c r="M2082" s="1">
        <f>データ貼付!I2080</f>
        <v>0</v>
      </c>
      <c r="N2082" s="1">
        <f>データ貼付!J2080</f>
        <v>0</v>
      </c>
      <c r="O2082" s="1">
        <f>データ貼付!K2080</f>
        <v>0</v>
      </c>
    </row>
    <row r="2083" spans="1:15" x14ac:dyDescent="0.15">
      <c r="A2083" s="1">
        <v>2080</v>
      </c>
      <c r="B2083" s="1" t="str">
        <f t="shared" si="64"/>
        <v>249</v>
      </c>
      <c r="C2083" s="1" t="str">
        <f>J2083&amp;COUNTIF($J$4:J2083,J2083)</f>
        <v>0249</v>
      </c>
      <c r="D2083" s="1" t="str">
        <f>データ貼付!D2081&amp;データ貼付!E2081</f>
        <v/>
      </c>
      <c r="E2083" s="1">
        <f>データ貼付!G2081+ROW()/1000000</f>
        <v>2.0830000000000002E-3</v>
      </c>
      <c r="F2083" s="1">
        <f t="shared" si="65"/>
        <v>249</v>
      </c>
      <c r="G2083" s="1">
        <f>データ貼付!A2081</f>
        <v>0</v>
      </c>
      <c r="H2083" s="1">
        <f>データ貼付!B2081</f>
        <v>0</v>
      </c>
      <c r="I2083" s="1">
        <f>データ貼付!C2081</f>
        <v>0</v>
      </c>
      <c r="J2083" s="1">
        <f>データ貼付!F2081</f>
        <v>0</v>
      </c>
      <c r="K2083" s="32">
        <f>データ貼付!G2081</f>
        <v>0</v>
      </c>
      <c r="L2083" s="1">
        <f>データ貼付!H2081</f>
        <v>0</v>
      </c>
      <c r="M2083" s="1">
        <f>データ貼付!I2081</f>
        <v>0</v>
      </c>
      <c r="N2083" s="1">
        <f>データ貼付!J2081</f>
        <v>0</v>
      </c>
      <c r="O2083" s="1">
        <f>データ貼付!K2081</f>
        <v>0</v>
      </c>
    </row>
    <row r="2084" spans="1:15" x14ac:dyDescent="0.15">
      <c r="A2084" s="1">
        <v>2081</v>
      </c>
      <c r="B2084" s="1" t="str">
        <f t="shared" si="64"/>
        <v>250</v>
      </c>
      <c r="C2084" s="1" t="str">
        <f>J2084&amp;COUNTIF($J$4:J2084,J2084)</f>
        <v>0250</v>
      </c>
      <c r="D2084" s="1" t="str">
        <f>データ貼付!D2082&amp;データ貼付!E2082</f>
        <v/>
      </c>
      <c r="E2084" s="1">
        <f>データ貼付!G2082+ROW()/1000000</f>
        <v>2.0839999999999999E-3</v>
      </c>
      <c r="F2084" s="1">
        <f t="shared" si="65"/>
        <v>250</v>
      </c>
      <c r="G2084" s="1">
        <f>データ貼付!A2082</f>
        <v>0</v>
      </c>
      <c r="H2084" s="1">
        <f>データ貼付!B2082</f>
        <v>0</v>
      </c>
      <c r="I2084" s="1">
        <f>データ貼付!C2082</f>
        <v>0</v>
      </c>
      <c r="J2084" s="1">
        <f>データ貼付!F2082</f>
        <v>0</v>
      </c>
      <c r="K2084" s="32">
        <f>データ貼付!G2082</f>
        <v>0</v>
      </c>
      <c r="L2084" s="1">
        <f>データ貼付!H2082</f>
        <v>0</v>
      </c>
      <c r="M2084" s="1">
        <f>データ貼付!I2082</f>
        <v>0</v>
      </c>
      <c r="N2084" s="1">
        <f>データ貼付!J2082</f>
        <v>0</v>
      </c>
      <c r="O2084" s="1">
        <f>データ貼付!K2082</f>
        <v>0</v>
      </c>
    </row>
    <row r="2085" spans="1:15" x14ac:dyDescent="0.15">
      <c r="A2085" s="1">
        <v>2082</v>
      </c>
      <c r="B2085" s="1" t="str">
        <f t="shared" si="64"/>
        <v>251</v>
      </c>
      <c r="C2085" s="1" t="str">
        <f>J2085&amp;COUNTIF($J$4:J2085,J2085)</f>
        <v>0251</v>
      </c>
      <c r="D2085" s="1" t="str">
        <f>データ貼付!D2083&amp;データ貼付!E2083</f>
        <v/>
      </c>
      <c r="E2085" s="1">
        <f>データ貼付!G2083+ROW()/1000000</f>
        <v>2.085E-3</v>
      </c>
      <c r="F2085" s="1">
        <f t="shared" si="65"/>
        <v>251</v>
      </c>
      <c r="G2085" s="1">
        <f>データ貼付!A2083</f>
        <v>0</v>
      </c>
      <c r="H2085" s="1">
        <f>データ貼付!B2083</f>
        <v>0</v>
      </c>
      <c r="I2085" s="1">
        <f>データ貼付!C2083</f>
        <v>0</v>
      </c>
      <c r="J2085" s="1">
        <f>データ貼付!F2083</f>
        <v>0</v>
      </c>
      <c r="K2085" s="32">
        <f>データ貼付!G2083</f>
        <v>0</v>
      </c>
      <c r="L2085" s="1">
        <f>データ貼付!H2083</f>
        <v>0</v>
      </c>
      <c r="M2085" s="1">
        <f>データ貼付!I2083</f>
        <v>0</v>
      </c>
      <c r="N2085" s="1">
        <f>データ貼付!J2083</f>
        <v>0</v>
      </c>
      <c r="O2085" s="1">
        <f>データ貼付!K2083</f>
        <v>0</v>
      </c>
    </row>
    <row r="2086" spans="1:15" x14ac:dyDescent="0.15">
      <c r="A2086" s="1">
        <v>2083</v>
      </c>
      <c r="B2086" s="1" t="str">
        <f t="shared" si="64"/>
        <v>252</v>
      </c>
      <c r="C2086" s="1" t="str">
        <f>J2086&amp;COUNTIF($J$4:J2086,J2086)</f>
        <v>0252</v>
      </c>
      <c r="D2086" s="1" t="str">
        <f>データ貼付!D2084&amp;データ貼付!E2084</f>
        <v/>
      </c>
      <c r="E2086" s="1">
        <f>データ貼付!G2084+ROW()/1000000</f>
        <v>2.0860000000000002E-3</v>
      </c>
      <c r="F2086" s="1">
        <f t="shared" si="65"/>
        <v>252</v>
      </c>
      <c r="G2086" s="1">
        <f>データ貼付!A2084</f>
        <v>0</v>
      </c>
      <c r="H2086" s="1">
        <f>データ貼付!B2084</f>
        <v>0</v>
      </c>
      <c r="I2086" s="1">
        <f>データ貼付!C2084</f>
        <v>0</v>
      </c>
      <c r="J2086" s="1">
        <f>データ貼付!F2084</f>
        <v>0</v>
      </c>
      <c r="K2086" s="32">
        <f>データ貼付!G2084</f>
        <v>0</v>
      </c>
      <c r="L2086" s="1">
        <f>データ貼付!H2084</f>
        <v>0</v>
      </c>
      <c r="M2086" s="1">
        <f>データ貼付!I2084</f>
        <v>0</v>
      </c>
      <c r="N2086" s="1">
        <f>データ貼付!J2084</f>
        <v>0</v>
      </c>
      <c r="O2086" s="1">
        <f>データ貼付!K2084</f>
        <v>0</v>
      </c>
    </row>
    <row r="2087" spans="1:15" x14ac:dyDescent="0.15">
      <c r="A2087" s="1">
        <v>2084</v>
      </c>
      <c r="B2087" s="1" t="str">
        <f t="shared" si="64"/>
        <v>253</v>
      </c>
      <c r="C2087" s="1" t="str">
        <f>J2087&amp;COUNTIF($J$4:J2087,J2087)</f>
        <v>0253</v>
      </c>
      <c r="D2087" s="1" t="str">
        <f>データ貼付!D2085&amp;データ貼付!E2085</f>
        <v/>
      </c>
      <c r="E2087" s="1">
        <f>データ貼付!G2085+ROW()/1000000</f>
        <v>2.0869999999999999E-3</v>
      </c>
      <c r="F2087" s="1">
        <f t="shared" si="65"/>
        <v>253</v>
      </c>
      <c r="G2087" s="1">
        <f>データ貼付!A2085</f>
        <v>0</v>
      </c>
      <c r="H2087" s="1">
        <f>データ貼付!B2085</f>
        <v>0</v>
      </c>
      <c r="I2087" s="1">
        <f>データ貼付!C2085</f>
        <v>0</v>
      </c>
      <c r="J2087" s="1">
        <f>データ貼付!F2085</f>
        <v>0</v>
      </c>
      <c r="K2087" s="32">
        <f>データ貼付!G2085</f>
        <v>0</v>
      </c>
      <c r="L2087" s="1">
        <f>データ貼付!H2085</f>
        <v>0</v>
      </c>
      <c r="M2087" s="1">
        <f>データ貼付!I2085</f>
        <v>0</v>
      </c>
      <c r="N2087" s="1">
        <f>データ貼付!J2085</f>
        <v>0</v>
      </c>
      <c r="O2087" s="1">
        <f>データ貼付!K2085</f>
        <v>0</v>
      </c>
    </row>
    <row r="2088" spans="1:15" x14ac:dyDescent="0.15">
      <c r="A2088" s="1">
        <v>2085</v>
      </c>
      <c r="B2088" s="1" t="str">
        <f t="shared" si="64"/>
        <v>254</v>
      </c>
      <c r="C2088" s="1" t="str">
        <f>J2088&amp;COUNTIF($J$4:J2088,J2088)</f>
        <v>0254</v>
      </c>
      <c r="D2088" s="1" t="str">
        <f>データ貼付!D2086&amp;データ貼付!E2086</f>
        <v/>
      </c>
      <c r="E2088" s="1">
        <f>データ貼付!G2086+ROW()/1000000</f>
        <v>2.088E-3</v>
      </c>
      <c r="F2088" s="1">
        <f t="shared" si="65"/>
        <v>254</v>
      </c>
      <c r="G2088" s="1">
        <f>データ貼付!A2086</f>
        <v>0</v>
      </c>
      <c r="H2088" s="1">
        <f>データ貼付!B2086</f>
        <v>0</v>
      </c>
      <c r="I2088" s="1">
        <f>データ貼付!C2086</f>
        <v>0</v>
      </c>
      <c r="J2088" s="1">
        <f>データ貼付!F2086</f>
        <v>0</v>
      </c>
      <c r="K2088" s="32">
        <f>データ貼付!G2086</f>
        <v>0</v>
      </c>
      <c r="L2088" s="1">
        <f>データ貼付!H2086</f>
        <v>0</v>
      </c>
      <c r="M2088" s="1">
        <f>データ貼付!I2086</f>
        <v>0</v>
      </c>
      <c r="N2088" s="1">
        <f>データ貼付!J2086</f>
        <v>0</v>
      </c>
      <c r="O2088" s="1">
        <f>データ貼付!K2086</f>
        <v>0</v>
      </c>
    </row>
    <row r="2089" spans="1:15" x14ac:dyDescent="0.15">
      <c r="A2089" s="1">
        <v>2086</v>
      </c>
      <c r="B2089" s="1" t="str">
        <f t="shared" si="64"/>
        <v>255</v>
      </c>
      <c r="C2089" s="1" t="str">
        <f>J2089&amp;COUNTIF($J$4:J2089,J2089)</f>
        <v>0255</v>
      </c>
      <c r="D2089" s="1" t="str">
        <f>データ貼付!D2087&amp;データ貼付!E2087</f>
        <v/>
      </c>
      <c r="E2089" s="1">
        <f>データ貼付!G2087+ROW()/1000000</f>
        <v>2.0890000000000001E-3</v>
      </c>
      <c r="F2089" s="1">
        <f t="shared" si="65"/>
        <v>255</v>
      </c>
      <c r="G2089" s="1">
        <f>データ貼付!A2087</f>
        <v>0</v>
      </c>
      <c r="H2089" s="1">
        <f>データ貼付!B2087</f>
        <v>0</v>
      </c>
      <c r="I2089" s="1">
        <f>データ貼付!C2087</f>
        <v>0</v>
      </c>
      <c r="J2089" s="1">
        <f>データ貼付!F2087</f>
        <v>0</v>
      </c>
      <c r="K2089" s="32">
        <f>データ貼付!G2087</f>
        <v>0</v>
      </c>
      <c r="L2089" s="1">
        <f>データ貼付!H2087</f>
        <v>0</v>
      </c>
      <c r="M2089" s="1">
        <f>データ貼付!I2087</f>
        <v>0</v>
      </c>
      <c r="N2089" s="1">
        <f>データ貼付!J2087</f>
        <v>0</v>
      </c>
      <c r="O2089" s="1">
        <f>データ貼付!K2087</f>
        <v>0</v>
      </c>
    </row>
    <row r="2090" spans="1:15" x14ac:dyDescent="0.15">
      <c r="A2090" s="1">
        <v>2087</v>
      </c>
      <c r="B2090" s="1" t="str">
        <f t="shared" si="64"/>
        <v>256</v>
      </c>
      <c r="C2090" s="1" t="str">
        <f>J2090&amp;COUNTIF($J$4:J2090,J2090)</f>
        <v>0256</v>
      </c>
      <c r="D2090" s="1" t="str">
        <f>データ貼付!D2088&amp;データ貼付!E2088</f>
        <v/>
      </c>
      <c r="E2090" s="1">
        <f>データ貼付!G2088+ROW()/1000000</f>
        <v>2.0899999999999998E-3</v>
      </c>
      <c r="F2090" s="1">
        <f t="shared" si="65"/>
        <v>256</v>
      </c>
      <c r="G2090" s="1">
        <f>データ貼付!A2088</f>
        <v>0</v>
      </c>
      <c r="H2090" s="1">
        <f>データ貼付!B2088</f>
        <v>0</v>
      </c>
      <c r="I2090" s="1">
        <f>データ貼付!C2088</f>
        <v>0</v>
      </c>
      <c r="J2090" s="1">
        <f>データ貼付!F2088</f>
        <v>0</v>
      </c>
      <c r="K2090" s="32">
        <f>データ貼付!G2088</f>
        <v>0</v>
      </c>
      <c r="L2090" s="1">
        <f>データ貼付!H2088</f>
        <v>0</v>
      </c>
      <c r="M2090" s="1">
        <f>データ貼付!I2088</f>
        <v>0</v>
      </c>
      <c r="N2090" s="1">
        <f>データ貼付!J2088</f>
        <v>0</v>
      </c>
      <c r="O2090" s="1">
        <f>データ貼付!K2088</f>
        <v>0</v>
      </c>
    </row>
    <row r="2091" spans="1:15" x14ac:dyDescent="0.15">
      <c r="A2091" s="1">
        <v>2088</v>
      </c>
      <c r="B2091" s="1" t="str">
        <f t="shared" si="64"/>
        <v>257</v>
      </c>
      <c r="C2091" s="1" t="str">
        <f>J2091&amp;COUNTIF($J$4:J2091,J2091)</f>
        <v>0257</v>
      </c>
      <c r="D2091" s="1" t="str">
        <f>データ貼付!D2089&amp;データ貼付!E2089</f>
        <v/>
      </c>
      <c r="E2091" s="1">
        <f>データ貼付!G2089+ROW()/1000000</f>
        <v>2.091E-3</v>
      </c>
      <c r="F2091" s="1">
        <f t="shared" si="65"/>
        <v>257</v>
      </c>
      <c r="G2091" s="1">
        <f>データ貼付!A2089</f>
        <v>0</v>
      </c>
      <c r="H2091" s="1">
        <f>データ貼付!B2089</f>
        <v>0</v>
      </c>
      <c r="I2091" s="1">
        <f>データ貼付!C2089</f>
        <v>0</v>
      </c>
      <c r="J2091" s="1">
        <f>データ貼付!F2089</f>
        <v>0</v>
      </c>
      <c r="K2091" s="32">
        <f>データ貼付!G2089</f>
        <v>0</v>
      </c>
      <c r="L2091" s="1">
        <f>データ貼付!H2089</f>
        <v>0</v>
      </c>
      <c r="M2091" s="1">
        <f>データ貼付!I2089</f>
        <v>0</v>
      </c>
      <c r="N2091" s="1">
        <f>データ貼付!J2089</f>
        <v>0</v>
      </c>
      <c r="O2091" s="1">
        <f>データ貼付!K2089</f>
        <v>0</v>
      </c>
    </row>
    <row r="2092" spans="1:15" x14ac:dyDescent="0.15">
      <c r="A2092" s="1">
        <v>2089</v>
      </c>
      <c r="B2092" s="1" t="str">
        <f t="shared" si="64"/>
        <v>258</v>
      </c>
      <c r="C2092" s="1" t="str">
        <f>J2092&amp;COUNTIF($J$4:J2092,J2092)</f>
        <v>0258</v>
      </c>
      <c r="D2092" s="1" t="str">
        <f>データ貼付!D2090&amp;データ貼付!E2090</f>
        <v/>
      </c>
      <c r="E2092" s="1">
        <f>データ貼付!G2090+ROW()/1000000</f>
        <v>2.0920000000000001E-3</v>
      </c>
      <c r="F2092" s="1">
        <f t="shared" si="65"/>
        <v>258</v>
      </c>
      <c r="G2092" s="1">
        <f>データ貼付!A2090</f>
        <v>0</v>
      </c>
      <c r="H2092" s="1">
        <f>データ貼付!B2090</f>
        <v>0</v>
      </c>
      <c r="I2092" s="1">
        <f>データ貼付!C2090</f>
        <v>0</v>
      </c>
      <c r="J2092" s="1">
        <f>データ貼付!F2090</f>
        <v>0</v>
      </c>
      <c r="K2092" s="32">
        <f>データ貼付!G2090</f>
        <v>0</v>
      </c>
      <c r="L2092" s="1">
        <f>データ貼付!H2090</f>
        <v>0</v>
      </c>
      <c r="M2092" s="1">
        <f>データ貼付!I2090</f>
        <v>0</v>
      </c>
      <c r="N2092" s="1">
        <f>データ貼付!J2090</f>
        <v>0</v>
      </c>
      <c r="O2092" s="1">
        <f>データ貼付!K2090</f>
        <v>0</v>
      </c>
    </row>
    <row r="2093" spans="1:15" x14ac:dyDescent="0.15">
      <c r="A2093" s="1">
        <v>2090</v>
      </c>
      <c r="B2093" s="1" t="str">
        <f t="shared" si="64"/>
        <v>259</v>
      </c>
      <c r="C2093" s="1" t="str">
        <f>J2093&amp;COUNTIF($J$4:J2093,J2093)</f>
        <v>0259</v>
      </c>
      <c r="D2093" s="1" t="str">
        <f>データ貼付!D2091&amp;データ貼付!E2091</f>
        <v/>
      </c>
      <c r="E2093" s="1">
        <f>データ貼付!G2091+ROW()/1000000</f>
        <v>2.0929999999999998E-3</v>
      </c>
      <c r="F2093" s="1">
        <f t="shared" si="65"/>
        <v>259</v>
      </c>
      <c r="G2093" s="1">
        <f>データ貼付!A2091</f>
        <v>0</v>
      </c>
      <c r="H2093" s="1">
        <f>データ貼付!B2091</f>
        <v>0</v>
      </c>
      <c r="I2093" s="1">
        <f>データ貼付!C2091</f>
        <v>0</v>
      </c>
      <c r="J2093" s="1">
        <f>データ貼付!F2091</f>
        <v>0</v>
      </c>
      <c r="K2093" s="32">
        <f>データ貼付!G2091</f>
        <v>0</v>
      </c>
      <c r="L2093" s="1">
        <f>データ貼付!H2091</f>
        <v>0</v>
      </c>
      <c r="M2093" s="1">
        <f>データ貼付!I2091</f>
        <v>0</v>
      </c>
      <c r="N2093" s="1">
        <f>データ貼付!J2091</f>
        <v>0</v>
      </c>
      <c r="O2093" s="1">
        <f>データ貼付!K2091</f>
        <v>0</v>
      </c>
    </row>
    <row r="2094" spans="1:15" x14ac:dyDescent="0.15">
      <c r="A2094" s="1">
        <v>2091</v>
      </c>
      <c r="B2094" s="1" t="str">
        <f t="shared" si="64"/>
        <v>260</v>
      </c>
      <c r="C2094" s="1" t="str">
        <f>J2094&amp;COUNTIF($J$4:J2094,J2094)</f>
        <v>0260</v>
      </c>
      <c r="D2094" s="1" t="str">
        <f>データ貼付!D2092&amp;データ貼付!E2092</f>
        <v/>
      </c>
      <c r="E2094" s="1">
        <f>データ貼付!G2092+ROW()/1000000</f>
        <v>2.0939999999999999E-3</v>
      </c>
      <c r="F2094" s="1">
        <f t="shared" si="65"/>
        <v>260</v>
      </c>
      <c r="G2094" s="1">
        <f>データ貼付!A2092</f>
        <v>0</v>
      </c>
      <c r="H2094" s="1">
        <f>データ貼付!B2092</f>
        <v>0</v>
      </c>
      <c r="I2094" s="1">
        <f>データ貼付!C2092</f>
        <v>0</v>
      </c>
      <c r="J2094" s="1">
        <f>データ貼付!F2092</f>
        <v>0</v>
      </c>
      <c r="K2094" s="32">
        <f>データ貼付!G2092</f>
        <v>0</v>
      </c>
      <c r="L2094" s="1">
        <f>データ貼付!H2092</f>
        <v>0</v>
      </c>
      <c r="M2094" s="1">
        <f>データ貼付!I2092</f>
        <v>0</v>
      </c>
      <c r="N2094" s="1">
        <f>データ貼付!J2092</f>
        <v>0</v>
      </c>
      <c r="O2094" s="1">
        <f>データ貼付!K2092</f>
        <v>0</v>
      </c>
    </row>
    <row r="2095" spans="1:15" x14ac:dyDescent="0.15">
      <c r="A2095" s="1">
        <v>2092</v>
      </c>
      <c r="B2095" s="1" t="str">
        <f t="shared" si="64"/>
        <v>261</v>
      </c>
      <c r="C2095" s="1" t="str">
        <f>J2095&amp;COUNTIF($J$4:J2095,J2095)</f>
        <v>0261</v>
      </c>
      <c r="D2095" s="1" t="str">
        <f>データ貼付!D2093&amp;データ貼付!E2093</f>
        <v/>
      </c>
      <c r="E2095" s="1">
        <f>データ貼付!G2093+ROW()/1000000</f>
        <v>2.0950000000000001E-3</v>
      </c>
      <c r="F2095" s="1">
        <f t="shared" si="65"/>
        <v>261</v>
      </c>
      <c r="G2095" s="1">
        <f>データ貼付!A2093</f>
        <v>0</v>
      </c>
      <c r="H2095" s="1">
        <f>データ貼付!B2093</f>
        <v>0</v>
      </c>
      <c r="I2095" s="1">
        <f>データ貼付!C2093</f>
        <v>0</v>
      </c>
      <c r="J2095" s="1">
        <f>データ貼付!F2093</f>
        <v>0</v>
      </c>
      <c r="K2095" s="32">
        <f>データ貼付!G2093</f>
        <v>0</v>
      </c>
      <c r="L2095" s="1">
        <f>データ貼付!H2093</f>
        <v>0</v>
      </c>
      <c r="M2095" s="1">
        <f>データ貼付!I2093</f>
        <v>0</v>
      </c>
      <c r="N2095" s="1">
        <f>データ貼付!J2093</f>
        <v>0</v>
      </c>
      <c r="O2095" s="1">
        <f>データ貼付!K2093</f>
        <v>0</v>
      </c>
    </row>
    <row r="2096" spans="1:15" x14ac:dyDescent="0.15">
      <c r="A2096" s="1">
        <v>2093</v>
      </c>
      <c r="B2096" s="1" t="str">
        <f t="shared" si="64"/>
        <v>262</v>
      </c>
      <c r="C2096" s="1" t="str">
        <f>J2096&amp;COUNTIF($J$4:J2096,J2096)</f>
        <v>0262</v>
      </c>
      <c r="D2096" s="1" t="str">
        <f>データ貼付!D2094&amp;データ貼付!E2094</f>
        <v/>
      </c>
      <c r="E2096" s="1">
        <f>データ貼付!G2094+ROW()/1000000</f>
        <v>2.0960000000000002E-3</v>
      </c>
      <c r="F2096" s="1">
        <f t="shared" si="65"/>
        <v>262</v>
      </c>
      <c r="G2096" s="1">
        <f>データ貼付!A2094</f>
        <v>0</v>
      </c>
      <c r="H2096" s="1">
        <f>データ貼付!B2094</f>
        <v>0</v>
      </c>
      <c r="I2096" s="1">
        <f>データ貼付!C2094</f>
        <v>0</v>
      </c>
      <c r="J2096" s="1">
        <f>データ貼付!F2094</f>
        <v>0</v>
      </c>
      <c r="K2096" s="32">
        <f>データ貼付!G2094</f>
        <v>0</v>
      </c>
      <c r="L2096" s="1">
        <f>データ貼付!H2094</f>
        <v>0</v>
      </c>
      <c r="M2096" s="1">
        <f>データ貼付!I2094</f>
        <v>0</v>
      </c>
      <c r="N2096" s="1">
        <f>データ貼付!J2094</f>
        <v>0</v>
      </c>
      <c r="O2096" s="1">
        <f>データ貼付!K2094</f>
        <v>0</v>
      </c>
    </row>
    <row r="2097" spans="1:15" x14ac:dyDescent="0.15">
      <c r="A2097" s="1">
        <v>2094</v>
      </c>
      <c r="B2097" s="1" t="str">
        <f t="shared" si="64"/>
        <v>263</v>
      </c>
      <c r="C2097" s="1" t="str">
        <f>J2097&amp;COUNTIF($J$4:J2097,J2097)</f>
        <v>0263</v>
      </c>
      <c r="D2097" s="1" t="str">
        <f>データ貼付!D2095&amp;データ貼付!E2095</f>
        <v/>
      </c>
      <c r="E2097" s="1">
        <f>データ貼付!G2095+ROW()/1000000</f>
        <v>2.0969999999999999E-3</v>
      </c>
      <c r="F2097" s="1">
        <f t="shared" si="65"/>
        <v>263</v>
      </c>
      <c r="G2097" s="1">
        <f>データ貼付!A2095</f>
        <v>0</v>
      </c>
      <c r="H2097" s="1">
        <f>データ貼付!B2095</f>
        <v>0</v>
      </c>
      <c r="I2097" s="1">
        <f>データ貼付!C2095</f>
        <v>0</v>
      </c>
      <c r="J2097" s="1">
        <f>データ貼付!F2095</f>
        <v>0</v>
      </c>
      <c r="K2097" s="32">
        <f>データ貼付!G2095</f>
        <v>0</v>
      </c>
      <c r="L2097" s="1">
        <f>データ貼付!H2095</f>
        <v>0</v>
      </c>
      <c r="M2097" s="1">
        <f>データ貼付!I2095</f>
        <v>0</v>
      </c>
      <c r="N2097" s="1">
        <f>データ貼付!J2095</f>
        <v>0</v>
      </c>
      <c r="O2097" s="1">
        <f>データ貼付!K2095</f>
        <v>0</v>
      </c>
    </row>
    <row r="2098" spans="1:15" x14ac:dyDescent="0.15">
      <c r="A2098" s="1">
        <v>2095</v>
      </c>
      <c r="B2098" s="1" t="str">
        <f t="shared" si="64"/>
        <v>264</v>
      </c>
      <c r="C2098" s="1" t="str">
        <f>J2098&amp;COUNTIF($J$4:J2098,J2098)</f>
        <v>0264</v>
      </c>
      <c r="D2098" s="1" t="str">
        <f>データ貼付!D2096&amp;データ貼付!E2096</f>
        <v/>
      </c>
      <c r="E2098" s="1">
        <f>データ貼付!G2096+ROW()/1000000</f>
        <v>2.098E-3</v>
      </c>
      <c r="F2098" s="1">
        <f t="shared" si="65"/>
        <v>264</v>
      </c>
      <c r="G2098" s="1">
        <f>データ貼付!A2096</f>
        <v>0</v>
      </c>
      <c r="H2098" s="1">
        <f>データ貼付!B2096</f>
        <v>0</v>
      </c>
      <c r="I2098" s="1">
        <f>データ貼付!C2096</f>
        <v>0</v>
      </c>
      <c r="J2098" s="1">
        <f>データ貼付!F2096</f>
        <v>0</v>
      </c>
      <c r="K2098" s="32">
        <f>データ貼付!G2096</f>
        <v>0</v>
      </c>
      <c r="L2098" s="1">
        <f>データ貼付!H2096</f>
        <v>0</v>
      </c>
      <c r="M2098" s="1">
        <f>データ貼付!I2096</f>
        <v>0</v>
      </c>
      <c r="N2098" s="1">
        <f>データ貼付!J2096</f>
        <v>0</v>
      </c>
      <c r="O2098" s="1">
        <f>データ貼付!K2096</f>
        <v>0</v>
      </c>
    </row>
    <row r="2099" spans="1:15" x14ac:dyDescent="0.15">
      <c r="A2099" s="1">
        <v>2096</v>
      </c>
      <c r="B2099" s="1" t="str">
        <f t="shared" si="64"/>
        <v>265</v>
      </c>
      <c r="C2099" s="1" t="str">
        <f>J2099&amp;COUNTIF($J$4:J2099,J2099)</f>
        <v>0265</v>
      </c>
      <c r="D2099" s="1" t="str">
        <f>データ貼付!D2097&amp;データ貼付!E2097</f>
        <v/>
      </c>
      <c r="E2099" s="1">
        <f>データ貼付!G2097+ROW()/1000000</f>
        <v>2.0990000000000002E-3</v>
      </c>
      <c r="F2099" s="1">
        <f t="shared" si="65"/>
        <v>265</v>
      </c>
      <c r="G2099" s="1">
        <f>データ貼付!A2097</f>
        <v>0</v>
      </c>
      <c r="H2099" s="1">
        <f>データ貼付!B2097</f>
        <v>0</v>
      </c>
      <c r="I2099" s="1">
        <f>データ貼付!C2097</f>
        <v>0</v>
      </c>
      <c r="J2099" s="1">
        <f>データ貼付!F2097</f>
        <v>0</v>
      </c>
      <c r="K2099" s="32">
        <f>データ貼付!G2097</f>
        <v>0</v>
      </c>
      <c r="L2099" s="1">
        <f>データ貼付!H2097</f>
        <v>0</v>
      </c>
      <c r="M2099" s="1">
        <f>データ貼付!I2097</f>
        <v>0</v>
      </c>
      <c r="N2099" s="1">
        <f>データ貼付!J2097</f>
        <v>0</v>
      </c>
      <c r="O2099" s="1">
        <f>データ貼付!K2097</f>
        <v>0</v>
      </c>
    </row>
    <row r="2100" spans="1:15" x14ac:dyDescent="0.15">
      <c r="A2100" s="1">
        <v>2097</v>
      </c>
      <c r="B2100" s="1" t="str">
        <f t="shared" si="64"/>
        <v>266</v>
      </c>
      <c r="C2100" s="1" t="str">
        <f>J2100&amp;COUNTIF($J$4:J2100,J2100)</f>
        <v>0266</v>
      </c>
      <c r="D2100" s="1" t="str">
        <f>データ貼付!D2098&amp;データ貼付!E2098</f>
        <v/>
      </c>
      <c r="E2100" s="1">
        <f>データ貼付!G2098+ROW()/1000000</f>
        <v>2.0999999999999999E-3</v>
      </c>
      <c r="F2100" s="1">
        <f t="shared" si="65"/>
        <v>266</v>
      </c>
      <c r="G2100" s="1">
        <f>データ貼付!A2098</f>
        <v>0</v>
      </c>
      <c r="H2100" s="1">
        <f>データ貼付!B2098</f>
        <v>0</v>
      </c>
      <c r="I2100" s="1">
        <f>データ貼付!C2098</f>
        <v>0</v>
      </c>
      <c r="J2100" s="1">
        <f>データ貼付!F2098</f>
        <v>0</v>
      </c>
      <c r="K2100" s="32">
        <f>データ貼付!G2098</f>
        <v>0</v>
      </c>
      <c r="L2100" s="1">
        <f>データ貼付!H2098</f>
        <v>0</v>
      </c>
      <c r="M2100" s="1">
        <f>データ貼付!I2098</f>
        <v>0</v>
      </c>
      <c r="N2100" s="1">
        <f>データ貼付!J2098</f>
        <v>0</v>
      </c>
      <c r="O2100" s="1">
        <f>データ貼付!K2098</f>
        <v>0</v>
      </c>
    </row>
    <row r="2101" spans="1:15" x14ac:dyDescent="0.15">
      <c r="A2101" s="1">
        <v>2098</v>
      </c>
      <c r="B2101" s="1" t="str">
        <f t="shared" si="64"/>
        <v>267</v>
      </c>
      <c r="C2101" s="1" t="str">
        <f>J2101&amp;COUNTIF($J$4:J2101,J2101)</f>
        <v>0267</v>
      </c>
      <c r="D2101" s="1" t="str">
        <f>データ貼付!D2099&amp;データ貼付!E2099</f>
        <v/>
      </c>
      <c r="E2101" s="1">
        <f>データ貼付!G2099+ROW()/1000000</f>
        <v>2.101E-3</v>
      </c>
      <c r="F2101" s="1">
        <f t="shared" si="65"/>
        <v>267</v>
      </c>
      <c r="G2101" s="1">
        <f>データ貼付!A2099</f>
        <v>0</v>
      </c>
      <c r="H2101" s="1">
        <f>データ貼付!B2099</f>
        <v>0</v>
      </c>
      <c r="I2101" s="1">
        <f>データ貼付!C2099</f>
        <v>0</v>
      </c>
      <c r="J2101" s="1">
        <f>データ貼付!F2099</f>
        <v>0</v>
      </c>
      <c r="K2101" s="32">
        <f>データ貼付!G2099</f>
        <v>0</v>
      </c>
      <c r="L2101" s="1">
        <f>データ貼付!H2099</f>
        <v>0</v>
      </c>
      <c r="M2101" s="1">
        <f>データ貼付!I2099</f>
        <v>0</v>
      </c>
      <c r="N2101" s="1">
        <f>データ貼付!J2099</f>
        <v>0</v>
      </c>
      <c r="O2101" s="1">
        <f>データ貼付!K2099</f>
        <v>0</v>
      </c>
    </row>
    <row r="2102" spans="1:15" x14ac:dyDescent="0.15">
      <c r="A2102" s="1">
        <v>2099</v>
      </c>
      <c r="B2102" s="1" t="str">
        <f t="shared" si="64"/>
        <v>268</v>
      </c>
      <c r="C2102" s="1" t="str">
        <f>J2102&amp;COUNTIF($J$4:J2102,J2102)</f>
        <v>0268</v>
      </c>
      <c r="D2102" s="1" t="str">
        <f>データ貼付!D2100&amp;データ貼付!E2100</f>
        <v/>
      </c>
      <c r="E2102" s="1">
        <f>データ貼付!G2100+ROW()/1000000</f>
        <v>2.1020000000000001E-3</v>
      </c>
      <c r="F2102" s="1">
        <f t="shared" si="65"/>
        <v>268</v>
      </c>
      <c r="G2102" s="1">
        <f>データ貼付!A2100</f>
        <v>0</v>
      </c>
      <c r="H2102" s="1">
        <f>データ貼付!B2100</f>
        <v>0</v>
      </c>
      <c r="I2102" s="1">
        <f>データ貼付!C2100</f>
        <v>0</v>
      </c>
      <c r="J2102" s="1">
        <f>データ貼付!F2100</f>
        <v>0</v>
      </c>
      <c r="K2102" s="32">
        <f>データ貼付!G2100</f>
        <v>0</v>
      </c>
      <c r="L2102" s="1">
        <f>データ貼付!H2100</f>
        <v>0</v>
      </c>
      <c r="M2102" s="1">
        <f>データ貼付!I2100</f>
        <v>0</v>
      </c>
      <c r="N2102" s="1">
        <f>データ貼付!J2100</f>
        <v>0</v>
      </c>
      <c r="O2102" s="1">
        <f>データ貼付!K2100</f>
        <v>0</v>
      </c>
    </row>
    <row r="2103" spans="1:15" x14ac:dyDescent="0.15">
      <c r="A2103" s="1">
        <v>2100</v>
      </c>
      <c r="B2103" s="1" t="str">
        <f t="shared" si="64"/>
        <v>269</v>
      </c>
      <c r="C2103" s="1" t="str">
        <f>J2103&amp;COUNTIF($J$4:J2103,J2103)</f>
        <v>0269</v>
      </c>
      <c r="D2103" s="1" t="str">
        <f>データ貼付!D2101&amp;データ貼付!E2101</f>
        <v/>
      </c>
      <c r="E2103" s="1">
        <f>データ貼付!G2101+ROW()/1000000</f>
        <v>2.1029999999999998E-3</v>
      </c>
      <c r="F2103" s="1">
        <f t="shared" si="65"/>
        <v>269</v>
      </c>
      <c r="G2103" s="1">
        <f>データ貼付!A2101</f>
        <v>0</v>
      </c>
      <c r="H2103" s="1">
        <f>データ貼付!B2101</f>
        <v>0</v>
      </c>
      <c r="I2103" s="1">
        <f>データ貼付!C2101</f>
        <v>0</v>
      </c>
      <c r="J2103" s="1">
        <f>データ貼付!F2101</f>
        <v>0</v>
      </c>
      <c r="K2103" s="32">
        <f>データ貼付!G2101</f>
        <v>0</v>
      </c>
      <c r="L2103" s="1">
        <f>データ貼付!H2101</f>
        <v>0</v>
      </c>
      <c r="M2103" s="1">
        <f>データ貼付!I2101</f>
        <v>0</v>
      </c>
      <c r="N2103" s="1">
        <f>データ貼付!J2101</f>
        <v>0</v>
      </c>
      <c r="O2103" s="1">
        <f>データ貼付!K2101</f>
        <v>0</v>
      </c>
    </row>
    <row r="2104" spans="1:15" x14ac:dyDescent="0.15">
      <c r="A2104" s="1">
        <v>2101</v>
      </c>
      <c r="B2104" s="1" t="str">
        <f t="shared" si="64"/>
        <v>270</v>
      </c>
      <c r="C2104" s="1" t="str">
        <f>J2104&amp;COUNTIF($J$4:J2104,J2104)</f>
        <v>0270</v>
      </c>
      <c r="D2104" s="1" t="str">
        <f>データ貼付!D2102&amp;データ貼付!E2102</f>
        <v/>
      </c>
      <c r="E2104" s="1">
        <f>データ貼付!G2102+ROW()/1000000</f>
        <v>2.104E-3</v>
      </c>
      <c r="F2104" s="1">
        <f t="shared" si="65"/>
        <v>270</v>
      </c>
      <c r="G2104" s="1">
        <f>データ貼付!A2102</f>
        <v>0</v>
      </c>
      <c r="H2104" s="1">
        <f>データ貼付!B2102</f>
        <v>0</v>
      </c>
      <c r="I2104" s="1">
        <f>データ貼付!C2102</f>
        <v>0</v>
      </c>
      <c r="J2104" s="1">
        <f>データ貼付!F2102</f>
        <v>0</v>
      </c>
      <c r="K2104" s="32">
        <f>データ貼付!G2102</f>
        <v>0</v>
      </c>
      <c r="L2104" s="1">
        <f>データ貼付!H2102</f>
        <v>0</v>
      </c>
      <c r="M2104" s="1">
        <f>データ貼付!I2102</f>
        <v>0</v>
      </c>
      <c r="N2104" s="1">
        <f>データ貼付!J2102</f>
        <v>0</v>
      </c>
      <c r="O2104" s="1">
        <f>データ貼付!K2102</f>
        <v>0</v>
      </c>
    </row>
    <row r="2105" spans="1:15" x14ac:dyDescent="0.15">
      <c r="A2105" s="1">
        <v>2102</v>
      </c>
      <c r="B2105" s="1" t="str">
        <f t="shared" si="64"/>
        <v>271</v>
      </c>
      <c r="C2105" s="1" t="str">
        <f>J2105&amp;COUNTIF($J$4:J2105,J2105)</f>
        <v>0271</v>
      </c>
      <c r="D2105" s="1" t="str">
        <f>データ貼付!D2103&amp;データ貼付!E2103</f>
        <v/>
      </c>
      <c r="E2105" s="1">
        <f>データ貼付!G2103+ROW()/1000000</f>
        <v>2.1050000000000001E-3</v>
      </c>
      <c r="F2105" s="1">
        <f t="shared" si="65"/>
        <v>271</v>
      </c>
      <c r="G2105" s="1">
        <f>データ貼付!A2103</f>
        <v>0</v>
      </c>
      <c r="H2105" s="1">
        <f>データ貼付!B2103</f>
        <v>0</v>
      </c>
      <c r="I2105" s="1">
        <f>データ貼付!C2103</f>
        <v>0</v>
      </c>
      <c r="J2105" s="1">
        <f>データ貼付!F2103</f>
        <v>0</v>
      </c>
      <c r="K2105" s="32">
        <f>データ貼付!G2103</f>
        <v>0</v>
      </c>
      <c r="L2105" s="1">
        <f>データ貼付!H2103</f>
        <v>0</v>
      </c>
      <c r="M2105" s="1">
        <f>データ貼付!I2103</f>
        <v>0</v>
      </c>
      <c r="N2105" s="1">
        <f>データ貼付!J2103</f>
        <v>0</v>
      </c>
      <c r="O2105" s="1">
        <f>データ貼付!K2103</f>
        <v>0</v>
      </c>
    </row>
    <row r="2106" spans="1:15" x14ac:dyDescent="0.15">
      <c r="A2106" s="1">
        <v>2103</v>
      </c>
      <c r="B2106" s="1" t="str">
        <f t="shared" si="64"/>
        <v>272</v>
      </c>
      <c r="C2106" s="1" t="str">
        <f>J2106&amp;COUNTIF($J$4:J2106,J2106)</f>
        <v>0272</v>
      </c>
      <c r="D2106" s="1" t="str">
        <f>データ貼付!D2104&amp;データ貼付!E2104</f>
        <v/>
      </c>
      <c r="E2106" s="1">
        <f>データ貼付!G2104+ROW()/1000000</f>
        <v>2.1059999999999998E-3</v>
      </c>
      <c r="F2106" s="1">
        <f t="shared" si="65"/>
        <v>272</v>
      </c>
      <c r="G2106" s="1">
        <f>データ貼付!A2104</f>
        <v>0</v>
      </c>
      <c r="H2106" s="1">
        <f>データ貼付!B2104</f>
        <v>0</v>
      </c>
      <c r="I2106" s="1">
        <f>データ貼付!C2104</f>
        <v>0</v>
      </c>
      <c r="J2106" s="1">
        <f>データ貼付!F2104</f>
        <v>0</v>
      </c>
      <c r="K2106" s="32">
        <f>データ貼付!G2104</f>
        <v>0</v>
      </c>
      <c r="L2106" s="1">
        <f>データ貼付!H2104</f>
        <v>0</v>
      </c>
      <c r="M2106" s="1">
        <f>データ貼付!I2104</f>
        <v>0</v>
      </c>
      <c r="N2106" s="1">
        <f>データ貼付!J2104</f>
        <v>0</v>
      </c>
      <c r="O2106" s="1">
        <f>データ貼付!K2104</f>
        <v>0</v>
      </c>
    </row>
    <row r="2107" spans="1:15" x14ac:dyDescent="0.15">
      <c r="A2107" s="1">
        <v>2104</v>
      </c>
      <c r="B2107" s="1" t="str">
        <f t="shared" si="64"/>
        <v>273</v>
      </c>
      <c r="C2107" s="1" t="str">
        <f>J2107&amp;COUNTIF($J$4:J2107,J2107)</f>
        <v>0273</v>
      </c>
      <c r="D2107" s="1" t="str">
        <f>データ貼付!D2105&amp;データ貼付!E2105</f>
        <v/>
      </c>
      <c r="E2107" s="1">
        <f>データ貼付!G2105+ROW()/1000000</f>
        <v>2.1069999999999999E-3</v>
      </c>
      <c r="F2107" s="1">
        <f t="shared" si="65"/>
        <v>273</v>
      </c>
      <c r="G2107" s="1">
        <f>データ貼付!A2105</f>
        <v>0</v>
      </c>
      <c r="H2107" s="1">
        <f>データ貼付!B2105</f>
        <v>0</v>
      </c>
      <c r="I2107" s="1">
        <f>データ貼付!C2105</f>
        <v>0</v>
      </c>
      <c r="J2107" s="1">
        <f>データ貼付!F2105</f>
        <v>0</v>
      </c>
      <c r="K2107" s="32">
        <f>データ貼付!G2105</f>
        <v>0</v>
      </c>
      <c r="L2107" s="1">
        <f>データ貼付!H2105</f>
        <v>0</v>
      </c>
      <c r="M2107" s="1">
        <f>データ貼付!I2105</f>
        <v>0</v>
      </c>
      <c r="N2107" s="1">
        <f>データ貼付!J2105</f>
        <v>0</v>
      </c>
      <c r="O2107" s="1">
        <f>データ貼付!K2105</f>
        <v>0</v>
      </c>
    </row>
    <row r="2108" spans="1:15" x14ac:dyDescent="0.15">
      <c r="A2108" s="1">
        <v>2105</v>
      </c>
      <c r="B2108" s="1" t="str">
        <f t="shared" si="64"/>
        <v>274</v>
      </c>
      <c r="C2108" s="1" t="str">
        <f>J2108&amp;COUNTIF($J$4:J2108,J2108)</f>
        <v>0274</v>
      </c>
      <c r="D2108" s="1" t="str">
        <f>データ貼付!D2106&amp;データ貼付!E2106</f>
        <v/>
      </c>
      <c r="E2108" s="1">
        <f>データ貼付!G2106+ROW()/1000000</f>
        <v>2.1080000000000001E-3</v>
      </c>
      <c r="F2108" s="1">
        <f t="shared" si="65"/>
        <v>274</v>
      </c>
      <c r="G2108" s="1">
        <f>データ貼付!A2106</f>
        <v>0</v>
      </c>
      <c r="H2108" s="1">
        <f>データ貼付!B2106</f>
        <v>0</v>
      </c>
      <c r="I2108" s="1">
        <f>データ貼付!C2106</f>
        <v>0</v>
      </c>
      <c r="J2108" s="1">
        <f>データ貼付!F2106</f>
        <v>0</v>
      </c>
      <c r="K2108" s="32">
        <f>データ貼付!G2106</f>
        <v>0</v>
      </c>
      <c r="L2108" s="1">
        <f>データ貼付!H2106</f>
        <v>0</v>
      </c>
      <c r="M2108" s="1">
        <f>データ貼付!I2106</f>
        <v>0</v>
      </c>
      <c r="N2108" s="1">
        <f>データ貼付!J2106</f>
        <v>0</v>
      </c>
      <c r="O2108" s="1">
        <f>データ貼付!K2106</f>
        <v>0</v>
      </c>
    </row>
    <row r="2109" spans="1:15" x14ac:dyDescent="0.15">
      <c r="A2109" s="1">
        <v>2106</v>
      </c>
      <c r="B2109" s="1" t="str">
        <f t="shared" si="64"/>
        <v>275</v>
      </c>
      <c r="C2109" s="1" t="str">
        <f>J2109&amp;COUNTIF($J$4:J2109,J2109)</f>
        <v>0275</v>
      </c>
      <c r="D2109" s="1" t="str">
        <f>データ貼付!D2107&amp;データ貼付!E2107</f>
        <v/>
      </c>
      <c r="E2109" s="1">
        <f>データ貼付!G2107+ROW()/1000000</f>
        <v>2.1090000000000002E-3</v>
      </c>
      <c r="F2109" s="1">
        <f t="shared" si="65"/>
        <v>275</v>
      </c>
      <c r="G2109" s="1">
        <f>データ貼付!A2107</f>
        <v>0</v>
      </c>
      <c r="H2109" s="1">
        <f>データ貼付!B2107</f>
        <v>0</v>
      </c>
      <c r="I2109" s="1">
        <f>データ貼付!C2107</f>
        <v>0</v>
      </c>
      <c r="J2109" s="1">
        <f>データ貼付!F2107</f>
        <v>0</v>
      </c>
      <c r="K2109" s="32">
        <f>データ貼付!G2107</f>
        <v>0</v>
      </c>
      <c r="L2109" s="1">
        <f>データ貼付!H2107</f>
        <v>0</v>
      </c>
      <c r="M2109" s="1">
        <f>データ貼付!I2107</f>
        <v>0</v>
      </c>
      <c r="N2109" s="1">
        <f>データ貼付!J2107</f>
        <v>0</v>
      </c>
      <c r="O2109" s="1">
        <f>データ貼付!K2107</f>
        <v>0</v>
      </c>
    </row>
    <row r="2110" spans="1:15" x14ac:dyDescent="0.15">
      <c r="A2110" s="1">
        <v>2107</v>
      </c>
      <c r="B2110" s="1" t="str">
        <f t="shared" si="64"/>
        <v>276</v>
      </c>
      <c r="C2110" s="1" t="str">
        <f>J2110&amp;COUNTIF($J$4:J2110,J2110)</f>
        <v>0276</v>
      </c>
      <c r="D2110" s="1" t="str">
        <f>データ貼付!D2108&amp;データ貼付!E2108</f>
        <v/>
      </c>
      <c r="E2110" s="1">
        <f>データ貼付!G2108+ROW()/1000000</f>
        <v>2.1099999999999999E-3</v>
      </c>
      <c r="F2110" s="1">
        <f t="shared" si="65"/>
        <v>276</v>
      </c>
      <c r="G2110" s="1">
        <f>データ貼付!A2108</f>
        <v>0</v>
      </c>
      <c r="H2110" s="1">
        <f>データ貼付!B2108</f>
        <v>0</v>
      </c>
      <c r="I2110" s="1">
        <f>データ貼付!C2108</f>
        <v>0</v>
      </c>
      <c r="J2110" s="1">
        <f>データ貼付!F2108</f>
        <v>0</v>
      </c>
      <c r="K2110" s="32">
        <f>データ貼付!G2108</f>
        <v>0</v>
      </c>
      <c r="L2110" s="1">
        <f>データ貼付!H2108</f>
        <v>0</v>
      </c>
      <c r="M2110" s="1">
        <f>データ貼付!I2108</f>
        <v>0</v>
      </c>
      <c r="N2110" s="1">
        <f>データ貼付!J2108</f>
        <v>0</v>
      </c>
      <c r="O2110" s="1">
        <f>データ貼付!K2108</f>
        <v>0</v>
      </c>
    </row>
    <row r="2111" spans="1:15" x14ac:dyDescent="0.15">
      <c r="A2111" s="1">
        <v>2108</v>
      </c>
      <c r="B2111" s="1" t="str">
        <f t="shared" si="64"/>
        <v>277</v>
      </c>
      <c r="C2111" s="1" t="str">
        <f>J2111&amp;COUNTIF($J$4:J2111,J2111)</f>
        <v>0277</v>
      </c>
      <c r="D2111" s="1" t="str">
        <f>データ貼付!D2109&amp;データ貼付!E2109</f>
        <v/>
      </c>
      <c r="E2111" s="1">
        <f>データ貼付!G2109+ROW()/1000000</f>
        <v>2.111E-3</v>
      </c>
      <c r="F2111" s="1">
        <f t="shared" si="65"/>
        <v>277</v>
      </c>
      <c r="G2111" s="1">
        <f>データ貼付!A2109</f>
        <v>0</v>
      </c>
      <c r="H2111" s="1">
        <f>データ貼付!B2109</f>
        <v>0</v>
      </c>
      <c r="I2111" s="1">
        <f>データ貼付!C2109</f>
        <v>0</v>
      </c>
      <c r="J2111" s="1">
        <f>データ貼付!F2109</f>
        <v>0</v>
      </c>
      <c r="K2111" s="32">
        <f>データ貼付!G2109</f>
        <v>0</v>
      </c>
      <c r="L2111" s="1">
        <f>データ貼付!H2109</f>
        <v>0</v>
      </c>
      <c r="M2111" s="1">
        <f>データ貼付!I2109</f>
        <v>0</v>
      </c>
      <c r="N2111" s="1">
        <f>データ貼付!J2109</f>
        <v>0</v>
      </c>
      <c r="O2111" s="1">
        <f>データ貼付!K2109</f>
        <v>0</v>
      </c>
    </row>
    <row r="2112" spans="1:15" x14ac:dyDescent="0.15">
      <c r="A2112" s="1">
        <v>2109</v>
      </c>
      <c r="B2112" s="1" t="str">
        <f t="shared" si="64"/>
        <v>278</v>
      </c>
      <c r="C2112" s="1" t="str">
        <f>J2112&amp;COUNTIF($J$4:J2112,J2112)</f>
        <v>0278</v>
      </c>
      <c r="D2112" s="1" t="str">
        <f>データ貼付!D2110&amp;データ貼付!E2110</f>
        <v/>
      </c>
      <c r="E2112" s="1">
        <f>データ貼付!G2110+ROW()/1000000</f>
        <v>2.1120000000000002E-3</v>
      </c>
      <c r="F2112" s="1">
        <f t="shared" si="65"/>
        <v>278</v>
      </c>
      <c r="G2112" s="1">
        <f>データ貼付!A2110</f>
        <v>0</v>
      </c>
      <c r="H2112" s="1">
        <f>データ貼付!B2110</f>
        <v>0</v>
      </c>
      <c r="I2112" s="1">
        <f>データ貼付!C2110</f>
        <v>0</v>
      </c>
      <c r="J2112" s="1">
        <f>データ貼付!F2110</f>
        <v>0</v>
      </c>
      <c r="K2112" s="32">
        <f>データ貼付!G2110</f>
        <v>0</v>
      </c>
      <c r="L2112" s="1">
        <f>データ貼付!H2110</f>
        <v>0</v>
      </c>
      <c r="M2112" s="1">
        <f>データ貼付!I2110</f>
        <v>0</v>
      </c>
      <c r="N2112" s="1">
        <f>データ貼付!J2110</f>
        <v>0</v>
      </c>
      <c r="O2112" s="1">
        <f>データ貼付!K2110</f>
        <v>0</v>
      </c>
    </row>
    <row r="2113" spans="1:15" x14ac:dyDescent="0.15">
      <c r="A2113" s="1">
        <v>2110</v>
      </c>
      <c r="B2113" s="1" t="str">
        <f t="shared" si="64"/>
        <v>279</v>
      </c>
      <c r="C2113" s="1" t="str">
        <f>J2113&amp;COUNTIF($J$4:J2113,J2113)</f>
        <v>0279</v>
      </c>
      <c r="D2113" s="1" t="str">
        <f>データ貼付!D2111&amp;データ貼付!E2111</f>
        <v/>
      </c>
      <c r="E2113" s="1">
        <f>データ貼付!G2111+ROW()/1000000</f>
        <v>2.1129999999999999E-3</v>
      </c>
      <c r="F2113" s="1">
        <f t="shared" si="65"/>
        <v>279</v>
      </c>
      <c r="G2113" s="1">
        <f>データ貼付!A2111</f>
        <v>0</v>
      </c>
      <c r="H2113" s="1">
        <f>データ貼付!B2111</f>
        <v>0</v>
      </c>
      <c r="I2113" s="1">
        <f>データ貼付!C2111</f>
        <v>0</v>
      </c>
      <c r="J2113" s="1">
        <f>データ貼付!F2111</f>
        <v>0</v>
      </c>
      <c r="K2113" s="32">
        <f>データ貼付!G2111</f>
        <v>0</v>
      </c>
      <c r="L2113" s="1">
        <f>データ貼付!H2111</f>
        <v>0</v>
      </c>
      <c r="M2113" s="1">
        <f>データ貼付!I2111</f>
        <v>0</v>
      </c>
      <c r="N2113" s="1">
        <f>データ貼付!J2111</f>
        <v>0</v>
      </c>
      <c r="O2113" s="1">
        <f>データ貼付!K2111</f>
        <v>0</v>
      </c>
    </row>
    <row r="2114" spans="1:15" x14ac:dyDescent="0.15">
      <c r="A2114" s="1">
        <v>2111</v>
      </c>
      <c r="B2114" s="1" t="str">
        <f t="shared" si="64"/>
        <v>280</v>
      </c>
      <c r="C2114" s="1" t="str">
        <f>J2114&amp;COUNTIF($J$4:J2114,J2114)</f>
        <v>0280</v>
      </c>
      <c r="D2114" s="1" t="str">
        <f>データ貼付!D2112&amp;データ貼付!E2112</f>
        <v/>
      </c>
      <c r="E2114" s="1">
        <f>データ貼付!G2112+ROW()/1000000</f>
        <v>2.114E-3</v>
      </c>
      <c r="F2114" s="1">
        <f t="shared" si="65"/>
        <v>280</v>
      </c>
      <c r="G2114" s="1">
        <f>データ貼付!A2112</f>
        <v>0</v>
      </c>
      <c r="H2114" s="1">
        <f>データ貼付!B2112</f>
        <v>0</v>
      </c>
      <c r="I2114" s="1">
        <f>データ貼付!C2112</f>
        <v>0</v>
      </c>
      <c r="J2114" s="1">
        <f>データ貼付!F2112</f>
        <v>0</v>
      </c>
      <c r="K2114" s="32">
        <f>データ貼付!G2112</f>
        <v>0</v>
      </c>
      <c r="L2114" s="1">
        <f>データ貼付!H2112</f>
        <v>0</v>
      </c>
      <c r="M2114" s="1">
        <f>データ貼付!I2112</f>
        <v>0</v>
      </c>
      <c r="N2114" s="1">
        <f>データ貼付!J2112</f>
        <v>0</v>
      </c>
      <c r="O2114" s="1">
        <f>データ貼付!K2112</f>
        <v>0</v>
      </c>
    </row>
    <row r="2115" spans="1:15" x14ac:dyDescent="0.15">
      <c r="A2115" s="1">
        <v>2112</v>
      </c>
      <c r="B2115" s="1" t="str">
        <f t="shared" si="64"/>
        <v>281</v>
      </c>
      <c r="C2115" s="1" t="str">
        <f>J2115&amp;COUNTIF($J$4:J2115,J2115)</f>
        <v>0281</v>
      </c>
      <c r="D2115" s="1" t="str">
        <f>データ貼付!D2113&amp;データ貼付!E2113</f>
        <v/>
      </c>
      <c r="E2115" s="1">
        <f>データ貼付!G2113+ROW()/1000000</f>
        <v>2.1150000000000001E-3</v>
      </c>
      <c r="F2115" s="1">
        <f t="shared" si="65"/>
        <v>281</v>
      </c>
      <c r="G2115" s="1">
        <f>データ貼付!A2113</f>
        <v>0</v>
      </c>
      <c r="H2115" s="1">
        <f>データ貼付!B2113</f>
        <v>0</v>
      </c>
      <c r="I2115" s="1">
        <f>データ貼付!C2113</f>
        <v>0</v>
      </c>
      <c r="J2115" s="1">
        <f>データ貼付!F2113</f>
        <v>0</v>
      </c>
      <c r="K2115" s="32">
        <f>データ貼付!G2113</f>
        <v>0</v>
      </c>
      <c r="L2115" s="1">
        <f>データ貼付!H2113</f>
        <v>0</v>
      </c>
      <c r="M2115" s="1">
        <f>データ貼付!I2113</f>
        <v>0</v>
      </c>
      <c r="N2115" s="1">
        <f>データ貼付!J2113</f>
        <v>0</v>
      </c>
      <c r="O2115" s="1">
        <f>データ貼付!K2113</f>
        <v>0</v>
      </c>
    </row>
    <row r="2116" spans="1:15" x14ac:dyDescent="0.15">
      <c r="A2116" s="1">
        <v>2113</v>
      </c>
      <c r="B2116" s="1" t="str">
        <f t="shared" si="64"/>
        <v>282</v>
      </c>
      <c r="C2116" s="1" t="str">
        <f>J2116&amp;COUNTIF($J$4:J2116,J2116)</f>
        <v>0282</v>
      </c>
      <c r="D2116" s="1" t="str">
        <f>データ貼付!D2114&amp;データ貼付!E2114</f>
        <v/>
      </c>
      <c r="E2116" s="1">
        <f>データ貼付!G2114+ROW()/1000000</f>
        <v>2.1159999999999998E-3</v>
      </c>
      <c r="F2116" s="1">
        <f t="shared" si="65"/>
        <v>282</v>
      </c>
      <c r="G2116" s="1">
        <f>データ貼付!A2114</f>
        <v>0</v>
      </c>
      <c r="H2116" s="1">
        <f>データ貼付!B2114</f>
        <v>0</v>
      </c>
      <c r="I2116" s="1">
        <f>データ貼付!C2114</f>
        <v>0</v>
      </c>
      <c r="J2116" s="1">
        <f>データ貼付!F2114</f>
        <v>0</v>
      </c>
      <c r="K2116" s="32">
        <f>データ貼付!G2114</f>
        <v>0</v>
      </c>
      <c r="L2116" s="1">
        <f>データ貼付!H2114</f>
        <v>0</v>
      </c>
      <c r="M2116" s="1">
        <f>データ貼付!I2114</f>
        <v>0</v>
      </c>
      <c r="N2116" s="1">
        <f>データ貼付!J2114</f>
        <v>0</v>
      </c>
      <c r="O2116" s="1">
        <f>データ貼付!K2114</f>
        <v>0</v>
      </c>
    </row>
    <row r="2117" spans="1:15" x14ac:dyDescent="0.15">
      <c r="A2117" s="1">
        <v>2114</v>
      </c>
      <c r="B2117" s="1" t="str">
        <f t="shared" ref="B2117:B2180" si="66">D2117&amp;F2117</f>
        <v>283</v>
      </c>
      <c r="C2117" s="1" t="str">
        <f>J2117&amp;COUNTIF($J$4:J2117,J2117)</f>
        <v>0283</v>
      </c>
      <c r="D2117" s="1" t="str">
        <f>データ貼付!D2115&amp;データ貼付!E2115</f>
        <v/>
      </c>
      <c r="E2117" s="1">
        <f>データ貼付!G2115+ROW()/1000000</f>
        <v>2.117E-3</v>
      </c>
      <c r="F2117" s="1">
        <f t="shared" ref="F2117:F2157" si="67">SUMPRODUCT(($D$4:$D$2603=D2117)*($E$4:$E$2603&lt;E2117))+1</f>
        <v>283</v>
      </c>
      <c r="G2117" s="1">
        <f>データ貼付!A2115</f>
        <v>0</v>
      </c>
      <c r="H2117" s="1">
        <f>データ貼付!B2115</f>
        <v>0</v>
      </c>
      <c r="I2117" s="1">
        <f>データ貼付!C2115</f>
        <v>0</v>
      </c>
      <c r="J2117" s="1">
        <f>データ貼付!F2115</f>
        <v>0</v>
      </c>
      <c r="K2117" s="32">
        <f>データ貼付!G2115</f>
        <v>0</v>
      </c>
      <c r="L2117" s="1">
        <f>データ貼付!H2115</f>
        <v>0</v>
      </c>
      <c r="M2117" s="1">
        <f>データ貼付!I2115</f>
        <v>0</v>
      </c>
      <c r="N2117" s="1">
        <f>データ貼付!J2115</f>
        <v>0</v>
      </c>
      <c r="O2117" s="1">
        <f>データ貼付!K2115</f>
        <v>0</v>
      </c>
    </row>
    <row r="2118" spans="1:15" x14ac:dyDescent="0.15">
      <c r="A2118" s="1">
        <v>2115</v>
      </c>
      <c r="B2118" s="1" t="str">
        <f t="shared" si="66"/>
        <v>284</v>
      </c>
      <c r="C2118" s="1" t="str">
        <f>J2118&amp;COUNTIF($J$4:J2118,J2118)</f>
        <v>0284</v>
      </c>
      <c r="D2118" s="1" t="str">
        <f>データ貼付!D2116&amp;データ貼付!E2116</f>
        <v/>
      </c>
      <c r="E2118" s="1">
        <f>データ貼付!G2116+ROW()/1000000</f>
        <v>2.1180000000000001E-3</v>
      </c>
      <c r="F2118" s="1">
        <f t="shared" si="67"/>
        <v>284</v>
      </c>
      <c r="G2118" s="1">
        <f>データ貼付!A2116</f>
        <v>0</v>
      </c>
      <c r="H2118" s="1">
        <f>データ貼付!B2116</f>
        <v>0</v>
      </c>
      <c r="I2118" s="1">
        <f>データ貼付!C2116</f>
        <v>0</v>
      </c>
      <c r="J2118" s="1">
        <f>データ貼付!F2116</f>
        <v>0</v>
      </c>
      <c r="K2118" s="32">
        <f>データ貼付!G2116</f>
        <v>0</v>
      </c>
      <c r="L2118" s="1">
        <f>データ貼付!H2116</f>
        <v>0</v>
      </c>
      <c r="M2118" s="1">
        <f>データ貼付!I2116</f>
        <v>0</v>
      </c>
      <c r="N2118" s="1">
        <f>データ貼付!J2116</f>
        <v>0</v>
      </c>
      <c r="O2118" s="1">
        <f>データ貼付!K2116</f>
        <v>0</v>
      </c>
    </row>
    <row r="2119" spans="1:15" x14ac:dyDescent="0.15">
      <c r="A2119" s="1">
        <v>2116</v>
      </c>
      <c r="B2119" s="1" t="str">
        <f t="shared" si="66"/>
        <v>285</v>
      </c>
      <c r="C2119" s="1" t="str">
        <f>J2119&amp;COUNTIF($J$4:J2119,J2119)</f>
        <v>0285</v>
      </c>
      <c r="D2119" s="1" t="str">
        <f>データ貼付!D2117&amp;データ貼付!E2117</f>
        <v/>
      </c>
      <c r="E2119" s="1">
        <f>データ貼付!G2117+ROW()/1000000</f>
        <v>2.1189999999999998E-3</v>
      </c>
      <c r="F2119" s="1">
        <f t="shared" si="67"/>
        <v>285</v>
      </c>
      <c r="G2119" s="1">
        <f>データ貼付!A2117</f>
        <v>0</v>
      </c>
      <c r="H2119" s="1">
        <f>データ貼付!B2117</f>
        <v>0</v>
      </c>
      <c r="I2119" s="1">
        <f>データ貼付!C2117</f>
        <v>0</v>
      </c>
      <c r="J2119" s="1">
        <f>データ貼付!F2117</f>
        <v>0</v>
      </c>
      <c r="K2119" s="32">
        <f>データ貼付!G2117</f>
        <v>0</v>
      </c>
      <c r="L2119" s="1">
        <f>データ貼付!H2117</f>
        <v>0</v>
      </c>
      <c r="M2119" s="1">
        <f>データ貼付!I2117</f>
        <v>0</v>
      </c>
      <c r="N2119" s="1">
        <f>データ貼付!J2117</f>
        <v>0</v>
      </c>
      <c r="O2119" s="1">
        <f>データ貼付!K2117</f>
        <v>0</v>
      </c>
    </row>
    <row r="2120" spans="1:15" x14ac:dyDescent="0.15">
      <c r="A2120" s="1">
        <v>2117</v>
      </c>
      <c r="B2120" s="1" t="str">
        <f t="shared" si="66"/>
        <v>286</v>
      </c>
      <c r="C2120" s="1" t="str">
        <f>J2120&amp;COUNTIF($J$4:J2120,J2120)</f>
        <v>0286</v>
      </c>
      <c r="D2120" s="1" t="str">
        <f>データ貼付!D2118&amp;データ貼付!E2118</f>
        <v/>
      </c>
      <c r="E2120" s="1">
        <f>データ貼付!G2118+ROW()/1000000</f>
        <v>2.1199999999999999E-3</v>
      </c>
      <c r="F2120" s="1">
        <f t="shared" si="67"/>
        <v>286</v>
      </c>
      <c r="G2120" s="1">
        <f>データ貼付!A2118</f>
        <v>0</v>
      </c>
      <c r="H2120" s="1">
        <f>データ貼付!B2118</f>
        <v>0</v>
      </c>
      <c r="I2120" s="1">
        <f>データ貼付!C2118</f>
        <v>0</v>
      </c>
      <c r="J2120" s="1">
        <f>データ貼付!F2118</f>
        <v>0</v>
      </c>
      <c r="K2120" s="32">
        <f>データ貼付!G2118</f>
        <v>0</v>
      </c>
      <c r="L2120" s="1">
        <f>データ貼付!H2118</f>
        <v>0</v>
      </c>
      <c r="M2120" s="1">
        <f>データ貼付!I2118</f>
        <v>0</v>
      </c>
      <c r="N2120" s="1">
        <f>データ貼付!J2118</f>
        <v>0</v>
      </c>
      <c r="O2120" s="1">
        <f>データ貼付!K2118</f>
        <v>0</v>
      </c>
    </row>
    <row r="2121" spans="1:15" x14ac:dyDescent="0.15">
      <c r="A2121" s="1">
        <v>2118</v>
      </c>
      <c r="B2121" s="1" t="str">
        <f t="shared" si="66"/>
        <v>287</v>
      </c>
      <c r="C2121" s="1" t="str">
        <f>J2121&amp;COUNTIF($J$4:J2121,J2121)</f>
        <v>0287</v>
      </c>
      <c r="D2121" s="1" t="str">
        <f>データ貼付!D2119&amp;データ貼付!E2119</f>
        <v/>
      </c>
      <c r="E2121" s="1">
        <f>データ貼付!G2119+ROW()/1000000</f>
        <v>2.1210000000000001E-3</v>
      </c>
      <c r="F2121" s="1">
        <f t="shared" si="67"/>
        <v>287</v>
      </c>
      <c r="G2121" s="1">
        <f>データ貼付!A2119</f>
        <v>0</v>
      </c>
      <c r="H2121" s="1">
        <f>データ貼付!B2119</f>
        <v>0</v>
      </c>
      <c r="I2121" s="1">
        <f>データ貼付!C2119</f>
        <v>0</v>
      </c>
      <c r="J2121" s="1">
        <f>データ貼付!F2119</f>
        <v>0</v>
      </c>
      <c r="K2121" s="32">
        <f>データ貼付!G2119</f>
        <v>0</v>
      </c>
      <c r="L2121" s="1">
        <f>データ貼付!H2119</f>
        <v>0</v>
      </c>
      <c r="M2121" s="1">
        <f>データ貼付!I2119</f>
        <v>0</v>
      </c>
      <c r="N2121" s="1">
        <f>データ貼付!J2119</f>
        <v>0</v>
      </c>
      <c r="O2121" s="1">
        <f>データ貼付!K2119</f>
        <v>0</v>
      </c>
    </row>
    <row r="2122" spans="1:15" x14ac:dyDescent="0.15">
      <c r="A2122" s="1">
        <v>2119</v>
      </c>
      <c r="B2122" s="1" t="str">
        <f t="shared" si="66"/>
        <v>288</v>
      </c>
      <c r="C2122" s="1" t="str">
        <f>J2122&amp;COUNTIF($J$4:J2122,J2122)</f>
        <v>0288</v>
      </c>
      <c r="D2122" s="1" t="str">
        <f>データ貼付!D2120&amp;データ貼付!E2120</f>
        <v/>
      </c>
      <c r="E2122" s="1">
        <f>データ貼付!G2120+ROW()/1000000</f>
        <v>2.1220000000000002E-3</v>
      </c>
      <c r="F2122" s="1">
        <f t="shared" si="67"/>
        <v>288</v>
      </c>
      <c r="G2122" s="1">
        <f>データ貼付!A2120</f>
        <v>0</v>
      </c>
      <c r="H2122" s="1">
        <f>データ貼付!B2120</f>
        <v>0</v>
      </c>
      <c r="I2122" s="1">
        <f>データ貼付!C2120</f>
        <v>0</v>
      </c>
      <c r="J2122" s="1">
        <f>データ貼付!F2120</f>
        <v>0</v>
      </c>
      <c r="K2122" s="32">
        <f>データ貼付!G2120</f>
        <v>0</v>
      </c>
      <c r="L2122" s="1">
        <f>データ貼付!H2120</f>
        <v>0</v>
      </c>
      <c r="M2122" s="1">
        <f>データ貼付!I2120</f>
        <v>0</v>
      </c>
      <c r="N2122" s="1">
        <f>データ貼付!J2120</f>
        <v>0</v>
      </c>
      <c r="O2122" s="1">
        <f>データ貼付!K2120</f>
        <v>0</v>
      </c>
    </row>
    <row r="2123" spans="1:15" x14ac:dyDescent="0.15">
      <c r="A2123" s="1">
        <v>2120</v>
      </c>
      <c r="B2123" s="1" t="str">
        <f t="shared" si="66"/>
        <v>289</v>
      </c>
      <c r="C2123" s="1" t="str">
        <f>J2123&amp;COUNTIF($J$4:J2123,J2123)</f>
        <v>0289</v>
      </c>
      <c r="D2123" s="1" t="str">
        <f>データ貼付!D2121&amp;データ貼付!E2121</f>
        <v/>
      </c>
      <c r="E2123" s="1">
        <f>データ貼付!G2121+ROW()/1000000</f>
        <v>2.1229999999999999E-3</v>
      </c>
      <c r="F2123" s="1">
        <f t="shared" si="67"/>
        <v>289</v>
      </c>
      <c r="G2123" s="1">
        <f>データ貼付!A2121</f>
        <v>0</v>
      </c>
      <c r="H2123" s="1">
        <f>データ貼付!B2121</f>
        <v>0</v>
      </c>
      <c r="I2123" s="1">
        <f>データ貼付!C2121</f>
        <v>0</v>
      </c>
      <c r="J2123" s="1">
        <f>データ貼付!F2121</f>
        <v>0</v>
      </c>
      <c r="K2123" s="32">
        <f>データ貼付!G2121</f>
        <v>0</v>
      </c>
      <c r="L2123" s="1">
        <f>データ貼付!H2121</f>
        <v>0</v>
      </c>
      <c r="M2123" s="1">
        <f>データ貼付!I2121</f>
        <v>0</v>
      </c>
      <c r="N2123" s="1">
        <f>データ貼付!J2121</f>
        <v>0</v>
      </c>
      <c r="O2123" s="1">
        <f>データ貼付!K2121</f>
        <v>0</v>
      </c>
    </row>
    <row r="2124" spans="1:15" x14ac:dyDescent="0.15">
      <c r="A2124" s="1">
        <v>2121</v>
      </c>
      <c r="B2124" s="1" t="str">
        <f t="shared" si="66"/>
        <v>290</v>
      </c>
      <c r="C2124" s="1" t="str">
        <f>J2124&amp;COUNTIF($J$4:J2124,J2124)</f>
        <v>0290</v>
      </c>
      <c r="D2124" s="1" t="str">
        <f>データ貼付!D2122&amp;データ貼付!E2122</f>
        <v/>
      </c>
      <c r="E2124" s="1">
        <f>データ貼付!G2122+ROW()/1000000</f>
        <v>2.124E-3</v>
      </c>
      <c r="F2124" s="1">
        <f t="shared" si="67"/>
        <v>290</v>
      </c>
      <c r="G2124" s="1">
        <f>データ貼付!A2122</f>
        <v>0</v>
      </c>
      <c r="H2124" s="1">
        <f>データ貼付!B2122</f>
        <v>0</v>
      </c>
      <c r="I2124" s="1">
        <f>データ貼付!C2122</f>
        <v>0</v>
      </c>
      <c r="J2124" s="1">
        <f>データ貼付!F2122</f>
        <v>0</v>
      </c>
      <c r="K2124" s="32">
        <f>データ貼付!G2122</f>
        <v>0</v>
      </c>
      <c r="L2124" s="1">
        <f>データ貼付!H2122</f>
        <v>0</v>
      </c>
      <c r="M2124" s="1">
        <f>データ貼付!I2122</f>
        <v>0</v>
      </c>
      <c r="N2124" s="1">
        <f>データ貼付!J2122</f>
        <v>0</v>
      </c>
      <c r="O2124" s="1">
        <f>データ貼付!K2122</f>
        <v>0</v>
      </c>
    </row>
    <row r="2125" spans="1:15" x14ac:dyDescent="0.15">
      <c r="A2125" s="1">
        <v>2122</v>
      </c>
      <c r="B2125" s="1" t="str">
        <f t="shared" si="66"/>
        <v>291</v>
      </c>
      <c r="C2125" s="1" t="str">
        <f>J2125&amp;COUNTIF($J$4:J2125,J2125)</f>
        <v>0291</v>
      </c>
      <c r="D2125" s="1" t="str">
        <f>データ貼付!D2123&amp;データ貼付!E2123</f>
        <v/>
      </c>
      <c r="E2125" s="1">
        <f>データ貼付!G2123+ROW()/1000000</f>
        <v>2.1250000000000002E-3</v>
      </c>
      <c r="F2125" s="1">
        <f t="shared" si="67"/>
        <v>291</v>
      </c>
      <c r="G2125" s="1">
        <f>データ貼付!A2123</f>
        <v>0</v>
      </c>
      <c r="H2125" s="1">
        <f>データ貼付!B2123</f>
        <v>0</v>
      </c>
      <c r="I2125" s="1">
        <f>データ貼付!C2123</f>
        <v>0</v>
      </c>
      <c r="J2125" s="1">
        <f>データ貼付!F2123</f>
        <v>0</v>
      </c>
      <c r="K2125" s="32">
        <f>データ貼付!G2123</f>
        <v>0</v>
      </c>
      <c r="L2125" s="1">
        <f>データ貼付!H2123</f>
        <v>0</v>
      </c>
      <c r="M2125" s="1">
        <f>データ貼付!I2123</f>
        <v>0</v>
      </c>
      <c r="N2125" s="1">
        <f>データ貼付!J2123</f>
        <v>0</v>
      </c>
      <c r="O2125" s="1">
        <f>データ貼付!K2123</f>
        <v>0</v>
      </c>
    </row>
    <row r="2126" spans="1:15" x14ac:dyDescent="0.15">
      <c r="A2126" s="1">
        <v>2123</v>
      </c>
      <c r="B2126" s="1" t="str">
        <f t="shared" si="66"/>
        <v>292</v>
      </c>
      <c r="C2126" s="1" t="str">
        <f>J2126&amp;COUNTIF($J$4:J2126,J2126)</f>
        <v>0292</v>
      </c>
      <c r="D2126" s="1" t="str">
        <f>データ貼付!D2124&amp;データ貼付!E2124</f>
        <v/>
      </c>
      <c r="E2126" s="1">
        <f>データ貼付!G2124+ROW()/1000000</f>
        <v>2.1259999999999999E-3</v>
      </c>
      <c r="F2126" s="1">
        <f t="shared" si="67"/>
        <v>292</v>
      </c>
      <c r="G2126" s="1">
        <f>データ貼付!A2124</f>
        <v>0</v>
      </c>
      <c r="H2126" s="1">
        <f>データ貼付!B2124</f>
        <v>0</v>
      </c>
      <c r="I2126" s="1">
        <f>データ貼付!C2124</f>
        <v>0</v>
      </c>
      <c r="J2126" s="1">
        <f>データ貼付!F2124</f>
        <v>0</v>
      </c>
      <c r="K2126" s="32">
        <f>データ貼付!G2124</f>
        <v>0</v>
      </c>
      <c r="L2126" s="1">
        <f>データ貼付!H2124</f>
        <v>0</v>
      </c>
      <c r="M2126" s="1">
        <f>データ貼付!I2124</f>
        <v>0</v>
      </c>
      <c r="N2126" s="1">
        <f>データ貼付!J2124</f>
        <v>0</v>
      </c>
      <c r="O2126" s="1">
        <f>データ貼付!K2124</f>
        <v>0</v>
      </c>
    </row>
    <row r="2127" spans="1:15" x14ac:dyDescent="0.15">
      <c r="A2127" s="1">
        <v>2124</v>
      </c>
      <c r="B2127" s="1" t="str">
        <f t="shared" si="66"/>
        <v>293</v>
      </c>
      <c r="C2127" s="1" t="str">
        <f>J2127&amp;COUNTIF($J$4:J2127,J2127)</f>
        <v>0293</v>
      </c>
      <c r="D2127" s="1" t="str">
        <f>データ貼付!D2125&amp;データ貼付!E2125</f>
        <v/>
      </c>
      <c r="E2127" s="1">
        <f>データ貼付!G2125+ROW()/1000000</f>
        <v>2.127E-3</v>
      </c>
      <c r="F2127" s="1">
        <f t="shared" si="67"/>
        <v>293</v>
      </c>
      <c r="G2127" s="1">
        <f>データ貼付!A2125</f>
        <v>0</v>
      </c>
      <c r="H2127" s="1">
        <f>データ貼付!B2125</f>
        <v>0</v>
      </c>
      <c r="I2127" s="1">
        <f>データ貼付!C2125</f>
        <v>0</v>
      </c>
      <c r="J2127" s="1">
        <f>データ貼付!F2125</f>
        <v>0</v>
      </c>
      <c r="K2127" s="32">
        <f>データ貼付!G2125</f>
        <v>0</v>
      </c>
      <c r="L2127" s="1">
        <f>データ貼付!H2125</f>
        <v>0</v>
      </c>
      <c r="M2127" s="1">
        <f>データ貼付!I2125</f>
        <v>0</v>
      </c>
      <c r="N2127" s="1">
        <f>データ貼付!J2125</f>
        <v>0</v>
      </c>
      <c r="O2127" s="1">
        <f>データ貼付!K2125</f>
        <v>0</v>
      </c>
    </row>
    <row r="2128" spans="1:15" x14ac:dyDescent="0.15">
      <c r="A2128" s="1">
        <v>2125</v>
      </c>
      <c r="B2128" s="1" t="str">
        <f t="shared" si="66"/>
        <v>294</v>
      </c>
      <c r="C2128" s="1" t="str">
        <f>J2128&amp;COUNTIF($J$4:J2128,J2128)</f>
        <v>0294</v>
      </c>
      <c r="D2128" s="1" t="str">
        <f>データ貼付!D2126&amp;データ貼付!E2126</f>
        <v/>
      </c>
      <c r="E2128" s="1">
        <f>データ貼付!G2126+ROW()/1000000</f>
        <v>2.1280000000000001E-3</v>
      </c>
      <c r="F2128" s="1">
        <f t="shared" si="67"/>
        <v>294</v>
      </c>
      <c r="G2128" s="1">
        <f>データ貼付!A2126</f>
        <v>0</v>
      </c>
      <c r="H2128" s="1">
        <f>データ貼付!B2126</f>
        <v>0</v>
      </c>
      <c r="I2128" s="1">
        <f>データ貼付!C2126</f>
        <v>0</v>
      </c>
      <c r="J2128" s="1">
        <f>データ貼付!F2126</f>
        <v>0</v>
      </c>
      <c r="K2128" s="32">
        <f>データ貼付!G2126</f>
        <v>0</v>
      </c>
      <c r="L2128" s="1">
        <f>データ貼付!H2126</f>
        <v>0</v>
      </c>
      <c r="M2128" s="1">
        <f>データ貼付!I2126</f>
        <v>0</v>
      </c>
      <c r="N2128" s="1">
        <f>データ貼付!J2126</f>
        <v>0</v>
      </c>
      <c r="O2128" s="1">
        <f>データ貼付!K2126</f>
        <v>0</v>
      </c>
    </row>
    <row r="2129" spans="1:15" x14ac:dyDescent="0.15">
      <c r="A2129" s="1">
        <v>2126</v>
      </c>
      <c r="B2129" s="1" t="str">
        <f t="shared" si="66"/>
        <v>295</v>
      </c>
      <c r="C2129" s="1" t="str">
        <f>J2129&amp;COUNTIF($J$4:J2129,J2129)</f>
        <v>0295</v>
      </c>
      <c r="D2129" s="1" t="str">
        <f>データ貼付!D2127&amp;データ貼付!E2127</f>
        <v/>
      </c>
      <c r="E2129" s="1">
        <f>データ貼付!G2127+ROW()/1000000</f>
        <v>2.1289999999999998E-3</v>
      </c>
      <c r="F2129" s="1">
        <f t="shared" si="67"/>
        <v>295</v>
      </c>
      <c r="G2129" s="1">
        <f>データ貼付!A2127</f>
        <v>0</v>
      </c>
      <c r="H2129" s="1">
        <f>データ貼付!B2127</f>
        <v>0</v>
      </c>
      <c r="I2129" s="1">
        <f>データ貼付!C2127</f>
        <v>0</v>
      </c>
      <c r="J2129" s="1">
        <f>データ貼付!F2127</f>
        <v>0</v>
      </c>
      <c r="K2129" s="32">
        <f>データ貼付!G2127</f>
        <v>0</v>
      </c>
      <c r="L2129" s="1">
        <f>データ貼付!H2127</f>
        <v>0</v>
      </c>
      <c r="M2129" s="1">
        <f>データ貼付!I2127</f>
        <v>0</v>
      </c>
      <c r="N2129" s="1">
        <f>データ貼付!J2127</f>
        <v>0</v>
      </c>
      <c r="O2129" s="1">
        <f>データ貼付!K2127</f>
        <v>0</v>
      </c>
    </row>
    <row r="2130" spans="1:15" x14ac:dyDescent="0.15">
      <c r="A2130" s="1">
        <v>2127</v>
      </c>
      <c r="B2130" s="1" t="str">
        <f t="shared" si="66"/>
        <v>296</v>
      </c>
      <c r="C2130" s="1" t="str">
        <f>J2130&amp;COUNTIF($J$4:J2130,J2130)</f>
        <v>0296</v>
      </c>
      <c r="D2130" s="1" t="str">
        <f>データ貼付!D2128&amp;データ貼付!E2128</f>
        <v/>
      </c>
      <c r="E2130" s="1">
        <f>データ貼付!G2128+ROW()/1000000</f>
        <v>2.1299999999999999E-3</v>
      </c>
      <c r="F2130" s="1">
        <f t="shared" si="67"/>
        <v>296</v>
      </c>
      <c r="G2130" s="1">
        <f>データ貼付!A2128</f>
        <v>0</v>
      </c>
      <c r="H2130" s="1">
        <f>データ貼付!B2128</f>
        <v>0</v>
      </c>
      <c r="I2130" s="1">
        <f>データ貼付!C2128</f>
        <v>0</v>
      </c>
      <c r="J2130" s="1">
        <f>データ貼付!F2128</f>
        <v>0</v>
      </c>
      <c r="K2130" s="32">
        <f>データ貼付!G2128</f>
        <v>0</v>
      </c>
      <c r="L2130" s="1">
        <f>データ貼付!H2128</f>
        <v>0</v>
      </c>
      <c r="M2130" s="1">
        <f>データ貼付!I2128</f>
        <v>0</v>
      </c>
      <c r="N2130" s="1">
        <f>データ貼付!J2128</f>
        <v>0</v>
      </c>
      <c r="O2130" s="1">
        <f>データ貼付!K2128</f>
        <v>0</v>
      </c>
    </row>
    <row r="2131" spans="1:15" x14ac:dyDescent="0.15">
      <c r="A2131" s="1">
        <v>2128</v>
      </c>
      <c r="B2131" s="1" t="str">
        <f t="shared" si="66"/>
        <v>297</v>
      </c>
      <c r="C2131" s="1" t="str">
        <f>J2131&amp;COUNTIF($J$4:J2131,J2131)</f>
        <v>0297</v>
      </c>
      <c r="D2131" s="1" t="str">
        <f>データ貼付!D2129&amp;データ貼付!E2129</f>
        <v/>
      </c>
      <c r="E2131" s="1">
        <f>データ貼付!G2129+ROW()/1000000</f>
        <v>2.1310000000000001E-3</v>
      </c>
      <c r="F2131" s="1">
        <f t="shared" si="67"/>
        <v>297</v>
      </c>
      <c r="G2131" s="1">
        <f>データ貼付!A2129</f>
        <v>0</v>
      </c>
      <c r="H2131" s="1">
        <f>データ貼付!B2129</f>
        <v>0</v>
      </c>
      <c r="I2131" s="1">
        <f>データ貼付!C2129</f>
        <v>0</v>
      </c>
      <c r="J2131" s="1">
        <f>データ貼付!F2129</f>
        <v>0</v>
      </c>
      <c r="K2131" s="32">
        <f>データ貼付!G2129</f>
        <v>0</v>
      </c>
      <c r="L2131" s="1">
        <f>データ貼付!H2129</f>
        <v>0</v>
      </c>
      <c r="M2131" s="1">
        <f>データ貼付!I2129</f>
        <v>0</v>
      </c>
      <c r="N2131" s="1">
        <f>データ貼付!J2129</f>
        <v>0</v>
      </c>
      <c r="O2131" s="1">
        <f>データ貼付!K2129</f>
        <v>0</v>
      </c>
    </row>
    <row r="2132" spans="1:15" x14ac:dyDescent="0.15">
      <c r="A2132" s="1">
        <v>2129</v>
      </c>
      <c r="B2132" s="1" t="str">
        <f t="shared" si="66"/>
        <v>298</v>
      </c>
      <c r="C2132" s="1" t="str">
        <f>J2132&amp;COUNTIF($J$4:J2132,J2132)</f>
        <v>0298</v>
      </c>
      <c r="D2132" s="1" t="str">
        <f>データ貼付!D2130&amp;データ貼付!E2130</f>
        <v/>
      </c>
      <c r="E2132" s="1">
        <f>データ貼付!G2130+ROW()/1000000</f>
        <v>2.1320000000000002E-3</v>
      </c>
      <c r="F2132" s="1">
        <f t="shared" si="67"/>
        <v>298</v>
      </c>
      <c r="G2132" s="1">
        <f>データ貼付!A2130</f>
        <v>0</v>
      </c>
      <c r="H2132" s="1">
        <f>データ貼付!B2130</f>
        <v>0</v>
      </c>
      <c r="I2132" s="1">
        <f>データ貼付!C2130</f>
        <v>0</v>
      </c>
      <c r="J2132" s="1">
        <f>データ貼付!F2130</f>
        <v>0</v>
      </c>
      <c r="K2132" s="32">
        <f>データ貼付!G2130</f>
        <v>0</v>
      </c>
      <c r="L2132" s="1">
        <f>データ貼付!H2130</f>
        <v>0</v>
      </c>
      <c r="M2132" s="1">
        <f>データ貼付!I2130</f>
        <v>0</v>
      </c>
      <c r="N2132" s="1">
        <f>データ貼付!J2130</f>
        <v>0</v>
      </c>
      <c r="O2132" s="1">
        <f>データ貼付!K2130</f>
        <v>0</v>
      </c>
    </row>
    <row r="2133" spans="1:15" x14ac:dyDescent="0.15">
      <c r="A2133" s="1">
        <v>2130</v>
      </c>
      <c r="B2133" s="1" t="str">
        <f t="shared" si="66"/>
        <v>299</v>
      </c>
      <c r="C2133" s="1" t="str">
        <f>J2133&amp;COUNTIF($J$4:J2133,J2133)</f>
        <v>0299</v>
      </c>
      <c r="D2133" s="1" t="str">
        <f>データ貼付!D2131&amp;データ貼付!E2131</f>
        <v/>
      </c>
      <c r="E2133" s="1">
        <f>データ貼付!G2131+ROW()/1000000</f>
        <v>2.1329999999999999E-3</v>
      </c>
      <c r="F2133" s="1">
        <f t="shared" si="67"/>
        <v>299</v>
      </c>
      <c r="G2133" s="1">
        <f>データ貼付!A2131</f>
        <v>0</v>
      </c>
      <c r="H2133" s="1">
        <f>データ貼付!B2131</f>
        <v>0</v>
      </c>
      <c r="I2133" s="1">
        <f>データ貼付!C2131</f>
        <v>0</v>
      </c>
      <c r="J2133" s="1">
        <f>データ貼付!F2131</f>
        <v>0</v>
      </c>
      <c r="K2133" s="32">
        <f>データ貼付!G2131</f>
        <v>0</v>
      </c>
      <c r="L2133" s="1">
        <f>データ貼付!H2131</f>
        <v>0</v>
      </c>
      <c r="M2133" s="1">
        <f>データ貼付!I2131</f>
        <v>0</v>
      </c>
      <c r="N2133" s="1">
        <f>データ貼付!J2131</f>
        <v>0</v>
      </c>
      <c r="O2133" s="1">
        <f>データ貼付!K2131</f>
        <v>0</v>
      </c>
    </row>
    <row r="2134" spans="1:15" x14ac:dyDescent="0.15">
      <c r="A2134" s="1">
        <v>2131</v>
      </c>
      <c r="B2134" s="1" t="str">
        <f t="shared" si="66"/>
        <v>300</v>
      </c>
      <c r="C2134" s="1" t="str">
        <f>J2134&amp;COUNTIF($J$4:J2134,J2134)</f>
        <v>0300</v>
      </c>
      <c r="D2134" s="1" t="str">
        <f>データ貼付!D2132&amp;データ貼付!E2132</f>
        <v/>
      </c>
      <c r="E2134" s="1">
        <f>データ貼付!G2132+ROW()/1000000</f>
        <v>2.134E-3</v>
      </c>
      <c r="F2134" s="1">
        <f t="shared" si="67"/>
        <v>300</v>
      </c>
      <c r="G2134" s="1">
        <f>データ貼付!A2132</f>
        <v>0</v>
      </c>
      <c r="H2134" s="1">
        <f>データ貼付!B2132</f>
        <v>0</v>
      </c>
      <c r="I2134" s="1">
        <f>データ貼付!C2132</f>
        <v>0</v>
      </c>
      <c r="J2134" s="1">
        <f>データ貼付!F2132</f>
        <v>0</v>
      </c>
      <c r="K2134" s="32">
        <f>データ貼付!G2132</f>
        <v>0</v>
      </c>
      <c r="L2134" s="1">
        <f>データ貼付!H2132</f>
        <v>0</v>
      </c>
      <c r="M2134" s="1">
        <f>データ貼付!I2132</f>
        <v>0</v>
      </c>
      <c r="N2134" s="1">
        <f>データ貼付!J2132</f>
        <v>0</v>
      </c>
      <c r="O2134" s="1">
        <f>データ貼付!K2132</f>
        <v>0</v>
      </c>
    </row>
    <row r="2135" spans="1:15" x14ac:dyDescent="0.15">
      <c r="A2135" s="1">
        <v>2132</v>
      </c>
      <c r="B2135" s="1" t="str">
        <f t="shared" si="66"/>
        <v>301</v>
      </c>
      <c r="C2135" s="1" t="str">
        <f>J2135&amp;COUNTIF($J$4:J2135,J2135)</f>
        <v>0301</v>
      </c>
      <c r="D2135" s="1" t="str">
        <f>データ貼付!D2133&amp;データ貼付!E2133</f>
        <v/>
      </c>
      <c r="E2135" s="1">
        <f>データ貼付!G2133+ROW()/1000000</f>
        <v>2.1350000000000002E-3</v>
      </c>
      <c r="F2135" s="1">
        <f t="shared" si="67"/>
        <v>301</v>
      </c>
      <c r="G2135" s="1">
        <f>データ貼付!A2133</f>
        <v>0</v>
      </c>
      <c r="H2135" s="1">
        <f>データ貼付!B2133</f>
        <v>0</v>
      </c>
      <c r="I2135" s="1">
        <f>データ貼付!C2133</f>
        <v>0</v>
      </c>
      <c r="J2135" s="1">
        <f>データ貼付!F2133</f>
        <v>0</v>
      </c>
      <c r="K2135" s="32">
        <f>データ貼付!G2133</f>
        <v>0</v>
      </c>
      <c r="L2135" s="1">
        <f>データ貼付!H2133</f>
        <v>0</v>
      </c>
      <c r="M2135" s="1">
        <f>データ貼付!I2133</f>
        <v>0</v>
      </c>
      <c r="N2135" s="1">
        <f>データ貼付!J2133</f>
        <v>0</v>
      </c>
      <c r="O2135" s="1">
        <f>データ貼付!K2133</f>
        <v>0</v>
      </c>
    </row>
    <row r="2136" spans="1:15" x14ac:dyDescent="0.15">
      <c r="A2136" s="1">
        <v>2133</v>
      </c>
      <c r="B2136" s="1" t="str">
        <f t="shared" si="66"/>
        <v>302</v>
      </c>
      <c r="C2136" s="1" t="str">
        <f>J2136&amp;COUNTIF($J$4:J2136,J2136)</f>
        <v>0302</v>
      </c>
      <c r="D2136" s="1" t="str">
        <f>データ貼付!D2134&amp;データ貼付!E2134</f>
        <v/>
      </c>
      <c r="E2136" s="1">
        <f>データ貼付!G2134+ROW()/1000000</f>
        <v>2.1359999999999999E-3</v>
      </c>
      <c r="F2136" s="1">
        <f t="shared" si="67"/>
        <v>302</v>
      </c>
      <c r="G2136" s="1">
        <f>データ貼付!A2134</f>
        <v>0</v>
      </c>
      <c r="H2136" s="1">
        <f>データ貼付!B2134</f>
        <v>0</v>
      </c>
      <c r="I2136" s="1">
        <f>データ貼付!C2134</f>
        <v>0</v>
      </c>
      <c r="J2136" s="1">
        <f>データ貼付!F2134</f>
        <v>0</v>
      </c>
      <c r="K2136" s="32">
        <f>データ貼付!G2134</f>
        <v>0</v>
      </c>
      <c r="L2136" s="1">
        <f>データ貼付!H2134</f>
        <v>0</v>
      </c>
      <c r="M2136" s="1">
        <f>データ貼付!I2134</f>
        <v>0</v>
      </c>
      <c r="N2136" s="1">
        <f>データ貼付!J2134</f>
        <v>0</v>
      </c>
      <c r="O2136" s="1">
        <f>データ貼付!K2134</f>
        <v>0</v>
      </c>
    </row>
    <row r="2137" spans="1:15" x14ac:dyDescent="0.15">
      <c r="A2137" s="1">
        <v>2134</v>
      </c>
      <c r="B2137" s="1" t="str">
        <f t="shared" si="66"/>
        <v>303</v>
      </c>
      <c r="C2137" s="1" t="str">
        <f>J2137&amp;COUNTIF($J$4:J2137,J2137)</f>
        <v>0303</v>
      </c>
      <c r="D2137" s="1" t="str">
        <f>データ貼付!D2135&amp;データ貼付!E2135</f>
        <v/>
      </c>
      <c r="E2137" s="1">
        <f>データ貼付!G2135+ROW()/1000000</f>
        <v>2.137E-3</v>
      </c>
      <c r="F2137" s="1">
        <f t="shared" si="67"/>
        <v>303</v>
      </c>
      <c r="G2137" s="1">
        <f>データ貼付!A2135</f>
        <v>0</v>
      </c>
      <c r="H2137" s="1">
        <f>データ貼付!B2135</f>
        <v>0</v>
      </c>
      <c r="I2137" s="1">
        <f>データ貼付!C2135</f>
        <v>0</v>
      </c>
      <c r="J2137" s="1">
        <f>データ貼付!F2135</f>
        <v>0</v>
      </c>
      <c r="K2137" s="32">
        <f>データ貼付!G2135</f>
        <v>0</v>
      </c>
      <c r="L2137" s="1">
        <f>データ貼付!H2135</f>
        <v>0</v>
      </c>
      <c r="M2137" s="1">
        <f>データ貼付!I2135</f>
        <v>0</v>
      </c>
      <c r="N2137" s="1">
        <f>データ貼付!J2135</f>
        <v>0</v>
      </c>
      <c r="O2137" s="1">
        <f>データ貼付!K2135</f>
        <v>0</v>
      </c>
    </row>
    <row r="2138" spans="1:15" x14ac:dyDescent="0.15">
      <c r="A2138" s="1">
        <v>2135</v>
      </c>
      <c r="B2138" s="1" t="str">
        <f t="shared" si="66"/>
        <v>304</v>
      </c>
      <c r="C2138" s="1" t="str">
        <f>J2138&amp;COUNTIF($J$4:J2138,J2138)</f>
        <v>0304</v>
      </c>
      <c r="D2138" s="1" t="str">
        <f>データ貼付!D2136&amp;データ貼付!E2136</f>
        <v/>
      </c>
      <c r="E2138" s="1">
        <f>データ貼付!G2136+ROW()/1000000</f>
        <v>2.1380000000000001E-3</v>
      </c>
      <c r="F2138" s="1">
        <f t="shared" si="67"/>
        <v>304</v>
      </c>
      <c r="G2138" s="1">
        <f>データ貼付!A2136</f>
        <v>0</v>
      </c>
      <c r="H2138" s="1">
        <f>データ貼付!B2136</f>
        <v>0</v>
      </c>
      <c r="I2138" s="1">
        <f>データ貼付!C2136</f>
        <v>0</v>
      </c>
      <c r="J2138" s="1">
        <f>データ貼付!F2136</f>
        <v>0</v>
      </c>
      <c r="K2138" s="32">
        <f>データ貼付!G2136</f>
        <v>0</v>
      </c>
      <c r="L2138" s="1">
        <f>データ貼付!H2136</f>
        <v>0</v>
      </c>
      <c r="M2138" s="1">
        <f>データ貼付!I2136</f>
        <v>0</v>
      </c>
      <c r="N2138" s="1">
        <f>データ貼付!J2136</f>
        <v>0</v>
      </c>
      <c r="O2138" s="1">
        <f>データ貼付!K2136</f>
        <v>0</v>
      </c>
    </row>
    <row r="2139" spans="1:15" x14ac:dyDescent="0.15">
      <c r="A2139" s="1">
        <v>2136</v>
      </c>
      <c r="B2139" s="1" t="str">
        <f t="shared" si="66"/>
        <v>305</v>
      </c>
      <c r="C2139" s="1" t="str">
        <f>J2139&amp;COUNTIF($J$4:J2139,J2139)</f>
        <v>0305</v>
      </c>
      <c r="D2139" s="1" t="str">
        <f>データ貼付!D2137&amp;データ貼付!E2137</f>
        <v/>
      </c>
      <c r="E2139" s="1">
        <f>データ貼付!G2137+ROW()/1000000</f>
        <v>2.1389999999999998E-3</v>
      </c>
      <c r="F2139" s="1">
        <f t="shared" si="67"/>
        <v>305</v>
      </c>
      <c r="G2139" s="1">
        <f>データ貼付!A2137</f>
        <v>0</v>
      </c>
      <c r="H2139" s="1">
        <f>データ貼付!B2137</f>
        <v>0</v>
      </c>
      <c r="I2139" s="1">
        <f>データ貼付!C2137</f>
        <v>0</v>
      </c>
      <c r="J2139" s="1">
        <f>データ貼付!F2137</f>
        <v>0</v>
      </c>
      <c r="K2139" s="32">
        <f>データ貼付!G2137</f>
        <v>0</v>
      </c>
      <c r="L2139" s="1">
        <f>データ貼付!H2137</f>
        <v>0</v>
      </c>
      <c r="M2139" s="1">
        <f>データ貼付!I2137</f>
        <v>0</v>
      </c>
      <c r="N2139" s="1">
        <f>データ貼付!J2137</f>
        <v>0</v>
      </c>
      <c r="O2139" s="1">
        <f>データ貼付!K2137</f>
        <v>0</v>
      </c>
    </row>
    <row r="2140" spans="1:15" x14ac:dyDescent="0.15">
      <c r="A2140" s="1">
        <v>2137</v>
      </c>
      <c r="B2140" s="1" t="str">
        <f t="shared" si="66"/>
        <v>306</v>
      </c>
      <c r="C2140" s="1" t="str">
        <f>J2140&amp;COUNTIF($J$4:J2140,J2140)</f>
        <v>0306</v>
      </c>
      <c r="D2140" s="1" t="str">
        <f>データ貼付!D2138&amp;データ貼付!E2138</f>
        <v/>
      </c>
      <c r="E2140" s="1">
        <f>データ貼付!G2138+ROW()/1000000</f>
        <v>2.14E-3</v>
      </c>
      <c r="F2140" s="1">
        <f t="shared" si="67"/>
        <v>306</v>
      </c>
      <c r="G2140" s="1">
        <f>データ貼付!A2138</f>
        <v>0</v>
      </c>
      <c r="H2140" s="1">
        <f>データ貼付!B2138</f>
        <v>0</v>
      </c>
      <c r="I2140" s="1">
        <f>データ貼付!C2138</f>
        <v>0</v>
      </c>
      <c r="J2140" s="1">
        <f>データ貼付!F2138</f>
        <v>0</v>
      </c>
      <c r="K2140" s="32">
        <f>データ貼付!G2138</f>
        <v>0</v>
      </c>
      <c r="L2140" s="1">
        <f>データ貼付!H2138</f>
        <v>0</v>
      </c>
      <c r="M2140" s="1">
        <f>データ貼付!I2138</f>
        <v>0</v>
      </c>
      <c r="N2140" s="1">
        <f>データ貼付!J2138</f>
        <v>0</v>
      </c>
      <c r="O2140" s="1">
        <f>データ貼付!K2138</f>
        <v>0</v>
      </c>
    </row>
    <row r="2141" spans="1:15" x14ac:dyDescent="0.15">
      <c r="A2141" s="1">
        <v>2138</v>
      </c>
      <c r="B2141" s="1" t="str">
        <f t="shared" si="66"/>
        <v>307</v>
      </c>
      <c r="C2141" s="1" t="str">
        <f>J2141&amp;COUNTIF($J$4:J2141,J2141)</f>
        <v>0307</v>
      </c>
      <c r="D2141" s="1" t="str">
        <f>データ貼付!D2139&amp;データ貼付!E2139</f>
        <v/>
      </c>
      <c r="E2141" s="1">
        <f>データ貼付!G2139+ROW()/1000000</f>
        <v>2.1410000000000001E-3</v>
      </c>
      <c r="F2141" s="1">
        <f t="shared" si="67"/>
        <v>307</v>
      </c>
      <c r="G2141" s="1">
        <f>データ貼付!A2139</f>
        <v>0</v>
      </c>
      <c r="H2141" s="1">
        <f>データ貼付!B2139</f>
        <v>0</v>
      </c>
      <c r="I2141" s="1">
        <f>データ貼付!C2139</f>
        <v>0</v>
      </c>
      <c r="J2141" s="1">
        <f>データ貼付!F2139</f>
        <v>0</v>
      </c>
      <c r="K2141" s="32">
        <f>データ貼付!G2139</f>
        <v>0</v>
      </c>
      <c r="L2141" s="1">
        <f>データ貼付!H2139</f>
        <v>0</v>
      </c>
      <c r="M2141" s="1">
        <f>データ貼付!I2139</f>
        <v>0</v>
      </c>
      <c r="N2141" s="1">
        <f>データ貼付!J2139</f>
        <v>0</v>
      </c>
      <c r="O2141" s="1">
        <f>データ貼付!K2139</f>
        <v>0</v>
      </c>
    </row>
    <row r="2142" spans="1:15" x14ac:dyDescent="0.15">
      <c r="A2142" s="1">
        <v>2139</v>
      </c>
      <c r="B2142" s="1" t="str">
        <f t="shared" si="66"/>
        <v>308</v>
      </c>
      <c r="C2142" s="1" t="str">
        <f>J2142&amp;COUNTIF($J$4:J2142,J2142)</f>
        <v>0308</v>
      </c>
      <c r="D2142" s="1" t="str">
        <f>データ貼付!D2140&amp;データ貼付!E2140</f>
        <v/>
      </c>
      <c r="E2142" s="1">
        <f>データ貼付!G2140+ROW()/1000000</f>
        <v>2.1419999999999998E-3</v>
      </c>
      <c r="F2142" s="1">
        <f t="shared" si="67"/>
        <v>308</v>
      </c>
      <c r="G2142" s="1">
        <f>データ貼付!A2140</f>
        <v>0</v>
      </c>
      <c r="H2142" s="1">
        <f>データ貼付!B2140</f>
        <v>0</v>
      </c>
      <c r="I2142" s="1">
        <f>データ貼付!C2140</f>
        <v>0</v>
      </c>
      <c r="J2142" s="1">
        <f>データ貼付!F2140</f>
        <v>0</v>
      </c>
      <c r="K2142" s="32">
        <f>データ貼付!G2140</f>
        <v>0</v>
      </c>
      <c r="L2142" s="1">
        <f>データ貼付!H2140</f>
        <v>0</v>
      </c>
      <c r="M2142" s="1">
        <f>データ貼付!I2140</f>
        <v>0</v>
      </c>
      <c r="N2142" s="1">
        <f>データ貼付!J2140</f>
        <v>0</v>
      </c>
      <c r="O2142" s="1">
        <f>データ貼付!K2140</f>
        <v>0</v>
      </c>
    </row>
    <row r="2143" spans="1:15" x14ac:dyDescent="0.15">
      <c r="A2143" s="1">
        <v>2140</v>
      </c>
      <c r="B2143" s="1" t="str">
        <f t="shared" si="66"/>
        <v>309</v>
      </c>
      <c r="C2143" s="1" t="str">
        <f>J2143&amp;COUNTIF($J$4:J2143,J2143)</f>
        <v>0309</v>
      </c>
      <c r="D2143" s="1" t="str">
        <f>データ貼付!D2141&amp;データ貼付!E2141</f>
        <v/>
      </c>
      <c r="E2143" s="1">
        <f>データ貼付!G2141+ROW()/1000000</f>
        <v>2.1429999999999999E-3</v>
      </c>
      <c r="F2143" s="1">
        <f t="shared" si="67"/>
        <v>309</v>
      </c>
      <c r="G2143" s="1">
        <f>データ貼付!A2141</f>
        <v>0</v>
      </c>
      <c r="H2143" s="1">
        <f>データ貼付!B2141</f>
        <v>0</v>
      </c>
      <c r="I2143" s="1">
        <f>データ貼付!C2141</f>
        <v>0</v>
      </c>
      <c r="J2143" s="1">
        <f>データ貼付!F2141</f>
        <v>0</v>
      </c>
      <c r="K2143" s="32">
        <f>データ貼付!G2141</f>
        <v>0</v>
      </c>
      <c r="L2143" s="1">
        <f>データ貼付!H2141</f>
        <v>0</v>
      </c>
      <c r="M2143" s="1">
        <f>データ貼付!I2141</f>
        <v>0</v>
      </c>
      <c r="N2143" s="1">
        <f>データ貼付!J2141</f>
        <v>0</v>
      </c>
      <c r="O2143" s="1">
        <f>データ貼付!K2141</f>
        <v>0</v>
      </c>
    </row>
    <row r="2144" spans="1:15" x14ac:dyDescent="0.15">
      <c r="A2144" s="1">
        <v>2141</v>
      </c>
      <c r="B2144" s="1" t="str">
        <f t="shared" si="66"/>
        <v>310</v>
      </c>
      <c r="C2144" s="1" t="str">
        <f>J2144&amp;COUNTIF($J$4:J2144,J2144)</f>
        <v>0310</v>
      </c>
      <c r="D2144" s="1" t="str">
        <f>データ貼付!D2142&amp;データ貼付!E2142</f>
        <v/>
      </c>
      <c r="E2144" s="1">
        <f>データ貼付!G2142+ROW()/1000000</f>
        <v>2.1440000000000001E-3</v>
      </c>
      <c r="F2144" s="1">
        <f t="shared" si="67"/>
        <v>310</v>
      </c>
      <c r="G2144" s="1">
        <f>データ貼付!A2142</f>
        <v>0</v>
      </c>
      <c r="H2144" s="1">
        <f>データ貼付!B2142</f>
        <v>0</v>
      </c>
      <c r="I2144" s="1">
        <f>データ貼付!C2142</f>
        <v>0</v>
      </c>
      <c r="J2144" s="1">
        <f>データ貼付!F2142</f>
        <v>0</v>
      </c>
      <c r="K2144" s="32">
        <f>データ貼付!G2142</f>
        <v>0</v>
      </c>
      <c r="L2144" s="1">
        <f>データ貼付!H2142</f>
        <v>0</v>
      </c>
      <c r="M2144" s="1">
        <f>データ貼付!I2142</f>
        <v>0</v>
      </c>
      <c r="N2144" s="1">
        <f>データ貼付!J2142</f>
        <v>0</v>
      </c>
      <c r="O2144" s="1">
        <f>データ貼付!K2142</f>
        <v>0</v>
      </c>
    </row>
    <row r="2145" spans="1:15" x14ac:dyDescent="0.15">
      <c r="A2145" s="1">
        <v>2142</v>
      </c>
      <c r="B2145" s="1" t="str">
        <f t="shared" si="66"/>
        <v>311</v>
      </c>
      <c r="C2145" s="1" t="str">
        <f>J2145&amp;COUNTIF($J$4:J2145,J2145)</f>
        <v>0311</v>
      </c>
      <c r="D2145" s="1" t="str">
        <f>データ貼付!D2143&amp;データ貼付!E2143</f>
        <v/>
      </c>
      <c r="E2145" s="1">
        <f>データ貼付!G2143+ROW()/1000000</f>
        <v>2.1450000000000002E-3</v>
      </c>
      <c r="F2145" s="1">
        <f t="shared" si="67"/>
        <v>311</v>
      </c>
      <c r="G2145" s="1">
        <f>データ貼付!A2143</f>
        <v>0</v>
      </c>
      <c r="H2145" s="1">
        <f>データ貼付!B2143</f>
        <v>0</v>
      </c>
      <c r="I2145" s="1">
        <f>データ貼付!C2143</f>
        <v>0</v>
      </c>
      <c r="J2145" s="1">
        <f>データ貼付!F2143</f>
        <v>0</v>
      </c>
      <c r="K2145" s="32">
        <f>データ貼付!G2143</f>
        <v>0</v>
      </c>
      <c r="L2145" s="1">
        <f>データ貼付!H2143</f>
        <v>0</v>
      </c>
      <c r="M2145" s="1">
        <f>データ貼付!I2143</f>
        <v>0</v>
      </c>
      <c r="N2145" s="1">
        <f>データ貼付!J2143</f>
        <v>0</v>
      </c>
      <c r="O2145" s="1">
        <f>データ貼付!K2143</f>
        <v>0</v>
      </c>
    </row>
    <row r="2146" spans="1:15" x14ac:dyDescent="0.15">
      <c r="A2146" s="1">
        <v>2143</v>
      </c>
      <c r="B2146" s="1" t="str">
        <f t="shared" si="66"/>
        <v>312</v>
      </c>
      <c r="C2146" s="1" t="str">
        <f>J2146&amp;COUNTIF($J$4:J2146,J2146)</f>
        <v>0312</v>
      </c>
      <c r="D2146" s="1" t="str">
        <f>データ貼付!D2144&amp;データ貼付!E2144</f>
        <v/>
      </c>
      <c r="E2146" s="1">
        <f>データ貼付!G2144+ROW()/1000000</f>
        <v>2.1459999999999999E-3</v>
      </c>
      <c r="F2146" s="1">
        <f t="shared" si="67"/>
        <v>312</v>
      </c>
      <c r="G2146" s="1">
        <f>データ貼付!A2144</f>
        <v>0</v>
      </c>
      <c r="H2146" s="1">
        <f>データ貼付!B2144</f>
        <v>0</v>
      </c>
      <c r="I2146" s="1">
        <f>データ貼付!C2144</f>
        <v>0</v>
      </c>
      <c r="J2146" s="1">
        <f>データ貼付!F2144</f>
        <v>0</v>
      </c>
      <c r="K2146" s="32">
        <f>データ貼付!G2144</f>
        <v>0</v>
      </c>
      <c r="L2146" s="1">
        <f>データ貼付!H2144</f>
        <v>0</v>
      </c>
      <c r="M2146" s="1">
        <f>データ貼付!I2144</f>
        <v>0</v>
      </c>
      <c r="N2146" s="1">
        <f>データ貼付!J2144</f>
        <v>0</v>
      </c>
      <c r="O2146" s="1">
        <f>データ貼付!K2144</f>
        <v>0</v>
      </c>
    </row>
    <row r="2147" spans="1:15" x14ac:dyDescent="0.15">
      <c r="A2147" s="1">
        <v>2144</v>
      </c>
      <c r="B2147" s="1" t="str">
        <f t="shared" si="66"/>
        <v>313</v>
      </c>
      <c r="C2147" s="1" t="str">
        <f>J2147&amp;COUNTIF($J$4:J2147,J2147)</f>
        <v>0313</v>
      </c>
      <c r="D2147" s="1" t="str">
        <f>データ貼付!D2145&amp;データ貼付!E2145</f>
        <v/>
      </c>
      <c r="E2147" s="1">
        <f>データ貼付!G2145+ROW()/1000000</f>
        <v>2.147E-3</v>
      </c>
      <c r="F2147" s="1">
        <f t="shared" si="67"/>
        <v>313</v>
      </c>
      <c r="G2147" s="1">
        <f>データ貼付!A2145</f>
        <v>0</v>
      </c>
      <c r="H2147" s="1">
        <f>データ貼付!B2145</f>
        <v>0</v>
      </c>
      <c r="I2147" s="1">
        <f>データ貼付!C2145</f>
        <v>0</v>
      </c>
      <c r="J2147" s="1">
        <f>データ貼付!F2145</f>
        <v>0</v>
      </c>
      <c r="K2147" s="32">
        <f>データ貼付!G2145</f>
        <v>0</v>
      </c>
      <c r="L2147" s="1">
        <f>データ貼付!H2145</f>
        <v>0</v>
      </c>
      <c r="M2147" s="1">
        <f>データ貼付!I2145</f>
        <v>0</v>
      </c>
      <c r="N2147" s="1">
        <f>データ貼付!J2145</f>
        <v>0</v>
      </c>
      <c r="O2147" s="1">
        <f>データ貼付!K2145</f>
        <v>0</v>
      </c>
    </row>
    <row r="2148" spans="1:15" x14ac:dyDescent="0.15">
      <c r="A2148" s="1">
        <v>2145</v>
      </c>
      <c r="B2148" s="1" t="str">
        <f t="shared" si="66"/>
        <v>314</v>
      </c>
      <c r="C2148" s="1" t="str">
        <f>J2148&amp;COUNTIF($J$4:J2148,J2148)</f>
        <v>0314</v>
      </c>
      <c r="D2148" s="1" t="str">
        <f>データ貼付!D2146&amp;データ貼付!E2146</f>
        <v/>
      </c>
      <c r="E2148" s="1">
        <f>データ貼付!G2146+ROW()/1000000</f>
        <v>2.1480000000000002E-3</v>
      </c>
      <c r="F2148" s="1">
        <f t="shared" si="67"/>
        <v>314</v>
      </c>
      <c r="G2148" s="1">
        <f>データ貼付!A2146</f>
        <v>0</v>
      </c>
      <c r="H2148" s="1">
        <f>データ貼付!B2146</f>
        <v>0</v>
      </c>
      <c r="I2148" s="1">
        <f>データ貼付!C2146</f>
        <v>0</v>
      </c>
      <c r="J2148" s="1">
        <f>データ貼付!F2146</f>
        <v>0</v>
      </c>
      <c r="K2148" s="32">
        <f>データ貼付!G2146</f>
        <v>0</v>
      </c>
      <c r="L2148" s="1">
        <f>データ貼付!H2146</f>
        <v>0</v>
      </c>
      <c r="M2148" s="1">
        <f>データ貼付!I2146</f>
        <v>0</v>
      </c>
      <c r="N2148" s="1">
        <f>データ貼付!J2146</f>
        <v>0</v>
      </c>
      <c r="O2148" s="1">
        <f>データ貼付!K2146</f>
        <v>0</v>
      </c>
    </row>
    <row r="2149" spans="1:15" x14ac:dyDescent="0.15">
      <c r="A2149" s="1">
        <v>2146</v>
      </c>
      <c r="B2149" s="1" t="str">
        <f t="shared" si="66"/>
        <v>315</v>
      </c>
      <c r="C2149" s="1" t="str">
        <f>J2149&amp;COUNTIF($J$4:J2149,J2149)</f>
        <v>0315</v>
      </c>
      <c r="D2149" s="1" t="str">
        <f>データ貼付!D2147&amp;データ貼付!E2147</f>
        <v/>
      </c>
      <c r="E2149" s="1">
        <f>データ貼付!G2147+ROW()/1000000</f>
        <v>2.1489999999999999E-3</v>
      </c>
      <c r="F2149" s="1">
        <f t="shared" si="67"/>
        <v>315</v>
      </c>
      <c r="G2149" s="1">
        <f>データ貼付!A2147</f>
        <v>0</v>
      </c>
      <c r="H2149" s="1">
        <f>データ貼付!B2147</f>
        <v>0</v>
      </c>
      <c r="I2149" s="1">
        <f>データ貼付!C2147</f>
        <v>0</v>
      </c>
      <c r="J2149" s="1">
        <f>データ貼付!F2147</f>
        <v>0</v>
      </c>
      <c r="K2149" s="32">
        <f>データ貼付!G2147</f>
        <v>0</v>
      </c>
      <c r="L2149" s="1">
        <f>データ貼付!H2147</f>
        <v>0</v>
      </c>
      <c r="M2149" s="1">
        <f>データ貼付!I2147</f>
        <v>0</v>
      </c>
      <c r="N2149" s="1">
        <f>データ貼付!J2147</f>
        <v>0</v>
      </c>
      <c r="O2149" s="1">
        <f>データ貼付!K2147</f>
        <v>0</v>
      </c>
    </row>
    <row r="2150" spans="1:15" x14ac:dyDescent="0.15">
      <c r="A2150" s="1">
        <v>2147</v>
      </c>
      <c r="B2150" s="1" t="str">
        <f t="shared" si="66"/>
        <v>316</v>
      </c>
      <c r="C2150" s="1" t="str">
        <f>J2150&amp;COUNTIF($J$4:J2150,J2150)</f>
        <v>0316</v>
      </c>
      <c r="D2150" s="1" t="str">
        <f>データ貼付!D2148&amp;データ貼付!E2148</f>
        <v/>
      </c>
      <c r="E2150" s="1">
        <f>データ貼付!G2148+ROW()/1000000</f>
        <v>2.15E-3</v>
      </c>
      <c r="F2150" s="1">
        <f t="shared" si="67"/>
        <v>316</v>
      </c>
      <c r="G2150" s="1">
        <f>データ貼付!A2148</f>
        <v>0</v>
      </c>
      <c r="H2150" s="1">
        <f>データ貼付!B2148</f>
        <v>0</v>
      </c>
      <c r="I2150" s="1">
        <f>データ貼付!C2148</f>
        <v>0</v>
      </c>
      <c r="J2150" s="1">
        <f>データ貼付!F2148</f>
        <v>0</v>
      </c>
      <c r="K2150" s="32">
        <f>データ貼付!G2148</f>
        <v>0</v>
      </c>
      <c r="L2150" s="1">
        <f>データ貼付!H2148</f>
        <v>0</v>
      </c>
      <c r="M2150" s="1">
        <f>データ貼付!I2148</f>
        <v>0</v>
      </c>
      <c r="N2150" s="1">
        <f>データ貼付!J2148</f>
        <v>0</v>
      </c>
      <c r="O2150" s="1">
        <f>データ貼付!K2148</f>
        <v>0</v>
      </c>
    </row>
    <row r="2151" spans="1:15" x14ac:dyDescent="0.15">
      <c r="A2151" s="1">
        <v>2148</v>
      </c>
      <c r="B2151" s="1" t="str">
        <f t="shared" si="66"/>
        <v>317</v>
      </c>
      <c r="C2151" s="1" t="str">
        <f>J2151&amp;COUNTIF($J$4:J2151,J2151)</f>
        <v>0317</v>
      </c>
      <c r="D2151" s="1" t="str">
        <f>データ貼付!D2149&amp;データ貼付!E2149</f>
        <v/>
      </c>
      <c r="E2151" s="1">
        <f>データ貼付!G2149+ROW()/1000000</f>
        <v>2.1510000000000001E-3</v>
      </c>
      <c r="F2151" s="1">
        <f t="shared" si="67"/>
        <v>317</v>
      </c>
      <c r="G2151" s="1">
        <f>データ貼付!A2149</f>
        <v>0</v>
      </c>
      <c r="H2151" s="1">
        <f>データ貼付!B2149</f>
        <v>0</v>
      </c>
      <c r="I2151" s="1">
        <f>データ貼付!C2149</f>
        <v>0</v>
      </c>
      <c r="J2151" s="1">
        <f>データ貼付!F2149</f>
        <v>0</v>
      </c>
      <c r="K2151" s="32">
        <f>データ貼付!G2149</f>
        <v>0</v>
      </c>
      <c r="L2151" s="1">
        <f>データ貼付!H2149</f>
        <v>0</v>
      </c>
      <c r="M2151" s="1">
        <f>データ貼付!I2149</f>
        <v>0</v>
      </c>
      <c r="N2151" s="1">
        <f>データ貼付!J2149</f>
        <v>0</v>
      </c>
      <c r="O2151" s="1">
        <f>データ貼付!K2149</f>
        <v>0</v>
      </c>
    </row>
    <row r="2152" spans="1:15" x14ac:dyDescent="0.15">
      <c r="A2152" s="1">
        <v>2149</v>
      </c>
      <c r="B2152" s="1" t="str">
        <f t="shared" si="66"/>
        <v>318</v>
      </c>
      <c r="C2152" s="1" t="str">
        <f>J2152&amp;COUNTIF($J$4:J2152,J2152)</f>
        <v>0318</v>
      </c>
      <c r="D2152" s="1" t="str">
        <f>データ貼付!D2150&amp;データ貼付!E2150</f>
        <v/>
      </c>
      <c r="E2152" s="1">
        <f>データ貼付!G2150+ROW()/1000000</f>
        <v>2.1519999999999998E-3</v>
      </c>
      <c r="F2152" s="1">
        <f t="shared" si="67"/>
        <v>318</v>
      </c>
      <c r="G2152" s="1">
        <f>データ貼付!A2150</f>
        <v>0</v>
      </c>
      <c r="H2152" s="1">
        <f>データ貼付!B2150</f>
        <v>0</v>
      </c>
      <c r="I2152" s="1">
        <f>データ貼付!C2150</f>
        <v>0</v>
      </c>
      <c r="J2152" s="1">
        <f>データ貼付!F2150</f>
        <v>0</v>
      </c>
      <c r="K2152" s="32">
        <f>データ貼付!G2150</f>
        <v>0</v>
      </c>
      <c r="L2152" s="1">
        <f>データ貼付!H2150</f>
        <v>0</v>
      </c>
      <c r="M2152" s="1">
        <f>データ貼付!I2150</f>
        <v>0</v>
      </c>
      <c r="N2152" s="1">
        <f>データ貼付!J2150</f>
        <v>0</v>
      </c>
      <c r="O2152" s="1">
        <f>データ貼付!K2150</f>
        <v>0</v>
      </c>
    </row>
    <row r="2153" spans="1:15" x14ac:dyDescent="0.15">
      <c r="A2153" s="1">
        <v>2150</v>
      </c>
      <c r="B2153" s="1" t="str">
        <f t="shared" si="66"/>
        <v>319</v>
      </c>
      <c r="C2153" s="1" t="str">
        <f>J2153&amp;COUNTIF($J$4:J2153,J2153)</f>
        <v>0319</v>
      </c>
      <c r="D2153" s="1" t="str">
        <f>データ貼付!D2151&amp;データ貼付!E2151</f>
        <v/>
      </c>
      <c r="E2153" s="1">
        <f>データ貼付!G2151+ROW()/1000000</f>
        <v>2.153E-3</v>
      </c>
      <c r="F2153" s="1">
        <f t="shared" si="67"/>
        <v>319</v>
      </c>
      <c r="G2153" s="1">
        <f>データ貼付!A2151</f>
        <v>0</v>
      </c>
      <c r="H2153" s="1">
        <f>データ貼付!B2151</f>
        <v>0</v>
      </c>
      <c r="I2153" s="1">
        <f>データ貼付!C2151</f>
        <v>0</v>
      </c>
      <c r="J2153" s="1">
        <f>データ貼付!F2151</f>
        <v>0</v>
      </c>
      <c r="K2153" s="32">
        <f>データ貼付!G2151</f>
        <v>0</v>
      </c>
      <c r="L2153" s="1">
        <f>データ貼付!H2151</f>
        <v>0</v>
      </c>
      <c r="M2153" s="1">
        <f>データ貼付!I2151</f>
        <v>0</v>
      </c>
      <c r="N2153" s="1">
        <f>データ貼付!J2151</f>
        <v>0</v>
      </c>
      <c r="O2153" s="1">
        <f>データ貼付!K2151</f>
        <v>0</v>
      </c>
    </row>
    <row r="2154" spans="1:15" x14ac:dyDescent="0.15">
      <c r="A2154" s="1">
        <v>2151</v>
      </c>
      <c r="B2154" s="1" t="str">
        <f t="shared" si="66"/>
        <v>320</v>
      </c>
      <c r="C2154" s="1" t="str">
        <f>J2154&amp;COUNTIF($J$4:J2154,J2154)</f>
        <v>0320</v>
      </c>
      <c r="D2154" s="1" t="str">
        <f>データ貼付!D2152&amp;データ貼付!E2152</f>
        <v/>
      </c>
      <c r="E2154" s="1">
        <f>データ貼付!G2152+ROW()/1000000</f>
        <v>2.1540000000000001E-3</v>
      </c>
      <c r="F2154" s="1">
        <f t="shared" si="67"/>
        <v>320</v>
      </c>
      <c r="G2154" s="1">
        <f>データ貼付!A2152</f>
        <v>0</v>
      </c>
      <c r="H2154" s="1">
        <f>データ貼付!B2152</f>
        <v>0</v>
      </c>
      <c r="I2154" s="1">
        <f>データ貼付!C2152</f>
        <v>0</v>
      </c>
      <c r="J2154" s="1">
        <f>データ貼付!F2152</f>
        <v>0</v>
      </c>
      <c r="K2154" s="32">
        <f>データ貼付!G2152</f>
        <v>0</v>
      </c>
      <c r="L2154" s="1">
        <f>データ貼付!H2152</f>
        <v>0</v>
      </c>
      <c r="M2154" s="1">
        <f>データ貼付!I2152</f>
        <v>0</v>
      </c>
      <c r="N2154" s="1">
        <f>データ貼付!J2152</f>
        <v>0</v>
      </c>
      <c r="O2154" s="1">
        <f>データ貼付!K2152</f>
        <v>0</v>
      </c>
    </row>
    <row r="2155" spans="1:15" x14ac:dyDescent="0.15">
      <c r="A2155" s="1">
        <v>2152</v>
      </c>
      <c r="B2155" s="1" t="str">
        <f t="shared" si="66"/>
        <v>321</v>
      </c>
      <c r="C2155" s="1" t="str">
        <f>J2155&amp;COUNTIF($J$4:J2155,J2155)</f>
        <v>0321</v>
      </c>
      <c r="D2155" s="1" t="str">
        <f>データ貼付!D2153&amp;データ貼付!E2153</f>
        <v/>
      </c>
      <c r="E2155" s="1">
        <f>データ貼付!G2153+ROW()/1000000</f>
        <v>2.1549999999999998E-3</v>
      </c>
      <c r="F2155" s="1">
        <f t="shared" si="67"/>
        <v>321</v>
      </c>
      <c r="G2155" s="1">
        <f>データ貼付!A2153</f>
        <v>0</v>
      </c>
      <c r="H2155" s="1">
        <f>データ貼付!B2153</f>
        <v>0</v>
      </c>
      <c r="I2155" s="1">
        <f>データ貼付!C2153</f>
        <v>0</v>
      </c>
      <c r="J2155" s="1">
        <f>データ貼付!F2153</f>
        <v>0</v>
      </c>
      <c r="K2155" s="32">
        <f>データ貼付!G2153</f>
        <v>0</v>
      </c>
      <c r="L2155" s="1">
        <f>データ貼付!H2153</f>
        <v>0</v>
      </c>
      <c r="M2155" s="1">
        <f>データ貼付!I2153</f>
        <v>0</v>
      </c>
      <c r="N2155" s="1">
        <f>データ貼付!J2153</f>
        <v>0</v>
      </c>
      <c r="O2155" s="1">
        <f>データ貼付!K2153</f>
        <v>0</v>
      </c>
    </row>
    <row r="2156" spans="1:15" x14ac:dyDescent="0.15">
      <c r="A2156" s="1">
        <v>2153</v>
      </c>
      <c r="B2156" s="1" t="str">
        <f t="shared" si="66"/>
        <v>322</v>
      </c>
      <c r="C2156" s="1" t="str">
        <f>J2156&amp;COUNTIF($J$4:J2156,J2156)</f>
        <v>0322</v>
      </c>
      <c r="D2156" s="1" t="str">
        <f>データ貼付!D2154&amp;データ貼付!E2154</f>
        <v/>
      </c>
      <c r="E2156" s="1">
        <f>データ貼付!G2154+ROW()/1000000</f>
        <v>2.1559999999999999E-3</v>
      </c>
      <c r="F2156" s="1">
        <f t="shared" si="67"/>
        <v>322</v>
      </c>
      <c r="G2156" s="1">
        <f>データ貼付!A2154</f>
        <v>0</v>
      </c>
      <c r="H2156" s="1">
        <f>データ貼付!B2154</f>
        <v>0</v>
      </c>
      <c r="I2156" s="1">
        <f>データ貼付!C2154</f>
        <v>0</v>
      </c>
      <c r="J2156" s="1">
        <f>データ貼付!F2154</f>
        <v>0</v>
      </c>
      <c r="K2156" s="32">
        <f>データ貼付!G2154</f>
        <v>0</v>
      </c>
      <c r="L2156" s="1">
        <f>データ貼付!H2154</f>
        <v>0</v>
      </c>
      <c r="M2156" s="1">
        <f>データ貼付!I2154</f>
        <v>0</v>
      </c>
      <c r="N2156" s="1">
        <f>データ貼付!J2154</f>
        <v>0</v>
      </c>
      <c r="O2156" s="1">
        <f>データ貼付!K2154</f>
        <v>0</v>
      </c>
    </row>
    <row r="2157" spans="1:15" x14ac:dyDescent="0.15">
      <c r="A2157" s="1">
        <v>2154</v>
      </c>
      <c r="B2157" s="1" t="str">
        <f t="shared" si="66"/>
        <v>323</v>
      </c>
      <c r="C2157" s="1" t="str">
        <f>J2157&amp;COUNTIF($J$4:J2157,J2157)</f>
        <v>0323</v>
      </c>
      <c r="D2157" s="1" t="str">
        <f>データ貼付!D2155&amp;データ貼付!E2155</f>
        <v/>
      </c>
      <c r="E2157" s="1">
        <f>データ貼付!G2155+ROW()/1000000</f>
        <v>2.1570000000000001E-3</v>
      </c>
      <c r="F2157" s="1">
        <f t="shared" si="67"/>
        <v>323</v>
      </c>
      <c r="G2157" s="1">
        <f>データ貼付!A2155</f>
        <v>0</v>
      </c>
      <c r="H2157" s="1">
        <f>データ貼付!B2155</f>
        <v>0</v>
      </c>
      <c r="I2157" s="1">
        <f>データ貼付!C2155</f>
        <v>0</v>
      </c>
      <c r="J2157" s="1">
        <f>データ貼付!F2155</f>
        <v>0</v>
      </c>
      <c r="K2157" s="32">
        <f>データ貼付!G2155</f>
        <v>0</v>
      </c>
      <c r="L2157" s="1">
        <f>データ貼付!H2155</f>
        <v>0</v>
      </c>
      <c r="M2157" s="1">
        <f>データ貼付!I2155</f>
        <v>0</v>
      </c>
      <c r="N2157" s="1">
        <f>データ貼付!J2155</f>
        <v>0</v>
      </c>
      <c r="O2157" s="1">
        <f>データ貼付!K2155</f>
        <v>0</v>
      </c>
    </row>
    <row r="2158" spans="1:15" x14ac:dyDescent="0.15">
      <c r="A2158" s="1">
        <v>2155</v>
      </c>
      <c r="B2158" s="1" t="str">
        <f t="shared" si="66"/>
        <v>324</v>
      </c>
      <c r="C2158" s="1" t="str">
        <f>J2158&amp;COUNTIF($J$4:J2158,J2158)</f>
        <v>0324</v>
      </c>
      <c r="D2158" s="1" t="str">
        <f>データ貼付!D2155&amp;データ貼付!E2155</f>
        <v/>
      </c>
      <c r="E2158" s="1">
        <f>データ貼付!G2155+ROW()/1000000</f>
        <v>2.1580000000000002E-3</v>
      </c>
      <c r="F2158" s="1">
        <f t="shared" ref="F2117:F2180" si="68">SUMPRODUCT(($D$4:$D$2603=D2158)*($E$4:$E$2603&lt;E2158))+1</f>
        <v>324</v>
      </c>
      <c r="G2158" s="1">
        <f>データ貼付!A2155</f>
        <v>0</v>
      </c>
      <c r="H2158" s="1">
        <f>データ貼付!B2155</f>
        <v>0</v>
      </c>
      <c r="I2158" s="1">
        <f>データ貼付!C2155</f>
        <v>0</v>
      </c>
      <c r="J2158" s="1">
        <f>データ貼付!F2155</f>
        <v>0</v>
      </c>
      <c r="K2158" s="32">
        <f>データ貼付!G2155</f>
        <v>0</v>
      </c>
      <c r="L2158" s="1">
        <f>データ貼付!H2155</f>
        <v>0</v>
      </c>
      <c r="M2158" s="1">
        <f>データ貼付!I2155</f>
        <v>0</v>
      </c>
      <c r="N2158" s="1">
        <f>データ貼付!J2155</f>
        <v>0</v>
      </c>
      <c r="O2158" s="1">
        <f>データ貼付!K2155</f>
        <v>0</v>
      </c>
    </row>
    <row r="2159" spans="1:15" x14ac:dyDescent="0.15">
      <c r="A2159" s="1">
        <v>2156</v>
      </c>
      <c r="B2159" s="1" t="str">
        <f t="shared" si="66"/>
        <v>325</v>
      </c>
      <c r="C2159" s="1" t="str">
        <f>J2159&amp;COUNTIF($J$4:J2159,J2159)</f>
        <v>0325</v>
      </c>
      <c r="D2159" s="1" t="str">
        <f>データ貼付!D2156&amp;データ貼付!E2156</f>
        <v/>
      </c>
      <c r="E2159" s="1">
        <f>データ貼付!G2156+ROW()/1000000</f>
        <v>2.1589999999999999E-3</v>
      </c>
      <c r="F2159" s="1">
        <f t="shared" si="68"/>
        <v>325</v>
      </c>
      <c r="G2159" s="1">
        <f>データ貼付!A2156</f>
        <v>0</v>
      </c>
      <c r="H2159" s="1">
        <f>データ貼付!B2156</f>
        <v>0</v>
      </c>
      <c r="I2159" s="1">
        <f>データ貼付!C2156</f>
        <v>0</v>
      </c>
      <c r="J2159" s="1">
        <f>データ貼付!F2156</f>
        <v>0</v>
      </c>
      <c r="K2159" s="32">
        <f>データ貼付!G2156</f>
        <v>0</v>
      </c>
      <c r="L2159" s="1">
        <f>データ貼付!H2156</f>
        <v>0</v>
      </c>
      <c r="M2159" s="1">
        <f>データ貼付!I2156</f>
        <v>0</v>
      </c>
      <c r="N2159" s="1">
        <f>データ貼付!J2156</f>
        <v>0</v>
      </c>
      <c r="O2159" s="1">
        <f>データ貼付!K2156</f>
        <v>0</v>
      </c>
    </row>
    <row r="2160" spans="1:15" x14ac:dyDescent="0.15">
      <c r="A2160" s="1">
        <v>2157</v>
      </c>
      <c r="B2160" s="1" t="str">
        <f t="shared" si="66"/>
        <v>326</v>
      </c>
      <c r="C2160" s="1" t="str">
        <f>J2160&amp;COUNTIF($J$4:J2160,J2160)</f>
        <v>0326</v>
      </c>
      <c r="D2160" s="1" t="str">
        <f>データ貼付!D2157&amp;データ貼付!E2157</f>
        <v/>
      </c>
      <c r="E2160" s="1">
        <f>データ貼付!G2157+ROW()/1000000</f>
        <v>2.16E-3</v>
      </c>
      <c r="F2160" s="1">
        <f t="shared" si="68"/>
        <v>326</v>
      </c>
      <c r="G2160" s="1">
        <f>データ貼付!A2157</f>
        <v>0</v>
      </c>
      <c r="H2160" s="1">
        <f>データ貼付!B2157</f>
        <v>0</v>
      </c>
      <c r="I2160" s="1">
        <f>データ貼付!C2157</f>
        <v>0</v>
      </c>
      <c r="J2160" s="1">
        <f>データ貼付!F2157</f>
        <v>0</v>
      </c>
      <c r="K2160" s="32">
        <f>データ貼付!G2157</f>
        <v>0</v>
      </c>
      <c r="L2160" s="1">
        <f>データ貼付!H2157</f>
        <v>0</v>
      </c>
      <c r="M2160" s="1">
        <f>データ貼付!I2157</f>
        <v>0</v>
      </c>
      <c r="N2160" s="1">
        <f>データ貼付!J2157</f>
        <v>0</v>
      </c>
      <c r="O2160" s="1">
        <f>データ貼付!K2157</f>
        <v>0</v>
      </c>
    </row>
    <row r="2161" spans="1:15" x14ac:dyDescent="0.15">
      <c r="A2161" s="1">
        <v>2158</v>
      </c>
      <c r="B2161" s="1" t="str">
        <f t="shared" si="66"/>
        <v>327</v>
      </c>
      <c r="C2161" s="1" t="str">
        <f>J2161&amp;COUNTIF($J$4:J2161,J2161)</f>
        <v>0327</v>
      </c>
      <c r="D2161" s="1" t="str">
        <f>データ貼付!D2158&amp;データ貼付!E2158</f>
        <v/>
      </c>
      <c r="E2161" s="1">
        <f>データ貼付!G2158+ROW()/1000000</f>
        <v>2.1610000000000002E-3</v>
      </c>
      <c r="F2161" s="1">
        <f t="shared" si="68"/>
        <v>327</v>
      </c>
      <c r="G2161" s="1">
        <f>データ貼付!A2158</f>
        <v>0</v>
      </c>
      <c r="H2161" s="1">
        <f>データ貼付!B2158</f>
        <v>0</v>
      </c>
      <c r="I2161" s="1">
        <f>データ貼付!C2158</f>
        <v>0</v>
      </c>
      <c r="J2161" s="1">
        <f>データ貼付!F2158</f>
        <v>0</v>
      </c>
      <c r="K2161" s="32">
        <f>データ貼付!G2158</f>
        <v>0</v>
      </c>
      <c r="L2161" s="1">
        <f>データ貼付!H2158</f>
        <v>0</v>
      </c>
      <c r="M2161" s="1">
        <f>データ貼付!I2158</f>
        <v>0</v>
      </c>
      <c r="N2161" s="1">
        <f>データ貼付!J2158</f>
        <v>0</v>
      </c>
      <c r="O2161" s="1">
        <f>データ貼付!K2158</f>
        <v>0</v>
      </c>
    </row>
    <row r="2162" spans="1:15" x14ac:dyDescent="0.15">
      <c r="A2162" s="1">
        <v>2159</v>
      </c>
      <c r="B2162" s="1" t="str">
        <f t="shared" si="66"/>
        <v>328</v>
      </c>
      <c r="C2162" s="1" t="str">
        <f>J2162&amp;COUNTIF($J$4:J2162,J2162)</f>
        <v>0328</v>
      </c>
      <c r="D2162" s="1" t="str">
        <f>データ貼付!D2159&amp;データ貼付!E2159</f>
        <v/>
      </c>
      <c r="E2162" s="1">
        <f>データ貼付!G2159+ROW()/1000000</f>
        <v>2.1619999999999999E-3</v>
      </c>
      <c r="F2162" s="1">
        <f t="shared" si="68"/>
        <v>328</v>
      </c>
      <c r="G2162" s="1">
        <f>データ貼付!A2159</f>
        <v>0</v>
      </c>
      <c r="H2162" s="1">
        <f>データ貼付!B2159</f>
        <v>0</v>
      </c>
      <c r="I2162" s="1">
        <f>データ貼付!C2159</f>
        <v>0</v>
      </c>
      <c r="J2162" s="1">
        <f>データ貼付!F2159</f>
        <v>0</v>
      </c>
      <c r="K2162" s="32">
        <f>データ貼付!G2159</f>
        <v>0</v>
      </c>
      <c r="L2162" s="1">
        <f>データ貼付!H2159</f>
        <v>0</v>
      </c>
      <c r="M2162" s="1">
        <f>データ貼付!I2159</f>
        <v>0</v>
      </c>
      <c r="N2162" s="1">
        <f>データ貼付!J2159</f>
        <v>0</v>
      </c>
      <c r="O2162" s="1">
        <f>データ貼付!K2159</f>
        <v>0</v>
      </c>
    </row>
    <row r="2163" spans="1:15" x14ac:dyDescent="0.15">
      <c r="A2163" s="1">
        <v>2160</v>
      </c>
      <c r="B2163" s="1" t="str">
        <f t="shared" si="66"/>
        <v>329</v>
      </c>
      <c r="C2163" s="1" t="str">
        <f>J2163&amp;COUNTIF($J$4:J2163,J2163)</f>
        <v>0329</v>
      </c>
      <c r="D2163" s="1" t="str">
        <f>データ貼付!D2160&amp;データ貼付!E2160</f>
        <v/>
      </c>
      <c r="E2163" s="1">
        <f>データ貼付!G2160+ROW()/1000000</f>
        <v>2.163E-3</v>
      </c>
      <c r="F2163" s="1">
        <f t="shared" si="68"/>
        <v>329</v>
      </c>
      <c r="G2163" s="1">
        <f>データ貼付!A2160</f>
        <v>0</v>
      </c>
      <c r="H2163" s="1">
        <f>データ貼付!B2160</f>
        <v>0</v>
      </c>
      <c r="I2163" s="1">
        <f>データ貼付!C2160</f>
        <v>0</v>
      </c>
      <c r="J2163" s="1">
        <f>データ貼付!F2160</f>
        <v>0</v>
      </c>
      <c r="K2163" s="32">
        <f>データ貼付!G2160</f>
        <v>0</v>
      </c>
      <c r="L2163" s="1">
        <f>データ貼付!H2160</f>
        <v>0</v>
      </c>
      <c r="M2163" s="1">
        <f>データ貼付!I2160</f>
        <v>0</v>
      </c>
      <c r="N2163" s="1">
        <f>データ貼付!J2160</f>
        <v>0</v>
      </c>
      <c r="O2163" s="1">
        <f>データ貼付!K2160</f>
        <v>0</v>
      </c>
    </row>
    <row r="2164" spans="1:15" x14ac:dyDescent="0.15">
      <c r="A2164" s="1">
        <v>2161</v>
      </c>
      <c r="B2164" s="1" t="str">
        <f t="shared" si="66"/>
        <v>330</v>
      </c>
      <c r="C2164" s="1" t="str">
        <f>J2164&amp;COUNTIF($J$4:J2164,J2164)</f>
        <v>0330</v>
      </c>
      <c r="D2164" s="1" t="str">
        <f>データ貼付!D2161&amp;データ貼付!E2161</f>
        <v/>
      </c>
      <c r="E2164" s="1">
        <f>データ貼付!G2161+ROW()/1000000</f>
        <v>2.1640000000000001E-3</v>
      </c>
      <c r="F2164" s="1">
        <f t="shared" si="68"/>
        <v>330</v>
      </c>
      <c r="G2164" s="1">
        <f>データ貼付!A2161</f>
        <v>0</v>
      </c>
      <c r="H2164" s="1">
        <f>データ貼付!B2161</f>
        <v>0</v>
      </c>
      <c r="I2164" s="1">
        <f>データ貼付!C2161</f>
        <v>0</v>
      </c>
      <c r="J2164" s="1">
        <f>データ貼付!F2161</f>
        <v>0</v>
      </c>
      <c r="K2164" s="32">
        <f>データ貼付!G2161</f>
        <v>0</v>
      </c>
      <c r="L2164" s="1">
        <f>データ貼付!H2161</f>
        <v>0</v>
      </c>
      <c r="M2164" s="1">
        <f>データ貼付!I2161</f>
        <v>0</v>
      </c>
      <c r="N2164" s="1">
        <f>データ貼付!J2161</f>
        <v>0</v>
      </c>
      <c r="O2164" s="1">
        <f>データ貼付!K2161</f>
        <v>0</v>
      </c>
    </row>
    <row r="2165" spans="1:15" x14ac:dyDescent="0.15">
      <c r="A2165" s="1">
        <v>2162</v>
      </c>
      <c r="B2165" s="1" t="str">
        <f t="shared" si="66"/>
        <v>331</v>
      </c>
      <c r="C2165" s="1" t="str">
        <f>J2165&amp;COUNTIF($J$4:J2165,J2165)</f>
        <v>0331</v>
      </c>
      <c r="D2165" s="1" t="str">
        <f>データ貼付!D2162&amp;データ貼付!E2162</f>
        <v/>
      </c>
      <c r="E2165" s="1">
        <f>データ貼付!G2162+ROW()/1000000</f>
        <v>2.1649999999999998E-3</v>
      </c>
      <c r="F2165" s="1">
        <f t="shared" si="68"/>
        <v>331</v>
      </c>
      <c r="G2165" s="1">
        <f>データ貼付!A2162</f>
        <v>0</v>
      </c>
      <c r="H2165" s="1">
        <f>データ貼付!B2162</f>
        <v>0</v>
      </c>
      <c r="I2165" s="1">
        <f>データ貼付!C2162</f>
        <v>0</v>
      </c>
      <c r="J2165" s="1">
        <f>データ貼付!F2162</f>
        <v>0</v>
      </c>
      <c r="K2165" s="32">
        <f>データ貼付!G2162</f>
        <v>0</v>
      </c>
      <c r="L2165" s="1">
        <f>データ貼付!H2162</f>
        <v>0</v>
      </c>
      <c r="M2165" s="1">
        <f>データ貼付!I2162</f>
        <v>0</v>
      </c>
      <c r="N2165" s="1">
        <f>データ貼付!J2162</f>
        <v>0</v>
      </c>
      <c r="O2165" s="1">
        <f>データ貼付!K2162</f>
        <v>0</v>
      </c>
    </row>
    <row r="2166" spans="1:15" x14ac:dyDescent="0.15">
      <c r="A2166" s="1">
        <v>2163</v>
      </c>
      <c r="B2166" s="1" t="str">
        <f t="shared" si="66"/>
        <v>332</v>
      </c>
      <c r="C2166" s="1" t="str">
        <f>J2166&amp;COUNTIF($J$4:J2166,J2166)</f>
        <v>0332</v>
      </c>
      <c r="D2166" s="1" t="str">
        <f>データ貼付!D2163&amp;データ貼付!E2163</f>
        <v/>
      </c>
      <c r="E2166" s="1">
        <f>データ貼付!G2163+ROW()/1000000</f>
        <v>2.166E-3</v>
      </c>
      <c r="F2166" s="1">
        <f t="shared" si="68"/>
        <v>332</v>
      </c>
      <c r="G2166" s="1">
        <f>データ貼付!A2163</f>
        <v>0</v>
      </c>
      <c r="H2166" s="1">
        <f>データ貼付!B2163</f>
        <v>0</v>
      </c>
      <c r="I2166" s="1">
        <f>データ貼付!C2163</f>
        <v>0</v>
      </c>
      <c r="J2166" s="1">
        <f>データ貼付!F2163</f>
        <v>0</v>
      </c>
      <c r="K2166" s="32">
        <f>データ貼付!G2163</f>
        <v>0</v>
      </c>
      <c r="L2166" s="1">
        <f>データ貼付!H2163</f>
        <v>0</v>
      </c>
      <c r="M2166" s="1">
        <f>データ貼付!I2163</f>
        <v>0</v>
      </c>
      <c r="N2166" s="1">
        <f>データ貼付!J2163</f>
        <v>0</v>
      </c>
      <c r="O2166" s="1">
        <f>データ貼付!K2163</f>
        <v>0</v>
      </c>
    </row>
    <row r="2167" spans="1:15" x14ac:dyDescent="0.15">
      <c r="A2167" s="1">
        <v>2164</v>
      </c>
      <c r="B2167" s="1" t="str">
        <f t="shared" si="66"/>
        <v>333</v>
      </c>
      <c r="C2167" s="1" t="str">
        <f>J2167&amp;COUNTIF($J$4:J2167,J2167)</f>
        <v>0333</v>
      </c>
      <c r="D2167" s="1" t="str">
        <f>データ貼付!D2164&amp;データ貼付!E2164</f>
        <v/>
      </c>
      <c r="E2167" s="1">
        <f>データ貼付!G2164+ROW()/1000000</f>
        <v>2.1670000000000001E-3</v>
      </c>
      <c r="F2167" s="1">
        <f t="shared" si="68"/>
        <v>333</v>
      </c>
      <c r="G2167" s="1">
        <f>データ貼付!A2164</f>
        <v>0</v>
      </c>
      <c r="H2167" s="1">
        <f>データ貼付!B2164</f>
        <v>0</v>
      </c>
      <c r="I2167" s="1">
        <f>データ貼付!C2164</f>
        <v>0</v>
      </c>
      <c r="J2167" s="1">
        <f>データ貼付!F2164</f>
        <v>0</v>
      </c>
      <c r="K2167" s="32">
        <f>データ貼付!G2164</f>
        <v>0</v>
      </c>
      <c r="L2167" s="1">
        <f>データ貼付!H2164</f>
        <v>0</v>
      </c>
      <c r="M2167" s="1">
        <f>データ貼付!I2164</f>
        <v>0</v>
      </c>
      <c r="N2167" s="1">
        <f>データ貼付!J2164</f>
        <v>0</v>
      </c>
      <c r="O2167" s="1">
        <f>データ貼付!K2164</f>
        <v>0</v>
      </c>
    </row>
    <row r="2168" spans="1:15" x14ac:dyDescent="0.15">
      <c r="A2168" s="1">
        <v>2165</v>
      </c>
      <c r="B2168" s="1" t="str">
        <f t="shared" si="66"/>
        <v>334</v>
      </c>
      <c r="C2168" s="1" t="str">
        <f>J2168&amp;COUNTIF($J$4:J2168,J2168)</f>
        <v>0334</v>
      </c>
      <c r="D2168" s="1" t="str">
        <f>データ貼付!D2165&amp;データ貼付!E2165</f>
        <v/>
      </c>
      <c r="E2168" s="1">
        <f>データ貼付!G2165+ROW()/1000000</f>
        <v>2.1679999999999998E-3</v>
      </c>
      <c r="F2168" s="1">
        <f t="shared" si="68"/>
        <v>334</v>
      </c>
      <c r="G2168" s="1">
        <f>データ貼付!A2165</f>
        <v>0</v>
      </c>
      <c r="H2168" s="1">
        <f>データ貼付!B2165</f>
        <v>0</v>
      </c>
      <c r="I2168" s="1">
        <f>データ貼付!C2165</f>
        <v>0</v>
      </c>
      <c r="J2168" s="1">
        <f>データ貼付!F2165</f>
        <v>0</v>
      </c>
      <c r="K2168" s="32">
        <f>データ貼付!G2165</f>
        <v>0</v>
      </c>
      <c r="L2168" s="1">
        <f>データ貼付!H2165</f>
        <v>0</v>
      </c>
      <c r="M2168" s="1">
        <f>データ貼付!I2165</f>
        <v>0</v>
      </c>
      <c r="N2168" s="1">
        <f>データ貼付!J2165</f>
        <v>0</v>
      </c>
      <c r="O2168" s="1">
        <f>データ貼付!K2165</f>
        <v>0</v>
      </c>
    </row>
    <row r="2169" spans="1:15" x14ac:dyDescent="0.15">
      <c r="A2169" s="1">
        <v>2166</v>
      </c>
      <c r="B2169" s="1" t="str">
        <f t="shared" si="66"/>
        <v>335</v>
      </c>
      <c r="C2169" s="1" t="str">
        <f>J2169&amp;COUNTIF($J$4:J2169,J2169)</f>
        <v>0335</v>
      </c>
      <c r="D2169" s="1" t="str">
        <f>データ貼付!D2166&amp;データ貼付!E2166</f>
        <v/>
      </c>
      <c r="E2169" s="1">
        <f>データ貼付!G2166+ROW()/1000000</f>
        <v>2.1689999999999999E-3</v>
      </c>
      <c r="F2169" s="1">
        <f t="shared" si="68"/>
        <v>335</v>
      </c>
      <c r="G2169" s="1">
        <f>データ貼付!A2166</f>
        <v>0</v>
      </c>
      <c r="H2169" s="1">
        <f>データ貼付!B2166</f>
        <v>0</v>
      </c>
      <c r="I2169" s="1">
        <f>データ貼付!C2166</f>
        <v>0</v>
      </c>
      <c r="J2169" s="1">
        <f>データ貼付!F2166</f>
        <v>0</v>
      </c>
      <c r="K2169" s="32">
        <f>データ貼付!G2166</f>
        <v>0</v>
      </c>
      <c r="L2169" s="1">
        <f>データ貼付!H2166</f>
        <v>0</v>
      </c>
      <c r="M2169" s="1">
        <f>データ貼付!I2166</f>
        <v>0</v>
      </c>
      <c r="N2169" s="1">
        <f>データ貼付!J2166</f>
        <v>0</v>
      </c>
      <c r="O2169" s="1">
        <f>データ貼付!K2166</f>
        <v>0</v>
      </c>
    </row>
    <row r="2170" spans="1:15" x14ac:dyDescent="0.15">
      <c r="A2170" s="1">
        <v>2167</v>
      </c>
      <c r="B2170" s="1" t="str">
        <f t="shared" si="66"/>
        <v>336</v>
      </c>
      <c r="C2170" s="1" t="str">
        <f>J2170&amp;COUNTIF($J$4:J2170,J2170)</f>
        <v>0336</v>
      </c>
      <c r="D2170" s="1" t="str">
        <f>データ貼付!D2167&amp;データ貼付!E2167</f>
        <v/>
      </c>
      <c r="E2170" s="1">
        <f>データ貼付!G2167+ROW()/1000000</f>
        <v>2.1700000000000001E-3</v>
      </c>
      <c r="F2170" s="1">
        <f t="shared" si="68"/>
        <v>336</v>
      </c>
      <c r="G2170" s="1">
        <f>データ貼付!A2167</f>
        <v>0</v>
      </c>
      <c r="H2170" s="1">
        <f>データ貼付!B2167</f>
        <v>0</v>
      </c>
      <c r="I2170" s="1">
        <f>データ貼付!C2167</f>
        <v>0</v>
      </c>
      <c r="J2170" s="1">
        <f>データ貼付!F2167</f>
        <v>0</v>
      </c>
      <c r="K2170" s="32">
        <f>データ貼付!G2167</f>
        <v>0</v>
      </c>
      <c r="L2170" s="1">
        <f>データ貼付!H2167</f>
        <v>0</v>
      </c>
      <c r="M2170" s="1">
        <f>データ貼付!I2167</f>
        <v>0</v>
      </c>
      <c r="N2170" s="1">
        <f>データ貼付!J2167</f>
        <v>0</v>
      </c>
      <c r="O2170" s="1">
        <f>データ貼付!K2167</f>
        <v>0</v>
      </c>
    </row>
    <row r="2171" spans="1:15" x14ac:dyDescent="0.15">
      <c r="A2171" s="1">
        <v>2168</v>
      </c>
      <c r="B2171" s="1" t="str">
        <f t="shared" si="66"/>
        <v>337</v>
      </c>
      <c r="C2171" s="1" t="str">
        <f>J2171&amp;COUNTIF($J$4:J2171,J2171)</f>
        <v>0337</v>
      </c>
      <c r="D2171" s="1" t="str">
        <f>データ貼付!D2168&amp;データ貼付!E2168</f>
        <v/>
      </c>
      <c r="E2171" s="1">
        <f>データ貼付!G2168+ROW()/1000000</f>
        <v>2.1710000000000002E-3</v>
      </c>
      <c r="F2171" s="1">
        <f t="shared" si="68"/>
        <v>337</v>
      </c>
      <c r="G2171" s="1">
        <f>データ貼付!A2168</f>
        <v>0</v>
      </c>
      <c r="H2171" s="1">
        <f>データ貼付!B2168</f>
        <v>0</v>
      </c>
      <c r="I2171" s="1">
        <f>データ貼付!C2168</f>
        <v>0</v>
      </c>
      <c r="J2171" s="1">
        <f>データ貼付!F2168</f>
        <v>0</v>
      </c>
      <c r="K2171" s="32">
        <f>データ貼付!G2168</f>
        <v>0</v>
      </c>
      <c r="L2171" s="1">
        <f>データ貼付!H2168</f>
        <v>0</v>
      </c>
      <c r="M2171" s="1">
        <f>データ貼付!I2168</f>
        <v>0</v>
      </c>
      <c r="N2171" s="1">
        <f>データ貼付!J2168</f>
        <v>0</v>
      </c>
      <c r="O2171" s="1">
        <f>データ貼付!K2168</f>
        <v>0</v>
      </c>
    </row>
    <row r="2172" spans="1:15" x14ac:dyDescent="0.15">
      <c r="A2172" s="1">
        <v>2169</v>
      </c>
      <c r="B2172" s="1" t="str">
        <f t="shared" si="66"/>
        <v>338</v>
      </c>
      <c r="C2172" s="1" t="str">
        <f>J2172&amp;COUNTIF($J$4:J2172,J2172)</f>
        <v>0338</v>
      </c>
      <c r="D2172" s="1" t="str">
        <f>データ貼付!D2169&amp;データ貼付!E2169</f>
        <v/>
      </c>
      <c r="E2172" s="1">
        <f>データ貼付!G2169+ROW()/1000000</f>
        <v>2.1719999999999999E-3</v>
      </c>
      <c r="F2172" s="1">
        <f t="shared" si="68"/>
        <v>338</v>
      </c>
      <c r="G2172" s="1">
        <f>データ貼付!A2169</f>
        <v>0</v>
      </c>
      <c r="H2172" s="1">
        <f>データ貼付!B2169</f>
        <v>0</v>
      </c>
      <c r="I2172" s="1">
        <f>データ貼付!C2169</f>
        <v>0</v>
      </c>
      <c r="J2172" s="1">
        <f>データ貼付!F2169</f>
        <v>0</v>
      </c>
      <c r="K2172" s="32">
        <f>データ貼付!G2169</f>
        <v>0</v>
      </c>
      <c r="L2172" s="1">
        <f>データ貼付!H2169</f>
        <v>0</v>
      </c>
      <c r="M2172" s="1">
        <f>データ貼付!I2169</f>
        <v>0</v>
      </c>
      <c r="N2172" s="1">
        <f>データ貼付!J2169</f>
        <v>0</v>
      </c>
      <c r="O2172" s="1">
        <f>データ貼付!K2169</f>
        <v>0</v>
      </c>
    </row>
    <row r="2173" spans="1:15" x14ac:dyDescent="0.15">
      <c r="A2173" s="1">
        <v>2170</v>
      </c>
      <c r="B2173" s="1" t="str">
        <f t="shared" si="66"/>
        <v>339</v>
      </c>
      <c r="C2173" s="1" t="str">
        <f>J2173&amp;COUNTIF($J$4:J2173,J2173)</f>
        <v>0339</v>
      </c>
      <c r="D2173" s="1" t="str">
        <f>データ貼付!D2170&amp;データ貼付!E2170</f>
        <v/>
      </c>
      <c r="E2173" s="1">
        <f>データ貼付!G2170+ROW()/1000000</f>
        <v>2.173E-3</v>
      </c>
      <c r="F2173" s="1">
        <f t="shared" si="68"/>
        <v>339</v>
      </c>
      <c r="G2173" s="1">
        <f>データ貼付!A2170</f>
        <v>0</v>
      </c>
      <c r="H2173" s="1">
        <f>データ貼付!B2170</f>
        <v>0</v>
      </c>
      <c r="I2173" s="1">
        <f>データ貼付!C2170</f>
        <v>0</v>
      </c>
      <c r="J2173" s="1">
        <f>データ貼付!F2170</f>
        <v>0</v>
      </c>
      <c r="K2173" s="32">
        <f>データ貼付!G2170</f>
        <v>0</v>
      </c>
      <c r="L2173" s="1">
        <f>データ貼付!H2170</f>
        <v>0</v>
      </c>
      <c r="M2173" s="1">
        <f>データ貼付!I2170</f>
        <v>0</v>
      </c>
      <c r="N2173" s="1">
        <f>データ貼付!J2170</f>
        <v>0</v>
      </c>
      <c r="O2173" s="1">
        <f>データ貼付!K2170</f>
        <v>0</v>
      </c>
    </row>
    <row r="2174" spans="1:15" x14ac:dyDescent="0.15">
      <c r="A2174" s="1">
        <v>2171</v>
      </c>
      <c r="B2174" s="1" t="str">
        <f t="shared" si="66"/>
        <v>340</v>
      </c>
      <c r="C2174" s="1" t="str">
        <f>J2174&amp;COUNTIF($J$4:J2174,J2174)</f>
        <v>0340</v>
      </c>
      <c r="D2174" s="1" t="str">
        <f>データ貼付!D2171&amp;データ貼付!E2171</f>
        <v/>
      </c>
      <c r="E2174" s="1">
        <f>データ貼付!G2171+ROW()/1000000</f>
        <v>2.1740000000000002E-3</v>
      </c>
      <c r="F2174" s="1">
        <f t="shared" si="68"/>
        <v>340</v>
      </c>
      <c r="G2174" s="1">
        <f>データ貼付!A2171</f>
        <v>0</v>
      </c>
      <c r="H2174" s="1">
        <f>データ貼付!B2171</f>
        <v>0</v>
      </c>
      <c r="I2174" s="1">
        <f>データ貼付!C2171</f>
        <v>0</v>
      </c>
      <c r="J2174" s="1">
        <f>データ貼付!F2171</f>
        <v>0</v>
      </c>
      <c r="K2174" s="32">
        <f>データ貼付!G2171</f>
        <v>0</v>
      </c>
      <c r="L2174" s="1">
        <f>データ貼付!H2171</f>
        <v>0</v>
      </c>
      <c r="M2174" s="1">
        <f>データ貼付!I2171</f>
        <v>0</v>
      </c>
      <c r="N2174" s="1">
        <f>データ貼付!J2171</f>
        <v>0</v>
      </c>
      <c r="O2174" s="1">
        <f>データ貼付!K2171</f>
        <v>0</v>
      </c>
    </row>
    <row r="2175" spans="1:15" x14ac:dyDescent="0.15">
      <c r="A2175" s="1">
        <v>2172</v>
      </c>
      <c r="B2175" s="1" t="str">
        <f t="shared" si="66"/>
        <v>341</v>
      </c>
      <c r="C2175" s="1" t="str">
        <f>J2175&amp;COUNTIF($J$4:J2175,J2175)</f>
        <v>0341</v>
      </c>
      <c r="D2175" s="1" t="str">
        <f>データ貼付!D2172&amp;データ貼付!E2172</f>
        <v/>
      </c>
      <c r="E2175" s="1">
        <f>データ貼付!G2172+ROW()/1000000</f>
        <v>2.1749999999999999E-3</v>
      </c>
      <c r="F2175" s="1">
        <f t="shared" si="68"/>
        <v>341</v>
      </c>
      <c r="G2175" s="1">
        <f>データ貼付!A2172</f>
        <v>0</v>
      </c>
      <c r="H2175" s="1">
        <f>データ貼付!B2172</f>
        <v>0</v>
      </c>
      <c r="I2175" s="1">
        <f>データ貼付!C2172</f>
        <v>0</v>
      </c>
      <c r="J2175" s="1">
        <f>データ貼付!F2172</f>
        <v>0</v>
      </c>
      <c r="K2175" s="32">
        <f>データ貼付!G2172</f>
        <v>0</v>
      </c>
      <c r="L2175" s="1">
        <f>データ貼付!H2172</f>
        <v>0</v>
      </c>
      <c r="M2175" s="1">
        <f>データ貼付!I2172</f>
        <v>0</v>
      </c>
      <c r="N2175" s="1">
        <f>データ貼付!J2172</f>
        <v>0</v>
      </c>
      <c r="O2175" s="1">
        <f>データ貼付!K2172</f>
        <v>0</v>
      </c>
    </row>
    <row r="2176" spans="1:15" x14ac:dyDescent="0.15">
      <c r="A2176" s="1">
        <v>2173</v>
      </c>
      <c r="B2176" s="1" t="str">
        <f t="shared" si="66"/>
        <v>342</v>
      </c>
      <c r="C2176" s="1" t="str">
        <f>J2176&amp;COUNTIF($J$4:J2176,J2176)</f>
        <v>0342</v>
      </c>
      <c r="D2176" s="1" t="str">
        <f>データ貼付!D2173&amp;データ貼付!E2173</f>
        <v/>
      </c>
      <c r="E2176" s="1">
        <f>データ貼付!G2173+ROW()/1000000</f>
        <v>2.176E-3</v>
      </c>
      <c r="F2176" s="1">
        <f t="shared" si="68"/>
        <v>342</v>
      </c>
      <c r="G2176" s="1">
        <f>データ貼付!A2173</f>
        <v>0</v>
      </c>
      <c r="H2176" s="1">
        <f>データ貼付!B2173</f>
        <v>0</v>
      </c>
      <c r="I2176" s="1">
        <f>データ貼付!C2173</f>
        <v>0</v>
      </c>
      <c r="J2176" s="1">
        <f>データ貼付!F2173</f>
        <v>0</v>
      </c>
      <c r="K2176" s="32">
        <f>データ貼付!G2173</f>
        <v>0</v>
      </c>
      <c r="L2176" s="1">
        <f>データ貼付!H2173</f>
        <v>0</v>
      </c>
      <c r="M2176" s="1">
        <f>データ貼付!I2173</f>
        <v>0</v>
      </c>
      <c r="N2176" s="1">
        <f>データ貼付!J2173</f>
        <v>0</v>
      </c>
      <c r="O2176" s="1">
        <f>データ貼付!K2173</f>
        <v>0</v>
      </c>
    </row>
    <row r="2177" spans="1:15" x14ac:dyDescent="0.15">
      <c r="A2177" s="1">
        <v>2174</v>
      </c>
      <c r="B2177" s="1" t="str">
        <f t="shared" si="66"/>
        <v>343</v>
      </c>
      <c r="C2177" s="1" t="str">
        <f>J2177&amp;COUNTIF($J$4:J2177,J2177)</f>
        <v>0343</v>
      </c>
      <c r="D2177" s="1" t="str">
        <f>データ貼付!D2174&amp;データ貼付!E2174</f>
        <v/>
      </c>
      <c r="E2177" s="1">
        <f>データ貼付!G2174+ROW()/1000000</f>
        <v>2.1770000000000001E-3</v>
      </c>
      <c r="F2177" s="1">
        <f t="shared" si="68"/>
        <v>343</v>
      </c>
      <c r="G2177" s="1">
        <f>データ貼付!A2174</f>
        <v>0</v>
      </c>
      <c r="H2177" s="1">
        <f>データ貼付!B2174</f>
        <v>0</v>
      </c>
      <c r="I2177" s="1">
        <f>データ貼付!C2174</f>
        <v>0</v>
      </c>
      <c r="J2177" s="1">
        <f>データ貼付!F2174</f>
        <v>0</v>
      </c>
      <c r="K2177" s="32">
        <f>データ貼付!G2174</f>
        <v>0</v>
      </c>
      <c r="L2177" s="1">
        <f>データ貼付!H2174</f>
        <v>0</v>
      </c>
      <c r="M2177" s="1">
        <f>データ貼付!I2174</f>
        <v>0</v>
      </c>
      <c r="N2177" s="1">
        <f>データ貼付!J2174</f>
        <v>0</v>
      </c>
      <c r="O2177" s="1">
        <f>データ貼付!K2174</f>
        <v>0</v>
      </c>
    </row>
    <row r="2178" spans="1:15" x14ac:dyDescent="0.15">
      <c r="A2178" s="1">
        <v>2175</v>
      </c>
      <c r="B2178" s="1" t="str">
        <f t="shared" si="66"/>
        <v>344</v>
      </c>
      <c r="C2178" s="1" t="str">
        <f>J2178&amp;COUNTIF($J$4:J2178,J2178)</f>
        <v>0344</v>
      </c>
      <c r="D2178" s="1" t="str">
        <f>データ貼付!D2175&amp;データ貼付!E2175</f>
        <v/>
      </c>
      <c r="E2178" s="1">
        <f>データ貼付!G2175+ROW()/1000000</f>
        <v>2.1779999999999998E-3</v>
      </c>
      <c r="F2178" s="1">
        <f t="shared" si="68"/>
        <v>344</v>
      </c>
      <c r="G2178" s="1">
        <f>データ貼付!A2175</f>
        <v>0</v>
      </c>
      <c r="H2178" s="1">
        <f>データ貼付!B2175</f>
        <v>0</v>
      </c>
      <c r="I2178" s="1">
        <f>データ貼付!C2175</f>
        <v>0</v>
      </c>
      <c r="J2178" s="1">
        <f>データ貼付!F2175</f>
        <v>0</v>
      </c>
      <c r="K2178" s="32">
        <f>データ貼付!G2175</f>
        <v>0</v>
      </c>
      <c r="L2178" s="1">
        <f>データ貼付!H2175</f>
        <v>0</v>
      </c>
      <c r="M2178" s="1">
        <f>データ貼付!I2175</f>
        <v>0</v>
      </c>
      <c r="N2178" s="1">
        <f>データ貼付!J2175</f>
        <v>0</v>
      </c>
      <c r="O2178" s="1">
        <f>データ貼付!K2175</f>
        <v>0</v>
      </c>
    </row>
    <row r="2179" spans="1:15" x14ac:dyDescent="0.15">
      <c r="A2179" s="1">
        <v>2176</v>
      </c>
      <c r="B2179" s="1" t="str">
        <f t="shared" si="66"/>
        <v>345</v>
      </c>
      <c r="C2179" s="1" t="str">
        <f>J2179&amp;COUNTIF($J$4:J2179,J2179)</f>
        <v>0345</v>
      </c>
      <c r="D2179" s="1" t="str">
        <f>データ貼付!D2176&amp;データ貼付!E2176</f>
        <v/>
      </c>
      <c r="E2179" s="1">
        <f>データ貼付!G2176+ROW()/1000000</f>
        <v>2.1789999999999999E-3</v>
      </c>
      <c r="F2179" s="1">
        <f t="shared" si="68"/>
        <v>345</v>
      </c>
      <c r="G2179" s="1">
        <f>データ貼付!A2176</f>
        <v>0</v>
      </c>
      <c r="H2179" s="1">
        <f>データ貼付!B2176</f>
        <v>0</v>
      </c>
      <c r="I2179" s="1">
        <f>データ貼付!C2176</f>
        <v>0</v>
      </c>
      <c r="J2179" s="1">
        <f>データ貼付!F2176</f>
        <v>0</v>
      </c>
      <c r="K2179" s="32">
        <f>データ貼付!G2176</f>
        <v>0</v>
      </c>
      <c r="L2179" s="1">
        <f>データ貼付!H2176</f>
        <v>0</v>
      </c>
      <c r="M2179" s="1">
        <f>データ貼付!I2176</f>
        <v>0</v>
      </c>
      <c r="N2179" s="1">
        <f>データ貼付!J2176</f>
        <v>0</v>
      </c>
      <c r="O2179" s="1">
        <f>データ貼付!K2176</f>
        <v>0</v>
      </c>
    </row>
    <row r="2180" spans="1:15" x14ac:dyDescent="0.15">
      <c r="A2180" s="1">
        <v>2177</v>
      </c>
      <c r="B2180" s="1" t="str">
        <f t="shared" si="66"/>
        <v>346</v>
      </c>
      <c r="C2180" s="1" t="str">
        <f>J2180&amp;COUNTIF($J$4:J2180,J2180)</f>
        <v>0346</v>
      </c>
      <c r="D2180" s="1" t="str">
        <f>データ貼付!D2177&amp;データ貼付!E2177</f>
        <v/>
      </c>
      <c r="E2180" s="1">
        <f>データ貼付!G2177+ROW()/1000000</f>
        <v>2.1800000000000001E-3</v>
      </c>
      <c r="F2180" s="1">
        <f t="shared" si="68"/>
        <v>346</v>
      </c>
      <c r="G2180" s="1">
        <f>データ貼付!A2177</f>
        <v>0</v>
      </c>
      <c r="H2180" s="1">
        <f>データ貼付!B2177</f>
        <v>0</v>
      </c>
      <c r="I2180" s="1">
        <f>データ貼付!C2177</f>
        <v>0</v>
      </c>
      <c r="J2180" s="1">
        <f>データ貼付!F2177</f>
        <v>0</v>
      </c>
      <c r="K2180" s="32">
        <f>データ貼付!G2177</f>
        <v>0</v>
      </c>
      <c r="L2180" s="1">
        <f>データ貼付!H2177</f>
        <v>0</v>
      </c>
      <c r="M2180" s="1">
        <f>データ貼付!I2177</f>
        <v>0</v>
      </c>
      <c r="N2180" s="1">
        <f>データ貼付!J2177</f>
        <v>0</v>
      </c>
      <c r="O2180" s="1">
        <f>データ貼付!K2177</f>
        <v>0</v>
      </c>
    </row>
    <row r="2181" spans="1:15" x14ac:dyDescent="0.15">
      <c r="A2181" s="1">
        <v>2178</v>
      </c>
      <c r="B2181" s="1" t="str">
        <f t="shared" ref="B2181:B2244" si="69">D2181&amp;F2181</f>
        <v>347</v>
      </c>
      <c r="C2181" s="1" t="str">
        <f>J2181&amp;COUNTIF($J$4:J2181,J2181)</f>
        <v>0347</v>
      </c>
      <c r="D2181" s="1" t="str">
        <f>データ貼付!D2178&amp;データ貼付!E2178</f>
        <v/>
      </c>
      <c r="E2181" s="1">
        <f>データ貼付!G2178+ROW()/1000000</f>
        <v>2.1810000000000002E-3</v>
      </c>
      <c r="F2181" s="1">
        <f t="shared" ref="F2181:F2244" si="70">SUMPRODUCT(($D$4:$D$2603=D2181)*($E$4:$E$2603&lt;E2181))+1</f>
        <v>347</v>
      </c>
      <c r="G2181" s="1">
        <f>データ貼付!A2178</f>
        <v>0</v>
      </c>
      <c r="H2181" s="1">
        <f>データ貼付!B2178</f>
        <v>0</v>
      </c>
      <c r="I2181" s="1">
        <f>データ貼付!C2178</f>
        <v>0</v>
      </c>
      <c r="J2181" s="1">
        <f>データ貼付!F2178</f>
        <v>0</v>
      </c>
      <c r="K2181" s="32">
        <f>データ貼付!G2178</f>
        <v>0</v>
      </c>
      <c r="L2181" s="1">
        <f>データ貼付!H2178</f>
        <v>0</v>
      </c>
      <c r="M2181" s="1">
        <f>データ貼付!I2178</f>
        <v>0</v>
      </c>
      <c r="N2181" s="1">
        <f>データ貼付!J2178</f>
        <v>0</v>
      </c>
      <c r="O2181" s="1">
        <f>データ貼付!K2178</f>
        <v>0</v>
      </c>
    </row>
    <row r="2182" spans="1:15" x14ac:dyDescent="0.15">
      <c r="A2182" s="1">
        <v>2179</v>
      </c>
      <c r="B2182" s="1" t="str">
        <f t="shared" si="69"/>
        <v>348</v>
      </c>
      <c r="C2182" s="1" t="str">
        <f>J2182&amp;COUNTIF($J$4:J2182,J2182)</f>
        <v>0348</v>
      </c>
      <c r="D2182" s="1" t="str">
        <f>データ貼付!D2179&amp;データ貼付!E2179</f>
        <v/>
      </c>
      <c r="E2182" s="1">
        <f>データ貼付!G2179+ROW()/1000000</f>
        <v>2.1819999999999999E-3</v>
      </c>
      <c r="F2182" s="1">
        <f t="shared" si="70"/>
        <v>348</v>
      </c>
      <c r="G2182" s="1">
        <f>データ貼付!A2179</f>
        <v>0</v>
      </c>
      <c r="H2182" s="1">
        <f>データ貼付!B2179</f>
        <v>0</v>
      </c>
      <c r="I2182" s="1">
        <f>データ貼付!C2179</f>
        <v>0</v>
      </c>
      <c r="J2182" s="1">
        <f>データ貼付!F2179</f>
        <v>0</v>
      </c>
      <c r="K2182" s="32">
        <f>データ貼付!G2179</f>
        <v>0</v>
      </c>
      <c r="L2182" s="1">
        <f>データ貼付!H2179</f>
        <v>0</v>
      </c>
      <c r="M2182" s="1">
        <f>データ貼付!I2179</f>
        <v>0</v>
      </c>
      <c r="N2182" s="1">
        <f>データ貼付!J2179</f>
        <v>0</v>
      </c>
      <c r="O2182" s="1">
        <f>データ貼付!K2179</f>
        <v>0</v>
      </c>
    </row>
    <row r="2183" spans="1:15" x14ac:dyDescent="0.15">
      <c r="A2183" s="1">
        <v>2180</v>
      </c>
      <c r="B2183" s="1" t="str">
        <f t="shared" si="69"/>
        <v>349</v>
      </c>
      <c r="C2183" s="1" t="str">
        <f>J2183&amp;COUNTIF($J$4:J2183,J2183)</f>
        <v>0349</v>
      </c>
      <c r="D2183" s="1" t="str">
        <f>データ貼付!D2180&amp;データ貼付!E2180</f>
        <v/>
      </c>
      <c r="E2183" s="1">
        <f>データ貼付!G2180+ROW()/1000000</f>
        <v>2.183E-3</v>
      </c>
      <c r="F2183" s="1">
        <f t="shared" si="70"/>
        <v>349</v>
      </c>
      <c r="G2183" s="1">
        <f>データ貼付!A2180</f>
        <v>0</v>
      </c>
      <c r="H2183" s="1">
        <f>データ貼付!B2180</f>
        <v>0</v>
      </c>
      <c r="I2183" s="1">
        <f>データ貼付!C2180</f>
        <v>0</v>
      </c>
      <c r="J2183" s="1">
        <f>データ貼付!F2180</f>
        <v>0</v>
      </c>
      <c r="K2183" s="32">
        <f>データ貼付!G2180</f>
        <v>0</v>
      </c>
      <c r="L2183" s="1">
        <f>データ貼付!H2180</f>
        <v>0</v>
      </c>
      <c r="M2183" s="1">
        <f>データ貼付!I2180</f>
        <v>0</v>
      </c>
      <c r="N2183" s="1">
        <f>データ貼付!J2180</f>
        <v>0</v>
      </c>
      <c r="O2183" s="1">
        <f>データ貼付!K2180</f>
        <v>0</v>
      </c>
    </row>
    <row r="2184" spans="1:15" x14ac:dyDescent="0.15">
      <c r="A2184" s="1">
        <v>2181</v>
      </c>
      <c r="B2184" s="1" t="str">
        <f t="shared" si="69"/>
        <v>350</v>
      </c>
      <c r="C2184" s="1" t="str">
        <f>J2184&amp;COUNTIF($J$4:J2184,J2184)</f>
        <v>0350</v>
      </c>
      <c r="D2184" s="1" t="str">
        <f>データ貼付!D2181&amp;データ貼付!E2181</f>
        <v/>
      </c>
      <c r="E2184" s="1">
        <f>データ貼付!G2181+ROW()/1000000</f>
        <v>2.1840000000000002E-3</v>
      </c>
      <c r="F2184" s="1">
        <f t="shared" si="70"/>
        <v>350</v>
      </c>
      <c r="G2184" s="1">
        <f>データ貼付!A2181</f>
        <v>0</v>
      </c>
      <c r="H2184" s="1">
        <f>データ貼付!B2181</f>
        <v>0</v>
      </c>
      <c r="I2184" s="1">
        <f>データ貼付!C2181</f>
        <v>0</v>
      </c>
      <c r="J2184" s="1">
        <f>データ貼付!F2181</f>
        <v>0</v>
      </c>
      <c r="K2184" s="32">
        <f>データ貼付!G2181</f>
        <v>0</v>
      </c>
      <c r="L2184" s="1">
        <f>データ貼付!H2181</f>
        <v>0</v>
      </c>
      <c r="M2184" s="1">
        <f>データ貼付!I2181</f>
        <v>0</v>
      </c>
      <c r="N2184" s="1">
        <f>データ貼付!J2181</f>
        <v>0</v>
      </c>
      <c r="O2184" s="1">
        <f>データ貼付!K2181</f>
        <v>0</v>
      </c>
    </row>
    <row r="2185" spans="1:15" x14ac:dyDescent="0.15">
      <c r="A2185" s="1">
        <v>2182</v>
      </c>
      <c r="B2185" s="1" t="str">
        <f t="shared" si="69"/>
        <v>351</v>
      </c>
      <c r="C2185" s="1" t="str">
        <f>J2185&amp;COUNTIF($J$4:J2185,J2185)</f>
        <v>0351</v>
      </c>
      <c r="D2185" s="1" t="str">
        <f>データ貼付!D2182&amp;データ貼付!E2182</f>
        <v/>
      </c>
      <c r="E2185" s="1">
        <f>データ貼付!G2182+ROW()/1000000</f>
        <v>2.1849999999999999E-3</v>
      </c>
      <c r="F2185" s="1">
        <f t="shared" si="70"/>
        <v>351</v>
      </c>
      <c r="G2185" s="1">
        <f>データ貼付!A2182</f>
        <v>0</v>
      </c>
      <c r="H2185" s="1">
        <f>データ貼付!B2182</f>
        <v>0</v>
      </c>
      <c r="I2185" s="1">
        <f>データ貼付!C2182</f>
        <v>0</v>
      </c>
      <c r="J2185" s="1">
        <f>データ貼付!F2182</f>
        <v>0</v>
      </c>
      <c r="K2185" s="32">
        <f>データ貼付!G2182</f>
        <v>0</v>
      </c>
      <c r="L2185" s="1">
        <f>データ貼付!H2182</f>
        <v>0</v>
      </c>
      <c r="M2185" s="1">
        <f>データ貼付!I2182</f>
        <v>0</v>
      </c>
      <c r="N2185" s="1">
        <f>データ貼付!J2182</f>
        <v>0</v>
      </c>
      <c r="O2185" s="1">
        <f>データ貼付!K2182</f>
        <v>0</v>
      </c>
    </row>
    <row r="2186" spans="1:15" x14ac:dyDescent="0.15">
      <c r="A2186" s="1">
        <v>2183</v>
      </c>
      <c r="B2186" s="1" t="str">
        <f t="shared" si="69"/>
        <v>352</v>
      </c>
      <c r="C2186" s="1" t="str">
        <f>J2186&amp;COUNTIF($J$4:J2186,J2186)</f>
        <v>0352</v>
      </c>
      <c r="D2186" s="1" t="str">
        <f>データ貼付!D2183&amp;データ貼付!E2183</f>
        <v/>
      </c>
      <c r="E2186" s="1">
        <f>データ貼付!G2183+ROW()/1000000</f>
        <v>2.186E-3</v>
      </c>
      <c r="F2186" s="1">
        <f t="shared" si="70"/>
        <v>352</v>
      </c>
      <c r="G2186" s="1">
        <f>データ貼付!A2183</f>
        <v>0</v>
      </c>
      <c r="H2186" s="1">
        <f>データ貼付!B2183</f>
        <v>0</v>
      </c>
      <c r="I2186" s="1">
        <f>データ貼付!C2183</f>
        <v>0</v>
      </c>
      <c r="J2186" s="1">
        <f>データ貼付!F2183</f>
        <v>0</v>
      </c>
      <c r="K2186" s="32">
        <f>データ貼付!G2183</f>
        <v>0</v>
      </c>
      <c r="L2186" s="1">
        <f>データ貼付!H2183</f>
        <v>0</v>
      </c>
      <c r="M2186" s="1">
        <f>データ貼付!I2183</f>
        <v>0</v>
      </c>
      <c r="N2186" s="1">
        <f>データ貼付!J2183</f>
        <v>0</v>
      </c>
      <c r="O2186" s="1">
        <f>データ貼付!K2183</f>
        <v>0</v>
      </c>
    </row>
    <row r="2187" spans="1:15" x14ac:dyDescent="0.15">
      <c r="A2187" s="1">
        <v>2184</v>
      </c>
      <c r="B2187" s="1" t="str">
        <f t="shared" si="69"/>
        <v>353</v>
      </c>
      <c r="C2187" s="1" t="str">
        <f>J2187&amp;COUNTIF($J$4:J2187,J2187)</f>
        <v>0353</v>
      </c>
      <c r="D2187" s="1" t="str">
        <f>データ貼付!D2184&amp;データ貼付!E2184</f>
        <v/>
      </c>
      <c r="E2187" s="1">
        <f>データ貼付!G2184+ROW()/1000000</f>
        <v>2.1870000000000001E-3</v>
      </c>
      <c r="F2187" s="1">
        <f t="shared" si="70"/>
        <v>353</v>
      </c>
      <c r="G2187" s="1">
        <f>データ貼付!A2184</f>
        <v>0</v>
      </c>
      <c r="H2187" s="1">
        <f>データ貼付!B2184</f>
        <v>0</v>
      </c>
      <c r="I2187" s="1">
        <f>データ貼付!C2184</f>
        <v>0</v>
      </c>
      <c r="J2187" s="1">
        <f>データ貼付!F2184</f>
        <v>0</v>
      </c>
      <c r="K2187" s="32">
        <f>データ貼付!G2184</f>
        <v>0</v>
      </c>
      <c r="L2187" s="1">
        <f>データ貼付!H2184</f>
        <v>0</v>
      </c>
      <c r="M2187" s="1">
        <f>データ貼付!I2184</f>
        <v>0</v>
      </c>
      <c r="N2187" s="1">
        <f>データ貼付!J2184</f>
        <v>0</v>
      </c>
      <c r="O2187" s="1">
        <f>データ貼付!K2184</f>
        <v>0</v>
      </c>
    </row>
    <row r="2188" spans="1:15" x14ac:dyDescent="0.15">
      <c r="A2188" s="1">
        <v>2185</v>
      </c>
      <c r="B2188" s="1" t="str">
        <f t="shared" si="69"/>
        <v>354</v>
      </c>
      <c r="C2188" s="1" t="str">
        <f>J2188&amp;COUNTIF($J$4:J2188,J2188)</f>
        <v>0354</v>
      </c>
      <c r="D2188" s="1" t="str">
        <f>データ貼付!D2185&amp;データ貼付!E2185</f>
        <v/>
      </c>
      <c r="E2188" s="1">
        <f>データ貼付!G2185+ROW()/1000000</f>
        <v>2.1879999999999998E-3</v>
      </c>
      <c r="F2188" s="1">
        <f t="shared" si="70"/>
        <v>354</v>
      </c>
      <c r="G2188" s="1">
        <f>データ貼付!A2185</f>
        <v>0</v>
      </c>
      <c r="H2188" s="1">
        <f>データ貼付!B2185</f>
        <v>0</v>
      </c>
      <c r="I2188" s="1">
        <f>データ貼付!C2185</f>
        <v>0</v>
      </c>
      <c r="J2188" s="1">
        <f>データ貼付!F2185</f>
        <v>0</v>
      </c>
      <c r="K2188" s="32">
        <f>データ貼付!G2185</f>
        <v>0</v>
      </c>
      <c r="L2188" s="1">
        <f>データ貼付!H2185</f>
        <v>0</v>
      </c>
      <c r="M2188" s="1">
        <f>データ貼付!I2185</f>
        <v>0</v>
      </c>
      <c r="N2188" s="1">
        <f>データ貼付!J2185</f>
        <v>0</v>
      </c>
      <c r="O2188" s="1">
        <f>データ貼付!K2185</f>
        <v>0</v>
      </c>
    </row>
    <row r="2189" spans="1:15" x14ac:dyDescent="0.15">
      <c r="A2189" s="1">
        <v>2186</v>
      </c>
      <c r="B2189" s="1" t="str">
        <f t="shared" si="69"/>
        <v>355</v>
      </c>
      <c r="C2189" s="1" t="str">
        <f>J2189&amp;COUNTIF($J$4:J2189,J2189)</f>
        <v>0355</v>
      </c>
      <c r="D2189" s="1" t="str">
        <f>データ貼付!D2186&amp;データ貼付!E2186</f>
        <v/>
      </c>
      <c r="E2189" s="1">
        <f>データ貼付!G2186+ROW()/1000000</f>
        <v>2.189E-3</v>
      </c>
      <c r="F2189" s="1">
        <f t="shared" si="70"/>
        <v>355</v>
      </c>
      <c r="G2189" s="1">
        <f>データ貼付!A2186</f>
        <v>0</v>
      </c>
      <c r="H2189" s="1">
        <f>データ貼付!B2186</f>
        <v>0</v>
      </c>
      <c r="I2189" s="1">
        <f>データ貼付!C2186</f>
        <v>0</v>
      </c>
      <c r="J2189" s="1">
        <f>データ貼付!F2186</f>
        <v>0</v>
      </c>
      <c r="K2189" s="32">
        <f>データ貼付!G2186</f>
        <v>0</v>
      </c>
      <c r="L2189" s="1">
        <f>データ貼付!H2186</f>
        <v>0</v>
      </c>
      <c r="M2189" s="1">
        <f>データ貼付!I2186</f>
        <v>0</v>
      </c>
      <c r="N2189" s="1">
        <f>データ貼付!J2186</f>
        <v>0</v>
      </c>
      <c r="O2189" s="1">
        <f>データ貼付!K2186</f>
        <v>0</v>
      </c>
    </row>
    <row r="2190" spans="1:15" x14ac:dyDescent="0.15">
      <c r="A2190" s="1">
        <v>2187</v>
      </c>
      <c r="B2190" s="1" t="str">
        <f t="shared" si="69"/>
        <v>356</v>
      </c>
      <c r="C2190" s="1" t="str">
        <f>J2190&amp;COUNTIF($J$4:J2190,J2190)</f>
        <v>0356</v>
      </c>
      <c r="D2190" s="1" t="str">
        <f>データ貼付!D2187&amp;データ貼付!E2187</f>
        <v/>
      </c>
      <c r="E2190" s="1">
        <f>データ貼付!G2187+ROW()/1000000</f>
        <v>2.1900000000000001E-3</v>
      </c>
      <c r="F2190" s="1">
        <f t="shared" si="70"/>
        <v>356</v>
      </c>
      <c r="G2190" s="1">
        <f>データ貼付!A2187</f>
        <v>0</v>
      </c>
      <c r="H2190" s="1">
        <f>データ貼付!B2187</f>
        <v>0</v>
      </c>
      <c r="I2190" s="1">
        <f>データ貼付!C2187</f>
        <v>0</v>
      </c>
      <c r="J2190" s="1">
        <f>データ貼付!F2187</f>
        <v>0</v>
      </c>
      <c r="K2190" s="32">
        <f>データ貼付!G2187</f>
        <v>0</v>
      </c>
      <c r="L2190" s="1">
        <f>データ貼付!H2187</f>
        <v>0</v>
      </c>
      <c r="M2190" s="1">
        <f>データ貼付!I2187</f>
        <v>0</v>
      </c>
      <c r="N2190" s="1">
        <f>データ貼付!J2187</f>
        <v>0</v>
      </c>
      <c r="O2190" s="1">
        <f>データ貼付!K2187</f>
        <v>0</v>
      </c>
    </row>
    <row r="2191" spans="1:15" x14ac:dyDescent="0.15">
      <c r="A2191" s="1">
        <v>2188</v>
      </c>
      <c r="B2191" s="1" t="str">
        <f t="shared" si="69"/>
        <v>357</v>
      </c>
      <c r="C2191" s="1" t="str">
        <f>J2191&amp;COUNTIF($J$4:J2191,J2191)</f>
        <v>0357</v>
      </c>
      <c r="D2191" s="1" t="str">
        <f>データ貼付!D2188&amp;データ貼付!E2188</f>
        <v/>
      </c>
      <c r="E2191" s="1">
        <f>データ貼付!G2188+ROW()/1000000</f>
        <v>2.1909999999999998E-3</v>
      </c>
      <c r="F2191" s="1">
        <f t="shared" si="70"/>
        <v>357</v>
      </c>
      <c r="G2191" s="1">
        <f>データ貼付!A2188</f>
        <v>0</v>
      </c>
      <c r="H2191" s="1">
        <f>データ貼付!B2188</f>
        <v>0</v>
      </c>
      <c r="I2191" s="1">
        <f>データ貼付!C2188</f>
        <v>0</v>
      </c>
      <c r="J2191" s="1">
        <f>データ貼付!F2188</f>
        <v>0</v>
      </c>
      <c r="K2191" s="32">
        <f>データ貼付!G2188</f>
        <v>0</v>
      </c>
      <c r="L2191" s="1">
        <f>データ貼付!H2188</f>
        <v>0</v>
      </c>
      <c r="M2191" s="1">
        <f>データ貼付!I2188</f>
        <v>0</v>
      </c>
      <c r="N2191" s="1">
        <f>データ貼付!J2188</f>
        <v>0</v>
      </c>
      <c r="O2191" s="1">
        <f>データ貼付!K2188</f>
        <v>0</v>
      </c>
    </row>
    <row r="2192" spans="1:15" x14ac:dyDescent="0.15">
      <c r="A2192" s="1">
        <v>2189</v>
      </c>
      <c r="B2192" s="1" t="str">
        <f t="shared" si="69"/>
        <v>358</v>
      </c>
      <c r="C2192" s="1" t="str">
        <f>J2192&amp;COUNTIF($J$4:J2192,J2192)</f>
        <v>0358</v>
      </c>
      <c r="D2192" s="1" t="str">
        <f>データ貼付!D2189&amp;データ貼付!E2189</f>
        <v/>
      </c>
      <c r="E2192" s="1">
        <f>データ貼付!G2189+ROW()/1000000</f>
        <v>2.1919999999999999E-3</v>
      </c>
      <c r="F2192" s="1">
        <f t="shared" si="70"/>
        <v>358</v>
      </c>
      <c r="G2192" s="1">
        <f>データ貼付!A2189</f>
        <v>0</v>
      </c>
      <c r="H2192" s="1">
        <f>データ貼付!B2189</f>
        <v>0</v>
      </c>
      <c r="I2192" s="1">
        <f>データ貼付!C2189</f>
        <v>0</v>
      </c>
      <c r="J2192" s="1">
        <f>データ貼付!F2189</f>
        <v>0</v>
      </c>
      <c r="K2192" s="32">
        <f>データ貼付!G2189</f>
        <v>0</v>
      </c>
      <c r="L2192" s="1">
        <f>データ貼付!H2189</f>
        <v>0</v>
      </c>
      <c r="M2192" s="1">
        <f>データ貼付!I2189</f>
        <v>0</v>
      </c>
      <c r="N2192" s="1">
        <f>データ貼付!J2189</f>
        <v>0</v>
      </c>
      <c r="O2192" s="1">
        <f>データ貼付!K2189</f>
        <v>0</v>
      </c>
    </row>
    <row r="2193" spans="1:15" x14ac:dyDescent="0.15">
      <c r="A2193" s="1">
        <v>2190</v>
      </c>
      <c r="B2193" s="1" t="str">
        <f t="shared" si="69"/>
        <v>359</v>
      </c>
      <c r="C2193" s="1" t="str">
        <f>J2193&amp;COUNTIF($J$4:J2193,J2193)</f>
        <v>0359</v>
      </c>
      <c r="D2193" s="1" t="str">
        <f>データ貼付!D2190&amp;データ貼付!E2190</f>
        <v/>
      </c>
      <c r="E2193" s="1">
        <f>データ貼付!G2190+ROW()/1000000</f>
        <v>2.1930000000000001E-3</v>
      </c>
      <c r="F2193" s="1">
        <f t="shared" si="70"/>
        <v>359</v>
      </c>
      <c r="G2193" s="1">
        <f>データ貼付!A2190</f>
        <v>0</v>
      </c>
      <c r="H2193" s="1">
        <f>データ貼付!B2190</f>
        <v>0</v>
      </c>
      <c r="I2193" s="1">
        <f>データ貼付!C2190</f>
        <v>0</v>
      </c>
      <c r="J2193" s="1">
        <f>データ貼付!F2190</f>
        <v>0</v>
      </c>
      <c r="K2193" s="32">
        <f>データ貼付!G2190</f>
        <v>0</v>
      </c>
      <c r="L2193" s="1">
        <f>データ貼付!H2190</f>
        <v>0</v>
      </c>
      <c r="M2193" s="1">
        <f>データ貼付!I2190</f>
        <v>0</v>
      </c>
      <c r="N2193" s="1">
        <f>データ貼付!J2190</f>
        <v>0</v>
      </c>
      <c r="O2193" s="1">
        <f>データ貼付!K2190</f>
        <v>0</v>
      </c>
    </row>
    <row r="2194" spans="1:15" x14ac:dyDescent="0.15">
      <c r="A2194" s="1">
        <v>2191</v>
      </c>
      <c r="B2194" s="1" t="str">
        <f t="shared" si="69"/>
        <v>360</v>
      </c>
      <c r="C2194" s="1" t="str">
        <f>J2194&amp;COUNTIF($J$4:J2194,J2194)</f>
        <v>0360</v>
      </c>
      <c r="D2194" s="1" t="str">
        <f>データ貼付!D2191&amp;データ貼付!E2191</f>
        <v/>
      </c>
      <c r="E2194" s="1">
        <f>データ貼付!G2191+ROW()/1000000</f>
        <v>2.1940000000000002E-3</v>
      </c>
      <c r="F2194" s="1">
        <f t="shared" si="70"/>
        <v>360</v>
      </c>
      <c r="G2194" s="1">
        <f>データ貼付!A2191</f>
        <v>0</v>
      </c>
      <c r="H2194" s="1">
        <f>データ貼付!B2191</f>
        <v>0</v>
      </c>
      <c r="I2194" s="1">
        <f>データ貼付!C2191</f>
        <v>0</v>
      </c>
      <c r="J2194" s="1">
        <f>データ貼付!F2191</f>
        <v>0</v>
      </c>
      <c r="K2194" s="32">
        <f>データ貼付!G2191</f>
        <v>0</v>
      </c>
      <c r="L2194" s="1">
        <f>データ貼付!H2191</f>
        <v>0</v>
      </c>
      <c r="M2194" s="1">
        <f>データ貼付!I2191</f>
        <v>0</v>
      </c>
      <c r="N2194" s="1">
        <f>データ貼付!J2191</f>
        <v>0</v>
      </c>
      <c r="O2194" s="1">
        <f>データ貼付!K2191</f>
        <v>0</v>
      </c>
    </row>
    <row r="2195" spans="1:15" x14ac:dyDescent="0.15">
      <c r="A2195" s="1">
        <v>2192</v>
      </c>
      <c r="B2195" s="1" t="str">
        <f t="shared" si="69"/>
        <v>361</v>
      </c>
      <c r="C2195" s="1" t="str">
        <f>J2195&amp;COUNTIF($J$4:J2195,J2195)</f>
        <v>0361</v>
      </c>
      <c r="D2195" s="1" t="str">
        <f>データ貼付!D2192&amp;データ貼付!E2192</f>
        <v/>
      </c>
      <c r="E2195" s="1">
        <f>データ貼付!G2192+ROW()/1000000</f>
        <v>2.1949999999999999E-3</v>
      </c>
      <c r="F2195" s="1">
        <f t="shared" si="70"/>
        <v>361</v>
      </c>
      <c r="G2195" s="1">
        <f>データ貼付!A2192</f>
        <v>0</v>
      </c>
      <c r="H2195" s="1">
        <f>データ貼付!B2192</f>
        <v>0</v>
      </c>
      <c r="I2195" s="1">
        <f>データ貼付!C2192</f>
        <v>0</v>
      </c>
      <c r="J2195" s="1">
        <f>データ貼付!F2192</f>
        <v>0</v>
      </c>
      <c r="K2195" s="32">
        <f>データ貼付!G2192</f>
        <v>0</v>
      </c>
      <c r="L2195" s="1">
        <f>データ貼付!H2192</f>
        <v>0</v>
      </c>
      <c r="M2195" s="1">
        <f>データ貼付!I2192</f>
        <v>0</v>
      </c>
      <c r="N2195" s="1">
        <f>データ貼付!J2192</f>
        <v>0</v>
      </c>
      <c r="O2195" s="1">
        <f>データ貼付!K2192</f>
        <v>0</v>
      </c>
    </row>
    <row r="2196" spans="1:15" x14ac:dyDescent="0.15">
      <c r="A2196" s="1">
        <v>2193</v>
      </c>
      <c r="B2196" s="1" t="str">
        <f t="shared" si="69"/>
        <v>362</v>
      </c>
      <c r="C2196" s="1" t="str">
        <f>J2196&amp;COUNTIF($J$4:J2196,J2196)</f>
        <v>0362</v>
      </c>
      <c r="D2196" s="1" t="str">
        <f>データ貼付!D2193&amp;データ貼付!E2193</f>
        <v/>
      </c>
      <c r="E2196" s="1">
        <f>データ貼付!G2193+ROW()/1000000</f>
        <v>2.196E-3</v>
      </c>
      <c r="F2196" s="1">
        <f t="shared" si="70"/>
        <v>362</v>
      </c>
      <c r="G2196" s="1">
        <f>データ貼付!A2193</f>
        <v>0</v>
      </c>
      <c r="H2196" s="1">
        <f>データ貼付!B2193</f>
        <v>0</v>
      </c>
      <c r="I2196" s="1">
        <f>データ貼付!C2193</f>
        <v>0</v>
      </c>
      <c r="J2196" s="1">
        <f>データ貼付!F2193</f>
        <v>0</v>
      </c>
      <c r="K2196" s="32">
        <f>データ貼付!G2193</f>
        <v>0</v>
      </c>
      <c r="L2196" s="1">
        <f>データ貼付!H2193</f>
        <v>0</v>
      </c>
      <c r="M2196" s="1">
        <f>データ貼付!I2193</f>
        <v>0</v>
      </c>
      <c r="N2196" s="1">
        <f>データ貼付!J2193</f>
        <v>0</v>
      </c>
      <c r="O2196" s="1">
        <f>データ貼付!K2193</f>
        <v>0</v>
      </c>
    </row>
    <row r="2197" spans="1:15" x14ac:dyDescent="0.15">
      <c r="A2197" s="1">
        <v>2194</v>
      </c>
      <c r="B2197" s="1" t="str">
        <f t="shared" si="69"/>
        <v>363</v>
      </c>
      <c r="C2197" s="1" t="str">
        <f>J2197&amp;COUNTIF($J$4:J2197,J2197)</f>
        <v>0363</v>
      </c>
      <c r="D2197" s="1" t="str">
        <f>データ貼付!D2194&amp;データ貼付!E2194</f>
        <v/>
      </c>
      <c r="E2197" s="1">
        <f>データ貼付!G2194+ROW()/1000000</f>
        <v>2.1970000000000002E-3</v>
      </c>
      <c r="F2197" s="1">
        <f t="shared" si="70"/>
        <v>363</v>
      </c>
      <c r="G2197" s="1">
        <f>データ貼付!A2194</f>
        <v>0</v>
      </c>
      <c r="H2197" s="1">
        <f>データ貼付!B2194</f>
        <v>0</v>
      </c>
      <c r="I2197" s="1">
        <f>データ貼付!C2194</f>
        <v>0</v>
      </c>
      <c r="J2197" s="1">
        <f>データ貼付!F2194</f>
        <v>0</v>
      </c>
      <c r="K2197" s="32">
        <f>データ貼付!G2194</f>
        <v>0</v>
      </c>
      <c r="L2197" s="1">
        <f>データ貼付!H2194</f>
        <v>0</v>
      </c>
      <c r="M2197" s="1">
        <f>データ貼付!I2194</f>
        <v>0</v>
      </c>
      <c r="N2197" s="1">
        <f>データ貼付!J2194</f>
        <v>0</v>
      </c>
      <c r="O2197" s="1">
        <f>データ貼付!K2194</f>
        <v>0</v>
      </c>
    </row>
    <row r="2198" spans="1:15" x14ac:dyDescent="0.15">
      <c r="A2198" s="1">
        <v>2195</v>
      </c>
      <c r="B2198" s="1" t="str">
        <f t="shared" si="69"/>
        <v>364</v>
      </c>
      <c r="C2198" s="1" t="str">
        <f>J2198&amp;COUNTIF($J$4:J2198,J2198)</f>
        <v>0364</v>
      </c>
      <c r="D2198" s="1" t="str">
        <f>データ貼付!D2195&amp;データ貼付!E2195</f>
        <v/>
      </c>
      <c r="E2198" s="1">
        <f>データ貼付!G2195+ROW()/1000000</f>
        <v>2.1979999999999999E-3</v>
      </c>
      <c r="F2198" s="1">
        <f t="shared" si="70"/>
        <v>364</v>
      </c>
      <c r="G2198" s="1">
        <f>データ貼付!A2195</f>
        <v>0</v>
      </c>
      <c r="H2198" s="1">
        <f>データ貼付!B2195</f>
        <v>0</v>
      </c>
      <c r="I2198" s="1">
        <f>データ貼付!C2195</f>
        <v>0</v>
      </c>
      <c r="J2198" s="1">
        <f>データ貼付!F2195</f>
        <v>0</v>
      </c>
      <c r="K2198" s="32">
        <f>データ貼付!G2195</f>
        <v>0</v>
      </c>
      <c r="L2198" s="1">
        <f>データ貼付!H2195</f>
        <v>0</v>
      </c>
      <c r="M2198" s="1">
        <f>データ貼付!I2195</f>
        <v>0</v>
      </c>
      <c r="N2198" s="1">
        <f>データ貼付!J2195</f>
        <v>0</v>
      </c>
      <c r="O2198" s="1">
        <f>データ貼付!K2195</f>
        <v>0</v>
      </c>
    </row>
    <row r="2199" spans="1:15" x14ac:dyDescent="0.15">
      <c r="A2199" s="1">
        <v>2196</v>
      </c>
      <c r="B2199" s="1" t="str">
        <f t="shared" si="69"/>
        <v>365</v>
      </c>
      <c r="C2199" s="1" t="str">
        <f>J2199&amp;COUNTIF($J$4:J2199,J2199)</f>
        <v>0365</v>
      </c>
      <c r="D2199" s="1" t="str">
        <f>データ貼付!D2196&amp;データ貼付!E2196</f>
        <v/>
      </c>
      <c r="E2199" s="1">
        <f>データ貼付!G2196+ROW()/1000000</f>
        <v>2.199E-3</v>
      </c>
      <c r="F2199" s="1">
        <f t="shared" si="70"/>
        <v>365</v>
      </c>
      <c r="G2199" s="1">
        <f>データ貼付!A2196</f>
        <v>0</v>
      </c>
      <c r="H2199" s="1">
        <f>データ貼付!B2196</f>
        <v>0</v>
      </c>
      <c r="I2199" s="1">
        <f>データ貼付!C2196</f>
        <v>0</v>
      </c>
      <c r="J2199" s="1">
        <f>データ貼付!F2196</f>
        <v>0</v>
      </c>
      <c r="K2199" s="32">
        <f>データ貼付!G2196</f>
        <v>0</v>
      </c>
      <c r="L2199" s="1">
        <f>データ貼付!H2196</f>
        <v>0</v>
      </c>
      <c r="M2199" s="1">
        <f>データ貼付!I2196</f>
        <v>0</v>
      </c>
      <c r="N2199" s="1">
        <f>データ貼付!J2196</f>
        <v>0</v>
      </c>
      <c r="O2199" s="1">
        <f>データ貼付!K2196</f>
        <v>0</v>
      </c>
    </row>
    <row r="2200" spans="1:15" x14ac:dyDescent="0.15">
      <c r="A2200" s="1">
        <v>2197</v>
      </c>
      <c r="B2200" s="1" t="str">
        <f t="shared" si="69"/>
        <v>366</v>
      </c>
      <c r="C2200" s="1" t="str">
        <f>J2200&amp;COUNTIF($J$4:J2200,J2200)</f>
        <v>0366</v>
      </c>
      <c r="D2200" s="1" t="str">
        <f>データ貼付!D2197&amp;データ貼付!E2197</f>
        <v/>
      </c>
      <c r="E2200" s="1">
        <f>データ貼付!G2197+ROW()/1000000</f>
        <v>2.2000000000000001E-3</v>
      </c>
      <c r="F2200" s="1">
        <f t="shared" si="70"/>
        <v>366</v>
      </c>
      <c r="G2200" s="1">
        <f>データ貼付!A2197</f>
        <v>0</v>
      </c>
      <c r="H2200" s="1">
        <f>データ貼付!B2197</f>
        <v>0</v>
      </c>
      <c r="I2200" s="1">
        <f>データ貼付!C2197</f>
        <v>0</v>
      </c>
      <c r="J2200" s="1">
        <f>データ貼付!F2197</f>
        <v>0</v>
      </c>
      <c r="K2200" s="32">
        <f>データ貼付!G2197</f>
        <v>0</v>
      </c>
      <c r="L2200" s="1">
        <f>データ貼付!H2197</f>
        <v>0</v>
      </c>
      <c r="M2200" s="1">
        <f>データ貼付!I2197</f>
        <v>0</v>
      </c>
      <c r="N2200" s="1">
        <f>データ貼付!J2197</f>
        <v>0</v>
      </c>
      <c r="O2200" s="1">
        <f>データ貼付!K2197</f>
        <v>0</v>
      </c>
    </row>
    <row r="2201" spans="1:15" x14ac:dyDescent="0.15">
      <c r="A2201" s="1">
        <v>2198</v>
      </c>
      <c r="B2201" s="1" t="str">
        <f t="shared" si="69"/>
        <v>367</v>
      </c>
      <c r="C2201" s="1" t="str">
        <f>J2201&amp;COUNTIF($J$4:J2201,J2201)</f>
        <v>0367</v>
      </c>
      <c r="D2201" s="1" t="str">
        <f>データ貼付!D2198&amp;データ貼付!E2198</f>
        <v/>
      </c>
      <c r="E2201" s="1">
        <f>データ貼付!G2198+ROW()/1000000</f>
        <v>2.2009999999999998E-3</v>
      </c>
      <c r="F2201" s="1">
        <f t="shared" si="70"/>
        <v>367</v>
      </c>
      <c r="G2201" s="1">
        <f>データ貼付!A2198</f>
        <v>0</v>
      </c>
      <c r="H2201" s="1">
        <f>データ貼付!B2198</f>
        <v>0</v>
      </c>
      <c r="I2201" s="1">
        <f>データ貼付!C2198</f>
        <v>0</v>
      </c>
      <c r="J2201" s="1">
        <f>データ貼付!F2198</f>
        <v>0</v>
      </c>
      <c r="K2201" s="32">
        <f>データ貼付!G2198</f>
        <v>0</v>
      </c>
      <c r="L2201" s="1">
        <f>データ貼付!H2198</f>
        <v>0</v>
      </c>
      <c r="M2201" s="1">
        <f>データ貼付!I2198</f>
        <v>0</v>
      </c>
      <c r="N2201" s="1">
        <f>データ貼付!J2198</f>
        <v>0</v>
      </c>
      <c r="O2201" s="1">
        <f>データ貼付!K2198</f>
        <v>0</v>
      </c>
    </row>
    <row r="2202" spans="1:15" x14ac:dyDescent="0.15">
      <c r="A2202" s="1">
        <v>2199</v>
      </c>
      <c r="B2202" s="1" t="str">
        <f t="shared" si="69"/>
        <v>368</v>
      </c>
      <c r="C2202" s="1" t="str">
        <f>J2202&amp;COUNTIF($J$4:J2202,J2202)</f>
        <v>0368</v>
      </c>
      <c r="D2202" s="1" t="str">
        <f>データ貼付!D2199&amp;データ貼付!E2199</f>
        <v/>
      </c>
      <c r="E2202" s="1">
        <f>データ貼付!G2199+ROW()/1000000</f>
        <v>2.202E-3</v>
      </c>
      <c r="F2202" s="1">
        <f t="shared" si="70"/>
        <v>368</v>
      </c>
      <c r="G2202" s="1">
        <f>データ貼付!A2199</f>
        <v>0</v>
      </c>
      <c r="H2202" s="1">
        <f>データ貼付!B2199</f>
        <v>0</v>
      </c>
      <c r="I2202" s="1">
        <f>データ貼付!C2199</f>
        <v>0</v>
      </c>
      <c r="J2202" s="1">
        <f>データ貼付!F2199</f>
        <v>0</v>
      </c>
      <c r="K2202" s="32">
        <f>データ貼付!G2199</f>
        <v>0</v>
      </c>
      <c r="L2202" s="1">
        <f>データ貼付!H2199</f>
        <v>0</v>
      </c>
      <c r="M2202" s="1">
        <f>データ貼付!I2199</f>
        <v>0</v>
      </c>
      <c r="N2202" s="1">
        <f>データ貼付!J2199</f>
        <v>0</v>
      </c>
      <c r="O2202" s="1">
        <f>データ貼付!K2199</f>
        <v>0</v>
      </c>
    </row>
    <row r="2203" spans="1:15" x14ac:dyDescent="0.15">
      <c r="A2203" s="1">
        <v>2200</v>
      </c>
      <c r="B2203" s="1" t="str">
        <f t="shared" si="69"/>
        <v>369</v>
      </c>
      <c r="C2203" s="1" t="str">
        <f>J2203&amp;COUNTIF($J$4:J2203,J2203)</f>
        <v>0369</v>
      </c>
      <c r="D2203" s="1" t="str">
        <f>データ貼付!D2200&amp;データ貼付!E2200</f>
        <v/>
      </c>
      <c r="E2203" s="1">
        <f>データ貼付!G2200+ROW()/1000000</f>
        <v>2.2030000000000001E-3</v>
      </c>
      <c r="F2203" s="1">
        <f t="shared" si="70"/>
        <v>369</v>
      </c>
      <c r="G2203" s="1">
        <f>データ貼付!A2200</f>
        <v>0</v>
      </c>
      <c r="H2203" s="1">
        <f>データ貼付!B2200</f>
        <v>0</v>
      </c>
      <c r="I2203" s="1">
        <f>データ貼付!C2200</f>
        <v>0</v>
      </c>
      <c r="J2203" s="1">
        <f>データ貼付!F2200</f>
        <v>0</v>
      </c>
      <c r="K2203" s="32">
        <f>データ貼付!G2200</f>
        <v>0</v>
      </c>
      <c r="L2203" s="1">
        <f>データ貼付!H2200</f>
        <v>0</v>
      </c>
      <c r="M2203" s="1">
        <f>データ貼付!I2200</f>
        <v>0</v>
      </c>
      <c r="N2203" s="1">
        <f>データ貼付!J2200</f>
        <v>0</v>
      </c>
      <c r="O2203" s="1">
        <f>データ貼付!K2200</f>
        <v>0</v>
      </c>
    </row>
    <row r="2204" spans="1:15" x14ac:dyDescent="0.15">
      <c r="A2204" s="1">
        <v>2201</v>
      </c>
      <c r="B2204" s="1" t="str">
        <f t="shared" si="69"/>
        <v>370</v>
      </c>
      <c r="C2204" s="1" t="str">
        <f>J2204&amp;COUNTIF($J$4:J2204,J2204)</f>
        <v>0370</v>
      </c>
      <c r="D2204" s="1" t="str">
        <f>データ貼付!D2201&amp;データ貼付!E2201</f>
        <v/>
      </c>
      <c r="E2204" s="1">
        <f>データ貼付!G2201+ROW()/1000000</f>
        <v>2.2039999999999998E-3</v>
      </c>
      <c r="F2204" s="1">
        <f t="shared" si="70"/>
        <v>370</v>
      </c>
      <c r="G2204" s="1">
        <f>データ貼付!A2201</f>
        <v>0</v>
      </c>
      <c r="H2204" s="1">
        <f>データ貼付!B2201</f>
        <v>0</v>
      </c>
      <c r="I2204" s="1">
        <f>データ貼付!C2201</f>
        <v>0</v>
      </c>
      <c r="J2204" s="1">
        <f>データ貼付!F2201</f>
        <v>0</v>
      </c>
      <c r="K2204" s="32">
        <f>データ貼付!G2201</f>
        <v>0</v>
      </c>
      <c r="L2204" s="1">
        <f>データ貼付!H2201</f>
        <v>0</v>
      </c>
      <c r="M2204" s="1">
        <f>データ貼付!I2201</f>
        <v>0</v>
      </c>
      <c r="N2204" s="1">
        <f>データ貼付!J2201</f>
        <v>0</v>
      </c>
      <c r="O2204" s="1">
        <f>データ貼付!K2201</f>
        <v>0</v>
      </c>
    </row>
    <row r="2205" spans="1:15" x14ac:dyDescent="0.15">
      <c r="A2205" s="1">
        <v>2202</v>
      </c>
      <c r="B2205" s="1" t="str">
        <f t="shared" si="69"/>
        <v>371</v>
      </c>
      <c r="C2205" s="1" t="str">
        <f>J2205&amp;COUNTIF($J$4:J2205,J2205)</f>
        <v>0371</v>
      </c>
      <c r="D2205" s="1" t="str">
        <f>データ貼付!D2202&amp;データ貼付!E2202</f>
        <v/>
      </c>
      <c r="E2205" s="1">
        <f>データ貼付!G2202+ROW()/1000000</f>
        <v>2.2049999999999999E-3</v>
      </c>
      <c r="F2205" s="1">
        <f t="shared" si="70"/>
        <v>371</v>
      </c>
      <c r="G2205" s="1">
        <f>データ貼付!A2202</f>
        <v>0</v>
      </c>
      <c r="H2205" s="1">
        <f>データ貼付!B2202</f>
        <v>0</v>
      </c>
      <c r="I2205" s="1">
        <f>データ貼付!C2202</f>
        <v>0</v>
      </c>
      <c r="J2205" s="1">
        <f>データ貼付!F2202</f>
        <v>0</v>
      </c>
      <c r="K2205" s="32">
        <f>データ貼付!G2202</f>
        <v>0</v>
      </c>
      <c r="L2205" s="1">
        <f>データ貼付!H2202</f>
        <v>0</v>
      </c>
      <c r="M2205" s="1">
        <f>データ貼付!I2202</f>
        <v>0</v>
      </c>
      <c r="N2205" s="1">
        <f>データ貼付!J2202</f>
        <v>0</v>
      </c>
      <c r="O2205" s="1">
        <f>データ貼付!K2202</f>
        <v>0</v>
      </c>
    </row>
    <row r="2206" spans="1:15" x14ac:dyDescent="0.15">
      <c r="A2206" s="1">
        <v>2203</v>
      </c>
      <c r="B2206" s="1" t="str">
        <f t="shared" si="69"/>
        <v>372</v>
      </c>
      <c r="C2206" s="1" t="str">
        <f>J2206&amp;COUNTIF($J$4:J2206,J2206)</f>
        <v>0372</v>
      </c>
      <c r="D2206" s="1" t="str">
        <f>データ貼付!D2203&amp;データ貼付!E2203</f>
        <v/>
      </c>
      <c r="E2206" s="1">
        <f>データ貼付!G2203+ROW()/1000000</f>
        <v>2.2060000000000001E-3</v>
      </c>
      <c r="F2206" s="1">
        <f t="shared" si="70"/>
        <v>372</v>
      </c>
      <c r="G2206" s="1">
        <f>データ貼付!A2203</f>
        <v>0</v>
      </c>
      <c r="H2206" s="1">
        <f>データ貼付!B2203</f>
        <v>0</v>
      </c>
      <c r="I2206" s="1">
        <f>データ貼付!C2203</f>
        <v>0</v>
      </c>
      <c r="J2206" s="1">
        <f>データ貼付!F2203</f>
        <v>0</v>
      </c>
      <c r="K2206" s="32">
        <f>データ貼付!G2203</f>
        <v>0</v>
      </c>
      <c r="L2206" s="1">
        <f>データ貼付!H2203</f>
        <v>0</v>
      </c>
      <c r="M2206" s="1">
        <f>データ貼付!I2203</f>
        <v>0</v>
      </c>
      <c r="N2206" s="1">
        <f>データ貼付!J2203</f>
        <v>0</v>
      </c>
      <c r="O2206" s="1">
        <f>データ貼付!K2203</f>
        <v>0</v>
      </c>
    </row>
    <row r="2207" spans="1:15" x14ac:dyDescent="0.15">
      <c r="A2207" s="1">
        <v>2204</v>
      </c>
      <c r="B2207" s="1" t="str">
        <f t="shared" si="69"/>
        <v>373</v>
      </c>
      <c r="C2207" s="1" t="str">
        <f>J2207&amp;COUNTIF($J$4:J2207,J2207)</f>
        <v>0373</v>
      </c>
      <c r="D2207" s="1" t="str">
        <f>データ貼付!D2204&amp;データ貼付!E2204</f>
        <v/>
      </c>
      <c r="E2207" s="1">
        <f>データ貼付!G2204+ROW()/1000000</f>
        <v>2.2070000000000002E-3</v>
      </c>
      <c r="F2207" s="1">
        <f t="shared" si="70"/>
        <v>373</v>
      </c>
      <c r="G2207" s="1">
        <f>データ貼付!A2204</f>
        <v>0</v>
      </c>
      <c r="H2207" s="1">
        <f>データ貼付!B2204</f>
        <v>0</v>
      </c>
      <c r="I2207" s="1">
        <f>データ貼付!C2204</f>
        <v>0</v>
      </c>
      <c r="J2207" s="1">
        <f>データ貼付!F2204</f>
        <v>0</v>
      </c>
      <c r="K2207" s="32">
        <f>データ貼付!G2204</f>
        <v>0</v>
      </c>
      <c r="L2207" s="1">
        <f>データ貼付!H2204</f>
        <v>0</v>
      </c>
      <c r="M2207" s="1">
        <f>データ貼付!I2204</f>
        <v>0</v>
      </c>
      <c r="N2207" s="1">
        <f>データ貼付!J2204</f>
        <v>0</v>
      </c>
      <c r="O2207" s="1">
        <f>データ貼付!K2204</f>
        <v>0</v>
      </c>
    </row>
    <row r="2208" spans="1:15" x14ac:dyDescent="0.15">
      <c r="A2208" s="1">
        <v>2205</v>
      </c>
      <c r="B2208" s="1" t="str">
        <f t="shared" si="69"/>
        <v>374</v>
      </c>
      <c r="C2208" s="1" t="str">
        <f>J2208&amp;COUNTIF($J$4:J2208,J2208)</f>
        <v>0374</v>
      </c>
      <c r="D2208" s="1" t="str">
        <f>データ貼付!D2205&amp;データ貼付!E2205</f>
        <v/>
      </c>
      <c r="E2208" s="1">
        <f>データ貼付!G2205+ROW()/1000000</f>
        <v>2.2079999999999999E-3</v>
      </c>
      <c r="F2208" s="1">
        <f t="shared" si="70"/>
        <v>374</v>
      </c>
      <c r="G2208" s="1">
        <f>データ貼付!A2205</f>
        <v>0</v>
      </c>
      <c r="H2208" s="1">
        <f>データ貼付!B2205</f>
        <v>0</v>
      </c>
      <c r="I2208" s="1">
        <f>データ貼付!C2205</f>
        <v>0</v>
      </c>
      <c r="J2208" s="1">
        <f>データ貼付!F2205</f>
        <v>0</v>
      </c>
      <c r="K2208" s="32">
        <f>データ貼付!G2205</f>
        <v>0</v>
      </c>
      <c r="L2208" s="1">
        <f>データ貼付!H2205</f>
        <v>0</v>
      </c>
      <c r="M2208" s="1">
        <f>データ貼付!I2205</f>
        <v>0</v>
      </c>
      <c r="N2208" s="1">
        <f>データ貼付!J2205</f>
        <v>0</v>
      </c>
      <c r="O2208" s="1">
        <f>データ貼付!K2205</f>
        <v>0</v>
      </c>
    </row>
    <row r="2209" spans="1:15" x14ac:dyDescent="0.15">
      <c r="A2209" s="1">
        <v>2206</v>
      </c>
      <c r="B2209" s="1" t="str">
        <f t="shared" si="69"/>
        <v>375</v>
      </c>
      <c r="C2209" s="1" t="str">
        <f>J2209&amp;COUNTIF($J$4:J2209,J2209)</f>
        <v>0375</v>
      </c>
      <c r="D2209" s="1" t="str">
        <f>データ貼付!D2206&amp;データ貼付!E2206</f>
        <v/>
      </c>
      <c r="E2209" s="1">
        <f>データ貼付!G2206+ROW()/1000000</f>
        <v>2.209E-3</v>
      </c>
      <c r="F2209" s="1">
        <f t="shared" si="70"/>
        <v>375</v>
      </c>
      <c r="G2209" s="1">
        <f>データ貼付!A2206</f>
        <v>0</v>
      </c>
      <c r="H2209" s="1">
        <f>データ貼付!B2206</f>
        <v>0</v>
      </c>
      <c r="I2209" s="1">
        <f>データ貼付!C2206</f>
        <v>0</v>
      </c>
      <c r="J2209" s="1">
        <f>データ貼付!F2206</f>
        <v>0</v>
      </c>
      <c r="K2209" s="32">
        <f>データ貼付!G2206</f>
        <v>0</v>
      </c>
      <c r="L2209" s="1">
        <f>データ貼付!H2206</f>
        <v>0</v>
      </c>
      <c r="M2209" s="1">
        <f>データ貼付!I2206</f>
        <v>0</v>
      </c>
      <c r="N2209" s="1">
        <f>データ貼付!J2206</f>
        <v>0</v>
      </c>
      <c r="O2209" s="1">
        <f>データ貼付!K2206</f>
        <v>0</v>
      </c>
    </row>
    <row r="2210" spans="1:15" x14ac:dyDescent="0.15">
      <c r="A2210" s="1">
        <v>2207</v>
      </c>
      <c r="B2210" s="1" t="str">
        <f t="shared" si="69"/>
        <v>376</v>
      </c>
      <c r="C2210" s="1" t="str">
        <f>J2210&amp;COUNTIF($J$4:J2210,J2210)</f>
        <v>0376</v>
      </c>
      <c r="D2210" s="1" t="str">
        <f>データ貼付!D2207&amp;データ貼付!E2207</f>
        <v/>
      </c>
      <c r="E2210" s="1">
        <f>データ貼付!G2207+ROW()/1000000</f>
        <v>2.2100000000000002E-3</v>
      </c>
      <c r="F2210" s="1">
        <f t="shared" si="70"/>
        <v>376</v>
      </c>
      <c r="G2210" s="1">
        <f>データ貼付!A2207</f>
        <v>0</v>
      </c>
      <c r="H2210" s="1">
        <f>データ貼付!B2207</f>
        <v>0</v>
      </c>
      <c r="I2210" s="1">
        <f>データ貼付!C2207</f>
        <v>0</v>
      </c>
      <c r="J2210" s="1">
        <f>データ貼付!F2207</f>
        <v>0</v>
      </c>
      <c r="K2210" s="32">
        <f>データ貼付!G2207</f>
        <v>0</v>
      </c>
      <c r="L2210" s="1">
        <f>データ貼付!H2207</f>
        <v>0</v>
      </c>
      <c r="M2210" s="1">
        <f>データ貼付!I2207</f>
        <v>0</v>
      </c>
      <c r="N2210" s="1">
        <f>データ貼付!J2207</f>
        <v>0</v>
      </c>
      <c r="O2210" s="1">
        <f>データ貼付!K2207</f>
        <v>0</v>
      </c>
    </row>
    <row r="2211" spans="1:15" x14ac:dyDescent="0.15">
      <c r="A2211" s="1">
        <v>2208</v>
      </c>
      <c r="B2211" s="1" t="str">
        <f t="shared" si="69"/>
        <v>377</v>
      </c>
      <c r="C2211" s="1" t="str">
        <f>J2211&amp;COUNTIF($J$4:J2211,J2211)</f>
        <v>0377</v>
      </c>
      <c r="D2211" s="1" t="str">
        <f>データ貼付!D2208&amp;データ貼付!E2208</f>
        <v/>
      </c>
      <c r="E2211" s="1">
        <f>データ貼付!G2208+ROW()/1000000</f>
        <v>2.2109999999999999E-3</v>
      </c>
      <c r="F2211" s="1">
        <f t="shared" si="70"/>
        <v>377</v>
      </c>
      <c r="G2211" s="1">
        <f>データ貼付!A2208</f>
        <v>0</v>
      </c>
      <c r="H2211" s="1">
        <f>データ貼付!B2208</f>
        <v>0</v>
      </c>
      <c r="I2211" s="1">
        <f>データ貼付!C2208</f>
        <v>0</v>
      </c>
      <c r="J2211" s="1">
        <f>データ貼付!F2208</f>
        <v>0</v>
      </c>
      <c r="K2211" s="32">
        <f>データ貼付!G2208</f>
        <v>0</v>
      </c>
      <c r="L2211" s="1">
        <f>データ貼付!H2208</f>
        <v>0</v>
      </c>
      <c r="M2211" s="1">
        <f>データ貼付!I2208</f>
        <v>0</v>
      </c>
      <c r="N2211" s="1">
        <f>データ貼付!J2208</f>
        <v>0</v>
      </c>
      <c r="O2211" s="1">
        <f>データ貼付!K2208</f>
        <v>0</v>
      </c>
    </row>
    <row r="2212" spans="1:15" x14ac:dyDescent="0.15">
      <c r="A2212" s="1">
        <v>2209</v>
      </c>
      <c r="B2212" s="1" t="str">
        <f t="shared" si="69"/>
        <v>378</v>
      </c>
      <c r="C2212" s="1" t="str">
        <f>J2212&amp;COUNTIF($J$4:J2212,J2212)</f>
        <v>0378</v>
      </c>
      <c r="D2212" s="1" t="str">
        <f>データ貼付!D2209&amp;データ貼付!E2209</f>
        <v/>
      </c>
      <c r="E2212" s="1">
        <f>データ貼付!G2209+ROW()/1000000</f>
        <v>2.212E-3</v>
      </c>
      <c r="F2212" s="1">
        <f t="shared" si="70"/>
        <v>378</v>
      </c>
      <c r="G2212" s="1">
        <f>データ貼付!A2209</f>
        <v>0</v>
      </c>
      <c r="H2212" s="1">
        <f>データ貼付!B2209</f>
        <v>0</v>
      </c>
      <c r="I2212" s="1">
        <f>データ貼付!C2209</f>
        <v>0</v>
      </c>
      <c r="J2212" s="1">
        <f>データ貼付!F2209</f>
        <v>0</v>
      </c>
      <c r="K2212" s="32">
        <f>データ貼付!G2209</f>
        <v>0</v>
      </c>
      <c r="L2212" s="1">
        <f>データ貼付!H2209</f>
        <v>0</v>
      </c>
      <c r="M2212" s="1">
        <f>データ貼付!I2209</f>
        <v>0</v>
      </c>
      <c r="N2212" s="1">
        <f>データ貼付!J2209</f>
        <v>0</v>
      </c>
      <c r="O2212" s="1">
        <f>データ貼付!K2209</f>
        <v>0</v>
      </c>
    </row>
    <row r="2213" spans="1:15" x14ac:dyDescent="0.15">
      <c r="A2213" s="1">
        <v>2210</v>
      </c>
      <c r="B2213" s="1" t="str">
        <f t="shared" si="69"/>
        <v>379</v>
      </c>
      <c r="C2213" s="1" t="str">
        <f>J2213&amp;COUNTIF($J$4:J2213,J2213)</f>
        <v>0379</v>
      </c>
      <c r="D2213" s="1" t="str">
        <f>データ貼付!D2210&amp;データ貼付!E2210</f>
        <v/>
      </c>
      <c r="E2213" s="1">
        <f>データ貼付!G2210+ROW()/1000000</f>
        <v>2.2130000000000001E-3</v>
      </c>
      <c r="F2213" s="1">
        <f t="shared" si="70"/>
        <v>379</v>
      </c>
      <c r="G2213" s="1">
        <f>データ貼付!A2210</f>
        <v>0</v>
      </c>
      <c r="H2213" s="1">
        <f>データ貼付!B2210</f>
        <v>0</v>
      </c>
      <c r="I2213" s="1">
        <f>データ貼付!C2210</f>
        <v>0</v>
      </c>
      <c r="J2213" s="1">
        <f>データ貼付!F2210</f>
        <v>0</v>
      </c>
      <c r="K2213" s="32">
        <f>データ貼付!G2210</f>
        <v>0</v>
      </c>
      <c r="L2213" s="1">
        <f>データ貼付!H2210</f>
        <v>0</v>
      </c>
      <c r="M2213" s="1">
        <f>データ貼付!I2210</f>
        <v>0</v>
      </c>
      <c r="N2213" s="1">
        <f>データ貼付!J2210</f>
        <v>0</v>
      </c>
      <c r="O2213" s="1">
        <f>データ貼付!K2210</f>
        <v>0</v>
      </c>
    </row>
    <row r="2214" spans="1:15" x14ac:dyDescent="0.15">
      <c r="A2214" s="1">
        <v>2211</v>
      </c>
      <c r="B2214" s="1" t="str">
        <f t="shared" si="69"/>
        <v>380</v>
      </c>
      <c r="C2214" s="1" t="str">
        <f>J2214&amp;COUNTIF($J$4:J2214,J2214)</f>
        <v>0380</v>
      </c>
      <c r="D2214" s="1" t="str">
        <f>データ貼付!D2211&amp;データ貼付!E2211</f>
        <v/>
      </c>
      <c r="E2214" s="1">
        <f>データ貼付!G2211+ROW()/1000000</f>
        <v>2.2139999999999998E-3</v>
      </c>
      <c r="F2214" s="1">
        <f t="shared" si="70"/>
        <v>380</v>
      </c>
      <c r="G2214" s="1">
        <f>データ貼付!A2211</f>
        <v>0</v>
      </c>
      <c r="H2214" s="1">
        <f>データ貼付!B2211</f>
        <v>0</v>
      </c>
      <c r="I2214" s="1">
        <f>データ貼付!C2211</f>
        <v>0</v>
      </c>
      <c r="J2214" s="1">
        <f>データ貼付!F2211</f>
        <v>0</v>
      </c>
      <c r="K2214" s="32">
        <f>データ貼付!G2211</f>
        <v>0</v>
      </c>
      <c r="L2214" s="1">
        <f>データ貼付!H2211</f>
        <v>0</v>
      </c>
      <c r="M2214" s="1">
        <f>データ貼付!I2211</f>
        <v>0</v>
      </c>
      <c r="N2214" s="1">
        <f>データ貼付!J2211</f>
        <v>0</v>
      </c>
      <c r="O2214" s="1">
        <f>データ貼付!K2211</f>
        <v>0</v>
      </c>
    </row>
    <row r="2215" spans="1:15" x14ac:dyDescent="0.15">
      <c r="A2215" s="1">
        <v>2212</v>
      </c>
      <c r="B2215" s="1" t="str">
        <f t="shared" si="69"/>
        <v>381</v>
      </c>
      <c r="C2215" s="1" t="str">
        <f>J2215&amp;COUNTIF($J$4:J2215,J2215)</f>
        <v>0381</v>
      </c>
      <c r="D2215" s="1" t="str">
        <f>データ貼付!D2212&amp;データ貼付!E2212</f>
        <v/>
      </c>
      <c r="E2215" s="1">
        <f>データ貼付!G2212+ROW()/1000000</f>
        <v>2.215E-3</v>
      </c>
      <c r="F2215" s="1">
        <f t="shared" si="70"/>
        <v>381</v>
      </c>
      <c r="G2215" s="1">
        <f>データ貼付!A2212</f>
        <v>0</v>
      </c>
      <c r="H2215" s="1">
        <f>データ貼付!B2212</f>
        <v>0</v>
      </c>
      <c r="I2215" s="1">
        <f>データ貼付!C2212</f>
        <v>0</v>
      </c>
      <c r="J2215" s="1">
        <f>データ貼付!F2212</f>
        <v>0</v>
      </c>
      <c r="K2215" s="32">
        <f>データ貼付!G2212</f>
        <v>0</v>
      </c>
      <c r="L2215" s="1">
        <f>データ貼付!H2212</f>
        <v>0</v>
      </c>
      <c r="M2215" s="1">
        <f>データ貼付!I2212</f>
        <v>0</v>
      </c>
      <c r="N2215" s="1">
        <f>データ貼付!J2212</f>
        <v>0</v>
      </c>
      <c r="O2215" s="1">
        <f>データ貼付!K2212</f>
        <v>0</v>
      </c>
    </row>
    <row r="2216" spans="1:15" x14ac:dyDescent="0.15">
      <c r="A2216" s="1">
        <v>2213</v>
      </c>
      <c r="B2216" s="1" t="str">
        <f t="shared" si="69"/>
        <v>382</v>
      </c>
      <c r="C2216" s="1" t="str">
        <f>J2216&amp;COUNTIF($J$4:J2216,J2216)</f>
        <v>0382</v>
      </c>
      <c r="D2216" s="1" t="str">
        <f>データ貼付!D2213&amp;データ貼付!E2213</f>
        <v/>
      </c>
      <c r="E2216" s="1">
        <f>データ貼付!G2213+ROW()/1000000</f>
        <v>2.2160000000000001E-3</v>
      </c>
      <c r="F2216" s="1">
        <f t="shared" si="70"/>
        <v>382</v>
      </c>
      <c r="G2216" s="1">
        <f>データ貼付!A2213</f>
        <v>0</v>
      </c>
      <c r="H2216" s="1">
        <f>データ貼付!B2213</f>
        <v>0</v>
      </c>
      <c r="I2216" s="1">
        <f>データ貼付!C2213</f>
        <v>0</v>
      </c>
      <c r="J2216" s="1">
        <f>データ貼付!F2213</f>
        <v>0</v>
      </c>
      <c r="K2216" s="32">
        <f>データ貼付!G2213</f>
        <v>0</v>
      </c>
      <c r="L2216" s="1">
        <f>データ貼付!H2213</f>
        <v>0</v>
      </c>
      <c r="M2216" s="1">
        <f>データ貼付!I2213</f>
        <v>0</v>
      </c>
      <c r="N2216" s="1">
        <f>データ貼付!J2213</f>
        <v>0</v>
      </c>
      <c r="O2216" s="1">
        <f>データ貼付!K2213</f>
        <v>0</v>
      </c>
    </row>
    <row r="2217" spans="1:15" x14ac:dyDescent="0.15">
      <c r="A2217" s="1">
        <v>2214</v>
      </c>
      <c r="B2217" s="1" t="str">
        <f t="shared" si="69"/>
        <v>383</v>
      </c>
      <c r="C2217" s="1" t="str">
        <f>J2217&amp;COUNTIF($J$4:J2217,J2217)</f>
        <v>0383</v>
      </c>
      <c r="D2217" s="1" t="str">
        <f>データ貼付!D2214&amp;データ貼付!E2214</f>
        <v/>
      </c>
      <c r="E2217" s="1">
        <f>データ貼付!G2214+ROW()/1000000</f>
        <v>2.2169999999999998E-3</v>
      </c>
      <c r="F2217" s="1">
        <f t="shared" si="70"/>
        <v>383</v>
      </c>
      <c r="G2217" s="1">
        <f>データ貼付!A2214</f>
        <v>0</v>
      </c>
      <c r="H2217" s="1">
        <f>データ貼付!B2214</f>
        <v>0</v>
      </c>
      <c r="I2217" s="1">
        <f>データ貼付!C2214</f>
        <v>0</v>
      </c>
      <c r="J2217" s="1">
        <f>データ貼付!F2214</f>
        <v>0</v>
      </c>
      <c r="K2217" s="32">
        <f>データ貼付!G2214</f>
        <v>0</v>
      </c>
      <c r="L2217" s="1">
        <f>データ貼付!H2214</f>
        <v>0</v>
      </c>
      <c r="M2217" s="1">
        <f>データ貼付!I2214</f>
        <v>0</v>
      </c>
      <c r="N2217" s="1">
        <f>データ貼付!J2214</f>
        <v>0</v>
      </c>
      <c r="O2217" s="1">
        <f>データ貼付!K2214</f>
        <v>0</v>
      </c>
    </row>
    <row r="2218" spans="1:15" x14ac:dyDescent="0.15">
      <c r="A2218" s="1">
        <v>2215</v>
      </c>
      <c r="B2218" s="1" t="str">
        <f t="shared" si="69"/>
        <v>384</v>
      </c>
      <c r="C2218" s="1" t="str">
        <f>J2218&amp;COUNTIF($J$4:J2218,J2218)</f>
        <v>0384</v>
      </c>
      <c r="D2218" s="1" t="str">
        <f>データ貼付!D2215&amp;データ貼付!E2215</f>
        <v/>
      </c>
      <c r="E2218" s="1">
        <f>データ貼付!G2215+ROW()/1000000</f>
        <v>2.2179999999999999E-3</v>
      </c>
      <c r="F2218" s="1">
        <f t="shared" si="70"/>
        <v>384</v>
      </c>
      <c r="G2218" s="1">
        <f>データ貼付!A2215</f>
        <v>0</v>
      </c>
      <c r="H2218" s="1">
        <f>データ貼付!B2215</f>
        <v>0</v>
      </c>
      <c r="I2218" s="1">
        <f>データ貼付!C2215</f>
        <v>0</v>
      </c>
      <c r="J2218" s="1">
        <f>データ貼付!F2215</f>
        <v>0</v>
      </c>
      <c r="K2218" s="32">
        <f>データ貼付!G2215</f>
        <v>0</v>
      </c>
      <c r="L2218" s="1">
        <f>データ貼付!H2215</f>
        <v>0</v>
      </c>
      <c r="M2218" s="1">
        <f>データ貼付!I2215</f>
        <v>0</v>
      </c>
      <c r="N2218" s="1">
        <f>データ貼付!J2215</f>
        <v>0</v>
      </c>
      <c r="O2218" s="1">
        <f>データ貼付!K2215</f>
        <v>0</v>
      </c>
    </row>
    <row r="2219" spans="1:15" x14ac:dyDescent="0.15">
      <c r="A2219" s="1">
        <v>2216</v>
      </c>
      <c r="B2219" s="1" t="str">
        <f t="shared" si="69"/>
        <v>385</v>
      </c>
      <c r="C2219" s="1" t="str">
        <f>J2219&amp;COUNTIF($J$4:J2219,J2219)</f>
        <v>0385</v>
      </c>
      <c r="D2219" s="1" t="str">
        <f>データ貼付!D2216&amp;データ貼付!E2216</f>
        <v/>
      </c>
      <c r="E2219" s="1">
        <f>データ貼付!G2216+ROW()/1000000</f>
        <v>2.2190000000000001E-3</v>
      </c>
      <c r="F2219" s="1">
        <f t="shared" si="70"/>
        <v>385</v>
      </c>
      <c r="G2219" s="1">
        <f>データ貼付!A2216</f>
        <v>0</v>
      </c>
      <c r="H2219" s="1">
        <f>データ貼付!B2216</f>
        <v>0</v>
      </c>
      <c r="I2219" s="1">
        <f>データ貼付!C2216</f>
        <v>0</v>
      </c>
      <c r="J2219" s="1">
        <f>データ貼付!F2216</f>
        <v>0</v>
      </c>
      <c r="K2219" s="32">
        <f>データ貼付!G2216</f>
        <v>0</v>
      </c>
      <c r="L2219" s="1">
        <f>データ貼付!H2216</f>
        <v>0</v>
      </c>
      <c r="M2219" s="1">
        <f>データ貼付!I2216</f>
        <v>0</v>
      </c>
      <c r="N2219" s="1">
        <f>データ貼付!J2216</f>
        <v>0</v>
      </c>
      <c r="O2219" s="1">
        <f>データ貼付!K2216</f>
        <v>0</v>
      </c>
    </row>
    <row r="2220" spans="1:15" x14ac:dyDescent="0.15">
      <c r="A2220" s="1">
        <v>2217</v>
      </c>
      <c r="B2220" s="1" t="str">
        <f t="shared" si="69"/>
        <v>386</v>
      </c>
      <c r="C2220" s="1" t="str">
        <f>J2220&amp;COUNTIF($J$4:J2220,J2220)</f>
        <v>0386</v>
      </c>
      <c r="D2220" s="1" t="str">
        <f>データ貼付!D2217&amp;データ貼付!E2217</f>
        <v/>
      </c>
      <c r="E2220" s="1">
        <f>データ貼付!G2217+ROW()/1000000</f>
        <v>2.2200000000000002E-3</v>
      </c>
      <c r="F2220" s="1">
        <f t="shared" si="70"/>
        <v>386</v>
      </c>
      <c r="G2220" s="1">
        <f>データ貼付!A2217</f>
        <v>0</v>
      </c>
      <c r="H2220" s="1">
        <f>データ貼付!B2217</f>
        <v>0</v>
      </c>
      <c r="I2220" s="1">
        <f>データ貼付!C2217</f>
        <v>0</v>
      </c>
      <c r="J2220" s="1">
        <f>データ貼付!F2217</f>
        <v>0</v>
      </c>
      <c r="K2220" s="32">
        <f>データ貼付!G2217</f>
        <v>0</v>
      </c>
      <c r="L2220" s="1">
        <f>データ貼付!H2217</f>
        <v>0</v>
      </c>
      <c r="M2220" s="1">
        <f>データ貼付!I2217</f>
        <v>0</v>
      </c>
      <c r="N2220" s="1">
        <f>データ貼付!J2217</f>
        <v>0</v>
      </c>
      <c r="O2220" s="1">
        <f>データ貼付!K2217</f>
        <v>0</v>
      </c>
    </row>
    <row r="2221" spans="1:15" x14ac:dyDescent="0.15">
      <c r="A2221" s="1">
        <v>2218</v>
      </c>
      <c r="B2221" s="1" t="str">
        <f t="shared" si="69"/>
        <v>387</v>
      </c>
      <c r="C2221" s="1" t="str">
        <f>J2221&amp;COUNTIF($J$4:J2221,J2221)</f>
        <v>0387</v>
      </c>
      <c r="D2221" s="1" t="str">
        <f>データ貼付!D2218&amp;データ貼付!E2218</f>
        <v/>
      </c>
      <c r="E2221" s="1">
        <f>データ貼付!G2218+ROW()/1000000</f>
        <v>2.2209999999999999E-3</v>
      </c>
      <c r="F2221" s="1">
        <f t="shared" si="70"/>
        <v>387</v>
      </c>
      <c r="G2221" s="1">
        <f>データ貼付!A2218</f>
        <v>0</v>
      </c>
      <c r="H2221" s="1">
        <f>データ貼付!B2218</f>
        <v>0</v>
      </c>
      <c r="I2221" s="1">
        <f>データ貼付!C2218</f>
        <v>0</v>
      </c>
      <c r="J2221" s="1">
        <f>データ貼付!F2218</f>
        <v>0</v>
      </c>
      <c r="K2221" s="32">
        <f>データ貼付!G2218</f>
        <v>0</v>
      </c>
      <c r="L2221" s="1">
        <f>データ貼付!H2218</f>
        <v>0</v>
      </c>
      <c r="M2221" s="1">
        <f>データ貼付!I2218</f>
        <v>0</v>
      </c>
      <c r="N2221" s="1">
        <f>データ貼付!J2218</f>
        <v>0</v>
      </c>
      <c r="O2221" s="1">
        <f>データ貼付!K2218</f>
        <v>0</v>
      </c>
    </row>
    <row r="2222" spans="1:15" x14ac:dyDescent="0.15">
      <c r="A2222" s="1">
        <v>2219</v>
      </c>
      <c r="B2222" s="1" t="str">
        <f t="shared" si="69"/>
        <v>388</v>
      </c>
      <c r="C2222" s="1" t="str">
        <f>J2222&amp;COUNTIF($J$4:J2222,J2222)</f>
        <v>0388</v>
      </c>
      <c r="D2222" s="1" t="str">
        <f>データ貼付!D2219&amp;データ貼付!E2219</f>
        <v/>
      </c>
      <c r="E2222" s="1">
        <f>データ貼付!G2219+ROW()/1000000</f>
        <v>2.222E-3</v>
      </c>
      <c r="F2222" s="1">
        <f t="shared" si="70"/>
        <v>388</v>
      </c>
      <c r="G2222" s="1">
        <f>データ貼付!A2219</f>
        <v>0</v>
      </c>
      <c r="H2222" s="1">
        <f>データ貼付!B2219</f>
        <v>0</v>
      </c>
      <c r="I2222" s="1">
        <f>データ貼付!C2219</f>
        <v>0</v>
      </c>
      <c r="J2222" s="1">
        <f>データ貼付!F2219</f>
        <v>0</v>
      </c>
      <c r="K2222" s="32">
        <f>データ貼付!G2219</f>
        <v>0</v>
      </c>
      <c r="L2222" s="1">
        <f>データ貼付!H2219</f>
        <v>0</v>
      </c>
      <c r="M2222" s="1">
        <f>データ貼付!I2219</f>
        <v>0</v>
      </c>
      <c r="N2222" s="1">
        <f>データ貼付!J2219</f>
        <v>0</v>
      </c>
      <c r="O2222" s="1">
        <f>データ貼付!K2219</f>
        <v>0</v>
      </c>
    </row>
    <row r="2223" spans="1:15" x14ac:dyDescent="0.15">
      <c r="A2223" s="1">
        <v>2220</v>
      </c>
      <c r="B2223" s="1" t="str">
        <f t="shared" si="69"/>
        <v>389</v>
      </c>
      <c r="C2223" s="1" t="str">
        <f>J2223&amp;COUNTIF($J$4:J2223,J2223)</f>
        <v>0389</v>
      </c>
      <c r="D2223" s="1" t="str">
        <f>データ貼付!D2220&amp;データ貼付!E2220</f>
        <v/>
      </c>
      <c r="E2223" s="1">
        <f>データ貼付!G2220+ROW()/1000000</f>
        <v>2.2230000000000001E-3</v>
      </c>
      <c r="F2223" s="1">
        <f t="shared" si="70"/>
        <v>389</v>
      </c>
      <c r="G2223" s="1">
        <f>データ貼付!A2220</f>
        <v>0</v>
      </c>
      <c r="H2223" s="1">
        <f>データ貼付!B2220</f>
        <v>0</v>
      </c>
      <c r="I2223" s="1">
        <f>データ貼付!C2220</f>
        <v>0</v>
      </c>
      <c r="J2223" s="1">
        <f>データ貼付!F2220</f>
        <v>0</v>
      </c>
      <c r="K2223" s="32">
        <f>データ貼付!G2220</f>
        <v>0</v>
      </c>
      <c r="L2223" s="1">
        <f>データ貼付!H2220</f>
        <v>0</v>
      </c>
      <c r="M2223" s="1">
        <f>データ貼付!I2220</f>
        <v>0</v>
      </c>
      <c r="N2223" s="1">
        <f>データ貼付!J2220</f>
        <v>0</v>
      </c>
      <c r="O2223" s="1">
        <f>データ貼付!K2220</f>
        <v>0</v>
      </c>
    </row>
    <row r="2224" spans="1:15" x14ac:dyDescent="0.15">
      <c r="A2224" s="1">
        <v>2221</v>
      </c>
      <c r="B2224" s="1" t="str">
        <f t="shared" si="69"/>
        <v>390</v>
      </c>
      <c r="C2224" s="1" t="str">
        <f>J2224&amp;COUNTIF($J$4:J2224,J2224)</f>
        <v>0390</v>
      </c>
      <c r="D2224" s="1" t="str">
        <f>データ貼付!D2221&amp;データ貼付!E2221</f>
        <v/>
      </c>
      <c r="E2224" s="1">
        <f>データ貼付!G2221+ROW()/1000000</f>
        <v>2.2239999999999998E-3</v>
      </c>
      <c r="F2224" s="1">
        <f t="shared" si="70"/>
        <v>390</v>
      </c>
      <c r="G2224" s="1">
        <f>データ貼付!A2221</f>
        <v>0</v>
      </c>
      <c r="H2224" s="1">
        <f>データ貼付!B2221</f>
        <v>0</v>
      </c>
      <c r="I2224" s="1">
        <f>データ貼付!C2221</f>
        <v>0</v>
      </c>
      <c r="J2224" s="1">
        <f>データ貼付!F2221</f>
        <v>0</v>
      </c>
      <c r="K2224" s="32">
        <f>データ貼付!G2221</f>
        <v>0</v>
      </c>
      <c r="L2224" s="1">
        <f>データ貼付!H2221</f>
        <v>0</v>
      </c>
      <c r="M2224" s="1">
        <f>データ貼付!I2221</f>
        <v>0</v>
      </c>
      <c r="N2224" s="1">
        <f>データ貼付!J2221</f>
        <v>0</v>
      </c>
      <c r="O2224" s="1">
        <f>データ貼付!K2221</f>
        <v>0</v>
      </c>
    </row>
    <row r="2225" spans="1:15" x14ac:dyDescent="0.15">
      <c r="A2225" s="1">
        <v>2222</v>
      </c>
      <c r="B2225" s="1" t="str">
        <f t="shared" si="69"/>
        <v>391</v>
      </c>
      <c r="C2225" s="1" t="str">
        <f>J2225&amp;COUNTIF($J$4:J2225,J2225)</f>
        <v>0391</v>
      </c>
      <c r="D2225" s="1" t="str">
        <f>データ貼付!D2222&amp;データ貼付!E2222</f>
        <v/>
      </c>
      <c r="E2225" s="1">
        <f>データ貼付!G2222+ROW()/1000000</f>
        <v>2.225E-3</v>
      </c>
      <c r="F2225" s="1">
        <f t="shared" si="70"/>
        <v>391</v>
      </c>
      <c r="G2225" s="1">
        <f>データ貼付!A2222</f>
        <v>0</v>
      </c>
      <c r="H2225" s="1">
        <f>データ貼付!B2222</f>
        <v>0</v>
      </c>
      <c r="I2225" s="1">
        <f>データ貼付!C2222</f>
        <v>0</v>
      </c>
      <c r="J2225" s="1">
        <f>データ貼付!F2222</f>
        <v>0</v>
      </c>
      <c r="K2225" s="32">
        <f>データ貼付!G2222</f>
        <v>0</v>
      </c>
      <c r="L2225" s="1">
        <f>データ貼付!H2222</f>
        <v>0</v>
      </c>
      <c r="M2225" s="1">
        <f>データ貼付!I2222</f>
        <v>0</v>
      </c>
      <c r="N2225" s="1">
        <f>データ貼付!J2222</f>
        <v>0</v>
      </c>
      <c r="O2225" s="1">
        <f>データ貼付!K2222</f>
        <v>0</v>
      </c>
    </row>
    <row r="2226" spans="1:15" x14ac:dyDescent="0.15">
      <c r="A2226" s="1">
        <v>2223</v>
      </c>
      <c r="B2226" s="1" t="str">
        <f t="shared" si="69"/>
        <v>392</v>
      </c>
      <c r="C2226" s="1" t="str">
        <f>J2226&amp;COUNTIF($J$4:J2226,J2226)</f>
        <v>0392</v>
      </c>
      <c r="D2226" s="1" t="str">
        <f>データ貼付!D2223&amp;データ貼付!E2223</f>
        <v/>
      </c>
      <c r="E2226" s="1">
        <f>データ貼付!G2223+ROW()/1000000</f>
        <v>2.2260000000000001E-3</v>
      </c>
      <c r="F2226" s="1">
        <f t="shared" si="70"/>
        <v>392</v>
      </c>
      <c r="G2226" s="1">
        <f>データ貼付!A2223</f>
        <v>0</v>
      </c>
      <c r="H2226" s="1">
        <f>データ貼付!B2223</f>
        <v>0</v>
      </c>
      <c r="I2226" s="1">
        <f>データ貼付!C2223</f>
        <v>0</v>
      </c>
      <c r="J2226" s="1">
        <f>データ貼付!F2223</f>
        <v>0</v>
      </c>
      <c r="K2226" s="32">
        <f>データ貼付!G2223</f>
        <v>0</v>
      </c>
      <c r="L2226" s="1">
        <f>データ貼付!H2223</f>
        <v>0</v>
      </c>
      <c r="M2226" s="1">
        <f>データ貼付!I2223</f>
        <v>0</v>
      </c>
      <c r="N2226" s="1">
        <f>データ貼付!J2223</f>
        <v>0</v>
      </c>
      <c r="O2226" s="1">
        <f>データ貼付!K2223</f>
        <v>0</v>
      </c>
    </row>
    <row r="2227" spans="1:15" x14ac:dyDescent="0.15">
      <c r="A2227" s="1">
        <v>2224</v>
      </c>
      <c r="B2227" s="1" t="str">
        <f t="shared" si="69"/>
        <v>393</v>
      </c>
      <c r="C2227" s="1" t="str">
        <f>J2227&amp;COUNTIF($J$4:J2227,J2227)</f>
        <v>0393</v>
      </c>
      <c r="D2227" s="1" t="str">
        <f>データ貼付!D2224&amp;データ貼付!E2224</f>
        <v/>
      </c>
      <c r="E2227" s="1">
        <f>データ貼付!G2224+ROW()/1000000</f>
        <v>2.2269999999999998E-3</v>
      </c>
      <c r="F2227" s="1">
        <f t="shared" si="70"/>
        <v>393</v>
      </c>
      <c r="G2227" s="1">
        <f>データ貼付!A2224</f>
        <v>0</v>
      </c>
      <c r="H2227" s="1">
        <f>データ貼付!B2224</f>
        <v>0</v>
      </c>
      <c r="I2227" s="1">
        <f>データ貼付!C2224</f>
        <v>0</v>
      </c>
      <c r="J2227" s="1">
        <f>データ貼付!F2224</f>
        <v>0</v>
      </c>
      <c r="K2227" s="32">
        <f>データ貼付!G2224</f>
        <v>0</v>
      </c>
      <c r="L2227" s="1">
        <f>データ貼付!H2224</f>
        <v>0</v>
      </c>
      <c r="M2227" s="1">
        <f>データ貼付!I2224</f>
        <v>0</v>
      </c>
      <c r="N2227" s="1">
        <f>データ貼付!J2224</f>
        <v>0</v>
      </c>
      <c r="O2227" s="1">
        <f>データ貼付!K2224</f>
        <v>0</v>
      </c>
    </row>
    <row r="2228" spans="1:15" x14ac:dyDescent="0.15">
      <c r="A2228" s="1">
        <v>2225</v>
      </c>
      <c r="B2228" s="1" t="str">
        <f t="shared" si="69"/>
        <v>394</v>
      </c>
      <c r="C2228" s="1" t="str">
        <f>J2228&amp;COUNTIF($J$4:J2228,J2228)</f>
        <v>0394</v>
      </c>
      <c r="D2228" s="1" t="str">
        <f>データ貼付!D2225&amp;データ貼付!E2225</f>
        <v/>
      </c>
      <c r="E2228" s="1">
        <f>データ貼付!G2225+ROW()/1000000</f>
        <v>2.2279999999999999E-3</v>
      </c>
      <c r="F2228" s="1">
        <f t="shared" si="70"/>
        <v>394</v>
      </c>
      <c r="G2228" s="1">
        <f>データ貼付!A2225</f>
        <v>0</v>
      </c>
      <c r="H2228" s="1">
        <f>データ貼付!B2225</f>
        <v>0</v>
      </c>
      <c r="I2228" s="1">
        <f>データ貼付!C2225</f>
        <v>0</v>
      </c>
      <c r="J2228" s="1">
        <f>データ貼付!F2225</f>
        <v>0</v>
      </c>
      <c r="K2228" s="32">
        <f>データ貼付!G2225</f>
        <v>0</v>
      </c>
      <c r="L2228" s="1">
        <f>データ貼付!H2225</f>
        <v>0</v>
      </c>
      <c r="M2228" s="1">
        <f>データ貼付!I2225</f>
        <v>0</v>
      </c>
      <c r="N2228" s="1">
        <f>データ貼付!J2225</f>
        <v>0</v>
      </c>
      <c r="O2228" s="1">
        <f>データ貼付!K2225</f>
        <v>0</v>
      </c>
    </row>
    <row r="2229" spans="1:15" x14ac:dyDescent="0.15">
      <c r="A2229" s="1">
        <v>2226</v>
      </c>
      <c r="B2229" s="1" t="str">
        <f t="shared" si="69"/>
        <v>395</v>
      </c>
      <c r="C2229" s="1" t="str">
        <f>J2229&amp;COUNTIF($J$4:J2229,J2229)</f>
        <v>0395</v>
      </c>
      <c r="D2229" s="1" t="str">
        <f>データ貼付!D2226&amp;データ貼付!E2226</f>
        <v/>
      </c>
      <c r="E2229" s="1">
        <f>データ貼付!G2226+ROW()/1000000</f>
        <v>2.2290000000000001E-3</v>
      </c>
      <c r="F2229" s="1">
        <f t="shared" si="70"/>
        <v>395</v>
      </c>
      <c r="G2229" s="1">
        <f>データ貼付!A2226</f>
        <v>0</v>
      </c>
      <c r="H2229" s="1">
        <f>データ貼付!B2226</f>
        <v>0</v>
      </c>
      <c r="I2229" s="1">
        <f>データ貼付!C2226</f>
        <v>0</v>
      </c>
      <c r="J2229" s="1">
        <f>データ貼付!F2226</f>
        <v>0</v>
      </c>
      <c r="K2229" s="32">
        <f>データ貼付!G2226</f>
        <v>0</v>
      </c>
      <c r="L2229" s="1">
        <f>データ貼付!H2226</f>
        <v>0</v>
      </c>
      <c r="M2229" s="1">
        <f>データ貼付!I2226</f>
        <v>0</v>
      </c>
      <c r="N2229" s="1">
        <f>データ貼付!J2226</f>
        <v>0</v>
      </c>
      <c r="O2229" s="1">
        <f>データ貼付!K2226</f>
        <v>0</v>
      </c>
    </row>
    <row r="2230" spans="1:15" x14ac:dyDescent="0.15">
      <c r="A2230" s="1">
        <v>2227</v>
      </c>
      <c r="B2230" s="1" t="str">
        <f t="shared" si="69"/>
        <v>396</v>
      </c>
      <c r="C2230" s="1" t="str">
        <f>J2230&amp;COUNTIF($J$4:J2230,J2230)</f>
        <v>0396</v>
      </c>
      <c r="D2230" s="1" t="str">
        <f>データ貼付!D2227&amp;データ貼付!E2227</f>
        <v/>
      </c>
      <c r="E2230" s="1">
        <f>データ貼付!G2227+ROW()/1000000</f>
        <v>2.2300000000000002E-3</v>
      </c>
      <c r="F2230" s="1">
        <f t="shared" si="70"/>
        <v>396</v>
      </c>
      <c r="G2230" s="1">
        <f>データ貼付!A2227</f>
        <v>0</v>
      </c>
      <c r="H2230" s="1">
        <f>データ貼付!B2227</f>
        <v>0</v>
      </c>
      <c r="I2230" s="1">
        <f>データ貼付!C2227</f>
        <v>0</v>
      </c>
      <c r="J2230" s="1">
        <f>データ貼付!F2227</f>
        <v>0</v>
      </c>
      <c r="K2230" s="32">
        <f>データ貼付!G2227</f>
        <v>0</v>
      </c>
      <c r="L2230" s="1">
        <f>データ貼付!H2227</f>
        <v>0</v>
      </c>
      <c r="M2230" s="1">
        <f>データ貼付!I2227</f>
        <v>0</v>
      </c>
      <c r="N2230" s="1">
        <f>データ貼付!J2227</f>
        <v>0</v>
      </c>
      <c r="O2230" s="1">
        <f>データ貼付!K2227</f>
        <v>0</v>
      </c>
    </row>
    <row r="2231" spans="1:15" x14ac:dyDescent="0.15">
      <c r="A2231" s="1">
        <v>2228</v>
      </c>
      <c r="B2231" s="1" t="str">
        <f t="shared" si="69"/>
        <v>397</v>
      </c>
      <c r="C2231" s="1" t="str">
        <f>J2231&amp;COUNTIF($J$4:J2231,J2231)</f>
        <v>0397</v>
      </c>
      <c r="D2231" s="1" t="str">
        <f>データ貼付!D2228&amp;データ貼付!E2228</f>
        <v/>
      </c>
      <c r="E2231" s="1">
        <f>データ貼付!G2228+ROW()/1000000</f>
        <v>2.2309999999999999E-3</v>
      </c>
      <c r="F2231" s="1">
        <f t="shared" si="70"/>
        <v>397</v>
      </c>
      <c r="G2231" s="1">
        <f>データ貼付!A2228</f>
        <v>0</v>
      </c>
      <c r="H2231" s="1">
        <f>データ貼付!B2228</f>
        <v>0</v>
      </c>
      <c r="I2231" s="1">
        <f>データ貼付!C2228</f>
        <v>0</v>
      </c>
      <c r="J2231" s="1">
        <f>データ貼付!F2228</f>
        <v>0</v>
      </c>
      <c r="K2231" s="32">
        <f>データ貼付!G2228</f>
        <v>0</v>
      </c>
      <c r="L2231" s="1">
        <f>データ貼付!H2228</f>
        <v>0</v>
      </c>
      <c r="M2231" s="1">
        <f>データ貼付!I2228</f>
        <v>0</v>
      </c>
      <c r="N2231" s="1">
        <f>データ貼付!J2228</f>
        <v>0</v>
      </c>
      <c r="O2231" s="1">
        <f>データ貼付!K2228</f>
        <v>0</v>
      </c>
    </row>
    <row r="2232" spans="1:15" x14ac:dyDescent="0.15">
      <c r="A2232" s="1">
        <v>2229</v>
      </c>
      <c r="B2232" s="1" t="str">
        <f t="shared" si="69"/>
        <v>398</v>
      </c>
      <c r="C2232" s="1" t="str">
        <f>J2232&amp;COUNTIF($J$4:J2232,J2232)</f>
        <v>0398</v>
      </c>
      <c r="D2232" s="1" t="str">
        <f>データ貼付!D2229&amp;データ貼付!E2229</f>
        <v/>
      </c>
      <c r="E2232" s="1">
        <f>データ貼付!G2229+ROW()/1000000</f>
        <v>2.232E-3</v>
      </c>
      <c r="F2232" s="1">
        <f t="shared" si="70"/>
        <v>398</v>
      </c>
      <c r="G2232" s="1">
        <f>データ貼付!A2229</f>
        <v>0</v>
      </c>
      <c r="H2232" s="1">
        <f>データ貼付!B2229</f>
        <v>0</v>
      </c>
      <c r="I2232" s="1">
        <f>データ貼付!C2229</f>
        <v>0</v>
      </c>
      <c r="J2232" s="1">
        <f>データ貼付!F2229</f>
        <v>0</v>
      </c>
      <c r="K2232" s="32">
        <f>データ貼付!G2229</f>
        <v>0</v>
      </c>
      <c r="L2232" s="1">
        <f>データ貼付!H2229</f>
        <v>0</v>
      </c>
      <c r="M2232" s="1">
        <f>データ貼付!I2229</f>
        <v>0</v>
      </c>
      <c r="N2232" s="1">
        <f>データ貼付!J2229</f>
        <v>0</v>
      </c>
      <c r="O2232" s="1">
        <f>データ貼付!K2229</f>
        <v>0</v>
      </c>
    </row>
    <row r="2233" spans="1:15" x14ac:dyDescent="0.15">
      <c r="A2233" s="1">
        <v>2230</v>
      </c>
      <c r="B2233" s="1" t="str">
        <f t="shared" si="69"/>
        <v>399</v>
      </c>
      <c r="C2233" s="1" t="str">
        <f>J2233&amp;COUNTIF($J$4:J2233,J2233)</f>
        <v>0399</v>
      </c>
      <c r="D2233" s="1" t="str">
        <f>データ貼付!D2230&amp;データ貼付!E2230</f>
        <v/>
      </c>
      <c r="E2233" s="1">
        <f>データ貼付!G2230+ROW()/1000000</f>
        <v>2.2330000000000002E-3</v>
      </c>
      <c r="F2233" s="1">
        <f t="shared" si="70"/>
        <v>399</v>
      </c>
      <c r="G2233" s="1">
        <f>データ貼付!A2230</f>
        <v>0</v>
      </c>
      <c r="H2233" s="1">
        <f>データ貼付!B2230</f>
        <v>0</v>
      </c>
      <c r="I2233" s="1">
        <f>データ貼付!C2230</f>
        <v>0</v>
      </c>
      <c r="J2233" s="1">
        <f>データ貼付!F2230</f>
        <v>0</v>
      </c>
      <c r="K2233" s="32">
        <f>データ貼付!G2230</f>
        <v>0</v>
      </c>
      <c r="L2233" s="1">
        <f>データ貼付!H2230</f>
        <v>0</v>
      </c>
      <c r="M2233" s="1">
        <f>データ貼付!I2230</f>
        <v>0</v>
      </c>
      <c r="N2233" s="1">
        <f>データ貼付!J2230</f>
        <v>0</v>
      </c>
      <c r="O2233" s="1">
        <f>データ貼付!K2230</f>
        <v>0</v>
      </c>
    </row>
    <row r="2234" spans="1:15" x14ac:dyDescent="0.15">
      <c r="A2234" s="1">
        <v>2231</v>
      </c>
      <c r="B2234" s="1" t="str">
        <f t="shared" si="69"/>
        <v>400</v>
      </c>
      <c r="C2234" s="1" t="str">
        <f>J2234&amp;COUNTIF($J$4:J2234,J2234)</f>
        <v>0400</v>
      </c>
      <c r="D2234" s="1" t="str">
        <f>データ貼付!D2231&amp;データ貼付!E2231</f>
        <v/>
      </c>
      <c r="E2234" s="1">
        <f>データ貼付!G2231+ROW()/1000000</f>
        <v>2.2339999999999999E-3</v>
      </c>
      <c r="F2234" s="1">
        <f t="shared" si="70"/>
        <v>400</v>
      </c>
      <c r="G2234" s="1">
        <f>データ貼付!A2231</f>
        <v>0</v>
      </c>
      <c r="H2234" s="1">
        <f>データ貼付!B2231</f>
        <v>0</v>
      </c>
      <c r="I2234" s="1">
        <f>データ貼付!C2231</f>
        <v>0</v>
      </c>
      <c r="J2234" s="1">
        <f>データ貼付!F2231</f>
        <v>0</v>
      </c>
      <c r="K2234" s="32">
        <f>データ貼付!G2231</f>
        <v>0</v>
      </c>
      <c r="L2234" s="1">
        <f>データ貼付!H2231</f>
        <v>0</v>
      </c>
      <c r="M2234" s="1">
        <f>データ貼付!I2231</f>
        <v>0</v>
      </c>
      <c r="N2234" s="1">
        <f>データ貼付!J2231</f>
        <v>0</v>
      </c>
      <c r="O2234" s="1">
        <f>データ貼付!K2231</f>
        <v>0</v>
      </c>
    </row>
    <row r="2235" spans="1:15" x14ac:dyDescent="0.15">
      <c r="A2235" s="1">
        <v>2232</v>
      </c>
      <c r="B2235" s="1" t="str">
        <f t="shared" si="69"/>
        <v>401</v>
      </c>
      <c r="C2235" s="1" t="str">
        <f>J2235&amp;COUNTIF($J$4:J2235,J2235)</f>
        <v>0401</v>
      </c>
      <c r="D2235" s="1" t="str">
        <f>データ貼付!D2232&amp;データ貼付!E2232</f>
        <v/>
      </c>
      <c r="E2235" s="1">
        <f>データ貼付!G2232+ROW()/1000000</f>
        <v>2.235E-3</v>
      </c>
      <c r="F2235" s="1">
        <f t="shared" si="70"/>
        <v>401</v>
      </c>
      <c r="G2235" s="1">
        <f>データ貼付!A2232</f>
        <v>0</v>
      </c>
      <c r="H2235" s="1">
        <f>データ貼付!B2232</f>
        <v>0</v>
      </c>
      <c r="I2235" s="1">
        <f>データ貼付!C2232</f>
        <v>0</v>
      </c>
      <c r="J2235" s="1">
        <f>データ貼付!F2232</f>
        <v>0</v>
      </c>
      <c r="K2235" s="32">
        <f>データ貼付!G2232</f>
        <v>0</v>
      </c>
      <c r="L2235" s="1">
        <f>データ貼付!H2232</f>
        <v>0</v>
      </c>
      <c r="M2235" s="1">
        <f>データ貼付!I2232</f>
        <v>0</v>
      </c>
      <c r="N2235" s="1">
        <f>データ貼付!J2232</f>
        <v>0</v>
      </c>
      <c r="O2235" s="1">
        <f>データ貼付!K2232</f>
        <v>0</v>
      </c>
    </row>
    <row r="2236" spans="1:15" x14ac:dyDescent="0.15">
      <c r="A2236" s="1">
        <v>2233</v>
      </c>
      <c r="B2236" s="1" t="str">
        <f t="shared" si="69"/>
        <v>402</v>
      </c>
      <c r="C2236" s="1" t="str">
        <f>J2236&amp;COUNTIF($J$4:J2236,J2236)</f>
        <v>0402</v>
      </c>
      <c r="D2236" s="1" t="str">
        <f>データ貼付!D2233&amp;データ貼付!E2233</f>
        <v/>
      </c>
      <c r="E2236" s="1">
        <f>データ貼付!G2233+ROW()/1000000</f>
        <v>2.2360000000000001E-3</v>
      </c>
      <c r="F2236" s="1">
        <f t="shared" si="70"/>
        <v>402</v>
      </c>
      <c r="G2236" s="1">
        <f>データ貼付!A2233</f>
        <v>0</v>
      </c>
      <c r="H2236" s="1">
        <f>データ貼付!B2233</f>
        <v>0</v>
      </c>
      <c r="I2236" s="1">
        <f>データ貼付!C2233</f>
        <v>0</v>
      </c>
      <c r="J2236" s="1">
        <f>データ貼付!F2233</f>
        <v>0</v>
      </c>
      <c r="K2236" s="32">
        <f>データ貼付!G2233</f>
        <v>0</v>
      </c>
      <c r="L2236" s="1">
        <f>データ貼付!H2233</f>
        <v>0</v>
      </c>
      <c r="M2236" s="1">
        <f>データ貼付!I2233</f>
        <v>0</v>
      </c>
      <c r="N2236" s="1">
        <f>データ貼付!J2233</f>
        <v>0</v>
      </c>
      <c r="O2236" s="1">
        <f>データ貼付!K2233</f>
        <v>0</v>
      </c>
    </row>
    <row r="2237" spans="1:15" x14ac:dyDescent="0.15">
      <c r="A2237" s="1">
        <v>2234</v>
      </c>
      <c r="B2237" s="1" t="str">
        <f t="shared" si="69"/>
        <v>403</v>
      </c>
      <c r="C2237" s="1" t="str">
        <f>J2237&amp;COUNTIF($J$4:J2237,J2237)</f>
        <v>0403</v>
      </c>
      <c r="D2237" s="1" t="str">
        <f>データ貼付!D2234&amp;データ貼付!E2234</f>
        <v/>
      </c>
      <c r="E2237" s="1">
        <f>データ貼付!G2234+ROW()/1000000</f>
        <v>2.2369999999999998E-3</v>
      </c>
      <c r="F2237" s="1">
        <f t="shared" si="70"/>
        <v>403</v>
      </c>
      <c r="G2237" s="1">
        <f>データ貼付!A2234</f>
        <v>0</v>
      </c>
      <c r="H2237" s="1">
        <f>データ貼付!B2234</f>
        <v>0</v>
      </c>
      <c r="I2237" s="1">
        <f>データ貼付!C2234</f>
        <v>0</v>
      </c>
      <c r="J2237" s="1">
        <f>データ貼付!F2234</f>
        <v>0</v>
      </c>
      <c r="K2237" s="32">
        <f>データ貼付!G2234</f>
        <v>0</v>
      </c>
      <c r="L2237" s="1">
        <f>データ貼付!H2234</f>
        <v>0</v>
      </c>
      <c r="M2237" s="1">
        <f>データ貼付!I2234</f>
        <v>0</v>
      </c>
      <c r="N2237" s="1">
        <f>データ貼付!J2234</f>
        <v>0</v>
      </c>
      <c r="O2237" s="1">
        <f>データ貼付!K2234</f>
        <v>0</v>
      </c>
    </row>
    <row r="2238" spans="1:15" x14ac:dyDescent="0.15">
      <c r="A2238" s="1">
        <v>2235</v>
      </c>
      <c r="B2238" s="1" t="str">
        <f t="shared" si="69"/>
        <v>404</v>
      </c>
      <c r="C2238" s="1" t="str">
        <f>J2238&amp;COUNTIF($J$4:J2238,J2238)</f>
        <v>0404</v>
      </c>
      <c r="D2238" s="1" t="str">
        <f>データ貼付!D2235&amp;データ貼付!E2235</f>
        <v/>
      </c>
      <c r="E2238" s="1">
        <f>データ貼付!G2235+ROW()/1000000</f>
        <v>2.238E-3</v>
      </c>
      <c r="F2238" s="1">
        <f t="shared" si="70"/>
        <v>404</v>
      </c>
      <c r="G2238" s="1">
        <f>データ貼付!A2235</f>
        <v>0</v>
      </c>
      <c r="H2238" s="1">
        <f>データ貼付!B2235</f>
        <v>0</v>
      </c>
      <c r="I2238" s="1">
        <f>データ貼付!C2235</f>
        <v>0</v>
      </c>
      <c r="J2238" s="1">
        <f>データ貼付!F2235</f>
        <v>0</v>
      </c>
      <c r="K2238" s="32">
        <f>データ貼付!G2235</f>
        <v>0</v>
      </c>
      <c r="L2238" s="1">
        <f>データ貼付!H2235</f>
        <v>0</v>
      </c>
      <c r="M2238" s="1">
        <f>データ貼付!I2235</f>
        <v>0</v>
      </c>
      <c r="N2238" s="1">
        <f>データ貼付!J2235</f>
        <v>0</v>
      </c>
      <c r="O2238" s="1">
        <f>データ貼付!K2235</f>
        <v>0</v>
      </c>
    </row>
    <row r="2239" spans="1:15" x14ac:dyDescent="0.15">
      <c r="A2239" s="1">
        <v>2236</v>
      </c>
      <c r="B2239" s="1" t="str">
        <f t="shared" si="69"/>
        <v>405</v>
      </c>
      <c r="C2239" s="1" t="str">
        <f>J2239&amp;COUNTIF($J$4:J2239,J2239)</f>
        <v>0405</v>
      </c>
      <c r="D2239" s="1" t="str">
        <f>データ貼付!D2236&amp;データ貼付!E2236</f>
        <v/>
      </c>
      <c r="E2239" s="1">
        <f>データ貼付!G2236+ROW()/1000000</f>
        <v>2.2390000000000001E-3</v>
      </c>
      <c r="F2239" s="1">
        <f t="shared" si="70"/>
        <v>405</v>
      </c>
      <c r="G2239" s="1">
        <f>データ貼付!A2236</f>
        <v>0</v>
      </c>
      <c r="H2239" s="1">
        <f>データ貼付!B2236</f>
        <v>0</v>
      </c>
      <c r="I2239" s="1">
        <f>データ貼付!C2236</f>
        <v>0</v>
      </c>
      <c r="J2239" s="1">
        <f>データ貼付!F2236</f>
        <v>0</v>
      </c>
      <c r="K2239" s="32">
        <f>データ貼付!G2236</f>
        <v>0</v>
      </c>
      <c r="L2239" s="1">
        <f>データ貼付!H2236</f>
        <v>0</v>
      </c>
      <c r="M2239" s="1">
        <f>データ貼付!I2236</f>
        <v>0</v>
      </c>
      <c r="N2239" s="1">
        <f>データ貼付!J2236</f>
        <v>0</v>
      </c>
      <c r="O2239" s="1">
        <f>データ貼付!K2236</f>
        <v>0</v>
      </c>
    </row>
    <row r="2240" spans="1:15" x14ac:dyDescent="0.15">
      <c r="A2240" s="1">
        <v>2237</v>
      </c>
      <c r="B2240" s="1" t="str">
        <f t="shared" si="69"/>
        <v>406</v>
      </c>
      <c r="C2240" s="1" t="str">
        <f>J2240&amp;COUNTIF($J$4:J2240,J2240)</f>
        <v>0406</v>
      </c>
      <c r="D2240" s="1" t="str">
        <f>データ貼付!D2237&amp;データ貼付!E2237</f>
        <v/>
      </c>
      <c r="E2240" s="1">
        <f>データ貼付!G2237+ROW()/1000000</f>
        <v>2.2399999999999998E-3</v>
      </c>
      <c r="F2240" s="1">
        <f t="shared" si="70"/>
        <v>406</v>
      </c>
      <c r="G2240" s="1">
        <f>データ貼付!A2237</f>
        <v>0</v>
      </c>
      <c r="H2240" s="1">
        <f>データ貼付!B2237</f>
        <v>0</v>
      </c>
      <c r="I2240" s="1">
        <f>データ貼付!C2237</f>
        <v>0</v>
      </c>
      <c r="J2240" s="1">
        <f>データ貼付!F2237</f>
        <v>0</v>
      </c>
      <c r="K2240" s="32">
        <f>データ貼付!G2237</f>
        <v>0</v>
      </c>
      <c r="L2240" s="1">
        <f>データ貼付!H2237</f>
        <v>0</v>
      </c>
      <c r="M2240" s="1">
        <f>データ貼付!I2237</f>
        <v>0</v>
      </c>
      <c r="N2240" s="1">
        <f>データ貼付!J2237</f>
        <v>0</v>
      </c>
      <c r="O2240" s="1">
        <f>データ貼付!K2237</f>
        <v>0</v>
      </c>
    </row>
    <row r="2241" spans="1:15" x14ac:dyDescent="0.15">
      <c r="A2241" s="1">
        <v>2238</v>
      </c>
      <c r="B2241" s="1" t="str">
        <f t="shared" si="69"/>
        <v>407</v>
      </c>
      <c r="C2241" s="1" t="str">
        <f>J2241&amp;COUNTIF($J$4:J2241,J2241)</f>
        <v>0407</v>
      </c>
      <c r="D2241" s="1" t="str">
        <f>データ貼付!D2238&amp;データ貼付!E2238</f>
        <v/>
      </c>
      <c r="E2241" s="1">
        <f>データ貼付!G2238+ROW()/1000000</f>
        <v>2.2409999999999999E-3</v>
      </c>
      <c r="F2241" s="1">
        <f t="shared" si="70"/>
        <v>407</v>
      </c>
      <c r="G2241" s="1">
        <f>データ貼付!A2238</f>
        <v>0</v>
      </c>
      <c r="H2241" s="1">
        <f>データ貼付!B2238</f>
        <v>0</v>
      </c>
      <c r="I2241" s="1">
        <f>データ貼付!C2238</f>
        <v>0</v>
      </c>
      <c r="J2241" s="1">
        <f>データ貼付!F2238</f>
        <v>0</v>
      </c>
      <c r="K2241" s="32">
        <f>データ貼付!G2238</f>
        <v>0</v>
      </c>
      <c r="L2241" s="1">
        <f>データ貼付!H2238</f>
        <v>0</v>
      </c>
      <c r="M2241" s="1">
        <f>データ貼付!I2238</f>
        <v>0</v>
      </c>
      <c r="N2241" s="1">
        <f>データ貼付!J2238</f>
        <v>0</v>
      </c>
      <c r="O2241" s="1">
        <f>データ貼付!K2238</f>
        <v>0</v>
      </c>
    </row>
    <row r="2242" spans="1:15" x14ac:dyDescent="0.15">
      <c r="A2242" s="1">
        <v>2239</v>
      </c>
      <c r="B2242" s="1" t="str">
        <f t="shared" si="69"/>
        <v>408</v>
      </c>
      <c r="C2242" s="1" t="str">
        <f>J2242&amp;COUNTIF($J$4:J2242,J2242)</f>
        <v>0408</v>
      </c>
      <c r="D2242" s="1" t="str">
        <f>データ貼付!D2239&amp;データ貼付!E2239</f>
        <v/>
      </c>
      <c r="E2242" s="1">
        <f>データ貼付!G2239+ROW()/1000000</f>
        <v>2.2420000000000001E-3</v>
      </c>
      <c r="F2242" s="1">
        <f t="shared" si="70"/>
        <v>408</v>
      </c>
      <c r="G2242" s="1">
        <f>データ貼付!A2239</f>
        <v>0</v>
      </c>
      <c r="H2242" s="1">
        <f>データ貼付!B2239</f>
        <v>0</v>
      </c>
      <c r="I2242" s="1">
        <f>データ貼付!C2239</f>
        <v>0</v>
      </c>
      <c r="J2242" s="1">
        <f>データ貼付!F2239</f>
        <v>0</v>
      </c>
      <c r="K2242" s="32">
        <f>データ貼付!G2239</f>
        <v>0</v>
      </c>
      <c r="L2242" s="1">
        <f>データ貼付!H2239</f>
        <v>0</v>
      </c>
      <c r="M2242" s="1">
        <f>データ貼付!I2239</f>
        <v>0</v>
      </c>
      <c r="N2242" s="1">
        <f>データ貼付!J2239</f>
        <v>0</v>
      </c>
      <c r="O2242" s="1">
        <f>データ貼付!K2239</f>
        <v>0</v>
      </c>
    </row>
    <row r="2243" spans="1:15" x14ac:dyDescent="0.15">
      <c r="A2243" s="1">
        <v>2240</v>
      </c>
      <c r="B2243" s="1" t="str">
        <f t="shared" si="69"/>
        <v>409</v>
      </c>
      <c r="C2243" s="1" t="str">
        <f>J2243&amp;COUNTIF($J$4:J2243,J2243)</f>
        <v>0409</v>
      </c>
      <c r="D2243" s="1" t="str">
        <f>データ貼付!D2240&amp;データ貼付!E2240</f>
        <v/>
      </c>
      <c r="E2243" s="1">
        <f>データ貼付!G2240+ROW()/1000000</f>
        <v>2.2430000000000002E-3</v>
      </c>
      <c r="F2243" s="1">
        <f t="shared" si="70"/>
        <v>409</v>
      </c>
      <c r="G2243" s="1">
        <f>データ貼付!A2240</f>
        <v>0</v>
      </c>
      <c r="H2243" s="1">
        <f>データ貼付!B2240</f>
        <v>0</v>
      </c>
      <c r="I2243" s="1">
        <f>データ貼付!C2240</f>
        <v>0</v>
      </c>
      <c r="J2243" s="1">
        <f>データ貼付!F2240</f>
        <v>0</v>
      </c>
      <c r="K2243" s="32">
        <f>データ貼付!G2240</f>
        <v>0</v>
      </c>
      <c r="L2243" s="1">
        <f>データ貼付!H2240</f>
        <v>0</v>
      </c>
      <c r="M2243" s="1">
        <f>データ貼付!I2240</f>
        <v>0</v>
      </c>
      <c r="N2243" s="1">
        <f>データ貼付!J2240</f>
        <v>0</v>
      </c>
      <c r="O2243" s="1">
        <f>データ貼付!K2240</f>
        <v>0</v>
      </c>
    </row>
    <row r="2244" spans="1:15" x14ac:dyDescent="0.15">
      <c r="A2244" s="1">
        <v>2241</v>
      </c>
      <c r="B2244" s="1" t="str">
        <f t="shared" si="69"/>
        <v>410</v>
      </c>
      <c r="C2244" s="1" t="str">
        <f>J2244&amp;COUNTIF($J$4:J2244,J2244)</f>
        <v>0410</v>
      </c>
      <c r="D2244" s="1" t="str">
        <f>データ貼付!D2241&amp;データ貼付!E2241</f>
        <v/>
      </c>
      <c r="E2244" s="1">
        <f>データ貼付!G2241+ROW()/1000000</f>
        <v>2.2439999999999999E-3</v>
      </c>
      <c r="F2244" s="1">
        <f t="shared" si="70"/>
        <v>410</v>
      </c>
      <c r="G2244" s="1">
        <f>データ貼付!A2241</f>
        <v>0</v>
      </c>
      <c r="H2244" s="1">
        <f>データ貼付!B2241</f>
        <v>0</v>
      </c>
      <c r="I2244" s="1">
        <f>データ貼付!C2241</f>
        <v>0</v>
      </c>
      <c r="J2244" s="1">
        <f>データ貼付!F2241</f>
        <v>0</v>
      </c>
      <c r="K2244" s="32">
        <f>データ貼付!G2241</f>
        <v>0</v>
      </c>
      <c r="L2244" s="1">
        <f>データ貼付!H2241</f>
        <v>0</v>
      </c>
      <c r="M2244" s="1">
        <f>データ貼付!I2241</f>
        <v>0</v>
      </c>
      <c r="N2244" s="1">
        <f>データ貼付!J2241</f>
        <v>0</v>
      </c>
      <c r="O2244" s="1">
        <f>データ貼付!K2241</f>
        <v>0</v>
      </c>
    </row>
    <row r="2245" spans="1:15" x14ac:dyDescent="0.15">
      <c r="A2245" s="1">
        <v>2242</v>
      </c>
      <c r="B2245" s="1" t="str">
        <f t="shared" ref="B2245:B2308" si="71">D2245&amp;F2245</f>
        <v>411</v>
      </c>
      <c r="C2245" s="1" t="str">
        <f>J2245&amp;COUNTIF($J$4:J2245,J2245)</f>
        <v>0411</v>
      </c>
      <c r="D2245" s="1" t="str">
        <f>データ貼付!D2242&amp;データ貼付!E2242</f>
        <v/>
      </c>
      <c r="E2245" s="1">
        <f>データ貼付!G2242+ROW()/1000000</f>
        <v>2.245E-3</v>
      </c>
      <c r="F2245" s="1">
        <f t="shared" ref="F2245:F2308" si="72">SUMPRODUCT(($D$4:$D$2603=D2245)*($E$4:$E$2603&lt;E2245))+1</f>
        <v>411</v>
      </c>
      <c r="G2245" s="1">
        <f>データ貼付!A2242</f>
        <v>0</v>
      </c>
      <c r="H2245" s="1">
        <f>データ貼付!B2242</f>
        <v>0</v>
      </c>
      <c r="I2245" s="1">
        <f>データ貼付!C2242</f>
        <v>0</v>
      </c>
      <c r="J2245" s="1">
        <f>データ貼付!F2242</f>
        <v>0</v>
      </c>
      <c r="K2245" s="32">
        <f>データ貼付!G2242</f>
        <v>0</v>
      </c>
      <c r="L2245" s="1">
        <f>データ貼付!H2242</f>
        <v>0</v>
      </c>
      <c r="M2245" s="1">
        <f>データ貼付!I2242</f>
        <v>0</v>
      </c>
      <c r="N2245" s="1">
        <f>データ貼付!J2242</f>
        <v>0</v>
      </c>
      <c r="O2245" s="1">
        <f>データ貼付!K2242</f>
        <v>0</v>
      </c>
    </row>
    <row r="2246" spans="1:15" x14ac:dyDescent="0.15">
      <c r="A2246" s="1">
        <v>2243</v>
      </c>
      <c r="B2246" s="1" t="str">
        <f t="shared" si="71"/>
        <v>412</v>
      </c>
      <c r="C2246" s="1" t="str">
        <f>J2246&amp;COUNTIF($J$4:J2246,J2246)</f>
        <v>0412</v>
      </c>
      <c r="D2246" s="1" t="str">
        <f>データ貼付!D2243&amp;データ貼付!E2243</f>
        <v/>
      </c>
      <c r="E2246" s="1">
        <f>データ貼付!G2243+ROW()/1000000</f>
        <v>2.2460000000000002E-3</v>
      </c>
      <c r="F2246" s="1">
        <f t="shared" si="72"/>
        <v>412</v>
      </c>
      <c r="G2246" s="1">
        <f>データ貼付!A2243</f>
        <v>0</v>
      </c>
      <c r="H2246" s="1">
        <f>データ貼付!B2243</f>
        <v>0</v>
      </c>
      <c r="I2246" s="1">
        <f>データ貼付!C2243</f>
        <v>0</v>
      </c>
      <c r="J2246" s="1">
        <f>データ貼付!F2243</f>
        <v>0</v>
      </c>
      <c r="K2246" s="32">
        <f>データ貼付!G2243</f>
        <v>0</v>
      </c>
      <c r="L2246" s="1">
        <f>データ貼付!H2243</f>
        <v>0</v>
      </c>
      <c r="M2246" s="1">
        <f>データ貼付!I2243</f>
        <v>0</v>
      </c>
      <c r="N2246" s="1">
        <f>データ貼付!J2243</f>
        <v>0</v>
      </c>
      <c r="O2246" s="1">
        <f>データ貼付!K2243</f>
        <v>0</v>
      </c>
    </row>
    <row r="2247" spans="1:15" x14ac:dyDescent="0.15">
      <c r="A2247" s="1">
        <v>2244</v>
      </c>
      <c r="B2247" s="1" t="str">
        <f t="shared" si="71"/>
        <v>413</v>
      </c>
      <c r="C2247" s="1" t="str">
        <f>J2247&amp;COUNTIF($J$4:J2247,J2247)</f>
        <v>0413</v>
      </c>
      <c r="D2247" s="1" t="str">
        <f>データ貼付!D2244&amp;データ貼付!E2244</f>
        <v/>
      </c>
      <c r="E2247" s="1">
        <f>データ貼付!G2244+ROW()/1000000</f>
        <v>2.2469999999999999E-3</v>
      </c>
      <c r="F2247" s="1">
        <f t="shared" si="72"/>
        <v>413</v>
      </c>
      <c r="G2247" s="1">
        <f>データ貼付!A2244</f>
        <v>0</v>
      </c>
      <c r="H2247" s="1">
        <f>データ貼付!B2244</f>
        <v>0</v>
      </c>
      <c r="I2247" s="1">
        <f>データ貼付!C2244</f>
        <v>0</v>
      </c>
      <c r="J2247" s="1">
        <f>データ貼付!F2244</f>
        <v>0</v>
      </c>
      <c r="K2247" s="32">
        <f>データ貼付!G2244</f>
        <v>0</v>
      </c>
      <c r="L2247" s="1">
        <f>データ貼付!H2244</f>
        <v>0</v>
      </c>
      <c r="M2247" s="1">
        <f>データ貼付!I2244</f>
        <v>0</v>
      </c>
      <c r="N2247" s="1">
        <f>データ貼付!J2244</f>
        <v>0</v>
      </c>
      <c r="O2247" s="1">
        <f>データ貼付!K2244</f>
        <v>0</v>
      </c>
    </row>
    <row r="2248" spans="1:15" x14ac:dyDescent="0.15">
      <c r="A2248" s="1">
        <v>2245</v>
      </c>
      <c r="B2248" s="1" t="str">
        <f t="shared" si="71"/>
        <v>414</v>
      </c>
      <c r="C2248" s="1" t="str">
        <f>J2248&amp;COUNTIF($J$4:J2248,J2248)</f>
        <v>0414</v>
      </c>
      <c r="D2248" s="1" t="str">
        <f>データ貼付!D2245&amp;データ貼付!E2245</f>
        <v/>
      </c>
      <c r="E2248" s="1">
        <f>データ貼付!G2245+ROW()/1000000</f>
        <v>2.248E-3</v>
      </c>
      <c r="F2248" s="1">
        <f t="shared" si="72"/>
        <v>414</v>
      </c>
      <c r="G2248" s="1">
        <f>データ貼付!A2245</f>
        <v>0</v>
      </c>
      <c r="H2248" s="1">
        <f>データ貼付!B2245</f>
        <v>0</v>
      </c>
      <c r="I2248" s="1">
        <f>データ貼付!C2245</f>
        <v>0</v>
      </c>
      <c r="J2248" s="1">
        <f>データ貼付!F2245</f>
        <v>0</v>
      </c>
      <c r="K2248" s="32">
        <f>データ貼付!G2245</f>
        <v>0</v>
      </c>
      <c r="L2248" s="1">
        <f>データ貼付!H2245</f>
        <v>0</v>
      </c>
      <c r="M2248" s="1">
        <f>データ貼付!I2245</f>
        <v>0</v>
      </c>
      <c r="N2248" s="1">
        <f>データ貼付!J2245</f>
        <v>0</v>
      </c>
      <c r="O2248" s="1">
        <f>データ貼付!K2245</f>
        <v>0</v>
      </c>
    </row>
    <row r="2249" spans="1:15" x14ac:dyDescent="0.15">
      <c r="A2249" s="1">
        <v>2246</v>
      </c>
      <c r="B2249" s="1" t="str">
        <f t="shared" si="71"/>
        <v>415</v>
      </c>
      <c r="C2249" s="1" t="str">
        <f>J2249&amp;COUNTIF($J$4:J2249,J2249)</f>
        <v>0415</v>
      </c>
      <c r="D2249" s="1" t="str">
        <f>データ貼付!D2246&amp;データ貼付!E2246</f>
        <v/>
      </c>
      <c r="E2249" s="1">
        <f>データ貼付!G2246+ROW()/1000000</f>
        <v>2.2490000000000001E-3</v>
      </c>
      <c r="F2249" s="1">
        <f t="shared" si="72"/>
        <v>415</v>
      </c>
      <c r="G2249" s="1">
        <f>データ貼付!A2246</f>
        <v>0</v>
      </c>
      <c r="H2249" s="1">
        <f>データ貼付!B2246</f>
        <v>0</v>
      </c>
      <c r="I2249" s="1">
        <f>データ貼付!C2246</f>
        <v>0</v>
      </c>
      <c r="J2249" s="1">
        <f>データ貼付!F2246</f>
        <v>0</v>
      </c>
      <c r="K2249" s="32">
        <f>データ貼付!G2246</f>
        <v>0</v>
      </c>
      <c r="L2249" s="1">
        <f>データ貼付!H2246</f>
        <v>0</v>
      </c>
      <c r="M2249" s="1">
        <f>データ貼付!I2246</f>
        <v>0</v>
      </c>
      <c r="N2249" s="1">
        <f>データ貼付!J2246</f>
        <v>0</v>
      </c>
      <c r="O2249" s="1">
        <f>データ貼付!K2246</f>
        <v>0</v>
      </c>
    </row>
    <row r="2250" spans="1:15" x14ac:dyDescent="0.15">
      <c r="A2250" s="1">
        <v>2247</v>
      </c>
      <c r="B2250" s="1" t="str">
        <f t="shared" si="71"/>
        <v>416</v>
      </c>
      <c r="C2250" s="1" t="str">
        <f>J2250&amp;COUNTIF($J$4:J2250,J2250)</f>
        <v>0416</v>
      </c>
      <c r="D2250" s="1" t="str">
        <f>データ貼付!D2247&amp;データ貼付!E2247</f>
        <v/>
      </c>
      <c r="E2250" s="1">
        <f>データ貼付!G2247+ROW()/1000000</f>
        <v>2.2499999999999998E-3</v>
      </c>
      <c r="F2250" s="1">
        <f t="shared" si="72"/>
        <v>416</v>
      </c>
      <c r="G2250" s="1">
        <f>データ貼付!A2247</f>
        <v>0</v>
      </c>
      <c r="H2250" s="1">
        <f>データ貼付!B2247</f>
        <v>0</v>
      </c>
      <c r="I2250" s="1">
        <f>データ貼付!C2247</f>
        <v>0</v>
      </c>
      <c r="J2250" s="1">
        <f>データ貼付!F2247</f>
        <v>0</v>
      </c>
      <c r="K2250" s="32">
        <f>データ貼付!G2247</f>
        <v>0</v>
      </c>
      <c r="L2250" s="1">
        <f>データ貼付!H2247</f>
        <v>0</v>
      </c>
      <c r="M2250" s="1">
        <f>データ貼付!I2247</f>
        <v>0</v>
      </c>
      <c r="N2250" s="1">
        <f>データ貼付!J2247</f>
        <v>0</v>
      </c>
      <c r="O2250" s="1">
        <f>データ貼付!K2247</f>
        <v>0</v>
      </c>
    </row>
    <row r="2251" spans="1:15" x14ac:dyDescent="0.15">
      <c r="A2251" s="1">
        <v>2248</v>
      </c>
      <c r="B2251" s="1" t="str">
        <f t="shared" si="71"/>
        <v>417</v>
      </c>
      <c r="C2251" s="1" t="str">
        <f>J2251&amp;COUNTIF($J$4:J2251,J2251)</f>
        <v>0417</v>
      </c>
      <c r="D2251" s="1" t="str">
        <f>データ貼付!D2248&amp;データ貼付!E2248</f>
        <v/>
      </c>
      <c r="E2251" s="1">
        <f>データ貼付!G2248+ROW()/1000000</f>
        <v>2.251E-3</v>
      </c>
      <c r="F2251" s="1">
        <f t="shared" si="72"/>
        <v>417</v>
      </c>
      <c r="G2251" s="1">
        <f>データ貼付!A2248</f>
        <v>0</v>
      </c>
      <c r="H2251" s="1">
        <f>データ貼付!B2248</f>
        <v>0</v>
      </c>
      <c r="I2251" s="1">
        <f>データ貼付!C2248</f>
        <v>0</v>
      </c>
      <c r="J2251" s="1">
        <f>データ貼付!F2248</f>
        <v>0</v>
      </c>
      <c r="K2251" s="32">
        <f>データ貼付!G2248</f>
        <v>0</v>
      </c>
      <c r="L2251" s="1">
        <f>データ貼付!H2248</f>
        <v>0</v>
      </c>
      <c r="M2251" s="1">
        <f>データ貼付!I2248</f>
        <v>0</v>
      </c>
      <c r="N2251" s="1">
        <f>データ貼付!J2248</f>
        <v>0</v>
      </c>
      <c r="O2251" s="1">
        <f>データ貼付!K2248</f>
        <v>0</v>
      </c>
    </row>
    <row r="2252" spans="1:15" x14ac:dyDescent="0.15">
      <c r="A2252" s="1">
        <v>2249</v>
      </c>
      <c r="B2252" s="1" t="str">
        <f t="shared" si="71"/>
        <v>418</v>
      </c>
      <c r="C2252" s="1" t="str">
        <f>J2252&amp;COUNTIF($J$4:J2252,J2252)</f>
        <v>0418</v>
      </c>
      <c r="D2252" s="1" t="str">
        <f>データ貼付!D2249&amp;データ貼付!E2249</f>
        <v/>
      </c>
      <c r="E2252" s="1">
        <f>データ貼付!G2249+ROW()/1000000</f>
        <v>2.2520000000000001E-3</v>
      </c>
      <c r="F2252" s="1">
        <f t="shared" si="72"/>
        <v>418</v>
      </c>
      <c r="G2252" s="1">
        <f>データ貼付!A2249</f>
        <v>0</v>
      </c>
      <c r="H2252" s="1">
        <f>データ貼付!B2249</f>
        <v>0</v>
      </c>
      <c r="I2252" s="1">
        <f>データ貼付!C2249</f>
        <v>0</v>
      </c>
      <c r="J2252" s="1">
        <f>データ貼付!F2249</f>
        <v>0</v>
      </c>
      <c r="K2252" s="32">
        <f>データ貼付!G2249</f>
        <v>0</v>
      </c>
      <c r="L2252" s="1">
        <f>データ貼付!H2249</f>
        <v>0</v>
      </c>
      <c r="M2252" s="1">
        <f>データ貼付!I2249</f>
        <v>0</v>
      </c>
      <c r="N2252" s="1">
        <f>データ貼付!J2249</f>
        <v>0</v>
      </c>
      <c r="O2252" s="1">
        <f>データ貼付!K2249</f>
        <v>0</v>
      </c>
    </row>
    <row r="2253" spans="1:15" x14ac:dyDescent="0.15">
      <c r="A2253" s="1">
        <v>2250</v>
      </c>
      <c r="B2253" s="1" t="str">
        <f t="shared" si="71"/>
        <v>419</v>
      </c>
      <c r="C2253" s="1" t="str">
        <f>J2253&amp;COUNTIF($J$4:J2253,J2253)</f>
        <v>0419</v>
      </c>
      <c r="D2253" s="1" t="str">
        <f>データ貼付!D2250&amp;データ貼付!E2250</f>
        <v/>
      </c>
      <c r="E2253" s="1">
        <f>データ貼付!G2250+ROW()/1000000</f>
        <v>2.2529999999999998E-3</v>
      </c>
      <c r="F2253" s="1">
        <f t="shared" si="72"/>
        <v>419</v>
      </c>
      <c r="G2253" s="1">
        <f>データ貼付!A2250</f>
        <v>0</v>
      </c>
      <c r="H2253" s="1">
        <f>データ貼付!B2250</f>
        <v>0</v>
      </c>
      <c r="I2253" s="1">
        <f>データ貼付!C2250</f>
        <v>0</v>
      </c>
      <c r="J2253" s="1">
        <f>データ貼付!F2250</f>
        <v>0</v>
      </c>
      <c r="K2253" s="32">
        <f>データ貼付!G2250</f>
        <v>0</v>
      </c>
      <c r="L2253" s="1">
        <f>データ貼付!H2250</f>
        <v>0</v>
      </c>
      <c r="M2253" s="1">
        <f>データ貼付!I2250</f>
        <v>0</v>
      </c>
      <c r="N2253" s="1">
        <f>データ貼付!J2250</f>
        <v>0</v>
      </c>
      <c r="O2253" s="1">
        <f>データ貼付!K2250</f>
        <v>0</v>
      </c>
    </row>
    <row r="2254" spans="1:15" x14ac:dyDescent="0.15">
      <c r="A2254" s="1">
        <v>2251</v>
      </c>
      <c r="B2254" s="1" t="str">
        <f t="shared" si="71"/>
        <v>420</v>
      </c>
      <c r="C2254" s="1" t="str">
        <f>J2254&amp;COUNTIF($J$4:J2254,J2254)</f>
        <v>0420</v>
      </c>
      <c r="D2254" s="1" t="str">
        <f>データ貼付!D2251&amp;データ貼付!E2251</f>
        <v/>
      </c>
      <c r="E2254" s="1">
        <f>データ貼付!G2251+ROW()/1000000</f>
        <v>2.2539999999999999E-3</v>
      </c>
      <c r="F2254" s="1">
        <f t="shared" si="72"/>
        <v>420</v>
      </c>
      <c r="G2254" s="1">
        <f>データ貼付!A2251</f>
        <v>0</v>
      </c>
      <c r="H2254" s="1">
        <f>データ貼付!B2251</f>
        <v>0</v>
      </c>
      <c r="I2254" s="1">
        <f>データ貼付!C2251</f>
        <v>0</v>
      </c>
      <c r="J2254" s="1">
        <f>データ貼付!F2251</f>
        <v>0</v>
      </c>
      <c r="K2254" s="32">
        <f>データ貼付!G2251</f>
        <v>0</v>
      </c>
      <c r="L2254" s="1">
        <f>データ貼付!H2251</f>
        <v>0</v>
      </c>
      <c r="M2254" s="1">
        <f>データ貼付!I2251</f>
        <v>0</v>
      </c>
      <c r="N2254" s="1">
        <f>データ貼付!J2251</f>
        <v>0</v>
      </c>
      <c r="O2254" s="1">
        <f>データ貼付!K2251</f>
        <v>0</v>
      </c>
    </row>
    <row r="2255" spans="1:15" x14ac:dyDescent="0.15">
      <c r="A2255" s="1">
        <v>2252</v>
      </c>
      <c r="B2255" s="1" t="str">
        <f t="shared" si="71"/>
        <v>421</v>
      </c>
      <c r="C2255" s="1" t="str">
        <f>J2255&amp;COUNTIF($J$4:J2255,J2255)</f>
        <v>0421</v>
      </c>
      <c r="D2255" s="1" t="str">
        <f>データ貼付!D2252&amp;データ貼付!E2252</f>
        <v/>
      </c>
      <c r="E2255" s="1">
        <f>データ貼付!G2252+ROW()/1000000</f>
        <v>2.2550000000000001E-3</v>
      </c>
      <c r="F2255" s="1">
        <f t="shared" si="72"/>
        <v>421</v>
      </c>
      <c r="G2255" s="1">
        <f>データ貼付!A2252</f>
        <v>0</v>
      </c>
      <c r="H2255" s="1">
        <f>データ貼付!B2252</f>
        <v>0</v>
      </c>
      <c r="I2255" s="1">
        <f>データ貼付!C2252</f>
        <v>0</v>
      </c>
      <c r="J2255" s="1">
        <f>データ貼付!F2252</f>
        <v>0</v>
      </c>
      <c r="K2255" s="32">
        <f>データ貼付!G2252</f>
        <v>0</v>
      </c>
      <c r="L2255" s="1">
        <f>データ貼付!H2252</f>
        <v>0</v>
      </c>
      <c r="M2255" s="1">
        <f>データ貼付!I2252</f>
        <v>0</v>
      </c>
      <c r="N2255" s="1">
        <f>データ貼付!J2252</f>
        <v>0</v>
      </c>
      <c r="O2255" s="1">
        <f>データ貼付!K2252</f>
        <v>0</v>
      </c>
    </row>
    <row r="2256" spans="1:15" x14ac:dyDescent="0.15">
      <c r="A2256" s="1">
        <v>2253</v>
      </c>
      <c r="B2256" s="1" t="str">
        <f t="shared" si="71"/>
        <v>422</v>
      </c>
      <c r="C2256" s="1" t="str">
        <f>J2256&amp;COUNTIF($J$4:J2256,J2256)</f>
        <v>0422</v>
      </c>
      <c r="D2256" s="1" t="str">
        <f>データ貼付!D2253&amp;データ貼付!E2253</f>
        <v/>
      </c>
      <c r="E2256" s="1">
        <f>データ貼付!G2253+ROW()/1000000</f>
        <v>2.2560000000000002E-3</v>
      </c>
      <c r="F2256" s="1">
        <f t="shared" si="72"/>
        <v>422</v>
      </c>
      <c r="G2256" s="1">
        <f>データ貼付!A2253</f>
        <v>0</v>
      </c>
      <c r="H2256" s="1">
        <f>データ貼付!B2253</f>
        <v>0</v>
      </c>
      <c r="I2256" s="1">
        <f>データ貼付!C2253</f>
        <v>0</v>
      </c>
      <c r="J2256" s="1">
        <f>データ貼付!F2253</f>
        <v>0</v>
      </c>
      <c r="K2256" s="32">
        <f>データ貼付!G2253</f>
        <v>0</v>
      </c>
      <c r="L2256" s="1">
        <f>データ貼付!H2253</f>
        <v>0</v>
      </c>
      <c r="M2256" s="1">
        <f>データ貼付!I2253</f>
        <v>0</v>
      </c>
      <c r="N2256" s="1">
        <f>データ貼付!J2253</f>
        <v>0</v>
      </c>
      <c r="O2256" s="1">
        <f>データ貼付!K2253</f>
        <v>0</v>
      </c>
    </row>
    <row r="2257" spans="1:15" x14ac:dyDescent="0.15">
      <c r="A2257" s="1">
        <v>2254</v>
      </c>
      <c r="B2257" s="1" t="str">
        <f t="shared" si="71"/>
        <v>423</v>
      </c>
      <c r="C2257" s="1" t="str">
        <f>J2257&amp;COUNTIF($J$4:J2257,J2257)</f>
        <v>0423</v>
      </c>
      <c r="D2257" s="1" t="str">
        <f>データ貼付!D2254&amp;データ貼付!E2254</f>
        <v/>
      </c>
      <c r="E2257" s="1">
        <f>データ貼付!G2254+ROW()/1000000</f>
        <v>2.2569999999999999E-3</v>
      </c>
      <c r="F2257" s="1">
        <f t="shared" si="72"/>
        <v>423</v>
      </c>
      <c r="G2257" s="1">
        <f>データ貼付!A2254</f>
        <v>0</v>
      </c>
      <c r="H2257" s="1">
        <f>データ貼付!B2254</f>
        <v>0</v>
      </c>
      <c r="I2257" s="1">
        <f>データ貼付!C2254</f>
        <v>0</v>
      </c>
      <c r="J2257" s="1">
        <f>データ貼付!F2254</f>
        <v>0</v>
      </c>
      <c r="K2257" s="32">
        <f>データ貼付!G2254</f>
        <v>0</v>
      </c>
      <c r="L2257" s="1">
        <f>データ貼付!H2254</f>
        <v>0</v>
      </c>
      <c r="M2257" s="1">
        <f>データ貼付!I2254</f>
        <v>0</v>
      </c>
      <c r="N2257" s="1">
        <f>データ貼付!J2254</f>
        <v>0</v>
      </c>
      <c r="O2257" s="1">
        <f>データ貼付!K2254</f>
        <v>0</v>
      </c>
    </row>
    <row r="2258" spans="1:15" x14ac:dyDescent="0.15">
      <c r="A2258" s="1">
        <v>2255</v>
      </c>
      <c r="B2258" s="1" t="str">
        <f t="shared" si="71"/>
        <v>424</v>
      </c>
      <c r="C2258" s="1" t="str">
        <f>J2258&amp;COUNTIF($J$4:J2258,J2258)</f>
        <v>0424</v>
      </c>
      <c r="D2258" s="1" t="str">
        <f>データ貼付!D2255&amp;データ貼付!E2255</f>
        <v/>
      </c>
      <c r="E2258" s="1">
        <f>データ貼付!G2255+ROW()/1000000</f>
        <v>2.258E-3</v>
      </c>
      <c r="F2258" s="1">
        <f t="shared" si="72"/>
        <v>424</v>
      </c>
      <c r="G2258" s="1">
        <f>データ貼付!A2255</f>
        <v>0</v>
      </c>
      <c r="H2258" s="1">
        <f>データ貼付!B2255</f>
        <v>0</v>
      </c>
      <c r="I2258" s="1">
        <f>データ貼付!C2255</f>
        <v>0</v>
      </c>
      <c r="J2258" s="1">
        <f>データ貼付!F2255</f>
        <v>0</v>
      </c>
      <c r="K2258" s="32">
        <f>データ貼付!G2255</f>
        <v>0</v>
      </c>
      <c r="L2258" s="1">
        <f>データ貼付!H2255</f>
        <v>0</v>
      </c>
      <c r="M2258" s="1">
        <f>データ貼付!I2255</f>
        <v>0</v>
      </c>
      <c r="N2258" s="1">
        <f>データ貼付!J2255</f>
        <v>0</v>
      </c>
      <c r="O2258" s="1">
        <f>データ貼付!K2255</f>
        <v>0</v>
      </c>
    </row>
    <row r="2259" spans="1:15" x14ac:dyDescent="0.15">
      <c r="A2259" s="1">
        <v>2256</v>
      </c>
      <c r="B2259" s="1" t="str">
        <f t="shared" si="71"/>
        <v>425</v>
      </c>
      <c r="C2259" s="1" t="str">
        <f>J2259&amp;COUNTIF($J$4:J2259,J2259)</f>
        <v>0425</v>
      </c>
      <c r="D2259" s="1" t="str">
        <f>データ貼付!D2256&amp;データ貼付!E2256</f>
        <v/>
      </c>
      <c r="E2259" s="1">
        <f>データ貼付!G2256+ROW()/1000000</f>
        <v>2.2590000000000002E-3</v>
      </c>
      <c r="F2259" s="1">
        <f t="shared" si="72"/>
        <v>425</v>
      </c>
      <c r="G2259" s="1">
        <f>データ貼付!A2256</f>
        <v>0</v>
      </c>
      <c r="H2259" s="1">
        <f>データ貼付!B2256</f>
        <v>0</v>
      </c>
      <c r="I2259" s="1">
        <f>データ貼付!C2256</f>
        <v>0</v>
      </c>
      <c r="J2259" s="1">
        <f>データ貼付!F2256</f>
        <v>0</v>
      </c>
      <c r="K2259" s="32">
        <f>データ貼付!G2256</f>
        <v>0</v>
      </c>
      <c r="L2259" s="1">
        <f>データ貼付!H2256</f>
        <v>0</v>
      </c>
      <c r="M2259" s="1">
        <f>データ貼付!I2256</f>
        <v>0</v>
      </c>
      <c r="N2259" s="1">
        <f>データ貼付!J2256</f>
        <v>0</v>
      </c>
      <c r="O2259" s="1">
        <f>データ貼付!K2256</f>
        <v>0</v>
      </c>
    </row>
    <row r="2260" spans="1:15" x14ac:dyDescent="0.15">
      <c r="A2260" s="1">
        <v>2257</v>
      </c>
      <c r="B2260" s="1" t="str">
        <f t="shared" si="71"/>
        <v>426</v>
      </c>
      <c r="C2260" s="1" t="str">
        <f>J2260&amp;COUNTIF($J$4:J2260,J2260)</f>
        <v>0426</v>
      </c>
      <c r="D2260" s="1" t="str">
        <f>データ貼付!D2257&amp;データ貼付!E2257</f>
        <v/>
      </c>
      <c r="E2260" s="1">
        <f>データ貼付!G2257+ROW()/1000000</f>
        <v>2.2599999999999999E-3</v>
      </c>
      <c r="F2260" s="1">
        <f t="shared" si="72"/>
        <v>426</v>
      </c>
      <c r="G2260" s="1">
        <f>データ貼付!A2257</f>
        <v>0</v>
      </c>
      <c r="H2260" s="1">
        <f>データ貼付!B2257</f>
        <v>0</v>
      </c>
      <c r="I2260" s="1">
        <f>データ貼付!C2257</f>
        <v>0</v>
      </c>
      <c r="J2260" s="1">
        <f>データ貼付!F2257</f>
        <v>0</v>
      </c>
      <c r="K2260" s="32">
        <f>データ貼付!G2257</f>
        <v>0</v>
      </c>
      <c r="L2260" s="1">
        <f>データ貼付!H2257</f>
        <v>0</v>
      </c>
      <c r="M2260" s="1">
        <f>データ貼付!I2257</f>
        <v>0</v>
      </c>
      <c r="N2260" s="1">
        <f>データ貼付!J2257</f>
        <v>0</v>
      </c>
      <c r="O2260" s="1">
        <f>データ貼付!K2257</f>
        <v>0</v>
      </c>
    </row>
    <row r="2261" spans="1:15" x14ac:dyDescent="0.15">
      <c r="A2261" s="1">
        <v>2258</v>
      </c>
      <c r="B2261" s="1" t="str">
        <f t="shared" si="71"/>
        <v>427</v>
      </c>
      <c r="C2261" s="1" t="str">
        <f>J2261&amp;COUNTIF($J$4:J2261,J2261)</f>
        <v>0427</v>
      </c>
      <c r="D2261" s="1" t="str">
        <f>データ貼付!D2258&amp;データ貼付!E2258</f>
        <v/>
      </c>
      <c r="E2261" s="1">
        <f>データ貼付!G2258+ROW()/1000000</f>
        <v>2.261E-3</v>
      </c>
      <c r="F2261" s="1">
        <f t="shared" si="72"/>
        <v>427</v>
      </c>
      <c r="G2261" s="1">
        <f>データ貼付!A2258</f>
        <v>0</v>
      </c>
      <c r="H2261" s="1">
        <f>データ貼付!B2258</f>
        <v>0</v>
      </c>
      <c r="I2261" s="1">
        <f>データ貼付!C2258</f>
        <v>0</v>
      </c>
      <c r="J2261" s="1">
        <f>データ貼付!F2258</f>
        <v>0</v>
      </c>
      <c r="K2261" s="32">
        <f>データ貼付!G2258</f>
        <v>0</v>
      </c>
      <c r="L2261" s="1">
        <f>データ貼付!H2258</f>
        <v>0</v>
      </c>
      <c r="M2261" s="1">
        <f>データ貼付!I2258</f>
        <v>0</v>
      </c>
      <c r="N2261" s="1">
        <f>データ貼付!J2258</f>
        <v>0</v>
      </c>
      <c r="O2261" s="1">
        <f>データ貼付!K2258</f>
        <v>0</v>
      </c>
    </row>
    <row r="2262" spans="1:15" x14ac:dyDescent="0.15">
      <c r="A2262" s="1">
        <v>2259</v>
      </c>
      <c r="B2262" s="1" t="str">
        <f t="shared" si="71"/>
        <v>428</v>
      </c>
      <c r="C2262" s="1" t="str">
        <f>J2262&amp;COUNTIF($J$4:J2262,J2262)</f>
        <v>0428</v>
      </c>
      <c r="D2262" s="1" t="str">
        <f>データ貼付!D2259&amp;データ貼付!E2259</f>
        <v/>
      </c>
      <c r="E2262" s="1">
        <f>データ貼付!G2259+ROW()/1000000</f>
        <v>2.2620000000000001E-3</v>
      </c>
      <c r="F2262" s="1">
        <f t="shared" si="72"/>
        <v>428</v>
      </c>
      <c r="G2262" s="1">
        <f>データ貼付!A2259</f>
        <v>0</v>
      </c>
      <c r="H2262" s="1">
        <f>データ貼付!B2259</f>
        <v>0</v>
      </c>
      <c r="I2262" s="1">
        <f>データ貼付!C2259</f>
        <v>0</v>
      </c>
      <c r="J2262" s="1">
        <f>データ貼付!F2259</f>
        <v>0</v>
      </c>
      <c r="K2262" s="32">
        <f>データ貼付!G2259</f>
        <v>0</v>
      </c>
      <c r="L2262" s="1">
        <f>データ貼付!H2259</f>
        <v>0</v>
      </c>
      <c r="M2262" s="1">
        <f>データ貼付!I2259</f>
        <v>0</v>
      </c>
      <c r="N2262" s="1">
        <f>データ貼付!J2259</f>
        <v>0</v>
      </c>
      <c r="O2262" s="1">
        <f>データ貼付!K2259</f>
        <v>0</v>
      </c>
    </row>
    <row r="2263" spans="1:15" x14ac:dyDescent="0.15">
      <c r="A2263" s="1">
        <v>2260</v>
      </c>
      <c r="B2263" s="1" t="str">
        <f t="shared" si="71"/>
        <v>429</v>
      </c>
      <c r="C2263" s="1" t="str">
        <f>J2263&amp;COUNTIF($J$4:J2263,J2263)</f>
        <v>0429</v>
      </c>
      <c r="D2263" s="1" t="str">
        <f>データ貼付!D2260&amp;データ貼付!E2260</f>
        <v/>
      </c>
      <c r="E2263" s="1">
        <f>データ貼付!G2260+ROW()/1000000</f>
        <v>2.2629999999999998E-3</v>
      </c>
      <c r="F2263" s="1">
        <f t="shared" si="72"/>
        <v>429</v>
      </c>
      <c r="G2263" s="1">
        <f>データ貼付!A2260</f>
        <v>0</v>
      </c>
      <c r="H2263" s="1">
        <f>データ貼付!B2260</f>
        <v>0</v>
      </c>
      <c r="I2263" s="1">
        <f>データ貼付!C2260</f>
        <v>0</v>
      </c>
      <c r="J2263" s="1">
        <f>データ貼付!F2260</f>
        <v>0</v>
      </c>
      <c r="K2263" s="32">
        <f>データ貼付!G2260</f>
        <v>0</v>
      </c>
      <c r="L2263" s="1">
        <f>データ貼付!H2260</f>
        <v>0</v>
      </c>
      <c r="M2263" s="1">
        <f>データ貼付!I2260</f>
        <v>0</v>
      </c>
      <c r="N2263" s="1">
        <f>データ貼付!J2260</f>
        <v>0</v>
      </c>
      <c r="O2263" s="1">
        <f>データ貼付!K2260</f>
        <v>0</v>
      </c>
    </row>
    <row r="2264" spans="1:15" x14ac:dyDescent="0.15">
      <c r="A2264" s="1">
        <v>2261</v>
      </c>
      <c r="B2264" s="1" t="str">
        <f t="shared" si="71"/>
        <v>430</v>
      </c>
      <c r="C2264" s="1" t="str">
        <f>J2264&amp;COUNTIF($J$4:J2264,J2264)</f>
        <v>0430</v>
      </c>
      <c r="D2264" s="1" t="str">
        <f>データ貼付!D2261&amp;データ貼付!E2261</f>
        <v/>
      </c>
      <c r="E2264" s="1">
        <f>データ貼付!G2261+ROW()/1000000</f>
        <v>2.264E-3</v>
      </c>
      <c r="F2264" s="1">
        <f t="shared" si="72"/>
        <v>430</v>
      </c>
      <c r="G2264" s="1">
        <f>データ貼付!A2261</f>
        <v>0</v>
      </c>
      <c r="H2264" s="1">
        <f>データ貼付!B2261</f>
        <v>0</v>
      </c>
      <c r="I2264" s="1">
        <f>データ貼付!C2261</f>
        <v>0</v>
      </c>
      <c r="J2264" s="1">
        <f>データ貼付!F2261</f>
        <v>0</v>
      </c>
      <c r="K2264" s="32">
        <f>データ貼付!G2261</f>
        <v>0</v>
      </c>
      <c r="L2264" s="1">
        <f>データ貼付!H2261</f>
        <v>0</v>
      </c>
      <c r="M2264" s="1">
        <f>データ貼付!I2261</f>
        <v>0</v>
      </c>
      <c r="N2264" s="1">
        <f>データ貼付!J2261</f>
        <v>0</v>
      </c>
      <c r="O2264" s="1">
        <f>データ貼付!K2261</f>
        <v>0</v>
      </c>
    </row>
    <row r="2265" spans="1:15" x14ac:dyDescent="0.15">
      <c r="A2265" s="1">
        <v>2262</v>
      </c>
      <c r="B2265" s="1" t="str">
        <f t="shared" si="71"/>
        <v>431</v>
      </c>
      <c r="C2265" s="1" t="str">
        <f>J2265&amp;COUNTIF($J$4:J2265,J2265)</f>
        <v>0431</v>
      </c>
      <c r="D2265" s="1" t="str">
        <f>データ貼付!D2262&amp;データ貼付!E2262</f>
        <v/>
      </c>
      <c r="E2265" s="1">
        <f>データ貼付!G2262+ROW()/1000000</f>
        <v>2.2650000000000001E-3</v>
      </c>
      <c r="F2265" s="1">
        <f t="shared" si="72"/>
        <v>431</v>
      </c>
      <c r="G2265" s="1">
        <f>データ貼付!A2262</f>
        <v>0</v>
      </c>
      <c r="H2265" s="1">
        <f>データ貼付!B2262</f>
        <v>0</v>
      </c>
      <c r="I2265" s="1">
        <f>データ貼付!C2262</f>
        <v>0</v>
      </c>
      <c r="J2265" s="1">
        <f>データ貼付!F2262</f>
        <v>0</v>
      </c>
      <c r="K2265" s="32">
        <f>データ貼付!G2262</f>
        <v>0</v>
      </c>
      <c r="L2265" s="1">
        <f>データ貼付!H2262</f>
        <v>0</v>
      </c>
      <c r="M2265" s="1">
        <f>データ貼付!I2262</f>
        <v>0</v>
      </c>
      <c r="N2265" s="1">
        <f>データ貼付!J2262</f>
        <v>0</v>
      </c>
      <c r="O2265" s="1">
        <f>データ貼付!K2262</f>
        <v>0</v>
      </c>
    </row>
    <row r="2266" spans="1:15" x14ac:dyDescent="0.15">
      <c r="A2266" s="1">
        <v>2263</v>
      </c>
      <c r="B2266" s="1" t="str">
        <f t="shared" si="71"/>
        <v>432</v>
      </c>
      <c r="C2266" s="1" t="str">
        <f>J2266&amp;COUNTIF($J$4:J2266,J2266)</f>
        <v>0432</v>
      </c>
      <c r="D2266" s="1" t="str">
        <f>データ貼付!D2263&amp;データ貼付!E2263</f>
        <v/>
      </c>
      <c r="E2266" s="1">
        <f>データ貼付!G2263+ROW()/1000000</f>
        <v>2.2659999999999998E-3</v>
      </c>
      <c r="F2266" s="1">
        <f t="shared" si="72"/>
        <v>432</v>
      </c>
      <c r="G2266" s="1">
        <f>データ貼付!A2263</f>
        <v>0</v>
      </c>
      <c r="H2266" s="1">
        <f>データ貼付!B2263</f>
        <v>0</v>
      </c>
      <c r="I2266" s="1">
        <f>データ貼付!C2263</f>
        <v>0</v>
      </c>
      <c r="J2266" s="1">
        <f>データ貼付!F2263</f>
        <v>0</v>
      </c>
      <c r="K2266" s="32">
        <f>データ貼付!G2263</f>
        <v>0</v>
      </c>
      <c r="L2266" s="1">
        <f>データ貼付!H2263</f>
        <v>0</v>
      </c>
      <c r="M2266" s="1">
        <f>データ貼付!I2263</f>
        <v>0</v>
      </c>
      <c r="N2266" s="1">
        <f>データ貼付!J2263</f>
        <v>0</v>
      </c>
      <c r="O2266" s="1">
        <f>データ貼付!K2263</f>
        <v>0</v>
      </c>
    </row>
    <row r="2267" spans="1:15" x14ac:dyDescent="0.15">
      <c r="A2267" s="1">
        <v>2264</v>
      </c>
      <c r="B2267" s="1" t="str">
        <f t="shared" si="71"/>
        <v>433</v>
      </c>
      <c r="C2267" s="1" t="str">
        <f>J2267&amp;COUNTIF($J$4:J2267,J2267)</f>
        <v>0433</v>
      </c>
      <c r="D2267" s="1" t="str">
        <f>データ貼付!D2264&amp;データ貼付!E2264</f>
        <v/>
      </c>
      <c r="E2267" s="1">
        <f>データ貼付!G2264+ROW()/1000000</f>
        <v>2.2669999999999999E-3</v>
      </c>
      <c r="F2267" s="1">
        <f t="shared" si="72"/>
        <v>433</v>
      </c>
      <c r="G2267" s="1">
        <f>データ貼付!A2264</f>
        <v>0</v>
      </c>
      <c r="H2267" s="1">
        <f>データ貼付!B2264</f>
        <v>0</v>
      </c>
      <c r="I2267" s="1">
        <f>データ貼付!C2264</f>
        <v>0</v>
      </c>
      <c r="J2267" s="1">
        <f>データ貼付!F2264</f>
        <v>0</v>
      </c>
      <c r="K2267" s="32">
        <f>データ貼付!G2264</f>
        <v>0</v>
      </c>
      <c r="L2267" s="1">
        <f>データ貼付!H2264</f>
        <v>0</v>
      </c>
      <c r="M2267" s="1">
        <f>データ貼付!I2264</f>
        <v>0</v>
      </c>
      <c r="N2267" s="1">
        <f>データ貼付!J2264</f>
        <v>0</v>
      </c>
      <c r="O2267" s="1">
        <f>データ貼付!K2264</f>
        <v>0</v>
      </c>
    </row>
    <row r="2268" spans="1:15" x14ac:dyDescent="0.15">
      <c r="A2268" s="1">
        <v>2265</v>
      </c>
      <c r="B2268" s="1" t="str">
        <f t="shared" si="71"/>
        <v>434</v>
      </c>
      <c r="C2268" s="1" t="str">
        <f>J2268&amp;COUNTIF($J$4:J2268,J2268)</f>
        <v>0434</v>
      </c>
      <c r="D2268" s="1" t="str">
        <f>データ貼付!D2265&amp;データ貼付!E2265</f>
        <v/>
      </c>
      <c r="E2268" s="1">
        <f>データ貼付!G2265+ROW()/1000000</f>
        <v>2.2680000000000001E-3</v>
      </c>
      <c r="F2268" s="1">
        <f t="shared" si="72"/>
        <v>434</v>
      </c>
      <c r="G2268" s="1">
        <f>データ貼付!A2265</f>
        <v>0</v>
      </c>
      <c r="H2268" s="1">
        <f>データ貼付!B2265</f>
        <v>0</v>
      </c>
      <c r="I2268" s="1">
        <f>データ貼付!C2265</f>
        <v>0</v>
      </c>
      <c r="J2268" s="1">
        <f>データ貼付!F2265</f>
        <v>0</v>
      </c>
      <c r="K2268" s="32">
        <f>データ貼付!G2265</f>
        <v>0</v>
      </c>
      <c r="L2268" s="1">
        <f>データ貼付!H2265</f>
        <v>0</v>
      </c>
      <c r="M2268" s="1">
        <f>データ貼付!I2265</f>
        <v>0</v>
      </c>
      <c r="N2268" s="1">
        <f>データ貼付!J2265</f>
        <v>0</v>
      </c>
      <c r="O2268" s="1">
        <f>データ貼付!K2265</f>
        <v>0</v>
      </c>
    </row>
    <row r="2269" spans="1:15" x14ac:dyDescent="0.15">
      <c r="A2269" s="1">
        <v>2266</v>
      </c>
      <c r="B2269" s="1" t="str">
        <f t="shared" si="71"/>
        <v>435</v>
      </c>
      <c r="C2269" s="1" t="str">
        <f>J2269&amp;COUNTIF($J$4:J2269,J2269)</f>
        <v>0435</v>
      </c>
      <c r="D2269" s="1" t="str">
        <f>データ貼付!D2266&amp;データ貼付!E2266</f>
        <v/>
      </c>
      <c r="E2269" s="1">
        <f>データ貼付!G2266+ROW()/1000000</f>
        <v>2.2690000000000002E-3</v>
      </c>
      <c r="F2269" s="1">
        <f t="shared" si="72"/>
        <v>435</v>
      </c>
      <c r="G2269" s="1">
        <f>データ貼付!A2266</f>
        <v>0</v>
      </c>
      <c r="H2269" s="1">
        <f>データ貼付!B2266</f>
        <v>0</v>
      </c>
      <c r="I2269" s="1">
        <f>データ貼付!C2266</f>
        <v>0</v>
      </c>
      <c r="J2269" s="1">
        <f>データ貼付!F2266</f>
        <v>0</v>
      </c>
      <c r="K2269" s="32">
        <f>データ貼付!G2266</f>
        <v>0</v>
      </c>
      <c r="L2269" s="1">
        <f>データ貼付!H2266</f>
        <v>0</v>
      </c>
      <c r="M2269" s="1">
        <f>データ貼付!I2266</f>
        <v>0</v>
      </c>
      <c r="N2269" s="1">
        <f>データ貼付!J2266</f>
        <v>0</v>
      </c>
      <c r="O2269" s="1">
        <f>データ貼付!K2266</f>
        <v>0</v>
      </c>
    </row>
    <row r="2270" spans="1:15" x14ac:dyDescent="0.15">
      <c r="A2270" s="1">
        <v>2267</v>
      </c>
      <c r="B2270" s="1" t="str">
        <f t="shared" si="71"/>
        <v>436</v>
      </c>
      <c r="C2270" s="1" t="str">
        <f>J2270&amp;COUNTIF($J$4:J2270,J2270)</f>
        <v>0436</v>
      </c>
      <c r="D2270" s="1" t="str">
        <f>データ貼付!D2267&amp;データ貼付!E2267</f>
        <v/>
      </c>
      <c r="E2270" s="1">
        <f>データ貼付!G2267+ROW()/1000000</f>
        <v>2.2699999999999999E-3</v>
      </c>
      <c r="F2270" s="1">
        <f t="shared" si="72"/>
        <v>436</v>
      </c>
      <c r="G2270" s="1">
        <f>データ貼付!A2267</f>
        <v>0</v>
      </c>
      <c r="H2270" s="1">
        <f>データ貼付!B2267</f>
        <v>0</v>
      </c>
      <c r="I2270" s="1">
        <f>データ貼付!C2267</f>
        <v>0</v>
      </c>
      <c r="J2270" s="1">
        <f>データ貼付!F2267</f>
        <v>0</v>
      </c>
      <c r="K2270" s="32">
        <f>データ貼付!G2267</f>
        <v>0</v>
      </c>
      <c r="L2270" s="1">
        <f>データ貼付!H2267</f>
        <v>0</v>
      </c>
      <c r="M2270" s="1">
        <f>データ貼付!I2267</f>
        <v>0</v>
      </c>
      <c r="N2270" s="1">
        <f>データ貼付!J2267</f>
        <v>0</v>
      </c>
      <c r="O2270" s="1">
        <f>データ貼付!K2267</f>
        <v>0</v>
      </c>
    </row>
    <row r="2271" spans="1:15" x14ac:dyDescent="0.15">
      <c r="A2271" s="1">
        <v>2268</v>
      </c>
      <c r="B2271" s="1" t="str">
        <f t="shared" si="71"/>
        <v>437</v>
      </c>
      <c r="C2271" s="1" t="str">
        <f>J2271&amp;COUNTIF($J$4:J2271,J2271)</f>
        <v>0437</v>
      </c>
      <c r="D2271" s="1" t="str">
        <f>データ貼付!D2268&amp;データ貼付!E2268</f>
        <v/>
      </c>
      <c r="E2271" s="1">
        <f>データ貼付!G2268+ROW()/1000000</f>
        <v>2.271E-3</v>
      </c>
      <c r="F2271" s="1">
        <f t="shared" si="72"/>
        <v>437</v>
      </c>
      <c r="G2271" s="1">
        <f>データ貼付!A2268</f>
        <v>0</v>
      </c>
      <c r="H2271" s="1">
        <f>データ貼付!B2268</f>
        <v>0</v>
      </c>
      <c r="I2271" s="1">
        <f>データ貼付!C2268</f>
        <v>0</v>
      </c>
      <c r="J2271" s="1">
        <f>データ貼付!F2268</f>
        <v>0</v>
      </c>
      <c r="K2271" s="32">
        <f>データ貼付!G2268</f>
        <v>0</v>
      </c>
      <c r="L2271" s="1">
        <f>データ貼付!H2268</f>
        <v>0</v>
      </c>
      <c r="M2271" s="1">
        <f>データ貼付!I2268</f>
        <v>0</v>
      </c>
      <c r="N2271" s="1">
        <f>データ貼付!J2268</f>
        <v>0</v>
      </c>
      <c r="O2271" s="1">
        <f>データ貼付!K2268</f>
        <v>0</v>
      </c>
    </row>
    <row r="2272" spans="1:15" x14ac:dyDescent="0.15">
      <c r="A2272" s="1">
        <v>2269</v>
      </c>
      <c r="B2272" s="1" t="str">
        <f t="shared" si="71"/>
        <v>438</v>
      </c>
      <c r="C2272" s="1" t="str">
        <f>J2272&amp;COUNTIF($J$4:J2272,J2272)</f>
        <v>0438</v>
      </c>
      <c r="D2272" s="1" t="str">
        <f>データ貼付!D2269&amp;データ貼付!E2269</f>
        <v/>
      </c>
      <c r="E2272" s="1">
        <f>データ貼付!G2269+ROW()/1000000</f>
        <v>2.2720000000000001E-3</v>
      </c>
      <c r="F2272" s="1">
        <f t="shared" si="72"/>
        <v>438</v>
      </c>
      <c r="G2272" s="1">
        <f>データ貼付!A2269</f>
        <v>0</v>
      </c>
      <c r="H2272" s="1">
        <f>データ貼付!B2269</f>
        <v>0</v>
      </c>
      <c r="I2272" s="1">
        <f>データ貼付!C2269</f>
        <v>0</v>
      </c>
      <c r="J2272" s="1">
        <f>データ貼付!F2269</f>
        <v>0</v>
      </c>
      <c r="K2272" s="32">
        <f>データ貼付!G2269</f>
        <v>0</v>
      </c>
      <c r="L2272" s="1">
        <f>データ貼付!H2269</f>
        <v>0</v>
      </c>
      <c r="M2272" s="1">
        <f>データ貼付!I2269</f>
        <v>0</v>
      </c>
      <c r="N2272" s="1">
        <f>データ貼付!J2269</f>
        <v>0</v>
      </c>
      <c r="O2272" s="1">
        <f>データ貼付!K2269</f>
        <v>0</v>
      </c>
    </row>
    <row r="2273" spans="1:15" x14ac:dyDescent="0.15">
      <c r="A2273" s="1">
        <v>2270</v>
      </c>
      <c r="B2273" s="1" t="str">
        <f t="shared" si="71"/>
        <v>439</v>
      </c>
      <c r="C2273" s="1" t="str">
        <f>J2273&amp;COUNTIF($J$4:J2273,J2273)</f>
        <v>0439</v>
      </c>
      <c r="D2273" s="1" t="str">
        <f>データ貼付!D2270&amp;データ貼付!E2270</f>
        <v/>
      </c>
      <c r="E2273" s="1">
        <f>データ貼付!G2270+ROW()/1000000</f>
        <v>2.2729999999999998E-3</v>
      </c>
      <c r="F2273" s="1">
        <f t="shared" si="72"/>
        <v>439</v>
      </c>
      <c r="G2273" s="1">
        <f>データ貼付!A2270</f>
        <v>0</v>
      </c>
      <c r="H2273" s="1">
        <f>データ貼付!B2270</f>
        <v>0</v>
      </c>
      <c r="I2273" s="1">
        <f>データ貼付!C2270</f>
        <v>0</v>
      </c>
      <c r="J2273" s="1">
        <f>データ貼付!F2270</f>
        <v>0</v>
      </c>
      <c r="K2273" s="32">
        <f>データ貼付!G2270</f>
        <v>0</v>
      </c>
      <c r="L2273" s="1">
        <f>データ貼付!H2270</f>
        <v>0</v>
      </c>
      <c r="M2273" s="1">
        <f>データ貼付!I2270</f>
        <v>0</v>
      </c>
      <c r="N2273" s="1">
        <f>データ貼付!J2270</f>
        <v>0</v>
      </c>
      <c r="O2273" s="1">
        <f>データ貼付!K2270</f>
        <v>0</v>
      </c>
    </row>
    <row r="2274" spans="1:15" x14ac:dyDescent="0.15">
      <c r="A2274" s="1">
        <v>2271</v>
      </c>
      <c r="B2274" s="1" t="str">
        <f t="shared" si="71"/>
        <v>440</v>
      </c>
      <c r="C2274" s="1" t="str">
        <f>J2274&amp;COUNTIF($J$4:J2274,J2274)</f>
        <v>0440</v>
      </c>
      <c r="D2274" s="1" t="str">
        <f>データ貼付!D2271&amp;データ貼付!E2271</f>
        <v/>
      </c>
      <c r="E2274" s="1">
        <f>データ貼付!G2271+ROW()/1000000</f>
        <v>2.274E-3</v>
      </c>
      <c r="F2274" s="1">
        <f t="shared" si="72"/>
        <v>440</v>
      </c>
      <c r="G2274" s="1">
        <f>データ貼付!A2271</f>
        <v>0</v>
      </c>
      <c r="H2274" s="1">
        <f>データ貼付!B2271</f>
        <v>0</v>
      </c>
      <c r="I2274" s="1">
        <f>データ貼付!C2271</f>
        <v>0</v>
      </c>
      <c r="J2274" s="1">
        <f>データ貼付!F2271</f>
        <v>0</v>
      </c>
      <c r="K2274" s="32">
        <f>データ貼付!G2271</f>
        <v>0</v>
      </c>
      <c r="L2274" s="1">
        <f>データ貼付!H2271</f>
        <v>0</v>
      </c>
      <c r="M2274" s="1">
        <f>データ貼付!I2271</f>
        <v>0</v>
      </c>
      <c r="N2274" s="1">
        <f>データ貼付!J2271</f>
        <v>0</v>
      </c>
      <c r="O2274" s="1">
        <f>データ貼付!K2271</f>
        <v>0</v>
      </c>
    </row>
    <row r="2275" spans="1:15" x14ac:dyDescent="0.15">
      <c r="A2275" s="1">
        <v>2272</v>
      </c>
      <c r="B2275" s="1" t="str">
        <f t="shared" si="71"/>
        <v>441</v>
      </c>
      <c r="C2275" s="1" t="str">
        <f>J2275&amp;COUNTIF($J$4:J2275,J2275)</f>
        <v>0441</v>
      </c>
      <c r="D2275" s="1" t="str">
        <f>データ貼付!D2272&amp;データ貼付!E2272</f>
        <v/>
      </c>
      <c r="E2275" s="1">
        <f>データ貼付!G2272+ROW()/1000000</f>
        <v>2.2750000000000001E-3</v>
      </c>
      <c r="F2275" s="1">
        <f t="shared" si="72"/>
        <v>441</v>
      </c>
      <c r="G2275" s="1">
        <f>データ貼付!A2272</f>
        <v>0</v>
      </c>
      <c r="H2275" s="1">
        <f>データ貼付!B2272</f>
        <v>0</v>
      </c>
      <c r="I2275" s="1">
        <f>データ貼付!C2272</f>
        <v>0</v>
      </c>
      <c r="J2275" s="1">
        <f>データ貼付!F2272</f>
        <v>0</v>
      </c>
      <c r="K2275" s="32">
        <f>データ貼付!G2272</f>
        <v>0</v>
      </c>
      <c r="L2275" s="1">
        <f>データ貼付!H2272</f>
        <v>0</v>
      </c>
      <c r="M2275" s="1">
        <f>データ貼付!I2272</f>
        <v>0</v>
      </c>
      <c r="N2275" s="1">
        <f>データ貼付!J2272</f>
        <v>0</v>
      </c>
      <c r="O2275" s="1">
        <f>データ貼付!K2272</f>
        <v>0</v>
      </c>
    </row>
    <row r="2276" spans="1:15" x14ac:dyDescent="0.15">
      <c r="A2276" s="1">
        <v>2273</v>
      </c>
      <c r="B2276" s="1" t="str">
        <f t="shared" si="71"/>
        <v>442</v>
      </c>
      <c r="C2276" s="1" t="str">
        <f>J2276&amp;COUNTIF($J$4:J2276,J2276)</f>
        <v>0442</v>
      </c>
      <c r="D2276" s="1" t="str">
        <f>データ貼付!D2273&amp;データ貼付!E2273</f>
        <v/>
      </c>
      <c r="E2276" s="1">
        <f>データ貼付!G2273+ROW()/1000000</f>
        <v>2.2759999999999998E-3</v>
      </c>
      <c r="F2276" s="1">
        <f t="shared" si="72"/>
        <v>442</v>
      </c>
      <c r="G2276" s="1">
        <f>データ貼付!A2273</f>
        <v>0</v>
      </c>
      <c r="H2276" s="1">
        <f>データ貼付!B2273</f>
        <v>0</v>
      </c>
      <c r="I2276" s="1">
        <f>データ貼付!C2273</f>
        <v>0</v>
      </c>
      <c r="J2276" s="1">
        <f>データ貼付!F2273</f>
        <v>0</v>
      </c>
      <c r="K2276" s="32">
        <f>データ貼付!G2273</f>
        <v>0</v>
      </c>
      <c r="L2276" s="1">
        <f>データ貼付!H2273</f>
        <v>0</v>
      </c>
      <c r="M2276" s="1">
        <f>データ貼付!I2273</f>
        <v>0</v>
      </c>
      <c r="N2276" s="1">
        <f>データ貼付!J2273</f>
        <v>0</v>
      </c>
      <c r="O2276" s="1">
        <f>データ貼付!K2273</f>
        <v>0</v>
      </c>
    </row>
    <row r="2277" spans="1:15" x14ac:dyDescent="0.15">
      <c r="A2277" s="1">
        <v>2274</v>
      </c>
      <c r="B2277" s="1" t="str">
        <f t="shared" si="71"/>
        <v>443</v>
      </c>
      <c r="C2277" s="1" t="str">
        <f>J2277&amp;COUNTIF($J$4:J2277,J2277)</f>
        <v>0443</v>
      </c>
      <c r="D2277" s="1" t="str">
        <f>データ貼付!D2274&amp;データ貼付!E2274</f>
        <v/>
      </c>
      <c r="E2277" s="1">
        <f>データ貼付!G2274+ROW()/1000000</f>
        <v>2.2769999999999999E-3</v>
      </c>
      <c r="F2277" s="1">
        <f t="shared" si="72"/>
        <v>443</v>
      </c>
      <c r="G2277" s="1">
        <f>データ貼付!A2274</f>
        <v>0</v>
      </c>
      <c r="H2277" s="1">
        <f>データ貼付!B2274</f>
        <v>0</v>
      </c>
      <c r="I2277" s="1">
        <f>データ貼付!C2274</f>
        <v>0</v>
      </c>
      <c r="J2277" s="1">
        <f>データ貼付!F2274</f>
        <v>0</v>
      </c>
      <c r="K2277" s="32">
        <f>データ貼付!G2274</f>
        <v>0</v>
      </c>
      <c r="L2277" s="1">
        <f>データ貼付!H2274</f>
        <v>0</v>
      </c>
      <c r="M2277" s="1">
        <f>データ貼付!I2274</f>
        <v>0</v>
      </c>
      <c r="N2277" s="1">
        <f>データ貼付!J2274</f>
        <v>0</v>
      </c>
      <c r="O2277" s="1">
        <f>データ貼付!K2274</f>
        <v>0</v>
      </c>
    </row>
    <row r="2278" spans="1:15" x14ac:dyDescent="0.15">
      <c r="A2278" s="1">
        <v>2275</v>
      </c>
      <c r="B2278" s="1" t="str">
        <f t="shared" si="71"/>
        <v>444</v>
      </c>
      <c r="C2278" s="1" t="str">
        <f>J2278&amp;COUNTIF($J$4:J2278,J2278)</f>
        <v>0444</v>
      </c>
      <c r="D2278" s="1" t="str">
        <f>データ貼付!D2275&amp;データ貼付!E2275</f>
        <v/>
      </c>
      <c r="E2278" s="1">
        <f>データ貼付!G2275+ROW()/1000000</f>
        <v>2.2780000000000001E-3</v>
      </c>
      <c r="F2278" s="1">
        <f t="shared" si="72"/>
        <v>444</v>
      </c>
      <c r="G2278" s="1">
        <f>データ貼付!A2275</f>
        <v>0</v>
      </c>
      <c r="H2278" s="1">
        <f>データ貼付!B2275</f>
        <v>0</v>
      </c>
      <c r="I2278" s="1">
        <f>データ貼付!C2275</f>
        <v>0</v>
      </c>
      <c r="J2278" s="1">
        <f>データ貼付!F2275</f>
        <v>0</v>
      </c>
      <c r="K2278" s="32">
        <f>データ貼付!G2275</f>
        <v>0</v>
      </c>
      <c r="L2278" s="1">
        <f>データ貼付!H2275</f>
        <v>0</v>
      </c>
      <c r="M2278" s="1">
        <f>データ貼付!I2275</f>
        <v>0</v>
      </c>
      <c r="N2278" s="1">
        <f>データ貼付!J2275</f>
        <v>0</v>
      </c>
      <c r="O2278" s="1">
        <f>データ貼付!K2275</f>
        <v>0</v>
      </c>
    </row>
    <row r="2279" spans="1:15" x14ac:dyDescent="0.15">
      <c r="A2279" s="1">
        <v>2276</v>
      </c>
      <c r="B2279" s="1" t="str">
        <f t="shared" si="71"/>
        <v>445</v>
      </c>
      <c r="C2279" s="1" t="str">
        <f>J2279&amp;COUNTIF($J$4:J2279,J2279)</f>
        <v>0445</v>
      </c>
      <c r="D2279" s="1" t="str">
        <f>データ貼付!D2276&amp;データ貼付!E2276</f>
        <v/>
      </c>
      <c r="E2279" s="1">
        <f>データ貼付!G2276+ROW()/1000000</f>
        <v>2.2790000000000002E-3</v>
      </c>
      <c r="F2279" s="1">
        <f t="shared" si="72"/>
        <v>445</v>
      </c>
      <c r="G2279" s="1">
        <f>データ貼付!A2276</f>
        <v>0</v>
      </c>
      <c r="H2279" s="1">
        <f>データ貼付!B2276</f>
        <v>0</v>
      </c>
      <c r="I2279" s="1">
        <f>データ貼付!C2276</f>
        <v>0</v>
      </c>
      <c r="J2279" s="1">
        <f>データ貼付!F2276</f>
        <v>0</v>
      </c>
      <c r="K2279" s="32">
        <f>データ貼付!G2276</f>
        <v>0</v>
      </c>
      <c r="L2279" s="1">
        <f>データ貼付!H2276</f>
        <v>0</v>
      </c>
      <c r="M2279" s="1">
        <f>データ貼付!I2276</f>
        <v>0</v>
      </c>
      <c r="N2279" s="1">
        <f>データ貼付!J2276</f>
        <v>0</v>
      </c>
      <c r="O2279" s="1">
        <f>データ貼付!K2276</f>
        <v>0</v>
      </c>
    </row>
    <row r="2280" spans="1:15" x14ac:dyDescent="0.15">
      <c r="A2280" s="1">
        <v>2277</v>
      </c>
      <c r="B2280" s="1" t="str">
        <f t="shared" si="71"/>
        <v>446</v>
      </c>
      <c r="C2280" s="1" t="str">
        <f>J2280&amp;COUNTIF($J$4:J2280,J2280)</f>
        <v>0446</v>
      </c>
      <c r="D2280" s="1" t="str">
        <f>データ貼付!D2277&amp;データ貼付!E2277</f>
        <v/>
      </c>
      <c r="E2280" s="1">
        <f>データ貼付!G2277+ROW()/1000000</f>
        <v>2.2799999999999999E-3</v>
      </c>
      <c r="F2280" s="1">
        <f t="shared" si="72"/>
        <v>446</v>
      </c>
      <c r="G2280" s="1">
        <f>データ貼付!A2277</f>
        <v>0</v>
      </c>
      <c r="H2280" s="1">
        <f>データ貼付!B2277</f>
        <v>0</v>
      </c>
      <c r="I2280" s="1">
        <f>データ貼付!C2277</f>
        <v>0</v>
      </c>
      <c r="J2280" s="1">
        <f>データ貼付!F2277</f>
        <v>0</v>
      </c>
      <c r="K2280" s="32">
        <f>データ貼付!G2277</f>
        <v>0</v>
      </c>
      <c r="L2280" s="1">
        <f>データ貼付!H2277</f>
        <v>0</v>
      </c>
      <c r="M2280" s="1">
        <f>データ貼付!I2277</f>
        <v>0</v>
      </c>
      <c r="N2280" s="1">
        <f>データ貼付!J2277</f>
        <v>0</v>
      </c>
      <c r="O2280" s="1">
        <f>データ貼付!K2277</f>
        <v>0</v>
      </c>
    </row>
    <row r="2281" spans="1:15" x14ac:dyDescent="0.15">
      <c r="A2281" s="1">
        <v>2278</v>
      </c>
      <c r="B2281" s="1" t="str">
        <f t="shared" si="71"/>
        <v>447</v>
      </c>
      <c r="C2281" s="1" t="str">
        <f>J2281&amp;COUNTIF($J$4:J2281,J2281)</f>
        <v>0447</v>
      </c>
      <c r="D2281" s="1" t="str">
        <f>データ貼付!D2278&amp;データ貼付!E2278</f>
        <v/>
      </c>
      <c r="E2281" s="1">
        <f>データ貼付!G2278+ROW()/1000000</f>
        <v>2.281E-3</v>
      </c>
      <c r="F2281" s="1">
        <f t="shared" si="72"/>
        <v>447</v>
      </c>
      <c r="G2281" s="1">
        <f>データ貼付!A2278</f>
        <v>0</v>
      </c>
      <c r="H2281" s="1">
        <f>データ貼付!B2278</f>
        <v>0</v>
      </c>
      <c r="I2281" s="1">
        <f>データ貼付!C2278</f>
        <v>0</v>
      </c>
      <c r="J2281" s="1">
        <f>データ貼付!F2278</f>
        <v>0</v>
      </c>
      <c r="K2281" s="32">
        <f>データ貼付!G2278</f>
        <v>0</v>
      </c>
      <c r="L2281" s="1">
        <f>データ貼付!H2278</f>
        <v>0</v>
      </c>
      <c r="M2281" s="1">
        <f>データ貼付!I2278</f>
        <v>0</v>
      </c>
      <c r="N2281" s="1">
        <f>データ貼付!J2278</f>
        <v>0</v>
      </c>
      <c r="O2281" s="1">
        <f>データ貼付!K2278</f>
        <v>0</v>
      </c>
    </row>
    <row r="2282" spans="1:15" x14ac:dyDescent="0.15">
      <c r="A2282" s="1">
        <v>2279</v>
      </c>
      <c r="B2282" s="1" t="str">
        <f t="shared" si="71"/>
        <v>448</v>
      </c>
      <c r="C2282" s="1" t="str">
        <f>J2282&amp;COUNTIF($J$4:J2282,J2282)</f>
        <v>0448</v>
      </c>
      <c r="D2282" s="1" t="str">
        <f>データ貼付!D2279&amp;データ貼付!E2279</f>
        <v/>
      </c>
      <c r="E2282" s="1">
        <f>データ貼付!G2279+ROW()/1000000</f>
        <v>2.2820000000000002E-3</v>
      </c>
      <c r="F2282" s="1">
        <f t="shared" si="72"/>
        <v>448</v>
      </c>
      <c r="G2282" s="1">
        <f>データ貼付!A2279</f>
        <v>0</v>
      </c>
      <c r="H2282" s="1">
        <f>データ貼付!B2279</f>
        <v>0</v>
      </c>
      <c r="I2282" s="1">
        <f>データ貼付!C2279</f>
        <v>0</v>
      </c>
      <c r="J2282" s="1">
        <f>データ貼付!F2279</f>
        <v>0</v>
      </c>
      <c r="K2282" s="32">
        <f>データ貼付!G2279</f>
        <v>0</v>
      </c>
      <c r="L2282" s="1">
        <f>データ貼付!H2279</f>
        <v>0</v>
      </c>
      <c r="M2282" s="1">
        <f>データ貼付!I2279</f>
        <v>0</v>
      </c>
      <c r="N2282" s="1">
        <f>データ貼付!J2279</f>
        <v>0</v>
      </c>
      <c r="O2282" s="1">
        <f>データ貼付!K2279</f>
        <v>0</v>
      </c>
    </row>
    <row r="2283" spans="1:15" x14ac:dyDescent="0.15">
      <c r="A2283" s="1">
        <v>2280</v>
      </c>
      <c r="B2283" s="1" t="str">
        <f t="shared" si="71"/>
        <v>449</v>
      </c>
      <c r="C2283" s="1" t="str">
        <f>J2283&amp;COUNTIF($J$4:J2283,J2283)</f>
        <v>0449</v>
      </c>
      <c r="D2283" s="1" t="str">
        <f>データ貼付!D2280&amp;データ貼付!E2280</f>
        <v/>
      </c>
      <c r="E2283" s="1">
        <f>データ貼付!G2280+ROW()/1000000</f>
        <v>2.2829999999999999E-3</v>
      </c>
      <c r="F2283" s="1">
        <f t="shared" si="72"/>
        <v>449</v>
      </c>
      <c r="G2283" s="1">
        <f>データ貼付!A2280</f>
        <v>0</v>
      </c>
      <c r="H2283" s="1">
        <f>データ貼付!B2280</f>
        <v>0</v>
      </c>
      <c r="I2283" s="1">
        <f>データ貼付!C2280</f>
        <v>0</v>
      </c>
      <c r="J2283" s="1">
        <f>データ貼付!F2280</f>
        <v>0</v>
      </c>
      <c r="K2283" s="32">
        <f>データ貼付!G2280</f>
        <v>0</v>
      </c>
      <c r="L2283" s="1">
        <f>データ貼付!H2280</f>
        <v>0</v>
      </c>
      <c r="M2283" s="1">
        <f>データ貼付!I2280</f>
        <v>0</v>
      </c>
      <c r="N2283" s="1">
        <f>データ貼付!J2280</f>
        <v>0</v>
      </c>
      <c r="O2283" s="1">
        <f>データ貼付!K2280</f>
        <v>0</v>
      </c>
    </row>
    <row r="2284" spans="1:15" x14ac:dyDescent="0.15">
      <c r="A2284" s="1">
        <v>2281</v>
      </c>
      <c r="B2284" s="1" t="str">
        <f t="shared" si="71"/>
        <v>450</v>
      </c>
      <c r="C2284" s="1" t="str">
        <f>J2284&amp;COUNTIF($J$4:J2284,J2284)</f>
        <v>0450</v>
      </c>
      <c r="D2284" s="1" t="str">
        <f>データ貼付!D2281&amp;データ貼付!E2281</f>
        <v/>
      </c>
      <c r="E2284" s="1">
        <f>データ貼付!G2281+ROW()/1000000</f>
        <v>2.284E-3</v>
      </c>
      <c r="F2284" s="1">
        <f t="shared" si="72"/>
        <v>450</v>
      </c>
      <c r="G2284" s="1">
        <f>データ貼付!A2281</f>
        <v>0</v>
      </c>
      <c r="H2284" s="1">
        <f>データ貼付!B2281</f>
        <v>0</v>
      </c>
      <c r="I2284" s="1">
        <f>データ貼付!C2281</f>
        <v>0</v>
      </c>
      <c r="J2284" s="1">
        <f>データ貼付!F2281</f>
        <v>0</v>
      </c>
      <c r="K2284" s="32">
        <f>データ貼付!G2281</f>
        <v>0</v>
      </c>
      <c r="L2284" s="1">
        <f>データ貼付!H2281</f>
        <v>0</v>
      </c>
      <c r="M2284" s="1">
        <f>データ貼付!I2281</f>
        <v>0</v>
      </c>
      <c r="N2284" s="1">
        <f>データ貼付!J2281</f>
        <v>0</v>
      </c>
      <c r="O2284" s="1">
        <f>データ貼付!K2281</f>
        <v>0</v>
      </c>
    </row>
    <row r="2285" spans="1:15" x14ac:dyDescent="0.15">
      <c r="A2285" s="1">
        <v>2282</v>
      </c>
      <c r="B2285" s="1" t="str">
        <f t="shared" si="71"/>
        <v>451</v>
      </c>
      <c r="C2285" s="1" t="str">
        <f>J2285&amp;COUNTIF($J$4:J2285,J2285)</f>
        <v>0451</v>
      </c>
      <c r="D2285" s="1" t="str">
        <f>データ貼付!D2282&amp;データ貼付!E2282</f>
        <v/>
      </c>
      <c r="E2285" s="1">
        <f>データ貼付!G2282+ROW()/1000000</f>
        <v>2.2850000000000001E-3</v>
      </c>
      <c r="F2285" s="1">
        <f t="shared" si="72"/>
        <v>451</v>
      </c>
      <c r="G2285" s="1">
        <f>データ貼付!A2282</f>
        <v>0</v>
      </c>
      <c r="H2285" s="1">
        <f>データ貼付!B2282</f>
        <v>0</v>
      </c>
      <c r="I2285" s="1">
        <f>データ貼付!C2282</f>
        <v>0</v>
      </c>
      <c r="J2285" s="1">
        <f>データ貼付!F2282</f>
        <v>0</v>
      </c>
      <c r="K2285" s="32">
        <f>データ貼付!G2282</f>
        <v>0</v>
      </c>
      <c r="L2285" s="1">
        <f>データ貼付!H2282</f>
        <v>0</v>
      </c>
      <c r="M2285" s="1">
        <f>データ貼付!I2282</f>
        <v>0</v>
      </c>
      <c r="N2285" s="1">
        <f>データ貼付!J2282</f>
        <v>0</v>
      </c>
      <c r="O2285" s="1">
        <f>データ貼付!K2282</f>
        <v>0</v>
      </c>
    </row>
    <row r="2286" spans="1:15" x14ac:dyDescent="0.15">
      <c r="A2286" s="1">
        <v>2283</v>
      </c>
      <c r="B2286" s="1" t="str">
        <f t="shared" si="71"/>
        <v>452</v>
      </c>
      <c r="C2286" s="1" t="str">
        <f>J2286&amp;COUNTIF($J$4:J2286,J2286)</f>
        <v>0452</v>
      </c>
      <c r="D2286" s="1" t="str">
        <f>データ貼付!D2283&amp;データ貼付!E2283</f>
        <v/>
      </c>
      <c r="E2286" s="1">
        <f>データ貼付!G2283+ROW()/1000000</f>
        <v>2.2859999999999998E-3</v>
      </c>
      <c r="F2286" s="1">
        <f t="shared" si="72"/>
        <v>452</v>
      </c>
      <c r="G2286" s="1">
        <f>データ貼付!A2283</f>
        <v>0</v>
      </c>
      <c r="H2286" s="1">
        <f>データ貼付!B2283</f>
        <v>0</v>
      </c>
      <c r="I2286" s="1">
        <f>データ貼付!C2283</f>
        <v>0</v>
      </c>
      <c r="J2286" s="1">
        <f>データ貼付!F2283</f>
        <v>0</v>
      </c>
      <c r="K2286" s="32">
        <f>データ貼付!G2283</f>
        <v>0</v>
      </c>
      <c r="L2286" s="1">
        <f>データ貼付!H2283</f>
        <v>0</v>
      </c>
      <c r="M2286" s="1">
        <f>データ貼付!I2283</f>
        <v>0</v>
      </c>
      <c r="N2286" s="1">
        <f>データ貼付!J2283</f>
        <v>0</v>
      </c>
      <c r="O2286" s="1">
        <f>データ貼付!K2283</f>
        <v>0</v>
      </c>
    </row>
    <row r="2287" spans="1:15" x14ac:dyDescent="0.15">
      <c r="A2287" s="1">
        <v>2284</v>
      </c>
      <c r="B2287" s="1" t="str">
        <f t="shared" si="71"/>
        <v>453</v>
      </c>
      <c r="C2287" s="1" t="str">
        <f>J2287&amp;COUNTIF($J$4:J2287,J2287)</f>
        <v>0453</v>
      </c>
      <c r="D2287" s="1" t="str">
        <f>データ貼付!D2284&amp;データ貼付!E2284</f>
        <v/>
      </c>
      <c r="E2287" s="1">
        <f>データ貼付!G2284+ROW()/1000000</f>
        <v>2.287E-3</v>
      </c>
      <c r="F2287" s="1">
        <f t="shared" si="72"/>
        <v>453</v>
      </c>
      <c r="G2287" s="1">
        <f>データ貼付!A2284</f>
        <v>0</v>
      </c>
      <c r="H2287" s="1">
        <f>データ貼付!B2284</f>
        <v>0</v>
      </c>
      <c r="I2287" s="1">
        <f>データ貼付!C2284</f>
        <v>0</v>
      </c>
      <c r="J2287" s="1">
        <f>データ貼付!F2284</f>
        <v>0</v>
      </c>
      <c r="K2287" s="32">
        <f>データ貼付!G2284</f>
        <v>0</v>
      </c>
      <c r="L2287" s="1">
        <f>データ貼付!H2284</f>
        <v>0</v>
      </c>
      <c r="M2287" s="1">
        <f>データ貼付!I2284</f>
        <v>0</v>
      </c>
      <c r="N2287" s="1">
        <f>データ貼付!J2284</f>
        <v>0</v>
      </c>
      <c r="O2287" s="1">
        <f>データ貼付!K2284</f>
        <v>0</v>
      </c>
    </row>
    <row r="2288" spans="1:15" x14ac:dyDescent="0.15">
      <c r="A2288" s="1">
        <v>2285</v>
      </c>
      <c r="B2288" s="1" t="str">
        <f t="shared" si="71"/>
        <v>454</v>
      </c>
      <c r="C2288" s="1" t="str">
        <f>J2288&amp;COUNTIF($J$4:J2288,J2288)</f>
        <v>0454</v>
      </c>
      <c r="D2288" s="1" t="str">
        <f>データ貼付!D2285&amp;データ貼付!E2285</f>
        <v/>
      </c>
      <c r="E2288" s="1">
        <f>データ貼付!G2285+ROW()/1000000</f>
        <v>2.2880000000000001E-3</v>
      </c>
      <c r="F2288" s="1">
        <f t="shared" si="72"/>
        <v>454</v>
      </c>
      <c r="G2288" s="1">
        <f>データ貼付!A2285</f>
        <v>0</v>
      </c>
      <c r="H2288" s="1">
        <f>データ貼付!B2285</f>
        <v>0</v>
      </c>
      <c r="I2288" s="1">
        <f>データ貼付!C2285</f>
        <v>0</v>
      </c>
      <c r="J2288" s="1">
        <f>データ貼付!F2285</f>
        <v>0</v>
      </c>
      <c r="K2288" s="32">
        <f>データ貼付!G2285</f>
        <v>0</v>
      </c>
      <c r="L2288" s="1">
        <f>データ貼付!H2285</f>
        <v>0</v>
      </c>
      <c r="M2288" s="1">
        <f>データ貼付!I2285</f>
        <v>0</v>
      </c>
      <c r="N2288" s="1">
        <f>データ貼付!J2285</f>
        <v>0</v>
      </c>
      <c r="O2288" s="1">
        <f>データ貼付!K2285</f>
        <v>0</v>
      </c>
    </row>
    <row r="2289" spans="1:15" x14ac:dyDescent="0.15">
      <c r="A2289" s="1">
        <v>2286</v>
      </c>
      <c r="B2289" s="1" t="str">
        <f t="shared" si="71"/>
        <v>455</v>
      </c>
      <c r="C2289" s="1" t="str">
        <f>J2289&amp;COUNTIF($J$4:J2289,J2289)</f>
        <v>0455</v>
      </c>
      <c r="D2289" s="1" t="str">
        <f>データ貼付!D2286&amp;データ貼付!E2286</f>
        <v/>
      </c>
      <c r="E2289" s="1">
        <f>データ貼付!G2286+ROW()/1000000</f>
        <v>2.2889999999999998E-3</v>
      </c>
      <c r="F2289" s="1">
        <f t="shared" si="72"/>
        <v>455</v>
      </c>
      <c r="G2289" s="1">
        <f>データ貼付!A2286</f>
        <v>0</v>
      </c>
      <c r="H2289" s="1">
        <f>データ貼付!B2286</f>
        <v>0</v>
      </c>
      <c r="I2289" s="1">
        <f>データ貼付!C2286</f>
        <v>0</v>
      </c>
      <c r="J2289" s="1">
        <f>データ貼付!F2286</f>
        <v>0</v>
      </c>
      <c r="K2289" s="32">
        <f>データ貼付!G2286</f>
        <v>0</v>
      </c>
      <c r="L2289" s="1">
        <f>データ貼付!H2286</f>
        <v>0</v>
      </c>
      <c r="M2289" s="1">
        <f>データ貼付!I2286</f>
        <v>0</v>
      </c>
      <c r="N2289" s="1">
        <f>データ貼付!J2286</f>
        <v>0</v>
      </c>
      <c r="O2289" s="1">
        <f>データ貼付!K2286</f>
        <v>0</v>
      </c>
    </row>
    <row r="2290" spans="1:15" x14ac:dyDescent="0.15">
      <c r="A2290" s="1">
        <v>2287</v>
      </c>
      <c r="B2290" s="1" t="str">
        <f t="shared" si="71"/>
        <v>456</v>
      </c>
      <c r="C2290" s="1" t="str">
        <f>J2290&amp;COUNTIF($J$4:J2290,J2290)</f>
        <v>0456</v>
      </c>
      <c r="D2290" s="1" t="str">
        <f>データ貼付!D2287&amp;データ貼付!E2287</f>
        <v/>
      </c>
      <c r="E2290" s="1">
        <f>データ貼付!G2287+ROW()/1000000</f>
        <v>2.2899999999999999E-3</v>
      </c>
      <c r="F2290" s="1">
        <f t="shared" si="72"/>
        <v>456</v>
      </c>
      <c r="G2290" s="1">
        <f>データ貼付!A2287</f>
        <v>0</v>
      </c>
      <c r="H2290" s="1">
        <f>データ貼付!B2287</f>
        <v>0</v>
      </c>
      <c r="I2290" s="1">
        <f>データ貼付!C2287</f>
        <v>0</v>
      </c>
      <c r="J2290" s="1">
        <f>データ貼付!F2287</f>
        <v>0</v>
      </c>
      <c r="K2290" s="32">
        <f>データ貼付!G2287</f>
        <v>0</v>
      </c>
      <c r="L2290" s="1">
        <f>データ貼付!H2287</f>
        <v>0</v>
      </c>
      <c r="M2290" s="1">
        <f>データ貼付!I2287</f>
        <v>0</v>
      </c>
      <c r="N2290" s="1">
        <f>データ貼付!J2287</f>
        <v>0</v>
      </c>
      <c r="O2290" s="1">
        <f>データ貼付!K2287</f>
        <v>0</v>
      </c>
    </row>
    <row r="2291" spans="1:15" x14ac:dyDescent="0.15">
      <c r="A2291" s="1">
        <v>2288</v>
      </c>
      <c r="B2291" s="1" t="str">
        <f t="shared" si="71"/>
        <v>457</v>
      </c>
      <c r="C2291" s="1" t="str">
        <f>J2291&amp;COUNTIF($J$4:J2291,J2291)</f>
        <v>0457</v>
      </c>
      <c r="D2291" s="1" t="str">
        <f>データ貼付!D2288&amp;データ貼付!E2288</f>
        <v/>
      </c>
      <c r="E2291" s="1">
        <f>データ貼付!G2288+ROW()/1000000</f>
        <v>2.2910000000000001E-3</v>
      </c>
      <c r="F2291" s="1">
        <f t="shared" si="72"/>
        <v>457</v>
      </c>
      <c r="G2291" s="1">
        <f>データ貼付!A2288</f>
        <v>0</v>
      </c>
      <c r="H2291" s="1">
        <f>データ貼付!B2288</f>
        <v>0</v>
      </c>
      <c r="I2291" s="1">
        <f>データ貼付!C2288</f>
        <v>0</v>
      </c>
      <c r="J2291" s="1">
        <f>データ貼付!F2288</f>
        <v>0</v>
      </c>
      <c r="K2291" s="32">
        <f>データ貼付!G2288</f>
        <v>0</v>
      </c>
      <c r="L2291" s="1">
        <f>データ貼付!H2288</f>
        <v>0</v>
      </c>
      <c r="M2291" s="1">
        <f>データ貼付!I2288</f>
        <v>0</v>
      </c>
      <c r="N2291" s="1">
        <f>データ貼付!J2288</f>
        <v>0</v>
      </c>
      <c r="O2291" s="1">
        <f>データ貼付!K2288</f>
        <v>0</v>
      </c>
    </row>
    <row r="2292" spans="1:15" x14ac:dyDescent="0.15">
      <c r="A2292" s="1">
        <v>2289</v>
      </c>
      <c r="B2292" s="1" t="str">
        <f t="shared" si="71"/>
        <v>458</v>
      </c>
      <c r="C2292" s="1" t="str">
        <f>J2292&amp;COUNTIF($J$4:J2292,J2292)</f>
        <v>0458</v>
      </c>
      <c r="D2292" s="1" t="str">
        <f>データ貼付!D2289&amp;データ貼付!E2289</f>
        <v/>
      </c>
      <c r="E2292" s="1">
        <f>データ貼付!G2289+ROW()/1000000</f>
        <v>2.2920000000000002E-3</v>
      </c>
      <c r="F2292" s="1">
        <f t="shared" si="72"/>
        <v>458</v>
      </c>
      <c r="G2292" s="1">
        <f>データ貼付!A2289</f>
        <v>0</v>
      </c>
      <c r="H2292" s="1">
        <f>データ貼付!B2289</f>
        <v>0</v>
      </c>
      <c r="I2292" s="1">
        <f>データ貼付!C2289</f>
        <v>0</v>
      </c>
      <c r="J2292" s="1">
        <f>データ貼付!F2289</f>
        <v>0</v>
      </c>
      <c r="K2292" s="32">
        <f>データ貼付!G2289</f>
        <v>0</v>
      </c>
      <c r="L2292" s="1">
        <f>データ貼付!H2289</f>
        <v>0</v>
      </c>
      <c r="M2292" s="1">
        <f>データ貼付!I2289</f>
        <v>0</v>
      </c>
      <c r="N2292" s="1">
        <f>データ貼付!J2289</f>
        <v>0</v>
      </c>
      <c r="O2292" s="1">
        <f>データ貼付!K2289</f>
        <v>0</v>
      </c>
    </row>
    <row r="2293" spans="1:15" x14ac:dyDescent="0.15">
      <c r="A2293" s="1">
        <v>2290</v>
      </c>
      <c r="B2293" s="1" t="str">
        <f t="shared" si="71"/>
        <v>459</v>
      </c>
      <c r="C2293" s="1" t="str">
        <f>J2293&amp;COUNTIF($J$4:J2293,J2293)</f>
        <v>0459</v>
      </c>
      <c r="D2293" s="1" t="str">
        <f>データ貼付!D2290&amp;データ貼付!E2290</f>
        <v/>
      </c>
      <c r="E2293" s="1">
        <f>データ貼付!G2290+ROW()/1000000</f>
        <v>2.2929999999999999E-3</v>
      </c>
      <c r="F2293" s="1">
        <f t="shared" si="72"/>
        <v>459</v>
      </c>
      <c r="G2293" s="1">
        <f>データ貼付!A2290</f>
        <v>0</v>
      </c>
      <c r="H2293" s="1">
        <f>データ貼付!B2290</f>
        <v>0</v>
      </c>
      <c r="I2293" s="1">
        <f>データ貼付!C2290</f>
        <v>0</v>
      </c>
      <c r="J2293" s="1">
        <f>データ貼付!F2290</f>
        <v>0</v>
      </c>
      <c r="K2293" s="32">
        <f>データ貼付!G2290</f>
        <v>0</v>
      </c>
      <c r="L2293" s="1">
        <f>データ貼付!H2290</f>
        <v>0</v>
      </c>
      <c r="M2293" s="1">
        <f>データ貼付!I2290</f>
        <v>0</v>
      </c>
      <c r="N2293" s="1">
        <f>データ貼付!J2290</f>
        <v>0</v>
      </c>
      <c r="O2293" s="1">
        <f>データ貼付!K2290</f>
        <v>0</v>
      </c>
    </row>
    <row r="2294" spans="1:15" x14ac:dyDescent="0.15">
      <c r="A2294" s="1">
        <v>2291</v>
      </c>
      <c r="B2294" s="1" t="str">
        <f t="shared" si="71"/>
        <v>460</v>
      </c>
      <c r="C2294" s="1" t="str">
        <f>J2294&amp;COUNTIF($J$4:J2294,J2294)</f>
        <v>0460</v>
      </c>
      <c r="D2294" s="1" t="str">
        <f>データ貼付!D2291&amp;データ貼付!E2291</f>
        <v/>
      </c>
      <c r="E2294" s="1">
        <f>データ貼付!G2291+ROW()/1000000</f>
        <v>2.294E-3</v>
      </c>
      <c r="F2294" s="1">
        <f t="shared" si="72"/>
        <v>460</v>
      </c>
      <c r="G2294" s="1">
        <f>データ貼付!A2291</f>
        <v>0</v>
      </c>
      <c r="H2294" s="1">
        <f>データ貼付!B2291</f>
        <v>0</v>
      </c>
      <c r="I2294" s="1">
        <f>データ貼付!C2291</f>
        <v>0</v>
      </c>
      <c r="J2294" s="1">
        <f>データ貼付!F2291</f>
        <v>0</v>
      </c>
      <c r="K2294" s="32">
        <f>データ貼付!G2291</f>
        <v>0</v>
      </c>
      <c r="L2294" s="1">
        <f>データ貼付!H2291</f>
        <v>0</v>
      </c>
      <c r="M2294" s="1">
        <f>データ貼付!I2291</f>
        <v>0</v>
      </c>
      <c r="N2294" s="1">
        <f>データ貼付!J2291</f>
        <v>0</v>
      </c>
      <c r="O2294" s="1">
        <f>データ貼付!K2291</f>
        <v>0</v>
      </c>
    </row>
    <row r="2295" spans="1:15" x14ac:dyDescent="0.15">
      <c r="A2295" s="1">
        <v>2292</v>
      </c>
      <c r="B2295" s="1" t="str">
        <f t="shared" si="71"/>
        <v>461</v>
      </c>
      <c r="C2295" s="1" t="str">
        <f>J2295&amp;COUNTIF($J$4:J2295,J2295)</f>
        <v>0461</v>
      </c>
      <c r="D2295" s="1" t="str">
        <f>データ貼付!D2292&amp;データ貼付!E2292</f>
        <v/>
      </c>
      <c r="E2295" s="1">
        <f>データ貼付!G2292+ROW()/1000000</f>
        <v>2.2950000000000002E-3</v>
      </c>
      <c r="F2295" s="1">
        <f t="shared" si="72"/>
        <v>461</v>
      </c>
      <c r="G2295" s="1">
        <f>データ貼付!A2292</f>
        <v>0</v>
      </c>
      <c r="H2295" s="1">
        <f>データ貼付!B2292</f>
        <v>0</v>
      </c>
      <c r="I2295" s="1">
        <f>データ貼付!C2292</f>
        <v>0</v>
      </c>
      <c r="J2295" s="1">
        <f>データ貼付!F2292</f>
        <v>0</v>
      </c>
      <c r="K2295" s="32">
        <f>データ貼付!G2292</f>
        <v>0</v>
      </c>
      <c r="L2295" s="1">
        <f>データ貼付!H2292</f>
        <v>0</v>
      </c>
      <c r="M2295" s="1">
        <f>データ貼付!I2292</f>
        <v>0</v>
      </c>
      <c r="N2295" s="1">
        <f>データ貼付!J2292</f>
        <v>0</v>
      </c>
      <c r="O2295" s="1">
        <f>データ貼付!K2292</f>
        <v>0</v>
      </c>
    </row>
    <row r="2296" spans="1:15" x14ac:dyDescent="0.15">
      <c r="A2296" s="1">
        <v>2293</v>
      </c>
      <c r="B2296" s="1" t="str">
        <f t="shared" si="71"/>
        <v>462</v>
      </c>
      <c r="C2296" s="1" t="str">
        <f>J2296&amp;COUNTIF($J$4:J2296,J2296)</f>
        <v>0462</v>
      </c>
      <c r="D2296" s="1" t="str">
        <f>データ貼付!D2293&amp;データ貼付!E2293</f>
        <v/>
      </c>
      <c r="E2296" s="1">
        <f>データ貼付!G2293+ROW()/1000000</f>
        <v>2.2959999999999999E-3</v>
      </c>
      <c r="F2296" s="1">
        <f t="shared" si="72"/>
        <v>462</v>
      </c>
      <c r="G2296" s="1">
        <f>データ貼付!A2293</f>
        <v>0</v>
      </c>
      <c r="H2296" s="1">
        <f>データ貼付!B2293</f>
        <v>0</v>
      </c>
      <c r="I2296" s="1">
        <f>データ貼付!C2293</f>
        <v>0</v>
      </c>
      <c r="J2296" s="1">
        <f>データ貼付!F2293</f>
        <v>0</v>
      </c>
      <c r="K2296" s="32">
        <f>データ貼付!G2293</f>
        <v>0</v>
      </c>
      <c r="L2296" s="1">
        <f>データ貼付!H2293</f>
        <v>0</v>
      </c>
      <c r="M2296" s="1">
        <f>データ貼付!I2293</f>
        <v>0</v>
      </c>
      <c r="N2296" s="1">
        <f>データ貼付!J2293</f>
        <v>0</v>
      </c>
      <c r="O2296" s="1">
        <f>データ貼付!K2293</f>
        <v>0</v>
      </c>
    </row>
    <row r="2297" spans="1:15" x14ac:dyDescent="0.15">
      <c r="A2297" s="1">
        <v>2294</v>
      </c>
      <c r="B2297" s="1" t="str">
        <f t="shared" si="71"/>
        <v>463</v>
      </c>
      <c r="C2297" s="1" t="str">
        <f>J2297&amp;COUNTIF($J$4:J2297,J2297)</f>
        <v>0463</v>
      </c>
      <c r="D2297" s="1" t="str">
        <f>データ貼付!D2294&amp;データ貼付!E2294</f>
        <v/>
      </c>
      <c r="E2297" s="1">
        <f>データ貼付!G2294+ROW()/1000000</f>
        <v>2.297E-3</v>
      </c>
      <c r="F2297" s="1">
        <f t="shared" si="72"/>
        <v>463</v>
      </c>
      <c r="G2297" s="1">
        <f>データ貼付!A2294</f>
        <v>0</v>
      </c>
      <c r="H2297" s="1">
        <f>データ貼付!B2294</f>
        <v>0</v>
      </c>
      <c r="I2297" s="1">
        <f>データ貼付!C2294</f>
        <v>0</v>
      </c>
      <c r="J2297" s="1">
        <f>データ貼付!F2294</f>
        <v>0</v>
      </c>
      <c r="K2297" s="32">
        <f>データ貼付!G2294</f>
        <v>0</v>
      </c>
      <c r="L2297" s="1">
        <f>データ貼付!H2294</f>
        <v>0</v>
      </c>
      <c r="M2297" s="1">
        <f>データ貼付!I2294</f>
        <v>0</v>
      </c>
      <c r="N2297" s="1">
        <f>データ貼付!J2294</f>
        <v>0</v>
      </c>
      <c r="O2297" s="1">
        <f>データ貼付!K2294</f>
        <v>0</v>
      </c>
    </row>
    <row r="2298" spans="1:15" x14ac:dyDescent="0.15">
      <c r="A2298" s="1">
        <v>2295</v>
      </c>
      <c r="B2298" s="1" t="str">
        <f t="shared" si="71"/>
        <v>464</v>
      </c>
      <c r="C2298" s="1" t="str">
        <f>J2298&amp;COUNTIF($J$4:J2298,J2298)</f>
        <v>0464</v>
      </c>
      <c r="D2298" s="1" t="str">
        <f>データ貼付!D2295&amp;データ貼付!E2295</f>
        <v/>
      </c>
      <c r="E2298" s="1">
        <f>データ貼付!G2295+ROW()/1000000</f>
        <v>2.2980000000000001E-3</v>
      </c>
      <c r="F2298" s="1">
        <f t="shared" si="72"/>
        <v>464</v>
      </c>
      <c r="G2298" s="1">
        <f>データ貼付!A2295</f>
        <v>0</v>
      </c>
      <c r="H2298" s="1">
        <f>データ貼付!B2295</f>
        <v>0</v>
      </c>
      <c r="I2298" s="1">
        <f>データ貼付!C2295</f>
        <v>0</v>
      </c>
      <c r="J2298" s="1">
        <f>データ貼付!F2295</f>
        <v>0</v>
      </c>
      <c r="K2298" s="32">
        <f>データ貼付!G2295</f>
        <v>0</v>
      </c>
      <c r="L2298" s="1">
        <f>データ貼付!H2295</f>
        <v>0</v>
      </c>
      <c r="M2298" s="1">
        <f>データ貼付!I2295</f>
        <v>0</v>
      </c>
      <c r="N2298" s="1">
        <f>データ貼付!J2295</f>
        <v>0</v>
      </c>
      <c r="O2298" s="1">
        <f>データ貼付!K2295</f>
        <v>0</v>
      </c>
    </row>
    <row r="2299" spans="1:15" x14ac:dyDescent="0.15">
      <c r="A2299" s="1">
        <v>2296</v>
      </c>
      <c r="B2299" s="1" t="str">
        <f t="shared" si="71"/>
        <v>465</v>
      </c>
      <c r="C2299" s="1" t="str">
        <f>J2299&amp;COUNTIF($J$4:J2299,J2299)</f>
        <v>0465</v>
      </c>
      <c r="D2299" s="1" t="str">
        <f>データ貼付!D2296&amp;データ貼付!E2296</f>
        <v/>
      </c>
      <c r="E2299" s="1">
        <f>データ貼付!G2296+ROW()/1000000</f>
        <v>2.2989999999999998E-3</v>
      </c>
      <c r="F2299" s="1">
        <f t="shared" si="72"/>
        <v>465</v>
      </c>
      <c r="G2299" s="1">
        <f>データ貼付!A2296</f>
        <v>0</v>
      </c>
      <c r="H2299" s="1">
        <f>データ貼付!B2296</f>
        <v>0</v>
      </c>
      <c r="I2299" s="1">
        <f>データ貼付!C2296</f>
        <v>0</v>
      </c>
      <c r="J2299" s="1">
        <f>データ貼付!F2296</f>
        <v>0</v>
      </c>
      <c r="K2299" s="32">
        <f>データ貼付!G2296</f>
        <v>0</v>
      </c>
      <c r="L2299" s="1">
        <f>データ貼付!H2296</f>
        <v>0</v>
      </c>
      <c r="M2299" s="1">
        <f>データ貼付!I2296</f>
        <v>0</v>
      </c>
      <c r="N2299" s="1">
        <f>データ貼付!J2296</f>
        <v>0</v>
      </c>
      <c r="O2299" s="1">
        <f>データ貼付!K2296</f>
        <v>0</v>
      </c>
    </row>
    <row r="2300" spans="1:15" x14ac:dyDescent="0.15">
      <c r="A2300" s="1">
        <v>2297</v>
      </c>
      <c r="B2300" s="1" t="str">
        <f t="shared" si="71"/>
        <v>466</v>
      </c>
      <c r="C2300" s="1" t="str">
        <f>J2300&amp;COUNTIF($J$4:J2300,J2300)</f>
        <v>0466</v>
      </c>
      <c r="D2300" s="1" t="str">
        <f>データ貼付!D2297&amp;データ貼付!E2297</f>
        <v/>
      </c>
      <c r="E2300" s="1">
        <f>データ貼付!G2297+ROW()/1000000</f>
        <v>2.3E-3</v>
      </c>
      <c r="F2300" s="1">
        <f t="shared" si="72"/>
        <v>466</v>
      </c>
      <c r="G2300" s="1">
        <f>データ貼付!A2297</f>
        <v>0</v>
      </c>
      <c r="H2300" s="1">
        <f>データ貼付!B2297</f>
        <v>0</v>
      </c>
      <c r="I2300" s="1">
        <f>データ貼付!C2297</f>
        <v>0</v>
      </c>
      <c r="J2300" s="1">
        <f>データ貼付!F2297</f>
        <v>0</v>
      </c>
      <c r="K2300" s="32">
        <f>データ貼付!G2297</f>
        <v>0</v>
      </c>
      <c r="L2300" s="1">
        <f>データ貼付!H2297</f>
        <v>0</v>
      </c>
      <c r="M2300" s="1">
        <f>データ貼付!I2297</f>
        <v>0</v>
      </c>
      <c r="N2300" s="1">
        <f>データ貼付!J2297</f>
        <v>0</v>
      </c>
      <c r="O2300" s="1">
        <f>データ貼付!K2297</f>
        <v>0</v>
      </c>
    </row>
    <row r="2301" spans="1:15" x14ac:dyDescent="0.15">
      <c r="A2301" s="1">
        <v>2298</v>
      </c>
      <c r="B2301" s="1" t="str">
        <f t="shared" si="71"/>
        <v>467</v>
      </c>
      <c r="C2301" s="1" t="str">
        <f>J2301&amp;COUNTIF($J$4:J2301,J2301)</f>
        <v>0467</v>
      </c>
      <c r="D2301" s="1" t="str">
        <f>データ貼付!D2298&amp;データ貼付!E2298</f>
        <v/>
      </c>
      <c r="E2301" s="1">
        <f>データ貼付!G2298+ROW()/1000000</f>
        <v>2.3010000000000001E-3</v>
      </c>
      <c r="F2301" s="1">
        <f t="shared" si="72"/>
        <v>467</v>
      </c>
      <c r="G2301" s="1">
        <f>データ貼付!A2298</f>
        <v>0</v>
      </c>
      <c r="H2301" s="1">
        <f>データ貼付!B2298</f>
        <v>0</v>
      </c>
      <c r="I2301" s="1">
        <f>データ貼付!C2298</f>
        <v>0</v>
      </c>
      <c r="J2301" s="1">
        <f>データ貼付!F2298</f>
        <v>0</v>
      </c>
      <c r="K2301" s="32">
        <f>データ貼付!G2298</f>
        <v>0</v>
      </c>
      <c r="L2301" s="1">
        <f>データ貼付!H2298</f>
        <v>0</v>
      </c>
      <c r="M2301" s="1">
        <f>データ貼付!I2298</f>
        <v>0</v>
      </c>
      <c r="N2301" s="1">
        <f>データ貼付!J2298</f>
        <v>0</v>
      </c>
      <c r="O2301" s="1">
        <f>データ貼付!K2298</f>
        <v>0</v>
      </c>
    </row>
    <row r="2302" spans="1:15" x14ac:dyDescent="0.15">
      <c r="A2302" s="1">
        <v>2299</v>
      </c>
      <c r="B2302" s="1" t="str">
        <f t="shared" si="71"/>
        <v>468</v>
      </c>
      <c r="C2302" s="1" t="str">
        <f>J2302&amp;COUNTIF($J$4:J2302,J2302)</f>
        <v>0468</v>
      </c>
      <c r="D2302" s="1" t="str">
        <f>データ貼付!D2299&amp;データ貼付!E2299</f>
        <v/>
      </c>
      <c r="E2302" s="1">
        <f>データ貼付!G2299+ROW()/1000000</f>
        <v>2.3019999999999998E-3</v>
      </c>
      <c r="F2302" s="1">
        <f t="shared" si="72"/>
        <v>468</v>
      </c>
      <c r="G2302" s="1">
        <f>データ貼付!A2299</f>
        <v>0</v>
      </c>
      <c r="H2302" s="1">
        <f>データ貼付!B2299</f>
        <v>0</v>
      </c>
      <c r="I2302" s="1">
        <f>データ貼付!C2299</f>
        <v>0</v>
      </c>
      <c r="J2302" s="1">
        <f>データ貼付!F2299</f>
        <v>0</v>
      </c>
      <c r="K2302" s="32">
        <f>データ貼付!G2299</f>
        <v>0</v>
      </c>
      <c r="L2302" s="1">
        <f>データ貼付!H2299</f>
        <v>0</v>
      </c>
      <c r="M2302" s="1">
        <f>データ貼付!I2299</f>
        <v>0</v>
      </c>
      <c r="N2302" s="1">
        <f>データ貼付!J2299</f>
        <v>0</v>
      </c>
      <c r="O2302" s="1">
        <f>データ貼付!K2299</f>
        <v>0</v>
      </c>
    </row>
    <row r="2303" spans="1:15" x14ac:dyDescent="0.15">
      <c r="A2303" s="1">
        <v>2300</v>
      </c>
      <c r="B2303" s="1" t="str">
        <f t="shared" si="71"/>
        <v>469</v>
      </c>
      <c r="C2303" s="1" t="str">
        <f>J2303&amp;COUNTIF($J$4:J2303,J2303)</f>
        <v>0469</v>
      </c>
      <c r="D2303" s="1" t="str">
        <f>データ貼付!D2300&amp;データ貼付!E2300</f>
        <v/>
      </c>
      <c r="E2303" s="1">
        <f>データ貼付!G2300+ROW()/1000000</f>
        <v>2.3029999999999999E-3</v>
      </c>
      <c r="F2303" s="1">
        <f t="shared" si="72"/>
        <v>469</v>
      </c>
      <c r="G2303" s="1">
        <f>データ貼付!A2300</f>
        <v>0</v>
      </c>
      <c r="H2303" s="1">
        <f>データ貼付!B2300</f>
        <v>0</v>
      </c>
      <c r="I2303" s="1">
        <f>データ貼付!C2300</f>
        <v>0</v>
      </c>
      <c r="J2303" s="1">
        <f>データ貼付!F2300</f>
        <v>0</v>
      </c>
      <c r="K2303" s="32">
        <f>データ貼付!G2300</f>
        <v>0</v>
      </c>
      <c r="L2303" s="1">
        <f>データ貼付!H2300</f>
        <v>0</v>
      </c>
      <c r="M2303" s="1">
        <f>データ貼付!I2300</f>
        <v>0</v>
      </c>
      <c r="N2303" s="1">
        <f>データ貼付!J2300</f>
        <v>0</v>
      </c>
      <c r="O2303" s="1">
        <f>データ貼付!K2300</f>
        <v>0</v>
      </c>
    </row>
    <row r="2304" spans="1:15" x14ac:dyDescent="0.15">
      <c r="A2304" s="1">
        <v>2301</v>
      </c>
      <c r="B2304" s="1" t="str">
        <f t="shared" si="71"/>
        <v>470</v>
      </c>
      <c r="C2304" s="1" t="str">
        <f>J2304&amp;COUNTIF($J$4:J2304,J2304)</f>
        <v>0470</v>
      </c>
      <c r="D2304" s="1" t="str">
        <f>データ貼付!D2301&amp;データ貼付!E2301</f>
        <v/>
      </c>
      <c r="E2304" s="1">
        <f>データ貼付!G2301+ROW()/1000000</f>
        <v>2.3040000000000001E-3</v>
      </c>
      <c r="F2304" s="1">
        <f t="shared" si="72"/>
        <v>470</v>
      </c>
      <c r="G2304" s="1">
        <f>データ貼付!A2301</f>
        <v>0</v>
      </c>
      <c r="H2304" s="1">
        <f>データ貼付!B2301</f>
        <v>0</v>
      </c>
      <c r="I2304" s="1">
        <f>データ貼付!C2301</f>
        <v>0</v>
      </c>
      <c r="J2304" s="1">
        <f>データ貼付!F2301</f>
        <v>0</v>
      </c>
      <c r="K2304" s="32">
        <f>データ貼付!G2301</f>
        <v>0</v>
      </c>
      <c r="L2304" s="1">
        <f>データ貼付!H2301</f>
        <v>0</v>
      </c>
      <c r="M2304" s="1">
        <f>データ貼付!I2301</f>
        <v>0</v>
      </c>
      <c r="N2304" s="1">
        <f>データ貼付!J2301</f>
        <v>0</v>
      </c>
      <c r="O2304" s="1">
        <f>データ貼付!K2301</f>
        <v>0</v>
      </c>
    </row>
    <row r="2305" spans="1:15" x14ac:dyDescent="0.15">
      <c r="A2305" s="1">
        <v>2302</v>
      </c>
      <c r="B2305" s="1" t="str">
        <f t="shared" si="71"/>
        <v>471</v>
      </c>
      <c r="C2305" s="1" t="str">
        <f>J2305&amp;COUNTIF($J$4:J2305,J2305)</f>
        <v>0471</v>
      </c>
      <c r="D2305" s="1" t="str">
        <f>データ貼付!D2302&amp;データ貼付!E2302</f>
        <v/>
      </c>
      <c r="E2305" s="1">
        <f>データ貼付!G2302+ROW()/1000000</f>
        <v>2.3050000000000002E-3</v>
      </c>
      <c r="F2305" s="1">
        <f t="shared" si="72"/>
        <v>471</v>
      </c>
      <c r="G2305" s="1">
        <f>データ貼付!A2302</f>
        <v>0</v>
      </c>
      <c r="H2305" s="1">
        <f>データ貼付!B2302</f>
        <v>0</v>
      </c>
      <c r="I2305" s="1">
        <f>データ貼付!C2302</f>
        <v>0</v>
      </c>
      <c r="J2305" s="1">
        <f>データ貼付!F2302</f>
        <v>0</v>
      </c>
      <c r="K2305" s="32">
        <f>データ貼付!G2302</f>
        <v>0</v>
      </c>
      <c r="L2305" s="1">
        <f>データ貼付!H2302</f>
        <v>0</v>
      </c>
      <c r="M2305" s="1">
        <f>データ貼付!I2302</f>
        <v>0</v>
      </c>
      <c r="N2305" s="1">
        <f>データ貼付!J2302</f>
        <v>0</v>
      </c>
      <c r="O2305" s="1">
        <f>データ貼付!K2302</f>
        <v>0</v>
      </c>
    </row>
    <row r="2306" spans="1:15" x14ac:dyDescent="0.15">
      <c r="A2306" s="1">
        <v>2303</v>
      </c>
      <c r="B2306" s="1" t="str">
        <f t="shared" si="71"/>
        <v>472</v>
      </c>
      <c r="C2306" s="1" t="str">
        <f>J2306&amp;COUNTIF($J$4:J2306,J2306)</f>
        <v>0472</v>
      </c>
      <c r="D2306" s="1" t="str">
        <f>データ貼付!D2303&amp;データ貼付!E2303</f>
        <v/>
      </c>
      <c r="E2306" s="1">
        <f>データ貼付!G2303+ROW()/1000000</f>
        <v>2.3059999999999999E-3</v>
      </c>
      <c r="F2306" s="1">
        <f t="shared" si="72"/>
        <v>472</v>
      </c>
      <c r="G2306" s="1">
        <f>データ貼付!A2303</f>
        <v>0</v>
      </c>
      <c r="H2306" s="1">
        <f>データ貼付!B2303</f>
        <v>0</v>
      </c>
      <c r="I2306" s="1">
        <f>データ貼付!C2303</f>
        <v>0</v>
      </c>
      <c r="J2306" s="1">
        <f>データ貼付!F2303</f>
        <v>0</v>
      </c>
      <c r="K2306" s="32">
        <f>データ貼付!G2303</f>
        <v>0</v>
      </c>
      <c r="L2306" s="1">
        <f>データ貼付!H2303</f>
        <v>0</v>
      </c>
      <c r="M2306" s="1">
        <f>データ貼付!I2303</f>
        <v>0</v>
      </c>
      <c r="N2306" s="1">
        <f>データ貼付!J2303</f>
        <v>0</v>
      </c>
      <c r="O2306" s="1">
        <f>データ貼付!K2303</f>
        <v>0</v>
      </c>
    </row>
    <row r="2307" spans="1:15" x14ac:dyDescent="0.15">
      <c r="A2307" s="1">
        <v>2304</v>
      </c>
      <c r="B2307" s="1" t="str">
        <f t="shared" si="71"/>
        <v>473</v>
      </c>
      <c r="C2307" s="1" t="str">
        <f>J2307&amp;COUNTIF($J$4:J2307,J2307)</f>
        <v>0473</v>
      </c>
      <c r="D2307" s="1" t="str">
        <f>データ貼付!D2304&amp;データ貼付!E2304</f>
        <v/>
      </c>
      <c r="E2307" s="1">
        <f>データ貼付!G2304+ROW()/1000000</f>
        <v>2.307E-3</v>
      </c>
      <c r="F2307" s="1">
        <f t="shared" si="72"/>
        <v>473</v>
      </c>
      <c r="G2307" s="1">
        <f>データ貼付!A2304</f>
        <v>0</v>
      </c>
      <c r="H2307" s="1">
        <f>データ貼付!B2304</f>
        <v>0</v>
      </c>
      <c r="I2307" s="1">
        <f>データ貼付!C2304</f>
        <v>0</v>
      </c>
      <c r="J2307" s="1">
        <f>データ貼付!F2304</f>
        <v>0</v>
      </c>
      <c r="K2307" s="32">
        <f>データ貼付!G2304</f>
        <v>0</v>
      </c>
      <c r="L2307" s="1">
        <f>データ貼付!H2304</f>
        <v>0</v>
      </c>
      <c r="M2307" s="1">
        <f>データ貼付!I2304</f>
        <v>0</v>
      </c>
      <c r="N2307" s="1">
        <f>データ貼付!J2304</f>
        <v>0</v>
      </c>
      <c r="O2307" s="1">
        <f>データ貼付!K2304</f>
        <v>0</v>
      </c>
    </row>
    <row r="2308" spans="1:15" x14ac:dyDescent="0.15">
      <c r="A2308" s="1">
        <v>2305</v>
      </c>
      <c r="B2308" s="1" t="str">
        <f t="shared" si="71"/>
        <v>474</v>
      </c>
      <c r="C2308" s="1" t="str">
        <f>J2308&amp;COUNTIF($J$4:J2308,J2308)</f>
        <v>0474</v>
      </c>
      <c r="D2308" s="1" t="str">
        <f>データ貼付!D2305&amp;データ貼付!E2305</f>
        <v/>
      </c>
      <c r="E2308" s="1">
        <f>データ貼付!G2305+ROW()/1000000</f>
        <v>2.3080000000000002E-3</v>
      </c>
      <c r="F2308" s="1">
        <f t="shared" si="72"/>
        <v>474</v>
      </c>
      <c r="G2308" s="1">
        <f>データ貼付!A2305</f>
        <v>0</v>
      </c>
      <c r="H2308" s="1">
        <f>データ貼付!B2305</f>
        <v>0</v>
      </c>
      <c r="I2308" s="1">
        <f>データ貼付!C2305</f>
        <v>0</v>
      </c>
      <c r="J2308" s="1">
        <f>データ貼付!F2305</f>
        <v>0</v>
      </c>
      <c r="K2308" s="32">
        <f>データ貼付!G2305</f>
        <v>0</v>
      </c>
      <c r="L2308" s="1">
        <f>データ貼付!H2305</f>
        <v>0</v>
      </c>
      <c r="M2308" s="1">
        <f>データ貼付!I2305</f>
        <v>0</v>
      </c>
      <c r="N2308" s="1">
        <f>データ貼付!J2305</f>
        <v>0</v>
      </c>
      <c r="O2308" s="1">
        <f>データ貼付!K2305</f>
        <v>0</v>
      </c>
    </row>
    <row r="2309" spans="1:15" x14ac:dyDescent="0.15">
      <c r="A2309" s="1">
        <v>2306</v>
      </c>
      <c r="B2309" s="1" t="str">
        <f t="shared" ref="B2309:B2372" si="73">D2309&amp;F2309</f>
        <v>475</v>
      </c>
      <c r="C2309" s="1" t="str">
        <f>J2309&amp;COUNTIF($J$4:J2309,J2309)</f>
        <v>0475</v>
      </c>
      <c r="D2309" s="1" t="str">
        <f>データ貼付!D2306&amp;データ貼付!E2306</f>
        <v/>
      </c>
      <c r="E2309" s="1">
        <f>データ貼付!G2306+ROW()/1000000</f>
        <v>2.3089999999999999E-3</v>
      </c>
      <c r="F2309" s="1">
        <f t="shared" ref="F2309:F2372" si="74">SUMPRODUCT(($D$4:$D$2603=D2309)*($E$4:$E$2603&lt;E2309))+1</f>
        <v>475</v>
      </c>
      <c r="G2309" s="1">
        <f>データ貼付!A2306</f>
        <v>0</v>
      </c>
      <c r="H2309" s="1">
        <f>データ貼付!B2306</f>
        <v>0</v>
      </c>
      <c r="I2309" s="1">
        <f>データ貼付!C2306</f>
        <v>0</v>
      </c>
      <c r="J2309" s="1">
        <f>データ貼付!F2306</f>
        <v>0</v>
      </c>
      <c r="K2309" s="32">
        <f>データ貼付!G2306</f>
        <v>0</v>
      </c>
      <c r="L2309" s="1">
        <f>データ貼付!H2306</f>
        <v>0</v>
      </c>
      <c r="M2309" s="1">
        <f>データ貼付!I2306</f>
        <v>0</v>
      </c>
      <c r="N2309" s="1">
        <f>データ貼付!J2306</f>
        <v>0</v>
      </c>
      <c r="O2309" s="1">
        <f>データ貼付!K2306</f>
        <v>0</v>
      </c>
    </row>
    <row r="2310" spans="1:15" x14ac:dyDescent="0.15">
      <c r="A2310" s="1">
        <v>2307</v>
      </c>
      <c r="B2310" s="1" t="str">
        <f t="shared" si="73"/>
        <v>476</v>
      </c>
      <c r="C2310" s="1" t="str">
        <f>J2310&amp;COUNTIF($J$4:J2310,J2310)</f>
        <v>0476</v>
      </c>
      <c r="D2310" s="1" t="str">
        <f>データ貼付!D2307&amp;データ貼付!E2307</f>
        <v/>
      </c>
      <c r="E2310" s="1">
        <f>データ貼付!G2307+ROW()/1000000</f>
        <v>2.31E-3</v>
      </c>
      <c r="F2310" s="1">
        <f t="shared" si="74"/>
        <v>476</v>
      </c>
      <c r="G2310" s="1">
        <f>データ貼付!A2307</f>
        <v>0</v>
      </c>
      <c r="H2310" s="1">
        <f>データ貼付!B2307</f>
        <v>0</v>
      </c>
      <c r="I2310" s="1">
        <f>データ貼付!C2307</f>
        <v>0</v>
      </c>
      <c r="J2310" s="1">
        <f>データ貼付!F2307</f>
        <v>0</v>
      </c>
      <c r="K2310" s="32">
        <f>データ貼付!G2307</f>
        <v>0</v>
      </c>
      <c r="L2310" s="1">
        <f>データ貼付!H2307</f>
        <v>0</v>
      </c>
      <c r="M2310" s="1">
        <f>データ貼付!I2307</f>
        <v>0</v>
      </c>
      <c r="N2310" s="1">
        <f>データ貼付!J2307</f>
        <v>0</v>
      </c>
      <c r="O2310" s="1">
        <f>データ貼付!K2307</f>
        <v>0</v>
      </c>
    </row>
    <row r="2311" spans="1:15" x14ac:dyDescent="0.15">
      <c r="A2311" s="1">
        <v>2308</v>
      </c>
      <c r="B2311" s="1" t="str">
        <f t="shared" si="73"/>
        <v>477</v>
      </c>
      <c r="C2311" s="1" t="str">
        <f>J2311&amp;COUNTIF($J$4:J2311,J2311)</f>
        <v>0477</v>
      </c>
      <c r="D2311" s="1" t="str">
        <f>データ貼付!D2308&amp;データ貼付!E2308</f>
        <v/>
      </c>
      <c r="E2311" s="1">
        <f>データ貼付!G2308+ROW()/1000000</f>
        <v>2.3110000000000001E-3</v>
      </c>
      <c r="F2311" s="1">
        <f t="shared" si="74"/>
        <v>477</v>
      </c>
      <c r="G2311" s="1">
        <f>データ貼付!A2308</f>
        <v>0</v>
      </c>
      <c r="H2311" s="1">
        <f>データ貼付!B2308</f>
        <v>0</v>
      </c>
      <c r="I2311" s="1">
        <f>データ貼付!C2308</f>
        <v>0</v>
      </c>
      <c r="J2311" s="1">
        <f>データ貼付!F2308</f>
        <v>0</v>
      </c>
      <c r="K2311" s="32">
        <f>データ貼付!G2308</f>
        <v>0</v>
      </c>
      <c r="L2311" s="1">
        <f>データ貼付!H2308</f>
        <v>0</v>
      </c>
      <c r="M2311" s="1">
        <f>データ貼付!I2308</f>
        <v>0</v>
      </c>
      <c r="N2311" s="1">
        <f>データ貼付!J2308</f>
        <v>0</v>
      </c>
      <c r="O2311" s="1">
        <f>データ貼付!K2308</f>
        <v>0</v>
      </c>
    </row>
    <row r="2312" spans="1:15" x14ac:dyDescent="0.15">
      <c r="A2312" s="1">
        <v>2309</v>
      </c>
      <c r="B2312" s="1" t="str">
        <f t="shared" si="73"/>
        <v>478</v>
      </c>
      <c r="C2312" s="1" t="str">
        <f>J2312&amp;COUNTIF($J$4:J2312,J2312)</f>
        <v>0478</v>
      </c>
      <c r="D2312" s="1" t="str">
        <f>データ貼付!D2309&amp;データ貼付!E2309</f>
        <v/>
      </c>
      <c r="E2312" s="1">
        <f>データ貼付!G2309+ROW()/1000000</f>
        <v>2.3119999999999998E-3</v>
      </c>
      <c r="F2312" s="1">
        <f t="shared" si="74"/>
        <v>478</v>
      </c>
      <c r="G2312" s="1">
        <f>データ貼付!A2309</f>
        <v>0</v>
      </c>
      <c r="H2312" s="1">
        <f>データ貼付!B2309</f>
        <v>0</v>
      </c>
      <c r="I2312" s="1">
        <f>データ貼付!C2309</f>
        <v>0</v>
      </c>
      <c r="J2312" s="1">
        <f>データ貼付!F2309</f>
        <v>0</v>
      </c>
      <c r="K2312" s="32">
        <f>データ貼付!G2309</f>
        <v>0</v>
      </c>
      <c r="L2312" s="1">
        <f>データ貼付!H2309</f>
        <v>0</v>
      </c>
      <c r="M2312" s="1">
        <f>データ貼付!I2309</f>
        <v>0</v>
      </c>
      <c r="N2312" s="1">
        <f>データ貼付!J2309</f>
        <v>0</v>
      </c>
      <c r="O2312" s="1">
        <f>データ貼付!K2309</f>
        <v>0</v>
      </c>
    </row>
    <row r="2313" spans="1:15" x14ac:dyDescent="0.15">
      <c r="A2313" s="1">
        <v>2310</v>
      </c>
      <c r="B2313" s="1" t="str">
        <f t="shared" si="73"/>
        <v>479</v>
      </c>
      <c r="C2313" s="1" t="str">
        <f>J2313&amp;COUNTIF($J$4:J2313,J2313)</f>
        <v>0479</v>
      </c>
      <c r="D2313" s="1" t="str">
        <f>データ貼付!D2310&amp;データ貼付!E2310</f>
        <v/>
      </c>
      <c r="E2313" s="1">
        <f>データ貼付!G2310+ROW()/1000000</f>
        <v>2.313E-3</v>
      </c>
      <c r="F2313" s="1">
        <f t="shared" si="74"/>
        <v>479</v>
      </c>
      <c r="G2313" s="1">
        <f>データ貼付!A2310</f>
        <v>0</v>
      </c>
      <c r="H2313" s="1">
        <f>データ貼付!B2310</f>
        <v>0</v>
      </c>
      <c r="I2313" s="1">
        <f>データ貼付!C2310</f>
        <v>0</v>
      </c>
      <c r="J2313" s="1">
        <f>データ貼付!F2310</f>
        <v>0</v>
      </c>
      <c r="K2313" s="32">
        <f>データ貼付!G2310</f>
        <v>0</v>
      </c>
      <c r="L2313" s="1">
        <f>データ貼付!H2310</f>
        <v>0</v>
      </c>
      <c r="M2313" s="1">
        <f>データ貼付!I2310</f>
        <v>0</v>
      </c>
      <c r="N2313" s="1">
        <f>データ貼付!J2310</f>
        <v>0</v>
      </c>
      <c r="O2313" s="1">
        <f>データ貼付!K2310</f>
        <v>0</v>
      </c>
    </row>
    <row r="2314" spans="1:15" x14ac:dyDescent="0.15">
      <c r="A2314" s="1">
        <v>2311</v>
      </c>
      <c r="B2314" s="1" t="str">
        <f t="shared" si="73"/>
        <v>480</v>
      </c>
      <c r="C2314" s="1" t="str">
        <f>J2314&amp;COUNTIF($J$4:J2314,J2314)</f>
        <v>0480</v>
      </c>
      <c r="D2314" s="1" t="str">
        <f>データ貼付!D2311&amp;データ貼付!E2311</f>
        <v/>
      </c>
      <c r="E2314" s="1">
        <f>データ貼付!G2311+ROW()/1000000</f>
        <v>2.3140000000000001E-3</v>
      </c>
      <c r="F2314" s="1">
        <f t="shared" si="74"/>
        <v>480</v>
      </c>
      <c r="G2314" s="1">
        <f>データ貼付!A2311</f>
        <v>0</v>
      </c>
      <c r="H2314" s="1">
        <f>データ貼付!B2311</f>
        <v>0</v>
      </c>
      <c r="I2314" s="1">
        <f>データ貼付!C2311</f>
        <v>0</v>
      </c>
      <c r="J2314" s="1">
        <f>データ貼付!F2311</f>
        <v>0</v>
      </c>
      <c r="K2314" s="32">
        <f>データ貼付!G2311</f>
        <v>0</v>
      </c>
      <c r="L2314" s="1">
        <f>データ貼付!H2311</f>
        <v>0</v>
      </c>
      <c r="M2314" s="1">
        <f>データ貼付!I2311</f>
        <v>0</v>
      </c>
      <c r="N2314" s="1">
        <f>データ貼付!J2311</f>
        <v>0</v>
      </c>
      <c r="O2314" s="1">
        <f>データ貼付!K2311</f>
        <v>0</v>
      </c>
    </row>
    <row r="2315" spans="1:15" x14ac:dyDescent="0.15">
      <c r="A2315" s="1">
        <v>2312</v>
      </c>
      <c r="B2315" s="1" t="str">
        <f t="shared" si="73"/>
        <v>481</v>
      </c>
      <c r="C2315" s="1" t="str">
        <f>J2315&amp;COUNTIF($J$4:J2315,J2315)</f>
        <v>0481</v>
      </c>
      <c r="D2315" s="1" t="str">
        <f>データ貼付!D2312&amp;データ貼付!E2312</f>
        <v/>
      </c>
      <c r="E2315" s="1">
        <f>データ貼付!G2312+ROW()/1000000</f>
        <v>2.3149999999999998E-3</v>
      </c>
      <c r="F2315" s="1">
        <f t="shared" si="74"/>
        <v>481</v>
      </c>
      <c r="G2315" s="1">
        <f>データ貼付!A2312</f>
        <v>0</v>
      </c>
      <c r="H2315" s="1">
        <f>データ貼付!B2312</f>
        <v>0</v>
      </c>
      <c r="I2315" s="1">
        <f>データ貼付!C2312</f>
        <v>0</v>
      </c>
      <c r="J2315" s="1">
        <f>データ貼付!F2312</f>
        <v>0</v>
      </c>
      <c r="K2315" s="32">
        <f>データ貼付!G2312</f>
        <v>0</v>
      </c>
      <c r="L2315" s="1">
        <f>データ貼付!H2312</f>
        <v>0</v>
      </c>
      <c r="M2315" s="1">
        <f>データ貼付!I2312</f>
        <v>0</v>
      </c>
      <c r="N2315" s="1">
        <f>データ貼付!J2312</f>
        <v>0</v>
      </c>
      <c r="O2315" s="1">
        <f>データ貼付!K2312</f>
        <v>0</v>
      </c>
    </row>
    <row r="2316" spans="1:15" x14ac:dyDescent="0.15">
      <c r="A2316" s="1">
        <v>2313</v>
      </c>
      <c r="B2316" s="1" t="str">
        <f t="shared" si="73"/>
        <v>482</v>
      </c>
      <c r="C2316" s="1" t="str">
        <f>J2316&amp;COUNTIF($J$4:J2316,J2316)</f>
        <v>0482</v>
      </c>
      <c r="D2316" s="1" t="str">
        <f>データ貼付!D2313&amp;データ貼付!E2313</f>
        <v/>
      </c>
      <c r="E2316" s="1">
        <f>データ貼付!G2313+ROW()/1000000</f>
        <v>2.3159999999999999E-3</v>
      </c>
      <c r="F2316" s="1">
        <f t="shared" si="74"/>
        <v>482</v>
      </c>
      <c r="G2316" s="1">
        <f>データ貼付!A2313</f>
        <v>0</v>
      </c>
      <c r="H2316" s="1">
        <f>データ貼付!B2313</f>
        <v>0</v>
      </c>
      <c r="I2316" s="1">
        <f>データ貼付!C2313</f>
        <v>0</v>
      </c>
      <c r="J2316" s="1">
        <f>データ貼付!F2313</f>
        <v>0</v>
      </c>
      <c r="K2316" s="32">
        <f>データ貼付!G2313</f>
        <v>0</v>
      </c>
      <c r="L2316" s="1">
        <f>データ貼付!H2313</f>
        <v>0</v>
      </c>
      <c r="M2316" s="1">
        <f>データ貼付!I2313</f>
        <v>0</v>
      </c>
      <c r="N2316" s="1">
        <f>データ貼付!J2313</f>
        <v>0</v>
      </c>
      <c r="O2316" s="1">
        <f>データ貼付!K2313</f>
        <v>0</v>
      </c>
    </row>
    <row r="2317" spans="1:15" x14ac:dyDescent="0.15">
      <c r="A2317" s="1">
        <v>2314</v>
      </c>
      <c r="B2317" s="1" t="str">
        <f t="shared" si="73"/>
        <v>483</v>
      </c>
      <c r="C2317" s="1" t="str">
        <f>J2317&amp;COUNTIF($J$4:J2317,J2317)</f>
        <v>0483</v>
      </c>
      <c r="D2317" s="1" t="str">
        <f>データ貼付!D2314&amp;データ貼付!E2314</f>
        <v/>
      </c>
      <c r="E2317" s="1">
        <f>データ貼付!G2314+ROW()/1000000</f>
        <v>2.317E-3</v>
      </c>
      <c r="F2317" s="1">
        <f t="shared" si="74"/>
        <v>483</v>
      </c>
      <c r="G2317" s="1">
        <f>データ貼付!A2314</f>
        <v>0</v>
      </c>
      <c r="H2317" s="1">
        <f>データ貼付!B2314</f>
        <v>0</v>
      </c>
      <c r="I2317" s="1">
        <f>データ貼付!C2314</f>
        <v>0</v>
      </c>
      <c r="J2317" s="1">
        <f>データ貼付!F2314</f>
        <v>0</v>
      </c>
      <c r="K2317" s="32">
        <f>データ貼付!G2314</f>
        <v>0</v>
      </c>
      <c r="L2317" s="1">
        <f>データ貼付!H2314</f>
        <v>0</v>
      </c>
      <c r="M2317" s="1">
        <f>データ貼付!I2314</f>
        <v>0</v>
      </c>
      <c r="N2317" s="1">
        <f>データ貼付!J2314</f>
        <v>0</v>
      </c>
      <c r="O2317" s="1">
        <f>データ貼付!K2314</f>
        <v>0</v>
      </c>
    </row>
    <row r="2318" spans="1:15" x14ac:dyDescent="0.15">
      <c r="A2318" s="1">
        <v>2315</v>
      </c>
      <c r="B2318" s="1" t="str">
        <f t="shared" si="73"/>
        <v>484</v>
      </c>
      <c r="C2318" s="1" t="str">
        <f>J2318&amp;COUNTIF($J$4:J2318,J2318)</f>
        <v>0484</v>
      </c>
      <c r="D2318" s="1" t="str">
        <f>データ貼付!D2315&amp;データ貼付!E2315</f>
        <v/>
      </c>
      <c r="E2318" s="1">
        <f>データ貼付!G2315+ROW()/1000000</f>
        <v>2.3180000000000002E-3</v>
      </c>
      <c r="F2318" s="1">
        <f t="shared" si="74"/>
        <v>484</v>
      </c>
      <c r="G2318" s="1">
        <f>データ貼付!A2315</f>
        <v>0</v>
      </c>
      <c r="H2318" s="1">
        <f>データ貼付!B2315</f>
        <v>0</v>
      </c>
      <c r="I2318" s="1">
        <f>データ貼付!C2315</f>
        <v>0</v>
      </c>
      <c r="J2318" s="1">
        <f>データ貼付!F2315</f>
        <v>0</v>
      </c>
      <c r="K2318" s="32">
        <f>データ貼付!G2315</f>
        <v>0</v>
      </c>
      <c r="L2318" s="1">
        <f>データ貼付!H2315</f>
        <v>0</v>
      </c>
      <c r="M2318" s="1">
        <f>データ貼付!I2315</f>
        <v>0</v>
      </c>
      <c r="N2318" s="1">
        <f>データ貼付!J2315</f>
        <v>0</v>
      </c>
      <c r="O2318" s="1">
        <f>データ貼付!K2315</f>
        <v>0</v>
      </c>
    </row>
    <row r="2319" spans="1:15" x14ac:dyDescent="0.15">
      <c r="A2319" s="1">
        <v>2316</v>
      </c>
      <c r="B2319" s="1" t="str">
        <f t="shared" si="73"/>
        <v>485</v>
      </c>
      <c r="C2319" s="1" t="str">
        <f>J2319&amp;COUNTIF($J$4:J2319,J2319)</f>
        <v>0485</v>
      </c>
      <c r="D2319" s="1" t="str">
        <f>データ貼付!D2316&amp;データ貼付!E2316</f>
        <v/>
      </c>
      <c r="E2319" s="1">
        <f>データ貼付!G2316+ROW()/1000000</f>
        <v>2.3189999999999999E-3</v>
      </c>
      <c r="F2319" s="1">
        <f t="shared" si="74"/>
        <v>485</v>
      </c>
      <c r="G2319" s="1">
        <f>データ貼付!A2316</f>
        <v>0</v>
      </c>
      <c r="H2319" s="1">
        <f>データ貼付!B2316</f>
        <v>0</v>
      </c>
      <c r="I2319" s="1">
        <f>データ貼付!C2316</f>
        <v>0</v>
      </c>
      <c r="J2319" s="1">
        <f>データ貼付!F2316</f>
        <v>0</v>
      </c>
      <c r="K2319" s="32">
        <f>データ貼付!G2316</f>
        <v>0</v>
      </c>
      <c r="L2319" s="1">
        <f>データ貼付!H2316</f>
        <v>0</v>
      </c>
      <c r="M2319" s="1">
        <f>データ貼付!I2316</f>
        <v>0</v>
      </c>
      <c r="N2319" s="1">
        <f>データ貼付!J2316</f>
        <v>0</v>
      </c>
      <c r="O2319" s="1">
        <f>データ貼付!K2316</f>
        <v>0</v>
      </c>
    </row>
    <row r="2320" spans="1:15" x14ac:dyDescent="0.15">
      <c r="A2320" s="1">
        <v>2317</v>
      </c>
      <c r="B2320" s="1" t="str">
        <f t="shared" si="73"/>
        <v>486</v>
      </c>
      <c r="C2320" s="1" t="str">
        <f>J2320&amp;COUNTIF($J$4:J2320,J2320)</f>
        <v>0486</v>
      </c>
      <c r="D2320" s="1" t="str">
        <f>データ貼付!D2317&amp;データ貼付!E2317</f>
        <v/>
      </c>
      <c r="E2320" s="1">
        <f>データ貼付!G2317+ROW()/1000000</f>
        <v>2.32E-3</v>
      </c>
      <c r="F2320" s="1">
        <f t="shared" si="74"/>
        <v>486</v>
      </c>
      <c r="G2320" s="1">
        <f>データ貼付!A2317</f>
        <v>0</v>
      </c>
      <c r="H2320" s="1">
        <f>データ貼付!B2317</f>
        <v>0</v>
      </c>
      <c r="I2320" s="1">
        <f>データ貼付!C2317</f>
        <v>0</v>
      </c>
      <c r="J2320" s="1">
        <f>データ貼付!F2317</f>
        <v>0</v>
      </c>
      <c r="K2320" s="32">
        <f>データ貼付!G2317</f>
        <v>0</v>
      </c>
      <c r="L2320" s="1">
        <f>データ貼付!H2317</f>
        <v>0</v>
      </c>
      <c r="M2320" s="1">
        <f>データ貼付!I2317</f>
        <v>0</v>
      </c>
      <c r="N2320" s="1">
        <f>データ貼付!J2317</f>
        <v>0</v>
      </c>
      <c r="O2320" s="1">
        <f>データ貼付!K2317</f>
        <v>0</v>
      </c>
    </row>
    <row r="2321" spans="1:15" x14ac:dyDescent="0.15">
      <c r="A2321" s="1">
        <v>2318</v>
      </c>
      <c r="B2321" s="1" t="str">
        <f t="shared" si="73"/>
        <v>487</v>
      </c>
      <c r="C2321" s="1" t="str">
        <f>J2321&amp;COUNTIF($J$4:J2321,J2321)</f>
        <v>0487</v>
      </c>
      <c r="D2321" s="1" t="str">
        <f>データ貼付!D2318&amp;データ貼付!E2318</f>
        <v/>
      </c>
      <c r="E2321" s="1">
        <f>データ貼付!G2318+ROW()/1000000</f>
        <v>2.3210000000000001E-3</v>
      </c>
      <c r="F2321" s="1">
        <f t="shared" si="74"/>
        <v>487</v>
      </c>
      <c r="G2321" s="1">
        <f>データ貼付!A2318</f>
        <v>0</v>
      </c>
      <c r="H2321" s="1">
        <f>データ貼付!B2318</f>
        <v>0</v>
      </c>
      <c r="I2321" s="1">
        <f>データ貼付!C2318</f>
        <v>0</v>
      </c>
      <c r="J2321" s="1">
        <f>データ貼付!F2318</f>
        <v>0</v>
      </c>
      <c r="K2321" s="32">
        <f>データ貼付!G2318</f>
        <v>0</v>
      </c>
      <c r="L2321" s="1">
        <f>データ貼付!H2318</f>
        <v>0</v>
      </c>
      <c r="M2321" s="1">
        <f>データ貼付!I2318</f>
        <v>0</v>
      </c>
      <c r="N2321" s="1">
        <f>データ貼付!J2318</f>
        <v>0</v>
      </c>
      <c r="O2321" s="1">
        <f>データ貼付!K2318</f>
        <v>0</v>
      </c>
    </row>
    <row r="2322" spans="1:15" x14ac:dyDescent="0.15">
      <c r="A2322" s="1">
        <v>2319</v>
      </c>
      <c r="B2322" s="1" t="str">
        <f t="shared" si="73"/>
        <v>488</v>
      </c>
      <c r="C2322" s="1" t="str">
        <f>J2322&amp;COUNTIF($J$4:J2322,J2322)</f>
        <v>0488</v>
      </c>
      <c r="D2322" s="1" t="str">
        <f>データ貼付!D2319&amp;データ貼付!E2319</f>
        <v/>
      </c>
      <c r="E2322" s="1">
        <f>データ貼付!G2319+ROW()/1000000</f>
        <v>2.3219999999999998E-3</v>
      </c>
      <c r="F2322" s="1">
        <f t="shared" si="74"/>
        <v>488</v>
      </c>
      <c r="G2322" s="1">
        <f>データ貼付!A2319</f>
        <v>0</v>
      </c>
      <c r="H2322" s="1">
        <f>データ貼付!B2319</f>
        <v>0</v>
      </c>
      <c r="I2322" s="1">
        <f>データ貼付!C2319</f>
        <v>0</v>
      </c>
      <c r="J2322" s="1">
        <f>データ貼付!F2319</f>
        <v>0</v>
      </c>
      <c r="K2322" s="32">
        <f>データ貼付!G2319</f>
        <v>0</v>
      </c>
      <c r="L2322" s="1">
        <f>データ貼付!H2319</f>
        <v>0</v>
      </c>
      <c r="M2322" s="1">
        <f>データ貼付!I2319</f>
        <v>0</v>
      </c>
      <c r="N2322" s="1">
        <f>データ貼付!J2319</f>
        <v>0</v>
      </c>
      <c r="O2322" s="1">
        <f>データ貼付!K2319</f>
        <v>0</v>
      </c>
    </row>
    <row r="2323" spans="1:15" x14ac:dyDescent="0.15">
      <c r="A2323" s="1">
        <v>2320</v>
      </c>
      <c r="B2323" s="1" t="str">
        <f t="shared" si="73"/>
        <v>489</v>
      </c>
      <c r="C2323" s="1" t="str">
        <f>J2323&amp;COUNTIF($J$4:J2323,J2323)</f>
        <v>0489</v>
      </c>
      <c r="D2323" s="1" t="str">
        <f>データ貼付!D2320&amp;データ貼付!E2320</f>
        <v/>
      </c>
      <c r="E2323" s="1">
        <f>データ貼付!G2320+ROW()/1000000</f>
        <v>2.323E-3</v>
      </c>
      <c r="F2323" s="1">
        <f t="shared" si="74"/>
        <v>489</v>
      </c>
      <c r="G2323" s="1">
        <f>データ貼付!A2320</f>
        <v>0</v>
      </c>
      <c r="H2323" s="1">
        <f>データ貼付!B2320</f>
        <v>0</v>
      </c>
      <c r="I2323" s="1">
        <f>データ貼付!C2320</f>
        <v>0</v>
      </c>
      <c r="J2323" s="1">
        <f>データ貼付!F2320</f>
        <v>0</v>
      </c>
      <c r="K2323" s="32">
        <f>データ貼付!G2320</f>
        <v>0</v>
      </c>
      <c r="L2323" s="1">
        <f>データ貼付!H2320</f>
        <v>0</v>
      </c>
      <c r="M2323" s="1">
        <f>データ貼付!I2320</f>
        <v>0</v>
      </c>
      <c r="N2323" s="1">
        <f>データ貼付!J2320</f>
        <v>0</v>
      </c>
      <c r="O2323" s="1">
        <f>データ貼付!K2320</f>
        <v>0</v>
      </c>
    </row>
    <row r="2324" spans="1:15" x14ac:dyDescent="0.15">
      <c r="A2324" s="1">
        <v>2321</v>
      </c>
      <c r="B2324" s="1" t="str">
        <f t="shared" si="73"/>
        <v>490</v>
      </c>
      <c r="C2324" s="1" t="str">
        <f>J2324&amp;COUNTIF($J$4:J2324,J2324)</f>
        <v>0490</v>
      </c>
      <c r="D2324" s="1" t="str">
        <f>データ貼付!D2321&amp;データ貼付!E2321</f>
        <v/>
      </c>
      <c r="E2324" s="1">
        <f>データ貼付!G2321+ROW()/1000000</f>
        <v>2.3240000000000001E-3</v>
      </c>
      <c r="F2324" s="1">
        <f t="shared" si="74"/>
        <v>490</v>
      </c>
      <c r="G2324" s="1">
        <f>データ貼付!A2321</f>
        <v>0</v>
      </c>
      <c r="H2324" s="1">
        <f>データ貼付!B2321</f>
        <v>0</v>
      </c>
      <c r="I2324" s="1">
        <f>データ貼付!C2321</f>
        <v>0</v>
      </c>
      <c r="J2324" s="1">
        <f>データ貼付!F2321</f>
        <v>0</v>
      </c>
      <c r="K2324" s="32">
        <f>データ貼付!G2321</f>
        <v>0</v>
      </c>
      <c r="L2324" s="1">
        <f>データ貼付!H2321</f>
        <v>0</v>
      </c>
      <c r="M2324" s="1">
        <f>データ貼付!I2321</f>
        <v>0</v>
      </c>
      <c r="N2324" s="1">
        <f>データ貼付!J2321</f>
        <v>0</v>
      </c>
      <c r="O2324" s="1">
        <f>データ貼付!K2321</f>
        <v>0</v>
      </c>
    </row>
    <row r="2325" spans="1:15" x14ac:dyDescent="0.15">
      <c r="A2325" s="1">
        <v>2322</v>
      </c>
      <c r="B2325" s="1" t="str">
        <f t="shared" si="73"/>
        <v>491</v>
      </c>
      <c r="C2325" s="1" t="str">
        <f>J2325&amp;COUNTIF($J$4:J2325,J2325)</f>
        <v>0491</v>
      </c>
      <c r="D2325" s="1" t="str">
        <f>データ貼付!D2322&amp;データ貼付!E2322</f>
        <v/>
      </c>
      <c r="E2325" s="1">
        <f>データ貼付!G2322+ROW()/1000000</f>
        <v>2.3249999999999998E-3</v>
      </c>
      <c r="F2325" s="1">
        <f t="shared" si="74"/>
        <v>491</v>
      </c>
      <c r="G2325" s="1">
        <f>データ貼付!A2322</f>
        <v>0</v>
      </c>
      <c r="H2325" s="1">
        <f>データ貼付!B2322</f>
        <v>0</v>
      </c>
      <c r="I2325" s="1">
        <f>データ貼付!C2322</f>
        <v>0</v>
      </c>
      <c r="J2325" s="1">
        <f>データ貼付!F2322</f>
        <v>0</v>
      </c>
      <c r="K2325" s="32">
        <f>データ貼付!G2322</f>
        <v>0</v>
      </c>
      <c r="L2325" s="1">
        <f>データ貼付!H2322</f>
        <v>0</v>
      </c>
      <c r="M2325" s="1">
        <f>データ貼付!I2322</f>
        <v>0</v>
      </c>
      <c r="N2325" s="1">
        <f>データ貼付!J2322</f>
        <v>0</v>
      </c>
      <c r="O2325" s="1">
        <f>データ貼付!K2322</f>
        <v>0</v>
      </c>
    </row>
    <row r="2326" spans="1:15" x14ac:dyDescent="0.15">
      <c r="A2326" s="1">
        <v>2323</v>
      </c>
      <c r="B2326" s="1" t="str">
        <f t="shared" si="73"/>
        <v>492</v>
      </c>
      <c r="C2326" s="1" t="str">
        <f>J2326&amp;COUNTIF($J$4:J2326,J2326)</f>
        <v>0492</v>
      </c>
      <c r="D2326" s="1" t="str">
        <f>データ貼付!D2323&amp;データ貼付!E2323</f>
        <v/>
      </c>
      <c r="E2326" s="1">
        <f>データ貼付!G2323+ROW()/1000000</f>
        <v>2.3259999999999999E-3</v>
      </c>
      <c r="F2326" s="1">
        <f t="shared" si="74"/>
        <v>492</v>
      </c>
      <c r="G2326" s="1">
        <f>データ貼付!A2323</f>
        <v>0</v>
      </c>
      <c r="H2326" s="1">
        <f>データ貼付!B2323</f>
        <v>0</v>
      </c>
      <c r="I2326" s="1">
        <f>データ貼付!C2323</f>
        <v>0</v>
      </c>
      <c r="J2326" s="1">
        <f>データ貼付!F2323</f>
        <v>0</v>
      </c>
      <c r="K2326" s="32">
        <f>データ貼付!G2323</f>
        <v>0</v>
      </c>
      <c r="L2326" s="1">
        <f>データ貼付!H2323</f>
        <v>0</v>
      </c>
      <c r="M2326" s="1">
        <f>データ貼付!I2323</f>
        <v>0</v>
      </c>
      <c r="N2326" s="1">
        <f>データ貼付!J2323</f>
        <v>0</v>
      </c>
      <c r="O2326" s="1">
        <f>データ貼付!K2323</f>
        <v>0</v>
      </c>
    </row>
    <row r="2327" spans="1:15" x14ac:dyDescent="0.15">
      <c r="A2327" s="1">
        <v>2324</v>
      </c>
      <c r="B2327" s="1" t="str">
        <f t="shared" si="73"/>
        <v>493</v>
      </c>
      <c r="C2327" s="1" t="str">
        <f>J2327&amp;COUNTIF($J$4:J2327,J2327)</f>
        <v>0493</v>
      </c>
      <c r="D2327" s="1" t="str">
        <f>データ貼付!D2324&amp;データ貼付!E2324</f>
        <v/>
      </c>
      <c r="E2327" s="1">
        <f>データ貼付!G2324+ROW()/1000000</f>
        <v>2.3270000000000001E-3</v>
      </c>
      <c r="F2327" s="1">
        <f t="shared" si="74"/>
        <v>493</v>
      </c>
      <c r="G2327" s="1">
        <f>データ貼付!A2324</f>
        <v>0</v>
      </c>
      <c r="H2327" s="1">
        <f>データ貼付!B2324</f>
        <v>0</v>
      </c>
      <c r="I2327" s="1">
        <f>データ貼付!C2324</f>
        <v>0</v>
      </c>
      <c r="J2327" s="1">
        <f>データ貼付!F2324</f>
        <v>0</v>
      </c>
      <c r="K2327" s="32">
        <f>データ貼付!G2324</f>
        <v>0</v>
      </c>
      <c r="L2327" s="1">
        <f>データ貼付!H2324</f>
        <v>0</v>
      </c>
      <c r="M2327" s="1">
        <f>データ貼付!I2324</f>
        <v>0</v>
      </c>
      <c r="N2327" s="1">
        <f>データ貼付!J2324</f>
        <v>0</v>
      </c>
      <c r="O2327" s="1">
        <f>データ貼付!K2324</f>
        <v>0</v>
      </c>
    </row>
    <row r="2328" spans="1:15" x14ac:dyDescent="0.15">
      <c r="A2328" s="1">
        <v>2325</v>
      </c>
      <c r="B2328" s="1" t="str">
        <f t="shared" si="73"/>
        <v>494</v>
      </c>
      <c r="C2328" s="1" t="str">
        <f>J2328&amp;COUNTIF($J$4:J2328,J2328)</f>
        <v>0494</v>
      </c>
      <c r="D2328" s="1" t="str">
        <f>データ貼付!D2325&amp;データ貼付!E2325</f>
        <v/>
      </c>
      <c r="E2328" s="1">
        <f>データ貼付!G2325+ROW()/1000000</f>
        <v>2.3280000000000002E-3</v>
      </c>
      <c r="F2328" s="1">
        <f t="shared" si="74"/>
        <v>494</v>
      </c>
      <c r="G2328" s="1">
        <f>データ貼付!A2325</f>
        <v>0</v>
      </c>
      <c r="H2328" s="1">
        <f>データ貼付!B2325</f>
        <v>0</v>
      </c>
      <c r="I2328" s="1">
        <f>データ貼付!C2325</f>
        <v>0</v>
      </c>
      <c r="J2328" s="1">
        <f>データ貼付!F2325</f>
        <v>0</v>
      </c>
      <c r="K2328" s="32">
        <f>データ貼付!G2325</f>
        <v>0</v>
      </c>
      <c r="L2328" s="1">
        <f>データ貼付!H2325</f>
        <v>0</v>
      </c>
      <c r="M2328" s="1">
        <f>データ貼付!I2325</f>
        <v>0</v>
      </c>
      <c r="N2328" s="1">
        <f>データ貼付!J2325</f>
        <v>0</v>
      </c>
      <c r="O2328" s="1">
        <f>データ貼付!K2325</f>
        <v>0</v>
      </c>
    </row>
    <row r="2329" spans="1:15" x14ac:dyDescent="0.15">
      <c r="A2329" s="1">
        <v>2326</v>
      </c>
      <c r="B2329" s="1" t="str">
        <f t="shared" si="73"/>
        <v>495</v>
      </c>
      <c r="C2329" s="1" t="str">
        <f>J2329&amp;COUNTIF($J$4:J2329,J2329)</f>
        <v>0495</v>
      </c>
      <c r="D2329" s="1" t="str">
        <f>データ貼付!D2326&amp;データ貼付!E2326</f>
        <v/>
      </c>
      <c r="E2329" s="1">
        <f>データ貼付!G2326+ROW()/1000000</f>
        <v>2.3289999999999999E-3</v>
      </c>
      <c r="F2329" s="1">
        <f t="shared" si="74"/>
        <v>495</v>
      </c>
      <c r="G2329" s="1">
        <f>データ貼付!A2326</f>
        <v>0</v>
      </c>
      <c r="H2329" s="1">
        <f>データ貼付!B2326</f>
        <v>0</v>
      </c>
      <c r="I2329" s="1">
        <f>データ貼付!C2326</f>
        <v>0</v>
      </c>
      <c r="J2329" s="1">
        <f>データ貼付!F2326</f>
        <v>0</v>
      </c>
      <c r="K2329" s="32">
        <f>データ貼付!G2326</f>
        <v>0</v>
      </c>
      <c r="L2329" s="1">
        <f>データ貼付!H2326</f>
        <v>0</v>
      </c>
      <c r="M2329" s="1">
        <f>データ貼付!I2326</f>
        <v>0</v>
      </c>
      <c r="N2329" s="1">
        <f>データ貼付!J2326</f>
        <v>0</v>
      </c>
      <c r="O2329" s="1">
        <f>データ貼付!K2326</f>
        <v>0</v>
      </c>
    </row>
    <row r="2330" spans="1:15" x14ac:dyDescent="0.15">
      <c r="A2330" s="1">
        <v>2327</v>
      </c>
      <c r="B2330" s="1" t="str">
        <f t="shared" si="73"/>
        <v>496</v>
      </c>
      <c r="C2330" s="1" t="str">
        <f>J2330&amp;COUNTIF($J$4:J2330,J2330)</f>
        <v>0496</v>
      </c>
      <c r="D2330" s="1" t="str">
        <f>データ貼付!D2327&amp;データ貼付!E2327</f>
        <v/>
      </c>
      <c r="E2330" s="1">
        <f>データ貼付!G2327+ROW()/1000000</f>
        <v>2.33E-3</v>
      </c>
      <c r="F2330" s="1">
        <f t="shared" si="74"/>
        <v>496</v>
      </c>
      <c r="G2330" s="1">
        <f>データ貼付!A2327</f>
        <v>0</v>
      </c>
      <c r="H2330" s="1">
        <f>データ貼付!B2327</f>
        <v>0</v>
      </c>
      <c r="I2330" s="1">
        <f>データ貼付!C2327</f>
        <v>0</v>
      </c>
      <c r="J2330" s="1">
        <f>データ貼付!F2327</f>
        <v>0</v>
      </c>
      <c r="K2330" s="32">
        <f>データ貼付!G2327</f>
        <v>0</v>
      </c>
      <c r="L2330" s="1">
        <f>データ貼付!H2327</f>
        <v>0</v>
      </c>
      <c r="M2330" s="1">
        <f>データ貼付!I2327</f>
        <v>0</v>
      </c>
      <c r="N2330" s="1">
        <f>データ貼付!J2327</f>
        <v>0</v>
      </c>
      <c r="O2330" s="1">
        <f>データ貼付!K2327</f>
        <v>0</v>
      </c>
    </row>
    <row r="2331" spans="1:15" x14ac:dyDescent="0.15">
      <c r="A2331" s="1">
        <v>2328</v>
      </c>
      <c r="B2331" s="1" t="str">
        <f t="shared" si="73"/>
        <v>497</v>
      </c>
      <c r="C2331" s="1" t="str">
        <f>J2331&amp;COUNTIF($J$4:J2331,J2331)</f>
        <v>0497</v>
      </c>
      <c r="D2331" s="1" t="str">
        <f>データ貼付!D2328&amp;データ貼付!E2328</f>
        <v/>
      </c>
      <c r="E2331" s="1">
        <f>データ貼付!G2328+ROW()/1000000</f>
        <v>2.3310000000000002E-3</v>
      </c>
      <c r="F2331" s="1">
        <f t="shared" si="74"/>
        <v>497</v>
      </c>
      <c r="G2331" s="1">
        <f>データ貼付!A2328</f>
        <v>0</v>
      </c>
      <c r="H2331" s="1">
        <f>データ貼付!B2328</f>
        <v>0</v>
      </c>
      <c r="I2331" s="1">
        <f>データ貼付!C2328</f>
        <v>0</v>
      </c>
      <c r="J2331" s="1">
        <f>データ貼付!F2328</f>
        <v>0</v>
      </c>
      <c r="K2331" s="32">
        <f>データ貼付!G2328</f>
        <v>0</v>
      </c>
      <c r="L2331" s="1">
        <f>データ貼付!H2328</f>
        <v>0</v>
      </c>
      <c r="M2331" s="1">
        <f>データ貼付!I2328</f>
        <v>0</v>
      </c>
      <c r="N2331" s="1">
        <f>データ貼付!J2328</f>
        <v>0</v>
      </c>
      <c r="O2331" s="1">
        <f>データ貼付!K2328</f>
        <v>0</v>
      </c>
    </row>
    <row r="2332" spans="1:15" x14ac:dyDescent="0.15">
      <c r="A2332" s="1">
        <v>2329</v>
      </c>
      <c r="B2332" s="1" t="str">
        <f t="shared" si="73"/>
        <v>498</v>
      </c>
      <c r="C2332" s="1" t="str">
        <f>J2332&amp;COUNTIF($J$4:J2332,J2332)</f>
        <v>0498</v>
      </c>
      <c r="D2332" s="1" t="str">
        <f>データ貼付!D2329&amp;データ貼付!E2329</f>
        <v/>
      </c>
      <c r="E2332" s="1">
        <f>データ貼付!G2329+ROW()/1000000</f>
        <v>2.3319999999999999E-3</v>
      </c>
      <c r="F2332" s="1">
        <f t="shared" si="74"/>
        <v>498</v>
      </c>
      <c r="G2332" s="1">
        <f>データ貼付!A2329</f>
        <v>0</v>
      </c>
      <c r="H2332" s="1">
        <f>データ貼付!B2329</f>
        <v>0</v>
      </c>
      <c r="I2332" s="1">
        <f>データ貼付!C2329</f>
        <v>0</v>
      </c>
      <c r="J2332" s="1">
        <f>データ貼付!F2329</f>
        <v>0</v>
      </c>
      <c r="K2332" s="32">
        <f>データ貼付!G2329</f>
        <v>0</v>
      </c>
      <c r="L2332" s="1">
        <f>データ貼付!H2329</f>
        <v>0</v>
      </c>
      <c r="M2332" s="1">
        <f>データ貼付!I2329</f>
        <v>0</v>
      </c>
      <c r="N2332" s="1">
        <f>データ貼付!J2329</f>
        <v>0</v>
      </c>
      <c r="O2332" s="1">
        <f>データ貼付!K2329</f>
        <v>0</v>
      </c>
    </row>
    <row r="2333" spans="1:15" x14ac:dyDescent="0.15">
      <c r="A2333" s="1">
        <v>2330</v>
      </c>
      <c r="B2333" s="1" t="str">
        <f t="shared" si="73"/>
        <v>499</v>
      </c>
      <c r="C2333" s="1" t="str">
        <f>J2333&amp;COUNTIF($J$4:J2333,J2333)</f>
        <v>0499</v>
      </c>
      <c r="D2333" s="1" t="str">
        <f>データ貼付!D2330&amp;データ貼付!E2330</f>
        <v/>
      </c>
      <c r="E2333" s="1">
        <f>データ貼付!G2330+ROW()/1000000</f>
        <v>2.333E-3</v>
      </c>
      <c r="F2333" s="1">
        <f t="shared" si="74"/>
        <v>499</v>
      </c>
      <c r="G2333" s="1">
        <f>データ貼付!A2330</f>
        <v>0</v>
      </c>
      <c r="H2333" s="1">
        <f>データ貼付!B2330</f>
        <v>0</v>
      </c>
      <c r="I2333" s="1">
        <f>データ貼付!C2330</f>
        <v>0</v>
      </c>
      <c r="J2333" s="1">
        <f>データ貼付!F2330</f>
        <v>0</v>
      </c>
      <c r="K2333" s="32">
        <f>データ貼付!G2330</f>
        <v>0</v>
      </c>
      <c r="L2333" s="1">
        <f>データ貼付!H2330</f>
        <v>0</v>
      </c>
      <c r="M2333" s="1">
        <f>データ貼付!I2330</f>
        <v>0</v>
      </c>
      <c r="N2333" s="1">
        <f>データ貼付!J2330</f>
        <v>0</v>
      </c>
      <c r="O2333" s="1">
        <f>データ貼付!K2330</f>
        <v>0</v>
      </c>
    </row>
    <row r="2334" spans="1:15" x14ac:dyDescent="0.15">
      <c r="A2334" s="1">
        <v>2331</v>
      </c>
      <c r="B2334" s="1" t="str">
        <f t="shared" si="73"/>
        <v>500</v>
      </c>
      <c r="C2334" s="1" t="str">
        <f>J2334&amp;COUNTIF($J$4:J2334,J2334)</f>
        <v>0500</v>
      </c>
      <c r="D2334" s="1" t="str">
        <f>データ貼付!D2331&amp;データ貼付!E2331</f>
        <v/>
      </c>
      <c r="E2334" s="1">
        <f>データ貼付!G2331+ROW()/1000000</f>
        <v>2.3340000000000001E-3</v>
      </c>
      <c r="F2334" s="1">
        <f t="shared" si="74"/>
        <v>500</v>
      </c>
      <c r="G2334" s="1">
        <f>データ貼付!A2331</f>
        <v>0</v>
      </c>
      <c r="H2334" s="1">
        <f>データ貼付!B2331</f>
        <v>0</v>
      </c>
      <c r="I2334" s="1">
        <f>データ貼付!C2331</f>
        <v>0</v>
      </c>
      <c r="J2334" s="1">
        <f>データ貼付!F2331</f>
        <v>0</v>
      </c>
      <c r="K2334" s="32">
        <f>データ貼付!G2331</f>
        <v>0</v>
      </c>
      <c r="L2334" s="1">
        <f>データ貼付!H2331</f>
        <v>0</v>
      </c>
      <c r="M2334" s="1">
        <f>データ貼付!I2331</f>
        <v>0</v>
      </c>
      <c r="N2334" s="1">
        <f>データ貼付!J2331</f>
        <v>0</v>
      </c>
      <c r="O2334" s="1">
        <f>データ貼付!K2331</f>
        <v>0</v>
      </c>
    </row>
    <row r="2335" spans="1:15" x14ac:dyDescent="0.15">
      <c r="A2335" s="1">
        <v>2332</v>
      </c>
      <c r="B2335" s="1" t="str">
        <f t="shared" si="73"/>
        <v>501</v>
      </c>
      <c r="C2335" s="1" t="str">
        <f>J2335&amp;COUNTIF($J$4:J2335,J2335)</f>
        <v>0501</v>
      </c>
      <c r="D2335" s="1" t="str">
        <f>データ貼付!D2332&amp;データ貼付!E2332</f>
        <v/>
      </c>
      <c r="E2335" s="1">
        <f>データ貼付!G2332+ROW()/1000000</f>
        <v>2.3349999999999998E-3</v>
      </c>
      <c r="F2335" s="1">
        <f t="shared" si="74"/>
        <v>501</v>
      </c>
      <c r="G2335" s="1">
        <f>データ貼付!A2332</f>
        <v>0</v>
      </c>
      <c r="H2335" s="1">
        <f>データ貼付!B2332</f>
        <v>0</v>
      </c>
      <c r="I2335" s="1">
        <f>データ貼付!C2332</f>
        <v>0</v>
      </c>
      <c r="J2335" s="1">
        <f>データ貼付!F2332</f>
        <v>0</v>
      </c>
      <c r="K2335" s="32">
        <f>データ貼付!G2332</f>
        <v>0</v>
      </c>
      <c r="L2335" s="1">
        <f>データ貼付!H2332</f>
        <v>0</v>
      </c>
      <c r="M2335" s="1">
        <f>データ貼付!I2332</f>
        <v>0</v>
      </c>
      <c r="N2335" s="1">
        <f>データ貼付!J2332</f>
        <v>0</v>
      </c>
      <c r="O2335" s="1">
        <f>データ貼付!K2332</f>
        <v>0</v>
      </c>
    </row>
    <row r="2336" spans="1:15" x14ac:dyDescent="0.15">
      <c r="A2336" s="1">
        <v>2333</v>
      </c>
      <c r="B2336" s="1" t="str">
        <f t="shared" si="73"/>
        <v>502</v>
      </c>
      <c r="C2336" s="1" t="str">
        <f>J2336&amp;COUNTIF($J$4:J2336,J2336)</f>
        <v>0502</v>
      </c>
      <c r="D2336" s="1" t="str">
        <f>データ貼付!D2333&amp;データ貼付!E2333</f>
        <v/>
      </c>
      <c r="E2336" s="1">
        <f>データ貼付!G2333+ROW()/1000000</f>
        <v>2.336E-3</v>
      </c>
      <c r="F2336" s="1">
        <f t="shared" si="74"/>
        <v>502</v>
      </c>
      <c r="G2336" s="1">
        <f>データ貼付!A2333</f>
        <v>0</v>
      </c>
      <c r="H2336" s="1">
        <f>データ貼付!B2333</f>
        <v>0</v>
      </c>
      <c r="I2336" s="1">
        <f>データ貼付!C2333</f>
        <v>0</v>
      </c>
      <c r="J2336" s="1">
        <f>データ貼付!F2333</f>
        <v>0</v>
      </c>
      <c r="K2336" s="32">
        <f>データ貼付!G2333</f>
        <v>0</v>
      </c>
      <c r="L2336" s="1">
        <f>データ貼付!H2333</f>
        <v>0</v>
      </c>
      <c r="M2336" s="1">
        <f>データ貼付!I2333</f>
        <v>0</v>
      </c>
      <c r="N2336" s="1">
        <f>データ貼付!J2333</f>
        <v>0</v>
      </c>
      <c r="O2336" s="1">
        <f>データ貼付!K2333</f>
        <v>0</v>
      </c>
    </row>
    <row r="2337" spans="1:15" x14ac:dyDescent="0.15">
      <c r="A2337" s="1">
        <v>2334</v>
      </c>
      <c r="B2337" s="1" t="str">
        <f t="shared" si="73"/>
        <v>503</v>
      </c>
      <c r="C2337" s="1" t="str">
        <f>J2337&amp;COUNTIF($J$4:J2337,J2337)</f>
        <v>0503</v>
      </c>
      <c r="D2337" s="1" t="str">
        <f>データ貼付!D2334&amp;データ貼付!E2334</f>
        <v/>
      </c>
      <c r="E2337" s="1">
        <f>データ貼付!G2334+ROW()/1000000</f>
        <v>2.3370000000000001E-3</v>
      </c>
      <c r="F2337" s="1">
        <f t="shared" si="74"/>
        <v>503</v>
      </c>
      <c r="G2337" s="1">
        <f>データ貼付!A2334</f>
        <v>0</v>
      </c>
      <c r="H2337" s="1">
        <f>データ貼付!B2334</f>
        <v>0</v>
      </c>
      <c r="I2337" s="1">
        <f>データ貼付!C2334</f>
        <v>0</v>
      </c>
      <c r="J2337" s="1">
        <f>データ貼付!F2334</f>
        <v>0</v>
      </c>
      <c r="K2337" s="32">
        <f>データ貼付!G2334</f>
        <v>0</v>
      </c>
      <c r="L2337" s="1">
        <f>データ貼付!H2334</f>
        <v>0</v>
      </c>
      <c r="M2337" s="1">
        <f>データ貼付!I2334</f>
        <v>0</v>
      </c>
      <c r="N2337" s="1">
        <f>データ貼付!J2334</f>
        <v>0</v>
      </c>
      <c r="O2337" s="1">
        <f>データ貼付!K2334</f>
        <v>0</v>
      </c>
    </row>
    <row r="2338" spans="1:15" x14ac:dyDescent="0.15">
      <c r="A2338" s="1">
        <v>2335</v>
      </c>
      <c r="B2338" s="1" t="str">
        <f t="shared" si="73"/>
        <v>504</v>
      </c>
      <c r="C2338" s="1" t="str">
        <f>J2338&amp;COUNTIF($J$4:J2338,J2338)</f>
        <v>0504</v>
      </c>
      <c r="D2338" s="1" t="str">
        <f>データ貼付!D2335&amp;データ貼付!E2335</f>
        <v/>
      </c>
      <c r="E2338" s="1">
        <f>データ貼付!G2335+ROW()/1000000</f>
        <v>2.3379999999999998E-3</v>
      </c>
      <c r="F2338" s="1">
        <f t="shared" si="74"/>
        <v>504</v>
      </c>
      <c r="G2338" s="1">
        <f>データ貼付!A2335</f>
        <v>0</v>
      </c>
      <c r="H2338" s="1">
        <f>データ貼付!B2335</f>
        <v>0</v>
      </c>
      <c r="I2338" s="1">
        <f>データ貼付!C2335</f>
        <v>0</v>
      </c>
      <c r="J2338" s="1">
        <f>データ貼付!F2335</f>
        <v>0</v>
      </c>
      <c r="K2338" s="32">
        <f>データ貼付!G2335</f>
        <v>0</v>
      </c>
      <c r="L2338" s="1">
        <f>データ貼付!H2335</f>
        <v>0</v>
      </c>
      <c r="M2338" s="1">
        <f>データ貼付!I2335</f>
        <v>0</v>
      </c>
      <c r="N2338" s="1">
        <f>データ貼付!J2335</f>
        <v>0</v>
      </c>
      <c r="O2338" s="1">
        <f>データ貼付!K2335</f>
        <v>0</v>
      </c>
    </row>
    <row r="2339" spans="1:15" x14ac:dyDescent="0.15">
      <c r="A2339" s="1">
        <v>2336</v>
      </c>
      <c r="B2339" s="1" t="str">
        <f t="shared" si="73"/>
        <v>505</v>
      </c>
      <c r="C2339" s="1" t="str">
        <f>J2339&amp;COUNTIF($J$4:J2339,J2339)</f>
        <v>0505</v>
      </c>
      <c r="D2339" s="1" t="str">
        <f>データ貼付!D2336&amp;データ貼付!E2336</f>
        <v/>
      </c>
      <c r="E2339" s="1">
        <f>データ貼付!G2336+ROW()/1000000</f>
        <v>2.3389999999999999E-3</v>
      </c>
      <c r="F2339" s="1">
        <f t="shared" si="74"/>
        <v>505</v>
      </c>
      <c r="G2339" s="1">
        <f>データ貼付!A2336</f>
        <v>0</v>
      </c>
      <c r="H2339" s="1">
        <f>データ貼付!B2336</f>
        <v>0</v>
      </c>
      <c r="I2339" s="1">
        <f>データ貼付!C2336</f>
        <v>0</v>
      </c>
      <c r="J2339" s="1">
        <f>データ貼付!F2336</f>
        <v>0</v>
      </c>
      <c r="K2339" s="32">
        <f>データ貼付!G2336</f>
        <v>0</v>
      </c>
      <c r="L2339" s="1">
        <f>データ貼付!H2336</f>
        <v>0</v>
      </c>
      <c r="M2339" s="1">
        <f>データ貼付!I2336</f>
        <v>0</v>
      </c>
      <c r="N2339" s="1">
        <f>データ貼付!J2336</f>
        <v>0</v>
      </c>
      <c r="O2339" s="1">
        <f>データ貼付!K2336</f>
        <v>0</v>
      </c>
    </row>
    <row r="2340" spans="1:15" x14ac:dyDescent="0.15">
      <c r="A2340" s="1">
        <v>2337</v>
      </c>
      <c r="B2340" s="1" t="str">
        <f t="shared" si="73"/>
        <v>506</v>
      </c>
      <c r="C2340" s="1" t="str">
        <f>J2340&amp;COUNTIF($J$4:J2340,J2340)</f>
        <v>0506</v>
      </c>
      <c r="D2340" s="1" t="str">
        <f>データ貼付!D2337&amp;データ貼付!E2337</f>
        <v/>
      </c>
      <c r="E2340" s="1">
        <f>データ貼付!G2337+ROW()/1000000</f>
        <v>2.3400000000000001E-3</v>
      </c>
      <c r="F2340" s="1">
        <f t="shared" si="74"/>
        <v>506</v>
      </c>
      <c r="G2340" s="1">
        <f>データ貼付!A2337</f>
        <v>0</v>
      </c>
      <c r="H2340" s="1">
        <f>データ貼付!B2337</f>
        <v>0</v>
      </c>
      <c r="I2340" s="1">
        <f>データ貼付!C2337</f>
        <v>0</v>
      </c>
      <c r="J2340" s="1">
        <f>データ貼付!F2337</f>
        <v>0</v>
      </c>
      <c r="K2340" s="32">
        <f>データ貼付!G2337</f>
        <v>0</v>
      </c>
      <c r="L2340" s="1">
        <f>データ貼付!H2337</f>
        <v>0</v>
      </c>
      <c r="M2340" s="1">
        <f>データ貼付!I2337</f>
        <v>0</v>
      </c>
      <c r="N2340" s="1">
        <f>データ貼付!J2337</f>
        <v>0</v>
      </c>
      <c r="O2340" s="1">
        <f>データ貼付!K2337</f>
        <v>0</v>
      </c>
    </row>
    <row r="2341" spans="1:15" x14ac:dyDescent="0.15">
      <c r="A2341" s="1">
        <v>2338</v>
      </c>
      <c r="B2341" s="1" t="str">
        <f t="shared" si="73"/>
        <v>507</v>
      </c>
      <c r="C2341" s="1" t="str">
        <f>J2341&amp;COUNTIF($J$4:J2341,J2341)</f>
        <v>0507</v>
      </c>
      <c r="D2341" s="1" t="str">
        <f>データ貼付!D2338&amp;データ貼付!E2338</f>
        <v/>
      </c>
      <c r="E2341" s="1">
        <f>データ貼付!G2338+ROW()/1000000</f>
        <v>2.3410000000000002E-3</v>
      </c>
      <c r="F2341" s="1">
        <f t="shared" si="74"/>
        <v>507</v>
      </c>
      <c r="G2341" s="1">
        <f>データ貼付!A2338</f>
        <v>0</v>
      </c>
      <c r="H2341" s="1">
        <f>データ貼付!B2338</f>
        <v>0</v>
      </c>
      <c r="I2341" s="1">
        <f>データ貼付!C2338</f>
        <v>0</v>
      </c>
      <c r="J2341" s="1">
        <f>データ貼付!F2338</f>
        <v>0</v>
      </c>
      <c r="K2341" s="32">
        <f>データ貼付!G2338</f>
        <v>0</v>
      </c>
      <c r="L2341" s="1">
        <f>データ貼付!H2338</f>
        <v>0</v>
      </c>
      <c r="M2341" s="1">
        <f>データ貼付!I2338</f>
        <v>0</v>
      </c>
      <c r="N2341" s="1">
        <f>データ貼付!J2338</f>
        <v>0</v>
      </c>
      <c r="O2341" s="1">
        <f>データ貼付!K2338</f>
        <v>0</v>
      </c>
    </row>
    <row r="2342" spans="1:15" x14ac:dyDescent="0.15">
      <c r="A2342" s="1">
        <v>2339</v>
      </c>
      <c r="B2342" s="1" t="str">
        <f t="shared" si="73"/>
        <v>508</v>
      </c>
      <c r="C2342" s="1" t="str">
        <f>J2342&amp;COUNTIF($J$4:J2342,J2342)</f>
        <v>0508</v>
      </c>
      <c r="D2342" s="1" t="str">
        <f>データ貼付!D2339&amp;データ貼付!E2339</f>
        <v/>
      </c>
      <c r="E2342" s="1">
        <f>データ貼付!G2339+ROW()/1000000</f>
        <v>2.3419999999999999E-3</v>
      </c>
      <c r="F2342" s="1">
        <f t="shared" si="74"/>
        <v>508</v>
      </c>
      <c r="G2342" s="1">
        <f>データ貼付!A2339</f>
        <v>0</v>
      </c>
      <c r="H2342" s="1">
        <f>データ貼付!B2339</f>
        <v>0</v>
      </c>
      <c r="I2342" s="1">
        <f>データ貼付!C2339</f>
        <v>0</v>
      </c>
      <c r="J2342" s="1">
        <f>データ貼付!F2339</f>
        <v>0</v>
      </c>
      <c r="K2342" s="32">
        <f>データ貼付!G2339</f>
        <v>0</v>
      </c>
      <c r="L2342" s="1">
        <f>データ貼付!H2339</f>
        <v>0</v>
      </c>
      <c r="M2342" s="1">
        <f>データ貼付!I2339</f>
        <v>0</v>
      </c>
      <c r="N2342" s="1">
        <f>データ貼付!J2339</f>
        <v>0</v>
      </c>
      <c r="O2342" s="1">
        <f>データ貼付!K2339</f>
        <v>0</v>
      </c>
    </row>
    <row r="2343" spans="1:15" x14ac:dyDescent="0.15">
      <c r="A2343" s="1">
        <v>2340</v>
      </c>
      <c r="B2343" s="1" t="str">
        <f t="shared" si="73"/>
        <v>509</v>
      </c>
      <c r="C2343" s="1" t="str">
        <f>J2343&amp;COUNTIF($J$4:J2343,J2343)</f>
        <v>0509</v>
      </c>
      <c r="D2343" s="1" t="str">
        <f>データ貼付!D2340&amp;データ貼付!E2340</f>
        <v/>
      </c>
      <c r="E2343" s="1">
        <f>データ貼付!G2340+ROW()/1000000</f>
        <v>2.343E-3</v>
      </c>
      <c r="F2343" s="1">
        <f t="shared" si="74"/>
        <v>509</v>
      </c>
      <c r="G2343" s="1">
        <f>データ貼付!A2340</f>
        <v>0</v>
      </c>
      <c r="H2343" s="1">
        <f>データ貼付!B2340</f>
        <v>0</v>
      </c>
      <c r="I2343" s="1">
        <f>データ貼付!C2340</f>
        <v>0</v>
      </c>
      <c r="J2343" s="1">
        <f>データ貼付!F2340</f>
        <v>0</v>
      </c>
      <c r="K2343" s="32">
        <f>データ貼付!G2340</f>
        <v>0</v>
      </c>
      <c r="L2343" s="1">
        <f>データ貼付!H2340</f>
        <v>0</v>
      </c>
      <c r="M2343" s="1">
        <f>データ貼付!I2340</f>
        <v>0</v>
      </c>
      <c r="N2343" s="1">
        <f>データ貼付!J2340</f>
        <v>0</v>
      </c>
      <c r="O2343" s="1">
        <f>データ貼付!K2340</f>
        <v>0</v>
      </c>
    </row>
    <row r="2344" spans="1:15" x14ac:dyDescent="0.15">
      <c r="A2344" s="1">
        <v>2341</v>
      </c>
      <c r="B2344" s="1" t="str">
        <f t="shared" si="73"/>
        <v>510</v>
      </c>
      <c r="C2344" s="1" t="str">
        <f>J2344&amp;COUNTIF($J$4:J2344,J2344)</f>
        <v>0510</v>
      </c>
      <c r="D2344" s="1" t="str">
        <f>データ貼付!D2341&amp;データ貼付!E2341</f>
        <v/>
      </c>
      <c r="E2344" s="1">
        <f>データ貼付!G2341+ROW()/1000000</f>
        <v>2.3440000000000002E-3</v>
      </c>
      <c r="F2344" s="1">
        <f t="shared" si="74"/>
        <v>510</v>
      </c>
      <c r="G2344" s="1">
        <f>データ貼付!A2341</f>
        <v>0</v>
      </c>
      <c r="H2344" s="1">
        <f>データ貼付!B2341</f>
        <v>0</v>
      </c>
      <c r="I2344" s="1">
        <f>データ貼付!C2341</f>
        <v>0</v>
      </c>
      <c r="J2344" s="1">
        <f>データ貼付!F2341</f>
        <v>0</v>
      </c>
      <c r="K2344" s="32">
        <f>データ貼付!G2341</f>
        <v>0</v>
      </c>
      <c r="L2344" s="1">
        <f>データ貼付!H2341</f>
        <v>0</v>
      </c>
      <c r="M2344" s="1">
        <f>データ貼付!I2341</f>
        <v>0</v>
      </c>
      <c r="N2344" s="1">
        <f>データ貼付!J2341</f>
        <v>0</v>
      </c>
      <c r="O2344" s="1">
        <f>データ貼付!K2341</f>
        <v>0</v>
      </c>
    </row>
    <row r="2345" spans="1:15" x14ac:dyDescent="0.15">
      <c r="A2345" s="1">
        <v>2342</v>
      </c>
      <c r="B2345" s="1" t="str">
        <f t="shared" si="73"/>
        <v>511</v>
      </c>
      <c r="C2345" s="1" t="str">
        <f>J2345&amp;COUNTIF($J$4:J2345,J2345)</f>
        <v>0511</v>
      </c>
      <c r="D2345" s="1" t="str">
        <f>データ貼付!D2342&amp;データ貼付!E2342</f>
        <v/>
      </c>
      <c r="E2345" s="1">
        <f>データ貼付!G2342+ROW()/1000000</f>
        <v>2.3449999999999999E-3</v>
      </c>
      <c r="F2345" s="1">
        <f t="shared" si="74"/>
        <v>511</v>
      </c>
      <c r="G2345" s="1">
        <f>データ貼付!A2342</f>
        <v>0</v>
      </c>
      <c r="H2345" s="1">
        <f>データ貼付!B2342</f>
        <v>0</v>
      </c>
      <c r="I2345" s="1">
        <f>データ貼付!C2342</f>
        <v>0</v>
      </c>
      <c r="J2345" s="1">
        <f>データ貼付!F2342</f>
        <v>0</v>
      </c>
      <c r="K2345" s="32">
        <f>データ貼付!G2342</f>
        <v>0</v>
      </c>
      <c r="L2345" s="1">
        <f>データ貼付!H2342</f>
        <v>0</v>
      </c>
      <c r="M2345" s="1">
        <f>データ貼付!I2342</f>
        <v>0</v>
      </c>
      <c r="N2345" s="1">
        <f>データ貼付!J2342</f>
        <v>0</v>
      </c>
      <c r="O2345" s="1">
        <f>データ貼付!K2342</f>
        <v>0</v>
      </c>
    </row>
    <row r="2346" spans="1:15" x14ac:dyDescent="0.15">
      <c r="A2346" s="1">
        <v>2343</v>
      </c>
      <c r="B2346" s="1" t="str">
        <f t="shared" si="73"/>
        <v>512</v>
      </c>
      <c r="C2346" s="1" t="str">
        <f>J2346&amp;COUNTIF($J$4:J2346,J2346)</f>
        <v>0512</v>
      </c>
      <c r="D2346" s="1" t="str">
        <f>データ貼付!D2343&amp;データ貼付!E2343</f>
        <v/>
      </c>
      <c r="E2346" s="1">
        <f>データ貼付!G2343+ROW()/1000000</f>
        <v>2.346E-3</v>
      </c>
      <c r="F2346" s="1">
        <f t="shared" si="74"/>
        <v>512</v>
      </c>
      <c r="G2346" s="1">
        <f>データ貼付!A2343</f>
        <v>0</v>
      </c>
      <c r="H2346" s="1">
        <f>データ貼付!B2343</f>
        <v>0</v>
      </c>
      <c r="I2346" s="1">
        <f>データ貼付!C2343</f>
        <v>0</v>
      </c>
      <c r="J2346" s="1">
        <f>データ貼付!F2343</f>
        <v>0</v>
      </c>
      <c r="K2346" s="32">
        <f>データ貼付!G2343</f>
        <v>0</v>
      </c>
      <c r="L2346" s="1">
        <f>データ貼付!H2343</f>
        <v>0</v>
      </c>
      <c r="M2346" s="1">
        <f>データ貼付!I2343</f>
        <v>0</v>
      </c>
      <c r="N2346" s="1">
        <f>データ貼付!J2343</f>
        <v>0</v>
      </c>
      <c r="O2346" s="1">
        <f>データ貼付!K2343</f>
        <v>0</v>
      </c>
    </row>
    <row r="2347" spans="1:15" x14ac:dyDescent="0.15">
      <c r="A2347" s="1">
        <v>2344</v>
      </c>
      <c r="B2347" s="1" t="str">
        <f t="shared" si="73"/>
        <v>513</v>
      </c>
      <c r="C2347" s="1" t="str">
        <f>J2347&amp;COUNTIF($J$4:J2347,J2347)</f>
        <v>0513</v>
      </c>
      <c r="D2347" s="1" t="str">
        <f>データ貼付!D2344&amp;データ貼付!E2344</f>
        <v/>
      </c>
      <c r="E2347" s="1">
        <f>データ貼付!G2344+ROW()/1000000</f>
        <v>2.3470000000000001E-3</v>
      </c>
      <c r="F2347" s="1">
        <f t="shared" si="74"/>
        <v>513</v>
      </c>
      <c r="G2347" s="1">
        <f>データ貼付!A2344</f>
        <v>0</v>
      </c>
      <c r="H2347" s="1">
        <f>データ貼付!B2344</f>
        <v>0</v>
      </c>
      <c r="I2347" s="1">
        <f>データ貼付!C2344</f>
        <v>0</v>
      </c>
      <c r="J2347" s="1">
        <f>データ貼付!F2344</f>
        <v>0</v>
      </c>
      <c r="K2347" s="32">
        <f>データ貼付!G2344</f>
        <v>0</v>
      </c>
      <c r="L2347" s="1">
        <f>データ貼付!H2344</f>
        <v>0</v>
      </c>
      <c r="M2347" s="1">
        <f>データ貼付!I2344</f>
        <v>0</v>
      </c>
      <c r="N2347" s="1">
        <f>データ貼付!J2344</f>
        <v>0</v>
      </c>
      <c r="O2347" s="1">
        <f>データ貼付!K2344</f>
        <v>0</v>
      </c>
    </row>
    <row r="2348" spans="1:15" x14ac:dyDescent="0.15">
      <c r="A2348" s="1">
        <v>2345</v>
      </c>
      <c r="B2348" s="1" t="str">
        <f t="shared" si="73"/>
        <v>514</v>
      </c>
      <c r="C2348" s="1" t="str">
        <f>J2348&amp;COUNTIF($J$4:J2348,J2348)</f>
        <v>0514</v>
      </c>
      <c r="D2348" s="1" t="str">
        <f>データ貼付!D2345&amp;データ貼付!E2345</f>
        <v/>
      </c>
      <c r="E2348" s="1">
        <f>データ貼付!G2345+ROW()/1000000</f>
        <v>2.3479999999999998E-3</v>
      </c>
      <c r="F2348" s="1">
        <f t="shared" si="74"/>
        <v>514</v>
      </c>
      <c r="G2348" s="1">
        <f>データ貼付!A2345</f>
        <v>0</v>
      </c>
      <c r="H2348" s="1">
        <f>データ貼付!B2345</f>
        <v>0</v>
      </c>
      <c r="I2348" s="1">
        <f>データ貼付!C2345</f>
        <v>0</v>
      </c>
      <c r="J2348" s="1">
        <f>データ貼付!F2345</f>
        <v>0</v>
      </c>
      <c r="K2348" s="32">
        <f>データ貼付!G2345</f>
        <v>0</v>
      </c>
      <c r="L2348" s="1">
        <f>データ貼付!H2345</f>
        <v>0</v>
      </c>
      <c r="M2348" s="1">
        <f>データ貼付!I2345</f>
        <v>0</v>
      </c>
      <c r="N2348" s="1">
        <f>データ貼付!J2345</f>
        <v>0</v>
      </c>
      <c r="O2348" s="1">
        <f>データ貼付!K2345</f>
        <v>0</v>
      </c>
    </row>
    <row r="2349" spans="1:15" x14ac:dyDescent="0.15">
      <c r="A2349" s="1">
        <v>2346</v>
      </c>
      <c r="B2349" s="1" t="str">
        <f t="shared" si="73"/>
        <v>515</v>
      </c>
      <c r="C2349" s="1" t="str">
        <f>J2349&amp;COUNTIF($J$4:J2349,J2349)</f>
        <v>0515</v>
      </c>
      <c r="D2349" s="1" t="str">
        <f>データ貼付!D2346&amp;データ貼付!E2346</f>
        <v/>
      </c>
      <c r="E2349" s="1">
        <f>データ貼付!G2346+ROW()/1000000</f>
        <v>2.349E-3</v>
      </c>
      <c r="F2349" s="1">
        <f t="shared" si="74"/>
        <v>515</v>
      </c>
      <c r="G2349" s="1">
        <f>データ貼付!A2346</f>
        <v>0</v>
      </c>
      <c r="H2349" s="1">
        <f>データ貼付!B2346</f>
        <v>0</v>
      </c>
      <c r="I2349" s="1">
        <f>データ貼付!C2346</f>
        <v>0</v>
      </c>
      <c r="J2349" s="1">
        <f>データ貼付!F2346</f>
        <v>0</v>
      </c>
      <c r="K2349" s="32">
        <f>データ貼付!G2346</f>
        <v>0</v>
      </c>
      <c r="L2349" s="1">
        <f>データ貼付!H2346</f>
        <v>0</v>
      </c>
      <c r="M2349" s="1">
        <f>データ貼付!I2346</f>
        <v>0</v>
      </c>
      <c r="N2349" s="1">
        <f>データ貼付!J2346</f>
        <v>0</v>
      </c>
      <c r="O2349" s="1">
        <f>データ貼付!K2346</f>
        <v>0</v>
      </c>
    </row>
    <row r="2350" spans="1:15" x14ac:dyDescent="0.15">
      <c r="A2350" s="1">
        <v>2347</v>
      </c>
      <c r="B2350" s="1" t="str">
        <f t="shared" si="73"/>
        <v>516</v>
      </c>
      <c r="C2350" s="1" t="str">
        <f>J2350&amp;COUNTIF($J$4:J2350,J2350)</f>
        <v>0516</v>
      </c>
      <c r="D2350" s="1" t="str">
        <f>データ貼付!D2347&amp;データ貼付!E2347</f>
        <v/>
      </c>
      <c r="E2350" s="1">
        <f>データ貼付!G2347+ROW()/1000000</f>
        <v>2.3500000000000001E-3</v>
      </c>
      <c r="F2350" s="1">
        <f t="shared" si="74"/>
        <v>516</v>
      </c>
      <c r="G2350" s="1">
        <f>データ貼付!A2347</f>
        <v>0</v>
      </c>
      <c r="H2350" s="1">
        <f>データ貼付!B2347</f>
        <v>0</v>
      </c>
      <c r="I2350" s="1">
        <f>データ貼付!C2347</f>
        <v>0</v>
      </c>
      <c r="J2350" s="1">
        <f>データ貼付!F2347</f>
        <v>0</v>
      </c>
      <c r="K2350" s="32">
        <f>データ貼付!G2347</f>
        <v>0</v>
      </c>
      <c r="L2350" s="1">
        <f>データ貼付!H2347</f>
        <v>0</v>
      </c>
      <c r="M2350" s="1">
        <f>データ貼付!I2347</f>
        <v>0</v>
      </c>
      <c r="N2350" s="1">
        <f>データ貼付!J2347</f>
        <v>0</v>
      </c>
      <c r="O2350" s="1">
        <f>データ貼付!K2347</f>
        <v>0</v>
      </c>
    </row>
    <row r="2351" spans="1:15" x14ac:dyDescent="0.15">
      <c r="A2351" s="1">
        <v>2348</v>
      </c>
      <c r="B2351" s="1" t="str">
        <f t="shared" si="73"/>
        <v>517</v>
      </c>
      <c r="C2351" s="1" t="str">
        <f>J2351&amp;COUNTIF($J$4:J2351,J2351)</f>
        <v>0517</v>
      </c>
      <c r="D2351" s="1" t="str">
        <f>データ貼付!D2348&amp;データ貼付!E2348</f>
        <v/>
      </c>
      <c r="E2351" s="1">
        <f>データ貼付!G2348+ROW()/1000000</f>
        <v>2.3509999999999998E-3</v>
      </c>
      <c r="F2351" s="1">
        <f t="shared" si="74"/>
        <v>517</v>
      </c>
      <c r="G2351" s="1">
        <f>データ貼付!A2348</f>
        <v>0</v>
      </c>
      <c r="H2351" s="1">
        <f>データ貼付!B2348</f>
        <v>0</v>
      </c>
      <c r="I2351" s="1">
        <f>データ貼付!C2348</f>
        <v>0</v>
      </c>
      <c r="J2351" s="1">
        <f>データ貼付!F2348</f>
        <v>0</v>
      </c>
      <c r="K2351" s="32">
        <f>データ貼付!G2348</f>
        <v>0</v>
      </c>
      <c r="L2351" s="1">
        <f>データ貼付!H2348</f>
        <v>0</v>
      </c>
      <c r="M2351" s="1">
        <f>データ貼付!I2348</f>
        <v>0</v>
      </c>
      <c r="N2351" s="1">
        <f>データ貼付!J2348</f>
        <v>0</v>
      </c>
      <c r="O2351" s="1">
        <f>データ貼付!K2348</f>
        <v>0</v>
      </c>
    </row>
    <row r="2352" spans="1:15" x14ac:dyDescent="0.15">
      <c r="A2352" s="1">
        <v>2349</v>
      </c>
      <c r="B2352" s="1" t="str">
        <f t="shared" si="73"/>
        <v>518</v>
      </c>
      <c r="C2352" s="1" t="str">
        <f>J2352&amp;COUNTIF($J$4:J2352,J2352)</f>
        <v>0518</v>
      </c>
      <c r="D2352" s="1" t="str">
        <f>データ貼付!D2349&amp;データ貼付!E2349</f>
        <v/>
      </c>
      <c r="E2352" s="1">
        <f>データ貼付!G2349+ROW()/1000000</f>
        <v>2.3519999999999999E-3</v>
      </c>
      <c r="F2352" s="1">
        <f t="shared" si="74"/>
        <v>518</v>
      </c>
      <c r="G2352" s="1">
        <f>データ貼付!A2349</f>
        <v>0</v>
      </c>
      <c r="H2352" s="1">
        <f>データ貼付!B2349</f>
        <v>0</v>
      </c>
      <c r="I2352" s="1">
        <f>データ貼付!C2349</f>
        <v>0</v>
      </c>
      <c r="J2352" s="1">
        <f>データ貼付!F2349</f>
        <v>0</v>
      </c>
      <c r="K2352" s="32">
        <f>データ貼付!G2349</f>
        <v>0</v>
      </c>
      <c r="L2352" s="1">
        <f>データ貼付!H2349</f>
        <v>0</v>
      </c>
      <c r="M2352" s="1">
        <f>データ貼付!I2349</f>
        <v>0</v>
      </c>
      <c r="N2352" s="1">
        <f>データ貼付!J2349</f>
        <v>0</v>
      </c>
      <c r="O2352" s="1">
        <f>データ貼付!K2349</f>
        <v>0</v>
      </c>
    </row>
    <row r="2353" spans="1:15" x14ac:dyDescent="0.15">
      <c r="A2353" s="1">
        <v>2350</v>
      </c>
      <c r="B2353" s="1" t="str">
        <f t="shared" si="73"/>
        <v>519</v>
      </c>
      <c r="C2353" s="1" t="str">
        <f>J2353&amp;COUNTIF($J$4:J2353,J2353)</f>
        <v>0519</v>
      </c>
      <c r="D2353" s="1" t="str">
        <f>データ貼付!D2350&amp;データ貼付!E2350</f>
        <v/>
      </c>
      <c r="E2353" s="1">
        <f>データ貼付!G2350+ROW()/1000000</f>
        <v>2.3530000000000001E-3</v>
      </c>
      <c r="F2353" s="1">
        <f t="shared" si="74"/>
        <v>519</v>
      </c>
      <c r="G2353" s="1">
        <f>データ貼付!A2350</f>
        <v>0</v>
      </c>
      <c r="H2353" s="1">
        <f>データ貼付!B2350</f>
        <v>0</v>
      </c>
      <c r="I2353" s="1">
        <f>データ貼付!C2350</f>
        <v>0</v>
      </c>
      <c r="J2353" s="1">
        <f>データ貼付!F2350</f>
        <v>0</v>
      </c>
      <c r="K2353" s="32">
        <f>データ貼付!G2350</f>
        <v>0</v>
      </c>
      <c r="L2353" s="1">
        <f>データ貼付!H2350</f>
        <v>0</v>
      </c>
      <c r="M2353" s="1">
        <f>データ貼付!I2350</f>
        <v>0</v>
      </c>
      <c r="N2353" s="1">
        <f>データ貼付!J2350</f>
        <v>0</v>
      </c>
      <c r="O2353" s="1">
        <f>データ貼付!K2350</f>
        <v>0</v>
      </c>
    </row>
    <row r="2354" spans="1:15" x14ac:dyDescent="0.15">
      <c r="A2354" s="1">
        <v>2351</v>
      </c>
      <c r="B2354" s="1" t="str">
        <f t="shared" si="73"/>
        <v>520</v>
      </c>
      <c r="C2354" s="1" t="str">
        <f>J2354&amp;COUNTIF($J$4:J2354,J2354)</f>
        <v>0520</v>
      </c>
      <c r="D2354" s="1" t="str">
        <f>データ貼付!D2351&amp;データ貼付!E2351</f>
        <v/>
      </c>
      <c r="E2354" s="1">
        <f>データ貼付!G2351+ROW()/1000000</f>
        <v>2.3540000000000002E-3</v>
      </c>
      <c r="F2354" s="1">
        <f t="shared" si="74"/>
        <v>520</v>
      </c>
      <c r="G2354" s="1">
        <f>データ貼付!A2351</f>
        <v>0</v>
      </c>
      <c r="H2354" s="1">
        <f>データ貼付!B2351</f>
        <v>0</v>
      </c>
      <c r="I2354" s="1">
        <f>データ貼付!C2351</f>
        <v>0</v>
      </c>
      <c r="J2354" s="1">
        <f>データ貼付!F2351</f>
        <v>0</v>
      </c>
      <c r="K2354" s="32">
        <f>データ貼付!G2351</f>
        <v>0</v>
      </c>
      <c r="L2354" s="1">
        <f>データ貼付!H2351</f>
        <v>0</v>
      </c>
      <c r="M2354" s="1">
        <f>データ貼付!I2351</f>
        <v>0</v>
      </c>
      <c r="N2354" s="1">
        <f>データ貼付!J2351</f>
        <v>0</v>
      </c>
      <c r="O2354" s="1">
        <f>データ貼付!K2351</f>
        <v>0</v>
      </c>
    </row>
    <row r="2355" spans="1:15" x14ac:dyDescent="0.15">
      <c r="A2355" s="1">
        <v>2352</v>
      </c>
      <c r="B2355" s="1" t="str">
        <f t="shared" si="73"/>
        <v>521</v>
      </c>
      <c r="C2355" s="1" t="str">
        <f>J2355&amp;COUNTIF($J$4:J2355,J2355)</f>
        <v>0521</v>
      </c>
      <c r="D2355" s="1" t="str">
        <f>データ貼付!D2352&amp;データ貼付!E2352</f>
        <v/>
      </c>
      <c r="E2355" s="1">
        <f>データ貼付!G2352+ROW()/1000000</f>
        <v>2.3549999999999999E-3</v>
      </c>
      <c r="F2355" s="1">
        <f t="shared" si="74"/>
        <v>521</v>
      </c>
      <c r="G2355" s="1">
        <f>データ貼付!A2352</f>
        <v>0</v>
      </c>
      <c r="H2355" s="1">
        <f>データ貼付!B2352</f>
        <v>0</v>
      </c>
      <c r="I2355" s="1">
        <f>データ貼付!C2352</f>
        <v>0</v>
      </c>
      <c r="J2355" s="1">
        <f>データ貼付!F2352</f>
        <v>0</v>
      </c>
      <c r="K2355" s="32">
        <f>データ貼付!G2352</f>
        <v>0</v>
      </c>
      <c r="L2355" s="1">
        <f>データ貼付!H2352</f>
        <v>0</v>
      </c>
      <c r="M2355" s="1">
        <f>データ貼付!I2352</f>
        <v>0</v>
      </c>
      <c r="N2355" s="1">
        <f>データ貼付!J2352</f>
        <v>0</v>
      </c>
      <c r="O2355" s="1">
        <f>データ貼付!K2352</f>
        <v>0</v>
      </c>
    </row>
    <row r="2356" spans="1:15" x14ac:dyDescent="0.15">
      <c r="A2356" s="1">
        <v>2353</v>
      </c>
      <c r="B2356" s="1" t="str">
        <f t="shared" si="73"/>
        <v>522</v>
      </c>
      <c r="C2356" s="1" t="str">
        <f>J2356&amp;COUNTIF($J$4:J2356,J2356)</f>
        <v>0522</v>
      </c>
      <c r="D2356" s="1" t="str">
        <f>データ貼付!D2353&amp;データ貼付!E2353</f>
        <v/>
      </c>
      <c r="E2356" s="1">
        <f>データ貼付!G2353+ROW()/1000000</f>
        <v>2.356E-3</v>
      </c>
      <c r="F2356" s="1">
        <f t="shared" si="74"/>
        <v>522</v>
      </c>
      <c r="G2356" s="1">
        <f>データ貼付!A2353</f>
        <v>0</v>
      </c>
      <c r="H2356" s="1">
        <f>データ貼付!B2353</f>
        <v>0</v>
      </c>
      <c r="I2356" s="1">
        <f>データ貼付!C2353</f>
        <v>0</v>
      </c>
      <c r="J2356" s="1">
        <f>データ貼付!F2353</f>
        <v>0</v>
      </c>
      <c r="K2356" s="32">
        <f>データ貼付!G2353</f>
        <v>0</v>
      </c>
      <c r="L2356" s="1">
        <f>データ貼付!H2353</f>
        <v>0</v>
      </c>
      <c r="M2356" s="1">
        <f>データ貼付!I2353</f>
        <v>0</v>
      </c>
      <c r="N2356" s="1">
        <f>データ貼付!J2353</f>
        <v>0</v>
      </c>
      <c r="O2356" s="1">
        <f>データ貼付!K2353</f>
        <v>0</v>
      </c>
    </row>
    <row r="2357" spans="1:15" x14ac:dyDescent="0.15">
      <c r="A2357" s="1">
        <v>2354</v>
      </c>
      <c r="B2357" s="1" t="str">
        <f t="shared" si="73"/>
        <v>523</v>
      </c>
      <c r="C2357" s="1" t="str">
        <f>J2357&amp;COUNTIF($J$4:J2357,J2357)</f>
        <v>0523</v>
      </c>
      <c r="D2357" s="1" t="str">
        <f>データ貼付!D2354&amp;データ貼付!E2354</f>
        <v/>
      </c>
      <c r="E2357" s="1">
        <f>データ貼付!G2354+ROW()/1000000</f>
        <v>2.3570000000000002E-3</v>
      </c>
      <c r="F2357" s="1">
        <f t="shared" si="74"/>
        <v>523</v>
      </c>
      <c r="G2357" s="1">
        <f>データ貼付!A2354</f>
        <v>0</v>
      </c>
      <c r="H2357" s="1">
        <f>データ貼付!B2354</f>
        <v>0</v>
      </c>
      <c r="I2357" s="1">
        <f>データ貼付!C2354</f>
        <v>0</v>
      </c>
      <c r="J2357" s="1">
        <f>データ貼付!F2354</f>
        <v>0</v>
      </c>
      <c r="K2357" s="32">
        <f>データ貼付!G2354</f>
        <v>0</v>
      </c>
      <c r="L2357" s="1">
        <f>データ貼付!H2354</f>
        <v>0</v>
      </c>
      <c r="M2357" s="1">
        <f>データ貼付!I2354</f>
        <v>0</v>
      </c>
      <c r="N2357" s="1">
        <f>データ貼付!J2354</f>
        <v>0</v>
      </c>
      <c r="O2357" s="1">
        <f>データ貼付!K2354</f>
        <v>0</v>
      </c>
    </row>
    <row r="2358" spans="1:15" x14ac:dyDescent="0.15">
      <c r="A2358" s="1">
        <v>2355</v>
      </c>
      <c r="B2358" s="1" t="str">
        <f t="shared" si="73"/>
        <v>524</v>
      </c>
      <c r="C2358" s="1" t="str">
        <f>J2358&amp;COUNTIF($J$4:J2358,J2358)</f>
        <v>0524</v>
      </c>
      <c r="D2358" s="1" t="str">
        <f>データ貼付!D2355&amp;データ貼付!E2355</f>
        <v/>
      </c>
      <c r="E2358" s="1">
        <f>データ貼付!G2355+ROW()/1000000</f>
        <v>2.3579999999999999E-3</v>
      </c>
      <c r="F2358" s="1">
        <f t="shared" si="74"/>
        <v>524</v>
      </c>
      <c r="G2358" s="1">
        <f>データ貼付!A2355</f>
        <v>0</v>
      </c>
      <c r="H2358" s="1">
        <f>データ貼付!B2355</f>
        <v>0</v>
      </c>
      <c r="I2358" s="1">
        <f>データ貼付!C2355</f>
        <v>0</v>
      </c>
      <c r="J2358" s="1">
        <f>データ貼付!F2355</f>
        <v>0</v>
      </c>
      <c r="K2358" s="32">
        <f>データ貼付!G2355</f>
        <v>0</v>
      </c>
      <c r="L2358" s="1">
        <f>データ貼付!H2355</f>
        <v>0</v>
      </c>
      <c r="M2358" s="1">
        <f>データ貼付!I2355</f>
        <v>0</v>
      </c>
      <c r="N2358" s="1">
        <f>データ貼付!J2355</f>
        <v>0</v>
      </c>
      <c r="O2358" s="1">
        <f>データ貼付!K2355</f>
        <v>0</v>
      </c>
    </row>
    <row r="2359" spans="1:15" x14ac:dyDescent="0.15">
      <c r="A2359" s="1">
        <v>2356</v>
      </c>
      <c r="B2359" s="1" t="str">
        <f t="shared" si="73"/>
        <v>525</v>
      </c>
      <c r="C2359" s="1" t="str">
        <f>J2359&amp;COUNTIF($J$4:J2359,J2359)</f>
        <v>0525</v>
      </c>
      <c r="D2359" s="1" t="str">
        <f>データ貼付!D2356&amp;データ貼付!E2356</f>
        <v/>
      </c>
      <c r="E2359" s="1">
        <f>データ貼付!G2356+ROW()/1000000</f>
        <v>2.359E-3</v>
      </c>
      <c r="F2359" s="1">
        <f t="shared" si="74"/>
        <v>525</v>
      </c>
      <c r="G2359" s="1">
        <f>データ貼付!A2356</f>
        <v>0</v>
      </c>
      <c r="H2359" s="1">
        <f>データ貼付!B2356</f>
        <v>0</v>
      </c>
      <c r="I2359" s="1">
        <f>データ貼付!C2356</f>
        <v>0</v>
      </c>
      <c r="J2359" s="1">
        <f>データ貼付!F2356</f>
        <v>0</v>
      </c>
      <c r="K2359" s="32">
        <f>データ貼付!G2356</f>
        <v>0</v>
      </c>
      <c r="L2359" s="1">
        <f>データ貼付!H2356</f>
        <v>0</v>
      </c>
      <c r="M2359" s="1">
        <f>データ貼付!I2356</f>
        <v>0</v>
      </c>
      <c r="N2359" s="1">
        <f>データ貼付!J2356</f>
        <v>0</v>
      </c>
      <c r="O2359" s="1">
        <f>データ貼付!K2356</f>
        <v>0</v>
      </c>
    </row>
    <row r="2360" spans="1:15" x14ac:dyDescent="0.15">
      <c r="A2360" s="1">
        <v>2357</v>
      </c>
      <c r="B2360" s="1" t="str">
        <f t="shared" si="73"/>
        <v>526</v>
      </c>
      <c r="C2360" s="1" t="str">
        <f>J2360&amp;COUNTIF($J$4:J2360,J2360)</f>
        <v>0526</v>
      </c>
      <c r="D2360" s="1" t="str">
        <f>データ貼付!D2357&amp;データ貼付!E2357</f>
        <v/>
      </c>
      <c r="E2360" s="1">
        <f>データ貼付!G2357+ROW()/1000000</f>
        <v>2.3600000000000001E-3</v>
      </c>
      <c r="F2360" s="1">
        <f t="shared" si="74"/>
        <v>526</v>
      </c>
      <c r="G2360" s="1">
        <f>データ貼付!A2357</f>
        <v>0</v>
      </c>
      <c r="H2360" s="1">
        <f>データ貼付!B2357</f>
        <v>0</v>
      </c>
      <c r="I2360" s="1">
        <f>データ貼付!C2357</f>
        <v>0</v>
      </c>
      <c r="J2360" s="1">
        <f>データ貼付!F2357</f>
        <v>0</v>
      </c>
      <c r="K2360" s="32">
        <f>データ貼付!G2357</f>
        <v>0</v>
      </c>
      <c r="L2360" s="1">
        <f>データ貼付!H2357</f>
        <v>0</v>
      </c>
      <c r="M2360" s="1">
        <f>データ貼付!I2357</f>
        <v>0</v>
      </c>
      <c r="N2360" s="1">
        <f>データ貼付!J2357</f>
        <v>0</v>
      </c>
      <c r="O2360" s="1">
        <f>データ貼付!K2357</f>
        <v>0</v>
      </c>
    </row>
    <row r="2361" spans="1:15" x14ac:dyDescent="0.15">
      <c r="A2361" s="1">
        <v>2358</v>
      </c>
      <c r="B2361" s="1" t="str">
        <f t="shared" si="73"/>
        <v>527</v>
      </c>
      <c r="C2361" s="1" t="str">
        <f>J2361&amp;COUNTIF($J$4:J2361,J2361)</f>
        <v>0527</v>
      </c>
      <c r="D2361" s="1" t="str">
        <f>データ貼付!D2358&amp;データ貼付!E2358</f>
        <v/>
      </c>
      <c r="E2361" s="1">
        <f>データ貼付!G2358+ROW()/1000000</f>
        <v>2.3609999999999998E-3</v>
      </c>
      <c r="F2361" s="1">
        <f t="shared" si="74"/>
        <v>527</v>
      </c>
      <c r="G2361" s="1">
        <f>データ貼付!A2358</f>
        <v>0</v>
      </c>
      <c r="H2361" s="1">
        <f>データ貼付!B2358</f>
        <v>0</v>
      </c>
      <c r="I2361" s="1">
        <f>データ貼付!C2358</f>
        <v>0</v>
      </c>
      <c r="J2361" s="1">
        <f>データ貼付!F2358</f>
        <v>0</v>
      </c>
      <c r="K2361" s="32">
        <f>データ貼付!G2358</f>
        <v>0</v>
      </c>
      <c r="L2361" s="1">
        <f>データ貼付!H2358</f>
        <v>0</v>
      </c>
      <c r="M2361" s="1">
        <f>データ貼付!I2358</f>
        <v>0</v>
      </c>
      <c r="N2361" s="1">
        <f>データ貼付!J2358</f>
        <v>0</v>
      </c>
      <c r="O2361" s="1">
        <f>データ貼付!K2358</f>
        <v>0</v>
      </c>
    </row>
    <row r="2362" spans="1:15" x14ac:dyDescent="0.15">
      <c r="A2362" s="1">
        <v>2359</v>
      </c>
      <c r="B2362" s="1" t="str">
        <f t="shared" si="73"/>
        <v>528</v>
      </c>
      <c r="C2362" s="1" t="str">
        <f>J2362&amp;COUNTIF($J$4:J2362,J2362)</f>
        <v>0528</v>
      </c>
      <c r="D2362" s="1" t="str">
        <f>データ貼付!D2359&amp;データ貼付!E2359</f>
        <v/>
      </c>
      <c r="E2362" s="1">
        <f>データ貼付!G2359+ROW()/1000000</f>
        <v>2.362E-3</v>
      </c>
      <c r="F2362" s="1">
        <f t="shared" si="74"/>
        <v>528</v>
      </c>
      <c r="G2362" s="1">
        <f>データ貼付!A2359</f>
        <v>0</v>
      </c>
      <c r="H2362" s="1">
        <f>データ貼付!B2359</f>
        <v>0</v>
      </c>
      <c r="I2362" s="1">
        <f>データ貼付!C2359</f>
        <v>0</v>
      </c>
      <c r="J2362" s="1">
        <f>データ貼付!F2359</f>
        <v>0</v>
      </c>
      <c r="K2362" s="32">
        <f>データ貼付!G2359</f>
        <v>0</v>
      </c>
      <c r="L2362" s="1">
        <f>データ貼付!H2359</f>
        <v>0</v>
      </c>
      <c r="M2362" s="1">
        <f>データ貼付!I2359</f>
        <v>0</v>
      </c>
      <c r="N2362" s="1">
        <f>データ貼付!J2359</f>
        <v>0</v>
      </c>
      <c r="O2362" s="1">
        <f>データ貼付!K2359</f>
        <v>0</v>
      </c>
    </row>
    <row r="2363" spans="1:15" x14ac:dyDescent="0.15">
      <c r="A2363" s="1">
        <v>2360</v>
      </c>
      <c r="B2363" s="1" t="str">
        <f t="shared" si="73"/>
        <v>529</v>
      </c>
      <c r="C2363" s="1" t="str">
        <f>J2363&amp;COUNTIF($J$4:J2363,J2363)</f>
        <v>0529</v>
      </c>
      <c r="D2363" s="1" t="str">
        <f>データ貼付!D2360&amp;データ貼付!E2360</f>
        <v/>
      </c>
      <c r="E2363" s="1">
        <f>データ貼付!G2360+ROW()/1000000</f>
        <v>2.3630000000000001E-3</v>
      </c>
      <c r="F2363" s="1">
        <f t="shared" si="74"/>
        <v>529</v>
      </c>
      <c r="G2363" s="1">
        <f>データ貼付!A2360</f>
        <v>0</v>
      </c>
      <c r="H2363" s="1">
        <f>データ貼付!B2360</f>
        <v>0</v>
      </c>
      <c r="I2363" s="1">
        <f>データ貼付!C2360</f>
        <v>0</v>
      </c>
      <c r="J2363" s="1">
        <f>データ貼付!F2360</f>
        <v>0</v>
      </c>
      <c r="K2363" s="32">
        <f>データ貼付!G2360</f>
        <v>0</v>
      </c>
      <c r="L2363" s="1">
        <f>データ貼付!H2360</f>
        <v>0</v>
      </c>
      <c r="M2363" s="1">
        <f>データ貼付!I2360</f>
        <v>0</v>
      </c>
      <c r="N2363" s="1">
        <f>データ貼付!J2360</f>
        <v>0</v>
      </c>
      <c r="O2363" s="1">
        <f>データ貼付!K2360</f>
        <v>0</v>
      </c>
    </row>
    <row r="2364" spans="1:15" x14ac:dyDescent="0.15">
      <c r="A2364" s="1">
        <v>2361</v>
      </c>
      <c r="B2364" s="1" t="str">
        <f t="shared" si="73"/>
        <v>530</v>
      </c>
      <c r="C2364" s="1" t="str">
        <f>J2364&amp;COUNTIF($J$4:J2364,J2364)</f>
        <v>0530</v>
      </c>
      <c r="D2364" s="1" t="str">
        <f>データ貼付!D2361&amp;データ貼付!E2361</f>
        <v/>
      </c>
      <c r="E2364" s="1">
        <f>データ貼付!G2361+ROW()/1000000</f>
        <v>2.3640000000000002E-3</v>
      </c>
      <c r="F2364" s="1">
        <f t="shared" si="74"/>
        <v>530</v>
      </c>
      <c r="G2364" s="1">
        <f>データ貼付!A2361</f>
        <v>0</v>
      </c>
      <c r="H2364" s="1">
        <f>データ貼付!B2361</f>
        <v>0</v>
      </c>
      <c r="I2364" s="1">
        <f>データ貼付!C2361</f>
        <v>0</v>
      </c>
      <c r="J2364" s="1">
        <f>データ貼付!F2361</f>
        <v>0</v>
      </c>
      <c r="K2364" s="32">
        <f>データ貼付!G2361</f>
        <v>0</v>
      </c>
      <c r="L2364" s="1">
        <f>データ貼付!H2361</f>
        <v>0</v>
      </c>
      <c r="M2364" s="1">
        <f>データ貼付!I2361</f>
        <v>0</v>
      </c>
      <c r="N2364" s="1">
        <f>データ貼付!J2361</f>
        <v>0</v>
      </c>
      <c r="O2364" s="1">
        <f>データ貼付!K2361</f>
        <v>0</v>
      </c>
    </row>
    <row r="2365" spans="1:15" x14ac:dyDescent="0.15">
      <c r="A2365" s="1">
        <v>2362</v>
      </c>
      <c r="B2365" s="1" t="str">
        <f t="shared" si="73"/>
        <v>531</v>
      </c>
      <c r="C2365" s="1" t="str">
        <f>J2365&amp;COUNTIF($J$4:J2365,J2365)</f>
        <v>0531</v>
      </c>
      <c r="D2365" s="1" t="str">
        <f>データ貼付!D2362&amp;データ貼付!E2362</f>
        <v/>
      </c>
      <c r="E2365" s="1">
        <f>データ貼付!G2362+ROW()/1000000</f>
        <v>2.3649999999999999E-3</v>
      </c>
      <c r="F2365" s="1">
        <f t="shared" si="74"/>
        <v>531</v>
      </c>
      <c r="G2365" s="1">
        <f>データ貼付!A2362</f>
        <v>0</v>
      </c>
      <c r="H2365" s="1">
        <f>データ貼付!B2362</f>
        <v>0</v>
      </c>
      <c r="I2365" s="1">
        <f>データ貼付!C2362</f>
        <v>0</v>
      </c>
      <c r="J2365" s="1">
        <f>データ貼付!F2362</f>
        <v>0</v>
      </c>
      <c r="K2365" s="32">
        <f>データ貼付!G2362</f>
        <v>0</v>
      </c>
      <c r="L2365" s="1">
        <f>データ貼付!H2362</f>
        <v>0</v>
      </c>
      <c r="M2365" s="1">
        <f>データ貼付!I2362</f>
        <v>0</v>
      </c>
      <c r="N2365" s="1">
        <f>データ貼付!J2362</f>
        <v>0</v>
      </c>
      <c r="O2365" s="1">
        <f>データ貼付!K2362</f>
        <v>0</v>
      </c>
    </row>
    <row r="2366" spans="1:15" x14ac:dyDescent="0.15">
      <c r="A2366" s="1">
        <v>2363</v>
      </c>
      <c r="B2366" s="1" t="str">
        <f t="shared" si="73"/>
        <v>532</v>
      </c>
      <c r="C2366" s="1" t="str">
        <f>J2366&amp;COUNTIF($J$4:J2366,J2366)</f>
        <v>0532</v>
      </c>
      <c r="D2366" s="1" t="str">
        <f>データ貼付!D2363&amp;データ貼付!E2363</f>
        <v/>
      </c>
      <c r="E2366" s="1">
        <f>データ貼付!G2363+ROW()/1000000</f>
        <v>2.366E-3</v>
      </c>
      <c r="F2366" s="1">
        <f t="shared" si="74"/>
        <v>532</v>
      </c>
      <c r="G2366" s="1">
        <f>データ貼付!A2363</f>
        <v>0</v>
      </c>
      <c r="H2366" s="1">
        <f>データ貼付!B2363</f>
        <v>0</v>
      </c>
      <c r="I2366" s="1">
        <f>データ貼付!C2363</f>
        <v>0</v>
      </c>
      <c r="J2366" s="1">
        <f>データ貼付!F2363</f>
        <v>0</v>
      </c>
      <c r="K2366" s="32">
        <f>データ貼付!G2363</f>
        <v>0</v>
      </c>
      <c r="L2366" s="1">
        <f>データ貼付!H2363</f>
        <v>0</v>
      </c>
      <c r="M2366" s="1">
        <f>データ貼付!I2363</f>
        <v>0</v>
      </c>
      <c r="N2366" s="1">
        <f>データ貼付!J2363</f>
        <v>0</v>
      </c>
      <c r="O2366" s="1">
        <f>データ貼付!K2363</f>
        <v>0</v>
      </c>
    </row>
    <row r="2367" spans="1:15" x14ac:dyDescent="0.15">
      <c r="A2367" s="1">
        <v>2364</v>
      </c>
      <c r="B2367" s="1" t="str">
        <f t="shared" si="73"/>
        <v>533</v>
      </c>
      <c r="C2367" s="1" t="str">
        <f>J2367&amp;COUNTIF($J$4:J2367,J2367)</f>
        <v>0533</v>
      </c>
      <c r="D2367" s="1" t="str">
        <f>データ貼付!D2364&amp;データ貼付!E2364</f>
        <v/>
      </c>
      <c r="E2367" s="1">
        <f>データ貼付!G2364+ROW()/1000000</f>
        <v>2.3670000000000002E-3</v>
      </c>
      <c r="F2367" s="1">
        <f t="shared" si="74"/>
        <v>533</v>
      </c>
      <c r="G2367" s="1">
        <f>データ貼付!A2364</f>
        <v>0</v>
      </c>
      <c r="H2367" s="1">
        <f>データ貼付!B2364</f>
        <v>0</v>
      </c>
      <c r="I2367" s="1">
        <f>データ貼付!C2364</f>
        <v>0</v>
      </c>
      <c r="J2367" s="1">
        <f>データ貼付!F2364</f>
        <v>0</v>
      </c>
      <c r="K2367" s="32">
        <f>データ貼付!G2364</f>
        <v>0</v>
      </c>
      <c r="L2367" s="1">
        <f>データ貼付!H2364</f>
        <v>0</v>
      </c>
      <c r="M2367" s="1">
        <f>データ貼付!I2364</f>
        <v>0</v>
      </c>
      <c r="N2367" s="1">
        <f>データ貼付!J2364</f>
        <v>0</v>
      </c>
      <c r="O2367" s="1">
        <f>データ貼付!K2364</f>
        <v>0</v>
      </c>
    </row>
    <row r="2368" spans="1:15" x14ac:dyDescent="0.15">
      <c r="A2368" s="1">
        <v>2365</v>
      </c>
      <c r="B2368" s="1" t="str">
        <f t="shared" si="73"/>
        <v>534</v>
      </c>
      <c r="C2368" s="1" t="str">
        <f>J2368&amp;COUNTIF($J$4:J2368,J2368)</f>
        <v>0534</v>
      </c>
      <c r="D2368" s="1" t="str">
        <f>データ貼付!D2365&amp;データ貼付!E2365</f>
        <v/>
      </c>
      <c r="E2368" s="1">
        <f>データ貼付!G2365+ROW()/1000000</f>
        <v>2.3679999999999999E-3</v>
      </c>
      <c r="F2368" s="1">
        <f t="shared" si="74"/>
        <v>534</v>
      </c>
      <c r="G2368" s="1">
        <f>データ貼付!A2365</f>
        <v>0</v>
      </c>
      <c r="H2368" s="1">
        <f>データ貼付!B2365</f>
        <v>0</v>
      </c>
      <c r="I2368" s="1">
        <f>データ貼付!C2365</f>
        <v>0</v>
      </c>
      <c r="J2368" s="1">
        <f>データ貼付!F2365</f>
        <v>0</v>
      </c>
      <c r="K2368" s="32">
        <f>データ貼付!G2365</f>
        <v>0</v>
      </c>
      <c r="L2368" s="1">
        <f>データ貼付!H2365</f>
        <v>0</v>
      </c>
      <c r="M2368" s="1">
        <f>データ貼付!I2365</f>
        <v>0</v>
      </c>
      <c r="N2368" s="1">
        <f>データ貼付!J2365</f>
        <v>0</v>
      </c>
      <c r="O2368" s="1">
        <f>データ貼付!K2365</f>
        <v>0</v>
      </c>
    </row>
    <row r="2369" spans="1:15" x14ac:dyDescent="0.15">
      <c r="A2369" s="1">
        <v>2366</v>
      </c>
      <c r="B2369" s="1" t="str">
        <f t="shared" si="73"/>
        <v>535</v>
      </c>
      <c r="C2369" s="1" t="str">
        <f>J2369&amp;COUNTIF($J$4:J2369,J2369)</f>
        <v>0535</v>
      </c>
      <c r="D2369" s="1" t="str">
        <f>データ貼付!D2366&amp;データ貼付!E2366</f>
        <v/>
      </c>
      <c r="E2369" s="1">
        <f>データ貼付!G2366+ROW()/1000000</f>
        <v>2.369E-3</v>
      </c>
      <c r="F2369" s="1">
        <f t="shared" si="74"/>
        <v>535</v>
      </c>
      <c r="G2369" s="1">
        <f>データ貼付!A2366</f>
        <v>0</v>
      </c>
      <c r="H2369" s="1">
        <f>データ貼付!B2366</f>
        <v>0</v>
      </c>
      <c r="I2369" s="1">
        <f>データ貼付!C2366</f>
        <v>0</v>
      </c>
      <c r="J2369" s="1">
        <f>データ貼付!F2366</f>
        <v>0</v>
      </c>
      <c r="K2369" s="32">
        <f>データ貼付!G2366</f>
        <v>0</v>
      </c>
      <c r="L2369" s="1">
        <f>データ貼付!H2366</f>
        <v>0</v>
      </c>
      <c r="M2369" s="1">
        <f>データ貼付!I2366</f>
        <v>0</v>
      </c>
      <c r="N2369" s="1">
        <f>データ貼付!J2366</f>
        <v>0</v>
      </c>
      <c r="O2369" s="1">
        <f>データ貼付!K2366</f>
        <v>0</v>
      </c>
    </row>
    <row r="2370" spans="1:15" x14ac:dyDescent="0.15">
      <c r="A2370" s="1">
        <v>2367</v>
      </c>
      <c r="B2370" s="1" t="str">
        <f t="shared" si="73"/>
        <v>536</v>
      </c>
      <c r="C2370" s="1" t="str">
        <f>J2370&amp;COUNTIF($J$4:J2370,J2370)</f>
        <v>0536</v>
      </c>
      <c r="D2370" s="1" t="str">
        <f>データ貼付!D2367&amp;データ貼付!E2367</f>
        <v/>
      </c>
      <c r="E2370" s="1">
        <f>データ貼付!G2367+ROW()/1000000</f>
        <v>2.3700000000000001E-3</v>
      </c>
      <c r="F2370" s="1">
        <f t="shared" si="74"/>
        <v>536</v>
      </c>
      <c r="G2370" s="1">
        <f>データ貼付!A2367</f>
        <v>0</v>
      </c>
      <c r="H2370" s="1">
        <f>データ貼付!B2367</f>
        <v>0</v>
      </c>
      <c r="I2370" s="1">
        <f>データ貼付!C2367</f>
        <v>0</v>
      </c>
      <c r="J2370" s="1">
        <f>データ貼付!F2367</f>
        <v>0</v>
      </c>
      <c r="K2370" s="32">
        <f>データ貼付!G2367</f>
        <v>0</v>
      </c>
      <c r="L2370" s="1">
        <f>データ貼付!H2367</f>
        <v>0</v>
      </c>
      <c r="M2370" s="1">
        <f>データ貼付!I2367</f>
        <v>0</v>
      </c>
      <c r="N2370" s="1">
        <f>データ貼付!J2367</f>
        <v>0</v>
      </c>
      <c r="O2370" s="1">
        <f>データ貼付!K2367</f>
        <v>0</v>
      </c>
    </row>
    <row r="2371" spans="1:15" x14ac:dyDescent="0.15">
      <c r="A2371" s="1">
        <v>2368</v>
      </c>
      <c r="B2371" s="1" t="str">
        <f t="shared" si="73"/>
        <v>537</v>
      </c>
      <c r="C2371" s="1" t="str">
        <f>J2371&amp;COUNTIF($J$4:J2371,J2371)</f>
        <v>0537</v>
      </c>
      <c r="D2371" s="1" t="str">
        <f>データ貼付!D2368&amp;データ貼付!E2368</f>
        <v/>
      </c>
      <c r="E2371" s="1">
        <f>データ貼付!G2368+ROW()/1000000</f>
        <v>2.3709999999999998E-3</v>
      </c>
      <c r="F2371" s="1">
        <f t="shared" si="74"/>
        <v>537</v>
      </c>
      <c r="G2371" s="1">
        <f>データ貼付!A2368</f>
        <v>0</v>
      </c>
      <c r="H2371" s="1">
        <f>データ貼付!B2368</f>
        <v>0</v>
      </c>
      <c r="I2371" s="1">
        <f>データ貼付!C2368</f>
        <v>0</v>
      </c>
      <c r="J2371" s="1">
        <f>データ貼付!F2368</f>
        <v>0</v>
      </c>
      <c r="K2371" s="32">
        <f>データ貼付!G2368</f>
        <v>0</v>
      </c>
      <c r="L2371" s="1">
        <f>データ貼付!H2368</f>
        <v>0</v>
      </c>
      <c r="M2371" s="1">
        <f>データ貼付!I2368</f>
        <v>0</v>
      </c>
      <c r="N2371" s="1">
        <f>データ貼付!J2368</f>
        <v>0</v>
      </c>
      <c r="O2371" s="1">
        <f>データ貼付!K2368</f>
        <v>0</v>
      </c>
    </row>
    <row r="2372" spans="1:15" x14ac:dyDescent="0.15">
      <c r="A2372" s="1">
        <v>2369</v>
      </c>
      <c r="B2372" s="1" t="str">
        <f t="shared" si="73"/>
        <v>538</v>
      </c>
      <c r="C2372" s="1" t="str">
        <f>J2372&amp;COUNTIF($J$4:J2372,J2372)</f>
        <v>0538</v>
      </c>
      <c r="D2372" s="1" t="str">
        <f>データ貼付!D2369&amp;データ貼付!E2369</f>
        <v/>
      </c>
      <c r="E2372" s="1">
        <f>データ貼付!G2369+ROW()/1000000</f>
        <v>2.372E-3</v>
      </c>
      <c r="F2372" s="1">
        <f t="shared" si="74"/>
        <v>538</v>
      </c>
      <c r="G2372" s="1">
        <f>データ貼付!A2369</f>
        <v>0</v>
      </c>
      <c r="H2372" s="1">
        <f>データ貼付!B2369</f>
        <v>0</v>
      </c>
      <c r="I2372" s="1">
        <f>データ貼付!C2369</f>
        <v>0</v>
      </c>
      <c r="J2372" s="1">
        <f>データ貼付!F2369</f>
        <v>0</v>
      </c>
      <c r="K2372" s="32">
        <f>データ貼付!G2369</f>
        <v>0</v>
      </c>
      <c r="L2372" s="1">
        <f>データ貼付!H2369</f>
        <v>0</v>
      </c>
      <c r="M2372" s="1">
        <f>データ貼付!I2369</f>
        <v>0</v>
      </c>
      <c r="N2372" s="1">
        <f>データ貼付!J2369</f>
        <v>0</v>
      </c>
      <c r="O2372" s="1">
        <f>データ貼付!K2369</f>
        <v>0</v>
      </c>
    </row>
    <row r="2373" spans="1:15" x14ac:dyDescent="0.15">
      <c r="A2373" s="1">
        <v>2370</v>
      </c>
      <c r="B2373" s="1" t="str">
        <f t="shared" ref="B2373:B2436" si="75">D2373&amp;F2373</f>
        <v>539</v>
      </c>
      <c r="C2373" s="1" t="str">
        <f>J2373&amp;COUNTIF($J$4:J2373,J2373)</f>
        <v>0539</v>
      </c>
      <c r="D2373" s="1" t="str">
        <f>データ貼付!D2370&amp;データ貼付!E2370</f>
        <v/>
      </c>
      <c r="E2373" s="1">
        <f>データ貼付!G2370+ROW()/1000000</f>
        <v>2.3730000000000001E-3</v>
      </c>
      <c r="F2373" s="1">
        <f t="shared" ref="F2373:F2436" si="76">SUMPRODUCT(($D$4:$D$2603=D2373)*($E$4:$E$2603&lt;E2373))+1</f>
        <v>539</v>
      </c>
      <c r="G2373" s="1">
        <f>データ貼付!A2370</f>
        <v>0</v>
      </c>
      <c r="H2373" s="1">
        <f>データ貼付!B2370</f>
        <v>0</v>
      </c>
      <c r="I2373" s="1">
        <f>データ貼付!C2370</f>
        <v>0</v>
      </c>
      <c r="J2373" s="1">
        <f>データ貼付!F2370</f>
        <v>0</v>
      </c>
      <c r="K2373" s="32">
        <f>データ貼付!G2370</f>
        <v>0</v>
      </c>
      <c r="L2373" s="1">
        <f>データ貼付!H2370</f>
        <v>0</v>
      </c>
      <c r="M2373" s="1">
        <f>データ貼付!I2370</f>
        <v>0</v>
      </c>
      <c r="N2373" s="1">
        <f>データ貼付!J2370</f>
        <v>0</v>
      </c>
      <c r="O2373" s="1">
        <f>データ貼付!K2370</f>
        <v>0</v>
      </c>
    </row>
    <row r="2374" spans="1:15" x14ac:dyDescent="0.15">
      <c r="A2374" s="1">
        <v>2371</v>
      </c>
      <c r="B2374" s="1" t="str">
        <f t="shared" si="75"/>
        <v>540</v>
      </c>
      <c r="C2374" s="1" t="str">
        <f>J2374&amp;COUNTIF($J$4:J2374,J2374)</f>
        <v>0540</v>
      </c>
      <c r="D2374" s="1" t="str">
        <f>データ貼付!D2371&amp;データ貼付!E2371</f>
        <v/>
      </c>
      <c r="E2374" s="1">
        <f>データ貼付!G2371+ROW()/1000000</f>
        <v>2.3739999999999998E-3</v>
      </c>
      <c r="F2374" s="1">
        <f t="shared" si="76"/>
        <v>540</v>
      </c>
      <c r="G2374" s="1">
        <f>データ貼付!A2371</f>
        <v>0</v>
      </c>
      <c r="H2374" s="1">
        <f>データ貼付!B2371</f>
        <v>0</v>
      </c>
      <c r="I2374" s="1">
        <f>データ貼付!C2371</f>
        <v>0</v>
      </c>
      <c r="J2374" s="1">
        <f>データ貼付!F2371</f>
        <v>0</v>
      </c>
      <c r="K2374" s="32">
        <f>データ貼付!G2371</f>
        <v>0</v>
      </c>
      <c r="L2374" s="1">
        <f>データ貼付!H2371</f>
        <v>0</v>
      </c>
      <c r="M2374" s="1">
        <f>データ貼付!I2371</f>
        <v>0</v>
      </c>
      <c r="N2374" s="1">
        <f>データ貼付!J2371</f>
        <v>0</v>
      </c>
      <c r="O2374" s="1">
        <f>データ貼付!K2371</f>
        <v>0</v>
      </c>
    </row>
    <row r="2375" spans="1:15" x14ac:dyDescent="0.15">
      <c r="A2375" s="1">
        <v>2372</v>
      </c>
      <c r="B2375" s="1" t="str">
        <f t="shared" si="75"/>
        <v>541</v>
      </c>
      <c r="C2375" s="1" t="str">
        <f>J2375&amp;COUNTIF($J$4:J2375,J2375)</f>
        <v>0541</v>
      </c>
      <c r="D2375" s="1" t="str">
        <f>データ貼付!D2372&amp;データ貼付!E2372</f>
        <v/>
      </c>
      <c r="E2375" s="1">
        <f>データ貼付!G2372+ROW()/1000000</f>
        <v>2.3749999999999999E-3</v>
      </c>
      <c r="F2375" s="1">
        <f t="shared" si="76"/>
        <v>541</v>
      </c>
      <c r="G2375" s="1">
        <f>データ貼付!A2372</f>
        <v>0</v>
      </c>
      <c r="H2375" s="1">
        <f>データ貼付!B2372</f>
        <v>0</v>
      </c>
      <c r="I2375" s="1">
        <f>データ貼付!C2372</f>
        <v>0</v>
      </c>
      <c r="J2375" s="1">
        <f>データ貼付!F2372</f>
        <v>0</v>
      </c>
      <c r="K2375" s="32">
        <f>データ貼付!G2372</f>
        <v>0</v>
      </c>
      <c r="L2375" s="1">
        <f>データ貼付!H2372</f>
        <v>0</v>
      </c>
      <c r="M2375" s="1">
        <f>データ貼付!I2372</f>
        <v>0</v>
      </c>
      <c r="N2375" s="1">
        <f>データ貼付!J2372</f>
        <v>0</v>
      </c>
      <c r="O2375" s="1">
        <f>データ貼付!K2372</f>
        <v>0</v>
      </c>
    </row>
    <row r="2376" spans="1:15" x14ac:dyDescent="0.15">
      <c r="A2376" s="1">
        <v>2373</v>
      </c>
      <c r="B2376" s="1" t="str">
        <f t="shared" si="75"/>
        <v>542</v>
      </c>
      <c r="C2376" s="1" t="str">
        <f>J2376&amp;COUNTIF($J$4:J2376,J2376)</f>
        <v>0542</v>
      </c>
      <c r="D2376" s="1" t="str">
        <f>データ貼付!D2373&amp;データ貼付!E2373</f>
        <v/>
      </c>
      <c r="E2376" s="1">
        <f>データ貼付!G2373+ROW()/1000000</f>
        <v>2.3760000000000001E-3</v>
      </c>
      <c r="F2376" s="1">
        <f t="shared" si="76"/>
        <v>542</v>
      </c>
      <c r="G2376" s="1">
        <f>データ貼付!A2373</f>
        <v>0</v>
      </c>
      <c r="H2376" s="1">
        <f>データ貼付!B2373</f>
        <v>0</v>
      </c>
      <c r="I2376" s="1">
        <f>データ貼付!C2373</f>
        <v>0</v>
      </c>
      <c r="J2376" s="1">
        <f>データ貼付!F2373</f>
        <v>0</v>
      </c>
      <c r="K2376" s="32">
        <f>データ貼付!G2373</f>
        <v>0</v>
      </c>
      <c r="L2376" s="1">
        <f>データ貼付!H2373</f>
        <v>0</v>
      </c>
      <c r="M2376" s="1">
        <f>データ貼付!I2373</f>
        <v>0</v>
      </c>
      <c r="N2376" s="1">
        <f>データ貼付!J2373</f>
        <v>0</v>
      </c>
      <c r="O2376" s="1">
        <f>データ貼付!K2373</f>
        <v>0</v>
      </c>
    </row>
    <row r="2377" spans="1:15" x14ac:dyDescent="0.15">
      <c r="A2377" s="1">
        <v>2374</v>
      </c>
      <c r="B2377" s="1" t="str">
        <f t="shared" si="75"/>
        <v>543</v>
      </c>
      <c r="C2377" s="1" t="str">
        <f>J2377&amp;COUNTIF($J$4:J2377,J2377)</f>
        <v>0543</v>
      </c>
      <c r="D2377" s="1" t="str">
        <f>データ貼付!D2374&amp;データ貼付!E2374</f>
        <v/>
      </c>
      <c r="E2377" s="1">
        <f>データ貼付!G2374+ROW()/1000000</f>
        <v>2.3770000000000002E-3</v>
      </c>
      <c r="F2377" s="1">
        <f t="shared" si="76"/>
        <v>543</v>
      </c>
      <c r="G2377" s="1">
        <f>データ貼付!A2374</f>
        <v>0</v>
      </c>
      <c r="H2377" s="1">
        <f>データ貼付!B2374</f>
        <v>0</v>
      </c>
      <c r="I2377" s="1">
        <f>データ貼付!C2374</f>
        <v>0</v>
      </c>
      <c r="J2377" s="1">
        <f>データ貼付!F2374</f>
        <v>0</v>
      </c>
      <c r="K2377" s="32">
        <f>データ貼付!G2374</f>
        <v>0</v>
      </c>
      <c r="L2377" s="1">
        <f>データ貼付!H2374</f>
        <v>0</v>
      </c>
      <c r="M2377" s="1">
        <f>データ貼付!I2374</f>
        <v>0</v>
      </c>
      <c r="N2377" s="1">
        <f>データ貼付!J2374</f>
        <v>0</v>
      </c>
      <c r="O2377" s="1">
        <f>データ貼付!K2374</f>
        <v>0</v>
      </c>
    </row>
    <row r="2378" spans="1:15" x14ac:dyDescent="0.15">
      <c r="A2378" s="1">
        <v>2375</v>
      </c>
      <c r="B2378" s="1" t="str">
        <f t="shared" si="75"/>
        <v>544</v>
      </c>
      <c r="C2378" s="1" t="str">
        <f>J2378&amp;COUNTIF($J$4:J2378,J2378)</f>
        <v>0544</v>
      </c>
      <c r="D2378" s="1" t="str">
        <f>データ貼付!D2375&amp;データ貼付!E2375</f>
        <v/>
      </c>
      <c r="E2378" s="1">
        <f>データ貼付!G2375+ROW()/1000000</f>
        <v>2.3779999999999999E-3</v>
      </c>
      <c r="F2378" s="1">
        <f t="shared" si="76"/>
        <v>544</v>
      </c>
      <c r="G2378" s="1">
        <f>データ貼付!A2375</f>
        <v>0</v>
      </c>
      <c r="H2378" s="1">
        <f>データ貼付!B2375</f>
        <v>0</v>
      </c>
      <c r="I2378" s="1">
        <f>データ貼付!C2375</f>
        <v>0</v>
      </c>
      <c r="J2378" s="1">
        <f>データ貼付!F2375</f>
        <v>0</v>
      </c>
      <c r="K2378" s="32">
        <f>データ貼付!G2375</f>
        <v>0</v>
      </c>
      <c r="L2378" s="1">
        <f>データ貼付!H2375</f>
        <v>0</v>
      </c>
      <c r="M2378" s="1">
        <f>データ貼付!I2375</f>
        <v>0</v>
      </c>
      <c r="N2378" s="1">
        <f>データ貼付!J2375</f>
        <v>0</v>
      </c>
      <c r="O2378" s="1">
        <f>データ貼付!K2375</f>
        <v>0</v>
      </c>
    </row>
    <row r="2379" spans="1:15" x14ac:dyDescent="0.15">
      <c r="A2379" s="1">
        <v>2376</v>
      </c>
      <c r="B2379" s="1" t="str">
        <f t="shared" si="75"/>
        <v>545</v>
      </c>
      <c r="C2379" s="1" t="str">
        <f>J2379&amp;COUNTIF($J$4:J2379,J2379)</f>
        <v>0545</v>
      </c>
      <c r="D2379" s="1" t="str">
        <f>データ貼付!D2376&amp;データ貼付!E2376</f>
        <v/>
      </c>
      <c r="E2379" s="1">
        <f>データ貼付!G2376+ROW()/1000000</f>
        <v>2.379E-3</v>
      </c>
      <c r="F2379" s="1">
        <f t="shared" si="76"/>
        <v>545</v>
      </c>
      <c r="G2379" s="1">
        <f>データ貼付!A2376</f>
        <v>0</v>
      </c>
      <c r="H2379" s="1">
        <f>データ貼付!B2376</f>
        <v>0</v>
      </c>
      <c r="I2379" s="1">
        <f>データ貼付!C2376</f>
        <v>0</v>
      </c>
      <c r="J2379" s="1">
        <f>データ貼付!F2376</f>
        <v>0</v>
      </c>
      <c r="K2379" s="32">
        <f>データ貼付!G2376</f>
        <v>0</v>
      </c>
      <c r="L2379" s="1">
        <f>データ貼付!H2376</f>
        <v>0</v>
      </c>
      <c r="M2379" s="1">
        <f>データ貼付!I2376</f>
        <v>0</v>
      </c>
      <c r="N2379" s="1">
        <f>データ貼付!J2376</f>
        <v>0</v>
      </c>
      <c r="O2379" s="1">
        <f>データ貼付!K2376</f>
        <v>0</v>
      </c>
    </row>
    <row r="2380" spans="1:15" x14ac:dyDescent="0.15">
      <c r="A2380" s="1">
        <v>2377</v>
      </c>
      <c r="B2380" s="1" t="str">
        <f t="shared" si="75"/>
        <v>546</v>
      </c>
      <c r="C2380" s="1" t="str">
        <f>J2380&amp;COUNTIF($J$4:J2380,J2380)</f>
        <v>0546</v>
      </c>
      <c r="D2380" s="1" t="str">
        <f>データ貼付!D2377&amp;データ貼付!E2377</f>
        <v/>
      </c>
      <c r="E2380" s="1">
        <f>データ貼付!G2377+ROW()/1000000</f>
        <v>2.3800000000000002E-3</v>
      </c>
      <c r="F2380" s="1">
        <f t="shared" si="76"/>
        <v>546</v>
      </c>
      <c r="G2380" s="1">
        <f>データ貼付!A2377</f>
        <v>0</v>
      </c>
      <c r="H2380" s="1">
        <f>データ貼付!B2377</f>
        <v>0</v>
      </c>
      <c r="I2380" s="1">
        <f>データ貼付!C2377</f>
        <v>0</v>
      </c>
      <c r="J2380" s="1">
        <f>データ貼付!F2377</f>
        <v>0</v>
      </c>
      <c r="K2380" s="32">
        <f>データ貼付!G2377</f>
        <v>0</v>
      </c>
      <c r="L2380" s="1">
        <f>データ貼付!H2377</f>
        <v>0</v>
      </c>
      <c r="M2380" s="1">
        <f>データ貼付!I2377</f>
        <v>0</v>
      </c>
      <c r="N2380" s="1">
        <f>データ貼付!J2377</f>
        <v>0</v>
      </c>
      <c r="O2380" s="1">
        <f>データ貼付!K2377</f>
        <v>0</v>
      </c>
    </row>
    <row r="2381" spans="1:15" x14ac:dyDescent="0.15">
      <c r="A2381" s="1">
        <v>2378</v>
      </c>
      <c r="B2381" s="1" t="str">
        <f t="shared" si="75"/>
        <v>547</v>
      </c>
      <c r="C2381" s="1" t="str">
        <f>J2381&amp;COUNTIF($J$4:J2381,J2381)</f>
        <v>0547</v>
      </c>
      <c r="D2381" s="1" t="str">
        <f>データ貼付!D2378&amp;データ貼付!E2378</f>
        <v/>
      </c>
      <c r="E2381" s="1">
        <f>データ貼付!G2378+ROW()/1000000</f>
        <v>2.3809999999999999E-3</v>
      </c>
      <c r="F2381" s="1">
        <f t="shared" si="76"/>
        <v>547</v>
      </c>
      <c r="G2381" s="1">
        <f>データ貼付!A2378</f>
        <v>0</v>
      </c>
      <c r="H2381" s="1">
        <f>データ貼付!B2378</f>
        <v>0</v>
      </c>
      <c r="I2381" s="1">
        <f>データ貼付!C2378</f>
        <v>0</v>
      </c>
      <c r="J2381" s="1">
        <f>データ貼付!F2378</f>
        <v>0</v>
      </c>
      <c r="K2381" s="32">
        <f>データ貼付!G2378</f>
        <v>0</v>
      </c>
      <c r="L2381" s="1">
        <f>データ貼付!H2378</f>
        <v>0</v>
      </c>
      <c r="M2381" s="1">
        <f>データ貼付!I2378</f>
        <v>0</v>
      </c>
      <c r="N2381" s="1">
        <f>データ貼付!J2378</f>
        <v>0</v>
      </c>
      <c r="O2381" s="1">
        <f>データ貼付!K2378</f>
        <v>0</v>
      </c>
    </row>
    <row r="2382" spans="1:15" x14ac:dyDescent="0.15">
      <c r="A2382" s="1">
        <v>2379</v>
      </c>
      <c r="B2382" s="1" t="str">
        <f t="shared" si="75"/>
        <v>548</v>
      </c>
      <c r="C2382" s="1" t="str">
        <f>J2382&amp;COUNTIF($J$4:J2382,J2382)</f>
        <v>0548</v>
      </c>
      <c r="D2382" s="1" t="str">
        <f>データ貼付!D2379&amp;データ貼付!E2379</f>
        <v/>
      </c>
      <c r="E2382" s="1">
        <f>データ貼付!G2379+ROW()/1000000</f>
        <v>2.382E-3</v>
      </c>
      <c r="F2382" s="1">
        <f t="shared" si="76"/>
        <v>548</v>
      </c>
      <c r="G2382" s="1">
        <f>データ貼付!A2379</f>
        <v>0</v>
      </c>
      <c r="H2382" s="1">
        <f>データ貼付!B2379</f>
        <v>0</v>
      </c>
      <c r="I2382" s="1">
        <f>データ貼付!C2379</f>
        <v>0</v>
      </c>
      <c r="J2382" s="1">
        <f>データ貼付!F2379</f>
        <v>0</v>
      </c>
      <c r="K2382" s="32">
        <f>データ貼付!G2379</f>
        <v>0</v>
      </c>
      <c r="L2382" s="1">
        <f>データ貼付!H2379</f>
        <v>0</v>
      </c>
      <c r="M2382" s="1">
        <f>データ貼付!I2379</f>
        <v>0</v>
      </c>
      <c r="N2382" s="1">
        <f>データ貼付!J2379</f>
        <v>0</v>
      </c>
      <c r="O2382" s="1">
        <f>データ貼付!K2379</f>
        <v>0</v>
      </c>
    </row>
    <row r="2383" spans="1:15" x14ac:dyDescent="0.15">
      <c r="A2383" s="1">
        <v>2380</v>
      </c>
      <c r="B2383" s="1" t="str">
        <f t="shared" si="75"/>
        <v>549</v>
      </c>
      <c r="C2383" s="1" t="str">
        <f>J2383&amp;COUNTIF($J$4:J2383,J2383)</f>
        <v>0549</v>
      </c>
      <c r="D2383" s="1" t="str">
        <f>データ貼付!D2380&amp;データ貼付!E2380</f>
        <v/>
      </c>
      <c r="E2383" s="1">
        <f>データ貼付!G2380+ROW()/1000000</f>
        <v>2.3830000000000001E-3</v>
      </c>
      <c r="F2383" s="1">
        <f t="shared" si="76"/>
        <v>549</v>
      </c>
      <c r="G2383" s="1">
        <f>データ貼付!A2380</f>
        <v>0</v>
      </c>
      <c r="H2383" s="1">
        <f>データ貼付!B2380</f>
        <v>0</v>
      </c>
      <c r="I2383" s="1">
        <f>データ貼付!C2380</f>
        <v>0</v>
      </c>
      <c r="J2383" s="1">
        <f>データ貼付!F2380</f>
        <v>0</v>
      </c>
      <c r="K2383" s="32">
        <f>データ貼付!G2380</f>
        <v>0</v>
      </c>
      <c r="L2383" s="1">
        <f>データ貼付!H2380</f>
        <v>0</v>
      </c>
      <c r="M2383" s="1">
        <f>データ貼付!I2380</f>
        <v>0</v>
      </c>
      <c r="N2383" s="1">
        <f>データ貼付!J2380</f>
        <v>0</v>
      </c>
      <c r="O2383" s="1">
        <f>データ貼付!K2380</f>
        <v>0</v>
      </c>
    </row>
    <row r="2384" spans="1:15" x14ac:dyDescent="0.15">
      <c r="A2384" s="1">
        <v>2381</v>
      </c>
      <c r="B2384" s="1" t="str">
        <f t="shared" si="75"/>
        <v>550</v>
      </c>
      <c r="C2384" s="1" t="str">
        <f>J2384&amp;COUNTIF($J$4:J2384,J2384)</f>
        <v>0550</v>
      </c>
      <c r="D2384" s="1" t="str">
        <f>データ貼付!D2381&amp;データ貼付!E2381</f>
        <v/>
      </c>
      <c r="E2384" s="1">
        <f>データ貼付!G2381+ROW()/1000000</f>
        <v>2.3839999999999998E-3</v>
      </c>
      <c r="F2384" s="1">
        <f t="shared" si="76"/>
        <v>550</v>
      </c>
      <c r="G2384" s="1">
        <f>データ貼付!A2381</f>
        <v>0</v>
      </c>
      <c r="H2384" s="1">
        <f>データ貼付!B2381</f>
        <v>0</v>
      </c>
      <c r="I2384" s="1">
        <f>データ貼付!C2381</f>
        <v>0</v>
      </c>
      <c r="J2384" s="1">
        <f>データ貼付!F2381</f>
        <v>0</v>
      </c>
      <c r="K2384" s="32">
        <f>データ貼付!G2381</f>
        <v>0</v>
      </c>
      <c r="L2384" s="1">
        <f>データ貼付!H2381</f>
        <v>0</v>
      </c>
      <c r="M2384" s="1">
        <f>データ貼付!I2381</f>
        <v>0</v>
      </c>
      <c r="N2384" s="1">
        <f>データ貼付!J2381</f>
        <v>0</v>
      </c>
      <c r="O2384" s="1">
        <f>データ貼付!K2381</f>
        <v>0</v>
      </c>
    </row>
    <row r="2385" spans="1:15" x14ac:dyDescent="0.15">
      <c r="A2385" s="1">
        <v>2382</v>
      </c>
      <c r="B2385" s="1" t="str">
        <f t="shared" si="75"/>
        <v>551</v>
      </c>
      <c r="C2385" s="1" t="str">
        <f>J2385&amp;COUNTIF($J$4:J2385,J2385)</f>
        <v>0551</v>
      </c>
      <c r="D2385" s="1" t="str">
        <f>データ貼付!D2382&amp;データ貼付!E2382</f>
        <v/>
      </c>
      <c r="E2385" s="1">
        <f>データ貼付!G2382+ROW()/1000000</f>
        <v>2.385E-3</v>
      </c>
      <c r="F2385" s="1">
        <f t="shared" si="76"/>
        <v>551</v>
      </c>
      <c r="G2385" s="1">
        <f>データ貼付!A2382</f>
        <v>0</v>
      </c>
      <c r="H2385" s="1">
        <f>データ貼付!B2382</f>
        <v>0</v>
      </c>
      <c r="I2385" s="1">
        <f>データ貼付!C2382</f>
        <v>0</v>
      </c>
      <c r="J2385" s="1">
        <f>データ貼付!F2382</f>
        <v>0</v>
      </c>
      <c r="K2385" s="32">
        <f>データ貼付!G2382</f>
        <v>0</v>
      </c>
      <c r="L2385" s="1">
        <f>データ貼付!H2382</f>
        <v>0</v>
      </c>
      <c r="M2385" s="1">
        <f>データ貼付!I2382</f>
        <v>0</v>
      </c>
      <c r="N2385" s="1">
        <f>データ貼付!J2382</f>
        <v>0</v>
      </c>
      <c r="O2385" s="1">
        <f>データ貼付!K2382</f>
        <v>0</v>
      </c>
    </row>
    <row r="2386" spans="1:15" x14ac:dyDescent="0.15">
      <c r="A2386" s="1">
        <v>2383</v>
      </c>
      <c r="B2386" s="1" t="str">
        <f t="shared" si="75"/>
        <v>552</v>
      </c>
      <c r="C2386" s="1" t="str">
        <f>J2386&amp;COUNTIF($J$4:J2386,J2386)</f>
        <v>0552</v>
      </c>
      <c r="D2386" s="1" t="str">
        <f>データ貼付!D2383&amp;データ貼付!E2383</f>
        <v/>
      </c>
      <c r="E2386" s="1">
        <f>データ貼付!G2383+ROW()/1000000</f>
        <v>2.3860000000000001E-3</v>
      </c>
      <c r="F2386" s="1">
        <f t="shared" si="76"/>
        <v>552</v>
      </c>
      <c r="G2386" s="1">
        <f>データ貼付!A2383</f>
        <v>0</v>
      </c>
      <c r="H2386" s="1">
        <f>データ貼付!B2383</f>
        <v>0</v>
      </c>
      <c r="I2386" s="1">
        <f>データ貼付!C2383</f>
        <v>0</v>
      </c>
      <c r="J2386" s="1">
        <f>データ貼付!F2383</f>
        <v>0</v>
      </c>
      <c r="K2386" s="32">
        <f>データ貼付!G2383</f>
        <v>0</v>
      </c>
      <c r="L2386" s="1">
        <f>データ貼付!H2383</f>
        <v>0</v>
      </c>
      <c r="M2386" s="1">
        <f>データ貼付!I2383</f>
        <v>0</v>
      </c>
      <c r="N2386" s="1">
        <f>データ貼付!J2383</f>
        <v>0</v>
      </c>
      <c r="O2386" s="1">
        <f>データ貼付!K2383</f>
        <v>0</v>
      </c>
    </row>
    <row r="2387" spans="1:15" x14ac:dyDescent="0.15">
      <c r="A2387" s="1">
        <v>2384</v>
      </c>
      <c r="B2387" s="1" t="str">
        <f t="shared" si="75"/>
        <v>553</v>
      </c>
      <c r="C2387" s="1" t="str">
        <f>J2387&amp;COUNTIF($J$4:J2387,J2387)</f>
        <v>0553</v>
      </c>
      <c r="D2387" s="1" t="str">
        <f>データ貼付!D2384&amp;データ貼付!E2384</f>
        <v/>
      </c>
      <c r="E2387" s="1">
        <f>データ貼付!G2384+ROW()/1000000</f>
        <v>2.3869999999999998E-3</v>
      </c>
      <c r="F2387" s="1">
        <f t="shared" si="76"/>
        <v>553</v>
      </c>
      <c r="G2387" s="1">
        <f>データ貼付!A2384</f>
        <v>0</v>
      </c>
      <c r="H2387" s="1">
        <f>データ貼付!B2384</f>
        <v>0</v>
      </c>
      <c r="I2387" s="1">
        <f>データ貼付!C2384</f>
        <v>0</v>
      </c>
      <c r="J2387" s="1">
        <f>データ貼付!F2384</f>
        <v>0</v>
      </c>
      <c r="K2387" s="32">
        <f>データ貼付!G2384</f>
        <v>0</v>
      </c>
      <c r="L2387" s="1">
        <f>データ貼付!H2384</f>
        <v>0</v>
      </c>
      <c r="M2387" s="1">
        <f>データ貼付!I2384</f>
        <v>0</v>
      </c>
      <c r="N2387" s="1">
        <f>データ貼付!J2384</f>
        <v>0</v>
      </c>
      <c r="O2387" s="1">
        <f>データ貼付!K2384</f>
        <v>0</v>
      </c>
    </row>
    <row r="2388" spans="1:15" x14ac:dyDescent="0.15">
      <c r="A2388" s="1">
        <v>2385</v>
      </c>
      <c r="B2388" s="1" t="str">
        <f t="shared" si="75"/>
        <v>554</v>
      </c>
      <c r="C2388" s="1" t="str">
        <f>J2388&amp;COUNTIF($J$4:J2388,J2388)</f>
        <v>0554</v>
      </c>
      <c r="D2388" s="1" t="str">
        <f>データ貼付!D2385&amp;データ貼付!E2385</f>
        <v/>
      </c>
      <c r="E2388" s="1">
        <f>データ貼付!G2385+ROW()/1000000</f>
        <v>2.3879999999999999E-3</v>
      </c>
      <c r="F2388" s="1">
        <f t="shared" si="76"/>
        <v>554</v>
      </c>
      <c r="G2388" s="1">
        <f>データ貼付!A2385</f>
        <v>0</v>
      </c>
      <c r="H2388" s="1">
        <f>データ貼付!B2385</f>
        <v>0</v>
      </c>
      <c r="I2388" s="1">
        <f>データ貼付!C2385</f>
        <v>0</v>
      </c>
      <c r="J2388" s="1">
        <f>データ貼付!F2385</f>
        <v>0</v>
      </c>
      <c r="K2388" s="32">
        <f>データ貼付!G2385</f>
        <v>0</v>
      </c>
      <c r="L2388" s="1">
        <f>データ貼付!H2385</f>
        <v>0</v>
      </c>
      <c r="M2388" s="1">
        <f>データ貼付!I2385</f>
        <v>0</v>
      </c>
      <c r="N2388" s="1">
        <f>データ貼付!J2385</f>
        <v>0</v>
      </c>
      <c r="O2388" s="1">
        <f>データ貼付!K2385</f>
        <v>0</v>
      </c>
    </row>
    <row r="2389" spans="1:15" x14ac:dyDescent="0.15">
      <c r="A2389" s="1">
        <v>2386</v>
      </c>
      <c r="B2389" s="1" t="str">
        <f t="shared" si="75"/>
        <v>555</v>
      </c>
      <c r="C2389" s="1" t="str">
        <f>J2389&amp;COUNTIF($J$4:J2389,J2389)</f>
        <v>0555</v>
      </c>
      <c r="D2389" s="1" t="str">
        <f>データ貼付!D2386&amp;データ貼付!E2386</f>
        <v/>
      </c>
      <c r="E2389" s="1">
        <f>データ貼付!G2386+ROW()/1000000</f>
        <v>2.3890000000000001E-3</v>
      </c>
      <c r="F2389" s="1">
        <f t="shared" si="76"/>
        <v>555</v>
      </c>
      <c r="G2389" s="1">
        <f>データ貼付!A2386</f>
        <v>0</v>
      </c>
      <c r="H2389" s="1">
        <f>データ貼付!B2386</f>
        <v>0</v>
      </c>
      <c r="I2389" s="1">
        <f>データ貼付!C2386</f>
        <v>0</v>
      </c>
      <c r="J2389" s="1">
        <f>データ貼付!F2386</f>
        <v>0</v>
      </c>
      <c r="K2389" s="32">
        <f>データ貼付!G2386</f>
        <v>0</v>
      </c>
      <c r="L2389" s="1">
        <f>データ貼付!H2386</f>
        <v>0</v>
      </c>
      <c r="M2389" s="1">
        <f>データ貼付!I2386</f>
        <v>0</v>
      </c>
      <c r="N2389" s="1">
        <f>データ貼付!J2386</f>
        <v>0</v>
      </c>
      <c r="O2389" s="1">
        <f>データ貼付!K2386</f>
        <v>0</v>
      </c>
    </row>
    <row r="2390" spans="1:15" x14ac:dyDescent="0.15">
      <c r="A2390" s="1">
        <v>2387</v>
      </c>
      <c r="B2390" s="1" t="str">
        <f t="shared" si="75"/>
        <v>556</v>
      </c>
      <c r="C2390" s="1" t="str">
        <f>J2390&amp;COUNTIF($J$4:J2390,J2390)</f>
        <v>0556</v>
      </c>
      <c r="D2390" s="1" t="str">
        <f>データ貼付!D2387&amp;データ貼付!E2387</f>
        <v/>
      </c>
      <c r="E2390" s="1">
        <f>データ貼付!G2387+ROW()/1000000</f>
        <v>2.3900000000000002E-3</v>
      </c>
      <c r="F2390" s="1">
        <f t="shared" si="76"/>
        <v>556</v>
      </c>
      <c r="G2390" s="1">
        <f>データ貼付!A2387</f>
        <v>0</v>
      </c>
      <c r="H2390" s="1">
        <f>データ貼付!B2387</f>
        <v>0</v>
      </c>
      <c r="I2390" s="1">
        <f>データ貼付!C2387</f>
        <v>0</v>
      </c>
      <c r="J2390" s="1">
        <f>データ貼付!F2387</f>
        <v>0</v>
      </c>
      <c r="K2390" s="32">
        <f>データ貼付!G2387</f>
        <v>0</v>
      </c>
      <c r="L2390" s="1">
        <f>データ貼付!H2387</f>
        <v>0</v>
      </c>
      <c r="M2390" s="1">
        <f>データ貼付!I2387</f>
        <v>0</v>
      </c>
      <c r="N2390" s="1">
        <f>データ貼付!J2387</f>
        <v>0</v>
      </c>
      <c r="O2390" s="1">
        <f>データ貼付!K2387</f>
        <v>0</v>
      </c>
    </row>
    <row r="2391" spans="1:15" x14ac:dyDescent="0.15">
      <c r="A2391" s="1">
        <v>2388</v>
      </c>
      <c r="B2391" s="1" t="str">
        <f t="shared" si="75"/>
        <v>557</v>
      </c>
      <c r="C2391" s="1" t="str">
        <f>J2391&amp;COUNTIF($J$4:J2391,J2391)</f>
        <v>0557</v>
      </c>
      <c r="D2391" s="1" t="str">
        <f>データ貼付!D2388&amp;データ貼付!E2388</f>
        <v/>
      </c>
      <c r="E2391" s="1">
        <f>データ貼付!G2388+ROW()/1000000</f>
        <v>2.3909999999999999E-3</v>
      </c>
      <c r="F2391" s="1">
        <f t="shared" si="76"/>
        <v>557</v>
      </c>
      <c r="G2391" s="1">
        <f>データ貼付!A2388</f>
        <v>0</v>
      </c>
      <c r="H2391" s="1">
        <f>データ貼付!B2388</f>
        <v>0</v>
      </c>
      <c r="I2391" s="1">
        <f>データ貼付!C2388</f>
        <v>0</v>
      </c>
      <c r="J2391" s="1">
        <f>データ貼付!F2388</f>
        <v>0</v>
      </c>
      <c r="K2391" s="32">
        <f>データ貼付!G2388</f>
        <v>0</v>
      </c>
      <c r="L2391" s="1">
        <f>データ貼付!H2388</f>
        <v>0</v>
      </c>
      <c r="M2391" s="1">
        <f>データ貼付!I2388</f>
        <v>0</v>
      </c>
      <c r="N2391" s="1">
        <f>データ貼付!J2388</f>
        <v>0</v>
      </c>
      <c r="O2391" s="1">
        <f>データ貼付!K2388</f>
        <v>0</v>
      </c>
    </row>
    <row r="2392" spans="1:15" x14ac:dyDescent="0.15">
      <c r="A2392" s="1">
        <v>2389</v>
      </c>
      <c r="B2392" s="1" t="str">
        <f t="shared" si="75"/>
        <v>558</v>
      </c>
      <c r="C2392" s="1" t="str">
        <f>J2392&amp;COUNTIF($J$4:J2392,J2392)</f>
        <v>0558</v>
      </c>
      <c r="D2392" s="1" t="str">
        <f>データ貼付!D2389&amp;データ貼付!E2389</f>
        <v/>
      </c>
      <c r="E2392" s="1">
        <f>データ貼付!G2389+ROW()/1000000</f>
        <v>2.392E-3</v>
      </c>
      <c r="F2392" s="1">
        <f t="shared" si="76"/>
        <v>558</v>
      </c>
      <c r="G2392" s="1">
        <f>データ貼付!A2389</f>
        <v>0</v>
      </c>
      <c r="H2392" s="1">
        <f>データ貼付!B2389</f>
        <v>0</v>
      </c>
      <c r="I2392" s="1">
        <f>データ貼付!C2389</f>
        <v>0</v>
      </c>
      <c r="J2392" s="1">
        <f>データ貼付!F2389</f>
        <v>0</v>
      </c>
      <c r="K2392" s="32">
        <f>データ貼付!G2389</f>
        <v>0</v>
      </c>
      <c r="L2392" s="1">
        <f>データ貼付!H2389</f>
        <v>0</v>
      </c>
      <c r="M2392" s="1">
        <f>データ貼付!I2389</f>
        <v>0</v>
      </c>
      <c r="N2392" s="1">
        <f>データ貼付!J2389</f>
        <v>0</v>
      </c>
      <c r="O2392" s="1">
        <f>データ貼付!K2389</f>
        <v>0</v>
      </c>
    </row>
    <row r="2393" spans="1:15" x14ac:dyDescent="0.15">
      <c r="A2393" s="1">
        <v>2390</v>
      </c>
      <c r="B2393" s="1" t="str">
        <f t="shared" si="75"/>
        <v>559</v>
      </c>
      <c r="C2393" s="1" t="str">
        <f>J2393&amp;COUNTIF($J$4:J2393,J2393)</f>
        <v>0559</v>
      </c>
      <c r="D2393" s="1" t="str">
        <f>データ貼付!D2390&amp;データ貼付!E2390</f>
        <v/>
      </c>
      <c r="E2393" s="1">
        <f>データ貼付!G2390+ROW()/1000000</f>
        <v>2.3930000000000002E-3</v>
      </c>
      <c r="F2393" s="1">
        <f t="shared" si="76"/>
        <v>559</v>
      </c>
      <c r="G2393" s="1">
        <f>データ貼付!A2390</f>
        <v>0</v>
      </c>
      <c r="H2393" s="1">
        <f>データ貼付!B2390</f>
        <v>0</v>
      </c>
      <c r="I2393" s="1">
        <f>データ貼付!C2390</f>
        <v>0</v>
      </c>
      <c r="J2393" s="1">
        <f>データ貼付!F2390</f>
        <v>0</v>
      </c>
      <c r="K2393" s="32">
        <f>データ貼付!G2390</f>
        <v>0</v>
      </c>
      <c r="L2393" s="1">
        <f>データ貼付!H2390</f>
        <v>0</v>
      </c>
      <c r="M2393" s="1">
        <f>データ貼付!I2390</f>
        <v>0</v>
      </c>
      <c r="N2393" s="1">
        <f>データ貼付!J2390</f>
        <v>0</v>
      </c>
      <c r="O2393" s="1">
        <f>データ貼付!K2390</f>
        <v>0</v>
      </c>
    </row>
    <row r="2394" spans="1:15" x14ac:dyDescent="0.15">
      <c r="A2394" s="1">
        <v>2391</v>
      </c>
      <c r="B2394" s="1" t="str">
        <f t="shared" si="75"/>
        <v>560</v>
      </c>
      <c r="C2394" s="1" t="str">
        <f>J2394&amp;COUNTIF($J$4:J2394,J2394)</f>
        <v>0560</v>
      </c>
      <c r="D2394" s="1" t="str">
        <f>データ貼付!D2391&amp;データ貼付!E2391</f>
        <v/>
      </c>
      <c r="E2394" s="1">
        <f>データ貼付!G2391+ROW()/1000000</f>
        <v>2.3939999999999999E-3</v>
      </c>
      <c r="F2394" s="1">
        <f t="shared" si="76"/>
        <v>560</v>
      </c>
      <c r="G2394" s="1">
        <f>データ貼付!A2391</f>
        <v>0</v>
      </c>
      <c r="H2394" s="1">
        <f>データ貼付!B2391</f>
        <v>0</v>
      </c>
      <c r="I2394" s="1">
        <f>データ貼付!C2391</f>
        <v>0</v>
      </c>
      <c r="J2394" s="1">
        <f>データ貼付!F2391</f>
        <v>0</v>
      </c>
      <c r="K2394" s="32">
        <f>データ貼付!G2391</f>
        <v>0</v>
      </c>
      <c r="L2394" s="1">
        <f>データ貼付!H2391</f>
        <v>0</v>
      </c>
      <c r="M2394" s="1">
        <f>データ貼付!I2391</f>
        <v>0</v>
      </c>
      <c r="N2394" s="1">
        <f>データ貼付!J2391</f>
        <v>0</v>
      </c>
      <c r="O2394" s="1">
        <f>データ貼付!K2391</f>
        <v>0</v>
      </c>
    </row>
    <row r="2395" spans="1:15" x14ac:dyDescent="0.15">
      <c r="A2395" s="1">
        <v>2392</v>
      </c>
      <c r="B2395" s="1" t="str">
        <f t="shared" si="75"/>
        <v>561</v>
      </c>
      <c r="C2395" s="1" t="str">
        <f>J2395&amp;COUNTIF($J$4:J2395,J2395)</f>
        <v>0561</v>
      </c>
      <c r="D2395" s="1" t="str">
        <f>データ貼付!D2392&amp;データ貼付!E2392</f>
        <v/>
      </c>
      <c r="E2395" s="1">
        <f>データ貼付!G2392+ROW()/1000000</f>
        <v>2.395E-3</v>
      </c>
      <c r="F2395" s="1">
        <f t="shared" si="76"/>
        <v>561</v>
      </c>
      <c r="G2395" s="1">
        <f>データ貼付!A2392</f>
        <v>0</v>
      </c>
      <c r="H2395" s="1">
        <f>データ貼付!B2392</f>
        <v>0</v>
      </c>
      <c r="I2395" s="1">
        <f>データ貼付!C2392</f>
        <v>0</v>
      </c>
      <c r="J2395" s="1">
        <f>データ貼付!F2392</f>
        <v>0</v>
      </c>
      <c r="K2395" s="32">
        <f>データ貼付!G2392</f>
        <v>0</v>
      </c>
      <c r="L2395" s="1">
        <f>データ貼付!H2392</f>
        <v>0</v>
      </c>
      <c r="M2395" s="1">
        <f>データ貼付!I2392</f>
        <v>0</v>
      </c>
      <c r="N2395" s="1">
        <f>データ貼付!J2392</f>
        <v>0</v>
      </c>
      <c r="O2395" s="1">
        <f>データ貼付!K2392</f>
        <v>0</v>
      </c>
    </row>
    <row r="2396" spans="1:15" x14ac:dyDescent="0.15">
      <c r="A2396" s="1">
        <v>2393</v>
      </c>
      <c r="B2396" s="1" t="str">
        <f t="shared" si="75"/>
        <v>562</v>
      </c>
      <c r="C2396" s="1" t="str">
        <f>J2396&amp;COUNTIF($J$4:J2396,J2396)</f>
        <v>0562</v>
      </c>
      <c r="D2396" s="1" t="str">
        <f>データ貼付!D2393&amp;データ貼付!E2393</f>
        <v/>
      </c>
      <c r="E2396" s="1">
        <f>データ貼付!G2393+ROW()/1000000</f>
        <v>2.3960000000000001E-3</v>
      </c>
      <c r="F2396" s="1">
        <f t="shared" si="76"/>
        <v>562</v>
      </c>
      <c r="G2396" s="1">
        <f>データ貼付!A2393</f>
        <v>0</v>
      </c>
      <c r="H2396" s="1">
        <f>データ貼付!B2393</f>
        <v>0</v>
      </c>
      <c r="I2396" s="1">
        <f>データ貼付!C2393</f>
        <v>0</v>
      </c>
      <c r="J2396" s="1">
        <f>データ貼付!F2393</f>
        <v>0</v>
      </c>
      <c r="K2396" s="32">
        <f>データ貼付!G2393</f>
        <v>0</v>
      </c>
      <c r="L2396" s="1">
        <f>データ貼付!H2393</f>
        <v>0</v>
      </c>
      <c r="M2396" s="1">
        <f>データ貼付!I2393</f>
        <v>0</v>
      </c>
      <c r="N2396" s="1">
        <f>データ貼付!J2393</f>
        <v>0</v>
      </c>
      <c r="O2396" s="1">
        <f>データ貼付!K2393</f>
        <v>0</v>
      </c>
    </row>
    <row r="2397" spans="1:15" x14ac:dyDescent="0.15">
      <c r="A2397" s="1">
        <v>2394</v>
      </c>
      <c r="B2397" s="1" t="str">
        <f t="shared" si="75"/>
        <v>563</v>
      </c>
      <c r="C2397" s="1" t="str">
        <f>J2397&amp;COUNTIF($J$4:J2397,J2397)</f>
        <v>0563</v>
      </c>
      <c r="D2397" s="1" t="str">
        <f>データ貼付!D2394&amp;データ貼付!E2394</f>
        <v/>
      </c>
      <c r="E2397" s="1">
        <f>データ貼付!G2394+ROW()/1000000</f>
        <v>2.3969999999999998E-3</v>
      </c>
      <c r="F2397" s="1">
        <f t="shared" si="76"/>
        <v>563</v>
      </c>
      <c r="G2397" s="1">
        <f>データ貼付!A2394</f>
        <v>0</v>
      </c>
      <c r="H2397" s="1">
        <f>データ貼付!B2394</f>
        <v>0</v>
      </c>
      <c r="I2397" s="1">
        <f>データ貼付!C2394</f>
        <v>0</v>
      </c>
      <c r="J2397" s="1">
        <f>データ貼付!F2394</f>
        <v>0</v>
      </c>
      <c r="K2397" s="32">
        <f>データ貼付!G2394</f>
        <v>0</v>
      </c>
      <c r="L2397" s="1">
        <f>データ貼付!H2394</f>
        <v>0</v>
      </c>
      <c r="M2397" s="1">
        <f>データ貼付!I2394</f>
        <v>0</v>
      </c>
      <c r="N2397" s="1">
        <f>データ貼付!J2394</f>
        <v>0</v>
      </c>
      <c r="O2397" s="1">
        <f>データ貼付!K2394</f>
        <v>0</v>
      </c>
    </row>
    <row r="2398" spans="1:15" x14ac:dyDescent="0.15">
      <c r="A2398" s="1">
        <v>2395</v>
      </c>
      <c r="B2398" s="1" t="str">
        <f t="shared" si="75"/>
        <v>564</v>
      </c>
      <c r="C2398" s="1" t="str">
        <f>J2398&amp;COUNTIF($J$4:J2398,J2398)</f>
        <v>0564</v>
      </c>
      <c r="D2398" s="1" t="str">
        <f>データ貼付!D2395&amp;データ貼付!E2395</f>
        <v/>
      </c>
      <c r="E2398" s="1">
        <f>データ貼付!G2395+ROW()/1000000</f>
        <v>2.398E-3</v>
      </c>
      <c r="F2398" s="1">
        <f t="shared" si="76"/>
        <v>564</v>
      </c>
      <c r="G2398" s="1">
        <f>データ貼付!A2395</f>
        <v>0</v>
      </c>
      <c r="H2398" s="1">
        <f>データ貼付!B2395</f>
        <v>0</v>
      </c>
      <c r="I2398" s="1">
        <f>データ貼付!C2395</f>
        <v>0</v>
      </c>
      <c r="J2398" s="1">
        <f>データ貼付!F2395</f>
        <v>0</v>
      </c>
      <c r="K2398" s="32">
        <f>データ貼付!G2395</f>
        <v>0</v>
      </c>
      <c r="L2398" s="1">
        <f>データ貼付!H2395</f>
        <v>0</v>
      </c>
      <c r="M2398" s="1">
        <f>データ貼付!I2395</f>
        <v>0</v>
      </c>
      <c r="N2398" s="1">
        <f>データ貼付!J2395</f>
        <v>0</v>
      </c>
      <c r="O2398" s="1">
        <f>データ貼付!K2395</f>
        <v>0</v>
      </c>
    </row>
    <row r="2399" spans="1:15" x14ac:dyDescent="0.15">
      <c r="A2399" s="1">
        <v>2396</v>
      </c>
      <c r="B2399" s="1" t="str">
        <f t="shared" si="75"/>
        <v>565</v>
      </c>
      <c r="C2399" s="1" t="str">
        <f>J2399&amp;COUNTIF($J$4:J2399,J2399)</f>
        <v>0565</v>
      </c>
      <c r="D2399" s="1" t="str">
        <f>データ貼付!D2396&amp;データ貼付!E2396</f>
        <v/>
      </c>
      <c r="E2399" s="1">
        <f>データ貼付!G2396+ROW()/1000000</f>
        <v>2.3990000000000001E-3</v>
      </c>
      <c r="F2399" s="1">
        <f t="shared" si="76"/>
        <v>565</v>
      </c>
      <c r="G2399" s="1">
        <f>データ貼付!A2396</f>
        <v>0</v>
      </c>
      <c r="H2399" s="1">
        <f>データ貼付!B2396</f>
        <v>0</v>
      </c>
      <c r="I2399" s="1">
        <f>データ貼付!C2396</f>
        <v>0</v>
      </c>
      <c r="J2399" s="1">
        <f>データ貼付!F2396</f>
        <v>0</v>
      </c>
      <c r="K2399" s="32">
        <f>データ貼付!G2396</f>
        <v>0</v>
      </c>
      <c r="L2399" s="1">
        <f>データ貼付!H2396</f>
        <v>0</v>
      </c>
      <c r="M2399" s="1">
        <f>データ貼付!I2396</f>
        <v>0</v>
      </c>
      <c r="N2399" s="1">
        <f>データ貼付!J2396</f>
        <v>0</v>
      </c>
      <c r="O2399" s="1">
        <f>データ貼付!K2396</f>
        <v>0</v>
      </c>
    </row>
    <row r="2400" spans="1:15" x14ac:dyDescent="0.15">
      <c r="A2400" s="1">
        <v>2397</v>
      </c>
      <c r="B2400" s="1" t="str">
        <f t="shared" si="75"/>
        <v>566</v>
      </c>
      <c r="C2400" s="1" t="str">
        <f>J2400&amp;COUNTIF($J$4:J2400,J2400)</f>
        <v>0566</v>
      </c>
      <c r="D2400" s="1" t="str">
        <f>データ貼付!D2397&amp;データ貼付!E2397</f>
        <v/>
      </c>
      <c r="E2400" s="1">
        <f>データ貼付!G2397+ROW()/1000000</f>
        <v>2.3999999999999998E-3</v>
      </c>
      <c r="F2400" s="1">
        <f t="shared" si="76"/>
        <v>566</v>
      </c>
      <c r="G2400" s="1">
        <f>データ貼付!A2397</f>
        <v>0</v>
      </c>
      <c r="H2400" s="1">
        <f>データ貼付!B2397</f>
        <v>0</v>
      </c>
      <c r="I2400" s="1">
        <f>データ貼付!C2397</f>
        <v>0</v>
      </c>
      <c r="J2400" s="1">
        <f>データ貼付!F2397</f>
        <v>0</v>
      </c>
      <c r="K2400" s="32">
        <f>データ貼付!G2397</f>
        <v>0</v>
      </c>
      <c r="L2400" s="1">
        <f>データ貼付!H2397</f>
        <v>0</v>
      </c>
      <c r="M2400" s="1">
        <f>データ貼付!I2397</f>
        <v>0</v>
      </c>
      <c r="N2400" s="1">
        <f>データ貼付!J2397</f>
        <v>0</v>
      </c>
      <c r="O2400" s="1">
        <f>データ貼付!K2397</f>
        <v>0</v>
      </c>
    </row>
    <row r="2401" spans="1:15" x14ac:dyDescent="0.15">
      <c r="A2401" s="1">
        <v>2398</v>
      </c>
      <c r="B2401" s="1" t="str">
        <f t="shared" si="75"/>
        <v>567</v>
      </c>
      <c r="C2401" s="1" t="str">
        <f>J2401&amp;COUNTIF($J$4:J2401,J2401)</f>
        <v>0567</v>
      </c>
      <c r="D2401" s="1" t="str">
        <f>データ貼付!D2398&amp;データ貼付!E2398</f>
        <v/>
      </c>
      <c r="E2401" s="1">
        <f>データ貼付!G2398+ROW()/1000000</f>
        <v>2.4009999999999999E-3</v>
      </c>
      <c r="F2401" s="1">
        <f t="shared" si="76"/>
        <v>567</v>
      </c>
      <c r="G2401" s="1">
        <f>データ貼付!A2398</f>
        <v>0</v>
      </c>
      <c r="H2401" s="1">
        <f>データ貼付!B2398</f>
        <v>0</v>
      </c>
      <c r="I2401" s="1">
        <f>データ貼付!C2398</f>
        <v>0</v>
      </c>
      <c r="J2401" s="1">
        <f>データ貼付!F2398</f>
        <v>0</v>
      </c>
      <c r="K2401" s="32">
        <f>データ貼付!G2398</f>
        <v>0</v>
      </c>
      <c r="L2401" s="1">
        <f>データ貼付!H2398</f>
        <v>0</v>
      </c>
      <c r="M2401" s="1">
        <f>データ貼付!I2398</f>
        <v>0</v>
      </c>
      <c r="N2401" s="1">
        <f>データ貼付!J2398</f>
        <v>0</v>
      </c>
      <c r="O2401" s="1">
        <f>データ貼付!K2398</f>
        <v>0</v>
      </c>
    </row>
    <row r="2402" spans="1:15" x14ac:dyDescent="0.15">
      <c r="A2402" s="1">
        <v>2399</v>
      </c>
      <c r="B2402" s="1" t="str">
        <f t="shared" si="75"/>
        <v>568</v>
      </c>
      <c r="C2402" s="1" t="str">
        <f>J2402&amp;COUNTIF($J$4:J2402,J2402)</f>
        <v>0568</v>
      </c>
      <c r="D2402" s="1" t="str">
        <f>データ貼付!D2399&amp;データ貼付!E2399</f>
        <v/>
      </c>
      <c r="E2402" s="1">
        <f>データ貼付!G2399+ROW()/1000000</f>
        <v>2.4020000000000001E-3</v>
      </c>
      <c r="F2402" s="1">
        <f t="shared" si="76"/>
        <v>568</v>
      </c>
      <c r="G2402" s="1">
        <f>データ貼付!A2399</f>
        <v>0</v>
      </c>
      <c r="H2402" s="1">
        <f>データ貼付!B2399</f>
        <v>0</v>
      </c>
      <c r="I2402" s="1">
        <f>データ貼付!C2399</f>
        <v>0</v>
      </c>
      <c r="J2402" s="1">
        <f>データ貼付!F2399</f>
        <v>0</v>
      </c>
      <c r="K2402" s="32">
        <f>データ貼付!G2399</f>
        <v>0</v>
      </c>
      <c r="L2402" s="1">
        <f>データ貼付!H2399</f>
        <v>0</v>
      </c>
      <c r="M2402" s="1">
        <f>データ貼付!I2399</f>
        <v>0</v>
      </c>
      <c r="N2402" s="1">
        <f>データ貼付!J2399</f>
        <v>0</v>
      </c>
      <c r="O2402" s="1">
        <f>データ貼付!K2399</f>
        <v>0</v>
      </c>
    </row>
    <row r="2403" spans="1:15" x14ac:dyDescent="0.15">
      <c r="A2403" s="1">
        <v>2400</v>
      </c>
      <c r="B2403" s="1" t="str">
        <f t="shared" si="75"/>
        <v>569</v>
      </c>
      <c r="C2403" s="1" t="str">
        <f>J2403&amp;COUNTIF($J$4:J2403,J2403)</f>
        <v>0569</v>
      </c>
      <c r="D2403" s="1" t="str">
        <f>データ貼付!D2400&amp;データ貼付!E2400</f>
        <v/>
      </c>
      <c r="E2403" s="1">
        <f>データ貼付!G2400+ROW()/1000000</f>
        <v>2.4030000000000002E-3</v>
      </c>
      <c r="F2403" s="1">
        <f t="shared" si="76"/>
        <v>569</v>
      </c>
      <c r="G2403" s="1">
        <f>データ貼付!A2400</f>
        <v>0</v>
      </c>
      <c r="H2403" s="1">
        <f>データ貼付!B2400</f>
        <v>0</v>
      </c>
      <c r="I2403" s="1">
        <f>データ貼付!C2400</f>
        <v>0</v>
      </c>
      <c r="J2403" s="1">
        <f>データ貼付!F2400</f>
        <v>0</v>
      </c>
      <c r="K2403" s="32">
        <f>データ貼付!G2400</f>
        <v>0</v>
      </c>
      <c r="L2403" s="1">
        <f>データ貼付!H2400</f>
        <v>0</v>
      </c>
      <c r="M2403" s="1">
        <f>データ貼付!I2400</f>
        <v>0</v>
      </c>
      <c r="N2403" s="1">
        <f>データ貼付!J2400</f>
        <v>0</v>
      </c>
      <c r="O2403" s="1">
        <f>データ貼付!K2400</f>
        <v>0</v>
      </c>
    </row>
    <row r="2404" spans="1:15" x14ac:dyDescent="0.15">
      <c r="A2404" s="1">
        <v>2401</v>
      </c>
      <c r="B2404" s="1" t="str">
        <f t="shared" si="75"/>
        <v>570</v>
      </c>
      <c r="C2404" s="1" t="str">
        <f>J2404&amp;COUNTIF($J$4:J2404,J2404)</f>
        <v>0570</v>
      </c>
      <c r="D2404" s="1" t="str">
        <f>データ貼付!D2401&amp;データ貼付!E2401</f>
        <v/>
      </c>
      <c r="E2404" s="1">
        <f>データ貼付!G2401+ROW()/1000000</f>
        <v>2.4039999999999999E-3</v>
      </c>
      <c r="F2404" s="1">
        <f t="shared" si="76"/>
        <v>570</v>
      </c>
      <c r="G2404" s="1">
        <f>データ貼付!A2401</f>
        <v>0</v>
      </c>
      <c r="H2404" s="1">
        <f>データ貼付!B2401</f>
        <v>0</v>
      </c>
      <c r="I2404" s="1">
        <f>データ貼付!C2401</f>
        <v>0</v>
      </c>
      <c r="J2404" s="1">
        <f>データ貼付!F2401</f>
        <v>0</v>
      </c>
      <c r="K2404" s="32">
        <f>データ貼付!G2401</f>
        <v>0</v>
      </c>
      <c r="L2404" s="1">
        <f>データ貼付!H2401</f>
        <v>0</v>
      </c>
      <c r="M2404" s="1">
        <f>データ貼付!I2401</f>
        <v>0</v>
      </c>
      <c r="N2404" s="1">
        <f>データ貼付!J2401</f>
        <v>0</v>
      </c>
      <c r="O2404" s="1">
        <f>データ貼付!K2401</f>
        <v>0</v>
      </c>
    </row>
    <row r="2405" spans="1:15" x14ac:dyDescent="0.15">
      <c r="A2405" s="1">
        <v>2402</v>
      </c>
      <c r="B2405" s="1" t="str">
        <f t="shared" si="75"/>
        <v>571</v>
      </c>
      <c r="C2405" s="1" t="str">
        <f>J2405&amp;COUNTIF($J$4:J2405,J2405)</f>
        <v>0571</v>
      </c>
      <c r="D2405" s="1" t="str">
        <f>データ貼付!D2402&amp;データ貼付!E2402</f>
        <v/>
      </c>
      <c r="E2405" s="1">
        <f>データ貼付!G2402+ROW()/1000000</f>
        <v>2.405E-3</v>
      </c>
      <c r="F2405" s="1">
        <f t="shared" si="76"/>
        <v>571</v>
      </c>
      <c r="G2405" s="1">
        <f>データ貼付!A2402</f>
        <v>0</v>
      </c>
      <c r="H2405" s="1">
        <f>データ貼付!B2402</f>
        <v>0</v>
      </c>
      <c r="I2405" s="1">
        <f>データ貼付!C2402</f>
        <v>0</v>
      </c>
      <c r="J2405" s="1">
        <f>データ貼付!F2402</f>
        <v>0</v>
      </c>
      <c r="K2405" s="32">
        <f>データ貼付!G2402</f>
        <v>0</v>
      </c>
      <c r="L2405" s="1">
        <f>データ貼付!H2402</f>
        <v>0</v>
      </c>
      <c r="M2405" s="1">
        <f>データ貼付!I2402</f>
        <v>0</v>
      </c>
      <c r="N2405" s="1">
        <f>データ貼付!J2402</f>
        <v>0</v>
      </c>
      <c r="O2405" s="1">
        <f>データ貼付!K2402</f>
        <v>0</v>
      </c>
    </row>
    <row r="2406" spans="1:15" x14ac:dyDescent="0.15">
      <c r="A2406" s="1">
        <v>2403</v>
      </c>
      <c r="B2406" s="1" t="str">
        <f t="shared" si="75"/>
        <v>572</v>
      </c>
      <c r="C2406" s="1" t="str">
        <f>J2406&amp;COUNTIF($J$4:J2406,J2406)</f>
        <v>0572</v>
      </c>
      <c r="D2406" s="1" t="str">
        <f>データ貼付!D2403&amp;データ貼付!E2403</f>
        <v/>
      </c>
      <c r="E2406" s="1">
        <f>データ貼付!G2403+ROW()/1000000</f>
        <v>2.4060000000000002E-3</v>
      </c>
      <c r="F2406" s="1">
        <f t="shared" si="76"/>
        <v>572</v>
      </c>
      <c r="G2406" s="1">
        <f>データ貼付!A2403</f>
        <v>0</v>
      </c>
      <c r="H2406" s="1">
        <f>データ貼付!B2403</f>
        <v>0</v>
      </c>
      <c r="I2406" s="1">
        <f>データ貼付!C2403</f>
        <v>0</v>
      </c>
      <c r="J2406" s="1">
        <f>データ貼付!F2403</f>
        <v>0</v>
      </c>
      <c r="K2406" s="32">
        <f>データ貼付!G2403</f>
        <v>0</v>
      </c>
      <c r="L2406" s="1">
        <f>データ貼付!H2403</f>
        <v>0</v>
      </c>
      <c r="M2406" s="1">
        <f>データ貼付!I2403</f>
        <v>0</v>
      </c>
      <c r="N2406" s="1">
        <f>データ貼付!J2403</f>
        <v>0</v>
      </c>
      <c r="O2406" s="1">
        <f>データ貼付!K2403</f>
        <v>0</v>
      </c>
    </row>
    <row r="2407" spans="1:15" x14ac:dyDescent="0.15">
      <c r="A2407" s="1">
        <v>2404</v>
      </c>
      <c r="B2407" s="1" t="str">
        <f t="shared" si="75"/>
        <v>573</v>
      </c>
      <c r="C2407" s="1" t="str">
        <f>J2407&amp;COUNTIF($J$4:J2407,J2407)</f>
        <v>0573</v>
      </c>
      <c r="D2407" s="1" t="str">
        <f>データ貼付!D2404&amp;データ貼付!E2404</f>
        <v/>
      </c>
      <c r="E2407" s="1">
        <f>データ貼付!G2404+ROW()/1000000</f>
        <v>2.4069999999999999E-3</v>
      </c>
      <c r="F2407" s="1">
        <f t="shared" si="76"/>
        <v>573</v>
      </c>
      <c r="G2407" s="1">
        <f>データ貼付!A2404</f>
        <v>0</v>
      </c>
      <c r="H2407" s="1">
        <f>データ貼付!B2404</f>
        <v>0</v>
      </c>
      <c r="I2407" s="1">
        <f>データ貼付!C2404</f>
        <v>0</v>
      </c>
      <c r="J2407" s="1">
        <f>データ貼付!F2404</f>
        <v>0</v>
      </c>
      <c r="K2407" s="32">
        <f>データ貼付!G2404</f>
        <v>0</v>
      </c>
      <c r="L2407" s="1">
        <f>データ貼付!H2404</f>
        <v>0</v>
      </c>
      <c r="M2407" s="1">
        <f>データ貼付!I2404</f>
        <v>0</v>
      </c>
      <c r="N2407" s="1">
        <f>データ貼付!J2404</f>
        <v>0</v>
      </c>
      <c r="O2407" s="1">
        <f>データ貼付!K2404</f>
        <v>0</v>
      </c>
    </row>
    <row r="2408" spans="1:15" x14ac:dyDescent="0.15">
      <c r="A2408" s="1">
        <v>2405</v>
      </c>
      <c r="B2408" s="1" t="str">
        <f t="shared" si="75"/>
        <v>574</v>
      </c>
      <c r="C2408" s="1" t="str">
        <f>J2408&amp;COUNTIF($J$4:J2408,J2408)</f>
        <v>0574</v>
      </c>
      <c r="D2408" s="1" t="str">
        <f>データ貼付!D2405&amp;データ貼付!E2405</f>
        <v/>
      </c>
      <c r="E2408" s="1">
        <f>データ貼付!G2405+ROW()/1000000</f>
        <v>2.408E-3</v>
      </c>
      <c r="F2408" s="1">
        <f t="shared" si="76"/>
        <v>574</v>
      </c>
      <c r="G2408" s="1">
        <f>データ貼付!A2405</f>
        <v>0</v>
      </c>
      <c r="H2408" s="1">
        <f>データ貼付!B2405</f>
        <v>0</v>
      </c>
      <c r="I2408" s="1">
        <f>データ貼付!C2405</f>
        <v>0</v>
      </c>
      <c r="J2408" s="1">
        <f>データ貼付!F2405</f>
        <v>0</v>
      </c>
      <c r="K2408" s="32">
        <f>データ貼付!G2405</f>
        <v>0</v>
      </c>
      <c r="L2408" s="1">
        <f>データ貼付!H2405</f>
        <v>0</v>
      </c>
      <c r="M2408" s="1">
        <f>データ貼付!I2405</f>
        <v>0</v>
      </c>
      <c r="N2408" s="1">
        <f>データ貼付!J2405</f>
        <v>0</v>
      </c>
      <c r="O2408" s="1">
        <f>データ貼付!K2405</f>
        <v>0</v>
      </c>
    </row>
    <row r="2409" spans="1:15" x14ac:dyDescent="0.15">
      <c r="A2409" s="1">
        <v>2406</v>
      </c>
      <c r="B2409" s="1" t="str">
        <f t="shared" si="75"/>
        <v>575</v>
      </c>
      <c r="C2409" s="1" t="str">
        <f>J2409&amp;COUNTIF($J$4:J2409,J2409)</f>
        <v>0575</v>
      </c>
      <c r="D2409" s="1" t="str">
        <f>データ貼付!D2406&amp;データ貼付!E2406</f>
        <v/>
      </c>
      <c r="E2409" s="1">
        <f>データ貼付!G2406+ROW()/1000000</f>
        <v>2.4090000000000001E-3</v>
      </c>
      <c r="F2409" s="1">
        <f t="shared" si="76"/>
        <v>575</v>
      </c>
      <c r="G2409" s="1">
        <f>データ貼付!A2406</f>
        <v>0</v>
      </c>
      <c r="H2409" s="1">
        <f>データ貼付!B2406</f>
        <v>0</v>
      </c>
      <c r="I2409" s="1">
        <f>データ貼付!C2406</f>
        <v>0</v>
      </c>
      <c r="J2409" s="1">
        <f>データ貼付!F2406</f>
        <v>0</v>
      </c>
      <c r="K2409" s="32">
        <f>データ貼付!G2406</f>
        <v>0</v>
      </c>
      <c r="L2409" s="1">
        <f>データ貼付!H2406</f>
        <v>0</v>
      </c>
      <c r="M2409" s="1">
        <f>データ貼付!I2406</f>
        <v>0</v>
      </c>
      <c r="N2409" s="1">
        <f>データ貼付!J2406</f>
        <v>0</v>
      </c>
      <c r="O2409" s="1">
        <f>データ貼付!K2406</f>
        <v>0</v>
      </c>
    </row>
    <row r="2410" spans="1:15" x14ac:dyDescent="0.15">
      <c r="A2410" s="1">
        <v>2407</v>
      </c>
      <c r="B2410" s="1" t="str">
        <f t="shared" si="75"/>
        <v>576</v>
      </c>
      <c r="C2410" s="1" t="str">
        <f>J2410&amp;COUNTIF($J$4:J2410,J2410)</f>
        <v>0576</v>
      </c>
      <c r="D2410" s="1" t="str">
        <f>データ貼付!D2407&amp;データ貼付!E2407</f>
        <v/>
      </c>
      <c r="E2410" s="1">
        <f>データ貼付!G2407+ROW()/1000000</f>
        <v>2.4099999999999998E-3</v>
      </c>
      <c r="F2410" s="1">
        <f t="shared" si="76"/>
        <v>576</v>
      </c>
      <c r="G2410" s="1">
        <f>データ貼付!A2407</f>
        <v>0</v>
      </c>
      <c r="H2410" s="1">
        <f>データ貼付!B2407</f>
        <v>0</v>
      </c>
      <c r="I2410" s="1">
        <f>データ貼付!C2407</f>
        <v>0</v>
      </c>
      <c r="J2410" s="1">
        <f>データ貼付!F2407</f>
        <v>0</v>
      </c>
      <c r="K2410" s="32">
        <f>データ貼付!G2407</f>
        <v>0</v>
      </c>
      <c r="L2410" s="1">
        <f>データ貼付!H2407</f>
        <v>0</v>
      </c>
      <c r="M2410" s="1">
        <f>データ貼付!I2407</f>
        <v>0</v>
      </c>
      <c r="N2410" s="1">
        <f>データ貼付!J2407</f>
        <v>0</v>
      </c>
      <c r="O2410" s="1">
        <f>データ貼付!K2407</f>
        <v>0</v>
      </c>
    </row>
    <row r="2411" spans="1:15" x14ac:dyDescent="0.15">
      <c r="A2411" s="1">
        <v>2408</v>
      </c>
      <c r="B2411" s="1" t="str">
        <f t="shared" si="75"/>
        <v>577</v>
      </c>
      <c r="C2411" s="1" t="str">
        <f>J2411&amp;COUNTIF($J$4:J2411,J2411)</f>
        <v>0577</v>
      </c>
      <c r="D2411" s="1" t="str">
        <f>データ貼付!D2408&amp;データ貼付!E2408</f>
        <v/>
      </c>
      <c r="E2411" s="1">
        <f>データ貼付!G2408+ROW()/1000000</f>
        <v>2.4109999999999999E-3</v>
      </c>
      <c r="F2411" s="1">
        <f t="shared" si="76"/>
        <v>577</v>
      </c>
      <c r="G2411" s="1">
        <f>データ貼付!A2408</f>
        <v>0</v>
      </c>
      <c r="H2411" s="1">
        <f>データ貼付!B2408</f>
        <v>0</v>
      </c>
      <c r="I2411" s="1">
        <f>データ貼付!C2408</f>
        <v>0</v>
      </c>
      <c r="J2411" s="1">
        <f>データ貼付!F2408</f>
        <v>0</v>
      </c>
      <c r="K2411" s="32">
        <f>データ貼付!G2408</f>
        <v>0</v>
      </c>
      <c r="L2411" s="1">
        <f>データ貼付!H2408</f>
        <v>0</v>
      </c>
      <c r="M2411" s="1">
        <f>データ貼付!I2408</f>
        <v>0</v>
      </c>
      <c r="N2411" s="1">
        <f>データ貼付!J2408</f>
        <v>0</v>
      </c>
      <c r="O2411" s="1">
        <f>データ貼付!K2408</f>
        <v>0</v>
      </c>
    </row>
    <row r="2412" spans="1:15" x14ac:dyDescent="0.15">
      <c r="A2412" s="1">
        <v>2409</v>
      </c>
      <c r="B2412" s="1" t="str">
        <f t="shared" si="75"/>
        <v>578</v>
      </c>
      <c r="C2412" s="1" t="str">
        <f>J2412&amp;COUNTIF($J$4:J2412,J2412)</f>
        <v>0578</v>
      </c>
      <c r="D2412" s="1" t="str">
        <f>データ貼付!D2409&amp;データ貼付!E2409</f>
        <v/>
      </c>
      <c r="E2412" s="1">
        <f>データ貼付!G2409+ROW()/1000000</f>
        <v>2.4120000000000001E-3</v>
      </c>
      <c r="F2412" s="1">
        <f t="shared" si="76"/>
        <v>578</v>
      </c>
      <c r="G2412" s="1">
        <f>データ貼付!A2409</f>
        <v>0</v>
      </c>
      <c r="H2412" s="1">
        <f>データ貼付!B2409</f>
        <v>0</v>
      </c>
      <c r="I2412" s="1">
        <f>データ貼付!C2409</f>
        <v>0</v>
      </c>
      <c r="J2412" s="1">
        <f>データ貼付!F2409</f>
        <v>0</v>
      </c>
      <c r="K2412" s="32">
        <f>データ貼付!G2409</f>
        <v>0</v>
      </c>
      <c r="L2412" s="1">
        <f>データ貼付!H2409</f>
        <v>0</v>
      </c>
      <c r="M2412" s="1">
        <f>データ貼付!I2409</f>
        <v>0</v>
      </c>
      <c r="N2412" s="1">
        <f>データ貼付!J2409</f>
        <v>0</v>
      </c>
      <c r="O2412" s="1">
        <f>データ貼付!K2409</f>
        <v>0</v>
      </c>
    </row>
    <row r="2413" spans="1:15" x14ac:dyDescent="0.15">
      <c r="A2413" s="1">
        <v>2410</v>
      </c>
      <c r="B2413" s="1" t="str">
        <f t="shared" si="75"/>
        <v>579</v>
      </c>
      <c r="C2413" s="1" t="str">
        <f>J2413&amp;COUNTIF($J$4:J2413,J2413)</f>
        <v>0579</v>
      </c>
      <c r="D2413" s="1" t="str">
        <f>データ貼付!D2410&amp;データ貼付!E2410</f>
        <v/>
      </c>
      <c r="E2413" s="1">
        <f>データ貼付!G2410+ROW()/1000000</f>
        <v>2.4130000000000002E-3</v>
      </c>
      <c r="F2413" s="1">
        <f t="shared" si="76"/>
        <v>579</v>
      </c>
      <c r="G2413" s="1">
        <f>データ貼付!A2410</f>
        <v>0</v>
      </c>
      <c r="H2413" s="1">
        <f>データ貼付!B2410</f>
        <v>0</v>
      </c>
      <c r="I2413" s="1">
        <f>データ貼付!C2410</f>
        <v>0</v>
      </c>
      <c r="J2413" s="1">
        <f>データ貼付!F2410</f>
        <v>0</v>
      </c>
      <c r="K2413" s="32">
        <f>データ貼付!G2410</f>
        <v>0</v>
      </c>
      <c r="L2413" s="1">
        <f>データ貼付!H2410</f>
        <v>0</v>
      </c>
      <c r="M2413" s="1">
        <f>データ貼付!I2410</f>
        <v>0</v>
      </c>
      <c r="N2413" s="1">
        <f>データ貼付!J2410</f>
        <v>0</v>
      </c>
      <c r="O2413" s="1">
        <f>データ貼付!K2410</f>
        <v>0</v>
      </c>
    </row>
    <row r="2414" spans="1:15" x14ac:dyDescent="0.15">
      <c r="A2414" s="1">
        <v>2411</v>
      </c>
      <c r="B2414" s="1" t="str">
        <f t="shared" si="75"/>
        <v>580</v>
      </c>
      <c r="C2414" s="1" t="str">
        <f>J2414&amp;COUNTIF($J$4:J2414,J2414)</f>
        <v>0580</v>
      </c>
      <c r="D2414" s="1" t="str">
        <f>データ貼付!D2411&amp;データ貼付!E2411</f>
        <v/>
      </c>
      <c r="E2414" s="1">
        <f>データ貼付!G2411+ROW()/1000000</f>
        <v>2.4139999999999999E-3</v>
      </c>
      <c r="F2414" s="1">
        <f t="shared" si="76"/>
        <v>580</v>
      </c>
      <c r="G2414" s="1">
        <f>データ貼付!A2411</f>
        <v>0</v>
      </c>
      <c r="H2414" s="1">
        <f>データ貼付!B2411</f>
        <v>0</v>
      </c>
      <c r="I2414" s="1">
        <f>データ貼付!C2411</f>
        <v>0</v>
      </c>
      <c r="J2414" s="1">
        <f>データ貼付!F2411</f>
        <v>0</v>
      </c>
      <c r="K2414" s="32">
        <f>データ貼付!G2411</f>
        <v>0</v>
      </c>
      <c r="L2414" s="1">
        <f>データ貼付!H2411</f>
        <v>0</v>
      </c>
      <c r="M2414" s="1">
        <f>データ貼付!I2411</f>
        <v>0</v>
      </c>
      <c r="N2414" s="1">
        <f>データ貼付!J2411</f>
        <v>0</v>
      </c>
      <c r="O2414" s="1">
        <f>データ貼付!K2411</f>
        <v>0</v>
      </c>
    </row>
    <row r="2415" spans="1:15" x14ac:dyDescent="0.15">
      <c r="A2415" s="1">
        <v>2412</v>
      </c>
      <c r="B2415" s="1" t="str">
        <f t="shared" si="75"/>
        <v>581</v>
      </c>
      <c r="C2415" s="1" t="str">
        <f>J2415&amp;COUNTIF($J$4:J2415,J2415)</f>
        <v>0581</v>
      </c>
      <c r="D2415" s="1" t="str">
        <f>データ貼付!D2412&amp;データ貼付!E2412</f>
        <v/>
      </c>
      <c r="E2415" s="1">
        <f>データ貼付!G2412+ROW()/1000000</f>
        <v>2.415E-3</v>
      </c>
      <c r="F2415" s="1">
        <f t="shared" si="76"/>
        <v>581</v>
      </c>
      <c r="G2415" s="1">
        <f>データ貼付!A2412</f>
        <v>0</v>
      </c>
      <c r="H2415" s="1">
        <f>データ貼付!B2412</f>
        <v>0</v>
      </c>
      <c r="I2415" s="1">
        <f>データ貼付!C2412</f>
        <v>0</v>
      </c>
      <c r="J2415" s="1">
        <f>データ貼付!F2412</f>
        <v>0</v>
      </c>
      <c r="K2415" s="32">
        <f>データ貼付!G2412</f>
        <v>0</v>
      </c>
      <c r="L2415" s="1">
        <f>データ貼付!H2412</f>
        <v>0</v>
      </c>
      <c r="M2415" s="1">
        <f>データ貼付!I2412</f>
        <v>0</v>
      </c>
      <c r="N2415" s="1">
        <f>データ貼付!J2412</f>
        <v>0</v>
      </c>
      <c r="O2415" s="1">
        <f>データ貼付!K2412</f>
        <v>0</v>
      </c>
    </row>
    <row r="2416" spans="1:15" x14ac:dyDescent="0.15">
      <c r="A2416" s="1">
        <v>2413</v>
      </c>
      <c r="B2416" s="1" t="str">
        <f t="shared" si="75"/>
        <v>582</v>
      </c>
      <c r="C2416" s="1" t="str">
        <f>J2416&amp;COUNTIF($J$4:J2416,J2416)</f>
        <v>0582</v>
      </c>
      <c r="D2416" s="1" t="str">
        <f>データ貼付!D2413&amp;データ貼付!E2413</f>
        <v/>
      </c>
      <c r="E2416" s="1">
        <f>データ貼付!G2413+ROW()/1000000</f>
        <v>2.4160000000000002E-3</v>
      </c>
      <c r="F2416" s="1">
        <f t="shared" si="76"/>
        <v>582</v>
      </c>
      <c r="G2416" s="1">
        <f>データ貼付!A2413</f>
        <v>0</v>
      </c>
      <c r="H2416" s="1">
        <f>データ貼付!B2413</f>
        <v>0</v>
      </c>
      <c r="I2416" s="1">
        <f>データ貼付!C2413</f>
        <v>0</v>
      </c>
      <c r="J2416" s="1">
        <f>データ貼付!F2413</f>
        <v>0</v>
      </c>
      <c r="K2416" s="32">
        <f>データ貼付!G2413</f>
        <v>0</v>
      </c>
      <c r="L2416" s="1">
        <f>データ貼付!H2413</f>
        <v>0</v>
      </c>
      <c r="M2416" s="1">
        <f>データ貼付!I2413</f>
        <v>0</v>
      </c>
      <c r="N2416" s="1">
        <f>データ貼付!J2413</f>
        <v>0</v>
      </c>
      <c r="O2416" s="1">
        <f>データ貼付!K2413</f>
        <v>0</v>
      </c>
    </row>
    <row r="2417" spans="1:15" x14ac:dyDescent="0.15">
      <c r="A2417" s="1">
        <v>2414</v>
      </c>
      <c r="B2417" s="1" t="str">
        <f t="shared" si="75"/>
        <v>583</v>
      </c>
      <c r="C2417" s="1" t="str">
        <f>J2417&amp;COUNTIF($J$4:J2417,J2417)</f>
        <v>0583</v>
      </c>
      <c r="D2417" s="1" t="str">
        <f>データ貼付!D2414&amp;データ貼付!E2414</f>
        <v/>
      </c>
      <c r="E2417" s="1">
        <f>データ貼付!G2414+ROW()/1000000</f>
        <v>2.4169999999999999E-3</v>
      </c>
      <c r="F2417" s="1">
        <f t="shared" si="76"/>
        <v>583</v>
      </c>
      <c r="G2417" s="1">
        <f>データ貼付!A2414</f>
        <v>0</v>
      </c>
      <c r="H2417" s="1">
        <f>データ貼付!B2414</f>
        <v>0</v>
      </c>
      <c r="I2417" s="1">
        <f>データ貼付!C2414</f>
        <v>0</v>
      </c>
      <c r="J2417" s="1">
        <f>データ貼付!F2414</f>
        <v>0</v>
      </c>
      <c r="K2417" s="32">
        <f>データ貼付!G2414</f>
        <v>0</v>
      </c>
      <c r="L2417" s="1">
        <f>データ貼付!H2414</f>
        <v>0</v>
      </c>
      <c r="M2417" s="1">
        <f>データ貼付!I2414</f>
        <v>0</v>
      </c>
      <c r="N2417" s="1">
        <f>データ貼付!J2414</f>
        <v>0</v>
      </c>
      <c r="O2417" s="1">
        <f>データ貼付!K2414</f>
        <v>0</v>
      </c>
    </row>
    <row r="2418" spans="1:15" x14ac:dyDescent="0.15">
      <c r="A2418" s="1">
        <v>2415</v>
      </c>
      <c r="B2418" s="1" t="str">
        <f t="shared" si="75"/>
        <v>584</v>
      </c>
      <c r="C2418" s="1" t="str">
        <f>J2418&amp;COUNTIF($J$4:J2418,J2418)</f>
        <v>0584</v>
      </c>
      <c r="D2418" s="1" t="str">
        <f>データ貼付!D2415&amp;データ貼付!E2415</f>
        <v/>
      </c>
      <c r="E2418" s="1">
        <f>データ貼付!G2415+ROW()/1000000</f>
        <v>2.418E-3</v>
      </c>
      <c r="F2418" s="1">
        <f t="shared" si="76"/>
        <v>584</v>
      </c>
      <c r="G2418" s="1">
        <f>データ貼付!A2415</f>
        <v>0</v>
      </c>
      <c r="H2418" s="1">
        <f>データ貼付!B2415</f>
        <v>0</v>
      </c>
      <c r="I2418" s="1">
        <f>データ貼付!C2415</f>
        <v>0</v>
      </c>
      <c r="J2418" s="1">
        <f>データ貼付!F2415</f>
        <v>0</v>
      </c>
      <c r="K2418" s="32">
        <f>データ貼付!G2415</f>
        <v>0</v>
      </c>
      <c r="L2418" s="1">
        <f>データ貼付!H2415</f>
        <v>0</v>
      </c>
      <c r="M2418" s="1">
        <f>データ貼付!I2415</f>
        <v>0</v>
      </c>
      <c r="N2418" s="1">
        <f>データ貼付!J2415</f>
        <v>0</v>
      </c>
      <c r="O2418" s="1">
        <f>データ貼付!K2415</f>
        <v>0</v>
      </c>
    </row>
    <row r="2419" spans="1:15" x14ac:dyDescent="0.15">
      <c r="A2419" s="1">
        <v>2416</v>
      </c>
      <c r="B2419" s="1" t="str">
        <f t="shared" si="75"/>
        <v>585</v>
      </c>
      <c r="C2419" s="1" t="str">
        <f>J2419&amp;COUNTIF($J$4:J2419,J2419)</f>
        <v>0585</v>
      </c>
      <c r="D2419" s="1" t="str">
        <f>データ貼付!D2416&amp;データ貼付!E2416</f>
        <v/>
      </c>
      <c r="E2419" s="1">
        <f>データ貼付!G2416+ROW()/1000000</f>
        <v>2.4190000000000001E-3</v>
      </c>
      <c r="F2419" s="1">
        <f t="shared" si="76"/>
        <v>585</v>
      </c>
      <c r="G2419" s="1">
        <f>データ貼付!A2416</f>
        <v>0</v>
      </c>
      <c r="H2419" s="1">
        <f>データ貼付!B2416</f>
        <v>0</v>
      </c>
      <c r="I2419" s="1">
        <f>データ貼付!C2416</f>
        <v>0</v>
      </c>
      <c r="J2419" s="1">
        <f>データ貼付!F2416</f>
        <v>0</v>
      </c>
      <c r="K2419" s="32">
        <f>データ貼付!G2416</f>
        <v>0</v>
      </c>
      <c r="L2419" s="1">
        <f>データ貼付!H2416</f>
        <v>0</v>
      </c>
      <c r="M2419" s="1">
        <f>データ貼付!I2416</f>
        <v>0</v>
      </c>
      <c r="N2419" s="1">
        <f>データ貼付!J2416</f>
        <v>0</v>
      </c>
      <c r="O2419" s="1">
        <f>データ貼付!K2416</f>
        <v>0</v>
      </c>
    </row>
    <row r="2420" spans="1:15" x14ac:dyDescent="0.15">
      <c r="A2420" s="1">
        <v>2417</v>
      </c>
      <c r="B2420" s="1" t="str">
        <f t="shared" si="75"/>
        <v>586</v>
      </c>
      <c r="C2420" s="1" t="str">
        <f>J2420&amp;COUNTIF($J$4:J2420,J2420)</f>
        <v>0586</v>
      </c>
      <c r="D2420" s="1" t="str">
        <f>データ貼付!D2417&amp;データ貼付!E2417</f>
        <v/>
      </c>
      <c r="E2420" s="1">
        <f>データ貼付!G2417+ROW()/1000000</f>
        <v>2.4199999999999998E-3</v>
      </c>
      <c r="F2420" s="1">
        <f t="shared" si="76"/>
        <v>586</v>
      </c>
      <c r="G2420" s="1">
        <f>データ貼付!A2417</f>
        <v>0</v>
      </c>
      <c r="H2420" s="1">
        <f>データ貼付!B2417</f>
        <v>0</v>
      </c>
      <c r="I2420" s="1">
        <f>データ貼付!C2417</f>
        <v>0</v>
      </c>
      <c r="J2420" s="1">
        <f>データ貼付!F2417</f>
        <v>0</v>
      </c>
      <c r="K2420" s="32">
        <f>データ貼付!G2417</f>
        <v>0</v>
      </c>
      <c r="L2420" s="1">
        <f>データ貼付!H2417</f>
        <v>0</v>
      </c>
      <c r="M2420" s="1">
        <f>データ貼付!I2417</f>
        <v>0</v>
      </c>
      <c r="N2420" s="1">
        <f>データ貼付!J2417</f>
        <v>0</v>
      </c>
      <c r="O2420" s="1">
        <f>データ貼付!K2417</f>
        <v>0</v>
      </c>
    </row>
    <row r="2421" spans="1:15" x14ac:dyDescent="0.15">
      <c r="A2421" s="1">
        <v>2418</v>
      </c>
      <c r="B2421" s="1" t="str">
        <f t="shared" si="75"/>
        <v>587</v>
      </c>
      <c r="C2421" s="1" t="str">
        <f>J2421&amp;COUNTIF($J$4:J2421,J2421)</f>
        <v>0587</v>
      </c>
      <c r="D2421" s="1" t="str">
        <f>データ貼付!D2418&amp;データ貼付!E2418</f>
        <v/>
      </c>
      <c r="E2421" s="1">
        <f>データ貼付!G2418+ROW()/1000000</f>
        <v>2.421E-3</v>
      </c>
      <c r="F2421" s="1">
        <f t="shared" si="76"/>
        <v>587</v>
      </c>
      <c r="G2421" s="1">
        <f>データ貼付!A2418</f>
        <v>0</v>
      </c>
      <c r="H2421" s="1">
        <f>データ貼付!B2418</f>
        <v>0</v>
      </c>
      <c r="I2421" s="1">
        <f>データ貼付!C2418</f>
        <v>0</v>
      </c>
      <c r="J2421" s="1">
        <f>データ貼付!F2418</f>
        <v>0</v>
      </c>
      <c r="K2421" s="32">
        <f>データ貼付!G2418</f>
        <v>0</v>
      </c>
      <c r="L2421" s="1">
        <f>データ貼付!H2418</f>
        <v>0</v>
      </c>
      <c r="M2421" s="1">
        <f>データ貼付!I2418</f>
        <v>0</v>
      </c>
      <c r="N2421" s="1">
        <f>データ貼付!J2418</f>
        <v>0</v>
      </c>
      <c r="O2421" s="1">
        <f>データ貼付!K2418</f>
        <v>0</v>
      </c>
    </row>
    <row r="2422" spans="1:15" x14ac:dyDescent="0.15">
      <c r="A2422" s="1">
        <v>2419</v>
      </c>
      <c r="B2422" s="1" t="str">
        <f t="shared" si="75"/>
        <v>588</v>
      </c>
      <c r="C2422" s="1" t="str">
        <f>J2422&amp;COUNTIF($J$4:J2422,J2422)</f>
        <v>0588</v>
      </c>
      <c r="D2422" s="1" t="str">
        <f>データ貼付!D2419&amp;データ貼付!E2419</f>
        <v/>
      </c>
      <c r="E2422" s="1">
        <f>データ貼付!G2419+ROW()/1000000</f>
        <v>2.4220000000000001E-3</v>
      </c>
      <c r="F2422" s="1">
        <f t="shared" si="76"/>
        <v>588</v>
      </c>
      <c r="G2422" s="1">
        <f>データ貼付!A2419</f>
        <v>0</v>
      </c>
      <c r="H2422" s="1">
        <f>データ貼付!B2419</f>
        <v>0</v>
      </c>
      <c r="I2422" s="1">
        <f>データ貼付!C2419</f>
        <v>0</v>
      </c>
      <c r="J2422" s="1">
        <f>データ貼付!F2419</f>
        <v>0</v>
      </c>
      <c r="K2422" s="32">
        <f>データ貼付!G2419</f>
        <v>0</v>
      </c>
      <c r="L2422" s="1">
        <f>データ貼付!H2419</f>
        <v>0</v>
      </c>
      <c r="M2422" s="1">
        <f>データ貼付!I2419</f>
        <v>0</v>
      </c>
      <c r="N2422" s="1">
        <f>データ貼付!J2419</f>
        <v>0</v>
      </c>
      <c r="O2422" s="1">
        <f>データ貼付!K2419</f>
        <v>0</v>
      </c>
    </row>
    <row r="2423" spans="1:15" x14ac:dyDescent="0.15">
      <c r="A2423" s="1">
        <v>2420</v>
      </c>
      <c r="B2423" s="1" t="str">
        <f t="shared" si="75"/>
        <v>589</v>
      </c>
      <c r="C2423" s="1" t="str">
        <f>J2423&amp;COUNTIF($J$4:J2423,J2423)</f>
        <v>0589</v>
      </c>
      <c r="D2423" s="1" t="str">
        <f>データ貼付!D2420&amp;データ貼付!E2420</f>
        <v/>
      </c>
      <c r="E2423" s="1">
        <f>データ貼付!G2420+ROW()/1000000</f>
        <v>2.4229999999999998E-3</v>
      </c>
      <c r="F2423" s="1">
        <f t="shared" si="76"/>
        <v>589</v>
      </c>
      <c r="G2423" s="1">
        <f>データ貼付!A2420</f>
        <v>0</v>
      </c>
      <c r="H2423" s="1">
        <f>データ貼付!B2420</f>
        <v>0</v>
      </c>
      <c r="I2423" s="1">
        <f>データ貼付!C2420</f>
        <v>0</v>
      </c>
      <c r="J2423" s="1">
        <f>データ貼付!F2420</f>
        <v>0</v>
      </c>
      <c r="K2423" s="32">
        <f>データ貼付!G2420</f>
        <v>0</v>
      </c>
      <c r="L2423" s="1">
        <f>データ貼付!H2420</f>
        <v>0</v>
      </c>
      <c r="M2423" s="1">
        <f>データ貼付!I2420</f>
        <v>0</v>
      </c>
      <c r="N2423" s="1">
        <f>データ貼付!J2420</f>
        <v>0</v>
      </c>
      <c r="O2423" s="1">
        <f>データ貼付!K2420</f>
        <v>0</v>
      </c>
    </row>
    <row r="2424" spans="1:15" x14ac:dyDescent="0.15">
      <c r="A2424" s="1">
        <v>2421</v>
      </c>
      <c r="B2424" s="1" t="str">
        <f t="shared" si="75"/>
        <v>590</v>
      </c>
      <c r="C2424" s="1" t="str">
        <f>J2424&amp;COUNTIF($J$4:J2424,J2424)</f>
        <v>0590</v>
      </c>
      <c r="D2424" s="1" t="str">
        <f>データ貼付!D2421&amp;データ貼付!E2421</f>
        <v/>
      </c>
      <c r="E2424" s="1">
        <f>データ貼付!G2421+ROW()/1000000</f>
        <v>2.4239999999999999E-3</v>
      </c>
      <c r="F2424" s="1">
        <f t="shared" si="76"/>
        <v>590</v>
      </c>
      <c r="G2424" s="1">
        <f>データ貼付!A2421</f>
        <v>0</v>
      </c>
      <c r="H2424" s="1">
        <f>データ貼付!B2421</f>
        <v>0</v>
      </c>
      <c r="I2424" s="1">
        <f>データ貼付!C2421</f>
        <v>0</v>
      </c>
      <c r="J2424" s="1">
        <f>データ貼付!F2421</f>
        <v>0</v>
      </c>
      <c r="K2424" s="32">
        <f>データ貼付!G2421</f>
        <v>0</v>
      </c>
      <c r="L2424" s="1">
        <f>データ貼付!H2421</f>
        <v>0</v>
      </c>
      <c r="M2424" s="1">
        <f>データ貼付!I2421</f>
        <v>0</v>
      </c>
      <c r="N2424" s="1">
        <f>データ貼付!J2421</f>
        <v>0</v>
      </c>
      <c r="O2424" s="1">
        <f>データ貼付!K2421</f>
        <v>0</v>
      </c>
    </row>
    <row r="2425" spans="1:15" x14ac:dyDescent="0.15">
      <c r="A2425" s="1">
        <v>2422</v>
      </c>
      <c r="B2425" s="1" t="str">
        <f t="shared" si="75"/>
        <v>591</v>
      </c>
      <c r="C2425" s="1" t="str">
        <f>J2425&amp;COUNTIF($J$4:J2425,J2425)</f>
        <v>0591</v>
      </c>
      <c r="D2425" s="1" t="str">
        <f>データ貼付!D2422&amp;データ貼付!E2422</f>
        <v/>
      </c>
      <c r="E2425" s="1">
        <f>データ貼付!G2422+ROW()/1000000</f>
        <v>2.4250000000000001E-3</v>
      </c>
      <c r="F2425" s="1">
        <f t="shared" si="76"/>
        <v>591</v>
      </c>
      <c r="G2425" s="1">
        <f>データ貼付!A2422</f>
        <v>0</v>
      </c>
      <c r="H2425" s="1">
        <f>データ貼付!B2422</f>
        <v>0</v>
      </c>
      <c r="I2425" s="1">
        <f>データ貼付!C2422</f>
        <v>0</v>
      </c>
      <c r="J2425" s="1">
        <f>データ貼付!F2422</f>
        <v>0</v>
      </c>
      <c r="K2425" s="32">
        <f>データ貼付!G2422</f>
        <v>0</v>
      </c>
      <c r="L2425" s="1">
        <f>データ貼付!H2422</f>
        <v>0</v>
      </c>
      <c r="M2425" s="1">
        <f>データ貼付!I2422</f>
        <v>0</v>
      </c>
      <c r="N2425" s="1">
        <f>データ貼付!J2422</f>
        <v>0</v>
      </c>
      <c r="O2425" s="1">
        <f>データ貼付!K2422</f>
        <v>0</v>
      </c>
    </row>
    <row r="2426" spans="1:15" x14ac:dyDescent="0.15">
      <c r="A2426" s="1">
        <v>2423</v>
      </c>
      <c r="B2426" s="1" t="str">
        <f t="shared" si="75"/>
        <v>592</v>
      </c>
      <c r="C2426" s="1" t="str">
        <f>J2426&amp;COUNTIF($J$4:J2426,J2426)</f>
        <v>0592</v>
      </c>
      <c r="D2426" s="1" t="str">
        <f>データ貼付!D2423&amp;データ貼付!E2423</f>
        <v/>
      </c>
      <c r="E2426" s="1">
        <f>データ貼付!G2423+ROW()/1000000</f>
        <v>2.4260000000000002E-3</v>
      </c>
      <c r="F2426" s="1">
        <f t="shared" si="76"/>
        <v>592</v>
      </c>
      <c r="G2426" s="1">
        <f>データ貼付!A2423</f>
        <v>0</v>
      </c>
      <c r="H2426" s="1">
        <f>データ貼付!B2423</f>
        <v>0</v>
      </c>
      <c r="I2426" s="1">
        <f>データ貼付!C2423</f>
        <v>0</v>
      </c>
      <c r="J2426" s="1">
        <f>データ貼付!F2423</f>
        <v>0</v>
      </c>
      <c r="K2426" s="32">
        <f>データ貼付!G2423</f>
        <v>0</v>
      </c>
      <c r="L2426" s="1">
        <f>データ貼付!H2423</f>
        <v>0</v>
      </c>
      <c r="M2426" s="1">
        <f>データ貼付!I2423</f>
        <v>0</v>
      </c>
      <c r="N2426" s="1">
        <f>データ貼付!J2423</f>
        <v>0</v>
      </c>
      <c r="O2426" s="1">
        <f>データ貼付!K2423</f>
        <v>0</v>
      </c>
    </row>
    <row r="2427" spans="1:15" x14ac:dyDescent="0.15">
      <c r="A2427" s="1">
        <v>2424</v>
      </c>
      <c r="B2427" s="1" t="str">
        <f t="shared" si="75"/>
        <v>593</v>
      </c>
      <c r="C2427" s="1" t="str">
        <f>J2427&amp;COUNTIF($J$4:J2427,J2427)</f>
        <v>0593</v>
      </c>
      <c r="D2427" s="1" t="str">
        <f>データ貼付!D2424&amp;データ貼付!E2424</f>
        <v/>
      </c>
      <c r="E2427" s="1">
        <f>データ貼付!G2424+ROW()/1000000</f>
        <v>2.4269999999999999E-3</v>
      </c>
      <c r="F2427" s="1">
        <f t="shared" si="76"/>
        <v>593</v>
      </c>
      <c r="G2427" s="1">
        <f>データ貼付!A2424</f>
        <v>0</v>
      </c>
      <c r="H2427" s="1">
        <f>データ貼付!B2424</f>
        <v>0</v>
      </c>
      <c r="I2427" s="1">
        <f>データ貼付!C2424</f>
        <v>0</v>
      </c>
      <c r="J2427" s="1">
        <f>データ貼付!F2424</f>
        <v>0</v>
      </c>
      <c r="K2427" s="32">
        <f>データ貼付!G2424</f>
        <v>0</v>
      </c>
      <c r="L2427" s="1">
        <f>データ貼付!H2424</f>
        <v>0</v>
      </c>
      <c r="M2427" s="1">
        <f>データ貼付!I2424</f>
        <v>0</v>
      </c>
      <c r="N2427" s="1">
        <f>データ貼付!J2424</f>
        <v>0</v>
      </c>
      <c r="O2427" s="1">
        <f>データ貼付!K2424</f>
        <v>0</v>
      </c>
    </row>
    <row r="2428" spans="1:15" x14ac:dyDescent="0.15">
      <c r="A2428" s="1">
        <v>2425</v>
      </c>
      <c r="B2428" s="1" t="str">
        <f t="shared" si="75"/>
        <v>594</v>
      </c>
      <c r="C2428" s="1" t="str">
        <f>J2428&amp;COUNTIF($J$4:J2428,J2428)</f>
        <v>0594</v>
      </c>
      <c r="D2428" s="1" t="str">
        <f>データ貼付!D2425&amp;データ貼付!E2425</f>
        <v/>
      </c>
      <c r="E2428" s="1">
        <f>データ貼付!G2425+ROW()/1000000</f>
        <v>2.428E-3</v>
      </c>
      <c r="F2428" s="1">
        <f t="shared" si="76"/>
        <v>594</v>
      </c>
      <c r="G2428" s="1">
        <f>データ貼付!A2425</f>
        <v>0</v>
      </c>
      <c r="H2428" s="1">
        <f>データ貼付!B2425</f>
        <v>0</v>
      </c>
      <c r="I2428" s="1">
        <f>データ貼付!C2425</f>
        <v>0</v>
      </c>
      <c r="J2428" s="1">
        <f>データ貼付!F2425</f>
        <v>0</v>
      </c>
      <c r="K2428" s="32">
        <f>データ貼付!G2425</f>
        <v>0</v>
      </c>
      <c r="L2428" s="1">
        <f>データ貼付!H2425</f>
        <v>0</v>
      </c>
      <c r="M2428" s="1">
        <f>データ貼付!I2425</f>
        <v>0</v>
      </c>
      <c r="N2428" s="1">
        <f>データ貼付!J2425</f>
        <v>0</v>
      </c>
      <c r="O2428" s="1">
        <f>データ貼付!K2425</f>
        <v>0</v>
      </c>
    </row>
    <row r="2429" spans="1:15" x14ac:dyDescent="0.15">
      <c r="A2429" s="1">
        <v>2426</v>
      </c>
      <c r="B2429" s="1" t="str">
        <f t="shared" si="75"/>
        <v>595</v>
      </c>
      <c r="C2429" s="1" t="str">
        <f>J2429&amp;COUNTIF($J$4:J2429,J2429)</f>
        <v>0595</v>
      </c>
      <c r="D2429" s="1" t="str">
        <f>データ貼付!D2426&amp;データ貼付!E2426</f>
        <v/>
      </c>
      <c r="E2429" s="1">
        <f>データ貼付!G2426+ROW()/1000000</f>
        <v>2.4290000000000002E-3</v>
      </c>
      <c r="F2429" s="1">
        <f t="shared" si="76"/>
        <v>595</v>
      </c>
      <c r="G2429" s="1">
        <f>データ貼付!A2426</f>
        <v>0</v>
      </c>
      <c r="H2429" s="1">
        <f>データ貼付!B2426</f>
        <v>0</v>
      </c>
      <c r="I2429" s="1">
        <f>データ貼付!C2426</f>
        <v>0</v>
      </c>
      <c r="J2429" s="1">
        <f>データ貼付!F2426</f>
        <v>0</v>
      </c>
      <c r="K2429" s="32">
        <f>データ貼付!G2426</f>
        <v>0</v>
      </c>
      <c r="L2429" s="1">
        <f>データ貼付!H2426</f>
        <v>0</v>
      </c>
      <c r="M2429" s="1">
        <f>データ貼付!I2426</f>
        <v>0</v>
      </c>
      <c r="N2429" s="1">
        <f>データ貼付!J2426</f>
        <v>0</v>
      </c>
      <c r="O2429" s="1">
        <f>データ貼付!K2426</f>
        <v>0</v>
      </c>
    </row>
    <row r="2430" spans="1:15" x14ac:dyDescent="0.15">
      <c r="A2430" s="1">
        <v>2427</v>
      </c>
      <c r="B2430" s="1" t="str">
        <f t="shared" si="75"/>
        <v>596</v>
      </c>
      <c r="C2430" s="1" t="str">
        <f>J2430&amp;COUNTIF($J$4:J2430,J2430)</f>
        <v>0596</v>
      </c>
      <c r="D2430" s="1" t="str">
        <f>データ貼付!D2427&amp;データ貼付!E2427</f>
        <v/>
      </c>
      <c r="E2430" s="1">
        <f>データ貼付!G2427+ROW()/1000000</f>
        <v>2.4299999999999999E-3</v>
      </c>
      <c r="F2430" s="1">
        <f t="shared" si="76"/>
        <v>596</v>
      </c>
      <c r="G2430" s="1">
        <f>データ貼付!A2427</f>
        <v>0</v>
      </c>
      <c r="H2430" s="1">
        <f>データ貼付!B2427</f>
        <v>0</v>
      </c>
      <c r="I2430" s="1">
        <f>データ貼付!C2427</f>
        <v>0</v>
      </c>
      <c r="J2430" s="1">
        <f>データ貼付!F2427</f>
        <v>0</v>
      </c>
      <c r="K2430" s="32">
        <f>データ貼付!G2427</f>
        <v>0</v>
      </c>
      <c r="L2430" s="1">
        <f>データ貼付!H2427</f>
        <v>0</v>
      </c>
      <c r="M2430" s="1">
        <f>データ貼付!I2427</f>
        <v>0</v>
      </c>
      <c r="N2430" s="1">
        <f>データ貼付!J2427</f>
        <v>0</v>
      </c>
      <c r="O2430" s="1">
        <f>データ貼付!K2427</f>
        <v>0</v>
      </c>
    </row>
    <row r="2431" spans="1:15" x14ac:dyDescent="0.15">
      <c r="A2431" s="1">
        <v>2428</v>
      </c>
      <c r="B2431" s="1" t="str">
        <f t="shared" si="75"/>
        <v>597</v>
      </c>
      <c r="C2431" s="1" t="str">
        <f>J2431&amp;COUNTIF($J$4:J2431,J2431)</f>
        <v>0597</v>
      </c>
      <c r="D2431" s="1" t="str">
        <f>データ貼付!D2428&amp;データ貼付!E2428</f>
        <v/>
      </c>
      <c r="E2431" s="1">
        <f>データ貼付!G2428+ROW()/1000000</f>
        <v>2.431E-3</v>
      </c>
      <c r="F2431" s="1">
        <f t="shared" si="76"/>
        <v>597</v>
      </c>
      <c r="G2431" s="1">
        <f>データ貼付!A2428</f>
        <v>0</v>
      </c>
      <c r="H2431" s="1">
        <f>データ貼付!B2428</f>
        <v>0</v>
      </c>
      <c r="I2431" s="1">
        <f>データ貼付!C2428</f>
        <v>0</v>
      </c>
      <c r="J2431" s="1">
        <f>データ貼付!F2428</f>
        <v>0</v>
      </c>
      <c r="K2431" s="32">
        <f>データ貼付!G2428</f>
        <v>0</v>
      </c>
      <c r="L2431" s="1">
        <f>データ貼付!H2428</f>
        <v>0</v>
      </c>
      <c r="M2431" s="1">
        <f>データ貼付!I2428</f>
        <v>0</v>
      </c>
      <c r="N2431" s="1">
        <f>データ貼付!J2428</f>
        <v>0</v>
      </c>
      <c r="O2431" s="1">
        <f>データ貼付!K2428</f>
        <v>0</v>
      </c>
    </row>
    <row r="2432" spans="1:15" x14ac:dyDescent="0.15">
      <c r="A2432" s="1">
        <v>2429</v>
      </c>
      <c r="B2432" s="1" t="str">
        <f t="shared" si="75"/>
        <v>598</v>
      </c>
      <c r="C2432" s="1" t="str">
        <f>J2432&amp;COUNTIF($J$4:J2432,J2432)</f>
        <v>0598</v>
      </c>
      <c r="D2432" s="1" t="str">
        <f>データ貼付!D2429&amp;データ貼付!E2429</f>
        <v/>
      </c>
      <c r="E2432" s="1">
        <f>データ貼付!G2429+ROW()/1000000</f>
        <v>2.4320000000000001E-3</v>
      </c>
      <c r="F2432" s="1">
        <f t="shared" si="76"/>
        <v>598</v>
      </c>
      <c r="G2432" s="1">
        <f>データ貼付!A2429</f>
        <v>0</v>
      </c>
      <c r="H2432" s="1">
        <f>データ貼付!B2429</f>
        <v>0</v>
      </c>
      <c r="I2432" s="1">
        <f>データ貼付!C2429</f>
        <v>0</v>
      </c>
      <c r="J2432" s="1">
        <f>データ貼付!F2429</f>
        <v>0</v>
      </c>
      <c r="K2432" s="32">
        <f>データ貼付!G2429</f>
        <v>0</v>
      </c>
      <c r="L2432" s="1">
        <f>データ貼付!H2429</f>
        <v>0</v>
      </c>
      <c r="M2432" s="1">
        <f>データ貼付!I2429</f>
        <v>0</v>
      </c>
      <c r="N2432" s="1">
        <f>データ貼付!J2429</f>
        <v>0</v>
      </c>
      <c r="O2432" s="1">
        <f>データ貼付!K2429</f>
        <v>0</v>
      </c>
    </row>
    <row r="2433" spans="1:15" x14ac:dyDescent="0.15">
      <c r="A2433" s="1">
        <v>2430</v>
      </c>
      <c r="B2433" s="1" t="str">
        <f t="shared" si="75"/>
        <v>599</v>
      </c>
      <c r="C2433" s="1" t="str">
        <f>J2433&amp;COUNTIF($J$4:J2433,J2433)</f>
        <v>0599</v>
      </c>
      <c r="D2433" s="1" t="str">
        <f>データ貼付!D2430&amp;データ貼付!E2430</f>
        <v/>
      </c>
      <c r="E2433" s="1">
        <f>データ貼付!G2430+ROW()/1000000</f>
        <v>2.4329999999999998E-3</v>
      </c>
      <c r="F2433" s="1">
        <f t="shared" si="76"/>
        <v>599</v>
      </c>
      <c r="G2433" s="1">
        <f>データ貼付!A2430</f>
        <v>0</v>
      </c>
      <c r="H2433" s="1">
        <f>データ貼付!B2430</f>
        <v>0</v>
      </c>
      <c r="I2433" s="1">
        <f>データ貼付!C2430</f>
        <v>0</v>
      </c>
      <c r="J2433" s="1">
        <f>データ貼付!F2430</f>
        <v>0</v>
      </c>
      <c r="K2433" s="32">
        <f>データ貼付!G2430</f>
        <v>0</v>
      </c>
      <c r="L2433" s="1">
        <f>データ貼付!H2430</f>
        <v>0</v>
      </c>
      <c r="M2433" s="1">
        <f>データ貼付!I2430</f>
        <v>0</v>
      </c>
      <c r="N2433" s="1">
        <f>データ貼付!J2430</f>
        <v>0</v>
      </c>
      <c r="O2433" s="1">
        <f>データ貼付!K2430</f>
        <v>0</v>
      </c>
    </row>
    <row r="2434" spans="1:15" x14ac:dyDescent="0.15">
      <c r="A2434" s="1">
        <v>2431</v>
      </c>
      <c r="B2434" s="1" t="str">
        <f t="shared" si="75"/>
        <v>600</v>
      </c>
      <c r="C2434" s="1" t="str">
        <f>J2434&amp;COUNTIF($J$4:J2434,J2434)</f>
        <v>0600</v>
      </c>
      <c r="D2434" s="1" t="str">
        <f>データ貼付!D2431&amp;データ貼付!E2431</f>
        <v/>
      </c>
      <c r="E2434" s="1">
        <f>データ貼付!G2431+ROW()/1000000</f>
        <v>2.434E-3</v>
      </c>
      <c r="F2434" s="1">
        <f t="shared" si="76"/>
        <v>600</v>
      </c>
      <c r="G2434" s="1">
        <f>データ貼付!A2431</f>
        <v>0</v>
      </c>
      <c r="H2434" s="1">
        <f>データ貼付!B2431</f>
        <v>0</v>
      </c>
      <c r="I2434" s="1">
        <f>データ貼付!C2431</f>
        <v>0</v>
      </c>
      <c r="J2434" s="1">
        <f>データ貼付!F2431</f>
        <v>0</v>
      </c>
      <c r="K2434" s="32">
        <f>データ貼付!G2431</f>
        <v>0</v>
      </c>
      <c r="L2434" s="1">
        <f>データ貼付!H2431</f>
        <v>0</v>
      </c>
      <c r="M2434" s="1">
        <f>データ貼付!I2431</f>
        <v>0</v>
      </c>
      <c r="N2434" s="1">
        <f>データ貼付!J2431</f>
        <v>0</v>
      </c>
      <c r="O2434" s="1">
        <f>データ貼付!K2431</f>
        <v>0</v>
      </c>
    </row>
    <row r="2435" spans="1:15" x14ac:dyDescent="0.15">
      <c r="A2435" s="1">
        <v>2432</v>
      </c>
      <c r="B2435" s="1" t="str">
        <f t="shared" si="75"/>
        <v>601</v>
      </c>
      <c r="C2435" s="1" t="str">
        <f>J2435&amp;COUNTIF($J$4:J2435,J2435)</f>
        <v>0601</v>
      </c>
      <c r="D2435" s="1" t="str">
        <f>データ貼付!D2432&amp;データ貼付!E2432</f>
        <v/>
      </c>
      <c r="E2435" s="1">
        <f>データ貼付!G2432+ROW()/1000000</f>
        <v>2.4350000000000001E-3</v>
      </c>
      <c r="F2435" s="1">
        <f t="shared" si="76"/>
        <v>601</v>
      </c>
      <c r="G2435" s="1">
        <f>データ貼付!A2432</f>
        <v>0</v>
      </c>
      <c r="H2435" s="1">
        <f>データ貼付!B2432</f>
        <v>0</v>
      </c>
      <c r="I2435" s="1">
        <f>データ貼付!C2432</f>
        <v>0</v>
      </c>
      <c r="J2435" s="1">
        <f>データ貼付!F2432</f>
        <v>0</v>
      </c>
      <c r="K2435" s="32">
        <f>データ貼付!G2432</f>
        <v>0</v>
      </c>
      <c r="L2435" s="1">
        <f>データ貼付!H2432</f>
        <v>0</v>
      </c>
      <c r="M2435" s="1">
        <f>データ貼付!I2432</f>
        <v>0</v>
      </c>
      <c r="N2435" s="1">
        <f>データ貼付!J2432</f>
        <v>0</v>
      </c>
      <c r="O2435" s="1">
        <f>データ貼付!K2432</f>
        <v>0</v>
      </c>
    </row>
    <row r="2436" spans="1:15" x14ac:dyDescent="0.15">
      <c r="A2436" s="1">
        <v>2433</v>
      </c>
      <c r="B2436" s="1" t="str">
        <f t="shared" si="75"/>
        <v>602</v>
      </c>
      <c r="C2436" s="1" t="str">
        <f>J2436&amp;COUNTIF($J$4:J2436,J2436)</f>
        <v>0602</v>
      </c>
      <c r="D2436" s="1" t="str">
        <f>データ貼付!D2433&amp;データ貼付!E2433</f>
        <v/>
      </c>
      <c r="E2436" s="1">
        <f>データ貼付!G2433+ROW()/1000000</f>
        <v>2.4359999999999998E-3</v>
      </c>
      <c r="F2436" s="1">
        <f t="shared" si="76"/>
        <v>602</v>
      </c>
      <c r="G2436" s="1">
        <f>データ貼付!A2433</f>
        <v>0</v>
      </c>
      <c r="H2436" s="1">
        <f>データ貼付!B2433</f>
        <v>0</v>
      </c>
      <c r="I2436" s="1">
        <f>データ貼付!C2433</f>
        <v>0</v>
      </c>
      <c r="J2436" s="1">
        <f>データ貼付!F2433</f>
        <v>0</v>
      </c>
      <c r="K2436" s="32">
        <f>データ貼付!G2433</f>
        <v>0</v>
      </c>
      <c r="L2436" s="1">
        <f>データ貼付!H2433</f>
        <v>0</v>
      </c>
      <c r="M2436" s="1">
        <f>データ貼付!I2433</f>
        <v>0</v>
      </c>
      <c r="N2436" s="1">
        <f>データ貼付!J2433</f>
        <v>0</v>
      </c>
      <c r="O2436" s="1">
        <f>データ貼付!K2433</f>
        <v>0</v>
      </c>
    </row>
    <row r="2437" spans="1:15" x14ac:dyDescent="0.15">
      <c r="A2437" s="1">
        <v>2434</v>
      </c>
      <c r="B2437" s="1" t="str">
        <f t="shared" ref="B2437:B2500" si="77">D2437&amp;F2437</f>
        <v>603</v>
      </c>
      <c r="C2437" s="1" t="str">
        <f>J2437&amp;COUNTIF($J$4:J2437,J2437)</f>
        <v>0603</v>
      </c>
      <c r="D2437" s="1" t="str">
        <f>データ貼付!D2434&amp;データ貼付!E2434</f>
        <v/>
      </c>
      <c r="E2437" s="1">
        <f>データ貼付!G2434+ROW()/1000000</f>
        <v>2.4369999999999999E-3</v>
      </c>
      <c r="F2437" s="1">
        <f t="shared" ref="F2437:F2500" si="78">SUMPRODUCT(($D$4:$D$2603=D2437)*($E$4:$E$2603&lt;E2437))+1</f>
        <v>603</v>
      </c>
      <c r="G2437" s="1">
        <f>データ貼付!A2434</f>
        <v>0</v>
      </c>
      <c r="H2437" s="1">
        <f>データ貼付!B2434</f>
        <v>0</v>
      </c>
      <c r="I2437" s="1">
        <f>データ貼付!C2434</f>
        <v>0</v>
      </c>
      <c r="J2437" s="1">
        <f>データ貼付!F2434</f>
        <v>0</v>
      </c>
      <c r="K2437" s="32">
        <f>データ貼付!G2434</f>
        <v>0</v>
      </c>
      <c r="L2437" s="1">
        <f>データ貼付!H2434</f>
        <v>0</v>
      </c>
      <c r="M2437" s="1">
        <f>データ貼付!I2434</f>
        <v>0</v>
      </c>
      <c r="N2437" s="1">
        <f>データ貼付!J2434</f>
        <v>0</v>
      </c>
      <c r="O2437" s="1">
        <f>データ貼付!K2434</f>
        <v>0</v>
      </c>
    </row>
    <row r="2438" spans="1:15" x14ac:dyDescent="0.15">
      <c r="A2438" s="1">
        <v>2435</v>
      </c>
      <c r="B2438" s="1" t="str">
        <f t="shared" si="77"/>
        <v>604</v>
      </c>
      <c r="C2438" s="1" t="str">
        <f>J2438&amp;COUNTIF($J$4:J2438,J2438)</f>
        <v>0604</v>
      </c>
      <c r="D2438" s="1" t="str">
        <f>データ貼付!D2435&amp;データ貼付!E2435</f>
        <v/>
      </c>
      <c r="E2438" s="1">
        <f>データ貼付!G2435+ROW()/1000000</f>
        <v>2.4380000000000001E-3</v>
      </c>
      <c r="F2438" s="1">
        <f t="shared" si="78"/>
        <v>604</v>
      </c>
      <c r="G2438" s="1">
        <f>データ貼付!A2435</f>
        <v>0</v>
      </c>
      <c r="H2438" s="1">
        <f>データ貼付!B2435</f>
        <v>0</v>
      </c>
      <c r="I2438" s="1">
        <f>データ貼付!C2435</f>
        <v>0</v>
      </c>
      <c r="J2438" s="1">
        <f>データ貼付!F2435</f>
        <v>0</v>
      </c>
      <c r="K2438" s="32">
        <f>データ貼付!G2435</f>
        <v>0</v>
      </c>
      <c r="L2438" s="1">
        <f>データ貼付!H2435</f>
        <v>0</v>
      </c>
      <c r="M2438" s="1">
        <f>データ貼付!I2435</f>
        <v>0</v>
      </c>
      <c r="N2438" s="1">
        <f>データ貼付!J2435</f>
        <v>0</v>
      </c>
      <c r="O2438" s="1">
        <f>データ貼付!K2435</f>
        <v>0</v>
      </c>
    </row>
    <row r="2439" spans="1:15" x14ac:dyDescent="0.15">
      <c r="A2439" s="1">
        <v>2436</v>
      </c>
      <c r="B2439" s="1" t="str">
        <f t="shared" si="77"/>
        <v>605</v>
      </c>
      <c r="C2439" s="1" t="str">
        <f>J2439&amp;COUNTIF($J$4:J2439,J2439)</f>
        <v>0605</v>
      </c>
      <c r="D2439" s="1" t="str">
        <f>データ貼付!D2436&amp;データ貼付!E2436</f>
        <v/>
      </c>
      <c r="E2439" s="1">
        <f>データ貼付!G2436+ROW()/1000000</f>
        <v>2.4390000000000002E-3</v>
      </c>
      <c r="F2439" s="1">
        <f t="shared" si="78"/>
        <v>605</v>
      </c>
      <c r="G2439" s="1">
        <f>データ貼付!A2436</f>
        <v>0</v>
      </c>
      <c r="H2439" s="1">
        <f>データ貼付!B2436</f>
        <v>0</v>
      </c>
      <c r="I2439" s="1">
        <f>データ貼付!C2436</f>
        <v>0</v>
      </c>
      <c r="J2439" s="1">
        <f>データ貼付!F2436</f>
        <v>0</v>
      </c>
      <c r="K2439" s="32">
        <f>データ貼付!G2436</f>
        <v>0</v>
      </c>
      <c r="L2439" s="1">
        <f>データ貼付!H2436</f>
        <v>0</v>
      </c>
      <c r="M2439" s="1">
        <f>データ貼付!I2436</f>
        <v>0</v>
      </c>
      <c r="N2439" s="1">
        <f>データ貼付!J2436</f>
        <v>0</v>
      </c>
      <c r="O2439" s="1">
        <f>データ貼付!K2436</f>
        <v>0</v>
      </c>
    </row>
    <row r="2440" spans="1:15" x14ac:dyDescent="0.15">
      <c r="A2440" s="1">
        <v>2437</v>
      </c>
      <c r="B2440" s="1" t="str">
        <f t="shared" si="77"/>
        <v>606</v>
      </c>
      <c r="C2440" s="1" t="str">
        <f>J2440&amp;COUNTIF($J$4:J2440,J2440)</f>
        <v>0606</v>
      </c>
      <c r="D2440" s="1" t="str">
        <f>データ貼付!D2437&amp;データ貼付!E2437</f>
        <v/>
      </c>
      <c r="E2440" s="1">
        <f>データ貼付!G2437+ROW()/1000000</f>
        <v>2.4399999999999999E-3</v>
      </c>
      <c r="F2440" s="1">
        <f t="shared" si="78"/>
        <v>606</v>
      </c>
      <c r="G2440" s="1">
        <f>データ貼付!A2437</f>
        <v>0</v>
      </c>
      <c r="H2440" s="1">
        <f>データ貼付!B2437</f>
        <v>0</v>
      </c>
      <c r="I2440" s="1">
        <f>データ貼付!C2437</f>
        <v>0</v>
      </c>
      <c r="J2440" s="1">
        <f>データ貼付!F2437</f>
        <v>0</v>
      </c>
      <c r="K2440" s="32">
        <f>データ貼付!G2437</f>
        <v>0</v>
      </c>
      <c r="L2440" s="1">
        <f>データ貼付!H2437</f>
        <v>0</v>
      </c>
      <c r="M2440" s="1">
        <f>データ貼付!I2437</f>
        <v>0</v>
      </c>
      <c r="N2440" s="1">
        <f>データ貼付!J2437</f>
        <v>0</v>
      </c>
      <c r="O2440" s="1">
        <f>データ貼付!K2437</f>
        <v>0</v>
      </c>
    </row>
    <row r="2441" spans="1:15" x14ac:dyDescent="0.15">
      <c r="A2441" s="1">
        <v>2438</v>
      </c>
      <c r="B2441" s="1" t="str">
        <f t="shared" si="77"/>
        <v>607</v>
      </c>
      <c r="C2441" s="1" t="str">
        <f>J2441&amp;COUNTIF($J$4:J2441,J2441)</f>
        <v>0607</v>
      </c>
      <c r="D2441" s="1" t="str">
        <f>データ貼付!D2438&amp;データ貼付!E2438</f>
        <v/>
      </c>
      <c r="E2441" s="1">
        <f>データ貼付!G2438+ROW()/1000000</f>
        <v>2.441E-3</v>
      </c>
      <c r="F2441" s="1">
        <f t="shared" si="78"/>
        <v>607</v>
      </c>
      <c r="G2441" s="1">
        <f>データ貼付!A2438</f>
        <v>0</v>
      </c>
      <c r="H2441" s="1">
        <f>データ貼付!B2438</f>
        <v>0</v>
      </c>
      <c r="I2441" s="1">
        <f>データ貼付!C2438</f>
        <v>0</v>
      </c>
      <c r="J2441" s="1">
        <f>データ貼付!F2438</f>
        <v>0</v>
      </c>
      <c r="K2441" s="32">
        <f>データ貼付!G2438</f>
        <v>0</v>
      </c>
      <c r="L2441" s="1">
        <f>データ貼付!H2438</f>
        <v>0</v>
      </c>
      <c r="M2441" s="1">
        <f>データ貼付!I2438</f>
        <v>0</v>
      </c>
      <c r="N2441" s="1">
        <f>データ貼付!J2438</f>
        <v>0</v>
      </c>
      <c r="O2441" s="1">
        <f>データ貼付!K2438</f>
        <v>0</v>
      </c>
    </row>
    <row r="2442" spans="1:15" x14ac:dyDescent="0.15">
      <c r="A2442" s="1">
        <v>2439</v>
      </c>
      <c r="B2442" s="1" t="str">
        <f t="shared" si="77"/>
        <v>608</v>
      </c>
      <c r="C2442" s="1" t="str">
        <f>J2442&amp;COUNTIF($J$4:J2442,J2442)</f>
        <v>0608</v>
      </c>
      <c r="D2442" s="1" t="str">
        <f>データ貼付!D2439&amp;データ貼付!E2439</f>
        <v/>
      </c>
      <c r="E2442" s="1">
        <f>データ貼付!G2439+ROW()/1000000</f>
        <v>2.4420000000000002E-3</v>
      </c>
      <c r="F2442" s="1">
        <f t="shared" si="78"/>
        <v>608</v>
      </c>
      <c r="G2442" s="1">
        <f>データ貼付!A2439</f>
        <v>0</v>
      </c>
      <c r="H2442" s="1">
        <f>データ貼付!B2439</f>
        <v>0</v>
      </c>
      <c r="I2442" s="1">
        <f>データ貼付!C2439</f>
        <v>0</v>
      </c>
      <c r="J2442" s="1">
        <f>データ貼付!F2439</f>
        <v>0</v>
      </c>
      <c r="K2442" s="32">
        <f>データ貼付!G2439</f>
        <v>0</v>
      </c>
      <c r="L2442" s="1">
        <f>データ貼付!H2439</f>
        <v>0</v>
      </c>
      <c r="M2442" s="1">
        <f>データ貼付!I2439</f>
        <v>0</v>
      </c>
      <c r="N2442" s="1">
        <f>データ貼付!J2439</f>
        <v>0</v>
      </c>
      <c r="O2442" s="1">
        <f>データ貼付!K2439</f>
        <v>0</v>
      </c>
    </row>
    <row r="2443" spans="1:15" x14ac:dyDescent="0.15">
      <c r="A2443" s="1">
        <v>2440</v>
      </c>
      <c r="B2443" s="1" t="str">
        <f t="shared" si="77"/>
        <v>609</v>
      </c>
      <c r="C2443" s="1" t="str">
        <f>J2443&amp;COUNTIF($J$4:J2443,J2443)</f>
        <v>0609</v>
      </c>
      <c r="D2443" s="1" t="str">
        <f>データ貼付!D2440&amp;データ貼付!E2440</f>
        <v/>
      </c>
      <c r="E2443" s="1">
        <f>データ貼付!G2440+ROW()/1000000</f>
        <v>2.4429999999999999E-3</v>
      </c>
      <c r="F2443" s="1">
        <f t="shared" si="78"/>
        <v>609</v>
      </c>
      <c r="G2443" s="1">
        <f>データ貼付!A2440</f>
        <v>0</v>
      </c>
      <c r="H2443" s="1">
        <f>データ貼付!B2440</f>
        <v>0</v>
      </c>
      <c r="I2443" s="1">
        <f>データ貼付!C2440</f>
        <v>0</v>
      </c>
      <c r="J2443" s="1">
        <f>データ貼付!F2440</f>
        <v>0</v>
      </c>
      <c r="K2443" s="32">
        <f>データ貼付!G2440</f>
        <v>0</v>
      </c>
      <c r="L2443" s="1">
        <f>データ貼付!H2440</f>
        <v>0</v>
      </c>
      <c r="M2443" s="1">
        <f>データ貼付!I2440</f>
        <v>0</v>
      </c>
      <c r="N2443" s="1">
        <f>データ貼付!J2440</f>
        <v>0</v>
      </c>
      <c r="O2443" s="1">
        <f>データ貼付!K2440</f>
        <v>0</v>
      </c>
    </row>
    <row r="2444" spans="1:15" x14ac:dyDescent="0.15">
      <c r="A2444" s="1">
        <v>2441</v>
      </c>
      <c r="B2444" s="1" t="str">
        <f t="shared" si="77"/>
        <v>610</v>
      </c>
      <c r="C2444" s="1" t="str">
        <f>J2444&amp;COUNTIF($J$4:J2444,J2444)</f>
        <v>0610</v>
      </c>
      <c r="D2444" s="1" t="str">
        <f>データ貼付!D2441&amp;データ貼付!E2441</f>
        <v/>
      </c>
      <c r="E2444" s="1">
        <f>データ貼付!G2441+ROW()/1000000</f>
        <v>2.444E-3</v>
      </c>
      <c r="F2444" s="1">
        <f t="shared" si="78"/>
        <v>610</v>
      </c>
      <c r="G2444" s="1">
        <f>データ貼付!A2441</f>
        <v>0</v>
      </c>
      <c r="H2444" s="1">
        <f>データ貼付!B2441</f>
        <v>0</v>
      </c>
      <c r="I2444" s="1">
        <f>データ貼付!C2441</f>
        <v>0</v>
      </c>
      <c r="J2444" s="1">
        <f>データ貼付!F2441</f>
        <v>0</v>
      </c>
      <c r="K2444" s="32">
        <f>データ貼付!G2441</f>
        <v>0</v>
      </c>
      <c r="L2444" s="1">
        <f>データ貼付!H2441</f>
        <v>0</v>
      </c>
      <c r="M2444" s="1">
        <f>データ貼付!I2441</f>
        <v>0</v>
      </c>
      <c r="N2444" s="1">
        <f>データ貼付!J2441</f>
        <v>0</v>
      </c>
      <c r="O2444" s="1">
        <f>データ貼付!K2441</f>
        <v>0</v>
      </c>
    </row>
    <row r="2445" spans="1:15" x14ac:dyDescent="0.15">
      <c r="A2445" s="1">
        <v>2442</v>
      </c>
      <c r="B2445" s="1" t="str">
        <f t="shared" si="77"/>
        <v>611</v>
      </c>
      <c r="C2445" s="1" t="str">
        <f>J2445&amp;COUNTIF($J$4:J2445,J2445)</f>
        <v>0611</v>
      </c>
      <c r="D2445" s="1" t="str">
        <f>データ貼付!D2442&amp;データ貼付!E2442</f>
        <v/>
      </c>
      <c r="E2445" s="1">
        <f>データ貼付!G2442+ROW()/1000000</f>
        <v>2.4450000000000001E-3</v>
      </c>
      <c r="F2445" s="1">
        <f t="shared" si="78"/>
        <v>611</v>
      </c>
      <c r="G2445" s="1">
        <f>データ貼付!A2442</f>
        <v>0</v>
      </c>
      <c r="H2445" s="1">
        <f>データ貼付!B2442</f>
        <v>0</v>
      </c>
      <c r="I2445" s="1">
        <f>データ貼付!C2442</f>
        <v>0</v>
      </c>
      <c r="J2445" s="1">
        <f>データ貼付!F2442</f>
        <v>0</v>
      </c>
      <c r="K2445" s="32">
        <f>データ貼付!G2442</f>
        <v>0</v>
      </c>
      <c r="L2445" s="1">
        <f>データ貼付!H2442</f>
        <v>0</v>
      </c>
      <c r="M2445" s="1">
        <f>データ貼付!I2442</f>
        <v>0</v>
      </c>
      <c r="N2445" s="1">
        <f>データ貼付!J2442</f>
        <v>0</v>
      </c>
      <c r="O2445" s="1">
        <f>データ貼付!K2442</f>
        <v>0</v>
      </c>
    </row>
    <row r="2446" spans="1:15" x14ac:dyDescent="0.15">
      <c r="A2446" s="1">
        <v>2443</v>
      </c>
      <c r="B2446" s="1" t="str">
        <f t="shared" si="77"/>
        <v>612</v>
      </c>
      <c r="C2446" s="1" t="str">
        <f>J2446&amp;COUNTIF($J$4:J2446,J2446)</f>
        <v>0612</v>
      </c>
      <c r="D2446" s="1" t="str">
        <f>データ貼付!D2443&amp;データ貼付!E2443</f>
        <v/>
      </c>
      <c r="E2446" s="1">
        <f>データ貼付!G2443+ROW()/1000000</f>
        <v>2.4459999999999998E-3</v>
      </c>
      <c r="F2446" s="1">
        <f t="shared" si="78"/>
        <v>612</v>
      </c>
      <c r="G2446" s="1">
        <f>データ貼付!A2443</f>
        <v>0</v>
      </c>
      <c r="H2446" s="1">
        <f>データ貼付!B2443</f>
        <v>0</v>
      </c>
      <c r="I2446" s="1">
        <f>データ貼付!C2443</f>
        <v>0</v>
      </c>
      <c r="J2446" s="1">
        <f>データ貼付!F2443</f>
        <v>0</v>
      </c>
      <c r="K2446" s="32">
        <f>データ貼付!G2443</f>
        <v>0</v>
      </c>
      <c r="L2446" s="1">
        <f>データ貼付!H2443</f>
        <v>0</v>
      </c>
      <c r="M2446" s="1">
        <f>データ貼付!I2443</f>
        <v>0</v>
      </c>
      <c r="N2446" s="1">
        <f>データ貼付!J2443</f>
        <v>0</v>
      </c>
      <c r="O2446" s="1">
        <f>データ貼付!K2443</f>
        <v>0</v>
      </c>
    </row>
    <row r="2447" spans="1:15" x14ac:dyDescent="0.15">
      <c r="A2447" s="1">
        <v>2444</v>
      </c>
      <c r="B2447" s="1" t="str">
        <f t="shared" si="77"/>
        <v>613</v>
      </c>
      <c r="C2447" s="1" t="str">
        <f>J2447&amp;COUNTIF($J$4:J2447,J2447)</f>
        <v>0613</v>
      </c>
      <c r="D2447" s="1" t="str">
        <f>データ貼付!D2444&amp;データ貼付!E2444</f>
        <v/>
      </c>
      <c r="E2447" s="1">
        <f>データ貼付!G2444+ROW()/1000000</f>
        <v>2.447E-3</v>
      </c>
      <c r="F2447" s="1">
        <f t="shared" si="78"/>
        <v>613</v>
      </c>
      <c r="G2447" s="1">
        <f>データ貼付!A2444</f>
        <v>0</v>
      </c>
      <c r="H2447" s="1">
        <f>データ貼付!B2444</f>
        <v>0</v>
      </c>
      <c r="I2447" s="1">
        <f>データ貼付!C2444</f>
        <v>0</v>
      </c>
      <c r="J2447" s="1">
        <f>データ貼付!F2444</f>
        <v>0</v>
      </c>
      <c r="K2447" s="32">
        <f>データ貼付!G2444</f>
        <v>0</v>
      </c>
      <c r="L2447" s="1">
        <f>データ貼付!H2444</f>
        <v>0</v>
      </c>
      <c r="M2447" s="1">
        <f>データ貼付!I2444</f>
        <v>0</v>
      </c>
      <c r="N2447" s="1">
        <f>データ貼付!J2444</f>
        <v>0</v>
      </c>
      <c r="O2447" s="1">
        <f>データ貼付!K2444</f>
        <v>0</v>
      </c>
    </row>
    <row r="2448" spans="1:15" x14ac:dyDescent="0.15">
      <c r="A2448" s="1">
        <v>2445</v>
      </c>
      <c r="B2448" s="1" t="str">
        <f t="shared" si="77"/>
        <v>614</v>
      </c>
      <c r="C2448" s="1" t="str">
        <f>J2448&amp;COUNTIF($J$4:J2448,J2448)</f>
        <v>0614</v>
      </c>
      <c r="D2448" s="1" t="str">
        <f>データ貼付!D2445&amp;データ貼付!E2445</f>
        <v/>
      </c>
      <c r="E2448" s="1">
        <f>データ貼付!G2445+ROW()/1000000</f>
        <v>2.4480000000000001E-3</v>
      </c>
      <c r="F2448" s="1">
        <f t="shared" si="78"/>
        <v>614</v>
      </c>
      <c r="G2448" s="1">
        <f>データ貼付!A2445</f>
        <v>0</v>
      </c>
      <c r="H2448" s="1">
        <f>データ貼付!B2445</f>
        <v>0</v>
      </c>
      <c r="I2448" s="1">
        <f>データ貼付!C2445</f>
        <v>0</v>
      </c>
      <c r="J2448" s="1">
        <f>データ貼付!F2445</f>
        <v>0</v>
      </c>
      <c r="K2448" s="32">
        <f>データ貼付!G2445</f>
        <v>0</v>
      </c>
      <c r="L2448" s="1">
        <f>データ貼付!H2445</f>
        <v>0</v>
      </c>
      <c r="M2448" s="1">
        <f>データ貼付!I2445</f>
        <v>0</v>
      </c>
      <c r="N2448" s="1">
        <f>データ貼付!J2445</f>
        <v>0</v>
      </c>
      <c r="O2448" s="1">
        <f>データ貼付!K2445</f>
        <v>0</v>
      </c>
    </row>
    <row r="2449" spans="1:15" x14ac:dyDescent="0.15">
      <c r="A2449" s="1">
        <v>2446</v>
      </c>
      <c r="B2449" s="1" t="str">
        <f t="shared" si="77"/>
        <v>615</v>
      </c>
      <c r="C2449" s="1" t="str">
        <f>J2449&amp;COUNTIF($J$4:J2449,J2449)</f>
        <v>0615</v>
      </c>
      <c r="D2449" s="1" t="str">
        <f>データ貼付!D2446&amp;データ貼付!E2446</f>
        <v/>
      </c>
      <c r="E2449" s="1">
        <f>データ貼付!G2446+ROW()/1000000</f>
        <v>2.4489999999999998E-3</v>
      </c>
      <c r="F2449" s="1">
        <f t="shared" si="78"/>
        <v>615</v>
      </c>
      <c r="G2449" s="1">
        <f>データ貼付!A2446</f>
        <v>0</v>
      </c>
      <c r="H2449" s="1">
        <f>データ貼付!B2446</f>
        <v>0</v>
      </c>
      <c r="I2449" s="1">
        <f>データ貼付!C2446</f>
        <v>0</v>
      </c>
      <c r="J2449" s="1">
        <f>データ貼付!F2446</f>
        <v>0</v>
      </c>
      <c r="K2449" s="32">
        <f>データ貼付!G2446</f>
        <v>0</v>
      </c>
      <c r="L2449" s="1">
        <f>データ貼付!H2446</f>
        <v>0</v>
      </c>
      <c r="M2449" s="1">
        <f>データ貼付!I2446</f>
        <v>0</v>
      </c>
      <c r="N2449" s="1">
        <f>データ貼付!J2446</f>
        <v>0</v>
      </c>
      <c r="O2449" s="1">
        <f>データ貼付!K2446</f>
        <v>0</v>
      </c>
    </row>
    <row r="2450" spans="1:15" x14ac:dyDescent="0.15">
      <c r="A2450" s="1">
        <v>2447</v>
      </c>
      <c r="B2450" s="1" t="str">
        <f t="shared" si="77"/>
        <v>616</v>
      </c>
      <c r="C2450" s="1" t="str">
        <f>J2450&amp;COUNTIF($J$4:J2450,J2450)</f>
        <v>0616</v>
      </c>
      <c r="D2450" s="1" t="str">
        <f>データ貼付!D2447&amp;データ貼付!E2447</f>
        <v/>
      </c>
      <c r="E2450" s="1">
        <f>データ貼付!G2447+ROW()/1000000</f>
        <v>2.4499999999999999E-3</v>
      </c>
      <c r="F2450" s="1">
        <f t="shared" si="78"/>
        <v>616</v>
      </c>
      <c r="G2450" s="1">
        <f>データ貼付!A2447</f>
        <v>0</v>
      </c>
      <c r="H2450" s="1">
        <f>データ貼付!B2447</f>
        <v>0</v>
      </c>
      <c r="I2450" s="1">
        <f>データ貼付!C2447</f>
        <v>0</v>
      </c>
      <c r="J2450" s="1">
        <f>データ貼付!F2447</f>
        <v>0</v>
      </c>
      <c r="K2450" s="32">
        <f>データ貼付!G2447</f>
        <v>0</v>
      </c>
      <c r="L2450" s="1">
        <f>データ貼付!H2447</f>
        <v>0</v>
      </c>
      <c r="M2450" s="1">
        <f>データ貼付!I2447</f>
        <v>0</v>
      </c>
      <c r="N2450" s="1">
        <f>データ貼付!J2447</f>
        <v>0</v>
      </c>
      <c r="O2450" s="1">
        <f>データ貼付!K2447</f>
        <v>0</v>
      </c>
    </row>
    <row r="2451" spans="1:15" x14ac:dyDescent="0.15">
      <c r="A2451" s="1">
        <v>2448</v>
      </c>
      <c r="B2451" s="1" t="str">
        <f t="shared" si="77"/>
        <v>617</v>
      </c>
      <c r="C2451" s="1" t="str">
        <f>J2451&amp;COUNTIF($J$4:J2451,J2451)</f>
        <v>0617</v>
      </c>
      <c r="D2451" s="1" t="str">
        <f>データ貼付!D2448&amp;データ貼付!E2448</f>
        <v/>
      </c>
      <c r="E2451" s="1">
        <f>データ貼付!G2448+ROW()/1000000</f>
        <v>2.4510000000000001E-3</v>
      </c>
      <c r="F2451" s="1">
        <f t="shared" si="78"/>
        <v>617</v>
      </c>
      <c r="G2451" s="1">
        <f>データ貼付!A2448</f>
        <v>0</v>
      </c>
      <c r="H2451" s="1">
        <f>データ貼付!B2448</f>
        <v>0</v>
      </c>
      <c r="I2451" s="1">
        <f>データ貼付!C2448</f>
        <v>0</v>
      </c>
      <c r="J2451" s="1">
        <f>データ貼付!F2448</f>
        <v>0</v>
      </c>
      <c r="K2451" s="32">
        <f>データ貼付!G2448</f>
        <v>0</v>
      </c>
      <c r="L2451" s="1">
        <f>データ貼付!H2448</f>
        <v>0</v>
      </c>
      <c r="M2451" s="1">
        <f>データ貼付!I2448</f>
        <v>0</v>
      </c>
      <c r="N2451" s="1">
        <f>データ貼付!J2448</f>
        <v>0</v>
      </c>
      <c r="O2451" s="1">
        <f>データ貼付!K2448</f>
        <v>0</v>
      </c>
    </row>
    <row r="2452" spans="1:15" x14ac:dyDescent="0.15">
      <c r="A2452" s="1">
        <v>2449</v>
      </c>
      <c r="B2452" s="1" t="str">
        <f t="shared" si="77"/>
        <v>618</v>
      </c>
      <c r="C2452" s="1" t="str">
        <f>J2452&amp;COUNTIF($J$4:J2452,J2452)</f>
        <v>0618</v>
      </c>
      <c r="D2452" s="1" t="str">
        <f>データ貼付!D2449&amp;データ貼付!E2449</f>
        <v/>
      </c>
      <c r="E2452" s="1">
        <f>データ貼付!G2449+ROW()/1000000</f>
        <v>2.4520000000000002E-3</v>
      </c>
      <c r="F2452" s="1">
        <f t="shared" si="78"/>
        <v>618</v>
      </c>
      <c r="G2452" s="1">
        <f>データ貼付!A2449</f>
        <v>0</v>
      </c>
      <c r="H2452" s="1">
        <f>データ貼付!B2449</f>
        <v>0</v>
      </c>
      <c r="I2452" s="1">
        <f>データ貼付!C2449</f>
        <v>0</v>
      </c>
      <c r="J2452" s="1">
        <f>データ貼付!F2449</f>
        <v>0</v>
      </c>
      <c r="K2452" s="32">
        <f>データ貼付!G2449</f>
        <v>0</v>
      </c>
      <c r="L2452" s="1">
        <f>データ貼付!H2449</f>
        <v>0</v>
      </c>
      <c r="M2452" s="1">
        <f>データ貼付!I2449</f>
        <v>0</v>
      </c>
      <c r="N2452" s="1">
        <f>データ貼付!J2449</f>
        <v>0</v>
      </c>
      <c r="O2452" s="1">
        <f>データ貼付!K2449</f>
        <v>0</v>
      </c>
    </row>
    <row r="2453" spans="1:15" x14ac:dyDescent="0.15">
      <c r="A2453" s="1">
        <v>2450</v>
      </c>
      <c r="B2453" s="1" t="str">
        <f t="shared" si="77"/>
        <v>619</v>
      </c>
      <c r="C2453" s="1" t="str">
        <f>J2453&amp;COUNTIF($J$4:J2453,J2453)</f>
        <v>0619</v>
      </c>
      <c r="D2453" s="1" t="str">
        <f>データ貼付!D2450&amp;データ貼付!E2450</f>
        <v/>
      </c>
      <c r="E2453" s="1">
        <f>データ貼付!G2450+ROW()/1000000</f>
        <v>2.4529999999999999E-3</v>
      </c>
      <c r="F2453" s="1">
        <f t="shared" si="78"/>
        <v>619</v>
      </c>
      <c r="G2453" s="1">
        <f>データ貼付!A2450</f>
        <v>0</v>
      </c>
      <c r="H2453" s="1">
        <f>データ貼付!B2450</f>
        <v>0</v>
      </c>
      <c r="I2453" s="1">
        <f>データ貼付!C2450</f>
        <v>0</v>
      </c>
      <c r="J2453" s="1">
        <f>データ貼付!F2450</f>
        <v>0</v>
      </c>
      <c r="K2453" s="32">
        <f>データ貼付!G2450</f>
        <v>0</v>
      </c>
      <c r="L2453" s="1">
        <f>データ貼付!H2450</f>
        <v>0</v>
      </c>
      <c r="M2453" s="1">
        <f>データ貼付!I2450</f>
        <v>0</v>
      </c>
      <c r="N2453" s="1">
        <f>データ貼付!J2450</f>
        <v>0</v>
      </c>
      <c r="O2453" s="1">
        <f>データ貼付!K2450</f>
        <v>0</v>
      </c>
    </row>
    <row r="2454" spans="1:15" x14ac:dyDescent="0.15">
      <c r="A2454" s="1">
        <v>2451</v>
      </c>
      <c r="B2454" s="1" t="str">
        <f t="shared" si="77"/>
        <v>620</v>
      </c>
      <c r="C2454" s="1" t="str">
        <f>J2454&amp;COUNTIF($J$4:J2454,J2454)</f>
        <v>0620</v>
      </c>
      <c r="D2454" s="1" t="str">
        <f>データ貼付!D2451&amp;データ貼付!E2451</f>
        <v/>
      </c>
      <c r="E2454" s="1">
        <f>データ貼付!G2451+ROW()/1000000</f>
        <v>2.454E-3</v>
      </c>
      <c r="F2454" s="1">
        <f t="shared" si="78"/>
        <v>620</v>
      </c>
      <c r="G2454" s="1">
        <f>データ貼付!A2451</f>
        <v>0</v>
      </c>
      <c r="H2454" s="1">
        <f>データ貼付!B2451</f>
        <v>0</v>
      </c>
      <c r="I2454" s="1">
        <f>データ貼付!C2451</f>
        <v>0</v>
      </c>
      <c r="J2454" s="1">
        <f>データ貼付!F2451</f>
        <v>0</v>
      </c>
      <c r="K2454" s="32">
        <f>データ貼付!G2451</f>
        <v>0</v>
      </c>
      <c r="L2454" s="1">
        <f>データ貼付!H2451</f>
        <v>0</v>
      </c>
      <c r="M2454" s="1">
        <f>データ貼付!I2451</f>
        <v>0</v>
      </c>
      <c r="N2454" s="1">
        <f>データ貼付!J2451</f>
        <v>0</v>
      </c>
      <c r="O2454" s="1">
        <f>データ貼付!K2451</f>
        <v>0</v>
      </c>
    </row>
    <row r="2455" spans="1:15" x14ac:dyDescent="0.15">
      <c r="A2455" s="1">
        <v>2452</v>
      </c>
      <c r="B2455" s="1" t="str">
        <f t="shared" si="77"/>
        <v>621</v>
      </c>
      <c r="C2455" s="1" t="str">
        <f>J2455&amp;COUNTIF($J$4:J2455,J2455)</f>
        <v>0621</v>
      </c>
      <c r="D2455" s="1" t="str">
        <f>データ貼付!D2452&amp;データ貼付!E2452</f>
        <v/>
      </c>
      <c r="E2455" s="1">
        <f>データ貼付!G2452+ROW()/1000000</f>
        <v>2.4550000000000002E-3</v>
      </c>
      <c r="F2455" s="1">
        <f t="shared" si="78"/>
        <v>621</v>
      </c>
      <c r="G2455" s="1">
        <f>データ貼付!A2452</f>
        <v>0</v>
      </c>
      <c r="H2455" s="1">
        <f>データ貼付!B2452</f>
        <v>0</v>
      </c>
      <c r="I2455" s="1">
        <f>データ貼付!C2452</f>
        <v>0</v>
      </c>
      <c r="J2455" s="1">
        <f>データ貼付!F2452</f>
        <v>0</v>
      </c>
      <c r="K2455" s="32">
        <f>データ貼付!G2452</f>
        <v>0</v>
      </c>
      <c r="L2455" s="1">
        <f>データ貼付!H2452</f>
        <v>0</v>
      </c>
      <c r="M2455" s="1">
        <f>データ貼付!I2452</f>
        <v>0</v>
      </c>
      <c r="N2455" s="1">
        <f>データ貼付!J2452</f>
        <v>0</v>
      </c>
      <c r="O2455" s="1">
        <f>データ貼付!K2452</f>
        <v>0</v>
      </c>
    </row>
    <row r="2456" spans="1:15" x14ac:dyDescent="0.15">
      <c r="A2456" s="1">
        <v>2453</v>
      </c>
      <c r="B2456" s="1" t="str">
        <f t="shared" si="77"/>
        <v>622</v>
      </c>
      <c r="C2456" s="1" t="str">
        <f>J2456&amp;COUNTIF($J$4:J2456,J2456)</f>
        <v>0622</v>
      </c>
      <c r="D2456" s="1" t="str">
        <f>データ貼付!D2453&amp;データ貼付!E2453</f>
        <v/>
      </c>
      <c r="E2456" s="1">
        <f>データ貼付!G2453+ROW()/1000000</f>
        <v>2.4559999999999998E-3</v>
      </c>
      <c r="F2456" s="1">
        <f t="shared" si="78"/>
        <v>622</v>
      </c>
      <c r="G2456" s="1">
        <f>データ貼付!A2453</f>
        <v>0</v>
      </c>
      <c r="H2456" s="1">
        <f>データ貼付!B2453</f>
        <v>0</v>
      </c>
      <c r="I2456" s="1">
        <f>データ貼付!C2453</f>
        <v>0</v>
      </c>
      <c r="J2456" s="1">
        <f>データ貼付!F2453</f>
        <v>0</v>
      </c>
      <c r="K2456" s="32">
        <f>データ貼付!G2453</f>
        <v>0</v>
      </c>
      <c r="L2456" s="1">
        <f>データ貼付!H2453</f>
        <v>0</v>
      </c>
      <c r="M2456" s="1">
        <f>データ貼付!I2453</f>
        <v>0</v>
      </c>
      <c r="N2456" s="1">
        <f>データ貼付!J2453</f>
        <v>0</v>
      </c>
      <c r="O2456" s="1">
        <f>データ貼付!K2453</f>
        <v>0</v>
      </c>
    </row>
    <row r="2457" spans="1:15" x14ac:dyDescent="0.15">
      <c r="A2457" s="1">
        <v>2454</v>
      </c>
      <c r="B2457" s="1" t="str">
        <f t="shared" si="77"/>
        <v>623</v>
      </c>
      <c r="C2457" s="1" t="str">
        <f>J2457&amp;COUNTIF($J$4:J2457,J2457)</f>
        <v>0623</v>
      </c>
      <c r="D2457" s="1" t="str">
        <f>データ貼付!D2454&amp;データ貼付!E2454</f>
        <v/>
      </c>
      <c r="E2457" s="1">
        <f>データ貼付!G2454+ROW()/1000000</f>
        <v>2.457E-3</v>
      </c>
      <c r="F2457" s="1">
        <f t="shared" si="78"/>
        <v>623</v>
      </c>
      <c r="G2457" s="1">
        <f>データ貼付!A2454</f>
        <v>0</v>
      </c>
      <c r="H2457" s="1">
        <f>データ貼付!B2454</f>
        <v>0</v>
      </c>
      <c r="I2457" s="1">
        <f>データ貼付!C2454</f>
        <v>0</v>
      </c>
      <c r="J2457" s="1">
        <f>データ貼付!F2454</f>
        <v>0</v>
      </c>
      <c r="K2457" s="32">
        <f>データ貼付!G2454</f>
        <v>0</v>
      </c>
      <c r="L2457" s="1">
        <f>データ貼付!H2454</f>
        <v>0</v>
      </c>
      <c r="M2457" s="1">
        <f>データ貼付!I2454</f>
        <v>0</v>
      </c>
      <c r="N2457" s="1">
        <f>データ貼付!J2454</f>
        <v>0</v>
      </c>
      <c r="O2457" s="1">
        <f>データ貼付!K2454</f>
        <v>0</v>
      </c>
    </row>
    <row r="2458" spans="1:15" x14ac:dyDescent="0.15">
      <c r="A2458" s="1">
        <v>2455</v>
      </c>
      <c r="B2458" s="1" t="str">
        <f t="shared" si="77"/>
        <v>624</v>
      </c>
      <c r="C2458" s="1" t="str">
        <f>J2458&amp;COUNTIF($J$4:J2458,J2458)</f>
        <v>0624</v>
      </c>
      <c r="D2458" s="1" t="str">
        <f>データ貼付!D2455&amp;データ貼付!E2455</f>
        <v/>
      </c>
      <c r="E2458" s="1">
        <f>データ貼付!G2455+ROW()/1000000</f>
        <v>2.4580000000000001E-3</v>
      </c>
      <c r="F2458" s="1">
        <f t="shared" si="78"/>
        <v>624</v>
      </c>
      <c r="G2458" s="1">
        <f>データ貼付!A2455</f>
        <v>0</v>
      </c>
      <c r="H2458" s="1">
        <f>データ貼付!B2455</f>
        <v>0</v>
      </c>
      <c r="I2458" s="1">
        <f>データ貼付!C2455</f>
        <v>0</v>
      </c>
      <c r="J2458" s="1">
        <f>データ貼付!F2455</f>
        <v>0</v>
      </c>
      <c r="K2458" s="32">
        <f>データ貼付!G2455</f>
        <v>0</v>
      </c>
      <c r="L2458" s="1">
        <f>データ貼付!H2455</f>
        <v>0</v>
      </c>
      <c r="M2458" s="1">
        <f>データ貼付!I2455</f>
        <v>0</v>
      </c>
      <c r="N2458" s="1">
        <f>データ貼付!J2455</f>
        <v>0</v>
      </c>
      <c r="O2458" s="1">
        <f>データ貼付!K2455</f>
        <v>0</v>
      </c>
    </row>
    <row r="2459" spans="1:15" x14ac:dyDescent="0.15">
      <c r="A2459" s="1">
        <v>2456</v>
      </c>
      <c r="B2459" s="1" t="str">
        <f t="shared" si="77"/>
        <v>625</v>
      </c>
      <c r="C2459" s="1" t="str">
        <f>J2459&amp;COUNTIF($J$4:J2459,J2459)</f>
        <v>0625</v>
      </c>
      <c r="D2459" s="1" t="str">
        <f>データ貼付!D2456&amp;データ貼付!E2456</f>
        <v/>
      </c>
      <c r="E2459" s="1">
        <f>データ貼付!G2456+ROW()/1000000</f>
        <v>2.4589999999999998E-3</v>
      </c>
      <c r="F2459" s="1">
        <f t="shared" si="78"/>
        <v>625</v>
      </c>
      <c r="G2459" s="1">
        <f>データ貼付!A2456</f>
        <v>0</v>
      </c>
      <c r="H2459" s="1">
        <f>データ貼付!B2456</f>
        <v>0</v>
      </c>
      <c r="I2459" s="1">
        <f>データ貼付!C2456</f>
        <v>0</v>
      </c>
      <c r="J2459" s="1">
        <f>データ貼付!F2456</f>
        <v>0</v>
      </c>
      <c r="K2459" s="32">
        <f>データ貼付!G2456</f>
        <v>0</v>
      </c>
      <c r="L2459" s="1">
        <f>データ貼付!H2456</f>
        <v>0</v>
      </c>
      <c r="M2459" s="1">
        <f>データ貼付!I2456</f>
        <v>0</v>
      </c>
      <c r="N2459" s="1">
        <f>データ貼付!J2456</f>
        <v>0</v>
      </c>
      <c r="O2459" s="1">
        <f>データ貼付!K2456</f>
        <v>0</v>
      </c>
    </row>
    <row r="2460" spans="1:15" x14ac:dyDescent="0.15">
      <c r="A2460" s="1">
        <v>2457</v>
      </c>
      <c r="B2460" s="1" t="str">
        <f t="shared" si="77"/>
        <v>626</v>
      </c>
      <c r="C2460" s="1" t="str">
        <f>J2460&amp;COUNTIF($J$4:J2460,J2460)</f>
        <v>0626</v>
      </c>
      <c r="D2460" s="1" t="str">
        <f>データ貼付!D2457&amp;データ貼付!E2457</f>
        <v/>
      </c>
      <c r="E2460" s="1">
        <f>データ貼付!G2457+ROW()/1000000</f>
        <v>2.4599999999999999E-3</v>
      </c>
      <c r="F2460" s="1">
        <f t="shared" si="78"/>
        <v>626</v>
      </c>
      <c r="G2460" s="1">
        <f>データ貼付!A2457</f>
        <v>0</v>
      </c>
      <c r="H2460" s="1">
        <f>データ貼付!B2457</f>
        <v>0</v>
      </c>
      <c r="I2460" s="1">
        <f>データ貼付!C2457</f>
        <v>0</v>
      </c>
      <c r="J2460" s="1">
        <f>データ貼付!F2457</f>
        <v>0</v>
      </c>
      <c r="K2460" s="32">
        <f>データ貼付!G2457</f>
        <v>0</v>
      </c>
      <c r="L2460" s="1">
        <f>データ貼付!H2457</f>
        <v>0</v>
      </c>
      <c r="M2460" s="1">
        <f>データ貼付!I2457</f>
        <v>0</v>
      </c>
      <c r="N2460" s="1">
        <f>データ貼付!J2457</f>
        <v>0</v>
      </c>
      <c r="O2460" s="1">
        <f>データ貼付!K2457</f>
        <v>0</v>
      </c>
    </row>
    <row r="2461" spans="1:15" x14ac:dyDescent="0.15">
      <c r="A2461" s="1">
        <v>2458</v>
      </c>
      <c r="B2461" s="1" t="str">
        <f t="shared" si="77"/>
        <v>627</v>
      </c>
      <c r="C2461" s="1" t="str">
        <f>J2461&amp;COUNTIF($J$4:J2461,J2461)</f>
        <v>0627</v>
      </c>
      <c r="D2461" s="1" t="str">
        <f>データ貼付!D2458&amp;データ貼付!E2458</f>
        <v/>
      </c>
      <c r="E2461" s="1">
        <f>データ貼付!G2458+ROW()/1000000</f>
        <v>2.4610000000000001E-3</v>
      </c>
      <c r="F2461" s="1">
        <f t="shared" si="78"/>
        <v>627</v>
      </c>
      <c r="G2461" s="1">
        <f>データ貼付!A2458</f>
        <v>0</v>
      </c>
      <c r="H2461" s="1">
        <f>データ貼付!B2458</f>
        <v>0</v>
      </c>
      <c r="I2461" s="1">
        <f>データ貼付!C2458</f>
        <v>0</v>
      </c>
      <c r="J2461" s="1">
        <f>データ貼付!F2458</f>
        <v>0</v>
      </c>
      <c r="K2461" s="32">
        <f>データ貼付!G2458</f>
        <v>0</v>
      </c>
      <c r="L2461" s="1">
        <f>データ貼付!H2458</f>
        <v>0</v>
      </c>
      <c r="M2461" s="1">
        <f>データ貼付!I2458</f>
        <v>0</v>
      </c>
      <c r="N2461" s="1">
        <f>データ貼付!J2458</f>
        <v>0</v>
      </c>
      <c r="O2461" s="1">
        <f>データ貼付!K2458</f>
        <v>0</v>
      </c>
    </row>
    <row r="2462" spans="1:15" x14ac:dyDescent="0.15">
      <c r="A2462" s="1">
        <v>2459</v>
      </c>
      <c r="B2462" s="1" t="str">
        <f t="shared" si="77"/>
        <v>628</v>
      </c>
      <c r="C2462" s="1" t="str">
        <f>J2462&amp;COUNTIF($J$4:J2462,J2462)</f>
        <v>0628</v>
      </c>
      <c r="D2462" s="1" t="str">
        <f>データ貼付!D2459&amp;データ貼付!E2459</f>
        <v/>
      </c>
      <c r="E2462" s="1">
        <f>データ貼付!G2459+ROW()/1000000</f>
        <v>2.4620000000000002E-3</v>
      </c>
      <c r="F2462" s="1">
        <f t="shared" si="78"/>
        <v>628</v>
      </c>
      <c r="G2462" s="1">
        <f>データ貼付!A2459</f>
        <v>0</v>
      </c>
      <c r="H2462" s="1">
        <f>データ貼付!B2459</f>
        <v>0</v>
      </c>
      <c r="I2462" s="1">
        <f>データ貼付!C2459</f>
        <v>0</v>
      </c>
      <c r="J2462" s="1">
        <f>データ貼付!F2459</f>
        <v>0</v>
      </c>
      <c r="K2462" s="32">
        <f>データ貼付!G2459</f>
        <v>0</v>
      </c>
      <c r="L2462" s="1">
        <f>データ貼付!H2459</f>
        <v>0</v>
      </c>
      <c r="M2462" s="1">
        <f>データ貼付!I2459</f>
        <v>0</v>
      </c>
      <c r="N2462" s="1">
        <f>データ貼付!J2459</f>
        <v>0</v>
      </c>
      <c r="O2462" s="1">
        <f>データ貼付!K2459</f>
        <v>0</v>
      </c>
    </row>
    <row r="2463" spans="1:15" x14ac:dyDescent="0.15">
      <c r="A2463" s="1">
        <v>2460</v>
      </c>
      <c r="B2463" s="1" t="str">
        <f t="shared" si="77"/>
        <v>629</v>
      </c>
      <c r="C2463" s="1" t="str">
        <f>J2463&amp;COUNTIF($J$4:J2463,J2463)</f>
        <v>0629</v>
      </c>
      <c r="D2463" s="1" t="str">
        <f>データ貼付!D2460&amp;データ貼付!E2460</f>
        <v/>
      </c>
      <c r="E2463" s="1">
        <f>データ貼付!G2460+ROW()/1000000</f>
        <v>2.4629999999999999E-3</v>
      </c>
      <c r="F2463" s="1">
        <f t="shared" si="78"/>
        <v>629</v>
      </c>
      <c r="G2463" s="1">
        <f>データ貼付!A2460</f>
        <v>0</v>
      </c>
      <c r="H2463" s="1">
        <f>データ貼付!B2460</f>
        <v>0</v>
      </c>
      <c r="I2463" s="1">
        <f>データ貼付!C2460</f>
        <v>0</v>
      </c>
      <c r="J2463" s="1">
        <f>データ貼付!F2460</f>
        <v>0</v>
      </c>
      <c r="K2463" s="32">
        <f>データ貼付!G2460</f>
        <v>0</v>
      </c>
      <c r="L2463" s="1">
        <f>データ貼付!H2460</f>
        <v>0</v>
      </c>
      <c r="M2463" s="1">
        <f>データ貼付!I2460</f>
        <v>0</v>
      </c>
      <c r="N2463" s="1">
        <f>データ貼付!J2460</f>
        <v>0</v>
      </c>
      <c r="O2463" s="1">
        <f>データ貼付!K2460</f>
        <v>0</v>
      </c>
    </row>
    <row r="2464" spans="1:15" x14ac:dyDescent="0.15">
      <c r="A2464" s="1">
        <v>2461</v>
      </c>
      <c r="B2464" s="1" t="str">
        <f t="shared" si="77"/>
        <v>630</v>
      </c>
      <c r="C2464" s="1" t="str">
        <f>J2464&amp;COUNTIF($J$4:J2464,J2464)</f>
        <v>0630</v>
      </c>
      <c r="D2464" s="1" t="str">
        <f>データ貼付!D2461&amp;データ貼付!E2461</f>
        <v/>
      </c>
      <c r="E2464" s="1">
        <f>データ貼付!G2461+ROW()/1000000</f>
        <v>2.464E-3</v>
      </c>
      <c r="F2464" s="1">
        <f t="shared" si="78"/>
        <v>630</v>
      </c>
      <c r="G2464" s="1">
        <f>データ貼付!A2461</f>
        <v>0</v>
      </c>
      <c r="H2464" s="1">
        <f>データ貼付!B2461</f>
        <v>0</v>
      </c>
      <c r="I2464" s="1">
        <f>データ貼付!C2461</f>
        <v>0</v>
      </c>
      <c r="J2464" s="1">
        <f>データ貼付!F2461</f>
        <v>0</v>
      </c>
      <c r="K2464" s="32">
        <f>データ貼付!G2461</f>
        <v>0</v>
      </c>
      <c r="L2464" s="1">
        <f>データ貼付!H2461</f>
        <v>0</v>
      </c>
      <c r="M2464" s="1">
        <f>データ貼付!I2461</f>
        <v>0</v>
      </c>
      <c r="N2464" s="1">
        <f>データ貼付!J2461</f>
        <v>0</v>
      </c>
      <c r="O2464" s="1">
        <f>データ貼付!K2461</f>
        <v>0</v>
      </c>
    </row>
    <row r="2465" spans="1:15" x14ac:dyDescent="0.15">
      <c r="A2465" s="1">
        <v>2462</v>
      </c>
      <c r="B2465" s="1" t="str">
        <f t="shared" si="77"/>
        <v>631</v>
      </c>
      <c r="C2465" s="1" t="str">
        <f>J2465&amp;COUNTIF($J$4:J2465,J2465)</f>
        <v>0631</v>
      </c>
      <c r="D2465" s="1" t="str">
        <f>データ貼付!D2462&amp;データ貼付!E2462</f>
        <v/>
      </c>
      <c r="E2465" s="1">
        <f>データ貼付!G2462+ROW()/1000000</f>
        <v>2.4650000000000002E-3</v>
      </c>
      <c r="F2465" s="1">
        <f t="shared" si="78"/>
        <v>631</v>
      </c>
      <c r="G2465" s="1">
        <f>データ貼付!A2462</f>
        <v>0</v>
      </c>
      <c r="H2465" s="1">
        <f>データ貼付!B2462</f>
        <v>0</v>
      </c>
      <c r="I2465" s="1">
        <f>データ貼付!C2462</f>
        <v>0</v>
      </c>
      <c r="J2465" s="1">
        <f>データ貼付!F2462</f>
        <v>0</v>
      </c>
      <c r="K2465" s="32">
        <f>データ貼付!G2462</f>
        <v>0</v>
      </c>
      <c r="L2465" s="1">
        <f>データ貼付!H2462</f>
        <v>0</v>
      </c>
      <c r="M2465" s="1">
        <f>データ貼付!I2462</f>
        <v>0</v>
      </c>
      <c r="N2465" s="1">
        <f>データ貼付!J2462</f>
        <v>0</v>
      </c>
      <c r="O2465" s="1">
        <f>データ貼付!K2462</f>
        <v>0</v>
      </c>
    </row>
    <row r="2466" spans="1:15" x14ac:dyDescent="0.15">
      <c r="A2466" s="1">
        <v>2463</v>
      </c>
      <c r="B2466" s="1" t="str">
        <f t="shared" si="77"/>
        <v>632</v>
      </c>
      <c r="C2466" s="1" t="str">
        <f>J2466&amp;COUNTIF($J$4:J2466,J2466)</f>
        <v>0632</v>
      </c>
      <c r="D2466" s="1" t="str">
        <f>データ貼付!D2463&amp;データ貼付!E2463</f>
        <v/>
      </c>
      <c r="E2466" s="1">
        <f>データ貼付!G2463+ROW()/1000000</f>
        <v>2.4659999999999999E-3</v>
      </c>
      <c r="F2466" s="1">
        <f t="shared" si="78"/>
        <v>632</v>
      </c>
      <c r="G2466" s="1">
        <f>データ貼付!A2463</f>
        <v>0</v>
      </c>
      <c r="H2466" s="1">
        <f>データ貼付!B2463</f>
        <v>0</v>
      </c>
      <c r="I2466" s="1">
        <f>データ貼付!C2463</f>
        <v>0</v>
      </c>
      <c r="J2466" s="1">
        <f>データ貼付!F2463</f>
        <v>0</v>
      </c>
      <c r="K2466" s="32">
        <f>データ貼付!G2463</f>
        <v>0</v>
      </c>
      <c r="L2466" s="1">
        <f>データ貼付!H2463</f>
        <v>0</v>
      </c>
      <c r="M2466" s="1">
        <f>データ貼付!I2463</f>
        <v>0</v>
      </c>
      <c r="N2466" s="1">
        <f>データ貼付!J2463</f>
        <v>0</v>
      </c>
      <c r="O2466" s="1">
        <f>データ貼付!K2463</f>
        <v>0</v>
      </c>
    </row>
    <row r="2467" spans="1:15" x14ac:dyDescent="0.15">
      <c r="A2467" s="1">
        <v>2464</v>
      </c>
      <c r="B2467" s="1" t="str">
        <f t="shared" si="77"/>
        <v>633</v>
      </c>
      <c r="C2467" s="1" t="str">
        <f>J2467&amp;COUNTIF($J$4:J2467,J2467)</f>
        <v>0633</v>
      </c>
      <c r="D2467" s="1" t="str">
        <f>データ貼付!D2464&amp;データ貼付!E2464</f>
        <v/>
      </c>
      <c r="E2467" s="1">
        <f>データ貼付!G2464+ROW()/1000000</f>
        <v>2.467E-3</v>
      </c>
      <c r="F2467" s="1">
        <f t="shared" si="78"/>
        <v>633</v>
      </c>
      <c r="G2467" s="1">
        <f>データ貼付!A2464</f>
        <v>0</v>
      </c>
      <c r="H2467" s="1">
        <f>データ貼付!B2464</f>
        <v>0</v>
      </c>
      <c r="I2467" s="1">
        <f>データ貼付!C2464</f>
        <v>0</v>
      </c>
      <c r="J2467" s="1">
        <f>データ貼付!F2464</f>
        <v>0</v>
      </c>
      <c r="K2467" s="32">
        <f>データ貼付!G2464</f>
        <v>0</v>
      </c>
      <c r="L2467" s="1">
        <f>データ貼付!H2464</f>
        <v>0</v>
      </c>
      <c r="M2467" s="1">
        <f>データ貼付!I2464</f>
        <v>0</v>
      </c>
      <c r="N2467" s="1">
        <f>データ貼付!J2464</f>
        <v>0</v>
      </c>
      <c r="O2467" s="1">
        <f>データ貼付!K2464</f>
        <v>0</v>
      </c>
    </row>
    <row r="2468" spans="1:15" x14ac:dyDescent="0.15">
      <c r="A2468" s="1">
        <v>2465</v>
      </c>
      <c r="B2468" s="1" t="str">
        <f t="shared" si="77"/>
        <v>634</v>
      </c>
      <c r="C2468" s="1" t="str">
        <f>J2468&amp;COUNTIF($J$4:J2468,J2468)</f>
        <v>0634</v>
      </c>
      <c r="D2468" s="1" t="str">
        <f>データ貼付!D2465&amp;データ貼付!E2465</f>
        <v/>
      </c>
      <c r="E2468" s="1">
        <f>データ貼付!G2465+ROW()/1000000</f>
        <v>2.4680000000000001E-3</v>
      </c>
      <c r="F2468" s="1">
        <f t="shared" si="78"/>
        <v>634</v>
      </c>
      <c r="G2468" s="1">
        <f>データ貼付!A2465</f>
        <v>0</v>
      </c>
      <c r="H2468" s="1">
        <f>データ貼付!B2465</f>
        <v>0</v>
      </c>
      <c r="I2468" s="1">
        <f>データ貼付!C2465</f>
        <v>0</v>
      </c>
      <c r="J2468" s="1">
        <f>データ貼付!F2465</f>
        <v>0</v>
      </c>
      <c r="K2468" s="32">
        <f>データ貼付!G2465</f>
        <v>0</v>
      </c>
      <c r="L2468" s="1">
        <f>データ貼付!H2465</f>
        <v>0</v>
      </c>
      <c r="M2468" s="1">
        <f>データ貼付!I2465</f>
        <v>0</v>
      </c>
      <c r="N2468" s="1">
        <f>データ貼付!J2465</f>
        <v>0</v>
      </c>
      <c r="O2468" s="1">
        <f>データ貼付!K2465</f>
        <v>0</v>
      </c>
    </row>
    <row r="2469" spans="1:15" x14ac:dyDescent="0.15">
      <c r="A2469" s="1">
        <v>2466</v>
      </c>
      <c r="B2469" s="1" t="str">
        <f t="shared" si="77"/>
        <v>635</v>
      </c>
      <c r="C2469" s="1" t="str">
        <f>J2469&amp;COUNTIF($J$4:J2469,J2469)</f>
        <v>0635</v>
      </c>
      <c r="D2469" s="1" t="str">
        <f>データ貼付!D2466&amp;データ貼付!E2466</f>
        <v/>
      </c>
      <c r="E2469" s="1">
        <f>データ貼付!G2466+ROW()/1000000</f>
        <v>2.4689999999999998E-3</v>
      </c>
      <c r="F2469" s="1">
        <f t="shared" si="78"/>
        <v>635</v>
      </c>
      <c r="G2469" s="1">
        <f>データ貼付!A2466</f>
        <v>0</v>
      </c>
      <c r="H2469" s="1">
        <f>データ貼付!B2466</f>
        <v>0</v>
      </c>
      <c r="I2469" s="1">
        <f>データ貼付!C2466</f>
        <v>0</v>
      </c>
      <c r="J2469" s="1">
        <f>データ貼付!F2466</f>
        <v>0</v>
      </c>
      <c r="K2469" s="32">
        <f>データ貼付!G2466</f>
        <v>0</v>
      </c>
      <c r="L2469" s="1">
        <f>データ貼付!H2466</f>
        <v>0</v>
      </c>
      <c r="M2469" s="1">
        <f>データ貼付!I2466</f>
        <v>0</v>
      </c>
      <c r="N2469" s="1">
        <f>データ貼付!J2466</f>
        <v>0</v>
      </c>
      <c r="O2469" s="1">
        <f>データ貼付!K2466</f>
        <v>0</v>
      </c>
    </row>
    <row r="2470" spans="1:15" x14ac:dyDescent="0.15">
      <c r="A2470" s="1">
        <v>2467</v>
      </c>
      <c r="B2470" s="1" t="str">
        <f t="shared" si="77"/>
        <v>636</v>
      </c>
      <c r="C2470" s="1" t="str">
        <f>J2470&amp;COUNTIF($J$4:J2470,J2470)</f>
        <v>0636</v>
      </c>
      <c r="D2470" s="1" t="str">
        <f>データ貼付!D2467&amp;データ貼付!E2467</f>
        <v/>
      </c>
      <c r="E2470" s="1">
        <f>データ貼付!G2467+ROW()/1000000</f>
        <v>2.47E-3</v>
      </c>
      <c r="F2470" s="1">
        <f t="shared" si="78"/>
        <v>636</v>
      </c>
      <c r="G2470" s="1">
        <f>データ貼付!A2467</f>
        <v>0</v>
      </c>
      <c r="H2470" s="1">
        <f>データ貼付!B2467</f>
        <v>0</v>
      </c>
      <c r="I2470" s="1">
        <f>データ貼付!C2467</f>
        <v>0</v>
      </c>
      <c r="J2470" s="1">
        <f>データ貼付!F2467</f>
        <v>0</v>
      </c>
      <c r="K2470" s="32">
        <f>データ貼付!G2467</f>
        <v>0</v>
      </c>
      <c r="L2470" s="1">
        <f>データ貼付!H2467</f>
        <v>0</v>
      </c>
      <c r="M2470" s="1">
        <f>データ貼付!I2467</f>
        <v>0</v>
      </c>
      <c r="N2470" s="1">
        <f>データ貼付!J2467</f>
        <v>0</v>
      </c>
      <c r="O2470" s="1">
        <f>データ貼付!K2467</f>
        <v>0</v>
      </c>
    </row>
    <row r="2471" spans="1:15" x14ac:dyDescent="0.15">
      <c r="A2471" s="1">
        <v>2468</v>
      </c>
      <c r="B2471" s="1" t="str">
        <f t="shared" si="77"/>
        <v>637</v>
      </c>
      <c r="C2471" s="1" t="str">
        <f>J2471&amp;COUNTIF($J$4:J2471,J2471)</f>
        <v>0637</v>
      </c>
      <c r="D2471" s="1" t="str">
        <f>データ貼付!D2468&amp;データ貼付!E2468</f>
        <v/>
      </c>
      <c r="E2471" s="1">
        <f>データ貼付!G2468+ROW()/1000000</f>
        <v>2.4710000000000001E-3</v>
      </c>
      <c r="F2471" s="1">
        <f t="shared" si="78"/>
        <v>637</v>
      </c>
      <c r="G2471" s="1">
        <f>データ貼付!A2468</f>
        <v>0</v>
      </c>
      <c r="H2471" s="1">
        <f>データ貼付!B2468</f>
        <v>0</v>
      </c>
      <c r="I2471" s="1">
        <f>データ貼付!C2468</f>
        <v>0</v>
      </c>
      <c r="J2471" s="1">
        <f>データ貼付!F2468</f>
        <v>0</v>
      </c>
      <c r="K2471" s="32">
        <f>データ貼付!G2468</f>
        <v>0</v>
      </c>
      <c r="L2471" s="1">
        <f>データ貼付!H2468</f>
        <v>0</v>
      </c>
      <c r="M2471" s="1">
        <f>データ貼付!I2468</f>
        <v>0</v>
      </c>
      <c r="N2471" s="1">
        <f>データ貼付!J2468</f>
        <v>0</v>
      </c>
      <c r="O2471" s="1">
        <f>データ貼付!K2468</f>
        <v>0</v>
      </c>
    </row>
    <row r="2472" spans="1:15" x14ac:dyDescent="0.15">
      <c r="A2472" s="1">
        <v>2469</v>
      </c>
      <c r="B2472" s="1" t="str">
        <f t="shared" si="77"/>
        <v>638</v>
      </c>
      <c r="C2472" s="1" t="str">
        <f>J2472&amp;COUNTIF($J$4:J2472,J2472)</f>
        <v>0638</v>
      </c>
      <c r="D2472" s="1" t="str">
        <f>データ貼付!D2469&amp;データ貼付!E2469</f>
        <v/>
      </c>
      <c r="E2472" s="1">
        <f>データ貼付!G2469+ROW()/1000000</f>
        <v>2.4719999999999998E-3</v>
      </c>
      <c r="F2472" s="1">
        <f t="shared" si="78"/>
        <v>638</v>
      </c>
      <c r="G2472" s="1">
        <f>データ貼付!A2469</f>
        <v>0</v>
      </c>
      <c r="H2472" s="1">
        <f>データ貼付!B2469</f>
        <v>0</v>
      </c>
      <c r="I2472" s="1">
        <f>データ貼付!C2469</f>
        <v>0</v>
      </c>
      <c r="J2472" s="1">
        <f>データ貼付!F2469</f>
        <v>0</v>
      </c>
      <c r="K2472" s="32">
        <f>データ貼付!G2469</f>
        <v>0</v>
      </c>
      <c r="L2472" s="1">
        <f>データ貼付!H2469</f>
        <v>0</v>
      </c>
      <c r="M2472" s="1">
        <f>データ貼付!I2469</f>
        <v>0</v>
      </c>
      <c r="N2472" s="1">
        <f>データ貼付!J2469</f>
        <v>0</v>
      </c>
      <c r="O2472" s="1">
        <f>データ貼付!K2469</f>
        <v>0</v>
      </c>
    </row>
    <row r="2473" spans="1:15" x14ac:dyDescent="0.15">
      <c r="A2473" s="1">
        <v>2470</v>
      </c>
      <c r="B2473" s="1" t="str">
        <f t="shared" si="77"/>
        <v>639</v>
      </c>
      <c r="C2473" s="1" t="str">
        <f>J2473&amp;COUNTIF($J$4:J2473,J2473)</f>
        <v>0639</v>
      </c>
      <c r="D2473" s="1" t="str">
        <f>データ貼付!D2470&amp;データ貼付!E2470</f>
        <v/>
      </c>
      <c r="E2473" s="1">
        <f>データ貼付!G2470+ROW()/1000000</f>
        <v>2.4729999999999999E-3</v>
      </c>
      <c r="F2473" s="1">
        <f t="shared" si="78"/>
        <v>639</v>
      </c>
      <c r="G2473" s="1">
        <f>データ貼付!A2470</f>
        <v>0</v>
      </c>
      <c r="H2473" s="1">
        <f>データ貼付!B2470</f>
        <v>0</v>
      </c>
      <c r="I2473" s="1">
        <f>データ貼付!C2470</f>
        <v>0</v>
      </c>
      <c r="J2473" s="1">
        <f>データ貼付!F2470</f>
        <v>0</v>
      </c>
      <c r="K2473" s="32">
        <f>データ貼付!G2470</f>
        <v>0</v>
      </c>
      <c r="L2473" s="1">
        <f>データ貼付!H2470</f>
        <v>0</v>
      </c>
      <c r="M2473" s="1">
        <f>データ貼付!I2470</f>
        <v>0</v>
      </c>
      <c r="N2473" s="1">
        <f>データ貼付!J2470</f>
        <v>0</v>
      </c>
      <c r="O2473" s="1">
        <f>データ貼付!K2470</f>
        <v>0</v>
      </c>
    </row>
    <row r="2474" spans="1:15" x14ac:dyDescent="0.15">
      <c r="A2474" s="1">
        <v>2471</v>
      </c>
      <c r="B2474" s="1" t="str">
        <f t="shared" si="77"/>
        <v>640</v>
      </c>
      <c r="C2474" s="1" t="str">
        <f>J2474&amp;COUNTIF($J$4:J2474,J2474)</f>
        <v>0640</v>
      </c>
      <c r="D2474" s="1" t="str">
        <f>データ貼付!D2471&amp;データ貼付!E2471</f>
        <v/>
      </c>
      <c r="E2474" s="1">
        <f>データ貼付!G2471+ROW()/1000000</f>
        <v>2.4740000000000001E-3</v>
      </c>
      <c r="F2474" s="1">
        <f t="shared" si="78"/>
        <v>640</v>
      </c>
      <c r="G2474" s="1">
        <f>データ貼付!A2471</f>
        <v>0</v>
      </c>
      <c r="H2474" s="1">
        <f>データ貼付!B2471</f>
        <v>0</v>
      </c>
      <c r="I2474" s="1">
        <f>データ貼付!C2471</f>
        <v>0</v>
      </c>
      <c r="J2474" s="1">
        <f>データ貼付!F2471</f>
        <v>0</v>
      </c>
      <c r="K2474" s="32">
        <f>データ貼付!G2471</f>
        <v>0</v>
      </c>
      <c r="L2474" s="1">
        <f>データ貼付!H2471</f>
        <v>0</v>
      </c>
      <c r="M2474" s="1">
        <f>データ貼付!I2471</f>
        <v>0</v>
      </c>
      <c r="N2474" s="1">
        <f>データ貼付!J2471</f>
        <v>0</v>
      </c>
      <c r="O2474" s="1">
        <f>データ貼付!K2471</f>
        <v>0</v>
      </c>
    </row>
    <row r="2475" spans="1:15" x14ac:dyDescent="0.15">
      <c r="A2475" s="1">
        <v>2472</v>
      </c>
      <c r="B2475" s="1" t="str">
        <f t="shared" si="77"/>
        <v>641</v>
      </c>
      <c r="C2475" s="1" t="str">
        <f>J2475&amp;COUNTIF($J$4:J2475,J2475)</f>
        <v>0641</v>
      </c>
      <c r="D2475" s="1" t="str">
        <f>データ貼付!D2472&amp;データ貼付!E2472</f>
        <v/>
      </c>
      <c r="E2475" s="1">
        <f>データ貼付!G2472+ROW()/1000000</f>
        <v>2.4750000000000002E-3</v>
      </c>
      <c r="F2475" s="1">
        <f t="shared" si="78"/>
        <v>641</v>
      </c>
      <c r="G2475" s="1">
        <f>データ貼付!A2472</f>
        <v>0</v>
      </c>
      <c r="H2475" s="1">
        <f>データ貼付!B2472</f>
        <v>0</v>
      </c>
      <c r="I2475" s="1">
        <f>データ貼付!C2472</f>
        <v>0</v>
      </c>
      <c r="J2475" s="1">
        <f>データ貼付!F2472</f>
        <v>0</v>
      </c>
      <c r="K2475" s="32">
        <f>データ貼付!G2472</f>
        <v>0</v>
      </c>
      <c r="L2475" s="1">
        <f>データ貼付!H2472</f>
        <v>0</v>
      </c>
      <c r="M2475" s="1">
        <f>データ貼付!I2472</f>
        <v>0</v>
      </c>
      <c r="N2475" s="1">
        <f>データ貼付!J2472</f>
        <v>0</v>
      </c>
      <c r="O2475" s="1">
        <f>データ貼付!K2472</f>
        <v>0</v>
      </c>
    </row>
    <row r="2476" spans="1:15" x14ac:dyDescent="0.15">
      <c r="A2476" s="1">
        <v>2473</v>
      </c>
      <c r="B2476" s="1" t="str">
        <f t="shared" si="77"/>
        <v>642</v>
      </c>
      <c r="C2476" s="1" t="str">
        <f>J2476&amp;COUNTIF($J$4:J2476,J2476)</f>
        <v>0642</v>
      </c>
      <c r="D2476" s="1" t="str">
        <f>データ貼付!D2473&amp;データ貼付!E2473</f>
        <v/>
      </c>
      <c r="E2476" s="1">
        <f>データ貼付!G2473+ROW()/1000000</f>
        <v>2.4759999999999999E-3</v>
      </c>
      <c r="F2476" s="1">
        <f t="shared" si="78"/>
        <v>642</v>
      </c>
      <c r="G2476" s="1">
        <f>データ貼付!A2473</f>
        <v>0</v>
      </c>
      <c r="H2476" s="1">
        <f>データ貼付!B2473</f>
        <v>0</v>
      </c>
      <c r="I2476" s="1">
        <f>データ貼付!C2473</f>
        <v>0</v>
      </c>
      <c r="J2476" s="1">
        <f>データ貼付!F2473</f>
        <v>0</v>
      </c>
      <c r="K2476" s="32">
        <f>データ貼付!G2473</f>
        <v>0</v>
      </c>
      <c r="L2476" s="1">
        <f>データ貼付!H2473</f>
        <v>0</v>
      </c>
      <c r="M2476" s="1">
        <f>データ貼付!I2473</f>
        <v>0</v>
      </c>
      <c r="N2476" s="1">
        <f>データ貼付!J2473</f>
        <v>0</v>
      </c>
      <c r="O2476" s="1">
        <f>データ貼付!K2473</f>
        <v>0</v>
      </c>
    </row>
    <row r="2477" spans="1:15" x14ac:dyDescent="0.15">
      <c r="A2477" s="1">
        <v>2474</v>
      </c>
      <c r="B2477" s="1" t="str">
        <f t="shared" si="77"/>
        <v>643</v>
      </c>
      <c r="C2477" s="1" t="str">
        <f>J2477&amp;COUNTIF($J$4:J2477,J2477)</f>
        <v>0643</v>
      </c>
      <c r="D2477" s="1" t="str">
        <f>データ貼付!D2474&amp;データ貼付!E2474</f>
        <v/>
      </c>
      <c r="E2477" s="1">
        <f>データ貼付!G2474+ROW()/1000000</f>
        <v>2.477E-3</v>
      </c>
      <c r="F2477" s="1">
        <f t="shared" si="78"/>
        <v>643</v>
      </c>
      <c r="G2477" s="1">
        <f>データ貼付!A2474</f>
        <v>0</v>
      </c>
      <c r="H2477" s="1">
        <f>データ貼付!B2474</f>
        <v>0</v>
      </c>
      <c r="I2477" s="1">
        <f>データ貼付!C2474</f>
        <v>0</v>
      </c>
      <c r="J2477" s="1">
        <f>データ貼付!F2474</f>
        <v>0</v>
      </c>
      <c r="K2477" s="32">
        <f>データ貼付!G2474</f>
        <v>0</v>
      </c>
      <c r="L2477" s="1">
        <f>データ貼付!H2474</f>
        <v>0</v>
      </c>
      <c r="M2477" s="1">
        <f>データ貼付!I2474</f>
        <v>0</v>
      </c>
      <c r="N2477" s="1">
        <f>データ貼付!J2474</f>
        <v>0</v>
      </c>
      <c r="O2477" s="1">
        <f>データ貼付!K2474</f>
        <v>0</v>
      </c>
    </row>
    <row r="2478" spans="1:15" x14ac:dyDescent="0.15">
      <c r="A2478" s="1">
        <v>2475</v>
      </c>
      <c r="B2478" s="1" t="str">
        <f t="shared" si="77"/>
        <v>644</v>
      </c>
      <c r="C2478" s="1" t="str">
        <f>J2478&amp;COUNTIF($J$4:J2478,J2478)</f>
        <v>0644</v>
      </c>
      <c r="D2478" s="1" t="str">
        <f>データ貼付!D2475&amp;データ貼付!E2475</f>
        <v/>
      </c>
      <c r="E2478" s="1">
        <f>データ貼付!G2475+ROW()/1000000</f>
        <v>2.4780000000000002E-3</v>
      </c>
      <c r="F2478" s="1">
        <f t="shared" si="78"/>
        <v>644</v>
      </c>
      <c r="G2478" s="1">
        <f>データ貼付!A2475</f>
        <v>0</v>
      </c>
      <c r="H2478" s="1">
        <f>データ貼付!B2475</f>
        <v>0</v>
      </c>
      <c r="I2478" s="1">
        <f>データ貼付!C2475</f>
        <v>0</v>
      </c>
      <c r="J2478" s="1">
        <f>データ貼付!F2475</f>
        <v>0</v>
      </c>
      <c r="K2478" s="32">
        <f>データ貼付!G2475</f>
        <v>0</v>
      </c>
      <c r="L2478" s="1">
        <f>データ貼付!H2475</f>
        <v>0</v>
      </c>
      <c r="M2478" s="1">
        <f>データ貼付!I2475</f>
        <v>0</v>
      </c>
      <c r="N2478" s="1">
        <f>データ貼付!J2475</f>
        <v>0</v>
      </c>
      <c r="O2478" s="1">
        <f>データ貼付!K2475</f>
        <v>0</v>
      </c>
    </row>
    <row r="2479" spans="1:15" x14ac:dyDescent="0.15">
      <c r="A2479" s="1">
        <v>2476</v>
      </c>
      <c r="B2479" s="1" t="str">
        <f t="shared" si="77"/>
        <v>645</v>
      </c>
      <c r="C2479" s="1" t="str">
        <f>J2479&amp;COUNTIF($J$4:J2479,J2479)</f>
        <v>0645</v>
      </c>
      <c r="D2479" s="1" t="str">
        <f>データ貼付!D2476&amp;データ貼付!E2476</f>
        <v/>
      </c>
      <c r="E2479" s="1">
        <f>データ貼付!G2476+ROW()/1000000</f>
        <v>2.4789999999999999E-3</v>
      </c>
      <c r="F2479" s="1">
        <f t="shared" si="78"/>
        <v>645</v>
      </c>
      <c r="G2479" s="1">
        <f>データ貼付!A2476</f>
        <v>0</v>
      </c>
      <c r="H2479" s="1">
        <f>データ貼付!B2476</f>
        <v>0</v>
      </c>
      <c r="I2479" s="1">
        <f>データ貼付!C2476</f>
        <v>0</v>
      </c>
      <c r="J2479" s="1">
        <f>データ貼付!F2476</f>
        <v>0</v>
      </c>
      <c r="K2479" s="32">
        <f>データ貼付!G2476</f>
        <v>0</v>
      </c>
      <c r="L2479" s="1">
        <f>データ貼付!H2476</f>
        <v>0</v>
      </c>
      <c r="M2479" s="1">
        <f>データ貼付!I2476</f>
        <v>0</v>
      </c>
      <c r="N2479" s="1">
        <f>データ貼付!J2476</f>
        <v>0</v>
      </c>
      <c r="O2479" s="1">
        <f>データ貼付!K2476</f>
        <v>0</v>
      </c>
    </row>
    <row r="2480" spans="1:15" x14ac:dyDescent="0.15">
      <c r="A2480" s="1">
        <v>2477</v>
      </c>
      <c r="B2480" s="1" t="str">
        <f t="shared" si="77"/>
        <v>646</v>
      </c>
      <c r="C2480" s="1" t="str">
        <f>J2480&amp;COUNTIF($J$4:J2480,J2480)</f>
        <v>0646</v>
      </c>
      <c r="D2480" s="1" t="str">
        <f>データ貼付!D2477&amp;データ貼付!E2477</f>
        <v/>
      </c>
      <c r="E2480" s="1">
        <f>データ貼付!G2477+ROW()/1000000</f>
        <v>2.48E-3</v>
      </c>
      <c r="F2480" s="1">
        <f t="shared" si="78"/>
        <v>646</v>
      </c>
      <c r="G2480" s="1">
        <f>データ貼付!A2477</f>
        <v>0</v>
      </c>
      <c r="H2480" s="1">
        <f>データ貼付!B2477</f>
        <v>0</v>
      </c>
      <c r="I2480" s="1">
        <f>データ貼付!C2477</f>
        <v>0</v>
      </c>
      <c r="J2480" s="1">
        <f>データ貼付!F2477</f>
        <v>0</v>
      </c>
      <c r="K2480" s="32">
        <f>データ貼付!G2477</f>
        <v>0</v>
      </c>
      <c r="L2480" s="1">
        <f>データ貼付!H2477</f>
        <v>0</v>
      </c>
      <c r="M2480" s="1">
        <f>データ貼付!I2477</f>
        <v>0</v>
      </c>
      <c r="N2480" s="1">
        <f>データ貼付!J2477</f>
        <v>0</v>
      </c>
      <c r="O2480" s="1">
        <f>データ貼付!K2477</f>
        <v>0</v>
      </c>
    </row>
    <row r="2481" spans="1:15" x14ac:dyDescent="0.15">
      <c r="A2481" s="1">
        <v>2478</v>
      </c>
      <c r="B2481" s="1" t="str">
        <f t="shared" si="77"/>
        <v>647</v>
      </c>
      <c r="C2481" s="1" t="str">
        <f>J2481&amp;COUNTIF($J$4:J2481,J2481)</f>
        <v>0647</v>
      </c>
      <c r="D2481" s="1" t="str">
        <f>データ貼付!D2478&amp;データ貼付!E2478</f>
        <v/>
      </c>
      <c r="E2481" s="1">
        <f>データ貼付!G2478+ROW()/1000000</f>
        <v>2.4810000000000001E-3</v>
      </c>
      <c r="F2481" s="1">
        <f t="shared" si="78"/>
        <v>647</v>
      </c>
      <c r="G2481" s="1">
        <f>データ貼付!A2478</f>
        <v>0</v>
      </c>
      <c r="H2481" s="1">
        <f>データ貼付!B2478</f>
        <v>0</v>
      </c>
      <c r="I2481" s="1">
        <f>データ貼付!C2478</f>
        <v>0</v>
      </c>
      <c r="J2481" s="1">
        <f>データ貼付!F2478</f>
        <v>0</v>
      </c>
      <c r="K2481" s="32">
        <f>データ貼付!G2478</f>
        <v>0</v>
      </c>
      <c r="L2481" s="1">
        <f>データ貼付!H2478</f>
        <v>0</v>
      </c>
      <c r="M2481" s="1">
        <f>データ貼付!I2478</f>
        <v>0</v>
      </c>
      <c r="N2481" s="1">
        <f>データ貼付!J2478</f>
        <v>0</v>
      </c>
      <c r="O2481" s="1">
        <f>データ貼付!K2478</f>
        <v>0</v>
      </c>
    </row>
    <row r="2482" spans="1:15" x14ac:dyDescent="0.15">
      <c r="A2482" s="1">
        <v>2479</v>
      </c>
      <c r="B2482" s="1" t="str">
        <f t="shared" si="77"/>
        <v>648</v>
      </c>
      <c r="C2482" s="1" t="str">
        <f>J2482&amp;COUNTIF($J$4:J2482,J2482)</f>
        <v>0648</v>
      </c>
      <c r="D2482" s="1" t="str">
        <f>データ貼付!D2479&amp;データ貼付!E2479</f>
        <v/>
      </c>
      <c r="E2482" s="1">
        <f>データ貼付!G2479+ROW()/1000000</f>
        <v>2.4819999999999998E-3</v>
      </c>
      <c r="F2482" s="1">
        <f t="shared" si="78"/>
        <v>648</v>
      </c>
      <c r="G2482" s="1">
        <f>データ貼付!A2479</f>
        <v>0</v>
      </c>
      <c r="H2482" s="1">
        <f>データ貼付!B2479</f>
        <v>0</v>
      </c>
      <c r="I2482" s="1">
        <f>データ貼付!C2479</f>
        <v>0</v>
      </c>
      <c r="J2482" s="1">
        <f>データ貼付!F2479</f>
        <v>0</v>
      </c>
      <c r="K2482" s="32">
        <f>データ貼付!G2479</f>
        <v>0</v>
      </c>
      <c r="L2482" s="1">
        <f>データ貼付!H2479</f>
        <v>0</v>
      </c>
      <c r="M2482" s="1">
        <f>データ貼付!I2479</f>
        <v>0</v>
      </c>
      <c r="N2482" s="1">
        <f>データ貼付!J2479</f>
        <v>0</v>
      </c>
      <c r="O2482" s="1">
        <f>データ貼付!K2479</f>
        <v>0</v>
      </c>
    </row>
    <row r="2483" spans="1:15" x14ac:dyDescent="0.15">
      <c r="A2483" s="1">
        <v>2480</v>
      </c>
      <c r="B2483" s="1" t="str">
        <f t="shared" si="77"/>
        <v>649</v>
      </c>
      <c r="C2483" s="1" t="str">
        <f>J2483&amp;COUNTIF($J$4:J2483,J2483)</f>
        <v>0649</v>
      </c>
      <c r="D2483" s="1" t="str">
        <f>データ貼付!D2480&amp;データ貼付!E2480</f>
        <v/>
      </c>
      <c r="E2483" s="1">
        <f>データ貼付!G2480+ROW()/1000000</f>
        <v>2.483E-3</v>
      </c>
      <c r="F2483" s="1">
        <f t="shared" si="78"/>
        <v>649</v>
      </c>
      <c r="G2483" s="1">
        <f>データ貼付!A2480</f>
        <v>0</v>
      </c>
      <c r="H2483" s="1">
        <f>データ貼付!B2480</f>
        <v>0</v>
      </c>
      <c r="I2483" s="1">
        <f>データ貼付!C2480</f>
        <v>0</v>
      </c>
      <c r="J2483" s="1">
        <f>データ貼付!F2480</f>
        <v>0</v>
      </c>
      <c r="K2483" s="32">
        <f>データ貼付!G2480</f>
        <v>0</v>
      </c>
      <c r="L2483" s="1">
        <f>データ貼付!H2480</f>
        <v>0</v>
      </c>
      <c r="M2483" s="1">
        <f>データ貼付!I2480</f>
        <v>0</v>
      </c>
      <c r="N2483" s="1">
        <f>データ貼付!J2480</f>
        <v>0</v>
      </c>
      <c r="O2483" s="1">
        <f>データ貼付!K2480</f>
        <v>0</v>
      </c>
    </row>
    <row r="2484" spans="1:15" x14ac:dyDescent="0.15">
      <c r="A2484" s="1">
        <v>2481</v>
      </c>
      <c r="B2484" s="1" t="str">
        <f t="shared" si="77"/>
        <v>650</v>
      </c>
      <c r="C2484" s="1" t="str">
        <f>J2484&amp;COUNTIF($J$4:J2484,J2484)</f>
        <v>0650</v>
      </c>
      <c r="D2484" s="1" t="str">
        <f>データ貼付!D2481&amp;データ貼付!E2481</f>
        <v/>
      </c>
      <c r="E2484" s="1">
        <f>データ貼付!G2481+ROW()/1000000</f>
        <v>2.4840000000000001E-3</v>
      </c>
      <c r="F2484" s="1">
        <f t="shared" si="78"/>
        <v>650</v>
      </c>
      <c r="G2484" s="1">
        <f>データ貼付!A2481</f>
        <v>0</v>
      </c>
      <c r="H2484" s="1">
        <f>データ貼付!B2481</f>
        <v>0</v>
      </c>
      <c r="I2484" s="1">
        <f>データ貼付!C2481</f>
        <v>0</v>
      </c>
      <c r="J2484" s="1">
        <f>データ貼付!F2481</f>
        <v>0</v>
      </c>
      <c r="K2484" s="32">
        <f>データ貼付!G2481</f>
        <v>0</v>
      </c>
      <c r="L2484" s="1">
        <f>データ貼付!H2481</f>
        <v>0</v>
      </c>
      <c r="M2484" s="1">
        <f>データ貼付!I2481</f>
        <v>0</v>
      </c>
      <c r="N2484" s="1">
        <f>データ貼付!J2481</f>
        <v>0</v>
      </c>
      <c r="O2484" s="1">
        <f>データ貼付!K2481</f>
        <v>0</v>
      </c>
    </row>
    <row r="2485" spans="1:15" x14ac:dyDescent="0.15">
      <c r="A2485" s="1">
        <v>2482</v>
      </c>
      <c r="B2485" s="1" t="str">
        <f t="shared" si="77"/>
        <v>651</v>
      </c>
      <c r="C2485" s="1" t="str">
        <f>J2485&amp;COUNTIF($J$4:J2485,J2485)</f>
        <v>0651</v>
      </c>
      <c r="D2485" s="1" t="str">
        <f>データ貼付!D2482&amp;データ貼付!E2482</f>
        <v/>
      </c>
      <c r="E2485" s="1">
        <f>データ貼付!G2482+ROW()/1000000</f>
        <v>2.4849999999999998E-3</v>
      </c>
      <c r="F2485" s="1">
        <f t="shared" si="78"/>
        <v>651</v>
      </c>
      <c r="G2485" s="1">
        <f>データ貼付!A2482</f>
        <v>0</v>
      </c>
      <c r="H2485" s="1">
        <f>データ貼付!B2482</f>
        <v>0</v>
      </c>
      <c r="I2485" s="1">
        <f>データ貼付!C2482</f>
        <v>0</v>
      </c>
      <c r="J2485" s="1">
        <f>データ貼付!F2482</f>
        <v>0</v>
      </c>
      <c r="K2485" s="32">
        <f>データ貼付!G2482</f>
        <v>0</v>
      </c>
      <c r="L2485" s="1">
        <f>データ貼付!H2482</f>
        <v>0</v>
      </c>
      <c r="M2485" s="1">
        <f>データ貼付!I2482</f>
        <v>0</v>
      </c>
      <c r="N2485" s="1">
        <f>データ貼付!J2482</f>
        <v>0</v>
      </c>
      <c r="O2485" s="1">
        <f>データ貼付!K2482</f>
        <v>0</v>
      </c>
    </row>
    <row r="2486" spans="1:15" x14ac:dyDescent="0.15">
      <c r="A2486" s="1">
        <v>2483</v>
      </c>
      <c r="B2486" s="1" t="str">
        <f t="shared" si="77"/>
        <v>652</v>
      </c>
      <c r="C2486" s="1" t="str">
        <f>J2486&amp;COUNTIF($J$4:J2486,J2486)</f>
        <v>0652</v>
      </c>
      <c r="D2486" s="1" t="str">
        <f>データ貼付!D2483&amp;データ貼付!E2483</f>
        <v/>
      </c>
      <c r="E2486" s="1">
        <f>データ貼付!G2483+ROW()/1000000</f>
        <v>2.4859999999999999E-3</v>
      </c>
      <c r="F2486" s="1">
        <f t="shared" si="78"/>
        <v>652</v>
      </c>
      <c r="G2486" s="1">
        <f>データ貼付!A2483</f>
        <v>0</v>
      </c>
      <c r="H2486" s="1">
        <f>データ貼付!B2483</f>
        <v>0</v>
      </c>
      <c r="I2486" s="1">
        <f>データ貼付!C2483</f>
        <v>0</v>
      </c>
      <c r="J2486" s="1">
        <f>データ貼付!F2483</f>
        <v>0</v>
      </c>
      <c r="K2486" s="32">
        <f>データ貼付!G2483</f>
        <v>0</v>
      </c>
      <c r="L2486" s="1">
        <f>データ貼付!H2483</f>
        <v>0</v>
      </c>
      <c r="M2486" s="1">
        <f>データ貼付!I2483</f>
        <v>0</v>
      </c>
      <c r="N2486" s="1">
        <f>データ貼付!J2483</f>
        <v>0</v>
      </c>
      <c r="O2486" s="1">
        <f>データ貼付!K2483</f>
        <v>0</v>
      </c>
    </row>
    <row r="2487" spans="1:15" x14ac:dyDescent="0.15">
      <c r="A2487" s="1">
        <v>2484</v>
      </c>
      <c r="B2487" s="1" t="str">
        <f t="shared" si="77"/>
        <v>653</v>
      </c>
      <c r="C2487" s="1" t="str">
        <f>J2487&amp;COUNTIF($J$4:J2487,J2487)</f>
        <v>0653</v>
      </c>
      <c r="D2487" s="1" t="str">
        <f>データ貼付!D2484&amp;データ貼付!E2484</f>
        <v/>
      </c>
      <c r="E2487" s="1">
        <f>データ貼付!G2484+ROW()/1000000</f>
        <v>2.4870000000000001E-3</v>
      </c>
      <c r="F2487" s="1">
        <f t="shared" si="78"/>
        <v>653</v>
      </c>
      <c r="G2487" s="1">
        <f>データ貼付!A2484</f>
        <v>0</v>
      </c>
      <c r="H2487" s="1">
        <f>データ貼付!B2484</f>
        <v>0</v>
      </c>
      <c r="I2487" s="1">
        <f>データ貼付!C2484</f>
        <v>0</v>
      </c>
      <c r="J2487" s="1">
        <f>データ貼付!F2484</f>
        <v>0</v>
      </c>
      <c r="K2487" s="32">
        <f>データ貼付!G2484</f>
        <v>0</v>
      </c>
      <c r="L2487" s="1">
        <f>データ貼付!H2484</f>
        <v>0</v>
      </c>
      <c r="M2487" s="1">
        <f>データ貼付!I2484</f>
        <v>0</v>
      </c>
      <c r="N2487" s="1">
        <f>データ貼付!J2484</f>
        <v>0</v>
      </c>
      <c r="O2487" s="1">
        <f>データ貼付!K2484</f>
        <v>0</v>
      </c>
    </row>
    <row r="2488" spans="1:15" x14ac:dyDescent="0.15">
      <c r="A2488" s="1">
        <v>2485</v>
      </c>
      <c r="B2488" s="1" t="str">
        <f t="shared" si="77"/>
        <v>654</v>
      </c>
      <c r="C2488" s="1" t="str">
        <f>J2488&amp;COUNTIF($J$4:J2488,J2488)</f>
        <v>0654</v>
      </c>
      <c r="D2488" s="1" t="str">
        <f>データ貼付!D2485&amp;データ貼付!E2485</f>
        <v/>
      </c>
      <c r="E2488" s="1">
        <f>データ貼付!G2485+ROW()/1000000</f>
        <v>2.4880000000000002E-3</v>
      </c>
      <c r="F2488" s="1">
        <f t="shared" si="78"/>
        <v>654</v>
      </c>
      <c r="G2488" s="1">
        <f>データ貼付!A2485</f>
        <v>0</v>
      </c>
      <c r="H2488" s="1">
        <f>データ貼付!B2485</f>
        <v>0</v>
      </c>
      <c r="I2488" s="1">
        <f>データ貼付!C2485</f>
        <v>0</v>
      </c>
      <c r="J2488" s="1">
        <f>データ貼付!F2485</f>
        <v>0</v>
      </c>
      <c r="K2488" s="32">
        <f>データ貼付!G2485</f>
        <v>0</v>
      </c>
      <c r="L2488" s="1">
        <f>データ貼付!H2485</f>
        <v>0</v>
      </c>
      <c r="M2488" s="1">
        <f>データ貼付!I2485</f>
        <v>0</v>
      </c>
      <c r="N2488" s="1">
        <f>データ貼付!J2485</f>
        <v>0</v>
      </c>
      <c r="O2488" s="1">
        <f>データ貼付!K2485</f>
        <v>0</v>
      </c>
    </row>
    <row r="2489" spans="1:15" x14ac:dyDescent="0.15">
      <c r="A2489" s="1">
        <v>2486</v>
      </c>
      <c r="B2489" s="1" t="str">
        <f t="shared" si="77"/>
        <v>655</v>
      </c>
      <c r="C2489" s="1" t="str">
        <f>J2489&amp;COUNTIF($J$4:J2489,J2489)</f>
        <v>0655</v>
      </c>
      <c r="D2489" s="1" t="str">
        <f>データ貼付!D2486&amp;データ貼付!E2486</f>
        <v/>
      </c>
      <c r="E2489" s="1">
        <f>データ貼付!G2486+ROW()/1000000</f>
        <v>2.4889999999999999E-3</v>
      </c>
      <c r="F2489" s="1">
        <f t="shared" si="78"/>
        <v>655</v>
      </c>
      <c r="G2489" s="1">
        <f>データ貼付!A2486</f>
        <v>0</v>
      </c>
      <c r="H2489" s="1">
        <f>データ貼付!B2486</f>
        <v>0</v>
      </c>
      <c r="I2489" s="1">
        <f>データ貼付!C2486</f>
        <v>0</v>
      </c>
      <c r="J2489" s="1">
        <f>データ貼付!F2486</f>
        <v>0</v>
      </c>
      <c r="K2489" s="32">
        <f>データ貼付!G2486</f>
        <v>0</v>
      </c>
      <c r="L2489" s="1">
        <f>データ貼付!H2486</f>
        <v>0</v>
      </c>
      <c r="M2489" s="1">
        <f>データ貼付!I2486</f>
        <v>0</v>
      </c>
      <c r="N2489" s="1">
        <f>データ貼付!J2486</f>
        <v>0</v>
      </c>
      <c r="O2489" s="1">
        <f>データ貼付!K2486</f>
        <v>0</v>
      </c>
    </row>
    <row r="2490" spans="1:15" x14ac:dyDescent="0.15">
      <c r="A2490" s="1">
        <v>2487</v>
      </c>
      <c r="B2490" s="1" t="str">
        <f t="shared" si="77"/>
        <v>656</v>
      </c>
      <c r="C2490" s="1" t="str">
        <f>J2490&amp;COUNTIF($J$4:J2490,J2490)</f>
        <v>0656</v>
      </c>
      <c r="D2490" s="1" t="str">
        <f>データ貼付!D2487&amp;データ貼付!E2487</f>
        <v/>
      </c>
      <c r="E2490" s="1">
        <f>データ貼付!G2487+ROW()/1000000</f>
        <v>2.49E-3</v>
      </c>
      <c r="F2490" s="1">
        <f t="shared" si="78"/>
        <v>656</v>
      </c>
      <c r="G2490" s="1">
        <f>データ貼付!A2487</f>
        <v>0</v>
      </c>
      <c r="H2490" s="1">
        <f>データ貼付!B2487</f>
        <v>0</v>
      </c>
      <c r="I2490" s="1">
        <f>データ貼付!C2487</f>
        <v>0</v>
      </c>
      <c r="J2490" s="1">
        <f>データ貼付!F2487</f>
        <v>0</v>
      </c>
      <c r="K2490" s="32">
        <f>データ貼付!G2487</f>
        <v>0</v>
      </c>
      <c r="L2490" s="1">
        <f>データ貼付!H2487</f>
        <v>0</v>
      </c>
      <c r="M2490" s="1">
        <f>データ貼付!I2487</f>
        <v>0</v>
      </c>
      <c r="N2490" s="1">
        <f>データ貼付!J2487</f>
        <v>0</v>
      </c>
      <c r="O2490" s="1">
        <f>データ貼付!K2487</f>
        <v>0</v>
      </c>
    </row>
    <row r="2491" spans="1:15" x14ac:dyDescent="0.15">
      <c r="A2491" s="1">
        <v>2488</v>
      </c>
      <c r="B2491" s="1" t="str">
        <f t="shared" si="77"/>
        <v>657</v>
      </c>
      <c r="C2491" s="1" t="str">
        <f>J2491&amp;COUNTIF($J$4:J2491,J2491)</f>
        <v>0657</v>
      </c>
      <c r="D2491" s="1" t="str">
        <f>データ貼付!D2488&amp;データ貼付!E2488</f>
        <v/>
      </c>
      <c r="E2491" s="1">
        <f>データ貼付!G2488+ROW()/1000000</f>
        <v>2.4910000000000002E-3</v>
      </c>
      <c r="F2491" s="1">
        <f t="shared" si="78"/>
        <v>657</v>
      </c>
      <c r="G2491" s="1">
        <f>データ貼付!A2488</f>
        <v>0</v>
      </c>
      <c r="H2491" s="1">
        <f>データ貼付!B2488</f>
        <v>0</v>
      </c>
      <c r="I2491" s="1">
        <f>データ貼付!C2488</f>
        <v>0</v>
      </c>
      <c r="J2491" s="1">
        <f>データ貼付!F2488</f>
        <v>0</v>
      </c>
      <c r="K2491" s="32">
        <f>データ貼付!G2488</f>
        <v>0</v>
      </c>
      <c r="L2491" s="1">
        <f>データ貼付!H2488</f>
        <v>0</v>
      </c>
      <c r="M2491" s="1">
        <f>データ貼付!I2488</f>
        <v>0</v>
      </c>
      <c r="N2491" s="1">
        <f>データ貼付!J2488</f>
        <v>0</v>
      </c>
      <c r="O2491" s="1">
        <f>データ貼付!K2488</f>
        <v>0</v>
      </c>
    </row>
    <row r="2492" spans="1:15" x14ac:dyDescent="0.15">
      <c r="A2492" s="1">
        <v>2489</v>
      </c>
      <c r="B2492" s="1" t="str">
        <f t="shared" si="77"/>
        <v>658</v>
      </c>
      <c r="C2492" s="1" t="str">
        <f>J2492&amp;COUNTIF($J$4:J2492,J2492)</f>
        <v>0658</v>
      </c>
      <c r="D2492" s="1" t="str">
        <f>データ貼付!D2489&amp;データ貼付!E2489</f>
        <v/>
      </c>
      <c r="E2492" s="1">
        <f>データ貼付!G2489+ROW()/1000000</f>
        <v>2.4919999999999999E-3</v>
      </c>
      <c r="F2492" s="1">
        <f t="shared" si="78"/>
        <v>658</v>
      </c>
      <c r="G2492" s="1">
        <f>データ貼付!A2489</f>
        <v>0</v>
      </c>
      <c r="H2492" s="1">
        <f>データ貼付!B2489</f>
        <v>0</v>
      </c>
      <c r="I2492" s="1">
        <f>データ貼付!C2489</f>
        <v>0</v>
      </c>
      <c r="J2492" s="1">
        <f>データ貼付!F2489</f>
        <v>0</v>
      </c>
      <c r="K2492" s="32">
        <f>データ貼付!G2489</f>
        <v>0</v>
      </c>
      <c r="L2492" s="1">
        <f>データ貼付!H2489</f>
        <v>0</v>
      </c>
      <c r="M2492" s="1">
        <f>データ貼付!I2489</f>
        <v>0</v>
      </c>
      <c r="N2492" s="1">
        <f>データ貼付!J2489</f>
        <v>0</v>
      </c>
      <c r="O2492" s="1">
        <f>データ貼付!K2489</f>
        <v>0</v>
      </c>
    </row>
    <row r="2493" spans="1:15" x14ac:dyDescent="0.15">
      <c r="A2493" s="1">
        <v>2490</v>
      </c>
      <c r="B2493" s="1" t="str">
        <f t="shared" si="77"/>
        <v>659</v>
      </c>
      <c r="C2493" s="1" t="str">
        <f>J2493&amp;COUNTIF($J$4:J2493,J2493)</f>
        <v>0659</v>
      </c>
      <c r="D2493" s="1" t="str">
        <f>データ貼付!D2490&amp;データ貼付!E2490</f>
        <v/>
      </c>
      <c r="E2493" s="1">
        <f>データ貼付!G2490+ROW()/1000000</f>
        <v>2.493E-3</v>
      </c>
      <c r="F2493" s="1">
        <f t="shared" si="78"/>
        <v>659</v>
      </c>
      <c r="G2493" s="1">
        <f>データ貼付!A2490</f>
        <v>0</v>
      </c>
      <c r="H2493" s="1">
        <f>データ貼付!B2490</f>
        <v>0</v>
      </c>
      <c r="I2493" s="1">
        <f>データ貼付!C2490</f>
        <v>0</v>
      </c>
      <c r="J2493" s="1">
        <f>データ貼付!F2490</f>
        <v>0</v>
      </c>
      <c r="K2493" s="32">
        <f>データ貼付!G2490</f>
        <v>0</v>
      </c>
      <c r="L2493" s="1">
        <f>データ貼付!H2490</f>
        <v>0</v>
      </c>
      <c r="M2493" s="1">
        <f>データ貼付!I2490</f>
        <v>0</v>
      </c>
      <c r="N2493" s="1">
        <f>データ貼付!J2490</f>
        <v>0</v>
      </c>
      <c r="O2493" s="1">
        <f>データ貼付!K2490</f>
        <v>0</v>
      </c>
    </row>
    <row r="2494" spans="1:15" x14ac:dyDescent="0.15">
      <c r="A2494" s="1">
        <v>2491</v>
      </c>
      <c r="B2494" s="1" t="str">
        <f t="shared" si="77"/>
        <v>660</v>
      </c>
      <c r="C2494" s="1" t="str">
        <f>J2494&amp;COUNTIF($J$4:J2494,J2494)</f>
        <v>0660</v>
      </c>
      <c r="D2494" s="1" t="str">
        <f>データ貼付!D2491&amp;データ貼付!E2491</f>
        <v/>
      </c>
      <c r="E2494" s="1">
        <f>データ貼付!G2491+ROW()/1000000</f>
        <v>2.4940000000000001E-3</v>
      </c>
      <c r="F2494" s="1">
        <f t="shared" si="78"/>
        <v>660</v>
      </c>
      <c r="G2494" s="1">
        <f>データ貼付!A2491</f>
        <v>0</v>
      </c>
      <c r="H2494" s="1">
        <f>データ貼付!B2491</f>
        <v>0</v>
      </c>
      <c r="I2494" s="1">
        <f>データ貼付!C2491</f>
        <v>0</v>
      </c>
      <c r="J2494" s="1">
        <f>データ貼付!F2491</f>
        <v>0</v>
      </c>
      <c r="K2494" s="32">
        <f>データ貼付!G2491</f>
        <v>0</v>
      </c>
      <c r="L2494" s="1">
        <f>データ貼付!H2491</f>
        <v>0</v>
      </c>
      <c r="M2494" s="1">
        <f>データ貼付!I2491</f>
        <v>0</v>
      </c>
      <c r="N2494" s="1">
        <f>データ貼付!J2491</f>
        <v>0</v>
      </c>
      <c r="O2494" s="1">
        <f>データ貼付!K2491</f>
        <v>0</v>
      </c>
    </row>
    <row r="2495" spans="1:15" x14ac:dyDescent="0.15">
      <c r="A2495" s="1">
        <v>2492</v>
      </c>
      <c r="B2495" s="1" t="str">
        <f t="shared" si="77"/>
        <v>661</v>
      </c>
      <c r="C2495" s="1" t="str">
        <f>J2495&amp;COUNTIF($J$4:J2495,J2495)</f>
        <v>0661</v>
      </c>
      <c r="D2495" s="1" t="str">
        <f>データ貼付!D2492&amp;データ貼付!E2492</f>
        <v/>
      </c>
      <c r="E2495" s="1">
        <f>データ貼付!G2492+ROW()/1000000</f>
        <v>2.4949999999999998E-3</v>
      </c>
      <c r="F2495" s="1">
        <f t="shared" si="78"/>
        <v>661</v>
      </c>
      <c r="G2495" s="1">
        <f>データ貼付!A2492</f>
        <v>0</v>
      </c>
      <c r="H2495" s="1">
        <f>データ貼付!B2492</f>
        <v>0</v>
      </c>
      <c r="I2495" s="1">
        <f>データ貼付!C2492</f>
        <v>0</v>
      </c>
      <c r="J2495" s="1">
        <f>データ貼付!F2492</f>
        <v>0</v>
      </c>
      <c r="K2495" s="32">
        <f>データ貼付!G2492</f>
        <v>0</v>
      </c>
      <c r="L2495" s="1">
        <f>データ貼付!H2492</f>
        <v>0</v>
      </c>
      <c r="M2495" s="1">
        <f>データ貼付!I2492</f>
        <v>0</v>
      </c>
      <c r="N2495" s="1">
        <f>データ貼付!J2492</f>
        <v>0</v>
      </c>
      <c r="O2495" s="1">
        <f>データ貼付!K2492</f>
        <v>0</v>
      </c>
    </row>
    <row r="2496" spans="1:15" x14ac:dyDescent="0.15">
      <c r="A2496" s="1">
        <v>2493</v>
      </c>
      <c r="B2496" s="1" t="str">
        <f t="shared" si="77"/>
        <v>662</v>
      </c>
      <c r="C2496" s="1" t="str">
        <f>J2496&amp;COUNTIF($J$4:J2496,J2496)</f>
        <v>0662</v>
      </c>
      <c r="D2496" s="1" t="str">
        <f>データ貼付!D2493&amp;データ貼付!E2493</f>
        <v/>
      </c>
      <c r="E2496" s="1">
        <f>データ貼付!G2493+ROW()/1000000</f>
        <v>2.496E-3</v>
      </c>
      <c r="F2496" s="1">
        <f t="shared" si="78"/>
        <v>662</v>
      </c>
      <c r="G2496" s="1">
        <f>データ貼付!A2493</f>
        <v>0</v>
      </c>
      <c r="H2496" s="1">
        <f>データ貼付!B2493</f>
        <v>0</v>
      </c>
      <c r="I2496" s="1">
        <f>データ貼付!C2493</f>
        <v>0</v>
      </c>
      <c r="J2496" s="1">
        <f>データ貼付!F2493</f>
        <v>0</v>
      </c>
      <c r="K2496" s="32">
        <f>データ貼付!G2493</f>
        <v>0</v>
      </c>
      <c r="L2496" s="1">
        <f>データ貼付!H2493</f>
        <v>0</v>
      </c>
      <c r="M2496" s="1">
        <f>データ貼付!I2493</f>
        <v>0</v>
      </c>
      <c r="N2496" s="1">
        <f>データ貼付!J2493</f>
        <v>0</v>
      </c>
      <c r="O2496" s="1">
        <f>データ貼付!K2493</f>
        <v>0</v>
      </c>
    </row>
    <row r="2497" spans="1:15" x14ac:dyDescent="0.15">
      <c r="A2497" s="1">
        <v>2494</v>
      </c>
      <c r="B2497" s="1" t="str">
        <f t="shared" si="77"/>
        <v>663</v>
      </c>
      <c r="C2497" s="1" t="str">
        <f>J2497&amp;COUNTIF($J$4:J2497,J2497)</f>
        <v>0663</v>
      </c>
      <c r="D2497" s="1" t="str">
        <f>データ貼付!D2494&amp;データ貼付!E2494</f>
        <v/>
      </c>
      <c r="E2497" s="1">
        <f>データ貼付!G2494+ROW()/1000000</f>
        <v>2.4970000000000001E-3</v>
      </c>
      <c r="F2497" s="1">
        <f t="shared" si="78"/>
        <v>663</v>
      </c>
      <c r="G2497" s="1">
        <f>データ貼付!A2494</f>
        <v>0</v>
      </c>
      <c r="H2497" s="1">
        <f>データ貼付!B2494</f>
        <v>0</v>
      </c>
      <c r="I2497" s="1">
        <f>データ貼付!C2494</f>
        <v>0</v>
      </c>
      <c r="J2497" s="1">
        <f>データ貼付!F2494</f>
        <v>0</v>
      </c>
      <c r="K2497" s="32">
        <f>データ貼付!G2494</f>
        <v>0</v>
      </c>
      <c r="L2497" s="1">
        <f>データ貼付!H2494</f>
        <v>0</v>
      </c>
      <c r="M2497" s="1">
        <f>データ貼付!I2494</f>
        <v>0</v>
      </c>
      <c r="N2497" s="1">
        <f>データ貼付!J2494</f>
        <v>0</v>
      </c>
      <c r="O2497" s="1">
        <f>データ貼付!K2494</f>
        <v>0</v>
      </c>
    </row>
    <row r="2498" spans="1:15" x14ac:dyDescent="0.15">
      <c r="A2498" s="1">
        <v>2495</v>
      </c>
      <c r="B2498" s="1" t="str">
        <f t="shared" si="77"/>
        <v>664</v>
      </c>
      <c r="C2498" s="1" t="str">
        <f>J2498&amp;COUNTIF($J$4:J2498,J2498)</f>
        <v>0664</v>
      </c>
      <c r="D2498" s="1" t="str">
        <f>データ貼付!D2495&amp;データ貼付!E2495</f>
        <v/>
      </c>
      <c r="E2498" s="1">
        <f>データ貼付!G2495+ROW()/1000000</f>
        <v>2.4979999999999998E-3</v>
      </c>
      <c r="F2498" s="1">
        <f t="shared" si="78"/>
        <v>664</v>
      </c>
      <c r="G2498" s="1">
        <f>データ貼付!A2495</f>
        <v>0</v>
      </c>
      <c r="H2498" s="1">
        <f>データ貼付!B2495</f>
        <v>0</v>
      </c>
      <c r="I2498" s="1">
        <f>データ貼付!C2495</f>
        <v>0</v>
      </c>
      <c r="J2498" s="1">
        <f>データ貼付!F2495</f>
        <v>0</v>
      </c>
      <c r="K2498" s="32">
        <f>データ貼付!G2495</f>
        <v>0</v>
      </c>
      <c r="L2498" s="1">
        <f>データ貼付!H2495</f>
        <v>0</v>
      </c>
      <c r="M2498" s="1">
        <f>データ貼付!I2495</f>
        <v>0</v>
      </c>
      <c r="N2498" s="1">
        <f>データ貼付!J2495</f>
        <v>0</v>
      </c>
      <c r="O2498" s="1">
        <f>データ貼付!K2495</f>
        <v>0</v>
      </c>
    </row>
    <row r="2499" spans="1:15" x14ac:dyDescent="0.15">
      <c r="A2499" s="1">
        <v>2496</v>
      </c>
      <c r="B2499" s="1" t="str">
        <f t="shared" si="77"/>
        <v>665</v>
      </c>
      <c r="C2499" s="1" t="str">
        <f>J2499&amp;COUNTIF($J$4:J2499,J2499)</f>
        <v>0665</v>
      </c>
      <c r="D2499" s="1" t="str">
        <f>データ貼付!D2496&amp;データ貼付!E2496</f>
        <v/>
      </c>
      <c r="E2499" s="1">
        <f>データ貼付!G2496+ROW()/1000000</f>
        <v>2.4989999999999999E-3</v>
      </c>
      <c r="F2499" s="1">
        <f t="shared" si="78"/>
        <v>665</v>
      </c>
      <c r="G2499" s="1">
        <f>データ貼付!A2496</f>
        <v>0</v>
      </c>
      <c r="H2499" s="1">
        <f>データ貼付!B2496</f>
        <v>0</v>
      </c>
      <c r="I2499" s="1">
        <f>データ貼付!C2496</f>
        <v>0</v>
      </c>
      <c r="J2499" s="1">
        <f>データ貼付!F2496</f>
        <v>0</v>
      </c>
      <c r="K2499" s="32">
        <f>データ貼付!G2496</f>
        <v>0</v>
      </c>
      <c r="L2499" s="1">
        <f>データ貼付!H2496</f>
        <v>0</v>
      </c>
      <c r="M2499" s="1">
        <f>データ貼付!I2496</f>
        <v>0</v>
      </c>
      <c r="N2499" s="1">
        <f>データ貼付!J2496</f>
        <v>0</v>
      </c>
      <c r="O2499" s="1">
        <f>データ貼付!K2496</f>
        <v>0</v>
      </c>
    </row>
    <row r="2500" spans="1:15" x14ac:dyDescent="0.15">
      <c r="A2500" s="1">
        <v>2497</v>
      </c>
      <c r="B2500" s="1" t="str">
        <f t="shared" si="77"/>
        <v>666</v>
      </c>
      <c r="C2500" s="1" t="str">
        <f>J2500&amp;COUNTIF($J$4:J2500,J2500)</f>
        <v>0666</v>
      </c>
      <c r="D2500" s="1" t="str">
        <f>データ貼付!D2497&amp;データ貼付!E2497</f>
        <v/>
      </c>
      <c r="E2500" s="1">
        <f>データ貼付!G2497+ROW()/1000000</f>
        <v>2.5000000000000001E-3</v>
      </c>
      <c r="F2500" s="1">
        <f t="shared" si="78"/>
        <v>666</v>
      </c>
      <c r="G2500" s="1">
        <f>データ貼付!A2497</f>
        <v>0</v>
      </c>
      <c r="H2500" s="1">
        <f>データ貼付!B2497</f>
        <v>0</v>
      </c>
      <c r="I2500" s="1">
        <f>データ貼付!C2497</f>
        <v>0</v>
      </c>
      <c r="J2500" s="1">
        <f>データ貼付!F2497</f>
        <v>0</v>
      </c>
      <c r="K2500" s="32">
        <f>データ貼付!G2497</f>
        <v>0</v>
      </c>
      <c r="L2500" s="1">
        <f>データ貼付!H2497</f>
        <v>0</v>
      </c>
      <c r="M2500" s="1">
        <f>データ貼付!I2497</f>
        <v>0</v>
      </c>
      <c r="N2500" s="1">
        <f>データ貼付!J2497</f>
        <v>0</v>
      </c>
      <c r="O2500" s="1">
        <f>データ貼付!K2497</f>
        <v>0</v>
      </c>
    </row>
    <row r="2501" spans="1:15" x14ac:dyDescent="0.15">
      <c r="A2501" s="1">
        <v>2498</v>
      </c>
      <c r="B2501" s="1" t="str">
        <f t="shared" ref="B2501:B2544" si="79">D2501&amp;F2501</f>
        <v>667</v>
      </c>
      <c r="C2501" s="1" t="str">
        <f>J2501&amp;COUNTIF($J$4:J2501,J2501)</f>
        <v>0667</v>
      </c>
      <c r="D2501" s="1" t="str">
        <f>データ貼付!D2498&amp;データ貼付!E2498</f>
        <v/>
      </c>
      <c r="E2501" s="1">
        <f>データ貼付!G2498+ROW()/1000000</f>
        <v>2.5010000000000002E-3</v>
      </c>
      <c r="F2501" s="1">
        <f t="shared" ref="F2501:F2564" si="80">SUMPRODUCT(($D$4:$D$2603=D2501)*($E$4:$E$2603&lt;E2501))+1</f>
        <v>667</v>
      </c>
      <c r="G2501" s="1">
        <f>データ貼付!A2498</f>
        <v>0</v>
      </c>
      <c r="H2501" s="1">
        <f>データ貼付!B2498</f>
        <v>0</v>
      </c>
      <c r="I2501" s="1">
        <f>データ貼付!C2498</f>
        <v>0</v>
      </c>
      <c r="J2501" s="1">
        <f>データ貼付!F2498</f>
        <v>0</v>
      </c>
      <c r="K2501" s="32">
        <f>データ貼付!G2498</f>
        <v>0</v>
      </c>
      <c r="L2501" s="1">
        <f>データ貼付!H2498</f>
        <v>0</v>
      </c>
      <c r="M2501" s="1">
        <f>データ貼付!I2498</f>
        <v>0</v>
      </c>
      <c r="N2501" s="1">
        <f>データ貼付!J2498</f>
        <v>0</v>
      </c>
      <c r="O2501" s="1">
        <f>データ貼付!K2498</f>
        <v>0</v>
      </c>
    </row>
    <row r="2502" spans="1:15" x14ac:dyDescent="0.15">
      <c r="A2502" s="1">
        <v>2499</v>
      </c>
      <c r="B2502" s="1" t="str">
        <f t="shared" si="79"/>
        <v>668</v>
      </c>
      <c r="C2502" s="1" t="str">
        <f>J2502&amp;COUNTIF($J$4:J2502,J2502)</f>
        <v>0668</v>
      </c>
      <c r="D2502" s="1" t="str">
        <f>データ貼付!D2499&amp;データ貼付!E2499</f>
        <v/>
      </c>
      <c r="E2502" s="1">
        <f>データ貼付!G2499+ROW()/1000000</f>
        <v>2.5019999999999999E-3</v>
      </c>
      <c r="F2502" s="1">
        <f t="shared" si="80"/>
        <v>668</v>
      </c>
      <c r="G2502" s="1">
        <f>データ貼付!A2499</f>
        <v>0</v>
      </c>
      <c r="H2502" s="1">
        <f>データ貼付!B2499</f>
        <v>0</v>
      </c>
      <c r="I2502" s="1">
        <f>データ貼付!C2499</f>
        <v>0</v>
      </c>
      <c r="J2502" s="1">
        <f>データ貼付!F2499</f>
        <v>0</v>
      </c>
      <c r="K2502" s="32">
        <f>データ貼付!G2499</f>
        <v>0</v>
      </c>
      <c r="L2502" s="1">
        <f>データ貼付!H2499</f>
        <v>0</v>
      </c>
      <c r="M2502" s="1">
        <f>データ貼付!I2499</f>
        <v>0</v>
      </c>
      <c r="N2502" s="1">
        <f>データ貼付!J2499</f>
        <v>0</v>
      </c>
      <c r="O2502" s="1">
        <f>データ貼付!K2499</f>
        <v>0</v>
      </c>
    </row>
    <row r="2503" spans="1:15" x14ac:dyDescent="0.15">
      <c r="A2503" s="1">
        <v>2500</v>
      </c>
      <c r="B2503" s="1" t="str">
        <f t="shared" si="79"/>
        <v>669</v>
      </c>
      <c r="C2503" s="1" t="str">
        <f>J2503&amp;COUNTIF($J$4:J2503,J2503)</f>
        <v>0669</v>
      </c>
      <c r="D2503" s="1" t="str">
        <f>データ貼付!D2500&amp;データ貼付!E2500</f>
        <v/>
      </c>
      <c r="E2503" s="1">
        <f>データ貼付!G2500+ROW()/1000000</f>
        <v>2.503E-3</v>
      </c>
      <c r="F2503" s="1">
        <f t="shared" si="80"/>
        <v>669</v>
      </c>
      <c r="G2503" s="1">
        <f>データ貼付!A2500</f>
        <v>0</v>
      </c>
      <c r="H2503" s="1">
        <f>データ貼付!B2500</f>
        <v>0</v>
      </c>
      <c r="I2503" s="1">
        <f>データ貼付!C2500</f>
        <v>0</v>
      </c>
      <c r="J2503" s="1">
        <f>データ貼付!F2500</f>
        <v>0</v>
      </c>
      <c r="K2503" s="32">
        <f>データ貼付!G2500</f>
        <v>0</v>
      </c>
      <c r="L2503" s="1">
        <f>データ貼付!H2500</f>
        <v>0</v>
      </c>
      <c r="M2503" s="1">
        <f>データ貼付!I2500</f>
        <v>0</v>
      </c>
      <c r="N2503" s="1">
        <f>データ貼付!J2500</f>
        <v>0</v>
      </c>
      <c r="O2503" s="1">
        <f>データ貼付!K2500</f>
        <v>0</v>
      </c>
    </row>
    <row r="2504" spans="1:15" x14ac:dyDescent="0.15">
      <c r="A2504" s="1">
        <v>2501</v>
      </c>
      <c r="B2504" s="1" t="str">
        <f t="shared" si="79"/>
        <v>670</v>
      </c>
      <c r="C2504" s="1" t="str">
        <f>J2504&amp;COUNTIF($J$4:J2504,J2504)</f>
        <v>0670</v>
      </c>
      <c r="D2504" s="1" t="str">
        <f>データ貼付!D2501&amp;データ貼付!E2501</f>
        <v/>
      </c>
      <c r="E2504" s="1">
        <f>データ貼付!G2501+ROW()/1000000</f>
        <v>2.5040000000000001E-3</v>
      </c>
      <c r="F2504" s="1">
        <f t="shared" si="80"/>
        <v>670</v>
      </c>
      <c r="G2504" s="1">
        <f>データ貼付!A2501</f>
        <v>0</v>
      </c>
      <c r="H2504" s="1">
        <f>データ貼付!B2501</f>
        <v>0</v>
      </c>
      <c r="I2504" s="1">
        <f>データ貼付!C2501</f>
        <v>0</v>
      </c>
      <c r="J2504" s="1">
        <f>データ貼付!F2501</f>
        <v>0</v>
      </c>
      <c r="K2504" s="32">
        <f>データ貼付!G2501</f>
        <v>0</v>
      </c>
      <c r="L2504" s="1">
        <f>データ貼付!H2501</f>
        <v>0</v>
      </c>
      <c r="M2504" s="1">
        <f>データ貼付!I2501</f>
        <v>0</v>
      </c>
      <c r="N2504" s="1">
        <f>データ貼付!J2501</f>
        <v>0</v>
      </c>
      <c r="O2504" s="1">
        <f>データ貼付!K2501</f>
        <v>0</v>
      </c>
    </row>
    <row r="2505" spans="1:15" x14ac:dyDescent="0.15">
      <c r="A2505" s="1">
        <v>2502</v>
      </c>
      <c r="B2505" s="1" t="str">
        <f t="shared" si="79"/>
        <v>671</v>
      </c>
      <c r="C2505" s="1" t="str">
        <f>J2505&amp;COUNTIF($J$4:J2505,J2505)</f>
        <v>0671</v>
      </c>
      <c r="D2505" s="1" t="str">
        <f>データ貼付!D2502&amp;データ貼付!E2502</f>
        <v/>
      </c>
      <c r="E2505" s="1">
        <f>データ貼付!G2502+ROW()/1000000</f>
        <v>2.5049999999999998E-3</v>
      </c>
      <c r="F2505" s="1">
        <f t="shared" si="80"/>
        <v>671</v>
      </c>
      <c r="G2505" s="1">
        <f>データ貼付!A2502</f>
        <v>0</v>
      </c>
      <c r="H2505" s="1">
        <f>データ貼付!B2502</f>
        <v>0</v>
      </c>
      <c r="I2505" s="1">
        <f>データ貼付!C2502</f>
        <v>0</v>
      </c>
      <c r="J2505" s="1">
        <f>データ貼付!F2502</f>
        <v>0</v>
      </c>
      <c r="K2505" s="32">
        <f>データ貼付!G2502</f>
        <v>0</v>
      </c>
      <c r="L2505" s="1">
        <f>データ貼付!H2502</f>
        <v>0</v>
      </c>
      <c r="M2505" s="1">
        <f>データ貼付!I2502</f>
        <v>0</v>
      </c>
      <c r="N2505" s="1">
        <f>データ貼付!J2502</f>
        <v>0</v>
      </c>
      <c r="O2505" s="1">
        <f>データ貼付!K2502</f>
        <v>0</v>
      </c>
    </row>
    <row r="2506" spans="1:15" x14ac:dyDescent="0.15">
      <c r="A2506" s="1">
        <v>2503</v>
      </c>
      <c r="B2506" s="1" t="str">
        <f t="shared" si="79"/>
        <v>672</v>
      </c>
      <c r="C2506" s="1" t="str">
        <f>J2506&amp;COUNTIF($J$4:J2506,J2506)</f>
        <v>0672</v>
      </c>
      <c r="D2506" s="1" t="str">
        <f>データ貼付!D2503&amp;データ貼付!E2503</f>
        <v/>
      </c>
      <c r="E2506" s="1">
        <f>データ貼付!G2503+ROW()/1000000</f>
        <v>2.506E-3</v>
      </c>
      <c r="F2506" s="1">
        <f t="shared" si="80"/>
        <v>672</v>
      </c>
      <c r="G2506" s="1">
        <f>データ貼付!A2503</f>
        <v>0</v>
      </c>
      <c r="H2506" s="1">
        <f>データ貼付!B2503</f>
        <v>0</v>
      </c>
      <c r="I2506" s="1">
        <f>データ貼付!C2503</f>
        <v>0</v>
      </c>
      <c r="J2506" s="1">
        <f>データ貼付!F2503</f>
        <v>0</v>
      </c>
      <c r="K2506" s="32">
        <f>データ貼付!G2503</f>
        <v>0</v>
      </c>
      <c r="L2506" s="1">
        <f>データ貼付!H2503</f>
        <v>0</v>
      </c>
      <c r="M2506" s="1">
        <f>データ貼付!I2503</f>
        <v>0</v>
      </c>
      <c r="N2506" s="1">
        <f>データ貼付!J2503</f>
        <v>0</v>
      </c>
      <c r="O2506" s="1">
        <f>データ貼付!K2503</f>
        <v>0</v>
      </c>
    </row>
    <row r="2507" spans="1:15" x14ac:dyDescent="0.15">
      <c r="A2507" s="1">
        <v>2504</v>
      </c>
      <c r="B2507" s="1" t="str">
        <f t="shared" si="79"/>
        <v>673</v>
      </c>
      <c r="C2507" s="1" t="str">
        <f>J2507&amp;COUNTIF($J$4:J2507,J2507)</f>
        <v>0673</v>
      </c>
      <c r="D2507" s="1" t="str">
        <f>データ貼付!D2504&amp;データ貼付!E2504</f>
        <v/>
      </c>
      <c r="E2507" s="1">
        <f>データ貼付!G2504+ROW()/1000000</f>
        <v>2.5070000000000001E-3</v>
      </c>
      <c r="F2507" s="1">
        <f t="shared" si="80"/>
        <v>673</v>
      </c>
      <c r="G2507" s="1">
        <f>データ貼付!A2504</f>
        <v>0</v>
      </c>
      <c r="H2507" s="1">
        <f>データ貼付!B2504</f>
        <v>0</v>
      </c>
      <c r="I2507" s="1">
        <f>データ貼付!C2504</f>
        <v>0</v>
      </c>
      <c r="J2507" s="1">
        <f>データ貼付!F2504</f>
        <v>0</v>
      </c>
      <c r="K2507" s="32">
        <f>データ貼付!G2504</f>
        <v>0</v>
      </c>
      <c r="L2507" s="1">
        <f>データ貼付!H2504</f>
        <v>0</v>
      </c>
      <c r="M2507" s="1">
        <f>データ貼付!I2504</f>
        <v>0</v>
      </c>
      <c r="N2507" s="1">
        <f>データ貼付!J2504</f>
        <v>0</v>
      </c>
      <c r="O2507" s="1">
        <f>データ貼付!K2504</f>
        <v>0</v>
      </c>
    </row>
    <row r="2508" spans="1:15" x14ac:dyDescent="0.15">
      <c r="A2508" s="1">
        <v>2505</v>
      </c>
      <c r="B2508" s="1" t="str">
        <f t="shared" si="79"/>
        <v>674</v>
      </c>
      <c r="C2508" s="1" t="str">
        <f>J2508&amp;COUNTIF($J$4:J2508,J2508)</f>
        <v>0674</v>
      </c>
      <c r="D2508" s="1" t="str">
        <f>データ貼付!D2505&amp;データ貼付!E2505</f>
        <v/>
      </c>
      <c r="E2508" s="1">
        <f>データ貼付!G2505+ROW()/1000000</f>
        <v>2.5079999999999998E-3</v>
      </c>
      <c r="F2508" s="1">
        <f t="shared" si="80"/>
        <v>674</v>
      </c>
      <c r="G2508" s="1">
        <f>データ貼付!A2505</f>
        <v>0</v>
      </c>
      <c r="H2508" s="1">
        <f>データ貼付!B2505</f>
        <v>0</v>
      </c>
      <c r="I2508" s="1">
        <f>データ貼付!C2505</f>
        <v>0</v>
      </c>
      <c r="J2508" s="1">
        <f>データ貼付!F2505</f>
        <v>0</v>
      </c>
      <c r="K2508" s="32">
        <f>データ貼付!G2505</f>
        <v>0</v>
      </c>
      <c r="L2508" s="1">
        <f>データ貼付!H2505</f>
        <v>0</v>
      </c>
      <c r="M2508" s="1">
        <f>データ貼付!I2505</f>
        <v>0</v>
      </c>
      <c r="N2508" s="1">
        <f>データ貼付!J2505</f>
        <v>0</v>
      </c>
      <c r="O2508" s="1">
        <f>データ貼付!K2505</f>
        <v>0</v>
      </c>
    </row>
    <row r="2509" spans="1:15" x14ac:dyDescent="0.15">
      <c r="A2509" s="1">
        <v>2506</v>
      </c>
      <c r="B2509" s="1" t="str">
        <f t="shared" si="79"/>
        <v>675</v>
      </c>
      <c r="C2509" s="1" t="str">
        <f>J2509&amp;COUNTIF($J$4:J2509,J2509)</f>
        <v>0675</v>
      </c>
      <c r="D2509" s="1" t="str">
        <f>データ貼付!D2506&amp;データ貼付!E2506</f>
        <v/>
      </c>
      <c r="E2509" s="1">
        <f>データ貼付!G2506+ROW()/1000000</f>
        <v>2.5089999999999999E-3</v>
      </c>
      <c r="F2509" s="1">
        <f t="shared" si="80"/>
        <v>675</v>
      </c>
      <c r="G2509" s="1">
        <f>データ貼付!A2506</f>
        <v>0</v>
      </c>
      <c r="H2509" s="1">
        <f>データ貼付!B2506</f>
        <v>0</v>
      </c>
      <c r="I2509" s="1">
        <f>データ貼付!C2506</f>
        <v>0</v>
      </c>
      <c r="J2509" s="1">
        <f>データ貼付!F2506</f>
        <v>0</v>
      </c>
      <c r="K2509" s="32">
        <f>データ貼付!G2506</f>
        <v>0</v>
      </c>
      <c r="L2509" s="1">
        <f>データ貼付!H2506</f>
        <v>0</v>
      </c>
      <c r="M2509" s="1">
        <f>データ貼付!I2506</f>
        <v>0</v>
      </c>
      <c r="N2509" s="1">
        <f>データ貼付!J2506</f>
        <v>0</v>
      </c>
      <c r="O2509" s="1">
        <f>データ貼付!K2506</f>
        <v>0</v>
      </c>
    </row>
    <row r="2510" spans="1:15" x14ac:dyDescent="0.15">
      <c r="A2510" s="1">
        <v>2507</v>
      </c>
      <c r="B2510" s="1" t="str">
        <f t="shared" si="79"/>
        <v>676</v>
      </c>
      <c r="C2510" s="1" t="str">
        <f>J2510&amp;COUNTIF($J$4:J2510,J2510)</f>
        <v>0676</v>
      </c>
      <c r="D2510" s="1" t="str">
        <f>データ貼付!D2507&amp;データ貼付!E2507</f>
        <v/>
      </c>
      <c r="E2510" s="1">
        <f>データ貼付!G2507+ROW()/1000000</f>
        <v>2.5100000000000001E-3</v>
      </c>
      <c r="F2510" s="1">
        <f t="shared" si="80"/>
        <v>676</v>
      </c>
      <c r="G2510" s="1">
        <f>データ貼付!A2507</f>
        <v>0</v>
      </c>
      <c r="H2510" s="1">
        <f>データ貼付!B2507</f>
        <v>0</v>
      </c>
      <c r="I2510" s="1">
        <f>データ貼付!C2507</f>
        <v>0</v>
      </c>
      <c r="J2510" s="1">
        <f>データ貼付!F2507</f>
        <v>0</v>
      </c>
      <c r="K2510" s="32">
        <f>データ貼付!G2507</f>
        <v>0</v>
      </c>
      <c r="L2510" s="1">
        <f>データ貼付!H2507</f>
        <v>0</v>
      </c>
      <c r="M2510" s="1">
        <f>データ貼付!I2507</f>
        <v>0</v>
      </c>
      <c r="N2510" s="1">
        <f>データ貼付!J2507</f>
        <v>0</v>
      </c>
      <c r="O2510" s="1">
        <f>データ貼付!K2507</f>
        <v>0</v>
      </c>
    </row>
    <row r="2511" spans="1:15" x14ac:dyDescent="0.15">
      <c r="A2511" s="1">
        <v>2508</v>
      </c>
      <c r="B2511" s="1" t="str">
        <f t="shared" si="79"/>
        <v>677</v>
      </c>
      <c r="C2511" s="1" t="str">
        <f>J2511&amp;COUNTIF($J$4:J2511,J2511)</f>
        <v>0677</v>
      </c>
      <c r="D2511" s="1" t="str">
        <f>データ貼付!D2508&amp;データ貼付!E2508</f>
        <v/>
      </c>
      <c r="E2511" s="1">
        <f>データ貼付!G2508+ROW()/1000000</f>
        <v>2.5110000000000002E-3</v>
      </c>
      <c r="F2511" s="1">
        <f t="shared" si="80"/>
        <v>677</v>
      </c>
      <c r="G2511" s="1">
        <f>データ貼付!A2508</f>
        <v>0</v>
      </c>
      <c r="H2511" s="1">
        <f>データ貼付!B2508</f>
        <v>0</v>
      </c>
      <c r="I2511" s="1">
        <f>データ貼付!C2508</f>
        <v>0</v>
      </c>
      <c r="J2511" s="1">
        <f>データ貼付!F2508</f>
        <v>0</v>
      </c>
      <c r="K2511" s="32">
        <f>データ貼付!G2508</f>
        <v>0</v>
      </c>
      <c r="L2511" s="1">
        <f>データ貼付!H2508</f>
        <v>0</v>
      </c>
      <c r="M2511" s="1">
        <f>データ貼付!I2508</f>
        <v>0</v>
      </c>
      <c r="N2511" s="1">
        <f>データ貼付!J2508</f>
        <v>0</v>
      </c>
      <c r="O2511" s="1">
        <f>データ貼付!K2508</f>
        <v>0</v>
      </c>
    </row>
    <row r="2512" spans="1:15" x14ac:dyDescent="0.15">
      <c r="A2512" s="1">
        <v>2509</v>
      </c>
      <c r="B2512" s="1" t="str">
        <f t="shared" si="79"/>
        <v>678</v>
      </c>
      <c r="C2512" s="1" t="str">
        <f>J2512&amp;COUNTIF($J$4:J2512,J2512)</f>
        <v>0678</v>
      </c>
      <c r="D2512" s="1" t="str">
        <f>データ貼付!D2509&amp;データ貼付!E2509</f>
        <v/>
      </c>
      <c r="E2512" s="1">
        <f>データ貼付!G2509+ROW()/1000000</f>
        <v>2.5119999999999999E-3</v>
      </c>
      <c r="F2512" s="1">
        <f t="shared" si="80"/>
        <v>678</v>
      </c>
      <c r="G2512" s="1">
        <f>データ貼付!A2509</f>
        <v>0</v>
      </c>
      <c r="H2512" s="1">
        <f>データ貼付!B2509</f>
        <v>0</v>
      </c>
      <c r="I2512" s="1">
        <f>データ貼付!C2509</f>
        <v>0</v>
      </c>
      <c r="J2512" s="1">
        <f>データ貼付!F2509</f>
        <v>0</v>
      </c>
      <c r="K2512" s="32">
        <f>データ貼付!G2509</f>
        <v>0</v>
      </c>
      <c r="L2512" s="1">
        <f>データ貼付!H2509</f>
        <v>0</v>
      </c>
      <c r="M2512" s="1">
        <f>データ貼付!I2509</f>
        <v>0</v>
      </c>
      <c r="N2512" s="1">
        <f>データ貼付!J2509</f>
        <v>0</v>
      </c>
      <c r="O2512" s="1">
        <f>データ貼付!K2509</f>
        <v>0</v>
      </c>
    </row>
    <row r="2513" spans="1:15" x14ac:dyDescent="0.15">
      <c r="A2513" s="1">
        <v>2510</v>
      </c>
      <c r="B2513" s="1" t="str">
        <f t="shared" si="79"/>
        <v>679</v>
      </c>
      <c r="C2513" s="1" t="str">
        <f>J2513&amp;COUNTIF($J$4:J2513,J2513)</f>
        <v>0679</v>
      </c>
      <c r="D2513" s="1" t="str">
        <f>データ貼付!D2510&amp;データ貼付!E2510</f>
        <v/>
      </c>
      <c r="E2513" s="1">
        <f>データ貼付!G2510+ROW()/1000000</f>
        <v>2.513E-3</v>
      </c>
      <c r="F2513" s="1">
        <f t="shared" si="80"/>
        <v>679</v>
      </c>
      <c r="G2513" s="1">
        <f>データ貼付!A2510</f>
        <v>0</v>
      </c>
      <c r="H2513" s="1">
        <f>データ貼付!B2510</f>
        <v>0</v>
      </c>
      <c r="I2513" s="1">
        <f>データ貼付!C2510</f>
        <v>0</v>
      </c>
      <c r="J2513" s="1">
        <f>データ貼付!F2510</f>
        <v>0</v>
      </c>
      <c r="K2513" s="32">
        <f>データ貼付!G2510</f>
        <v>0</v>
      </c>
      <c r="L2513" s="1">
        <f>データ貼付!H2510</f>
        <v>0</v>
      </c>
      <c r="M2513" s="1">
        <f>データ貼付!I2510</f>
        <v>0</v>
      </c>
      <c r="N2513" s="1">
        <f>データ貼付!J2510</f>
        <v>0</v>
      </c>
      <c r="O2513" s="1">
        <f>データ貼付!K2510</f>
        <v>0</v>
      </c>
    </row>
    <row r="2514" spans="1:15" x14ac:dyDescent="0.15">
      <c r="A2514" s="1">
        <v>2511</v>
      </c>
      <c r="B2514" s="1" t="str">
        <f t="shared" si="79"/>
        <v>680</v>
      </c>
      <c r="C2514" s="1" t="str">
        <f>J2514&amp;COUNTIF($J$4:J2514,J2514)</f>
        <v>0680</v>
      </c>
      <c r="D2514" s="1" t="str">
        <f>データ貼付!D2511&amp;データ貼付!E2511</f>
        <v/>
      </c>
      <c r="E2514" s="1">
        <f>データ貼付!G2511+ROW()/1000000</f>
        <v>2.5140000000000002E-3</v>
      </c>
      <c r="F2514" s="1">
        <f t="shared" si="80"/>
        <v>680</v>
      </c>
      <c r="G2514" s="1">
        <f>データ貼付!A2511</f>
        <v>0</v>
      </c>
      <c r="H2514" s="1">
        <f>データ貼付!B2511</f>
        <v>0</v>
      </c>
      <c r="I2514" s="1">
        <f>データ貼付!C2511</f>
        <v>0</v>
      </c>
      <c r="J2514" s="1">
        <f>データ貼付!F2511</f>
        <v>0</v>
      </c>
      <c r="K2514" s="32">
        <f>データ貼付!G2511</f>
        <v>0</v>
      </c>
      <c r="L2514" s="1">
        <f>データ貼付!H2511</f>
        <v>0</v>
      </c>
      <c r="M2514" s="1">
        <f>データ貼付!I2511</f>
        <v>0</v>
      </c>
      <c r="N2514" s="1">
        <f>データ貼付!J2511</f>
        <v>0</v>
      </c>
      <c r="O2514" s="1">
        <f>データ貼付!K2511</f>
        <v>0</v>
      </c>
    </row>
    <row r="2515" spans="1:15" x14ac:dyDescent="0.15">
      <c r="A2515" s="1">
        <v>2512</v>
      </c>
      <c r="B2515" s="1" t="str">
        <f t="shared" si="79"/>
        <v>681</v>
      </c>
      <c r="C2515" s="1" t="str">
        <f>J2515&amp;COUNTIF($J$4:J2515,J2515)</f>
        <v>0681</v>
      </c>
      <c r="D2515" s="1" t="str">
        <f>データ貼付!D2512&amp;データ貼付!E2512</f>
        <v/>
      </c>
      <c r="E2515" s="1">
        <f>データ貼付!G2512+ROW()/1000000</f>
        <v>2.5149999999999999E-3</v>
      </c>
      <c r="F2515" s="1">
        <f t="shared" si="80"/>
        <v>681</v>
      </c>
      <c r="G2515" s="1">
        <f>データ貼付!A2512</f>
        <v>0</v>
      </c>
      <c r="H2515" s="1">
        <f>データ貼付!B2512</f>
        <v>0</v>
      </c>
      <c r="I2515" s="1">
        <f>データ貼付!C2512</f>
        <v>0</v>
      </c>
      <c r="J2515" s="1">
        <f>データ貼付!F2512</f>
        <v>0</v>
      </c>
      <c r="K2515" s="32">
        <f>データ貼付!G2512</f>
        <v>0</v>
      </c>
      <c r="L2515" s="1">
        <f>データ貼付!H2512</f>
        <v>0</v>
      </c>
      <c r="M2515" s="1">
        <f>データ貼付!I2512</f>
        <v>0</v>
      </c>
      <c r="N2515" s="1">
        <f>データ貼付!J2512</f>
        <v>0</v>
      </c>
      <c r="O2515" s="1">
        <f>データ貼付!K2512</f>
        <v>0</v>
      </c>
    </row>
    <row r="2516" spans="1:15" x14ac:dyDescent="0.15">
      <c r="A2516" s="1">
        <v>2513</v>
      </c>
      <c r="B2516" s="1" t="str">
        <f t="shared" si="79"/>
        <v>682</v>
      </c>
      <c r="C2516" s="1" t="str">
        <f>J2516&amp;COUNTIF($J$4:J2516,J2516)</f>
        <v>0682</v>
      </c>
      <c r="D2516" s="1" t="str">
        <f>データ貼付!D2513&amp;データ貼付!E2513</f>
        <v/>
      </c>
      <c r="E2516" s="1">
        <f>データ貼付!G2513+ROW()/1000000</f>
        <v>2.516E-3</v>
      </c>
      <c r="F2516" s="1">
        <f t="shared" si="80"/>
        <v>682</v>
      </c>
      <c r="G2516" s="1">
        <f>データ貼付!A2513</f>
        <v>0</v>
      </c>
      <c r="H2516" s="1">
        <f>データ貼付!B2513</f>
        <v>0</v>
      </c>
      <c r="I2516" s="1">
        <f>データ貼付!C2513</f>
        <v>0</v>
      </c>
      <c r="J2516" s="1">
        <f>データ貼付!F2513</f>
        <v>0</v>
      </c>
      <c r="K2516" s="32">
        <f>データ貼付!G2513</f>
        <v>0</v>
      </c>
      <c r="L2516" s="1">
        <f>データ貼付!H2513</f>
        <v>0</v>
      </c>
      <c r="M2516" s="1">
        <f>データ貼付!I2513</f>
        <v>0</v>
      </c>
      <c r="N2516" s="1">
        <f>データ貼付!J2513</f>
        <v>0</v>
      </c>
      <c r="O2516" s="1">
        <f>データ貼付!K2513</f>
        <v>0</v>
      </c>
    </row>
    <row r="2517" spans="1:15" x14ac:dyDescent="0.15">
      <c r="A2517" s="1">
        <v>2514</v>
      </c>
      <c r="B2517" s="1" t="str">
        <f t="shared" si="79"/>
        <v>683</v>
      </c>
      <c r="C2517" s="1" t="str">
        <f>J2517&amp;COUNTIF($J$4:J2517,J2517)</f>
        <v>0683</v>
      </c>
      <c r="D2517" s="1" t="str">
        <f>データ貼付!D2514&amp;データ貼付!E2514</f>
        <v/>
      </c>
      <c r="E2517" s="1">
        <f>データ貼付!G2514+ROW()/1000000</f>
        <v>2.5170000000000001E-3</v>
      </c>
      <c r="F2517" s="1">
        <f t="shared" si="80"/>
        <v>683</v>
      </c>
      <c r="G2517" s="1">
        <f>データ貼付!A2514</f>
        <v>0</v>
      </c>
      <c r="H2517" s="1">
        <f>データ貼付!B2514</f>
        <v>0</v>
      </c>
      <c r="I2517" s="1">
        <f>データ貼付!C2514</f>
        <v>0</v>
      </c>
      <c r="J2517" s="1">
        <f>データ貼付!F2514</f>
        <v>0</v>
      </c>
      <c r="K2517" s="32">
        <f>データ貼付!G2514</f>
        <v>0</v>
      </c>
      <c r="L2517" s="1">
        <f>データ貼付!H2514</f>
        <v>0</v>
      </c>
      <c r="M2517" s="1">
        <f>データ貼付!I2514</f>
        <v>0</v>
      </c>
      <c r="N2517" s="1">
        <f>データ貼付!J2514</f>
        <v>0</v>
      </c>
      <c r="O2517" s="1">
        <f>データ貼付!K2514</f>
        <v>0</v>
      </c>
    </row>
    <row r="2518" spans="1:15" x14ac:dyDescent="0.15">
      <c r="A2518" s="1">
        <v>2515</v>
      </c>
      <c r="B2518" s="1" t="str">
        <f t="shared" si="79"/>
        <v>684</v>
      </c>
      <c r="C2518" s="1" t="str">
        <f>J2518&amp;COUNTIF($J$4:J2518,J2518)</f>
        <v>0684</v>
      </c>
      <c r="D2518" s="1" t="str">
        <f>データ貼付!D2515&amp;データ貼付!E2515</f>
        <v/>
      </c>
      <c r="E2518" s="1">
        <f>データ貼付!G2515+ROW()/1000000</f>
        <v>2.5179999999999998E-3</v>
      </c>
      <c r="F2518" s="1">
        <f t="shared" si="80"/>
        <v>684</v>
      </c>
      <c r="G2518" s="1">
        <f>データ貼付!A2515</f>
        <v>0</v>
      </c>
      <c r="H2518" s="1">
        <f>データ貼付!B2515</f>
        <v>0</v>
      </c>
      <c r="I2518" s="1">
        <f>データ貼付!C2515</f>
        <v>0</v>
      </c>
      <c r="J2518" s="1">
        <f>データ貼付!F2515</f>
        <v>0</v>
      </c>
      <c r="K2518" s="32">
        <f>データ貼付!G2515</f>
        <v>0</v>
      </c>
      <c r="L2518" s="1">
        <f>データ貼付!H2515</f>
        <v>0</v>
      </c>
      <c r="M2518" s="1">
        <f>データ貼付!I2515</f>
        <v>0</v>
      </c>
      <c r="N2518" s="1">
        <f>データ貼付!J2515</f>
        <v>0</v>
      </c>
      <c r="O2518" s="1">
        <f>データ貼付!K2515</f>
        <v>0</v>
      </c>
    </row>
    <row r="2519" spans="1:15" x14ac:dyDescent="0.15">
      <c r="A2519" s="1">
        <v>2516</v>
      </c>
      <c r="B2519" s="1" t="str">
        <f t="shared" si="79"/>
        <v>685</v>
      </c>
      <c r="C2519" s="1" t="str">
        <f>J2519&amp;COUNTIF($J$4:J2519,J2519)</f>
        <v>0685</v>
      </c>
      <c r="D2519" s="1" t="str">
        <f>データ貼付!D2516&amp;データ貼付!E2516</f>
        <v/>
      </c>
      <c r="E2519" s="1">
        <f>データ貼付!G2516+ROW()/1000000</f>
        <v>2.519E-3</v>
      </c>
      <c r="F2519" s="1">
        <f t="shared" si="80"/>
        <v>685</v>
      </c>
      <c r="G2519" s="1">
        <f>データ貼付!A2516</f>
        <v>0</v>
      </c>
      <c r="H2519" s="1">
        <f>データ貼付!B2516</f>
        <v>0</v>
      </c>
      <c r="I2519" s="1">
        <f>データ貼付!C2516</f>
        <v>0</v>
      </c>
      <c r="J2519" s="1">
        <f>データ貼付!F2516</f>
        <v>0</v>
      </c>
      <c r="K2519" s="32">
        <f>データ貼付!G2516</f>
        <v>0</v>
      </c>
      <c r="L2519" s="1">
        <f>データ貼付!H2516</f>
        <v>0</v>
      </c>
      <c r="M2519" s="1">
        <f>データ貼付!I2516</f>
        <v>0</v>
      </c>
      <c r="N2519" s="1">
        <f>データ貼付!J2516</f>
        <v>0</v>
      </c>
      <c r="O2519" s="1">
        <f>データ貼付!K2516</f>
        <v>0</v>
      </c>
    </row>
    <row r="2520" spans="1:15" x14ac:dyDescent="0.15">
      <c r="A2520" s="1">
        <v>2517</v>
      </c>
      <c r="B2520" s="1" t="str">
        <f t="shared" si="79"/>
        <v>686</v>
      </c>
      <c r="C2520" s="1" t="str">
        <f>J2520&amp;COUNTIF($J$4:J2520,J2520)</f>
        <v>0686</v>
      </c>
      <c r="D2520" s="1" t="str">
        <f>データ貼付!D2517&amp;データ貼付!E2517</f>
        <v/>
      </c>
      <c r="E2520" s="1">
        <f>データ貼付!G2517+ROW()/1000000</f>
        <v>2.5200000000000001E-3</v>
      </c>
      <c r="F2520" s="1">
        <f t="shared" si="80"/>
        <v>686</v>
      </c>
      <c r="G2520" s="1">
        <f>データ貼付!A2517</f>
        <v>0</v>
      </c>
      <c r="H2520" s="1">
        <f>データ貼付!B2517</f>
        <v>0</v>
      </c>
      <c r="I2520" s="1">
        <f>データ貼付!C2517</f>
        <v>0</v>
      </c>
      <c r="J2520" s="1">
        <f>データ貼付!F2517</f>
        <v>0</v>
      </c>
      <c r="K2520" s="32">
        <f>データ貼付!G2517</f>
        <v>0</v>
      </c>
      <c r="L2520" s="1">
        <f>データ貼付!H2517</f>
        <v>0</v>
      </c>
      <c r="M2520" s="1">
        <f>データ貼付!I2517</f>
        <v>0</v>
      </c>
      <c r="N2520" s="1">
        <f>データ貼付!J2517</f>
        <v>0</v>
      </c>
      <c r="O2520" s="1">
        <f>データ貼付!K2517</f>
        <v>0</v>
      </c>
    </row>
    <row r="2521" spans="1:15" x14ac:dyDescent="0.15">
      <c r="A2521" s="1">
        <v>2518</v>
      </c>
      <c r="B2521" s="1" t="str">
        <f t="shared" si="79"/>
        <v>687</v>
      </c>
      <c r="C2521" s="1" t="str">
        <f>J2521&amp;COUNTIF($J$4:J2521,J2521)</f>
        <v>0687</v>
      </c>
      <c r="D2521" s="1" t="str">
        <f>データ貼付!D2518&amp;データ貼付!E2518</f>
        <v/>
      </c>
      <c r="E2521" s="1">
        <f>データ貼付!G2518+ROW()/1000000</f>
        <v>2.5209999999999998E-3</v>
      </c>
      <c r="F2521" s="1">
        <f t="shared" si="80"/>
        <v>687</v>
      </c>
      <c r="G2521" s="1">
        <f>データ貼付!A2518</f>
        <v>0</v>
      </c>
      <c r="H2521" s="1">
        <f>データ貼付!B2518</f>
        <v>0</v>
      </c>
      <c r="I2521" s="1">
        <f>データ貼付!C2518</f>
        <v>0</v>
      </c>
      <c r="J2521" s="1">
        <f>データ貼付!F2518</f>
        <v>0</v>
      </c>
      <c r="K2521" s="32">
        <f>データ貼付!G2518</f>
        <v>0</v>
      </c>
      <c r="L2521" s="1">
        <f>データ貼付!H2518</f>
        <v>0</v>
      </c>
      <c r="M2521" s="1">
        <f>データ貼付!I2518</f>
        <v>0</v>
      </c>
      <c r="N2521" s="1">
        <f>データ貼付!J2518</f>
        <v>0</v>
      </c>
      <c r="O2521" s="1">
        <f>データ貼付!K2518</f>
        <v>0</v>
      </c>
    </row>
    <row r="2522" spans="1:15" x14ac:dyDescent="0.15">
      <c r="A2522" s="1">
        <v>2519</v>
      </c>
      <c r="B2522" s="1" t="str">
        <f t="shared" si="79"/>
        <v>688</v>
      </c>
      <c r="C2522" s="1" t="str">
        <f>J2522&amp;COUNTIF($J$4:J2522,J2522)</f>
        <v>0688</v>
      </c>
      <c r="D2522" s="1" t="str">
        <f>データ貼付!D2519&amp;データ貼付!E2519</f>
        <v/>
      </c>
      <c r="E2522" s="1">
        <f>データ貼付!G2519+ROW()/1000000</f>
        <v>2.5219999999999999E-3</v>
      </c>
      <c r="F2522" s="1">
        <f t="shared" si="80"/>
        <v>688</v>
      </c>
      <c r="G2522" s="1">
        <f>データ貼付!A2519</f>
        <v>0</v>
      </c>
      <c r="H2522" s="1">
        <f>データ貼付!B2519</f>
        <v>0</v>
      </c>
      <c r="I2522" s="1">
        <f>データ貼付!C2519</f>
        <v>0</v>
      </c>
      <c r="J2522" s="1">
        <f>データ貼付!F2519</f>
        <v>0</v>
      </c>
      <c r="K2522" s="32">
        <f>データ貼付!G2519</f>
        <v>0</v>
      </c>
      <c r="L2522" s="1">
        <f>データ貼付!H2519</f>
        <v>0</v>
      </c>
      <c r="M2522" s="1">
        <f>データ貼付!I2519</f>
        <v>0</v>
      </c>
      <c r="N2522" s="1">
        <f>データ貼付!J2519</f>
        <v>0</v>
      </c>
      <c r="O2522" s="1">
        <f>データ貼付!K2519</f>
        <v>0</v>
      </c>
    </row>
    <row r="2523" spans="1:15" x14ac:dyDescent="0.15">
      <c r="A2523" s="1">
        <v>2520</v>
      </c>
      <c r="B2523" s="1" t="str">
        <f t="shared" si="79"/>
        <v>689</v>
      </c>
      <c r="C2523" s="1" t="str">
        <f>J2523&amp;COUNTIF($J$4:J2523,J2523)</f>
        <v>0689</v>
      </c>
      <c r="D2523" s="1" t="str">
        <f>データ貼付!D2520&amp;データ貼付!E2520</f>
        <v/>
      </c>
      <c r="E2523" s="1">
        <f>データ貼付!G2520+ROW()/1000000</f>
        <v>2.5230000000000001E-3</v>
      </c>
      <c r="F2523" s="1">
        <f t="shared" si="80"/>
        <v>689</v>
      </c>
      <c r="G2523" s="1">
        <f>データ貼付!A2520</f>
        <v>0</v>
      </c>
      <c r="H2523" s="1">
        <f>データ貼付!B2520</f>
        <v>0</v>
      </c>
      <c r="I2523" s="1">
        <f>データ貼付!C2520</f>
        <v>0</v>
      </c>
      <c r="J2523" s="1">
        <f>データ貼付!F2520</f>
        <v>0</v>
      </c>
      <c r="K2523" s="32">
        <f>データ貼付!G2520</f>
        <v>0</v>
      </c>
      <c r="L2523" s="1">
        <f>データ貼付!H2520</f>
        <v>0</v>
      </c>
      <c r="M2523" s="1">
        <f>データ貼付!I2520</f>
        <v>0</v>
      </c>
      <c r="N2523" s="1">
        <f>データ貼付!J2520</f>
        <v>0</v>
      </c>
      <c r="O2523" s="1">
        <f>データ貼付!K2520</f>
        <v>0</v>
      </c>
    </row>
    <row r="2524" spans="1:15" x14ac:dyDescent="0.15">
      <c r="A2524" s="1">
        <v>2521</v>
      </c>
      <c r="B2524" s="1" t="str">
        <f t="shared" si="79"/>
        <v>690</v>
      </c>
      <c r="C2524" s="1" t="str">
        <f>J2524&amp;COUNTIF($J$4:J2524,J2524)</f>
        <v>0690</v>
      </c>
      <c r="D2524" s="1" t="str">
        <f>データ貼付!D2521&amp;データ貼付!E2521</f>
        <v/>
      </c>
      <c r="E2524" s="1">
        <f>データ貼付!G2521+ROW()/1000000</f>
        <v>2.5240000000000002E-3</v>
      </c>
      <c r="F2524" s="1">
        <f t="shared" si="80"/>
        <v>690</v>
      </c>
      <c r="G2524" s="1">
        <f>データ貼付!A2521</f>
        <v>0</v>
      </c>
      <c r="H2524" s="1">
        <f>データ貼付!B2521</f>
        <v>0</v>
      </c>
      <c r="I2524" s="1">
        <f>データ貼付!C2521</f>
        <v>0</v>
      </c>
      <c r="J2524" s="1">
        <f>データ貼付!F2521</f>
        <v>0</v>
      </c>
      <c r="K2524" s="32">
        <f>データ貼付!G2521</f>
        <v>0</v>
      </c>
      <c r="L2524" s="1">
        <f>データ貼付!H2521</f>
        <v>0</v>
      </c>
      <c r="M2524" s="1">
        <f>データ貼付!I2521</f>
        <v>0</v>
      </c>
      <c r="N2524" s="1">
        <f>データ貼付!J2521</f>
        <v>0</v>
      </c>
      <c r="O2524" s="1">
        <f>データ貼付!K2521</f>
        <v>0</v>
      </c>
    </row>
    <row r="2525" spans="1:15" x14ac:dyDescent="0.15">
      <c r="A2525" s="1">
        <v>2522</v>
      </c>
      <c r="B2525" s="1" t="str">
        <f t="shared" si="79"/>
        <v>691</v>
      </c>
      <c r="C2525" s="1" t="str">
        <f>J2525&amp;COUNTIF($J$4:J2525,J2525)</f>
        <v>0691</v>
      </c>
      <c r="D2525" s="1" t="str">
        <f>データ貼付!D2522&amp;データ貼付!E2522</f>
        <v/>
      </c>
      <c r="E2525" s="1">
        <f>データ貼付!G2522+ROW()/1000000</f>
        <v>2.5249999999999999E-3</v>
      </c>
      <c r="F2525" s="1">
        <f t="shared" si="80"/>
        <v>691</v>
      </c>
      <c r="G2525" s="1">
        <f>データ貼付!A2522</f>
        <v>0</v>
      </c>
      <c r="H2525" s="1">
        <f>データ貼付!B2522</f>
        <v>0</v>
      </c>
      <c r="I2525" s="1">
        <f>データ貼付!C2522</f>
        <v>0</v>
      </c>
      <c r="J2525" s="1">
        <f>データ貼付!F2522</f>
        <v>0</v>
      </c>
      <c r="K2525" s="32">
        <f>データ貼付!G2522</f>
        <v>0</v>
      </c>
      <c r="L2525" s="1">
        <f>データ貼付!H2522</f>
        <v>0</v>
      </c>
      <c r="M2525" s="1">
        <f>データ貼付!I2522</f>
        <v>0</v>
      </c>
      <c r="N2525" s="1">
        <f>データ貼付!J2522</f>
        <v>0</v>
      </c>
      <c r="O2525" s="1">
        <f>データ貼付!K2522</f>
        <v>0</v>
      </c>
    </row>
    <row r="2526" spans="1:15" x14ac:dyDescent="0.15">
      <c r="A2526" s="1">
        <v>2523</v>
      </c>
      <c r="B2526" s="1" t="str">
        <f t="shared" si="79"/>
        <v>692</v>
      </c>
      <c r="C2526" s="1" t="str">
        <f>J2526&amp;COUNTIF($J$4:J2526,J2526)</f>
        <v>0692</v>
      </c>
      <c r="D2526" s="1" t="str">
        <f>データ貼付!D2523&amp;データ貼付!E2523</f>
        <v/>
      </c>
      <c r="E2526" s="1">
        <f>データ貼付!G2523+ROW()/1000000</f>
        <v>2.526E-3</v>
      </c>
      <c r="F2526" s="1">
        <f t="shared" si="80"/>
        <v>692</v>
      </c>
      <c r="G2526" s="1">
        <f>データ貼付!A2523</f>
        <v>0</v>
      </c>
      <c r="H2526" s="1">
        <f>データ貼付!B2523</f>
        <v>0</v>
      </c>
      <c r="I2526" s="1">
        <f>データ貼付!C2523</f>
        <v>0</v>
      </c>
      <c r="J2526" s="1">
        <f>データ貼付!F2523</f>
        <v>0</v>
      </c>
      <c r="K2526" s="32">
        <f>データ貼付!G2523</f>
        <v>0</v>
      </c>
      <c r="L2526" s="1">
        <f>データ貼付!H2523</f>
        <v>0</v>
      </c>
      <c r="M2526" s="1">
        <f>データ貼付!I2523</f>
        <v>0</v>
      </c>
      <c r="N2526" s="1">
        <f>データ貼付!J2523</f>
        <v>0</v>
      </c>
      <c r="O2526" s="1">
        <f>データ貼付!K2523</f>
        <v>0</v>
      </c>
    </row>
    <row r="2527" spans="1:15" x14ac:dyDescent="0.15">
      <c r="A2527" s="1">
        <v>2524</v>
      </c>
      <c r="B2527" s="1" t="str">
        <f t="shared" si="79"/>
        <v>693</v>
      </c>
      <c r="C2527" s="1" t="str">
        <f>J2527&amp;COUNTIF($J$4:J2527,J2527)</f>
        <v>0693</v>
      </c>
      <c r="D2527" s="1" t="str">
        <f>データ貼付!D2524&amp;データ貼付!E2524</f>
        <v/>
      </c>
      <c r="E2527" s="1">
        <f>データ貼付!G2524+ROW()/1000000</f>
        <v>2.5270000000000002E-3</v>
      </c>
      <c r="F2527" s="1">
        <f t="shared" si="80"/>
        <v>693</v>
      </c>
      <c r="G2527" s="1">
        <f>データ貼付!A2524</f>
        <v>0</v>
      </c>
      <c r="H2527" s="1">
        <f>データ貼付!B2524</f>
        <v>0</v>
      </c>
      <c r="I2527" s="1">
        <f>データ貼付!C2524</f>
        <v>0</v>
      </c>
      <c r="J2527" s="1">
        <f>データ貼付!F2524</f>
        <v>0</v>
      </c>
      <c r="K2527" s="32">
        <f>データ貼付!G2524</f>
        <v>0</v>
      </c>
      <c r="L2527" s="1">
        <f>データ貼付!H2524</f>
        <v>0</v>
      </c>
      <c r="M2527" s="1">
        <f>データ貼付!I2524</f>
        <v>0</v>
      </c>
      <c r="N2527" s="1">
        <f>データ貼付!J2524</f>
        <v>0</v>
      </c>
      <c r="O2527" s="1">
        <f>データ貼付!K2524</f>
        <v>0</v>
      </c>
    </row>
    <row r="2528" spans="1:15" x14ac:dyDescent="0.15">
      <c r="A2528" s="1">
        <v>2525</v>
      </c>
      <c r="B2528" s="1" t="str">
        <f t="shared" si="79"/>
        <v>694</v>
      </c>
      <c r="C2528" s="1" t="str">
        <f>J2528&amp;COUNTIF($J$4:J2528,J2528)</f>
        <v>0694</v>
      </c>
      <c r="D2528" s="1" t="str">
        <f>データ貼付!D2525&amp;データ貼付!E2525</f>
        <v/>
      </c>
      <c r="E2528" s="1">
        <f>データ貼付!G2525+ROW()/1000000</f>
        <v>2.5279999999999999E-3</v>
      </c>
      <c r="F2528" s="1">
        <f t="shared" si="80"/>
        <v>694</v>
      </c>
      <c r="G2528" s="1">
        <f>データ貼付!A2525</f>
        <v>0</v>
      </c>
      <c r="H2528" s="1">
        <f>データ貼付!B2525</f>
        <v>0</v>
      </c>
      <c r="I2528" s="1">
        <f>データ貼付!C2525</f>
        <v>0</v>
      </c>
      <c r="J2528" s="1">
        <f>データ貼付!F2525</f>
        <v>0</v>
      </c>
      <c r="K2528" s="32">
        <f>データ貼付!G2525</f>
        <v>0</v>
      </c>
      <c r="L2528" s="1">
        <f>データ貼付!H2525</f>
        <v>0</v>
      </c>
      <c r="M2528" s="1">
        <f>データ貼付!I2525</f>
        <v>0</v>
      </c>
      <c r="N2528" s="1">
        <f>データ貼付!J2525</f>
        <v>0</v>
      </c>
      <c r="O2528" s="1">
        <f>データ貼付!K2525</f>
        <v>0</v>
      </c>
    </row>
    <row r="2529" spans="1:15" x14ac:dyDescent="0.15">
      <c r="A2529" s="1">
        <v>2526</v>
      </c>
      <c r="B2529" s="1" t="str">
        <f t="shared" si="79"/>
        <v>695</v>
      </c>
      <c r="C2529" s="1" t="str">
        <f>J2529&amp;COUNTIF($J$4:J2529,J2529)</f>
        <v>0695</v>
      </c>
      <c r="D2529" s="1" t="str">
        <f>データ貼付!D2526&amp;データ貼付!E2526</f>
        <v/>
      </c>
      <c r="E2529" s="1">
        <f>データ貼付!G2526+ROW()/1000000</f>
        <v>2.529E-3</v>
      </c>
      <c r="F2529" s="1">
        <f t="shared" si="80"/>
        <v>695</v>
      </c>
      <c r="G2529" s="1">
        <f>データ貼付!A2526</f>
        <v>0</v>
      </c>
      <c r="H2529" s="1">
        <f>データ貼付!B2526</f>
        <v>0</v>
      </c>
      <c r="I2529" s="1">
        <f>データ貼付!C2526</f>
        <v>0</v>
      </c>
      <c r="J2529" s="1">
        <f>データ貼付!F2526</f>
        <v>0</v>
      </c>
      <c r="K2529" s="32">
        <f>データ貼付!G2526</f>
        <v>0</v>
      </c>
      <c r="L2529" s="1">
        <f>データ貼付!H2526</f>
        <v>0</v>
      </c>
      <c r="M2529" s="1">
        <f>データ貼付!I2526</f>
        <v>0</v>
      </c>
      <c r="N2529" s="1">
        <f>データ貼付!J2526</f>
        <v>0</v>
      </c>
      <c r="O2529" s="1">
        <f>データ貼付!K2526</f>
        <v>0</v>
      </c>
    </row>
    <row r="2530" spans="1:15" x14ac:dyDescent="0.15">
      <c r="A2530" s="1">
        <v>2527</v>
      </c>
      <c r="B2530" s="1" t="str">
        <f t="shared" si="79"/>
        <v>696</v>
      </c>
      <c r="C2530" s="1" t="str">
        <f>J2530&amp;COUNTIF($J$4:J2530,J2530)</f>
        <v>0696</v>
      </c>
      <c r="D2530" s="1" t="str">
        <f>データ貼付!D2527&amp;データ貼付!E2527</f>
        <v/>
      </c>
      <c r="E2530" s="1">
        <f>データ貼付!G2527+ROW()/1000000</f>
        <v>2.5300000000000001E-3</v>
      </c>
      <c r="F2530" s="1">
        <f t="shared" si="80"/>
        <v>696</v>
      </c>
      <c r="G2530" s="1">
        <f>データ貼付!A2527</f>
        <v>0</v>
      </c>
      <c r="H2530" s="1">
        <f>データ貼付!B2527</f>
        <v>0</v>
      </c>
      <c r="I2530" s="1">
        <f>データ貼付!C2527</f>
        <v>0</v>
      </c>
      <c r="J2530" s="1">
        <f>データ貼付!F2527</f>
        <v>0</v>
      </c>
      <c r="K2530" s="32">
        <f>データ貼付!G2527</f>
        <v>0</v>
      </c>
      <c r="L2530" s="1">
        <f>データ貼付!H2527</f>
        <v>0</v>
      </c>
      <c r="M2530" s="1">
        <f>データ貼付!I2527</f>
        <v>0</v>
      </c>
      <c r="N2530" s="1">
        <f>データ貼付!J2527</f>
        <v>0</v>
      </c>
      <c r="O2530" s="1">
        <f>データ貼付!K2527</f>
        <v>0</v>
      </c>
    </row>
    <row r="2531" spans="1:15" x14ac:dyDescent="0.15">
      <c r="A2531" s="1">
        <v>2528</v>
      </c>
      <c r="B2531" s="1" t="str">
        <f t="shared" si="79"/>
        <v>697</v>
      </c>
      <c r="C2531" s="1" t="str">
        <f>J2531&amp;COUNTIF($J$4:J2531,J2531)</f>
        <v>0697</v>
      </c>
      <c r="D2531" s="1" t="str">
        <f>データ貼付!D2528&amp;データ貼付!E2528</f>
        <v/>
      </c>
      <c r="E2531" s="1">
        <f>データ貼付!G2528+ROW()/1000000</f>
        <v>2.5309999999999998E-3</v>
      </c>
      <c r="F2531" s="1">
        <f t="shared" si="80"/>
        <v>697</v>
      </c>
      <c r="G2531" s="1">
        <f>データ貼付!A2528</f>
        <v>0</v>
      </c>
      <c r="H2531" s="1">
        <f>データ貼付!B2528</f>
        <v>0</v>
      </c>
      <c r="I2531" s="1">
        <f>データ貼付!C2528</f>
        <v>0</v>
      </c>
      <c r="J2531" s="1">
        <f>データ貼付!F2528</f>
        <v>0</v>
      </c>
      <c r="K2531" s="32">
        <f>データ貼付!G2528</f>
        <v>0</v>
      </c>
      <c r="L2531" s="1">
        <f>データ貼付!H2528</f>
        <v>0</v>
      </c>
      <c r="M2531" s="1">
        <f>データ貼付!I2528</f>
        <v>0</v>
      </c>
      <c r="N2531" s="1">
        <f>データ貼付!J2528</f>
        <v>0</v>
      </c>
      <c r="O2531" s="1">
        <f>データ貼付!K2528</f>
        <v>0</v>
      </c>
    </row>
    <row r="2532" spans="1:15" x14ac:dyDescent="0.15">
      <c r="A2532" s="1">
        <v>2529</v>
      </c>
      <c r="B2532" s="1" t="str">
        <f t="shared" si="79"/>
        <v>698</v>
      </c>
      <c r="C2532" s="1" t="str">
        <f>J2532&amp;COUNTIF($J$4:J2532,J2532)</f>
        <v>0698</v>
      </c>
      <c r="D2532" s="1" t="str">
        <f>データ貼付!D2529&amp;データ貼付!E2529</f>
        <v/>
      </c>
      <c r="E2532" s="1">
        <f>データ貼付!G2529+ROW()/1000000</f>
        <v>2.532E-3</v>
      </c>
      <c r="F2532" s="1">
        <f t="shared" si="80"/>
        <v>698</v>
      </c>
      <c r="G2532" s="1">
        <f>データ貼付!A2529</f>
        <v>0</v>
      </c>
      <c r="H2532" s="1">
        <f>データ貼付!B2529</f>
        <v>0</v>
      </c>
      <c r="I2532" s="1">
        <f>データ貼付!C2529</f>
        <v>0</v>
      </c>
      <c r="J2532" s="1">
        <f>データ貼付!F2529</f>
        <v>0</v>
      </c>
      <c r="K2532" s="32">
        <f>データ貼付!G2529</f>
        <v>0</v>
      </c>
      <c r="L2532" s="1">
        <f>データ貼付!H2529</f>
        <v>0</v>
      </c>
      <c r="M2532" s="1">
        <f>データ貼付!I2529</f>
        <v>0</v>
      </c>
      <c r="N2532" s="1">
        <f>データ貼付!J2529</f>
        <v>0</v>
      </c>
      <c r="O2532" s="1">
        <f>データ貼付!K2529</f>
        <v>0</v>
      </c>
    </row>
    <row r="2533" spans="1:15" x14ac:dyDescent="0.15">
      <c r="A2533" s="1">
        <v>2530</v>
      </c>
      <c r="B2533" s="1" t="str">
        <f t="shared" si="79"/>
        <v>699</v>
      </c>
      <c r="C2533" s="1" t="str">
        <f>J2533&amp;COUNTIF($J$4:J2533,J2533)</f>
        <v>0699</v>
      </c>
      <c r="D2533" s="1" t="str">
        <f>データ貼付!D2530&amp;データ貼付!E2530</f>
        <v/>
      </c>
      <c r="E2533" s="1">
        <f>データ貼付!G2530+ROW()/1000000</f>
        <v>2.5330000000000001E-3</v>
      </c>
      <c r="F2533" s="1">
        <f t="shared" si="80"/>
        <v>699</v>
      </c>
      <c r="G2533" s="1">
        <f>データ貼付!A2530</f>
        <v>0</v>
      </c>
      <c r="H2533" s="1">
        <f>データ貼付!B2530</f>
        <v>0</v>
      </c>
      <c r="I2533" s="1">
        <f>データ貼付!C2530</f>
        <v>0</v>
      </c>
      <c r="J2533" s="1">
        <f>データ貼付!F2530</f>
        <v>0</v>
      </c>
      <c r="K2533" s="32">
        <f>データ貼付!G2530</f>
        <v>0</v>
      </c>
      <c r="L2533" s="1">
        <f>データ貼付!H2530</f>
        <v>0</v>
      </c>
      <c r="M2533" s="1">
        <f>データ貼付!I2530</f>
        <v>0</v>
      </c>
      <c r="N2533" s="1">
        <f>データ貼付!J2530</f>
        <v>0</v>
      </c>
      <c r="O2533" s="1">
        <f>データ貼付!K2530</f>
        <v>0</v>
      </c>
    </row>
    <row r="2534" spans="1:15" x14ac:dyDescent="0.15">
      <c r="A2534" s="1">
        <v>2531</v>
      </c>
      <c r="B2534" s="1" t="str">
        <f t="shared" si="79"/>
        <v>700</v>
      </c>
      <c r="C2534" s="1" t="str">
        <f>J2534&amp;COUNTIF($J$4:J2534,J2534)</f>
        <v>0700</v>
      </c>
      <c r="D2534" s="1" t="str">
        <f>データ貼付!D2531&amp;データ貼付!E2531</f>
        <v/>
      </c>
      <c r="E2534" s="1">
        <f>データ貼付!G2531+ROW()/1000000</f>
        <v>2.5339999999999998E-3</v>
      </c>
      <c r="F2534" s="1">
        <f t="shared" si="80"/>
        <v>700</v>
      </c>
      <c r="G2534" s="1">
        <f>データ貼付!A2531</f>
        <v>0</v>
      </c>
      <c r="H2534" s="1">
        <f>データ貼付!B2531</f>
        <v>0</v>
      </c>
      <c r="I2534" s="1">
        <f>データ貼付!C2531</f>
        <v>0</v>
      </c>
      <c r="J2534" s="1">
        <f>データ貼付!F2531</f>
        <v>0</v>
      </c>
      <c r="K2534" s="32">
        <f>データ貼付!G2531</f>
        <v>0</v>
      </c>
      <c r="L2534" s="1">
        <f>データ貼付!H2531</f>
        <v>0</v>
      </c>
      <c r="M2534" s="1">
        <f>データ貼付!I2531</f>
        <v>0</v>
      </c>
      <c r="N2534" s="1">
        <f>データ貼付!J2531</f>
        <v>0</v>
      </c>
      <c r="O2534" s="1">
        <f>データ貼付!K2531</f>
        <v>0</v>
      </c>
    </row>
    <row r="2535" spans="1:15" x14ac:dyDescent="0.15">
      <c r="A2535" s="1">
        <v>2532</v>
      </c>
      <c r="B2535" s="1" t="str">
        <f t="shared" si="79"/>
        <v>701</v>
      </c>
      <c r="C2535" s="1" t="str">
        <f>J2535&amp;COUNTIF($J$4:J2535,J2535)</f>
        <v>0701</v>
      </c>
      <c r="D2535" s="1" t="str">
        <f>データ貼付!D2532&amp;データ貼付!E2532</f>
        <v/>
      </c>
      <c r="E2535" s="1">
        <f>データ貼付!G2532+ROW()/1000000</f>
        <v>2.5349999999999999E-3</v>
      </c>
      <c r="F2535" s="1">
        <f t="shared" si="80"/>
        <v>701</v>
      </c>
      <c r="G2535" s="1">
        <f>データ貼付!A2532</f>
        <v>0</v>
      </c>
      <c r="H2535" s="1">
        <f>データ貼付!B2532</f>
        <v>0</v>
      </c>
      <c r="I2535" s="1">
        <f>データ貼付!C2532</f>
        <v>0</v>
      </c>
      <c r="J2535" s="1">
        <f>データ貼付!F2532</f>
        <v>0</v>
      </c>
      <c r="K2535" s="32">
        <f>データ貼付!G2532</f>
        <v>0</v>
      </c>
      <c r="L2535" s="1">
        <f>データ貼付!H2532</f>
        <v>0</v>
      </c>
      <c r="M2535" s="1">
        <f>データ貼付!I2532</f>
        <v>0</v>
      </c>
      <c r="N2535" s="1">
        <f>データ貼付!J2532</f>
        <v>0</v>
      </c>
      <c r="O2535" s="1">
        <f>データ貼付!K2532</f>
        <v>0</v>
      </c>
    </row>
    <row r="2536" spans="1:15" x14ac:dyDescent="0.15">
      <c r="A2536" s="1">
        <v>2533</v>
      </c>
      <c r="B2536" s="1" t="str">
        <f t="shared" si="79"/>
        <v>702</v>
      </c>
      <c r="C2536" s="1" t="str">
        <f>J2536&amp;COUNTIF($J$4:J2536,J2536)</f>
        <v>0702</v>
      </c>
      <c r="D2536" s="1" t="str">
        <f>データ貼付!D2533&amp;データ貼付!E2533</f>
        <v/>
      </c>
      <c r="E2536" s="1">
        <f>データ貼付!G2533+ROW()/1000000</f>
        <v>2.5360000000000001E-3</v>
      </c>
      <c r="F2536" s="1">
        <f t="shared" si="80"/>
        <v>702</v>
      </c>
      <c r="G2536" s="1">
        <f>データ貼付!A2533</f>
        <v>0</v>
      </c>
      <c r="H2536" s="1">
        <f>データ貼付!B2533</f>
        <v>0</v>
      </c>
      <c r="I2536" s="1">
        <f>データ貼付!C2533</f>
        <v>0</v>
      </c>
      <c r="J2536" s="1">
        <f>データ貼付!F2533</f>
        <v>0</v>
      </c>
      <c r="K2536" s="32">
        <f>データ貼付!G2533</f>
        <v>0</v>
      </c>
      <c r="L2536" s="1">
        <f>データ貼付!H2533</f>
        <v>0</v>
      </c>
      <c r="M2536" s="1">
        <f>データ貼付!I2533</f>
        <v>0</v>
      </c>
      <c r="N2536" s="1">
        <f>データ貼付!J2533</f>
        <v>0</v>
      </c>
      <c r="O2536" s="1">
        <f>データ貼付!K2533</f>
        <v>0</v>
      </c>
    </row>
    <row r="2537" spans="1:15" x14ac:dyDescent="0.15">
      <c r="A2537" s="1">
        <v>2534</v>
      </c>
      <c r="B2537" s="1" t="str">
        <f t="shared" si="79"/>
        <v>703</v>
      </c>
      <c r="C2537" s="1" t="str">
        <f>J2537&amp;COUNTIF($J$4:J2537,J2537)</f>
        <v>0703</v>
      </c>
      <c r="D2537" s="1" t="str">
        <f>データ貼付!D2534&amp;データ貼付!E2534</f>
        <v/>
      </c>
      <c r="E2537" s="1">
        <f>データ貼付!G2534+ROW()/1000000</f>
        <v>2.5370000000000002E-3</v>
      </c>
      <c r="F2537" s="1">
        <f t="shared" si="80"/>
        <v>703</v>
      </c>
      <c r="G2537" s="1">
        <f>データ貼付!A2534</f>
        <v>0</v>
      </c>
      <c r="H2537" s="1">
        <f>データ貼付!B2534</f>
        <v>0</v>
      </c>
      <c r="I2537" s="1">
        <f>データ貼付!C2534</f>
        <v>0</v>
      </c>
      <c r="J2537" s="1">
        <f>データ貼付!F2534</f>
        <v>0</v>
      </c>
      <c r="K2537" s="32">
        <f>データ貼付!G2534</f>
        <v>0</v>
      </c>
      <c r="L2537" s="1">
        <f>データ貼付!H2534</f>
        <v>0</v>
      </c>
      <c r="M2537" s="1">
        <f>データ貼付!I2534</f>
        <v>0</v>
      </c>
      <c r="N2537" s="1">
        <f>データ貼付!J2534</f>
        <v>0</v>
      </c>
      <c r="O2537" s="1">
        <f>データ貼付!K2534</f>
        <v>0</v>
      </c>
    </row>
    <row r="2538" spans="1:15" x14ac:dyDescent="0.15">
      <c r="A2538" s="1">
        <v>2535</v>
      </c>
      <c r="B2538" s="1" t="str">
        <f t="shared" si="79"/>
        <v>704</v>
      </c>
      <c r="C2538" s="1" t="str">
        <f>J2538&amp;COUNTIF($J$4:J2538,J2538)</f>
        <v>0704</v>
      </c>
      <c r="D2538" s="1" t="str">
        <f>データ貼付!D2535&amp;データ貼付!E2535</f>
        <v/>
      </c>
      <c r="E2538" s="1">
        <f>データ貼付!G2535+ROW()/1000000</f>
        <v>2.5379999999999999E-3</v>
      </c>
      <c r="F2538" s="1">
        <f t="shared" si="80"/>
        <v>704</v>
      </c>
      <c r="G2538" s="1">
        <f>データ貼付!A2535</f>
        <v>0</v>
      </c>
      <c r="H2538" s="1">
        <f>データ貼付!B2535</f>
        <v>0</v>
      </c>
      <c r="I2538" s="1">
        <f>データ貼付!C2535</f>
        <v>0</v>
      </c>
      <c r="J2538" s="1">
        <f>データ貼付!F2535</f>
        <v>0</v>
      </c>
      <c r="K2538" s="32">
        <f>データ貼付!G2535</f>
        <v>0</v>
      </c>
      <c r="L2538" s="1">
        <f>データ貼付!H2535</f>
        <v>0</v>
      </c>
      <c r="M2538" s="1">
        <f>データ貼付!I2535</f>
        <v>0</v>
      </c>
      <c r="N2538" s="1">
        <f>データ貼付!J2535</f>
        <v>0</v>
      </c>
      <c r="O2538" s="1">
        <f>データ貼付!K2535</f>
        <v>0</v>
      </c>
    </row>
    <row r="2539" spans="1:15" x14ac:dyDescent="0.15">
      <c r="A2539" s="1">
        <v>2536</v>
      </c>
      <c r="B2539" s="1" t="str">
        <f t="shared" si="79"/>
        <v>705</v>
      </c>
      <c r="C2539" s="1" t="str">
        <f>J2539&amp;COUNTIF($J$4:J2539,J2539)</f>
        <v>0705</v>
      </c>
      <c r="D2539" s="1" t="str">
        <f>データ貼付!D2536&amp;データ貼付!E2536</f>
        <v/>
      </c>
      <c r="E2539" s="1">
        <f>データ貼付!G2536+ROW()/1000000</f>
        <v>2.539E-3</v>
      </c>
      <c r="F2539" s="1">
        <f t="shared" si="80"/>
        <v>705</v>
      </c>
      <c r="G2539" s="1">
        <f>データ貼付!A2536</f>
        <v>0</v>
      </c>
      <c r="H2539" s="1">
        <f>データ貼付!B2536</f>
        <v>0</v>
      </c>
      <c r="I2539" s="1">
        <f>データ貼付!C2536</f>
        <v>0</v>
      </c>
      <c r="J2539" s="1">
        <f>データ貼付!F2536</f>
        <v>0</v>
      </c>
      <c r="K2539" s="32">
        <f>データ貼付!G2536</f>
        <v>0</v>
      </c>
      <c r="L2539" s="1">
        <f>データ貼付!H2536</f>
        <v>0</v>
      </c>
      <c r="M2539" s="1">
        <f>データ貼付!I2536</f>
        <v>0</v>
      </c>
      <c r="N2539" s="1">
        <f>データ貼付!J2536</f>
        <v>0</v>
      </c>
      <c r="O2539" s="1">
        <f>データ貼付!K2536</f>
        <v>0</v>
      </c>
    </row>
    <row r="2540" spans="1:15" x14ac:dyDescent="0.15">
      <c r="A2540" s="1">
        <v>2537</v>
      </c>
      <c r="B2540" s="1" t="str">
        <f t="shared" si="79"/>
        <v>706</v>
      </c>
      <c r="C2540" s="1" t="str">
        <f>J2540&amp;COUNTIF($J$4:J2540,J2540)</f>
        <v>0706</v>
      </c>
      <c r="D2540" s="1" t="str">
        <f>データ貼付!D2537&amp;データ貼付!E2537</f>
        <v/>
      </c>
      <c r="E2540" s="1">
        <f>データ貼付!G2537+ROW()/1000000</f>
        <v>2.5400000000000002E-3</v>
      </c>
      <c r="F2540" s="1">
        <f t="shared" si="80"/>
        <v>706</v>
      </c>
      <c r="G2540" s="1">
        <f>データ貼付!A2537</f>
        <v>0</v>
      </c>
      <c r="H2540" s="1">
        <f>データ貼付!B2537</f>
        <v>0</v>
      </c>
      <c r="I2540" s="1">
        <f>データ貼付!C2537</f>
        <v>0</v>
      </c>
      <c r="J2540" s="1">
        <f>データ貼付!F2537</f>
        <v>0</v>
      </c>
      <c r="K2540" s="32">
        <f>データ貼付!G2537</f>
        <v>0</v>
      </c>
      <c r="L2540" s="1">
        <f>データ貼付!H2537</f>
        <v>0</v>
      </c>
      <c r="M2540" s="1">
        <f>データ貼付!I2537</f>
        <v>0</v>
      </c>
      <c r="N2540" s="1">
        <f>データ貼付!J2537</f>
        <v>0</v>
      </c>
      <c r="O2540" s="1">
        <f>データ貼付!K2537</f>
        <v>0</v>
      </c>
    </row>
    <row r="2541" spans="1:15" x14ac:dyDescent="0.15">
      <c r="A2541" s="1">
        <v>2538</v>
      </c>
      <c r="B2541" s="1" t="str">
        <f t="shared" si="79"/>
        <v>707</v>
      </c>
      <c r="C2541" s="1" t="str">
        <f>J2541&amp;COUNTIF($J$4:J2541,J2541)</f>
        <v>0707</v>
      </c>
      <c r="D2541" s="1" t="str">
        <f>データ貼付!D2538&amp;データ貼付!E2538</f>
        <v/>
      </c>
      <c r="E2541" s="1">
        <f>データ貼付!G2538+ROW()/1000000</f>
        <v>2.5409999999999999E-3</v>
      </c>
      <c r="F2541" s="1">
        <f t="shared" si="80"/>
        <v>707</v>
      </c>
      <c r="G2541" s="1">
        <f>データ貼付!A2538</f>
        <v>0</v>
      </c>
      <c r="H2541" s="1">
        <f>データ貼付!B2538</f>
        <v>0</v>
      </c>
      <c r="I2541" s="1">
        <f>データ貼付!C2538</f>
        <v>0</v>
      </c>
      <c r="J2541" s="1">
        <f>データ貼付!F2538</f>
        <v>0</v>
      </c>
      <c r="K2541" s="32">
        <f>データ貼付!G2538</f>
        <v>0</v>
      </c>
      <c r="L2541" s="1">
        <f>データ貼付!H2538</f>
        <v>0</v>
      </c>
      <c r="M2541" s="1">
        <f>データ貼付!I2538</f>
        <v>0</v>
      </c>
      <c r="N2541" s="1">
        <f>データ貼付!J2538</f>
        <v>0</v>
      </c>
      <c r="O2541" s="1">
        <f>データ貼付!K2538</f>
        <v>0</v>
      </c>
    </row>
    <row r="2542" spans="1:15" x14ac:dyDescent="0.15">
      <c r="A2542" s="1">
        <v>2539</v>
      </c>
      <c r="B2542" s="1" t="str">
        <f t="shared" si="79"/>
        <v>708</v>
      </c>
      <c r="C2542" s="1" t="str">
        <f>J2542&amp;COUNTIF($J$4:J2542,J2542)</f>
        <v>0708</v>
      </c>
      <c r="D2542" s="1" t="str">
        <f>データ貼付!D2539&amp;データ貼付!E2539</f>
        <v/>
      </c>
      <c r="E2542" s="1">
        <f>データ貼付!G2539+ROW()/1000000</f>
        <v>2.542E-3</v>
      </c>
      <c r="F2542" s="1">
        <f t="shared" si="80"/>
        <v>708</v>
      </c>
      <c r="G2542" s="1">
        <f>データ貼付!A2539</f>
        <v>0</v>
      </c>
      <c r="H2542" s="1">
        <f>データ貼付!B2539</f>
        <v>0</v>
      </c>
      <c r="I2542" s="1">
        <f>データ貼付!C2539</f>
        <v>0</v>
      </c>
      <c r="J2542" s="1">
        <f>データ貼付!F2539</f>
        <v>0</v>
      </c>
      <c r="K2542" s="32">
        <f>データ貼付!G2539</f>
        <v>0</v>
      </c>
      <c r="L2542" s="1">
        <f>データ貼付!H2539</f>
        <v>0</v>
      </c>
      <c r="M2542" s="1">
        <f>データ貼付!I2539</f>
        <v>0</v>
      </c>
      <c r="N2542" s="1">
        <f>データ貼付!J2539</f>
        <v>0</v>
      </c>
      <c r="O2542" s="1">
        <f>データ貼付!K2539</f>
        <v>0</v>
      </c>
    </row>
    <row r="2543" spans="1:15" x14ac:dyDescent="0.15">
      <c r="A2543" s="1">
        <v>2540</v>
      </c>
      <c r="B2543" s="1" t="str">
        <f t="shared" si="79"/>
        <v>709</v>
      </c>
      <c r="C2543" s="1" t="str">
        <f>J2543&amp;COUNTIF($J$4:J2543,J2543)</f>
        <v>0709</v>
      </c>
      <c r="D2543" s="1" t="str">
        <f>データ貼付!D2540&amp;データ貼付!E2540</f>
        <v/>
      </c>
      <c r="E2543" s="1">
        <f>データ貼付!G2540+ROW()/1000000</f>
        <v>2.5430000000000001E-3</v>
      </c>
      <c r="F2543" s="1">
        <f t="shared" si="80"/>
        <v>709</v>
      </c>
      <c r="G2543" s="1">
        <f>データ貼付!A2540</f>
        <v>0</v>
      </c>
      <c r="H2543" s="1">
        <f>データ貼付!B2540</f>
        <v>0</v>
      </c>
      <c r="I2543" s="1">
        <f>データ貼付!C2540</f>
        <v>0</v>
      </c>
      <c r="J2543" s="1">
        <f>データ貼付!F2540</f>
        <v>0</v>
      </c>
      <c r="K2543" s="32">
        <f>データ貼付!G2540</f>
        <v>0</v>
      </c>
      <c r="L2543" s="1">
        <f>データ貼付!H2540</f>
        <v>0</v>
      </c>
      <c r="M2543" s="1">
        <f>データ貼付!I2540</f>
        <v>0</v>
      </c>
      <c r="N2543" s="1">
        <f>データ貼付!J2540</f>
        <v>0</v>
      </c>
      <c r="O2543" s="1">
        <f>データ貼付!K2540</f>
        <v>0</v>
      </c>
    </row>
    <row r="2544" spans="1:15" x14ac:dyDescent="0.15">
      <c r="A2544" s="1">
        <v>2541</v>
      </c>
      <c r="B2544" s="1" t="str">
        <f t="shared" si="79"/>
        <v>710</v>
      </c>
      <c r="C2544" s="1" t="str">
        <f>J2544&amp;COUNTIF($J$4:J2544,J2544)</f>
        <v>0710</v>
      </c>
      <c r="D2544" s="1" t="str">
        <f>データ貼付!D2541&amp;データ貼付!E2541</f>
        <v/>
      </c>
      <c r="E2544" s="1">
        <f>データ貼付!G2541+ROW()/1000000</f>
        <v>2.5439999999999998E-3</v>
      </c>
      <c r="F2544" s="1">
        <f t="shared" si="80"/>
        <v>710</v>
      </c>
      <c r="G2544" s="1">
        <f>データ貼付!A2541</f>
        <v>0</v>
      </c>
      <c r="H2544" s="1">
        <f>データ貼付!B2541</f>
        <v>0</v>
      </c>
      <c r="I2544" s="1">
        <f>データ貼付!C2541</f>
        <v>0</v>
      </c>
      <c r="J2544" s="1">
        <f>データ貼付!F2541</f>
        <v>0</v>
      </c>
      <c r="K2544" s="32">
        <f>データ貼付!G2541</f>
        <v>0</v>
      </c>
      <c r="L2544" s="1">
        <f>データ貼付!H2541</f>
        <v>0</v>
      </c>
      <c r="M2544" s="1">
        <f>データ貼付!I2541</f>
        <v>0</v>
      </c>
      <c r="N2544" s="1">
        <f>データ貼付!J2541</f>
        <v>0</v>
      </c>
      <c r="O2544" s="1">
        <f>データ貼付!K2541</f>
        <v>0</v>
      </c>
    </row>
    <row r="2545" spans="1:15" x14ac:dyDescent="0.15">
      <c r="A2545" s="1">
        <v>2542</v>
      </c>
      <c r="B2545" s="1" t="str">
        <f t="shared" ref="B2545:B2564" si="81">D2545&amp;F2545</f>
        <v>711</v>
      </c>
      <c r="C2545" s="1" t="str">
        <f>J2545&amp;COUNTIF($J$4:J2545,J2545)</f>
        <v>0711</v>
      </c>
      <c r="D2545" s="1" t="str">
        <f>データ貼付!D2542&amp;データ貼付!E2542</f>
        <v/>
      </c>
      <c r="E2545" s="1">
        <f>データ貼付!G2542+ROW()/1000000</f>
        <v>2.545E-3</v>
      </c>
      <c r="F2545" s="1">
        <f t="shared" si="80"/>
        <v>711</v>
      </c>
      <c r="G2545" s="1">
        <f>データ貼付!A2542</f>
        <v>0</v>
      </c>
      <c r="H2545" s="1">
        <f>データ貼付!B2542</f>
        <v>0</v>
      </c>
      <c r="I2545" s="1">
        <f>データ貼付!C2542</f>
        <v>0</v>
      </c>
      <c r="J2545" s="1">
        <f>データ貼付!F2542</f>
        <v>0</v>
      </c>
      <c r="K2545" s="32">
        <f>データ貼付!G2542</f>
        <v>0</v>
      </c>
      <c r="L2545" s="1">
        <f>データ貼付!H2542</f>
        <v>0</v>
      </c>
      <c r="M2545" s="1">
        <f>データ貼付!I2542</f>
        <v>0</v>
      </c>
      <c r="N2545" s="1">
        <f>データ貼付!J2542</f>
        <v>0</v>
      </c>
      <c r="O2545" s="1">
        <f>データ貼付!K2542</f>
        <v>0</v>
      </c>
    </row>
    <row r="2546" spans="1:15" x14ac:dyDescent="0.15">
      <c r="A2546" s="1">
        <v>2543</v>
      </c>
      <c r="B2546" s="1" t="str">
        <f t="shared" si="81"/>
        <v>712</v>
      </c>
      <c r="C2546" s="1" t="str">
        <f>J2546&amp;COUNTIF($J$4:J2546,J2546)</f>
        <v>0712</v>
      </c>
      <c r="D2546" s="1" t="str">
        <f>データ貼付!D2543&amp;データ貼付!E2543</f>
        <v/>
      </c>
      <c r="E2546" s="1">
        <f>データ貼付!G2543+ROW()/1000000</f>
        <v>2.5460000000000001E-3</v>
      </c>
      <c r="F2546" s="1">
        <f t="shared" si="80"/>
        <v>712</v>
      </c>
      <c r="G2546" s="1">
        <f>データ貼付!A2543</f>
        <v>0</v>
      </c>
      <c r="H2546" s="1">
        <f>データ貼付!B2543</f>
        <v>0</v>
      </c>
      <c r="I2546" s="1">
        <f>データ貼付!C2543</f>
        <v>0</v>
      </c>
      <c r="J2546" s="1">
        <f>データ貼付!F2543</f>
        <v>0</v>
      </c>
      <c r="K2546" s="32">
        <f>データ貼付!G2543</f>
        <v>0</v>
      </c>
      <c r="L2546" s="1">
        <f>データ貼付!H2543</f>
        <v>0</v>
      </c>
      <c r="M2546" s="1">
        <f>データ貼付!I2543</f>
        <v>0</v>
      </c>
      <c r="N2546" s="1">
        <f>データ貼付!J2543</f>
        <v>0</v>
      </c>
      <c r="O2546" s="1">
        <f>データ貼付!K2543</f>
        <v>0</v>
      </c>
    </row>
    <row r="2547" spans="1:15" x14ac:dyDescent="0.15">
      <c r="A2547" s="1">
        <v>2544</v>
      </c>
      <c r="B2547" s="1" t="str">
        <f t="shared" si="81"/>
        <v>713</v>
      </c>
      <c r="C2547" s="1" t="str">
        <f>J2547&amp;COUNTIF($J$4:J2547,J2547)</f>
        <v>0713</v>
      </c>
      <c r="D2547" s="1" t="str">
        <f>データ貼付!D2544&amp;データ貼付!E2544</f>
        <v/>
      </c>
      <c r="E2547" s="1">
        <f>データ貼付!G2544+ROW()/1000000</f>
        <v>2.5469999999999998E-3</v>
      </c>
      <c r="F2547" s="1">
        <f t="shared" si="80"/>
        <v>713</v>
      </c>
      <c r="G2547" s="1">
        <f>データ貼付!A2544</f>
        <v>0</v>
      </c>
      <c r="H2547" s="1">
        <f>データ貼付!B2544</f>
        <v>0</v>
      </c>
      <c r="I2547" s="1">
        <f>データ貼付!C2544</f>
        <v>0</v>
      </c>
      <c r="J2547" s="1">
        <f>データ貼付!F2544</f>
        <v>0</v>
      </c>
      <c r="K2547" s="32">
        <f>データ貼付!G2544</f>
        <v>0</v>
      </c>
      <c r="L2547" s="1">
        <f>データ貼付!H2544</f>
        <v>0</v>
      </c>
      <c r="M2547" s="1">
        <f>データ貼付!I2544</f>
        <v>0</v>
      </c>
      <c r="N2547" s="1">
        <f>データ貼付!J2544</f>
        <v>0</v>
      </c>
      <c r="O2547" s="1">
        <f>データ貼付!K2544</f>
        <v>0</v>
      </c>
    </row>
    <row r="2548" spans="1:15" x14ac:dyDescent="0.15">
      <c r="A2548" s="1">
        <v>2545</v>
      </c>
      <c r="B2548" s="1" t="str">
        <f t="shared" si="81"/>
        <v>714</v>
      </c>
      <c r="C2548" s="1" t="str">
        <f>J2548&amp;COUNTIF($J$4:J2548,J2548)</f>
        <v>0714</v>
      </c>
      <c r="D2548" s="1" t="str">
        <f>データ貼付!D2545&amp;データ貼付!E2545</f>
        <v/>
      </c>
      <c r="E2548" s="1">
        <f>データ貼付!G2545+ROW()/1000000</f>
        <v>2.5479999999999999E-3</v>
      </c>
      <c r="F2548" s="1">
        <f t="shared" si="80"/>
        <v>714</v>
      </c>
      <c r="G2548" s="1">
        <f>データ貼付!A2545</f>
        <v>0</v>
      </c>
      <c r="H2548" s="1">
        <f>データ貼付!B2545</f>
        <v>0</v>
      </c>
      <c r="I2548" s="1">
        <f>データ貼付!C2545</f>
        <v>0</v>
      </c>
      <c r="J2548" s="1">
        <f>データ貼付!F2545</f>
        <v>0</v>
      </c>
      <c r="K2548" s="32">
        <f>データ貼付!G2545</f>
        <v>0</v>
      </c>
      <c r="L2548" s="1">
        <f>データ貼付!H2545</f>
        <v>0</v>
      </c>
      <c r="M2548" s="1">
        <f>データ貼付!I2545</f>
        <v>0</v>
      </c>
      <c r="N2548" s="1">
        <f>データ貼付!J2545</f>
        <v>0</v>
      </c>
      <c r="O2548" s="1">
        <f>データ貼付!K2545</f>
        <v>0</v>
      </c>
    </row>
    <row r="2549" spans="1:15" x14ac:dyDescent="0.15">
      <c r="A2549" s="1">
        <v>2546</v>
      </c>
      <c r="B2549" s="1" t="str">
        <f t="shared" si="81"/>
        <v>715</v>
      </c>
      <c r="C2549" s="1" t="str">
        <f>J2549&amp;COUNTIF($J$4:J2549,J2549)</f>
        <v>0715</v>
      </c>
      <c r="D2549" s="1" t="str">
        <f>データ貼付!D2546&amp;データ貼付!E2546</f>
        <v/>
      </c>
      <c r="E2549" s="1">
        <f>データ貼付!G2546+ROW()/1000000</f>
        <v>2.5490000000000001E-3</v>
      </c>
      <c r="F2549" s="1">
        <f t="shared" si="80"/>
        <v>715</v>
      </c>
      <c r="G2549" s="1">
        <f>データ貼付!A2546</f>
        <v>0</v>
      </c>
      <c r="H2549" s="1">
        <f>データ貼付!B2546</f>
        <v>0</v>
      </c>
      <c r="I2549" s="1">
        <f>データ貼付!C2546</f>
        <v>0</v>
      </c>
      <c r="J2549" s="1">
        <f>データ貼付!F2546</f>
        <v>0</v>
      </c>
      <c r="K2549" s="32">
        <f>データ貼付!G2546</f>
        <v>0</v>
      </c>
      <c r="L2549" s="1">
        <f>データ貼付!H2546</f>
        <v>0</v>
      </c>
      <c r="M2549" s="1">
        <f>データ貼付!I2546</f>
        <v>0</v>
      </c>
      <c r="N2549" s="1">
        <f>データ貼付!J2546</f>
        <v>0</v>
      </c>
      <c r="O2549" s="1">
        <f>データ貼付!K2546</f>
        <v>0</v>
      </c>
    </row>
    <row r="2550" spans="1:15" x14ac:dyDescent="0.15">
      <c r="A2550" s="1">
        <v>2547</v>
      </c>
      <c r="B2550" s="1" t="str">
        <f t="shared" si="81"/>
        <v>716</v>
      </c>
      <c r="C2550" s="1" t="str">
        <f>J2550&amp;COUNTIF($J$4:J2550,J2550)</f>
        <v>0716</v>
      </c>
      <c r="D2550" s="1" t="str">
        <f>データ貼付!D2547&amp;データ貼付!E2547</f>
        <v/>
      </c>
      <c r="E2550" s="1">
        <f>データ貼付!G2547+ROW()/1000000</f>
        <v>2.5500000000000002E-3</v>
      </c>
      <c r="F2550" s="1">
        <f t="shared" si="80"/>
        <v>716</v>
      </c>
      <c r="G2550" s="1">
        <f>データ貼付!A2547</f>
        <v>0</v>
      </c>
      <c r="H2550" s="1">
        <f>データ貼付!B2547</f>
        <v>0</v>
      </c>
      <c r="I2550" s="1">
        <f>データ貼付!C2547</f>
        <v>0</v>
      </c>
      <c r="J2550" s="1">
        <f>データ貼付!F2547</f>
        <v>0</v>
      </c>
      <c r="K2550" s="32">
        <f>データ貼付!G2547</f>
        <v>0</v>
      </c>
      <c r="L2550" s="1">
        <f>データ貼付!H2547</f>
        <v>0</v>
      </c>
      <c r="M2550" s="1">
        <f>データ貼付!I2547</f>
        <v>0</v>
      </c>
      <c r="N2550" s="1">
        <f>データ貼付!J2547</f>
        <v>0</v>
      </c>
      <c r="O2550" s="1">
        <f>データ貼付!K2547</f>
        <v>0</v>
      </c>
    </row>
    <row r="2551" spans="1:15" x14ac:dyDescent="0.15">
      <c r="A2551" s="1">
        <v>2548</v>
      </c>
      <c r="B2551" s="1" t="str">
        <f t="shared" si="81"/>
        <v>717</v>
      </c>
      <c r="C2551" s="1" t="str">
        <f>J2551&amp;COUNTIF($J$4:J2551,J2551)</f>
        <v>0717</v>
      </c>
      <c r="D2551" s="1" t="str">
        <f>データ貼付!D2548&amp;データ貼付!E2548</f>
        <v/>
      </c>
      <c r="E2551" s="1">
        <f>データ貼付!G2548+ROW()/1000000</f>
        <v>2.5509999999999999E-3</v>
      </c>
      <c r="F2551" s="1">
        <f t="shared" si="80"/>
        <v>717</v>
      </c>
      <c r="G2551" s="1">
        <f>データ貼付!A2548</f>
        <v>0</v>
      </c>
      <c r="H2551" s="1">
        <f>データ貼付!B2548</f>
        <v>0</v>
      </c>
      <c r="I2551" s="1">
        <f>データ貼付!C2548</f>
        <v>0</v>
      </c>
      <c r="J2551" s="1">
        <f>データ貼付!F2548</f>
        <v>0</v>
      </c>
      <c r="K2551" s="32">
        <f>データ貼付!G2548</f>
        <v>0</v>
      </c>
      <c r="L2551" s="1">
        <f>データ貼付!H2548</f>
        <v>0</v>
      </c>
      <c r="M2551" s="1">
        <f>データ貼付!I2548</f>
        <v>0</v>
      </c>
      <c r="N2551" s="1">
        <f>データ貼付!J2548</f>
        <v>0</v>
      </c>
      <c r="O2551" s="1">
        <f>データ貼付!K2548</f>
        <v>0</v>
      </c>
    </row>
    <row r="2552" spans="1:15" x14ac:dyDescent="0.15">
      <c r="A2552" s="1">
        <v>2549</v>
      </c>
      <c r="B2552" s="1" t="str">
        <f t="shared" si="81"/>
        <v>718</v>
      </c>
      <c r="C2552" s="1" t="str">
        <f>J2552&amp;COUNTIF($J$4:J2552,J2552)</f>
        <v>0718</v>
      </c>
      <c r="D2552" s="1" t="str">
        <f>データ貼付!D2549&amp;データ貼付!E2549</f>
        <v/>
      </c>
      <c r="E2552" s="1">
        <f>データ貼付!G2549+ROW()/1000000</f>
        <v>2.552E-3</v>
      </c>
      <c r="F2552" s="1">
        <f t="shared" si="80"/>
        <v>718</v>
      </c>
      <c r="G2552" s="1">
        <f>データ貼付!A2549</f>
        <v>0</v>
      </c>
      <c r="H2552" s="1">
        <f>データ貼付!B2549</f>
        <v>0</v>
      </c>
      <c r="I2552" s="1">
        <f>データ貼付!C2549</f>
        <v>0</v>
      </c>
      <c r="J2552" s="1">
        <f>データ貼付!F2549</f>
        <v>0</v>
      </c>
      <c r="K2552" s="32">
        <f>データ貼付!G2549</f>
        <v>0</v>
      </c>
      <c r="L2552" s="1">
        <f>データ貼付!H2549</f>
        <v>0</v>
      </c>
      <c r="M2552" s="1">
        <f>データ貼付!I2549</f>
        <v>0</v>
      </c>
      <c r="N2552" s="1">
        <f>データ貼付!J2549</f>
        <v>0</v>
      </c>
      <c r="O2552" s="1">
        <f>データ貼付!K2549</f>
        <v>0</v>
      </c>
    </row>
    <row r="2553" spans="1:15" x14ac:dyDescent="0.15">
      <c r="A2553" s="1">
        <v>2550</v>
      </c>
      <c r="B2553" s="1" t="str">
        <f t="shared" si="81"/>
        <v>719</v>
      </c>
      <c r="C2553" s="1" t="str">
        <f>J2553&amp;COUNTIF($J$4:J2553,J2553)</f>
        <v>0719</v>
      </c>
      <c r="D2553" s="1" t="str">
        <f>データ貼付!D2550&amp;データ貼付!E2550</f>
        <v/>
      </c>
      <c r="E2553" s="1">
        <f>データ貼付!G2550+ROW()/1000000</f>
        <v>2.5530000000000001E-3</v>
      </c>
      <c r="F2553" s="1">
        <f t="shared" si="80"/>
        <v>719</v>
      </c>
      <c r="G2553" s="1">
        <f>データ貼付!A2550</f>
        <v>0</v>
      </c>
      <c r="H2553" s="1">
        <f>データ貼付!B2550</f>
        <v>0</v>
      </c>
      <c r="I2553" s="1">
        <f>データ貼付!C2550</f>
        <v>0</v>
      </c>
      <c r="J2553" s="1">
        <f>データ貼付!F2550</f>
        <v>0</v>
      </c>
      <c r="K2553" s="32">
        <f>データ貼付!G2550</f>
        <v>0</v>
      </c>
      <c r="L2553" s="1">
        <f>データ貼付!H2550</f>
        <v>0</v>
      </c>
      <c r="M2553" s="1">
        <f>データ貼付!I2550</f>
        <v>0</v>
      </c>
      <c r="N2553" s="1">
        <f>データ貼付!J2550</f>
        <v>0</v>
      </c>
      <c r="O2553" s="1">
        <f>データ貼付!K2550</f>
        <v>0</v>
      </c>
    </row>
    <row r="2554" spans="1:15" x14ac:dyDescent="0.15">
      <c r="A2554" s="1">
        <v>2551</v>
      </c>
      <c r="B2554" s="1" t="str">
        <f t="shared" si="81"/>
        <v>720</v>
      </c>
      <c r="C2554" s="1" t="str">
        <f>J2554&amp;COUNTIF($J$4:J2554,J2554)</f>
        <v>0720</v>
      </c>
      <c r="D2554" s="1" t="str">
        <f>データ貼付!D2551&amp;データ貼付!E2551</f>
        <v/>
      </c>
      <c r="E2554" s="1">
        <f>データ貼付!G2551+ROW()/1000000</f>
        <v>2.5539999999999998E-3</v>
      </c>
      <c r="F2554" s="1">
        <f t="shared" si="80"/>
        <v>720</v>
      </c>
      <c r="G2554" s="1">
        <f>データ貼付!A2551</f>
        <v>0</v>
      </c>
      <c r="H2554" s="1">
        <f>データ貼付!B2551</f>
        <v>0</v>
      </c>
      <c r="I2554" s="1">
        <f>データ貼付!C2551</f>
        <v>0</v>
      </c>
      <c r="J2554" s="1">
        <f>データ貼付!F2551</f>
        <v>0</v>
      </c>
      <c r="K2554" s="32">
        <f>データ貼付!G2551</f>
        <v>0</v>
      </c>
      <c r="L2554" s="1">
        <f>データ貼付!H2551</f>
        <v>0</v>
      </c>
      <c r="M2554" s="1">
        <f>データ貼付!I2551</f>
        <v>0</v>
      </c>
      <c r="N2554" s="1">
        <f>データ貼付!J2551</f>
        <v>0</v>
      </c>
      <c r="O2554" s="1">
        <f>データ貼付!K2551</f>
        <v>0</v>
      </c>
    </row>
    <row r="2555" spans="1:15" x14ac:dyDescent="0.15">
      <c r="A2555" s="1">
        <v>2552</v>
      </c>
      <c r="B2555" s="1" t="str">
        <f t="shared" si="81"/>
        <v>721</v>
      </c>
      <c r="C2555" s="1" t="str">
        <f>J2555&amp;COUNTIF($J$4:J2555,J2555)</f>
        <v>0721</v>
      </c>
      <c r="D2555" s="1" t="str">
        <f>データ貼付!D2552&amp;データ貼付!E2552</f>
        <v/>
      </c>
      <c r="E2555" s="1">
        <f>データ貼付!G2552+ROW()/1000000</f>
        <v>2.555E-3</v>
      </c>
      <c r="F2555" s="1">
        <f t="shared" si="80"/>
        <v>721</v>
      </c>
      <c r="G2555" s="1">
        <f>データ貼付!A2552</f>
        <v>0</v>
      </c>
      <c r="H2555" s="1">
        <f>データ貼付!B2552</f>
        <v>0</v>
      </c>
      <c r="I2555" s="1">
        <f>データ貼付!C2552</f>
        <v>0</v>
      </c>
      <c r="J2555" s="1">
        <f>データ貼付!F2552</f>
        <v>0</v>
      </c>
      <c r="K2555" s="32">
        <f>データ貼付!G2552</f>
        <v>0</v>
      </c>
      <c r="L2555" s="1">
        <f>データ貼付!H2552</f>
        <v>0</v>
      </c>
      <c r="M2555" s="1">
        <f>データ貼付!I2552</f>
        <v>0</v>
      </c>
      <c r="N2555" s="1">
        <f>データ貼付!J2552</f>
        <v>0</v>
      </c>
      <c r="O2555" s="1">
        <f>データ貼付!K2552</f>
        <v>0</v>
      </c>
    </row>
    <row r="2556" spans="1:15" x14ac:dyDescent="0.15">
      <c r="A2556" s="1">
        <v>2553</v>
      </c>
      <c r="B2556" s="1" t="str">
        <f t="shared" si="81"/>
        <v>722</v>
      </c>
      <c r="C2556" s="1" t="str">
        <f>J2556&amp;COUNTIF($J$4:J2556,J2556)</f>
        <v>0722</v>
      </c>
      <c r="D2556" s="1" t="str">
        <f>データ貼付!D2553&amp;データ貼付!E2553</f>
        <v/>
      </c>
      <c r="E2556" s="1">
        <f>データ貼付!G2553+ROW()/1000000</f>
        <v>2.5560000000000001E-3</v>
      </c>
      <c r="F2556" s="1">
        <f t="shared" si="80"/>
        <v>722</v>
      </c>
      <c r="G2556" s="1">
        <f>データ貼付!A2553</f>
        <v>0</v>
      </c>
      <c r="H2556" s="1">
        <f>データ貼付!B2553</f>
        <v>0</v>
      </c>
      <c r="I2556" s="1">
        <f>データ貼付!C2553</f>
        <v>0</v>
      </c>
      <c r="J2556" s="1">
        <f>データ貼付!F2553</f>
        <v>0</v>
      </c>
      <c r="K2556" s="32">
        <f>データ貼付!G2553</f>
        <v>0</v>
      </c>
      <c r="L2556" s="1">
        <f>データ貼付!H2553</f>
        <v>0</v>
      </c>
      <c r="M2556" s="1">
        <f>データ貼付!I2553</f>
        <v>0</v>
      </c>
      <c r="N2556" s="1">
        <f>データ貼付!J2553</f>
        <v>0</v>
      </c>
      <c r="O2556" s="1">
        <f>データ貼付!K2553</f>
        <v>0</v>
      </c>
    </row>
    <row r="2557" spans="1:15" x14ac:dyDescent="0.15">
      <c r="A2557" s="1">
        <v>2554</v>
      </c>
      <c r="B2557" s="1" t="str">
        <f t="shared" si="81"/>
        <v>723</v>
      </c>
      <c r="C2557" s="1" t="str">
        <f>J2557&amp;COUNTIF($J$4:J2557,J2557)</f>
        <v>0723</v>
      </c>
      <c r="D2557" s="1" t="str">
        <f>データ貼付!D2554&amp;データ貼付!E2554</f>
        <v/>
      </c>
      <c r="E2557" s="1">
        <f>データ貼付!G2554+ROW()/1000000</f>
        <v>2.5569999999999998E-3</v>
      </c>
      <c r="F2557" s="1">
        <f t="shared" si="80"/>
        <v>723</v>
      </c>
      <c r="G2557" s="1">
        <f>データ貼付!A2554</f>
        <v>0</v>
      </c>
      <c r="H2557" s="1">
        <f>データ貼付!B2554</f>
        <v>0</v>
      </c>
      <c r="I2557" s="1">
        <f>データ貼付!C2554</f>
        <v>0</v>
      </c>
      <c r="J2557" s="1">
        <f>データ貼付!F2554</f>
        <v>0</v>
      </c>
      <c r="K2557" s="32">
        <f>データ貼付!G2554</f>
        <v>0</v>
      </c>
      <c r="L2557" s="1">
        <f>データ貼付!H2554</f>
        <v>0</v>
      </c>
      <c r="M2557" s="1">
        <f>データ貼付!I2554</f>
        <v>0</v>
      </c>
      <c r="N2557" s="1">
        <f>データ貼付!J2554</f>
        <v>0</v>
      </c>
      <c r="O2557" s="1">
        <f>データ貼付!K2554</f>
        <v>0</v>
      </c>
    </row>
    <row r="2558" spans="1:15" x14ac:dyDescent="0.15">
      <c r="A2558" s="1">
        <v>2555</v>
      </c>
      <c r="B2558" s="1" t="str">
        <f t="shared" si="81"/>
        <v>724</v>
      </c>
      <c r="C2558" s="1" t="str">
        <f>J2558&amp;COUNTIF($J$4:J2558,J2558)</f>
        <v>0724</v>
      </c>
      <c r="D2558" s="1" t="str">
        <f>データ貼付!D2555&amp;データ貼付!E2555</f>
        <v/>
      </c>
      <c r="E2558" s="1">
        <f>データ貼付!G2555+ROW()/1000000</f>
        <v>2.5579999999999999E-3</v>
      </c>
      <c r="F2558" s="1">
        <f t="shared" si="80"/>
        <v>724</v>
      </c>
      <c r="G2558" s="1">
        <f>データ貼付!A2555</f>
        <v>0</v>
      </c>
      <c r="H2558" s="1">
        <f>データ貼付!B2555</f>
        <v>0</v>
      </c>
      <c r="I2558" s="1">
        <f>データ貼付!C2555</f>
        <v>0</v>
      </c>
      <c r="J2558" s="1">
        <f>データ貼付!F2555</f>
        <v>0</v>
      </c>
      <c r="K2558" s="32">
        <f>データ貼付!G2555</f>
        <v>0</v>
      </c>
      <c r="L2558" s="1">
        <f>データ貼付!H2555</f>
        <v>0</v>
      </c>
      <c r="M2558" s="1">
        <f>データ貼付!I2555</f>
        <v>0</v>
      </c>
      <c r="N2558" s="1">
        <f>データ貼付!J2555</f>
        <v>0</v>
      </c>
      <c r="O2558" s="1">
        <f>データ貼付!K2555</f>
        <v>0</v>
      </c>
    </row>
    <row r="2559" spans="1:15" x14ac:dyDescent="0.15">
      <c r="A2559" s="1">
        <v>2556</v>
      </c>
      <c r="B2559" s="1" t="str">
        <f t="shared" si="81"/>
        <v>725</v>
      </c>
      <c r="C2559" s="1" t="str">
        <f>J2559&amp;COUNTIF($J$4:J2559,J2559)</f>
        <v>0725</v>
      </c>
      <c r="D2559" s="1" t="str">
        <f>データ貼付!D2556&amp;データ貼付!E2556</f>
        <v/>
      </c>
      <c r="E2559" s="1">
        <f>データ貼付!G2556+ROW()/1000000</f>
        <v>2.5590000000000001E-3</v>
      </c>
      <c r="F2559" s="1">
        <f t="shared" si="80"/>
        <v>725</v>
      </c>
      <c r="G2559" s="1">
        <f>データ貼付!A2556</f>
        <v>0</v>
      </c>
      <c r="H2559" s="1">
        <f>データ貼付!B2556</f>
        <v>0</v>
      </c>
      <c r="I2559" s="1">
        <f>データ貼付!C2556</f>
        <v>0</v>
      </c>
      <c r="J2559" s="1">
        <f>データ貼付!F2556</f>
        <v>0</v>
      </c>
      <c r="K2559" s="32">
        <f>データ貼付!G2556</f>
        <v>0</v>
      </c>
      <c r="L2559" s="1">
        <f>データ貼付!H2556</f>
        <v>0</v>
      </c>
      <c r="M2559" s="1">
        <f>データ貼付!I2556</f>
        <v>0</v>
      </c>
      <c r="N2559" s="1">
        <f>データ貼付!J2556</f>
        <v>0</v>
      </c>
      <c r="O2559" s="1">
        <f>データ貼付!K2556</f>
        <v>0</v>
      </c>
    </row>
    <row r="2560" spans="1:15" x14ac:dyDescent="0.15">
      <c r="A2560" s="1">
        <v>2557</v>
      </c>
      <c r="B2560" s="1" t="str">
        <f t="shared" si="81"/>
        <v>726</v>
      </c>
      <c r="C2560" s="1" t="str">
        <f>J2560&amp;COUNTIF($J$4:J2560,J2560)</f>
        <v>0726</v>
      </c>
      <c r="D2560" s="1" t="str">
        <f>データ貼付!D2557&amp;データ貼付!E2557</f>
        <v/>
      </c>
      <c r="E2560" s="1">
        <f>データ貼付!G2557+ROW()/1000000</f>
        <v>2.5600000000000002E-3</v>
      </c>
      <c r="F2560" s="1">
        <f t="shared" si="80"/>
        <v>726</v>
      </c>
      <c r="G2560" s="1">
        <f>データ貼付!A2557</f>
        <v>0</v>
      </c>
      <c r="H2560" s="1">
        <f>データ貼付!B2557</f>
        <v>0</v>
      </c>
      <c r="I2560" s="1">
        <f>データ貼付!C2557</f>
        <v>0</v>
      </c>
      <c r="J2560" s="1">
        <f>データ貼付!F2557</f>
        <v>0</v>
      </c>
      <c r="K2560" s="32">
        <f>データ貼付!G2557</f>
        <v>0</v>
      </c>
      <c r="L2560" s="1">
        <f>データ貼付!H2557</f>
        <v>0</v>
      </c>
      <c r="M2560" s="1">
        <f>データ貼付!I2557</f>
        <v>0</v>
      </c>
      <c r="N2560" s="1">
        <f>データ貼付!J2557</f>
        <v>0</v>
      </c>
      <c r="O2560" s="1">
        <f>データ貼付!K2557</f>
        <v>0</v>
      </c>
    </row>
    <row r="2561" spans="1:15" x14ac:dyDescent="0.15">
      <c r="A2561" s="1">
        <v>2558</v>
      </c>
      <c r="B2561" s="1" t="str">
        <f t="shared" si="81"/>
        <v>727</v>
      </c>
      <c r="C2561" s="1" t="str">
        <f>J2561&amp;COUNTIF($J$4:J2561,J2561)</f>
        <v>0727</v>
      </c>
      <c r="D2561" s="1" t="str">
        <f>データ貼付!D2558&amp;データ貼付!E2558</f>
        <v/>
      </c>
      <c r="E2561" s="1">
        <f>データ貼付!G2558+ROW()/1000000</f>
        <v>2.5609999999999999E-3</v>
      </c>
      <c r="F2561" s="1">
        <f t="shared" si="80"/>
        <v>727</v>
      </c>
      <c r="G2561" s="1">
        <f>データ貼付!A2558</f>
        <v>0</v>
      </c>
      <c r="H2561" s="1">
        <f>データ貼付!B2558</f>
        <v>0</v>
      </c>
      <c r="I2561" s="1">
        <f>データ貼付!C2558</f>
        <v>0</v>
      </c>
      <c r="J2561" s="1">
        <f>データ貼付!F2558</f>
        <v>0</v>
      </c>
      <c r="K2561" s="32">
        <f>データ貼付!G2558</f>
        <v>0</v>
      </c>
      <c r="L2561" s="1">
        <f>データ貼付!H2558</f>
        <v>0</v>
      </c>
      <c r="M2561" s="1">
        <f>データ貼付!I2558</f>
        <v>0</v>
      </c>
      <c r="N2561" s="1">
        <f>データ貼付!J2558</f>
        <v>0</v>
      </c>
      <c r="O2561" s="1">
        <f>データ貼付!K2558</f>
        <v>0</v>
      </c>
    </row>
    <row r="2562" spans="1:15" x14ac:dyDescent="0.15">
      <c r="A2562" s="1">
        <v>2559</v>
      </c>
      <c r="B2562" s="1" t="str">
        <f t="shared" si="81"/>
        <v>728</v>
      </c>
      <c r="C2562" s="1" t="str">
        <f>J2562&amp;COUNTIF($J$4:J2562,J2562)</f>
        <v>0728</v>
      </c>
      <c r="D2562" s="1" t="str">
        <f>データ貼付!D2559&amp;データ貼付!E2559</f>
        <v/>
      </c>
      <c r="E2562" s="1">
        <f>データ貼付!G2559+ROW()/1000000</f>
        <v>2.562E-3</v>
      </c>
      <c r="F2562" s="1">
        <f t="shared" si="80"/>
        <v>728</v>
      </c>
      <c r="G2562" s="1">
        <f>データ貼付!A2559</f>
        <v>0</v>
      </c>
      <c r="H2562" s="1">
        <f>データ貼付!B2559</f>
        <v>0</v>
      </c>
      <c r="I2562" s="1">
        <f>データ貼付!C2559</f>
        <v>0</v>
      </c>
      <c r="J2562" s="1">
        <f>データ貼付!F2559</f>
        <v>0</v>
      </c>
      <c r="K2562" s="32">
        <f>データ貼付!G2559</f>
        <v>0</v>
      </c>
      <c r="L2562" s="1">
        <f>データ貼付!H2559</f>
        <v>0</v>
      </c>
      <c r="M2562" s="1">
        <f>データ貼付!I2559</f>
        <v>0</v>
      </c>
      <c r="N2562" s="1">
        <f>データ貼付!J2559</f>
        <v>0</v>
      </c>
      <c r="O2562" s="1">
        <f>データ貼付!K2559</f>
        <v>0</v>
      </c>
    </row>
    <row r="2563" spans="1:15" x14ac:dyDescent="0.15">
      <c r="A2563" s="1">
        <v>2560</v>
      </c>
      <c r="B2563" s="1" t="str">
        <f t="shared" si="81"/>
        <v>729</v>
      </c>
      <c r="C2563" s="1" t="str">
        <f>J2563&amp;COUNTIF($J$4:J2563,J2563)</f>
        <v>0729</v>
      </c>
      <c r="D2563" s="1" t="str">
        <f>データ貼付!D2560&amp;データ貼付!E2560</f>
        <v/>
      </c>
      <c r="E2563" s="1">
        <f>データ貼付!G2560+ROW()/1000000</f>
        <v>2.5630000000000002E-3</v>
      </c>
      <c r="F2563" s="1">
        <f t="shared" si="80"/>
        <v>729</v>
      </c>
      <c r="G2563" s="1">
        <f>データ貼付!A2560</f>
        <v>0</v>
      </c>
      <c r="H2563" s="1">
        <f>データ貼付!B2560</f>
        <v>0</v>
      </c>
      <c r="I2563" s="1">
        <f>データ貼付!C2560</f>
        <v>0</v>
      </c>
      <c r="J2563" s="1">
        <f>データ貼付!F2560</f>
        <v>0</v>
      </c>
      <c r="K2563" s="32">
        <f>データ貼付!G2560</f>
        <v>0</v>
      </c>
      <c r="L2563" s="1">
        <f>データ貼付!H2560</f>
        <v>0</v>
      </c>
      <c r="M2563" s="1">
        <f>データ貼付!I2560</f>
        <v>0</v>
      </c>
      <c r="N2563" s="1">
        <f>データ貼付!J2560</f>
        <v>0</v>
      </c>
      <c r="O2563" s="1">
        <f>データ貼付!K2560</f>
        <v>0</v>
      </c>
    </row>
    <row r="2564" spans="1:15" x14ac:dyDescent="0.15">
      <c r="A2564" s="1">
        <v>2561</v>
      </c>
      <c r="B2564" s="1" t="str">
        <f t="shared" si="81"/>
        <v>730</v>
      </c>
      <c r="C2564" s="1" t="str">
        <f>J2564&amp;COUNTIF($J$4:J2564,J2564)</f>
        <v>0730</v>
      </c>
      <c r="D2564" s="1" t="str">
        <f>データ貼付!D2561&amp;データ貼付!E2561</f>
        <v/>
      </c>
      <c r="E2564" s="1">
        <f>データ貼付!G2561+ROW()/1000000</f>
        <v>2.5639999999999999E-3</v>
      </c>
      <c r="F2564" s="1">
        <f t="shared" si="80"/>
        <v>730</v>
      </c>
      <c r="G2564" s="1">
        <f>データ貼付!A2561</f>
        <v>0</v>
      </c>
      <c r="H2564" s="1">
        <f>データ貼付!B2561</f>
        <v>0</v>
      </c>
      <c r="I2564" s="1">
        <f>データ貼付!C2561</f>
        <v>0</v>
      </c>
      <c r="J2564" s="1">
        <f>データ貼付!F2561</f>
        <v>0</v>
      </c>
      <c r="K2564" s="32">
        <f>データ貼付!G2561</f>
        <v>0</v>
      </c>
      <c r="L2564" s="1">
        <f>データ貼付!H2561</f>
        <v>0</v>
      </c>
      <c r="M2564" s="1">
        <f>データ貼付!I2561</f>
        <v>0</v>
      </c>
      <c r="N2564" s="1">
        <f>データ貼付!J2561</f>
        <v>0</v>
      </c>
      <c r="O2564" s="1">
        <f>データ貼付!K2561</f>
        <v>0</v>
      </c>
    </row>
    <row r="2565" spans="1:15" x14ac:dyDescent="0.15">
      <c r="A2565" s="1">
        <v>2562</v>
      </c>
      <c r="B2565" s="1" t="str">
        <f t="shared" ref="B2565:B2603" si="82">D2565&amp;F2565</f>
        <v>731</v>
      </c>
      <c r="C2565" s="1" t="str">
        <f>J2565&amp;COUNTIF($J$4:J2565,J2565)</f>
        <v>0731</v>
      </c>
      <c r="D2565" s="1" t="str">
        <f>データ貼付!D2562&amp;データ貼付!E2562</f>
        <v/>
      </c>
      <c r="E2565" s="1">
        <f>データ貼付!G2562+ROW()/1000000</f>
        <v>2.565E-3</v>
      </c>
      <c r="F2565" s="1">
        <f t="shared" ref="F2565:F2603" si="83">SUMPRODUCT(($D$4:$D$2603=D2565)*($E$4:$E$2603&lt;E2565))+1</f>
        <v>731</v>
      </c>
      <c r="G2565" s="1">
        <f>データ貼付!A2562</f>
        <v>0</v>
      </c>
      <c r="H2565" s="1">
        <f>データ貼付!B2562</f>
        <v>0</v>
      </c>
      <c r="I2565" s="1">
        <f>データ貼付!C2562</f>
        <v>0</v>
      </c>
      <c r="J2565" s="1">
        <f>データ貼付!F2562</f>
        <v>0</v>
      </c>
      <c r="K2565" s="32">
        <f>データ貼付!G2562</f>
        <v>0</v>
      </c>
      <c r="L2565" s="1">
        <f>データ貼付!H2562</f>
        <v>0</v>
      </c>
      <c r="M2565" s="1">
        <f>データ貼付!I2562</f>
        <v>0</v>
      </c>
      <c r="N2565" s="1">
        <f>データ貼付!J2562</f>
        <v>0</v>
      </c>
      <c r="O2565" s="1">
        <f>データ貼付!K2562</f>
        <v>0</v>
      </c>
    </row>
    <row r="2566" spans="1:15" x14ac:dyDescent="0.15">
      <c r="A2566" s="1">
        <v>2563</v>
      </c>
      <c r="B2566" s="1" t="str">
        <f t="shared" si="82"/>
        <v>732</v>
      </c>
      <c r="C2566" s="1" t="str">
        <f>J2566&amp;COUNTIF($J$4:J2566,J2566)</f>
        <v>0732</v>
      </c>
      <c r="D2566" s="1" t="str">
        <f>データ貼付!D2563&amp;データ貼付!E2563</f>
        <v/>
      </c>
      <c r="E2566" s="1">
        <f>データ貼付!G2563+ROW()/1000000</f>
        <v>2.5660000000000001E-3</v>
      </c>
      <c r="F2566" s="1">
        <f t="shared" si="83"/>
        <v>732</v>
      </c>
      <c r="G2566" s="1">
        <f>データ貼付!A2563</f>
        <v>0</v>
      </c>
      <c r="H2566" s="1">
        <f>データ貼付!B2563</f>
        <v>0</v>
      </c>
      <c r="I2566" s="1">
        <f>データ貼付!C2563</f>
        <v>0</v>
      </c>
      <c r="J2566" s="1">
        <f>データ貼付!F2563</f>
        <v>0</v>
      </c>
      <c r="K2566" s="32">
        <f>データ貼付!G2563</f>
        <v>0</v>
      </c>
      <c r="L2566" s="1">
        <f>データ貼付!H2563</f>
        <v>0</v>
      </c>
      <c r="M2566" s="1">
        <f>データ貼付!I2563</f>
        <v>0</v>
      </c>
      <c r="N2566" s="1">
        <f>データ貼付!J2563</f>
        <v>0</v>
      </c>
      <c r="O2566" s="1">
        <f>データ貼付!K2563</f>
        <v>0</v>
      </c>
    </row>
    <row r="2567" spans="1:15" x14ac:dyDescent="0.15">
      <c r="A2567" s="1">
        <v>2564</v>
      </c>
      <c r="B2567" s="1" t="str">
        <f t="shared" si="82"/>
        <v>733</v>
      </c>
      <c r="C2567" s="1" t="str">
        <f>J2567&amp;COUNTIF($J$4:J2567,J2567)</f>
        <v>0733</v>
      </c>
      <c r="D2567" s="1" t="str">
        <f>データ貼付!D2564&amp;データ貼付!E2564</f>
        <v/>
      </c>
      <c r="E2567" s="1">
        <f>データ貼付!G2564+ROW()/1000000</f>
        <v>2.5669999999999998E-3</v>
      </c>
      <c r="F2567" s="1">
        <f t="shared" si="83"/>
        <v>733</v>
      </c>
      <c r="G2567" s="1">
        <f>データ貼付!A2564</f>
        <v>0</v>
      </c>
      <c r="H2567" s="1">
        <f>データ貼付!B2564</f>
        <v>0</v>
      </c>
      <c r="I2567" s="1">
        <f>データ貼付!C2564</f>
        <v>0</v>
      </c>
      <c r="J2567" s="1">
        <f>データ貼付!F2564</f>
        <v>0</v>
      </c>
      <c r="K2567" s="32">
        <f>データ貼付!G2564</f>
        <v>0</v>
      </c>
      <c r="L2567" s="1">
        <f>データ貼付!H2564</f>
        <v>0</v>
      </c>
      <c r="M2567" s="1">
        <f>データ貼付!I2564</f>
        <v>0</v>
      </c>
      <c r="N2567" s="1">
        <f>データ貼付!J2564</f>
        <v>0</v>
      </c>
      <c r="O2567" s="1">
        <f>データ貼付!K2564</f>
        <v>0</v>
      </c>
    </row>
    <row r="2568" spans="1:15" x14ac:dyDescent="0.15">
      <c r="A2568" s="1">
        <v>2565</v>
      </c>
      <c r="B2568" s="1" t="str">
        <f t="shared" si="82"/>
        <v>734</v>
      </c>
      <c r="C2568" s="1" t="str">
        <f>J2568&amp;COUNTIF($J$4:J2568,J2568)</f>
        <v>0734</v>
      </c>
      <c r="D2568" s="1" t="str">
        <f>データ貼付!D2565&amp;データ貼付!E2565</f>
        <v/>
      </c>
      <c r="E2568" s="1">
        <f>データ貼付!G2565+ROW()/1000000</f>
        <v>2.568E-3</v>
      </c>
      <c r="F2568" s="1">
        <f t="shared" si="83"/>
        <v>734</v>
      </c>
      <c r="G2568" s="1">
        <f>データ貼付!A2565</f>
        <v>0</v>
      </c>
      <c r="H2568" s="1">
        <f>データ貼付!B2565</f>
        <v>0</v>
      </c>
      <c r="I2568" s="1">
        <f>データ貼付!C2565</f>
        <v>0</v>
      </c>
      <c r="J2568" s="1">
        <f>データ貼付!F2565</f>
        <v>0</v>
      </c>
      <c r="K2568" s="32">
        <f>データ貼付!G2565</f>
        <v>0</v>
      </c>
      <c r="L2568" s="1">
        <f>データ貼付!H2565</f>
        <v>0</v>
      </c>
      <c r="M2568" s="1">
        <f>データ貼付!I2565</f>
        <v>0</v>
      </c>
      <c r="N2568" s="1">
        <f>データ貼付!J2565</f>
        <v>0</v>
      </c>
      <c r="O2568" s="1">
        <f>データ貼付!K2565</f>
        <v>0</v>
      </c>
    </row>
    <row r="2569" spans="1:15" x14ac:dyDescent="0.15">
      <c r="A2569" s="1">
        <v>2566</v>
      </c>
      <c r="B2569" s="1" t="str">
        <f t="shared" si="82"/>
        <v>735</v>
      </c>
      <c r="C2569" s="1" t="str">
        <f>J2569&amp;COUNTIF($J$4:J2569,J2569)</f>
        <v>0735</v>
      </c>
      <c r="D2569" s="1" t="str">
        <f>データ貼付!D2566&amp;データ貼付!E2566</f>
        <v/>
      </c>
      <c r="E2569" s="1">
        <f>データ貼付!G2566+ROW()/1000000</f>
        <v>2.5690000000000001E-3</v>
      </c>
      <c r="F2569" s="1">
        <f t="shared" si="83"/>
        <v>735</v>
      </c>
      <c r="G2569" s="1">
        <f>データ貼付!A2566</f>
        <v>0</v>
      </c>
      <c r="H2569" s="1">
        <f>データ貼付!B2566</f>
        <v>0</v>
      </c>
      <c r="I2569" s="1">
        <f>データ貼付!C2566</f>
        <v>0</v>
      </c>
      <c r="J2569" s="1">
        <f>データ貼付!F2566</f>
        <v>0</v>
      </c>
      <c r="K2569" s="32">
        <f>データ貼付!G2566</f>
        <v>0</v>
      </c>
      <c r="L2569" s="1">
        <f>データ貼付!H2566</f>
        <v>0</v>
      </c>
      <c r="M2569" s="1">
        <f>データ貼付!I2566</f>
        <v>0</v>
      </c>
      <c r="N2569" s="1">
        <f>データ貼付!J2566</f>
        <v>0</v>
      </c>
      <c r="O2569" s="1">
        <f>データ貼付!K2566</f>
        <v>0</v>
      </c>
    </row>
    <row r="2570" spans="1:15" x14ac:dyDescent="0.15">
      <c r="A2570" s="1">
        <v>2567</v>
      </c>
      <c r="B2570" s="1" t="str">
        <f t="shared" si="82"/>
        <v>736</v>
      </c>
      <c r="C2570" s="1" t="str">
        <f>J2570&amp;COUNTIF($J$4:J2570,J2570)</f>
        <v>0736</v>
      </c>
      <c r="D2570" s="1" t="str">
        <f>データ貼付!D2567&amp;データ貼付!E2567</f>
        <v/>
      </c>
      <c r="E2570" s="1">
        <f>データ貼付!G2567+ROW()/1000000</f>
        <v>2.5699999999999998E-3</v>
      </c>
      <c r="F2570" s="1">
        <f t="shared" si="83"/>
        <v>736</v>
      </c>
      <c r="G2570" s="1">
        <f>データ貼付!A2567</f>
        <v>0</v>
      </c>
      <c r="H2570" s="1">
        <f>データ貼付!B2567</f>
        <v>0</v>
      </c>
      <c r="I2570" s="1">
        <f>データ貼付!C2567</f>
        <v>0</v>
      </c>
      <c r="J2570" s="1">
        <f>データ貼付!F2567</f>
        <v>0</v>
      </c>
      <c r="K2570" s="32">
        <f>データ貼付!G2567</f>
        <v>0</v>
      </c>
      <c r="L2570" s="1">
        <f>データ貼付!H2567</f>
        <v>0</v>
      </c>
      <c r="M2570" s="1">
        <f>データ貼付!I2567</f>
        <v>0</v>
      </c>
      <c r="N2570" s="1">
        <f>データ貼付!J2567</f>
        <v>0</v>
      </c>
      <c r="O2570" s="1">
        <f>データ貼付!K2567</f>
        <v>0</v>
      </c>
    </row>
    <row r="2571" spans="1:15" x14ac:dyDescent="0.15">
      <c r="A2571" s="1">
        <v>2568</v>
      </c>
      <c r="B2571" s="1" t="str">
        <f t="shared" si="82"/>
        <v>737</v>
      </c>
      <c r="C2571" s="1" t="str">
        <f>J2571&amp;COUNTIF($J$4:J2571,J2571)</f>
        <v>0737</v>
      </c>
      <c r="D2571" s="1" t="str">
        <f>データ貼付!D2568&amp;データ貼付!E2568</f>
        <v/>
      </c>
      <c r="E2571" s="1">
        <f>データ貼付!G2568+ROW()/1000000</f>
        <v>2.5709999999999999E-3</v>
      </c>
      <c r="F2571" s="1">
        <f t="shared" si="83"/>
        <v>737</v>
      </c>
      <c r="G2571" s="1">
        <f>データ貼付!A2568</f>
        <v>0</v>
      </c>
      <c r="H2571" s="1">
        <f>データ貼付!B2568</f>
        <v>0</v>
      </c>
      <c r="I2571" s="1">
        <f>データ貼付!C2568</f>
        <v>0</v>
      </c>
      <c r="J2571" s="1">
        <f>データ貼付!F2568</f>
        <v>0</v>
      </c>
      <c r="K2571" s="32">
        <f>データ貼付!G2568</f>
        <v>0</v>
      </c>
      <c r="L2571" s="1">
        <f>データ貼付!H2568</f>
        <v>0</v>
      </c>
      <c r="M2571" s="1">
        <f>データ貼付!I2568</f>
        <v>0</v>
      </c>
      <c r="N2571" s="1">
        <f>データ貼付!J2568</f>
        <v>0</v>
      </c>
      <c r="O2571" s="1">
        <f>データ貼付!K2568</f>
        <v>0</v>
      </c>
    </row>
    <row r="2572" spans="1:15" x14ac:dyDescent="0.15">
      <c r="A2572" s="1">
        <v>2569</v>
      </c>
      <c r="B2572" s="1" t="str">
        <f t="shared" si="82"/>
        <v>738</v>
      </c>
      <c r="C2572" s="1" t="str">
        <f>J2572&amp;COUNTIF($J$4:J2572,J2572)</f>
        <v>0738</v>
      </c>
      <c r="D2572" s="1" t="str">
        <f>データ貼付!D2569&amp;データ貼付!E2569</f>
        <v/>
      </c>
      <c r="E2572" s="1">
        <f>データ貼付!G2569+ROW()/1000000</f>
        <v>2.5720000000000001E-3</v>
      </c>
      <c r="F2572" s="1">
        <f t="shared" si="83"/>
        <v>738</v>
      </c>
      <c r="G2572" s="1">
        <f>データ貼付!A2569</f>
        <v>0</v>
      </c>
      <c r="H2572" s="1">
        <f>データ貼付!B2569</f>
        <v>0</v>
      </c>
      <c r="I2572" s="1">
        <f>データ貼付!C2569</f>
        <v>0</v>
      </c>
      <c r="J2572" s="1">
        <f>データ貼付!F2569</f>
        <v>0</v>
      </c>
      <c r="K2572" s="32">
        <f>データ貼付!G2569</f>
        <v>0</v>
      </c>
      <c r="L2572" s="1">
        <f>データ貼付!H2569</f>
        <v>0</v>
      </c>
      <c r="M2572" s="1">
        <f>データ貼付!I2569</f>
        <v>0</v>
      </c>
      <c r="N2572" s="1">
        <f>データ貼付!J2569</f>
        <v>0</v>
      </c>
      <c r="O2572" s="1">
        <f>データ貼付!K2569</f>
        <v>0</v>
      </c>
    </row>
    <row r="2573" spans="1:15" x14ac:dyDescent="0.15">
      <c r="A2573" s="1">
        <v>2570</v>
      </c>
      <c r="B2573" s="1" t="str">
        <f t="shared" si="82"/>
        <v>739</v>
      </c>
      <c r="C2573" s="1" t="str">
        <f>J2573&amp;COUNTIF($J$4:J2573,J2573)</f>
        <v>0739</v>
      </c>
      <c r="D2573" s="1" t="str">
        <f>データ貼付!D2570&amp;データ貼付!E2570</f>
        <v/>
      </c>
      <c r="E2573" s="1">
        <f>データ貼付!G2570+ROW()/1000000</f>
        <v>2.5730000000000002E-3</v>
      </c>
      <c r="F2573" s="1">
        <f t="shared" si="83"/>
        <v>739</v>
      </c>
      <c r="G2573" s="1">
        <f>データ貼付!A2570</f>
        <v>0</v>
      </c>
      <c r="H2573" s="1">
        <f>データ貼付!B2570</f>
        <v>0</v>
      </c>
      <c r="I2573" s="1">
        <f>データ貼付!C2570</f>
        <v>0</v>
      </c>
      <c r="J2573" s="1">
        <f>データ貼付!F2570</f>
        <v>0</v>
      </c>
      <c r="K2573" s="32">
        <f>データ貼付!G2570</f>
        <v>0</v>
      </c>
      <c r="L2573" s="1">
        <f>データ貼付!H2570</f>
        <v>0</v>
      </c>
      <c r="M2573" s="1">
        <f>データ貼付!I2570</f>
        <v>0</v>
      </c>
      <c r="N2573" s="1">
        <f>データ貼付!J2570</f>
        <v>0</v>
      </c>
      <c r="O2573" s="1">
        <f>データ貼付!K2570</f>
        <v>0</v>
      </c>
    </row>
    <row r="2574" spans="1:15" x14ac:dyDescent="0.15">
      <c r="A2574" s="1">
        <v>2571</v>
      </c>
      <c r="B2574" s="1" t="str">
        <f t="shared" si="82"/>
        <v>740</v>
      </c>
      <c r="C2574" s="1" t="str">
        <f>J2574&amp;COUNTIF($J$4:J2574,J2574)</f>
        <v>0740</v>
      </c>
      <c r="D2574" s="1" t="str">
        <f>データ貼付!D2571&amp;データ貼付!E2571</f>
        <v/>
      </c>
      <c r="E2574" s="1">
        <f>データ貼付!G2571+ROW()/1000000</f>
        <v>2.5739999999999999E-3</v>
      </c>
      <c r="F2574" s="1">
        <f t="shared" si="83"/>
        <v>740</v>
      </c>
      <c r="G2574" s="1">
        <f>データ貼付!A2571</f>
        <v>0</v>
      </c>
      <c r="H2574" s="1">
        <f>データ貼付!B2571</f>
        <v>0</v>
      </c>
      <c r="I2574" s="1">
        <f>データ貼付!C2571</f>
        <v>0</v>
      </c>
      <c r="J2574" s="1">
        <f>データ貼付!F2571</f>
        <v>0</v>
      </c>
      <c r="K2574" s="32">
        <f>データ貼付!G2571</f>
        <v>0</v>
      </c>
      <c r="L2574" s="1">
        <f>データ貼付!H2571</f>
        <v>0</v>
      </c>
      <c r="M2574" s="1">
        <f>データ貼付!I2571</f>
        <v>0</v>
      </c>
      <c r="N2574" s="1">
        <f>データ貼付!J2571</f>
        <v>0</v>
      </c>
      <c r="O2574" s="1">
        <f>データ貼付!K2571</f>
        <v>0</v>
      </c>
    </row>
    <row r="2575" spans="1:15" x14ac:dyDescent="0.15">
      <c r="A2575" s="1">
        <v>2572</v>
      </c>
      <c r="B2575" s="1" t="str">
        <f t="shared" si="82"/>
        <v>741</v>
      </c>
      <c r="C2575" s="1" t="str">
        <f>J2575&amp;COUNTIF($J$4:J2575,J2575)</f>
        <v>0741</v>
      </c>
      <c r="D2575" s="1" t="str">
        <f>データ貼付!D2572&amp;データ貼付!E2572</f>
        <v/>
      </c>
      <c r="E2575" s="1">
        <f>データ貼付!G2572+ROW()/1000000</f>
        <v>2.575E-3</v>
      </c>
      <c r="F2575" s="1">
        <f t="shared" si="83"/>
        <v>741</v>
      </c>
      <c r="G2575" s="1">
        <f>データ貼付!A2572</f>
        <v>0</v>
      </c>
      <c r="H2575" s="1">
        <f>データ貼付!B2572</f>
        <v>0</v>
      </c>
      <c r="I2575" s="1">
        <f>データ貼付!C2572</f>
        <v>0</v>
      </c>
      <c r="J2575" s="1">
        <f>データ貼付!F2572</f>
        <v>0</v>
      </c>
      <c r="K2575" s="32">
        <f>データ貼付!G2572</f>
        <v>0</v>
      </c>
      <c r="L2575" s="1">
        <f>データ貼付!H2572</f>
        <v>0</v>
      </c>
      <c r="M2575" s="1">
        <f>データ貼付!I2572</f>
        <v>0</v>
      </c>
      <c r="N2575" s="1">
        <f>データ貼付!J2572</f>
        <v>0</v>
      </c>
      <c r="O2575" s="1">
        <f>データ貼付!K2572</f>
        <v>0</v>
      </c>
    </row>
    <row r="2576" spans="1:15" x14ac:dyDescent="0.15">
      <c r="A2576" s="1">
        <v>2573</v>
      </c>
      <c r="B2576" s="1" t="str">
        <f t="shared" si="82"/>
        <v>742</v>
      </c>
      <c r="C2576" s="1" t="str">
        <f>J2576&amp;COUNTIF($J$4:J2576,J2576)</f>
        <v>0742</v>
      </c>
      <c r="D2576" s="1" t="str">
        <f>データ貼付!D2573&amp;データ貼付!E2573</f>
        <v/>
      </c>
      <c r="E2576" s="1">
        <f>データ貼付!G2573+ROW()/1000000</f>
        <v>2.5760000000000002E-3</v>
      </c>
      <c r="F2576" s="1">
        <f t="shared" si="83"/>
        <v>742</v>
      </c>
      <c r="G2576" s="1">
        <f>データ貼付!A2573</f>
        <v>0</v>
      </c>
      <c r="H2576" s="1">
        <f>データ貼付!B2573</f>
        <v>0</v>
      </c>
      <c r="I2576" s="1">
        <f>データ貼付!C2573</f>
        <v>0</v>
      </c>
      <c r="J2576" s="1">
        <f>データ貼付!F2573</f>
        <v>0</v>
      </c>
      <c r="K2576" s="32">
        <f>データ貼付!G2573</f>
        <v>0</v>
      </c>
      <c r="L2576" s="1">
        <f>データ貼付!H2573</f>
        <v>0</v>
      </c>
      <c r="M2576" s="1">
        <f>データ貼付!I2573</f>
        <v>0</v>
      </c>
      <c r="N2576" s="1">
        <f>データ貼付!J2573</f>
        <v>0</v>
      </c>
      <c r="O2576" s="1">
        <f>データ貼付!K2573</f>
        <v>0</v>
      </c>
    </row>
    <row r="2577" spans="1:15" x14ac:dyDescent="0.15">
      <c r="A2577" s="1">
        <v>2574</v>
      </c>
      <c r="B2577" s="1" t="str">
        <f t="shared" si="82"/>
        <v>743</v>
      </c>
      <c r="C2577" s="1" t="str">
        <f>J2577&amp;COUNTIF($J$4:J2577,J2577)</f>
        <v>0743</v>
      </c>
      <c r="D2577" s="1" t="str">
        <f>データ貼付!D2574&amp;データ貼付!E2574</f>
        <v/>
      </c>
      <c r="E2577" s="1">
        <f>データ貼付!G2574+ROW()/1000000</f>
        <v>2.5769999999999999E-3</v>
      </c>
      <c r="F2577" s="1">
        <f t="shared" si="83"/>
        <v>743</v>
      </c>
      <c r="G2577" s="1">
        <f>データ貼付!A2574</f>
        <v>0</v>
      </c>
      <c r="H2577" s="1">
        <f>データ貼付!B2574</f>
        <v>0</v>
      </c>
      <c r="I2577" s="1">
        <f>データ貼付!C2574</f>
        <v>0</v>
      </c>
      <c r="J2577" s="1">
        <f>データ貼付!F2574</f>
        <v>0</v>
      </c>
      <c r="K2577" s="32">
        <f>データ貼付!G2574</f>
        <v>0</v>
      </c>
      <c r="L2577" s="1">
        <f>データ貼付!H2574</f>
        <v>0</v>
      </c>
      <c r="M2577" s="1">
        <f>データ貼付!I2574</f>
        <v>0</v>
      </c>
      <c r="N2577" s="1">
        <f>データ貼付!J2574</f>
        <v>0</v>
      </c>
      <c r="O2577" s="1">
        <f>データ貼付!K2574</f>
        <v>0</v>
      </c>
    </row>
    <row r="2578" spans="1:15" x14ac:dyDescent="0.15">
      <c r="A2578" s="1">
        <v>2575</v>
      </c>
      <c r="B2578" s="1" t="str">
        <f t="shared" si="82"/>
        <v>744</v>
      </c>
      <c r="C2578" s="1" t="str">
        <f>J2578&amp;COUNTIF($J$4:J2578,J2578)</f>
        <v>0744</v>
      </c>
      <c r="D2578" s="1" t="str">
        <f>データ貼付!D2575&amp;データ貼付!E2575</f>
        <v/>
      </c>
      <c r="E2578" s="1">
        <f>データ貼付!G2575+ROW()/1000000</f>
        <v>2.578E-3</v>
      </c>
      <c r="F2578" s="1">
        <f t="shared" si="83"/>
        <v>744</v>
      </c>
      <c r="G2578" s="1">
        <f>データ貼付!A2575</f>
        <v>0</v>
      </c>
      <c r="H2578" s="1">
        <f>データ貼付!B2575</f>
        <v>0</v>
      </c>
      <c r="I2578" s="1">
        <f>データ貼付!C2575</f>
        <v>0</v>
      </c>
      <c r="J2578" s="1">
        <f>データ貼付!F2575</f>
        <v>0</v>
      </c>
      <c r="K2578" s="32">
        <f>データ貼付!G2575</f>
        <v>0</v>
      </c>
      <c r="L2578" s="1">
        <f>データ貼付!H2575</f>
        <v>0</v>
      </c>
      <c r="M2578" s="1">
        <f>データ貼付!I2575</f>
        <v>0</v>
      </c>
      <c r="N2578" s="1">
        <f>データ貼付!J2575</f>
        <v>0</v>
      </c>
      <c r="O2578" s="1">
        <f>データ貼付!K2575</f>
        <v>0</v>
      </c>
    </row>
    <row r="2579" spans="1:15" x14ac:dyDescent="0.15">
      <c r="A2579" s="1">
        <v>2576</v>
      </c>
      <c r="B2579" s="1" t="str">
        <f t="shared" si="82"/>
        <v>745</v>
      </c>
      <c r="C2579" s="1" t="str">
        <f>J2579&amp;COUNTIF($J$4:J2579,J2579)</f>
        <v>0745</v>
      </c>
      <c r="D2579" s="1" t="str">
        <f>データ貼付!D2576&amp;データ貼付!E2576</f>
        <v/>
      </c>
      <c r="E2579" s="1">
        <f>データ貼付!G2576+ROW()/1000000</f>
        <v>2.5790000000000001E-3</v>
      </c>
      <c r="F2579" s="1">
        <f t="shared" si="83"/>
        <v>745</v>
      </c>
      <c r="G2579" s="1">
        <f>データ貼付!A2576</f>
        <v>0</v>
      </c>
      <c r="H2579" s="1">
        <f>データ貼付!B2576</f>
        <v>0</v>
      </c>
      <c r="I2579" s="1">
        <f>データ貼付!C2576</f>
        <v>0</v>
      </c>
      <c r="J2579" s="1">
        <f>データ貼付!F2576</f>
        <v>0</v>
      </c>
      <c r="K2579" s="32">
        <f>データ貼付!G2576</f>
        <v>0</v>
      </c>
      <c r="L2579" s="1">
        <f>データ貼付!H2576</f>
        <v>0</v>
      </c>
      <c r="M2579" s="1">
        <f>データ貼付!I2576</f>
        <v>0</v>
      </c>
      <c r="N2579" s="1">
        <f>データ貼付!J2576</f>
        <v>0</v>
      </c>
      <c r="O2579" s="1">
        <f>データ貼付!K2576</f>
        <v>0</v>
      </c>
    </row>
    <row r="2580" spans="1:15" x14ac:dyDescent="0.15">
      <c r="A2580" s="1">
        <v>2577</v>
      </c>
      <c r="B2580" s="1" t="str">
        <f t="shared" si="82"/>
        <v>746</v>
      </c>
      <c r="C2580" s="1" t="str">
        <f>J2580&amp;COUNTIF($J$4:J2580,J2580)</f>
        <v>0746</v>
      </c>
      <c r="D2580" s="1" t="str">
        <f>データ貼付!D2577&amp;データ貼付!E2577</f>
        <v/>
      </c>
      <c r="E2580" s="1">
        <f>データ貼付!G2577+ROW()/1000000</f>
        <v>2.5799999999999998E-3</v>
      </c>
      <c r="F2580" s="1">
        <f t="shared" si="83"/>
        <v>746</v>
      </c>
      <c r="G2580" s="1">
        <f>データ貼付!A2577</f>
        <v>0</v>
      </c>
      <c r="H2580" s="1">
        <f>データ貼付!B2577</f>
        <v>0</v>
      </c>
      <c r="I2580" s="1">
        <f>データ貼付!C2577</f>
        <v>0</v>
      </c>
      <c r="J2580" s="1">
        <f>データ貼付!F2577</f>
        <v>0</v>
      </c>
      <c r="K2580" s="32">
        <f>データ貼付!G2577</f>
        <v>0</v>
      </c>
      <c r="L2580" s="1">
        <f>データ貼付!H2577</f>
        <v>0</v>
      </c>
      <c r="M2580" s="1">
        <f>データ貼付!I2577</f>
        <v>0</v>
      </c>
      <c r="N2580" s="1">
        <f>データ貼付!J2577</f>
        <v>0</v>
      </c>
      <c r="O2580" s="1">
        <f>データ貼付!K2577</f>
        <v>0</v>
      </c>
    </row>
    <row r="2581" spans="1:15" x14ac:dyDescent="0.15">
      <c r="A2581" s="1">
        <v>2578</v>
      </c>
      <c r="B2581" s="1" t="str">
        <f t="shared" si="82"/>
        <v>747</v>
      </c>
      <c r="C2581" s="1" t="str">
        <f>J2581&amp;COUNTIF($J$4:J2581,J2581)</f>
        <v>0747</v>
      </c>
      <c r="D2581" s="1" t="str">
        <f>データ貼付!D2578&amp;データ貼付!E2578</f>
        <v/>
      </c>
      <c r="E2581" s="1">
        <f>データ貼付!G2578+ROW()/1000000</f>
        <v>2.581E-3</v>
      </c>
      <c r="F2581" s="1">
        <f t="shared" si="83"/>
        <v>747</v>
      </c>
      <c r="G2581" s="1">
        <f>データ貼付!A2578</f>
        <v>0</v>
      </c>
      <c r="H2581" s="1">
        <f>データ貼付!B2578</f>
        <v>0</v>
      </c>
      <c r="I2581" s="1">
        <f>データ貼付!C2578</f>
        <v>0</v>
      </c>
      <c r="J2581" s="1">
        <f>データ貼付!F2578</f>
        <v>0</v>
      </c>
      <c r="K2581" s="32">
        <f>データ貼付!G2578</f>
        <v>0</v>
      </c>
      <c r="L2581" s="1">
        <f>データ貼付!H2578</f>
        <v>0</v>
      </c>
      <c r="M2581" s="1">
        <f>データ貼付!I2578</f>
        <v>0</v>
      </c>
      <c r="N2581" s="1">
        <f>データ貼付!J2578</f>
        <v>0</v>
      </c>
      <c r="O2581" s="1">
        <f>データ貼付!K2578</f>
        <v>0</v>
      </c>
    </row>
    <row r="2582" spans="1:15" x14ac:dyDescent="0.15">
      <c r="A2582" s="1">
        <v>2579</v>
      </c>
      <c r="B2582" s="1" t="str">
        <f t="shared" si="82"/>
        <v>748</v>
      </c>
      <c r="C2582" s="1" t="str">
        <f>J2582&amp;COUNTIF($J$4:J2582,J2582)</f>
        <v>0748</v>
      </c>
      <c r="D2582" s="1" t="str">
        <f>データ貼付!D2579&amp;データ貼付!E2579</f>
        <v/>
      </c>
      <c r="E2582" s="1">
        <f>データ貼付!G2579+ROW()/1000000</f>
        <v>2.5820000000000001E-3</v>
      </c>
      <c r="F2582" s="1">
        <f t="shared" si="83"/>
        <v>748</v>
      </c>
      <c r="G2582" s="1">
        <f>データ貼付!A2579</f>
        <v>0</v>
      </c>
      <c r="H2582" s="1">
        <f>データ貼付!B2579</f>
        <v>0</v>
      </c>
      <c r="I2582" s="1">
        <f>データ貼付!C2579</f>
        <v>0</v>
      </c>
      <c r="J2582" s="1">
        <f>データ貼付!F2579</f>
        <v>0</v>
      </c>
      <c r="K2582" s="32">
        <f>データ貼付!G2579</f>
        <v>0</v>
      </c>
      <c r="L2582" s="1">
        <f>データ貼付!H2579</f>
        <v>0</v>
      </c>
      <c r="M2582" s="1">
        <f>データ貼付!I2579</f>
        <v>0</v>
      </c>
      <c r="N2582" s="1">
        <f>データ貼付!J2579</f>
        <v>0</v>
      </c>
      <c r="O2582" s="1">
        <f>データ貼付!K2579</f>
        <v>0</v>
      </c>
    </row>
    <row r="2583" spans="1:15" x14ac:dyDescent="0.15">
      <c r="A2583" s="1">
        <v>2580</v>
      </c>
      <c r="B2583" s="1" t="str">
        <f t="shared" si="82"/>
        <v>749</v>
      </c>
      <c r="C2583" s="1" t="str">
        <f>J2583&amp;COUNTIF($J$4:J2583,J2583)</f>
        <v>0749</v>
      </c>
      <c r="D2583" s="1" t="str">
        <f>データ貼付!D2580&amp;データ貼付!E2580</f>
        <v/>
      </c>
      <c r="E2583" s="1">
        <f>データ貼付!G2580+ROW()/1000000</f>
        <v>2.5829999999999998E-3</v>
      </c>
      <c r="F2583" s="1">
        <f t="shared" si="83"/>
        <v>749</v>
      </c>
      <c r="G2583" s="1">
        <f>データ貼付!A2580</f>
        <v>0</v>
      </c>
      <c r="H2583" s="1">
        <f>データ貼付!B2580</f>
        <v>0</v>
      </c>
      <c r="I2583" s="1">
        <f>データ貼付!C2580</f>
        <v>0</v>
      </c>
      <c r="J2583" s="1">
        <f>データ貼付!F2580</f>
        <v>0</v>
      </c>
      <c r="K2583" s="32">
        <f>データ貼付!G2580</f>
        <v>0</v>
      </c>
      <c r="L2583" s="1">
        <f>データ貼付!H2580</f>
        <v>0</v>
      </c>
      <c r="M2583" s="1">
        <f>データ貼付!I2580</f>
        <v>0</v>
      </c>
      <c r="N2583" s="1">
        <f>データ貼付!J2580</f>
        <v>0</v>
      </c>
      <c r="O2583" s="1">
        <f>データ貼付!K2580</f>
        <v>0</v>
      </c>
    </row>
    <row r="2584" spans="1:15" x14ac:dyDescent="0.15">
      <c r="A2584" s="1">
        <v>2581</v>
      </c>
      <c r="B2584" s="1" t="str">
        <f t="shared" si="82"/>
        <v>750</v>
      </c>
      <c r="C2584" s="1" t="str">
        <f>J2584&amp;COUNTIF($J$4:J2584,J2584)</f>
        <v>0750</v>
      </c>
      <c r="D2584" s="1" t="str">
        <f>データ貼付!D2581&amp;データ貼付!E2581</f>
        <v/>
      </c>
      <c r="E2584" s="1">
        <f>データ貼付!G2581+ROW()/1000000</f>
        <v>2.5839999999999999E-3</v>
      </c>
      <c r="F2584" s="1">
        <f t="shared" si="83"/>
        <v>750</v>
      </c>
      <c r="G2584" s="1">
        <f>データ貼付!A2581</f>
        <v>0</v>
      </c>
      <c r="H2584" s="1">
        <f>データ貼付!B2581</f>
        <v>0</v>
      </c>
      <c r="I2584" s="1">
        <f>データ貼付!C2581</f>
        <v>0</v>
      </c>
      <c r="J2584" s="1">
        <f>データ貼付!F2581</f>
        <v>0</v>
      </c>
      <c r="K2584" s="32">
        <f>データ貼付!G2581</f>
        <v>0</v>
      </c>
      <c r="L2584" s="1">
        <f>データ貼付!H2581</f>
        <v>0</v>
      </c>
      <c r="M2584" s="1">
        <f>データ貼付!I2581</f>
        <v>0</v>
      </c>
      <c r="N2584" s="1">
        <f>データ貼付!J2581</f>
        <v>0</v>
      </c>
      <c r="O2584" s="1">
        <f>データ貼付!K2581</f>
        <v>0</v>
      </c>
    </row>
    <row r="2585" spans="1:15" x14ac:dyDescent="0.15">
      <c r="A2585" s="1">
        <v>2582</v>
      </c>
      <c r="B2585" s="1" t="str">
        <f t="shared" si="82"/>
        <v>751</v>
      </c>
      <c r="C2585" s="1" t="str">
        <f>J2585&amp;COUNTIF($J$4:J2585,J2585)</f>
        <v>0751</v>
      </c>
      <c r="D2585" s="1" t="str">
        <f>データ貼付!D2582&amp;データ貼付!E2582</f>
        <v/>
      </c>
      <c r="E2585" s="1">
        <f>データ貼付!G2582+ROW()/1000000</f>
        <v>2.5850000000000001E-3</v>
      </c>
      <c r="F2585" s="1">
        <f t="shared" si="83"/>
        <v>751</v>
      </c>
      <c r="G2585" s="1">
        <f>データ貼付!A2582</f>
        <v>0</v>
      </c>
      <c r="H2585" s="1">
        <f>データ貼付!B2582</f>
        <v>0</v>
      </c>
      <c r="I2585" s="1">
        <f>データ貼付!C2582</f>
        <v>0</v>
      </c>
      <c r="J2585" s="1">
        <f>データ貼付!F2582</f>
        <v>0</v>
      </c>
      <c r="K2585" s="32">
        <f>データ貼付!G2582</f>
        <v>0</v>
      </c>
      <c r="L2585" s="1">
        <f>データ貼付!H2582</f>
        <v>0</v>
      </c>
      <c r="M2585" s="1">
        <f>データ貼付!I2582</f>
        <v>0</v>
      </c>
      <c r="N2585" s="1">
        <f>データ貼付!J2582</f>
        <v>0</v>
      </c>
      <c r="O2585" s="1">
        <f>データ貼付!K2582</f>
        <v>0</v>
      </c>
    </row>
    <row r="2586" spans="1:15" x14ac:dyDescent="0.15">
      <c r="A2586" s="1">
        <v>2583</v>
      </c>
      <c r="B2586" s="1" t="str">
        <f t="shared" si="82"/>
        <v>752</v>
      </c>
      <c r="C2586" s="1" t="str">
        <f>J2586&amp;COUNTIF($J$4:J2586,J2586)</f>
        <v>0752</v>
      </c>
      <c r="D2586" s="1" t="str">
        <f>データ貼付!D2583&amp;データ貼付!E2583</f>
        <v/>
      </c>
      <c r="E2586" s="1">
        <f>データ貼付!G2583+ROW()/1000000</f>
        <v>2.5860000000000002E-3</v>
      </c>
      <c r="F2586" s="1">
        <f t="shared" si="83"/>
        <v>752</v>
      </c>
      <c r="G2586" s="1">
        <f>データ貼付!A2583</f>
        <v>0</v>
      </c>
      <c r="H2586" s="1">
        <f>データ貼付!B2583</f>
        <v>0</v>
      </c>
      <c r="I2586" s="1">
        <f>データ貼付!C2583</f>
        <v>0</v>
      </c>
      <c r="J2586" s="1">
        <f>データ貼付!F2583</f>
        <v>0</v>
      </c>
      <c r="K2586" s="32">
        <f>データ貼付!G2583</f>
        <v>0</v>
      </c>
      <c r="L2586" s="1">
        <f>データ貼付!H2583</f>
        <v>0</v>
      </c>
      <c r="M2586" s="1">
        <f>データ貼付!I2583</f>
        <v>0</v>
      </c>
      <c r="N2586" s="1">
        <f>データ貼付!J2583</f>
        <v>0</v>
      </c>
      <c r="O2586" s="1">
        <f>データ貼付!K2583</f>
        <v>0</v>
      </c>
    </row>
    <row r="2587" spans="1:15" x14ac:dyDescent="0.15">
      <c r="A2587" s="1">
        <v>2584</v>
      </c>
      <c r="B2587" s="1" t="str">
        <f t="shared" si="82"/>
        <v>753</v>
      </c>
      <c r="C2587" s="1" t="str">
        <f>J2587&amp;COUNTIF($J$4:J2587,J2587)</f>
        <v>0753</v>
      </c>
      <c r="D2587" s="1" t="str">
        <f>データ貼付!D2584&amp;データ貼付!E2584</f>
        <v/>
      </c>
      <c r="E2587" s="1">
        <f>データ貼付!G2584+ROW()/1000000</f>
        <v>2.5869999999999999E-3</v>
      </c>
      <c r="F2587" s="1">
        <f t="shared" si="83"/>
        <v>753</v>
      </c>
      <c r="G2587" s="1">
        <f>データ貼付!A2584</f>
        <v>0</v>
      </c>
      <c r="H2587" s="1">
        <f>データ貼付!B2584</f>
        <v>0</v>
      </c>
      <c r="I2587" s="1">
        <f>データ貼付!C2584</f>
        <v>0</v>
      </c>
      <c r="J2587" s="1">
        <f>データ貼付!F2584</f>
        <v>0</v>
      </c>
      <c r="K2587" s="32">
        <f>データ貼付!G2584</f>
        <v>0</v>
      </c>
      <c r="L2587" s="1">
        <f>データ貼付!H2584</f>
        <v>0</v>
      </c>
      <c r="M2587" s="1">
        <f>データ貼付!I2584</f>
        <v>0</v>
      </c>
      <c r="N2587" s="1">
        <f>データ貼付!J2584</f>
        <v>0</v>
      </c>
      <c r="O2587" s="1">
        <f>データ貼付!K2584</f>
        <v>0</v>
      </c>
    </row>
    <row r="2588" spans="1:15" x14ac:dyDescent="0.15">
      <c r="A2588" s="1">
        <v>2585</v>
      </c>
      <c r="B2588" s="1" t="str">
        <f t="shared" si="82"/>
        <v>754</v>
      </c>
      <c r="C2588" s="1" t="str">
        <f>J2588&amp;COUNTIF($J$4:J2588,J2588)</f>
        <v>0754</v>
      </c>
      <c r="D2588" s="1" t="str">
        <f>データ貼付!D2585&amp;データ貼付!E2585</f>
        <v/>
      </c>
      <c r="E2588" s="1">
        <f>データ貼付!G2585+ROW()/1000000</f>
        <v>2.588E-3</v>
      </c>
      <c r="F2588" s="1">
        <f t="shared" si="83"/>
        <v>754</v>
      </c>
      <c r="G2588" s="1">
        <f>データ貼付!A2585</f>
        <v>0</v>
      </c>
      <c r="H2588" s="1">
        <f>データ貼付!B2585</f>
        <v>0</v>
      </c>
      <c r="I2588" s="1">
        <f>データ貼付!C2585</f>
        <v>0</v>
      </c>
      <c r="J2588" s="1">
        <f>データ貼付!F2585</f>
        <v>0</v>
      </c>
      <c r="K2588" s="32">
        <f>データ貼付!G2585</f>
        <v>0</v>
      </c>
      <c r="L2588" s="1">
        <f>データ貼付!H2585</f>
        <v>0</v>
      </c>
      <c r="M2588" s="1">
        <f>データ貼付!I2585</f>
        <v>0</v>
      </c>
      <c r="N2588" s="1">
        <f>データ貼付!J2585</f>
        <v>0</v>
      </c>
      <c r="O2588" s="1">
        <f>データ貼付!K2585</f>
        <v>0</v>
      </c>
    </row>
    <row r="2589" spans="1:15" x14ac:dyDescent="0.15">
      <c r="A2589" s="1">
        <v>2586</v>
      </c>
      <c r="B2589" s="1" t="str">
        <f t="shared" si="82"/>
        <v>755</v>
      </c>
      <c r="C2589" s="1" t="str">
        <f>J2589&amp;COUNTIF($J$4:J2589,J2589)</f>
        <v>0755</v>
      </c>
      <c r="D2589" s="1" t="str">
        <f>データ貼付!D2586&amp;データ貼付!E2586</f>
        <v/>
      </c>
      <c r="E2589" s="1">
        <f>データ貼付!G2586+ROW()/1000000</f>
        <v>2.5890000000000002E-3</v>
      </c>
      <c r="F2589" s="1">
        <f t="shared" si="83"/>
        <v>755</v>
      </c>
      <c r="G2589" s="1">
        <f>データ貼付!A2586</f>
        <v>0</v>
      </c>
      <c r="H2589" s="1">
        <f>データ貼付!B2586</f>
        <v>0</v>
      </c>
      <c r="I2589" s="1">
        <f>データ貼付!C2586</f>
        <v>0</v>
      </c>
      <c r="J2589" s="1">
        <f>データ貼付!F2586</f>
        <v>0</v>
      </c>
      <c r="K2589" s="32">
        <f>データ貼付!G2586</f>
        <v>0</v>
      </c>
      <c r="L2589" s="1">
        <f>データ貼付!H2586</f>
        <v>0</v>
      </c>
      <c r="M2589" s="1">
        <f>データ貼付!I2586</f>
        <v>0</v>
      </c>
      <c r="N2589" s="1">
        <f>データ貼付!J2586</f>
        <v>0</v>
      </c>
      <c r="O2589" s="1">
        <f>データ貼付!K2586</f>
        <v>0</v>
      </c>
    </row>
    <row r="2590" spans="1:15" x14ac:dyDescent="0.15">
      <c r="A2590" s="1">
        <v>2587</v>
      </c>
      <c r="B2590" s="1" t="str">
        <f t="shared" si="82"/>
        <v>756</v>
      </c>
      <c r="C2590" s="1" t="str">
        <f>J2590&amp;COUNTIF($J$4:J2590,J2590)</f>
        <v>0756</v>
      </c>
      <c r="D2590" s="1" t="str">
        <f>データ貼付!D2587&amp;データ貼付!E2587</f>
        <v/>
      </c>
      <c r="E2590" s="1">
        <f>データ貼付!G2587+ROW()/1000000</f>
        <v>2.5899999999999999E-3</v>
      </c>
      <c r="F2590" s="1">
        <f t="shared" si="83"/>
        <v>756</v>
      </c>
      <c r="G2590" s="1">
        <f>データ貼付!A2587</f>
        <v>0</v>
      </c>
      <c r="H2590" s="1">
        <f>データ貼付!B2587</f>
        <v>0</v>
      </c>
      <c r="I2590" s="1">
        <f>データ貼付!C2587</f>
        <v>0</v>
      </c>
      <c r="J2590" s="1">
        <f>データ貼付!F2587</f>
        <v>0</v>
      </c>
      <c r="K2590" s="32">
        <f>データ貼付!G2587</f>
        <v>0</v>
      </c>
      <c r="L2590" s="1">
        <f>データ貼付!H2587</f>
        <v>0</v>
      </c>
      <c r="M2590" s="1">
        <f>データ貼付!I2587</f>
        <v>0</v>
      </c>
      <c r="N2590" s="1">
        <f>データ貼付!J2587</f>
        <v>0</v>
      </c>
      <c r="O2590" s="1">
        <f>データ貼付!K2587</f>
        <v>0</v>
      </c>
    </row>
    <row r="2591" spans="1:15" x14ac:dyDescent="0.15">
      <c r="A2591" s="1">
        <v>2588</v>
      </c>
      <c r="B2591" s="1" t="str">
        <f t="shared" si="82"/>
        <v>757</v>
      </c>
      <c r="C2591" s="1" t="str">
        <f>J2591&amp;COUNTIF($J$4:J2591,J2591)</f>
        <v>0757</v>
      </c>
      <c r="D2591" s="1" t="str">
        <f>データ貼付!D2588&amp;データ貼付!E2588</f>
        <v/>
      </c>
      <c r="E2591" s="1">
        <f>データ貼付!G2588+ROW()/1000000</f>
        <v>2.591E-3</v>
      </c>
      <c r="F2591" s="1">
        <f t="shared" si="83"/>
        <v>757</v>
      </c>
      <c r="G2591" s="1">
        <f>データ貼付!A2588</f>
        <v>0</v>
      </c>
      <c r="H2591" s="1">
        <f>データ貼付!B2588</f>
        <v>0</v>
      </c>
      <c r="I2591" s="1">
        <f>データ貼付!C2588</f>
        <v>0</v>
      </c>
      <c r="J2591" s="1">
        <f>データ貼付!F2588</f>
        <v>0</v>
      </c>
      <c r="K2591" s="32">
        <f>データ貼付!G2588</f>
        <v>0</v>
      </c>
      <c r="L2591" s="1">
        <f>データ貼付!H2588</f>
        <v>0</v>
      </c>
      <c r="M2591" s="1">
        <f>データ貼付!I2588</f>
        <v>0</v>
      </c>
      <c r="N2591" s="1">
        <f>データ貼付!J2588</f>
        <v>0</v>
      </c>
      <c r="O2591" s="1">
        <f>データ貼付!K2588</f>
        <v>0</v>
      </c>
    </row>
    <row r="2592" spans="1:15" x14ac:dyDescent="0.15">
      <c r="A2592" s="1">
        <v>2589</v>
      </c>
      <c r="B2592" s="1" t="str">
        <f t="shared" si="82"/>
        <v>758</v>
      </c>
      <c r="C2592" s="1" t="str">
        <f>J2592&amp;COUNTIF($J$4:J2592,J2592)</f>
        <v>0758</v>
      </c>
      <c r="D2592" s="1" t="str">
        <f>データ貼付!D2589&amp;データ貼付!E2589</f>
        <v/>
      </c>
      <c r="E2592" s="1">
        <f>データ貼付!G2589+ROW()/1000000</f>
        <v>2.5920000000000001E-3</v>
      </c>
      <c r="F2592" s="1">
        <f t="shared" si="83"/>
        <v>758</v>
      </c>
      <c r="G2592" s="1">
        <f>データ貼付!A2589</f>
        <v>0</v>
      </c>
      <c r="H2592" s="1">
        <f>データ貼付!B2589</f>
        <v>0</v>
      </c>
      <c r="I2592" s="1">
        <f>データ貼付!C2589</f>
        <v>0</v>
      </c>
      <c r="J2592" s="1">
        <f>データ貼付!F2589</f>
        <v>0</v>
      </c>
      <c r="K2592" s="32">
        <f>データ貼付!G2589</f>
        <v>0</v>
      </c>
      <c r="L2592" s="1">
        <f>データ貼付!H2589</f>
        <v>0</v>
      </c>
      <c r="M2592" s="1">
        <f>データ貼付!I2589</f>
        <v>0</v>
      </c>
      <c r="N2592" s="1">
        <f>データ貼付!J2589</f>
        <v>0</v>
      </c>
      <c r="O2592" s="1">
        <f>データ貼付!K2589</f>
        <v>0</v>
      </c>
    </row>
    <row r="2593" spans="1:60" x14ac:dyDescent="0.15">
      <c r="A2593" s="1">
        <v>2590</v>
      </c>
      <c r="B2593" s="1" t="str">
        <f t="shared" si="82"/>
        <v>759</v>
      </c>
      <c r="C2593" s="1" t="str">
        <f>J2593&amp;COUNTIF($J$4:J2593,J2593)</f>
        <v>0759</v>
      </c>
      <c r="D2593" s="1" t="str">
        <f>データ貼付!D2590&amp;データ貼付!E2590</f>
        <v/>
      </c>
      <c r="E2593" s="1">
        <f>データ貼付!G2590+ROW()/1000000</f>
        <v>2.5929999999999998E-3</v>
      </c>
      <c r="F2593" s="1">
        <f t="shared" si="83"/>
        <v>759</v>
      </c>
      <c r="G2593" s="1">
        <f>データ貼付!A2590</f>
        <v>0</v>
      </c>
      <c r="H2593" s="1">
        <f>データ貼付!B2590</f>
        <v>0</v>
      </c>
      <c r="I2593" s="1">
        <f>データ貼付!C2590</f>
        <v>0</v>
      </c>
      <c r="J2593" s="1">
        <f>データ貼付!F2590</f>
        <v>0</v>
      </c>
      <c r="K2593" s="32">
        <f>データ貼付!G2590</f>
        <v>0</v>
      </c>
      <c r="L2593" s="1">
        <f>データ貼付!H2590</f>
        <v>0</v>
      </c>
      <c r="M2593" s="1">
        <f>データ貼付!I2590</f>
        <v>0</v>
      </c>
      <c r="N2593" s="1">
        <f>データ貼付!J2590</f>
        <v>0</v>
      </c>
      <c r="O2593" s="1">
        <f>データ貼付!K2590</f>
        <v>0</v>
      </c>
    </row>
    <row r="2594" spans="1:60" x14ac:dyDescent="0.15">
      <c r="A2594" s="1">
        <v>2591</v>
      </c>
      <c r="B2594" s="1" t="str">
        <f t="shared" si="82"/>
        <v>760</v>
      </c>
      <c r="C2594" s="1" t="str">
        <f>J2594&amp;COUNTIF($J$4:J2594,J2594)</f>
        <v>0760</v>
      </c>
      <c r="D2594" s="1" t="str">
        <f>データ貼付!D2591&amp;データ貼付!E2591</f>
        <v/>
      </c>
      <c r="E2594" s="1">
        <f>データ貼付!G2591+ROW()/1000000</f>
        <v>2.594E-3</v>
      </c>
      <c r="F2594" s="1">
        <f t="shared" si="83"/>
        <v>760</v>
      </c>
      <c r="G2594" s="1">
        <f>データ貼付!A2591</f>
        <v>0</v>
      </c>
      <c r="H2594" s="1">
        <f>データ貼付!B2591</f>
        <v>0</v>
      </c>
      <c r="I2594" s="1">
        <f>データ貼付!C2591</f>
        <v>0</v>
      </c>
      <c r="J2594" s="1">
        <f>データ貼付!F2591</f>
        <v>0</v>
      </c>
      <c r="K2594" s="32">
        <f>データ貼付!G2591</f>
        <v>0</v>
      </c>
      <c r="L2594" s="1">
        <f>データ貼付!H2591</f>
        <v>0</v>
      </c>
      <c r="M2594" s="1">
        <f>データ貼付!I2591</f>
        <v>0</v>
      </c>
      <c r="N2594" s="1">
        <f>データ貼付!J2591</f>
        <v>0</v>
      </c>
      <c r="O2594" s="1">
        <f>データ貼付!K2591</f>
        <v>0</v>
      </c>
    </row>
    <row r="2595" spans="1:60" x14ac:dyDescent="0.15">
      <c r="A2595" s="1">
        <v>2592</v>
      </c>
      <c r="B2595" s="1" t="str">
        <f t="shared" si="82"/>
        <v>761</v>
      </c>
      <c r="C2595" s="1" t="str">
        <f>J2595&amp;COUNTIF($J$4:J2595,J2595)</f>
        <v>0761</v>
      </c>
      <c r="D2595" s="1" t="str">
        <f>データ貼付!D2592&amp;データ貼付!E2592</f>
        <v/>
      </c>
      <c r="E2595" s="1">
        <f>データ貼付!G2592+ROW()/1000000</f>
        <v>2.5950000000000001E-3</v>
      </c>
      <c r="F2595" s="1">
        <f t="shared" si="83"/>
        <v>761</v>
      </c>
      <c r="G2595" s="1">
        <f>データ貼付!A2592</f>
        <v>0</v>
      </c>
      <c r="H2595" s="1">
        <f>データ貼付!B2592</f>
        <v>0</v>
      </c>
      <c r="I2595" s="1">
        <f>データ貼付!C2592</f>
        <v>0</v>
      </c>
      <c r="J2595" s="1">
        <f>データ貼付!F2592</f>
        <v>0</v>
      </c>
      <c r="K2595" s="32">
        <f>データ貼付!G2592</f>
        <v>0</v>
      </c>
      <c r="L2595" s="1">
        <f>データ貼付!H2592</f>
        <v>0</v>
      </c>
      <c r="M2595" s="1">
        <f>データ貼付!I2592</f>
        <v>0</v>
      </c>
      <c r="N2595" s="1">
        <f>データ貼付!J2592</f>
        <v>0</v>
      </c>
      <c r="O2595" s="1">
        <f>データ貼付!K2592</f>
        <v>0</v>
      </c>
    </row>
    <row r="2596" spans="1:60" x14ac:dyDescent="0.15">
      <c r="A2596" s="1">
        <v>2593</v>
      </c>
      <c r="B2596" s="1" t="str">
        <f t="shared" si="82"/>
        <v>762</v>
      </c>
      <c r="C2596" s="1" t="str">
        <f>J2596&amp;COUNTIF($J$4:J2596,J2596)</f>
        <v>0762</v>
      </c>
      <c r="D2596" s="1" t="str">
        <f>データ貼付!D2593&amp;データ貼付!E2593</f>
        <v/>
      </c>
      <c r="E2596" s="1">
        <f>データ貼付!G2593+ROW()/1000000</f>
        <v>2.5959999999999998E-3</v>
      </c>
      <c r="F2596" s="1">
        <f t="shared" si="83"/>
        <v>762</v>
      </c>
      <c r="G2596" s="1">
        <f>データ貼付!A2593</f>
        <v>0</v>
      </c>
      <c r="H2596" s="1">
        <f>データ貼付!B2593</f>
        <v>0</v>
      </c>
      <c r="I2596" s="1">
        <f>データ貼付!C2593</f>
        <v>0</v>
      </c>
      <c r="J2596" s="1">
        <f>データ貼付!F2593</f>
        <v>0</v>
      </c>
      <c r="K2596" s="32">
        <f>データ貼付!G2593</f>
        <v>0</v>
      </c>
      <c r="L2596" s="1">
        <f>データ貼付!H2593</f>
        <v>0</v>
      </c>
      <c r="M2596" s="1">
        <f>データ貼付!I2593</f>
        <v>0</v>
      </c>
      <c r="N2596" s="1">
        <f>データ貼付!J2593</f>
        <v>0</v>
      </c>
      <c r="O2596" s="1">
        <f>データ貼付!K2593</f>
        <v>0</v>
      </c>
    </row>
    <row r="2597" spans="1:60" x14ac:dyDescent="0.15">
      <c r="A2597" s="1">
        <v>2594</v>
      </c>
      <c r="B2597" s="1" t="str">
        <f t="shared" si="82"/>
        <v>763</v>
      </c>
      <c r="C2597" s="1" t="str">
        <f>J2597&amp;COUNTIF($J$4:J2597,J2597)</f>
        <v>0763</v>
      </c>
      <c r="D2597" s="1" t="str">
        <f>データ貼付!D2594&amp;データ貼付!E2594</f>
        <v/>
      </c>
      <c r="E2597" s="1">
        <f>データ貼付!G2594+ROW()/1000000</f>
        <v>2.5969999999999999E-3</v>
      </c>
      <c r="F2597" s="1">
        <f t="shared" si="83"/>
        <v>763</v>
      </c>
      <c r="G2597" s="1">
        <f>データ貼付!A2594</f>
        <v>0</v>
      </c>
      <c r="H2597" s="1">
        <f>データ貼付!B2594</f>
        <v>0</v>
      </c>
      <c r="I2597" s="1">
        <f>データ貼付!C2594</f>
        <v>0</v>
      </c>
      <c r="J2597" s="1">
        <f>データ貼付!F2594</f>
        <v>0</v>
      </c>
      <c r="K2597" s="32">
        <f>データ貼付!G2594</f>
        <v>0</v>
      </c>
      <c r="L2597" s="1">
        <f>データ貼付!H2594</f>
        <v>0</v>
      </c>
      <c r="M2597" s="1">
        <f>データ貼付!I2594</f>
        <v>0</v>
      </c>
      <c r="N2597" s="1">
        <f>データ貼付!J2594</f>
        <v>0</v>
      </c>
      <c r="O2597" s="1">
        <f>データ貼付!K2594</f>
        <v>0</v>
      </c>
    </row>
    <row r="2598" spans="1:60" x14ac:dyDescent="0.15">
      <c r="A2598" s="1">
        <v>2595</v>
      </c>
      <c r="B2598" s="1" t="str">
        <f t="shared" si="82"/>
        <v>764</v>
      </c>
      <c r="C2598" s="1" t="str">
        <f>J2598&amp;COUNTIF($J$4:J2598,J2598)</f>
        <v>0764</v>
      </c>
      <c r="D2598" s="1" t="str">
        <f>データ貼付!D2595&amp;データ貼付!E2595</f>
        <v/>
      </c>
      <c r="E2598" s="1">
        <f>データ貼付!G2595+ROW()/1000000</f>
        <v>2.598E-3</v>
      </c>
      <c r="F2598" s="1">
        <f t="shared" si="83"/>
        <v>764</v>
      </c>
      <c r="G2598" s="1">
        <f>データ貼付!A2595</f>
        <v>0</v>
      </c>
      <c r="H2598" s="1">
        <f>データ貼付!B2595</f>
        <v>0</v>
      </c>
      <c r="I2598" s="1">
        <f>データ貼付!C2595</f>
        <v>0</v>
      </c>
      <c r="J2598" s="1">
        <f>データ貼付!F2595</f>
        <v>0</v>
      </c>
      <c r="K2598" s="32">
        <f>データ貼付!G2595</f>
        <v>0</v>
      </c>
      <c r="L2598" s="1">
        <f>データ貼付!H2595</f>
        <v>0</v>
      </c>
      <c r="M2598" s="1">
        <f>データ貼付!I2595</f>
        <v>0</v>
      </c>
      <c r="N2598" s="1">
        <f>データ貼付!J2595</f>
        <v>0</v>
      </c>
      <c r="O2598" s="1">
        <f>データ貼付!K2595</f>
        <v>0</v>
      </c>
    </row>
    <row r="2599" spans="1:60" x14ac:dyDescent="0.15">
      <c r="A2599" s="1">
        <v>2596</v>
      </c>
      <c r="B2599" s="1" t="str">
        <f t="shared" si="82"/>
        <v>765</v>
      </c>
      <c r="C2599" s="1" t="str">
        <f>J2599&amp;COUNTIF($J$4:J2599,J2599)</f>
        <v>0765</v>
      </c>
      <c r="D2599" s="1" t="str">
        <f>データ貼付!D2596&amp;データ貼付!E2596</f>
        <v/>
      </c>
      <c r="E2599" s="1">
        <f>データ貼付!G2596+ROW()/1000000</f>
        <v>2.5990000000000002E-3</v>
      </c>
      <c r="F2599" s="1">
        <f t="shared" si="83"/>
        <v>765</v>
      </c>
      <c r="G2599" s="1">
        <f>データ貼付!A2596</f>
        <v>0</v>
      </c>
      <c r="H2599" s="1">
        <f>データ貼付!B2596</f>
        <v>0</v>
      </c>
      <c r="I2599" s="1">
        <f>データ貼付!C2596</f>
        <v>0</v>
      </c>
      <c r="J2599" s="1">
        <f>データ貼付!F2596</f>
        <v>0</v>
      </c>
      <c r="K2599" s="32">
        <f>データ貼付!G2596</f>
        <v>0</v>
      </c>
      <c r="L2599" s="1">
        <f>データ貼付!H2596</f>
        <v>0</v>
      </c>
      <c r="M2599" s="1">
        <f>データ貼付!I2596</f>
        <v>0</v>
      </c>
      <c r="N2599" s="1">
        <f>データ貼付!J2596</f>
        <v>0</v>
      </c>
      <c r="O2599" s="1">
        <f>データ貼付!K2596</f>
        <v>0</v>
      </c>
    </row>
    <row r="2600" spans="1:60" x14ac:dyDescent="0.15">
      <c r="A2600" s="1">
        <v>2597</v>
      </c>
      <c r="B2600" s="1" t="str">
        <f t="shared" si="82"/>
        <v>766</v>
      </c>
      <c r="C2600" s="1" t="str">
        <f>J2600&amp;COUNTIF($J$4:J2600,J2600)</f>
        <v>0766</v>
      </c>
      <c r="D2600" s="1" t="str">
        <f>データ貼付!D2597&amp;データ貼付!E2597</f>
        <v/>
      </c>
      <c r="E2600" s="1">
        <f>データ貼付!G2597+ROW()/1000000</f>
        <v>2.5999999999999999E-3</v>
      </c>
      <c r="F2600" s="1">
        <f t="shared" si="83"/>
        <v>766</v>
      </c>
      <c r="G2600" s="1">
        <f>データ貼付!A2597</f>
        <v>0</v>
      </c>
      <c r="H2600" s="1">
        <f>データ貼付!B2597</f>
        <v>0</v>
      </c>
      <c r="I2600" s="1">
        <f>データ貼付!C2597</f>
        <v>0</v>
      </c>
      <c r="J2600" s="1">
        <f>データ貼付!F2597</f>
        <v>0</v>
      </c>
      <c r="K2600" s="32">
        <f>データ貼付!G2597</f>
        <v>0</v>
      </c>
      <c r="L2600" s="1">
        <f>データ貼付!H2597</f>
        <v>0</v>
      </c>
      <c r="M2600" s="1">
        <f>データ貼付!I2597</f>
        <v>0</v>
      </c>
      <c r="N2600" s="1">
        <f>データ貼付!J2597</f>
        <v>0</v>
      </c>
      <c r="O2600" s="1">
        <f>データ貼付!K2597</f>
        <v>0</v>
      </c>
    </row>
    <row r="2601" spans="1:60" x14ac:dyDescent="0.15">
      <c r="A2601" s="1">
        <v>2598</v>
      </c>
      <c r="B2601" s="1" t="str">
        <f t="shared" si="82"/>
        <v>767</v>
      </c>
      <c r="C2601" s="1" t="str">
        <f>J2601&amp;COUNTIF($J$4:J2601,J2601)</f>
        <v>0767</v>
      </c>
      <c r="D2601" s="1" t="str">
        <f>データ貼付!D2598&amp;データ貼付!E2598</f>
        <v/>
      </c>
      <c r="E2601" s="1">
        <f>データ貼付!G2598+ROW()/1000000</f>
        <v>2.601E-3</v>
      </c>
      <c r="F2601" s="1">
        <f t="shared" si="83"/>
        <v>767</v>
      </c>
      <c r="G2601" s="1">
        <f>データ貼付!A2598</f>
        <v>0</v>
      </c>
      <c r="H2601" s="1">
        <f>データ貼付!B2598</f>
        <v>0</v>
      </c>
      <c r="I2601" s="1">
        <f>データ貼付!C2598</f>
        <v>0</v>
      </c>
      <c r="J2601" s="1">
        <f>データ貼付!F2598</f>
        <v>0</v>
      </c>
      <c r="K2601" s="32">
        <f>データ貼付!G2598</f>
        <v>0</v>
      </c>
      <c r="L2601" s="1">
        <f>データ貼付!H2598</f>
        <v>0</v>
      </c>
      <c r="M2601" s="1">
        <f>データ貼付!I2598</f>
        <v>0</v>
      </c>
      <c r="N2601" s="1">
        <f>データ貼付!J2598</f>
        <v>0</v>
      </c>
      <c r="O2601" s="1">
        <f>データ貼付!K2598</f>
        <v>0</v>
      </c>
    </row>
    <row r="2602" spans="1:60" x14ac:dyDescent="0.15">
      <c r="A2602" s="1">
        <v>2599</v>
      </c>
      <c r="B2602" s="1" t="str">
        <f t="shared" si="82"/>
        <v>768</v>
      </c>
      <c r="C2602" s="1" t="str">
        <f>J2602&amp;COUNTIF($J$4:J2602,J2602)</f>
        <v>0768</v>
      </c>
      <c r="D2602" s="1" t="str">
        <f>データ貼付!D2599&amp;データ貼付!E2599</f>
        <v/>
      </c>
      <c r="E2602" s="1">
        <f>データ貼付!G2599+ROW()/1000000</f>
        <v>2.6020000000000001E-3</v>
      </c>
      <c r="F2602" s="1">
        <f t="shared" si="83"/>
        <v>768</v>
      </c>
      <c r="G2602" s="1">
        <f>データ貼付!A2599</f>
        <v>0</v>
      </c>
      <c r="H2602" s="1">
        <f>データ貼付!B2599</f>
        <v>0</v>
      </c>
      <c r="I2602" s="1">
        <f>データ貼付!C2599</f>
        <v>0</v>
      </c>
      <c r="J2602" s="1">
        <f>データ貼付!F2599</f>
        <v>0</v>
      </c>
      <c r="K2602" s="32">
        <f>データ貼付!G2599</f>
        <v>0</v>
      </c>
      <c r="L2602" s="1">
        <f>データ貼付!H2599</f>
        <v>0</v>
      </c>
      <c r="M2602" s="1">
        <f>データ貼付!I2599</f>
        <v>0</v>
      </c>
      <c r="N2602" s="1">
        <f>データ貼付!J2599</f>
        <v>0</v>
      </c>
      <c r="O2602" s="1">
        <f>データ貼付!K2599</f>
        <v>0</v>
      </c>
    </row>
    <row r="2603" spans="1:60" x14ac:dyDescent="0.15">
      <c r="A2603" s="1">
        <v>2600</v>
      </c>
      <c r="B2603" s="1" t="str">
        <f t="shared" si="82"/>
        <v>769</v>
      </c>
      <c r="C2603" s="1" t="str">
        <f>J2603&amp;COUNTIF($J$4:J2603,J2603)</f>
        <v>0769</v>
      </c>
      <c r="D2603" s="1" t="str">
        <f>データ貼付!D2600&amp;データ貼付!E2600</f>
        <v/>
      </c>
      <c r="E2603" s="1">
        <f>データ貼付!G2600+ROW()/1000000</f>
        <v>2.6029999999999998E-3</v>
      </c>
      <c r="F2603" s="1">
        <f t="shared" si="83"/>
        <v>769</v>
      </c>
      <c r="G2603" s="1">
        <f>データ貼付!A2600</f>
        <v>0</v>
      </c>
      <c r="H2603" s="1">
        <f>データ貼付!B2600</f>
        <v>0</v>
      </c>
      <c r="I2603" s="1">
        <f>データ貼付!C2600</f>
        <v>0</v>
      </c>
      <c r="J2603" s="1">
        <f>データ貼付!F2600</f>
        <v>0</v>
      </c>
      <c r="K2603" s="32">
        <f>データ貼付!G2600</f>
        <v>0</v>
      </c>
      <c r="L2603" s="1">
        <f>データ貼付!H2600</f>
        <v>0</v>
      </c>
      <c r="M2603" s="1">
        <f>データ貼付!I2600</f>
        <v>0</v>
      </c>
      <c r="N2603" s="1">
        <f>データ貼付!J2600</f>
        <v>0</v>
      </c>
      <c r="O2603" s="1">
        <f>データ貼付!K2600</f>
        <v>0</v>
      </c>
    </row>
    <row r="2604" spans="1:60" x14ac:dyDescent="0.15">
      <c r="A2604" s="1" t="s">
        <v>21</v>
      </c>
      <c r="B2604" s="1" t="s">
        <v>21</v>
      </c>
      <c r="C2604" s="1" t="s">
        <v>21</v>
      </c>
      <c r="D2604" s="1" t="s">
        <v>21</v>
      </c>
      <c r="E2604" s="1" t="s">
        <v>21</v>
      </c>
      <c r="F2604" s="1" t="s">
        <v>21</v>
      </c>
      <c r="G2604" s="1" t="s">
        <v>21</v>
      </c>
      <c r="H2604" s="1" t="s">
        <v>21</v>
      </c>
      <c r="J2604" s="1" t="s">
        <v>21</v>
      </c>
      <c r="K2604" s="32" t="s">
        <v>21</v>
      </c>
      <c r="L2604" s="1" t="s">
        <v>21</v>
      </c>
      <c r="M2604" s="1" t="s">
        <v>21</v>
      </c>
      <c r="N2604" s="1" t="s">
        <v>21</v>
      </c>
      <c r="O2604" s="1" t="s">
        <v>21</v>
      </c>
      <c r="P2604" s="1" t="s">
        <v>21</v>
      </c>
      <c r="Q2604" s="1" t="s">
        <v>21</v>
      </c>
      <c r="R2604" s="1" t="s">
        <v>21</v>
      </c>
      <c r="S2604" s="1" t="s">
        <v>21</v>
      </c>
      <c r="T2604" s="1" t="s">
        <v>21</v>
      </c>
      <c r="U2604" s="1" t="s">
        <v>21</v>
      </c>
      <c r="V2604" s="1" t="s">
        <v>21</v>
      </c>
      <c r="W2604" s="1" t="s">
        <v>21</v>
      </c>
      <c r="X2604" s="1" t="s">
        <v>21</v>
      </c>
      <c r="Y2604" s="1" t="s">
        <v>21</v>
      </c>
      <c r="Z2604" s="1" t="s">
        <v>21</v>
      </c>
      <c r="AA2604" s="1" t="s">
        <v>21</v>
      </c>
      <c r="AB2604" s="1" t="s">
        <v>22</v>
      </c>
      <c r="AC2604" s="1" t="s">
        <v>22</v>
      </c>
      <c r="AD2604" s="1" t="s">
        <v>22</v>
      </c>
      <c r="AE2604" s="1" t="s">
        <v>22</v>
      </c>
      <c r="AF2604" s="1" t="s">
        <v>22</v>
      </c>
      <c r="AG2604" s="1" t="s">
        <v>22</v>
      </c>
      <c r="AH2604" s="1" t="s">
        <v>22</v>
      </c>
      <c r="AI2604" s="1" t="s">
        <v>22</v>
      </c>
      <c r="AJ2604" s="1" t="s">
        <v>22</v>
      </c>
      <c r="AK2604" s="1" t="s">
        <v>22</v>
      </c>
      <c r="AL2604" s="1" t="s">
        <v>22</v>
      </c>
      <c r="AM2604" s="1" t="s">
        <v>22</v>
      </c>
      <c r="AN2604" s="1" t="s">
        <v>22</v>
      </c>
      <c r="AO2604" s="1" t="s">
        <v>22</v>
      </c>
      <c r="AP2604" s="1" t="s">
        <v>22</v>
      </c>
      <c r="AQ2604" s="1" t="s">
        <v>22</v>
      </c>
      <c r="AR2604" s="1" t="s">
        <v>22</v>
      </c>
      <c r="AS2604" s="1" t="s">
        <v>22</v>
      </c>
      <c r="AT2604" s="1" t="s">
        <v>22</v>
      </c>
      <c r="AU2604" s="1" t="s">
        <v>22</v>
      </c>
      <c r="AV2604" s="1" t="s">
        <v>22</v>
      </c>
      <c r="AW2604" s="1" t="s">
        <v>22</v>
      </c>
      <c r="AX2604" s="1" t="s">
        <v>22</v>
      </c>
      <c r="AY2604" s="1" t="s">
        <v>22</v>
      </c>
      <c r="AZ2604" s="1" t="s">
        <v>22</v>
      </c>
      <c r="BA2604" s="1" t="s">
        <v>22</v>
      </c>
      <c r="BB2604" s="1" t="s">
        <v>22</v>
      </c>
      <c r="BC2604" s="1" t="s">
        <v>22</v>
      </c>
      <c r="BD2604" s="1" t="s">
        <v>22</v>
      </c>
      <c r="BE2604" s="1" t="s">
        <v>22</v>
      </c>
      <c r="BF2604" s="1" t="s">
        <v>22</v>
      </c>
      <c r="BG2604" s="1" t="s">
        <v>22</v>
      </c>
      <c r="BH2604" s="1" t="s">
        <v>22</v>
      </c>
    </row>
    <row r="2605" spans="1:60" ht="15.75" customHeight="1" x14ac:dyDescent="0.15"/>
    <row r="2606" spans="1:60" hidden="1" x14ac:dyDescent="0.15"/>
    <row r="2607" spans="1:60" hidden="1" x14ac:dyDescent="0.15"/>
    <row r="2608" spans="1:60" hidden="1" x14ac:dyDescent="0.15"/>
    <row r="2609" hidden="1" x14ac:dyDescent="0.15"/>
    <row r="2610" hidden="1" x14ac:dyDescent="0.15"/>
    <row r="2611" hidden="1" x14ac:dyDescent="0.15"/>
    <row r="2612" hidden="1" x14ac:dyDescent="0.15"/>
    <row r="2613" hidden="1" x14ac:dyDescent="0.15"/>
    <row r="2614" hidden="1" x14ac:dyDescent="0.15"/>
    <row r="2615" hidden="1" x14ac:dyDescent="0.15"/>
    <row r="2616" hidden="1" x14ac:dyDescent="0.15"/>
    <row r="2617" hidden="1" x14ac:dyDescent="0.15"/>
    <row r="2618" hidden="1" x14ac:dyDescent="0.15"/>
    <row r="2619" hidden="1" x14ac:dyDescent="0.15"/>
    <row r="2620" hidden="1" x14ac:dyDescent="0.15"/>
    <row r="2621" hidden="1" x14ac:dyDescent="0.15"/>
    <row r="2622" hidden="1" x14ac:dyDescent="0.15"/>
    <row r="2623" hidden="1" x14ac:dyDescent="0.15"/>
    <row r="2624" hidden="1" x14ac:dyDescent="0.15"/>
    <row r="2625" hidden="1" x14ac:dyDescent="0.15"/>
    <row r="2626" hidden="1" x14ac:dyDescent="0.15"/>
    <row r="2627" hidden="1" x14ac:dyDescent="0.15"/>
    <row r="2628" hidden="1" x14ac:dyDescent="0.15"/>
    <row r="2629" hidden="1" x14ac:dyDescent="0.15"/>
    <row r="2630" hidden="1" x14ac:dyDescent="0.15"/>
    <row r="2631" hidden="1" x14ac:dyDescent="0.15"/>
    <row r="2632" hidden="1" x14ac:dyDescent="0.15"/>
    <row r="2633" hidden="1" x14ac:dyDescent="0.15"/>
    <row r="2634" hidden="1" x14ac:dyDescent="0.15"/>
    <row r="2635" hidden="1" x14ac:dyDescent="0.15"/>
    <row r="2636" hidden="1" x14ac:dyDescent="0.15"/>
    <row r="2637" hidden="1" x14ac:dyDescent="0.15"/>
    <row r="2638" hidden="1" x14ac:dyDescent="0.15"/>
    <row r="2639" hidden="1" x14ac:dyDescent="0.15"/>
    <row r="2640" hidden="1" x14ac:dyDescent="0.15"/>
    <row r="2641" hidden="1" x14ac:dyDescent="0.15"/>
    <row r="2642" hidden="1" x14ac:dyDescent="0.15"/>
    <row r="2643" hidden="1" x14ac:dyDescent="0.15"/>
    <row r="2644" hidden="1" x14ac:dyDescent="0.15"/>
    <row r="2645" hidden="1" x14ac:dyDescent="0.15"/>
    <row r="2646" hidden="1" x14ac:dyDescent="0.15"/>
    <row r="2647" hidden="1" x14ac:dyDescent="0.15"/>
    <row r="2648" hidden="1" x14ac:dyDescent="0.15"/>
    <row r="2649" hidden="1" x14ac:dyDescent="0.15"/>
    <row r="2650" hidden="1" x14ac:dyDescent="0.15"/>
    <row r="2651" hidden="1" x14ac:dyDescent="0.15"/>
    <row r="2652" hidden="1" x14ac:dyDescent="0.15"/>
    <row r="2653" hidden="1" x14ac:dyDescent="0.15"/>
    <row r="2654" hidden="1" x14ac:dyDescent="0.15"/>
    <row r="2655" hidden="1" x14ac:dyDescent="0.15"/>
    <row r="2656" hidden="1" x14ac:dyDescent="0.15"/>
    <row r="2657" hidden="1" x14ac:dyDescent="0.15"/>
    <row r="2658" hidden="1" x14ac:dyDescent="0.15"/>
    <row r="2659" hidden="1" x14ac:dyDescent="0.15"/>
    <row r="2660" hidden="1" x14ac:dyDescent="0.15"/>
    <row r="2661" hidden="1" x14ac:dyDescent="0.15"/>
    <row r="2662" hidden="1" x14ac:dyDescent="0.15"/>
    <row r="2663" hidden="1" x14ac:dyDescent="0.15"/>
    <row r="2664" hidden="1" x14ac:dyDescent="0.15"/>
    <row r="2665" hidden="1" x14ac:dyDescent="0.15"/>
    <row r="2666" hidden="1" x14ac:dyDescent="0.15"/>
    <row r="2667" hidden="1" x14ac:dyDescent="0.15"/>
    <row r="2668" hidden="1" x14ac:dyDescent="0.15"/>
    <row r="2669" hidden="1" x14ac:dyDescent="0.15"/>
    <row r="2670" hidden="1" x14ac:dyDescent="0.15"/>
    <row r="2671" hidden="1" x14ac:dyDescent="0.15"/>
    <row r="2672" hidden="1" x14ac:dyDescent="0.15"/>
    <row r="2673" hidden="1" x14ac:dyDescent="0.15"/>
    <row r="2674" hidden="1" x14ac:dyDescent="0.15"/>
    <row r="2675" hidden="1" x14ac:dyDescent="0.15"/>
    <row r="2676" hidden="1" x14ac:dyDescent="0.15"/>
    <row r="2677" hidden="1" x14ac:dyDescent="0.15"/>
    <row r="2678" hidden="1" x14ac:dyDescent="0.15"/>
    <row r="2679" hidden="1" x14ac:dyDescent="0.15"/>
    <row r="2680" hidden="1" x14ac:dyDescent="0.15"/>
    <row r="2681" hidden="1" x14ac:dyDescent="0.15"/>
    <row r="2682" hidden="1" x14ac:dyDescent="0.15"/>
    <row r="2683" hidden="1" x14ac:dyDescent="0.15"/>
    <row r="2684" hidden="1" x14ac:dyDescent="0.15"/>
    <row r="2685" hidden="1" x14ac:dyDescent="0.15"/>
    <row r="2686" hidden="1" x14ac:dyDescent="0.15"/>
    <row r="2687" hidden="1" x14ac:dyDescent="0.15"/>
    <row r="2688" hidden="1" x14ac:dyDescent="0.15"/>
    <row r="2689" hidden="1" x14ac:dyDescent="0.15"/>
    <row r="2690" hidden="1" x14ac:dyDescent="0.15"/>
    <row r="2691" hidden="1" x14ac:dyDescent="0.15"/>
    <row r="2692" hidden="1" x14ac:dyDescent="0.15"/>
    <row r="2693" hidden="1" x14ac:dyDescent="0.15"/>
    <row r="2694" hidden="1" x14ac:dyDescent="0.15"/>
    <row r="2695" hidden="1" x14ac:dyDescent="0.15"/>
    <row r="2696" hidden="1" x14ac:dyDescent="0.15"/>
    <row r="2697" hidden="1" x14ac:dyDescent="0.15"/>
    <row r="2698" hidden="1" x14ac:dyDescent="0.15"/>
    <row r="2699" hidden="1" x14ac:dyDescent="0.15"/>
    <row r="2700" hidden="1" x14ac:dyDescent="0.15"/>
    <row r="2701" hidden="1" x14ac:dyDescent="0.15"/>
    <row r="2702" hidden="1" x14ac:dyDescent="0.15"/>
    <row r="2703" hidden="1" x14ac:dyDescent="0.15"/>
    <row r="2704" hidden="1" x14ac:dyDescent="0.15"/>
    <row r="2705" hidden="1" x14ac:dyDescent="0.15"/>
    <row r="2706" hidden="1" x14ac:dyDescent="0.15"/>
    <row r="2707" hidden="1" x14ac:dyDescent="0.15"/>
    <row r="2708" hidden="1" x14ac:dyDescent="0.15"/>
    <row r="2709" hidden="1" x14ac:dyDescent="0.15"/>
    <row r="2710" hidden="1" x14ac:dyDescent="0.15"/>
    <row r="2711" hidden="1" x14ac:dyDescent="0.15"/>
    <row r="2712" hidden="1" x14ac:dyDescent="0.15"/>
    <row r="2713" hidden="1" x14ac:dyDescent="0.15"/>
    <row r="2714" hidden="1" x14ac:dyDescent="0.15"/>
    <row r="2715" hidden="1" x14ac:dyDescent="0.15"/>
    <row r="2716" hidden="1" x14ac:dyDescent="0.15"/>
    <row r="2717" hidden="1" x14ac:dyDescent="0.15"/>
    <row r="2718" hidden="1" x14ac:dyDescent="0.15"/>
    <row r="2719" hidden="1" x14ac:dyDescent="0.15"/>
    <row r="2720" hidden="1" x14ac:dyDescent="0.15"/>
    <row r="2721" hidden="1" x14ac:dyDescent="0.15"/>
    <row r="2722" hidden="1" x14ac:dyDescent="0.15"/>
    <row r="2723" hidden="1" x14ac:dyDescent="0.15"/>
    <row r="2724" hidden="1" x14ac:dyDescent="0.15"/>
    <row r="2725" hidden="1" x14ac:dyDescent="0.15"/>
    <row r="2726" hidden="1" x14ac:dyDescent="0.15"/>
    <row r="2727" hidden="1" x14ac:dyDescent="0.15"/>
    <row r="2728" hidden="1" x14ac:dyDescent="0.15"/>
    <row r="2729" hidden="1" x14ac:dyDescent="0.15"/>
    <row r="2730" hidden="1" x14ac:dyDescent="0.15"/>
    <row r="2731" hidden="1" x14ac:dyDescent="0.15"/>
    <row r="2732" hidden="1" x14ac:dyDescent="0.15"/>
    <row r="2733" hidden="1" x14ac:dyDescent="0.15"/>
    <row r="2734" hidden="1" x14ac:dyDescent="0.15"/>
    <row r="2735" hidden="1" x14ac:dyDescent="0.15"/>
    <row r="2736" hidden="1" x14ac:dyDescent="0.15"/>
    <row r="2737" hidden="1" x14ac:dyDescent="0.15"/>
    <row r="2738" hidden="1" x14ac:dyDescent="0.15"/>
    <row r="2739" hidden="1" x14ac:dyDescent="0.15"/>
    <row r="2740" hidden="1" x14ac:dyDescent="0.15"/>
    <row r="2741" hidden="1" x14ac:dyDescent="0.15"/>
    <row r="2742" hidden="1" x14ac:dyDescent="0.15"/>
    <row r="2743" hidden="1" x14ac:dyDescent="0.15"/>
    <row r="2744" hidden="1" x14ac:dyDescent="0.15"/>
    <row r="2745" hidden="1" x14ac:dyDescent="0.15"/>
    <row r="2746" hidden="1" x14ac:dyDescent="0.15"/>
    <row r="2747" hidden="1" x14ac:dyDescent="0.15"/>
    <row r="2748" hidden="1" x14ac:dyDescent="0.15"/>
    <row r="2749" hidden="1" x14ac:dyDescent="0.15"/>
    <row r="2750" hidden="1" x14ac:dyDescent="0.15"/>
    <row r="2751" hidden="1" x14ac:dyDescent="0.15"/>
    <row r="2752" hidden="1" x14ac:dyDescent="0.15"/>
    <row r="2753" hidden="1" x14ac:dyDescent="0.15"/>
    <row r="2754" hidden="1" x14ac:dyDescent="0.15"/>
    <row r="2755" hidden="1" x14ac:dyDescent="0.15"/>
    <row r="2756" hidden="1" x14ac:dyDescent="0.15"/>
    <row r="2757" hidden="1" x14ac:dyDescent="0.15"/>
    <row r="2758" hidden="1" x14ac:dyDescent="0.15"/>
    <row r="2759" hidden="1" x14ac:dyDescent="0.15"/>
    <row r="2760" hidden="1" x14ac:dyDescent="0.15"/>
    <row r="2761" hidden="1" x14ac:dyDescent="0.15"/>
    <row r="2762" hidden="1" x14ac:dyDescent="0.15"/>
    <row r="2763" hidden="1" x14ac:dyDescent="0.15"/>
    <row r="2764" hidden="1" x14ac:dyDescent="0.15"/>
    <row r="2765" hidden="1" x14ac:dyDescent="0.15"/>
    <row r="2766" hidden="1" x14ac:dyDescent="0.15"/>
    <row r="2767" hidden="1" x14ac:dyDescent="0.15"/>
    <row r="2768" hidden="1" x14ac:dyDescent="0.15"/>
    <row r="2769" hidden="1" x14ac:dyDescent="0.15"/>
    <row r="2770" hidden="1" x14ac:dyDescent="0.15"/>
    <row r="2771" hidden="1" x14ac:dyDescent="0.15"/>
    <row r="2772" hidden="1" x14ac:dyDescent="0.15"/>
    <row r="2773" hidden="1" x14ac:dyDescent="0.15"/>
    <row r="2774" hidden="1" x14ac:dyDescent="0.15"/>
    <row r="2775" hidden="1" x14ac:dyDescent="0.15"/>
    <row r="2776" hidden="1" x14ac:dyDescent="0.15"/>
    <row r="2777" hidden="1" x14ac:dyDescent="0.15"/>
    <row r="2778" hidden="1" x14ac:dyDescent="0.15"/>
    <row r="2779" hidden="1" x14ac:dyDescent="0.15"/>
    <row r="2780" hidden="1" x14ac:dyDescent="0.15"/>
    <row r="2781" hidden="1" x14ac:dyDescent="0.15"/>
    <row r="2782" hidden="1" x14ac:dyDescent="0.15"/>
    <row r="2783" hidden="1" x14ac:dyDescent="0.15"/>
    <row r="2784" hidden="1" x14ac:dyDescent="0.15"/>
    <row r="2785" hidden="1" x14ac:dyDescent="0.15"/>
    <row r="2786" hidden="1" x14ac:dyDescent="0.15"/>
    <row r="2787" hidden="1" x14ac:dyDescent="0.15"/>
    <row r="2788" hidden="1" x14ac:dyDescent="0.15"/>
    <row r="2789" hidden="1" x14ac:dyDescent="0.15"/>
    <row r="2790" hidden="1" x14ac:dyDescent="0.15"/>
    <row r="2791" hidden="1" x14ac:dyDescent="0.15"/>
    <row r="2792" hidden="1" x14ac:dyDescent="0.15"/>
    <row r="2793" hidden="1" x14ac:dyDescent="0.15"/>
    <row r="2794" hidden="1" x14ac:dyDescent="0.15"/>
    <row r="2795" hidden="1" x14ac:dyDescent="0.15"/>
    <row r="2796" hidden="1" x14ac:dyDescent="0.15"/>
    <row r="2797" hidden="1" x14ac:dyDescent="0.15"/>
    <row r="2798" hidden="1" x14ac:dyDescent="0.15"/>
    <row r="2799" hidden="1" x14ac:dyDescent="0.15"/>
    <row r="2800" hidden="1" x14ac:dyDescent="0.15"/>
    <row r="2801" hidden="1" x14ac:dyDescent="0.15"/>
    <row r="2802" hidden="1" x14ac:dyDescent="0.15"/>
    <row r="2803" hidden="1" x14ac:dyDescent="0.15"/>
    <row r="2804" hidden="1" x14ac:dyDescent="0.15"/>
    <row r="2805" hidden="1" x14ac:dyDescent="0.15"/>
    <row r="2806" hidden="1" x14ac:dyDescent="0.15"/>
    <row r="2807" hidden="1" x14ac:dyDescent="0.15"/>
    <row r="2808" hidden="1" x14ac:dyDescent="0.15"/>
    <row r="2809" hidden="1" x14ac:dyDescent="0.15"/>
    <row r="2810" hidden="1" x14ac:dyDescent="0.15"/>
    <row r="2811" hidden="1" x14ac:dyDescent="0.15"/>
    <row r="2812" hidden="1" x14ac:dyDescent="0.15"/>
    <row r="2813" hidden="1" x14ac:dyDescent="0.15"/>
    <row r="2814" hidden="1" x14ac:dyDescent="0.15"/>
    <row r="2815" hidden="1" x14ac:dyDescent="0.15"/>
    <row r="2816" hidden="1" x14ac:dyDescent="0.15"/>
    <row r="2817" hidden="1" x14ac:dyDescent="0.15"/>
    <row r="2818" hidden="1" x14ac:dyDescent="0.15"/>
    <row r="2819" hidden="1" x14ac:dyDescent="0.15"/>
    <row r="2820" hidden="1" x14ac:dyDescent="0.15"/>
    <row r="2821" hidden="1" x14ac:dyDescent="0.15"/>
    <row r="2822" hidden="1" x14ac:dyDescent="0.15"/>
    <row r="2823" hidden="1" x14ac:dyDescent="0.15"/>
    <row r="2824" hidden="1" x14ac:dyDescent="0.15"/>
    <row r="2825" hidden="1" x14ac:dyDescent="0.15"/>
    <row r="2826" hidden="1" x14ac:dyDescent="0.15"/>
    <row r="2827" hidden="1" x14ac:dyDescent="0.15"/>
    <row r="2828" hidden="1" x14ac:dyDescent="0.15"/>
    <row r="2829" hidden="1" x14ac:dyDescent="0.15"/>
    <row r="2830" hidden="1" x14ac:dyDescent="0.15"/>
    <row r="2831" hidden="1" x14ac:dyDescent="0.15"/>
    <row r="2832" hidden="1" x14ac:dyDescent="0.15"/>
    <row r="2833" hidden="1" x14ac:dyDescent="0.15"/>
    <row r="2834" hidden="1" x14ac:dyDescent="0.15"/>
    <row r="2835" hidden="1" x14ac:dyDescent="0.15"/>
    <row r="2836" hidden="1" x14ac:dyDescent="0.15"/>
    <row r="2837" hidden="1" x14ac:dyDescent="0.15"/>
    <row r="2838" hidden="1" x14ac:dyDescent="0.15"/>
    <row r="2839" hidden="1" x14ac:dyDescent="0.15"/>
    <row r="2840" hidden="1" x14ac:dyDescent="0.15"/>
    <row r="2841" hidden="1" x14ac:dyDescent="0.15"/>
    <row r="2842" hidden="1" x14ac:dyDescent="0.15"/>
    <row r="2843" hidden="1" x14ac:dyDescent="0.15"/>
    <row r="2844" hidden="1" x14ac:dyDescent="0.15"/>
    <row r="2845" hidden="1" x14ac:dyDescent="0.15"/>
    <row r="2846" hidden="1" x14ac:dyDescent="0.15"/>
    <row r="2847" hidden="1" x14ac:dyDescent="0.15"/>
    <row r="2848" hidden="1" x14ac:dyDescent="0.15"/>
    <row r="2849" hidden="1" x14ac:dyDescent="0.15"/>
    <row r="2850" hidden="1" x14ac:dyDescent="0.15"/>
    <row r="2851" hidden="1" x14ac:dyDescent="0.15"/>
    <row r="2852" hidden="1" x14ac:dyDescent="0.15"/>
    <row r="2853" hidden="1" x14ac:dyDescent="0.15"/>
    <row r="2854" hidden="1" x14ac:dyDescent="0.15"/>
    <row r="2855" hidden="1" x14ac:dyDescent="0.15"/>
    <row r="2856" hidden="1" x14ac:dyDescent="0.15"/>
    <row r="2857" hidden="1" x14ac:dyDescent="0.15"/>
    <row r="2858" hidden="1" x14ac:dyDescent="0.15"/>
    <row r="2859" hidden="1" x14ac:dyDescent="0.15"/>
    <row r="2860" hidden="1" x14ac:dyDescent="0.15"/>
    <row r="2861" hidden="1" x14ac:dyDescent="0.15"/>
    <row r="2862" hidden="1" x14ac:dyDescent="0.15"/>
    <row r="2863" hidden="1" x14ac:dyDescent="0.15"/>
    <row r="2864" hidden="1" x14ac:dyDescent="0.15"/>
    <row r="2865" hidden="1" x14ac:dyDescent="0.15"/>
    <row r="2866" hidden="1" x14ac:dyDescent="0.15"/>
    <row r="2867" hidden="1" x14ac:dyDescent="0.15"/>
    <row r="2868" hidden="1" x14ac:dyDescent="0.15"/>
    <row r="2869" hidden="1" x14ac:dyDescent="0.15"/>
    <row r="2870" hidden="1" x14ac:dyDescent="0.15"/>
    <row r="2871" hidden="1" x14ac:dyDescent="0.15"/>
    <row r="2872" hidden="1" x14ac:dyDescent="0.15"/>
    <row r="2873" hidden="1" x14ac:dyDescent="0.15"/>
    <row r="2874" hidden="1" x14ac:dyDescent="0.15"/>
    <row r="2875" hidden="1" x14ac:dyDescent="0.15"/>
    <row r="2876" hidden="1" x14ac:dyDescent="0.15"/>
    <row r="2877" hidden="1" x14ac:dyDescent="0.15"/>
    <row r="2878" hidden="1" x14ac:dyDescent="0.15"/>
    <row r="2879" hidden="1" x14ac:dyDescent="0.15"/>
    <row r="2880" hidden="1" x14ac:dyDescent="0.15"/>
    <row r="2881" hidden="1" x14ac:dyDescent="0.15"/>
    <row r="2882" hidden="1" x14ac:dyDescent="0.15"/>
    <row r="2883" hidden="1" x14ac:dyDescent="0.15"/>
    <row r="2884" hidden="1" x14ac:dyDescent="0.15"/>
    <row r="2885" hidden="1" x14ac:dyDescent="0.15"/>
    <row r="2886" hidden="1" x14ac:dyDescent="0.15"/>
    <row r="2887" hidden="1" x14ac:dyDescent="0.15"/>
    <row r="2888" hidden="1" x14ac:dyDescent="0.15"/>
    <row r="2889" hidden="1" x14ac:dyDescent="0.15"/>
    <row r="2890" hidden="1" x14ac:dyDescent="0.15"/>
    <row r="2891" hidden="1" x14ac:dyDescent="0.15"/>
    <row r="2892" hidden="1" x14ac:dyDescent="0.15"/>
    <row r="2893" hidden="1" x14ac:dyDescent="0.15"/>
    <row r="2894" hidden="1" x14ac:dyDescent="0.15"/>
    <row r="2895" hidden="1" x14ac:dyDescent="0.15"/>
    <row r="2896" hidden="1" x14ac:dyDescent="0.15"/>
    <row r="2897" hidden="1" x14ac:dyDescent="0.15"/>
    <row r="2898" hidden="1" x14ac:dyDescent="0.15"/>
    <row r="2899" hidden="1" x14ac:dyDescent="0.15"/>
    <row r="2900" hidden="1" x14ac:dyDescent="0.15"/>
    <row r="2901" hidden="1" x14ac:dyDescent="0.15"/>
    <row r="2902" hidden="1" x14ac:dyDescent="0.15"/>
    <row r="2903" hidden="1" x14ac:dyDescent="0.15"/>
    <row r="2904" hidden="1" x14ac:dyDescent="0.15"/>
    <row r="2905" hidden="1" x14ac:dyDescent="0.15"/>
    <row r="2906" hidden="1" x14ac:dyDescent="0.15"/>
    <row r="2907" hidden="1" x14ac:dyDescent="0.15"/>
    <row r="2908" hidden="1" x14ac:dyDescent="0.15"/>
    <row r="2909" hidden="1" x14ac:dyDescent="0.15"/>
    <row r="2910" hidden="1" x14ac:dyDescent="0.15"/>
    <row r="2911" hidden="1" x14ac:dyDescent="0.15"/>
    <row r="2912" hidden="1" x14ac:dyDescent="0.15"/>
    <row r="2913" hidden="1" x14ac:dyDescent="0.15"/>
    <row r="2914" hidden="1" x14ac:dyDescent="0.15"/>
    <row r="2915" hidden="1" x14ac:dyDescent="0.15"/>
    <row r="2916" hidden="1" x14ac:dyDescent="0.15"/>
    <row r="2917" hidden="1" x14ac:dyDescent="0.15"/>
    <row r="2918" hidden="1" x14ac:dyDescent="0.15"/>
    <row r="2919" hidden="1" x14ac:dyDescent="0.15"/>
    <row r="2920" hidden="1" x14ac:dyDescent="0.15"/>
    <row r="2921" hidden="1" x14ac:dyDescent="0.15"/>
    <row r="2922" hidden="1" x14ac:dyDescent="0.15"/>
    <row r="2923" hidden="1" x14ac:dyDescent="0.15"/>
    <row r="2924" hidden="1" x14ac:dyDescent="0.15"/>
    <row r="2925" hidden="1" x14ac:dyDescent="0.15"/>
    <row r="2926" hidden="1" x14ac:dyDescent="0.15"/>
    <row r="2927" hidden="1" x14ac:dyDescent="0.15"/>
    <row r="2928" hidden="1" x14ac:dyDescent="0.15"/>
    <row r="2929" hidden="1" x14ac:dyDescent="0.15"/>
    <row r="2930" hidden="1" x14ac:dyDescent="0.15"/>
    <row r="2931" hidden="1" x14ac:dyDescent="0.15"/>
    <row r="2932" hidden="1" x14ac:dyDescent="0.15"/>
    <row r="2933" hidden="1" x14ac:dyDescent="0.15"/>
    <row r="2934" hidden="1" x14ac:dyDescent="0.15"/>
    <row r="2935" hidden="1" x14ac:dyDescent="0.15"/>
    <row r="2936" hidden="1" x14ac:dyDescent="0.15"/>
    <row r="2937" hidden="1" x14ac:dyDescent="0.15"/>
    <row r="2938" hidden="1" x14ac:dyDescent="0.15"/>
    <row r="2939" hidden="1" x14ac:dyDescent="0.15"/>
    <row r="2940" hidden="1" x14ac:dyDescent="0.15"/>
    <row r="2941" hidden="1" x14ac:dyDescent="0.15"/>
    <row r="2942" hidden="1" x14ac:dyDescent="0.15"/>
    <row r="2943" hidden="1" x14ac:dyDescent="0.15"/>
    <row r="2944" hidden="1" x14ac:dyDescent="0.15"/>
    <row r="2945" hidden="1" x14ac:dyDescent="0.15"/>
    <row r="2946" hidden="1" x14ac:dyDescent="0.15"/>
    <row r="2947" hidden="1" x14ac:dyDescent="0.15"/>
    <row r="2948" hidden="1" x14ac:dyDescent="0.15"/>
    <row r="2949" hidden="1" x14ac:dyDescent="0.15"/>
    <row r="2950" hidden="1" x14ac:dyDescent="0.15"/>
    <row r="2951" hidden="1" x14ac:dyDescent="0.15"/>
    <row r="2952" hidden="1" x14ac:dyDescent="0.15"/>
    <row r="2953" hidden="1" x14ac:dyDescent="0.15"/>
    <row r="2954" hidden="1" x14ac:dyDescent="0.15"/>
    <row r="2955" hidden="1" x14ac:dyDescent="0.15"/>
    <row r="2956" hidden="1" x14ac:dyDescent="0.15"/>
    <row r="2957" hidden="1" x14ac:dyDescent="0.15"/>
    <row r="2958" hidden="1" x14ac:dyDescent="0.15"/>
    <row r="2959" hidden="1" x14ac:dyDescent="0.15"/>
    <row r="2960" hidden="1" x14ac:dyDescent="0.15"/>
    <row r="2961" hidden="1" x14ac:dyDescent="0.15"/>
    <row r="2962" hidden="1" x14ac:dyDescent="0.15"/>
    <row r="2963" hidden="1" x14ac:dyDescent="0.15"/>
    <row r="2964" hidden="1" x14ac:dyDescent="0.15"/>
    <row r="2965" hidden="1" x14ac:dyDescent="0.15"/>
    <row r="2966" hidden="1" x14ac:dyDescent="0.15"/>
    <row r="2967" hidden="1" x14ac:dyDescent="0.15"/>
    <row r="2968" hidden="1" x14ac:dyDescent="0.15"/>
    <row r="2969" hidden="1" x14ac:dyDescent="0.15"/>
    <row r="2970" hidden="1" x14ac:dyDescent="0.15"/>
    <row r="2971" hidden="1" x14ac:dyDescent="0.15"/>
    <row r="2972" hidden="1" x14ac:dyDescent="0.15"/>
    <row r="2973" hidden="1" x14ac:dyDescent="0.15"/>
    <row r="2974" hidden="1" x14ac:dyDescent="0.15"/>
    <row r="2975" hidden="1" x14ac:dyDescent="0.15"/>
    <row r="2976" hidden="1" x14ac:dyDescent="0.15"/>
    <row r="2977" hidden="1" x14ac:dyDescent="0.15"/>
    <row r="2978" hidden="1" x14ac:dyDescent="0.15"/>
    <row r="2979" hidden="1" x14ac:dyDescent="0.15"/>
    <row r="2980" hidden="1" x14ac:dyDescent="0.15"/>
    <row r="2981" hidden="1" x14ac:dyDescent="0.15"/>
    <row r="2982" hidden="1" x14ac:dyDescent="0.15"/>
    <row r="2983" hidden="1" x14ac:dyDescent="0.15"/>
    <row r="2984" hidden="1" x14ac:dyDescent="0.15"/>
    <row r="2985" hidden="1" x14ac:dyDescent="0.15"/>
    <row r="2986" hidden="1" x14ac:dyDescent="0.15"/>
    <row r="2987" hidden="1" x14ac:dyDescent="0.15"/>
    <row r="2988" hidden="1" x14ac:dyDescent="0.15"/>
    <row r="2989" hidden="1" x14ac:dyDescent="0.15"/>
    <row r="2990" hidden="1" x14ac:dyDescent="0.15"/>
    <row r="2991" hidden="1" x14ac:dyDescent="0.15"/>
    <row r="2992" hidden="1" x14ac:dyDescent="0.15"/>
    <row r="2993" hidden="1" x14ac:dyDescent="0.15"/>
    <row r="2994" hidden="1" x14ac:dyDescent="0.15"/>
    <row r="2995" hidden="1" x14ac:dyDescent="0.15"/>
    <row r="2996" hidden="1" x14ac:dyDescent="0.15"/>
    <row r="2997" hidden="1" x14ac:dyDescent="0.15"/>
    <row r="2998" hidden="1" x14ac:dyDescent="0.15"/>
    <row r="2999" hidden="1" x14ac:dyDescent="0.15"/>
    <row r="3000" hidden="1" x14ac:dyDescent="0.15"/>
    <row r="3001" hidden="1" x14ac:dyDescent="0.15"/>
    <row r="3002" hidden="1" x14ac:dyDescent="0.15"/>
    <row r="3003" hidden="1" x14ac:dyDescent="0.15"/>
    <row r="3004" hidden="1" x14ac:dyDescent="0.15"/>
    <row r="3005" hidden="1" x14ac:dyDescent="0.15"/>
    <row r="3006" hidden="1" x14ac:dyDescent="0.15"/>
    <row r="3007" hidden="1" x14ac:dyDescent="0.15"/>
    <row r="3008" hidden="1" x14ac:dyDescent="0.15"/>
    <row r="3009" hidden="1" x14ac:dyDescent="0.15"/>
    <row r="3010" hidden="1" x14ac:dyDescent="0.15"/>
    <row r="3011" hidden="1" x14ac:dyDescent="0.15"/>
    <row r="3012" hidden="1" x14ac:dyDescent="0.15"/>
    <row r="3013" hidden="1" x14ac:dyDescent="0.15"/>
    <row r="3014" hidden="1" x14ac:dyDescent="0.15"/>
    <row r="3015" hidden="1" x14ac:dyDescent="0.15"/>
    <row r="3016" hidden="1" x14ac:dyDescent="0.15"/>
    <row r="3017" hidden="1" x14ac:dyDescent="0.15"/>
    <row r="3018" hidden="1" x14ac:dyDescent="0.15"/>
    <row r="3019" hidden="1" x14ac:dyDescent="0.15"/>
    <row r="3020" hidden="1" x14ac:dyDescent="0.15"/>
    <row r="3021" hidden="1" x14ac:dyDescent="0.15"/>
    <row r="3022" hidden="1" x14ac:dyDescent="0.15"/>
    <row r="3023" hidden="1" x14ac:dyDescent="0.15"/>
    <row r="3024" hidden="1" x14ac:dyDescent="0.15"/>
    <row r="3025" hidden="1" x14ac:dyDescent="0.15"/>
    <row r="3026" hidden="1" x14ac:dyDescent="0.15"/>
    <row r="3027" hidden="1" x14ac:dyDescent="0.15"/>
    <row r="3028" hidden="1" x14ac:dyDescent="0.15"/>
    <row r="3029" hidden="1" x14ac:dyDescent="0.15"/>
    <row r="3030" hidden="1" x14ac:dyDescent="0.15"/>
    <row r="3031" hidden="1" x14ac:dyDescent="0.15"/>
    <row r="3032" hidden="1" x14ac:dyDescent="0.15"/>
    <row r="3033" hidden="1" x14ac:dyDescent="0.15"/>
    <row r="3034" hidden="1" x14ac:dyDescent="0.15"/>
    <row r="3035" hidden="1" x14ac:dyDescent="0.15"/>
    <row r="3036" hidden="1" x14ac:dyDescent="0.15"/>
    <row r="3037" hidden="1" x14ac:dyDescent="0.15"/>
    <row r="3038" hidden="1" x14ac:dyDescent="0.15"/>
    <row r="3039" hidden="1" x14ac:dyDescent="0.15"/>
    <row r="3040" hidden="1" x14ac:dyDescent="0.15"/>
    <row r="3041" hidden="1" x14ac:dyDescent="0.15"/>
    <row r="3042" hidden="1" x14ac:dyDescent="0.15"/>
    <row r="3043" hidden="1" x14ac:dyDescent="0.15"/>
    <row r="3044" hidden="1" x14ac:dyDescent="0.15"/>
    <row r="3045" hidden="1" x14ac:dyDescent="0.15"/>
    <row r="3046" hidden="1" x14ac:dyDescent="0.15"/>
    <row r="3047" hidden="1" x14ac:dyDescent="0.15"/>
    <row r="3048" hidden="1" x14ac:dyDescent="0.15"/>
    <row r="3049" hidden="1" x14ac:dyDescent="0.15"/>
    <row r="3050" hidden="1" x14ac:dyDescent="0.15"/>
    <row r="3051" hidden="1" x14ac:dyDescent="0.15"/>
    <row r="3052" hidden="1" x14ac:dyDescent="0.15"/>
    <row r="3053" hidden="1" x14ac:dyDescent="0.15"/>
    <row r="3054" hidden="1" x14ac:dyDescent="0.15"/>
    <row r="3055" hidden="1" x14ac:dyDescent="0.15"/>
    <row r="3056" hidden="1" x14ac:dyDescent="0.15"/>
    <row r="3057" hidden="1" x14ac:dyDescent="0.15"/>
    <row r="3058" hidden="1" x14ac:dyDescent="0.15"/>
    <row r="3059" hidden="1" x14ac:dyDescent="0.15"/>
    <row r="3060" hidden="1" x14ac:dyDescent="0.15"/>
    <row r="3061" hidden="1" x14ac:dyDescent="0.15"/>
    <row r="3062" hidden="1" x14ac:dyDescent="0.15"/>
    <row r="3063" hidden="1" x14ac:dyDescent="0.15"/>
    <row r="3064" hidden="1" x14ac:dyDescent="0.15"/>
    <row r="3065" hidden="1" x14ac:dyDescent="0.15"/>
    <row r="3066" hidden="1" x14ac:dyDescent="0.15"/>
    <row r="3067" hidden="1" x14ac:dyDescent="0.15"/>
    <row r="3068" hidden="1" x14ac:dyDescent="0.15"/>
    <row r="3069" hidden="1" x14ac:dyDescent="0.15"/>
    <row r="3070" hidden="1" x14ac:dyDescent="0.15"/>
    <row r="3071" hidden="1" x14ac:dyDescent="0.15"/>
    <row r="3072" hidden="1" x14ac:dyDescent="0.15"/>
    <row r="3073" hidden="1" x14ac:dyDescent="0.15"/>
    <row r="3074" hidden="1" x14ac:dyDescent="0.15"/>
    <row r="3075" hidden="1" x14ac:dyDescent="0.15"/>
    <row r="3076" hidden="1" x14ac:dyDescent="0.15"/>
    <row r="3077" hidden="1" x14ac:dyDescent="0.15"/>
    <row r="3078" hidden="1" x14ac:dyDescent="0.15"/>
    <row r="3079" hidden="1" x14ac:dyDescent="0.15"/>
    <row r="3080" hidden="1" x14ac:dyDescent="0.15"/>
    <row r="3081" hidden="1" x14ac:dyDescent="0.15"/>
    <row r="3082" hidden="1" x14ac:dyDescent="0.15"/>
    <row r="3083" hidden="1" x14ac:dyDescent="0.15"/>
    <row r="3084" hidden="1" x14ac:dyDescent="0.15"/>
    <row r="3085" hidden="1" x14ac:dyDescent="0.15"/>
    <row r="3086" hidden="1" x14ac:dyDescent="0.15"/>
    <row r="3087" hidden="1" x14ac:dyDescent="0.15"/>
    <row r="3088" hidden="1" x14ac:dyDescent="0.15"/>
    <row r="3089" hidden="1" x14ac:dyDescent="0.15"/>
    <row r="3090" hidden="1" x14ac:dyDescent="0.15"/>
    <row r="3091" hidden="1" x14ac:dyDescent="0.15"/>
    <row r="3092" hidden="1" x14ac:dyDescent="0.15"/>
    <row r="3093" hidden="1" x14ac:dyDescent="0.15"/>
    <row r="3094" hidden="1" x14ac:dyDescent="0.15"/>
    <row r="3095" hidden="1" x14ac:dyDescent="0.15"/>
    <row r="3096" hidden="1" x14ac:dyDescent="0.15"/>
    <row r="3097" hidden="1" x14ac:dyDescent="0.15"/>
    <row r="3098" hidden="1" x14ac:dyDescent="0.15"/>
    <row r="3099" hidden="1" x14ac:dyDescent="0.15"/>
    <row r="3100" hidden="1" x14ac:dyDescent="0.15"/>
    <row r="3101" hidden="1" x14ac:dyDescent="0.15"/>
    <row r="3102" hidden="1" x14ac:dyDescent="0.15"/>
    <row r="3103" hidden="1" x14ac:dyDescent="0.15"/>
    <row r="3104" hidden="1" x14ac:dyDescent="0.15"/>
    <row r="3105" hidden="1" x14ac:dyDescent="0.15"/>
    <row r="3106" hidden="1" x14ac:dyDescent="0.15"/>
    <row r="3107" hidden="1" x14ac:dyDescent="0.15"/>
    <row r="3108" hidden="1" x14ac:dyDescent="0.15"/>
    <row r="3109" hidden="1" x14ac:dyDescent="0.15"/>
    <row r="3110" hidden="1" x14ac:dyDescent="0.15"/>
    <row r="3111" hidden="1" x14ac:dyDescent="0.15"/>
    <row r="3112" hidden="1" x14ac:dyDescent="0.15"/>
    <row r="3113" hidden="1" x14ac:dyDescent="0.15"/>
    <row r="3114" hidden="1" x14ac:dyDescent="0.15"/>
    <row r="3115" hidden="1" x14ac:dyDescent="0.15"/>
    <row r="3116" hidden="1" x14ac:dyDescent="0.15"/>
    <row r="3117" hidden="1" x14ac:dyDescent="0.15"/>
    <row r="3118" hidden="1" x14ac:dyDescent="0.15"/>
    <row r="3119" hidden="1" x14ac:dyDescent="0.15"/>
    <row r="3120" hidden="1" x14ac:dyDescent="0.15"/>
    <row r="3121" hidden="1" x14ac:dyDescent="0.15"/>
    <row r="3122" hidden="1" x14ac:dyDescent="0.15"/>
    <row r="3123" hidden="1" x14ac:dyDescent="0.15"/>
    <row r="3124" hidden="1" x14ac:dyDescent="0.15"/>
    <row r="3125" hidden="1" x14ac:dyDescent="0.15"/>
    <row r="3126" hidden="1" x14ac:dyDescent="0.15"/>
    <row r="3127" hidden="1" x14ac:dyDescent="0.15"/>
    <row r="3128" hidden="1" x14ac:dyDescent="0.15"/>
    <row r="3129" hidden="1" x14ac:dyDescent="0.15"/>
    <row r="3130" hidden="1" x14ac:dyDescent="0.15"/>
    <row r="3131" hidden="1" x14ac:dyDescent="0.15"/>
    <row r="3132" hidden="1" x14ac:dyDescent="0.15"/>
    <row r="3133" hidden="1" x14ac:dyDescent="0.15"/>
    <row r="3134" hidden="1" x14ac:dyDescent="0.15"/>
    <row r="3135" hidden="1" x14ac:dyDescent="0.15"/>
    <row r="3136" hidden="1" x14ac:dyDescent="0.15"/>
    <row r="3137" hidden="1" x14ac:dyDescent="0.15"/>
    <row r="3138" hidden="1" x14ac:dyDescent="0.15"/>
    <row r="3139" hidden="1" x14ac:dyDescent="0.15"/>
    <row r="3140" hidden="1" x14ac:dyDescent="0.15"/>
    <row r="3141" hidden="1" x14ac:dyDescent="0.15"/>
    <row r="3142" hidden="1" x14ac:dyDescent="0.15"/>
    <row r="3143" hidden="1" x14ac:dyDescent="0.15"/>
    <row r="3144" hidden="1" x14ac:dyDescent="0.15"/>
    <row r="3145" hidden="1" x14ac:dyDescent="0.15"/>
    <row r="3146" hidden="1" x14ac:dyDescent="0.15"/>
    <row r="3147" hidden="1" x14ac:dyDescent="0.15"/>
    <row r="3148" hidden="1" x14ac:dyDescent="0.15"/>
    <row r="3149" hidden="1" x14ac:dyDescent="0.15"/>
    <row r="3150" hidden="1" x14ac:dyDescent="0.15"/>
    <row r="3151" hidden="1" x14ac:dyDescent="0.15"/>
    <row r="3152" hidden="1" x14ac:dyDescent="0.15"/>
    <row r="3153" hidden="1" x14ac:dyDescent="0.15"/>
    <row r="3154" hidden="1" x14ac:dyDescent="0.15"/>
    <row r="3155" hidden="1" x14ac:dyDescent="0.15"/>
    <row r="3156" hidden="1" x14ac:dyDescent="0.15"/>
    <row r="3157" hidden="1" x14ac:dyDescent="0.15"/>
    <row r="3158" hidden="1" x14ac:dyDescent="0.15"/>
    <row r="3159" hidden="1" x14ac:dyDescent="0.15"/>
    <row r="3160" hidden="1" x14ac:dyDescent="0.15"/>
    <row r="3161" hidden="1" x14ac:dyDescent="0.15"/>
    <row r="3162" hidden="1" x14ac:dyDescent="0.15"/>
    <row r="3163" hidden="1" x14ac:dyDescent="0.15"/>
    <row r="3164" hidden="1" x14ac:dyDescent="0.15"/>
    <row r="3165" hidden="1" x14ac:dyDescent="0.15"/>
    <row r="3166" hidden="1" x14ac:dyDescent="0.15"/>
    <row r="3167" hidden="1" x14ac:dyDescent="0.15"/>
    <row r="3168" hidden="1" x14ac:dyDescent="0.15"/>
    <row r="3169" hidden="1" x14ac:dyDescent="0.15"/>
    <row r="3170" hidden="1" x14ac:dyDescent="0.15"/>
    <row r="3171" hidden="1" x14ac:dyDescent="0.15"/>
    <row r="3172" hidden="1" x14ac:dyDescent="0.15"/>
    <row r="3173" hidden="1" x14ac:dyDescent="0.15"/>
    <row r="3174" hidden="1" x14ac:dyDescent="0.15"/>
    <row r="3175" hidden="1" x14ac:dyDescent="0.15"/>
    <row r="3176" hidden="1" x14ac:dyDescent="0.15"/>
    <row r="3177" hidden="1" x14ac:dyDescent="0.15"/>
    <row r="3178" hidden="1" x14ac:dyDescent="0.15"/>
    <row r="3179" hidden="1" x14ac:dyDescent="0.15"/>
    <row r="3180" hidden="1" x14ac:dyDescent="0.15"/>
    <row r="3181" hidden="1" x14ac:dyDescent="0.15"/>
    <row r="3182" hidden="1" x14ac:dyDescent="0.15"/>
    <row r="3183" hidden="1" x14ac:dyDescent="0.15"/>
    <row r="3184" hidden="1" x14ac:dyDescent="0.15"/>
    <row r="3185" hidden="1" x14ac:dyDescent="0.15"/>
    <row r="3186" hidden="1" x14ac:dyDescent="0.15"/>
    <row r="3187" hidden="1" x14ac:dyDescent="0.15"/>
    <row r="3188" hidden="1" x14ac:dyDescent="0.15"/>
    <row r="3189" hidden="1" x14ac:dyDescent="0.15"/>
    <row r="3190" hidden="1" x14ac:dyDescent="0.15"/>
    <row r="3191" hidden="1" x14ac:dyDescent="0.15"/>
    <row r="3192" hidden="1" x14ac:dyDescent="0.15"/>
    <row r="3193" hidden="1" x14ac:dyDescent="0.15"/>
    <row r="3194" hidden="1" x14ac:dyDescent="0.15"/>
    <row r="3195" hidden="1" x14ac:dyDescent="0.15"/>
    <row r="3196" hidden="1" x14ac:dyDescent="0.15"/>
    <row r="3197" hidden="1" x14ac:dyDescent="0.15"/>
    <row r="3198" hidden="1" x14ac:dyDescent="0.15"/>
    <row r="3199" hidden="1" x14ac:dyDescent="0.15"/>
    <row r="3200" hidden="1" x14ac:dyDescent="0.15"/>
    <row r="3201" hidden="1" x14ac:dyDescent="0.15"/>
    <row r="3202" hidden="1" x14ac:dyDescent="0.15"/>
    <row r="3203" hidden="1" x14ac:dyDescent="0.15"/>
    <row r="3204" hidden="1" x14ac:dyDescent="0.15"/>
    <row r="3205" hidden="1" x14ac:dyDescent="0.15"/>
    <row r="3206" hidden="1" x14ac:dyDescent="0.15"/>
    <row r="3207" hidden="1" x14ac:dyDescent="0.15"/>
    <row r="3208" hidden="1" x14ac:dyDescent="0.15"/>
    <row r="3209" hidden="1" x14ac:dyDescent="0.15"/>
    <row r="3210" hidden="1" x14ac:dyDescent="0.15"/>
    <row r="3211" hidden="1" x14ac:dyDescent="0.15"/>
    <row r="3212" hidden="1" x14ac:dyDescent="0.15"/>
    <row r="3213" hidden="1" x14ac:dyDescent="0.15"/>
    <row r="3214" hidden="1" x14ac:dyDescent="0.15"/>
    <row r="3215" hidden="1" x14ac:dyDescent="0.15"/>
    <row r="3216" hidden="1" x14ac:dyDescent="0.15"/>
    <row r="3217" hidden="1" x14ac:dyDescent="0.15"/>
    <row r="3218" hidden="1" x14ac:dyDescent="0.15"/>
    <row r="3219" hidden="1" x14ac:dyDescent="0.15"/>
    <row r="3220" hidden="1" x14ac:dyDescent="0.15"/>
    <row r="3221" hidden="1" x14ac:dyDescent="0.15"/>
    <row r="3222" hidden="1" x14ac:dyDescent="0.15"/>
    <row r="3223" hidden="1" x14ac:dyDescent="0.15"/>
    <row r="3224" hidden="1" x14ac:dyDescent="0.15"/>
    <row r="3225" hidden="1" x14ac:dyDescent="0.15"/>
    <row r="3226" hidden="1" x14ac:dyDescent="0.15"/>
    <row r="3227" hidden="1" x14ac:dyDescent="0.15"/>
    <row r="3228" hidden="1" x14ac:dyDescent="0.15"/>
    <row r="3229" hidden="1" x14ac:dyDescent="0.15"/>
    <row r="3230" hidden="1" x14ac:dyDescent="0.15"/>
    <row r="3231" hidden="1" x14ac:dyDescent="0.15"/>
    <row r="3232" hidden="1" x14ac:dyDescent="0.15"/>
    <row r="3233" hidden="1" x14ac:dyDescent="0.15"/>
    <row r="3234" hidden="1" x14ac:dyDescent="0.15"/>
    <row r="3235" hidden="1" x14ac:dyDescent="0.15"/>
    <row r="3236" hidden="1" x14ac:dyDescent="0.15"/>
    <row r="3237" hidden="1" x14ac:dyDescent="0.15"/>
    <row r="3238" hidden="1" x14ac:dyDescent="0.15"/>
    <row r="3239" hidden="1" x14ac:dyDescent="0.15"/>
    <row r="3240" hidden="1" x14ac:dyDescent="0.15"/>
    <row r="3241" hidden="1" x14ac:dyDescent="0.15"/>
    <row r="3242" hidden="1" x14ac:dyDescent="0.15"/>
    <row r="3243" hidden="1" x14ac:dyDescent="0.15"/>
    <row r="3244" hidden="1" x14ac:dyDescent="0.15"/>
    <row r="3245" hidden="1" x14ac:dyDescent="0.15"/>
    <row r="3246" hidden="1" x14ac:dyDescent="0.15"/>
    <row r="3247" hidden="1" x14ac:dyDescent="0.15"/>
    <row r="3248" hidden="1" x14ac:dyDescent="0.15"/>
    <row r="3249" hidden="1" x14ac:dyDescent="0.15"/>
    <row r="3250" hidden="1" x14ac:dyDescent="0.15"/>
    <row r="3251" hidden="1" x14ac:dyDescent="0.15"/>
    <row r="3252" hidden="1" x14ac:dyDescent="0.15"/>
    <row r="3253" hidden="1" x14ac:dyDescent="0.15"/>
    <row r="3254" hidden="1" x14ac:dyDescent="0.15"/>
    <row r="3255" hidden="1" x14ac:dyDescent="0.15"/>
    <row r="3256" hidden="1" x14ac:dyDescent="0.15"/>
    <row r="3257" hidden="1" x14ac:dyDescent="0.15"/>
    <row r="3258" hidden="1" x14ac:dyDescent="0.15"/>
    <row r="3259" hidden="1" x14ac:dyDescent="0.15"/>
    <row r="3260" hidden="1" x14ac:dyDescent="0.15"/>
    <row r="3261" hidden="1" x14ac:dyDescent="0.15"/>
    <row r="3262" hidden="1" x14ac:dyDescent="0.15"/>
    <row r="3263" hidden="1" x14ac:dyDescent="0.15"/>
    <row r="3264" hidden="1" x14ac:dyDescent="0.15"/>
    <row r="3265" hidden="1" x14ac:dyDescent="0.15"/>
    <row r="3266" hidden="1" x14ac:dyDescent="0.15"/>
    <row r="3267" hidden="1" x14ac:dyDescent="0.15"/>
    <row r="3268" hidden="1" x14ac:dyDescent="0.15"/>
    <row r="3269" hidden="1" x14ac:dyDescent="0.15"/>
    <row r="3270" hidden="1" x14ac:dyDescent="0.15"/>
    <row r="3271" hidden="1" x14ac:dyDescent="0.15"/>
    <row r="3272" hidden="1" x14ac:dyDescent="0.15"/>
    <row r="3273" hidden="1" x14ac:dyDescent="0.15"/>
    <row r="3274" hidden="1" x14ac:dyDescent="0.15"/>
    <row r="3275" hidden="1" x14ac:dyDescent="0.15"/>
    <row r="3276" hidden="1" x14ac:dyDescent="0.15"/>
    <row r="3277" hidden="1" x14ac:dyDescent="0.15"/>
    <row r="3278" hidden="1" x14ac:dyDescent="0.15"/>
    <row r="3279" hidden="1" x14ac:dyDescent="0.15"/>
    <row r="3280" hidden="1" x14ac:dyDescent="0.15"/>
    <row r="3281" hidden="1" x14ac:dyDescent="0.15"/>
    <row r="3282" hidden="1" x14ac:dyDescent="0.15"/>
    <row r="3283" hidden="1" x14ac:dyDescent="0.15"/>
    <row r="3284" hidden="1" x14ac:dyDescent="0.15"/>
    <row r="3285" hidden="1" x14ac:dyDescent="0.15"/>
    <row r="3286" hidden="1" x14ac:dyDescent="0.15"/>
    <row r="3287" hidden="1" x14ac:dyDescent="0.15"/>
    <row r="3288" hidden="1" x14ac:dyDescent="0.15"/>
    <row r="3289" hidden="1" x14ac:dyDescent="0.15"/>
    <row r="3290" hidden="1" x14ac:dyDescent="0.15"/>
    <row r="3291" hidden="1" x14ac:dyDescent="0.15"/>
    <row r="3292" hidden="1" x14ac:dyDescent="0.15"/>
    <row r="3293" hidden="1" x14ac:dyDescent="0.15"/>
    <row r="3294" hidden="1" x14ac:dyDescent="0.15"/>
    <row r="3295" hidden="1" x14ac:dyDescent="0.15"/>
    <row r="3296" hidden="1" x14ac:dyDescent="0.15"/>
    <row r="3297" hidden="1" x14ac:dyDescent="0.15"/>
    <row r="3298" hidden="1" x14ac:dyDescent="0.15"/>
    <row r="3299" hidden="1" x14ac:dyDescent="0.15"/>
    <row r="3300" hidden="1" x14ac:dyDescent="0.15"/>
    <row r="3301" hidden="1" x14ac:dyDescent="0.15"/>
    <row r="3302" hidden="1" x14ac:dyDescent="0.15"/>
    <row r="3303" hidden="1" x14ac:dyDescent="0.15"/>
    <row r="3304" hidden="1" x14ac:dyDescent="0.15"/>
    <row r="3305" hidden="1" x14ac:dyDescent="0.15"/>
    <row r="3306" hidden="1" x14ac:dyDescent="0.15"/>
    <row r="3307" hidden="1" x14ac:dyDescent="0.15"/>
    <row r="3308" hidden="1" x14ac:dyDescent="0.15"/>
    <row r="3309" hidden="1" x14ac:dyDescent="0.15"/>
    <row r="3310" hidden="1" x14ac:dyDescent="0.15"/>
    <row r="3311" hidden="1" x14ac:dyDescent="0.15"/>
    <row r="3312" hidden="1" x14ac:dyDescent="0.15"/>
    <row r="3313" hidden="1" x14ac:dyDescent="0.15"/>
    <row r="3314" hidden="1" x14ac:dyDescent="0.15"/>
    <row r="3315" hidden="1" x14ac:dyDescent="0.15"/>
    <row r="3316" hidden="1" x14ac:dyDescent="0.15"/>
    <row r="3317" hidden="1" x14ac:dyDescent="0.15"/>
    <row r="3318" hidden="1" x14ac:dyDescent="0.15"/>
    <row r="3319" hidden="1" x14ac:dyDescent="0.15"/>
    <row r="3320" hidden="1" x14ac:dyDescent="0.15"/>
    <row r="3321" hidden="1" x14ac:dyDescent="0.15"/>
    <row r="3322" hidden="1" x14ac:dyDescent="0.15"/>
    <row r="3323" hidden="1" x14ac:dyDescent="0.15"/>
    <row r="3324" hidden="1" x14ac:dyDescent="0.15"/>
    <row r="3325" hidden="1" x14ac:dyDescent="0.15"/>
    <row r="3326" hidden="1" x14ac:dyDescent="0.15"/>
    <row r="3327" hidden="1" x14ac:dyDescent="0.15"/>
    <row r="3328" hidden="1" x14ac:dyDescent="0.15"/>
    <row r="3329" hidden="1" x14ac:dyDescent="0.15"/>
    <row r="3330" hidden="1" x14ac:dyDescent="0.15"/>
    <row r="3331" hidden="1" x14ac:dyDescent="0.15"/>
    <row r="3332" hidden="1" x14ac:dyDescent="0.15"/>
    <row r="3333" hidden="1" x14ac:dyDescent="0.15"/>
    <row r="3334" hidden="1" x14ac:dyDescent="0.15"/>
    <row r="3335" hidden="1" x14ac:dyDescent="0.15"/>
    <row r="3336" hidden="1" x14ac:dyDescent="0.15"/>
    <row r="3337" hidden="1" x14ac:dyDescent="0.15"/>
    <row r="3338" hidden="1" x14ac:dyDescent="0.15"/>
    <row r="3339" hidden="1" x14ac:dyDescent="0.15"/>
    <row r="3340" hidden="1" x14ac:dyDescent="0.15"/>
    <row r="3341" hidden="1" x14ac:dyDescent="0.15"/>
    <row r="3342" hidden="1" x14ac:dyDescent="0.15"/>
    <row r="3343" hidden="1" x14ac:dyDescent="0.15"/>
    <row r="3344" hidden="1" x14ac:dyDescent="0.15"/>
    <row r="3345" hidden="1" x14ac:dyDescent="0.15"/>
    <row r="3346" hidden="1" x14ac:dyDescent="0.15"/>
    <row r="3347" hidden="1" x14ac:dyDescent="0.15"/>
    <row r="3348" hidden="1" x14ac:dyDescent="0.15"/>
    <row r="3349" hidden="1" x14ac:dyDescent="0.15"/>
    <row r="3350" hidden="1" x14ac:dyDescent="0.15"/>
    <row r="3351" hidden="1" x14ac:dyDescent="0.15"/>
    <row r="3352" hidden="1" x14ac:dyDescent="0.15"/>
    <row r="3353" hidden="1" x14ac:dyDescent="0.15"/>
    <row r="3354" hidden="1" x14ac:dyDescent="0.15"/>
    <row r="3355" hidden="1" x14ac:dyDescent="0.15"/>
    <row r="3356" hidden="1" x14ac:dyDescent="0.15"/>
    <row r="3357" hidden="1" x14ac:dyDescent="0.15"/>
    <row r="3358" hidden="1" x14ac:dyDescent="0.15"/>
    <row r="3359" hidden="1" x14ac:dyDescent="0.15"/>
    <row r="3360" hidden="1" x14ac:dyDescent="0.15"/>
    <row r="3361" hidden="1" x14ac:dyDescent="0.15"/>
    <row r="3362" hidden="1" x14ac:dyDescent="0.15"/>
    <row r="3363" hidden="1" x14ac:dyDescent="0.15"/>
    <row r="3364" hidden="1" x14ac:dyDescent="0.15"/>
    <row r="3365" hidden="1" x14ac:dyDescent="0.15"/>
    <row r="3366" hidden="1" x14ac:dyDescent="0.15"/>
    <row r="3367" hidden="1" x14ac:dyDescent="0.15"/>
    <row r="3368" hidden="1" x14ac:dyDescent="0.15"/>
    <row r="3369" hidden="1" x14ac:dyDescent="0.15"/>
    <row r="3370" hidden="1" x14ac:dyDescent="0.15"/>
    <row r="3371" hidden="1" x14ac:dyDescent="0.15"/>
    <row r="3372" hidden="1" x14ac:dyDescent="0.15"/>
    <row r="3373" hidden="1" x14ac:dyDescent="0.15"/>
    <row r="3374" hidden="1" x14ac:dyDescent="0.15"/>
    <row r="3375" hidden="1" x14ac:dyDescent="0.15"/>
    <row r="3376" hidden="1" x14ac:dyDescent="0.15"/>
    <row r="3377" hidden="1" x14ac:dyDescent="0.15"/>
    <row r="3378" hidden="1" x14ac:dyDescent="0.15"/>
    <row r="3379" hidden="1" x14ac:dyDescent="0.15"/>
    <row r="3380" hidden="1" x14ac:dyDescent="0.15"/>
    <row r="3381" hidden="1" x14ac:dyDescent="0.15"/>
    <row r="3382" hidden="1" x14ac:dyDescent="0.15"/>
    <row r="3383" hidden="1" x14ac:dyDescent="0.15"/>
    <row r="3384" hidden="1" x14ac:dyDescent="0.15"/>
    <row r="3385" hidden="1" x14ac:dyDescent="0.15"/>
    <row r="3386" hidden="1" x14ac:dyDescent="0.15"/>
    <row r="3387" hidden="1" x14ac:dyDescent="0.15"/>
    <row r="3388" hidden="1" x14ac:dyDescent="0.15"/>
    <row r="3389" hidden="1" x14ac:dyDescent="0.15"/>
    <row r="3390" hidden="1" x14ac:dyDescent="0.15"/>
    <row r="3391" hidden="1" x14ac:dyDescent="0.15"/>
    <row r="3392" hidden="1" x14ac:dyDescent="0.15"/>
    <row r="3393" hidden="1" x14ac:dyDescent="0.15"/>
    <row r="3394" hidden="1" x14ac:dyDescent="0.15"/>
    <row r="3395" hidden="1" x14ac:dyDescent="0.15"/>
    <row r="3396" hidden="1" x14ac:dyDescent="0.15"/>
    <row r="3397" hidden="1" x14ac:dyDescent="0.15"/>
    <row r="3398" hidden="1" x14ac:dyDescent="0.15"/>
    <row r="3399" hidden="1" x14ac:dyDescent="0.15"/>
    <row r="3400" hidden="1" x14ac:dyDescent="0.15"/>
    <row r="3401" hidden="1" x14ac:dyDescent="0.15"/>
    <row r="3402" hidden="1" x14ac:dyDescent="0.15"/>
    <row r="3403" hidden="1" x14ac:dyDescent="0.15"/>
    <row r="3404" hidden="1" x14ac:dyDescent="0.15"/>
    <row r="3405" hidden="1" x14ac:dyDescent="0.15"/>
    <row r="3406" hidden="1" x14ac:dyDescent="0.15"/>
    <row r="3407" hidden="1" x14ac:dyDescent="0.15"/>
    <row r="3408" hidden="1" x14ac:dyDescent="0.15"/>
    <row r="3409" hidden="1" x14ac:dyDescent="0.15"/>
    <row r="3410" hidden="1" x14ac:dyDescent="0.15"/>
    <row r="3411" hidden="1" x14ac:dyDescent="0.15"/>
    <row r="3412" hidden="1" x14ac:dyDescent="0.15"/>
    <row r="3413" hidden="1" x14ac:dyDescent="0.15"/>
    <row r="3414" hidden="1" x14ac:dyDescent="0.15"/>
    <row r="3415" hidden="1" x14ac:dyDescent="0.15"/>
    <row r="3416" hidden="1" x14ac:dyDescent="0.15"/>
    <row r="3417" hidden="1" x14ac:dyDescent="0.15"/>
    <row r="3418" hidden="1" x14ac:dyDescent="0.15"/>
    <row r="3419" hidden="1" x14ac:dyDescent="0.15"/>
    <row r="3420" hidden="1" x14ac:dyDescent="0.15"/>
    <row r="3421" hidden="1" x14ac:dyDescent="0.15"/>
    <row r="3422" hidden="1" x14ac:dyDescent="0.15"/>
    <row r="3423" hidden="1" x14ac:dyDescent="0.15"/>
    <row r="3424" hidden="1" x14ac:dyDescent="0.15"/>
    <row r="3425" hidden="1" x14ac:dyDescent="0.15"/>
    <row r="3426" hidden="1" x14ac:dyDescent="0.15"/>
    <row r="3427" hidden="1" x14ac:dyDescent="0.15"/>
    <row r="3428" hidden="1" x14ac:dyDescent="0.15"/>
    <row r="3429" hidden="1" x14ac:dyDescent="0.15"/>
    <row r="3430" hidden="1" x14ac:dyDescent="0.15"/>
    <row r="3431" hidden="1" x14ac:dyDescent="0.15"/>
    <row r="3432" hidden="1" x14ac:dyDescent="0.15"/>
    <row r="3433" hidden="1" x14ac:dyDescent="0.15"/>
    <row r="3434" hidden="1" x14ac:dyDescent="0.15"/>
    <row r="3435" hidden="1" x14ac:dyDescent="0.15"/>
    <row r="3436" hidden="1" x14ac:dyDescent="0.15"/>
    <row r="3437" hidden="1" x14ac:dyDescent="0.15"/>
    <row r="3438" hidden="1" x14ac:dyDescent="0.15"/>
    <row r="3439" hidden="1" x14ac:dyDescent="0.15"/>
    <row r="3440" hidden="1" x14ac:dyDescent="0.15"/>
    <row r="3441" hidden="1" x14ac:dyDescent="0.15"/>
    <row r="3442" hidden="1" x14ac:dyDescent="0.15"/>
    <row r="3443" hidden="1" x14ac:dyDescent="0.15"/>
    <row r="3444" hidden="1" x14ac:dyDescent="0.15"/>
    <row r="3445" hidden="1" x14ac:dyDescent="0.15"/>
    <row r="3446" hidden="1" x14ac:dyDescent="0.15"/>
    <row r="3447" hidden="1" x14ac:dyDescent="0.15"/>
    <row r="3448" hidden="1" x14ac:dyDescent="0.15"/>
    <row r="3449" hidden="1" x14ac:dyDescent="0.15"/>
    <row r="3450" hidden="1" x14ac:dyDescent="0.15"/>
    <row r="3451" hidden="1" x14ac:dyDescent="0.15"/>
    <row r="3452" hidden="1" x14ac:dyDescent="0.15"/>
    <row r="3453" hidden="1" x14ac:dyDescent="0.15"/>
    <row r="3454" hidden="1" x14ac:dyDescent="0.15"/>
    <row r="3455" hidden="1" x14ac:dyDescent="0.15"/>
    <row r="3456" hidden="1" x14ac:dyDescent="0.15"/>
    <row r="3457" hidden="1" x14ac:dyDescent="0.15"/>
    <row r="3458" hidden="1" x14ac:dyDescent="0.15"/>
    <row r="3459" hidden="1" x14ac:dyDescent="0.15"/>
    <row r="3460" hidden="1" x14ac:dyDescent="0.15"/>
    <row r="3461" hidden="1" x14ac:dyDescent="0.15"/>
    <row r="3462" hidden="1" x14ac:dyDescent="0.15"/>
    <row r="3463" hidden="1" x14ac:dyDescent="0.15"/>
    <row r="3464" hidden="1" x14ac:dyDescent="0.15"/>
    <row r="3465" hidden="1" x14ac:dyDescent="0.15"/>
    <row r="3466" hidden="1" x14ac:dyDescent="0.15"/>
    <row r="3467" hidden="1" x14ac:dyDescent="0.15"/>
    <row r="3468" hidden="1" x14ac:dyDescent="0.15"/>
    <row r="3469" hidden="1" x14ac:dyDescent="0.15"/>
    <row r="3470" hidden="1" x14ac:dyDescent="0.15"/>
    <row r="3471" hidden="1" x14ac:dyDescent="0.15"/>
    <row r="3472" hidden="1" x14ac:dyDescent="0.15"/>
    <row r="3473" hidden="1" x14ac:dyDescent="0.15"/>
    <row r="3474" hidden="1" x14ac:dyDescent="0.15"/>
    <row r="3475" hidden="1" x14ac:dyDescent="0.15"/>
    <row r="3476" hidden="1" x14ac:dyDescent="0.15"/>
    <row r="3477" hidden="1" x14ac:dyDescent="0.15"/>
    <row r="3478" hidden="1" x14ac:dyDescent="0.15"/>
    <row r="3479" hidden="1" x14ac:dyDescent="0.15"/>
    <row r="3480" hidden="1" x14ac:dyDescent="0.15"/>
    <row r="3481" hidden="1" x14ac:dyDescent="0.15"/>
    <row r="3482" hidden="1" x14ac:dyDescent="0.15"/>
    <row r="3483" hidden="1" x14ac:dyDescent="0.15"/>
    <row r="3484" hidden="1" x14ac:dyDescent="0.15"/>
    <row r="3485" hidden="1" x14ac:dyDescent="0.15"/>
    <row r="3486" hidden="1" x14ac:dyDescent="0.15"/>
    <row r="3487" hidden="1" x14ac:dyDescent="0.15"/>
    <row r="3488" hidden="1" x14ac:dyDescent="0.15"/>
    <row r="3489" hidden="1" x14ac:dyDescent="0.15"/>
    <row r="3490" hidden="1" x14ac:dyDescent="0.15"/>
    <row r="3491" hidden="1" x14ac:dyDescent="0.15"/>
    <row r="3492" hidden="1" x14ac:dyDescent="0.15"/>
    <row r="3493" hidden="1" x14ac:dyDescent="0.15"/>
    <row r="3494" hidden="1" x14ac:dyDescent="0.15"/>
    <row r="3495" hidden="1" x14ac:dyDescent="0.15"/>
    <row r="3496" hidden="1" x14ac:dyDescent="0.15"/>
    <row r="3497" hidden="1" x14ac:dyDescent="0.15"/>
    <row r="3498" hidden="1" x14ac:dyDescent="0.15"/>
    <row r="3499" hidden="1" x14ac:dyDescent="0.15"/>
    <row r="3500" hidden="1" x14ac:dyDescent="0.15"/>
    <row r="3501" hidden="1" x14ac:dyDescent="0.15"/>
    <row r="3502" hidden="1" x14ac:dyDescent="0.15"/>
    <row r="3503" hidden="1" x14ac:dyDescent="0.15"/>
    <row r="3504" hidden="1" x14ac:dyDescent="0.15"/>
    <row r="3505" hidden="1" x14ac:dyDescent="0.15"/>
    <row r="3506" hidden="1" x14ac:dyDescent="0.15"/>
    <row r="3507" hidden="1" x14ac:dyDescent="0.15"/>
    <row r="3508" hidden="1" x14ac:dyDescent="0.15"/>
    <row r="3509" hidden="1" x14ac:dyDescent="0.15"/>
    <row r="3510" hidden="1" x14ac:dyDescent="0.15"/>
    <row r="3511" hidden="1" x14ac:dyDescent="0.15"/>
    <row r="3512" hidden="1" x14ac:dyDescent="0.15"/>
    <row r="3513" hidden="1" x14ac:dyDescent="0.15"/>
    <row r="3514" hidden="1" x14ac:dyDescent="0.15"/>
    <row r="3515" hidden="1" x14ac:dyDescent="0.15"/>
    <row r="3516" hidden="1" x14ac:dyDescent="0.15"/>
    <row r="3517" hidden="1" x14ac:dyDescent="0.15"/>
    <row r="3518" hidden="1" x14ac:dyDescent="0.15"/>
    <row r="3519" hidden="1" x14ac:dyDescent="0.15"/>
    <row r="3520" hidden="1" x14ac:dyDescent="0.15"/>
    <row r="3521" hidden="1" x14ac:dyDescent="0.15"/>
    <row r="3522" hidden="1" x14ac:dyDescent="0.15"/>
    <row r="3523" hidden="1" x14ac:dyDescent="0.15"/>
    <row r="3524" hidden="1" x14ac:dyDescent="0.15"/>
    <row r="3525" hidden="1" x14ac:dyDescent="0.15"/>
    <row r="3526" hidden="1" x14ac:dyDescent="0.15"/>
    <row r="3527" hidden="1" x14ac:dyDescent="0.15"/>
    <row r="3528" hidden="1" x14ac:dyDescent="0.15"/>
    <row r="3529" hidden="1" x14ac:dyDescent="0.15"/>
    <row r="3530" hidden="1" x14ac:dyDescent="0.15"/>
    <row r="3531" hidden="1" x14ac:dyDescent="0.15"/>
    <row r="3532" hidden="1" x14ac:dyDescent="0.15"/>
    <row r="3533" hidden="1" x14ac:dyDescent="0.15"/>
    <row r="3534" hidden="1" x14ac:dyDescent="0.15"/>
    <row r="3535" hidden="1" x14ac:dyDescent="0.15"/>
    <row r="3536" hidden="1" x14ac:dyDescent="0.15"/>
    <row r="3537" hidden="1" x14ac:dyDescent="0.15"/>
    <row r="3538" hidden="1" x14ac:dyDescent="0.15"/>
    <row r="3539" hidden="1" x14ac:dyDescent="0.15"/>
    <row r="3540" hidden="1" x14ac:dyDescent="0.15"/>
    <row r="3541" hidden="1" x14ac:dyDescent="0.15"/>
    <row r="3542" hidden="1" x14ac:dyDescent="0.15"/>
    <row r="3543" hidden="1" x14ac:dyDescent="0.15"/>
    <row r="3544" hidden="1" x14ac:dyDescent="0.15"/>
    <row r="3545" hidden="1" x14ac:dyDescent="0.15"/>
    <row r="3546" hidden="1" x14ac:dyDescent="0.15"/>
    <row r="3547" hidden="1" x14ac:dyDescent="0.15"/>
    <row r="3548" hidden="1" x14ac:dyDescent="0.15"/>
    <row r="3549" hidden="1" x14ac:dyDescent="0.15"/>
    <row r="3550" hidden="1" x14ac:dyDescent="0.15"/>
    <row r="3551" hidden="1" x14ac:dyDescent="0.15"/>
    <row r="3552" hidden="1" x14ac:dyDescent="0.15"/>
    <row r="3553" hidden="1" x14ac:dyDescent="0.15"/>
    <row r="3554" hidden="1" x14ac:dyDescent="0.15"/>
    <row r="3555" hidden="1" x14ac:dyDescent="0.15"/>
    <row r="3556" hidden="1" x14ac:dyDescent="0.15"/>
    <row r="3557" hidden="1" x14ac:dyDescent="0.15"/>
    <row r="3558" hidden="1" x14ac:dyDescent="0.15"/>
    <row r="3559" hidden="1" x14ac:dyDescent="0.15"/>
    <row r="3560" hidden="1" x14ac:dyDescent="0.15"/>
    <row r="3561" hidden="1" x14ac:dyDescent="0.15"/>
    <row r="3562" hidden="1" x14ac:dyDescent="0.15"/>
    <row r="3563" hidden="1" x14ac:dyDescent="0.15"/>
    <row r="3564" hidden="1" x14ac:dyDescent="0.15"/>
    <row r="3565" hidden="1" x14ac:dyDescent="0.15"/>
    <row r="3566" hidden="1" x14ac:dyDescent="0.15"/>
    <row r="3567" hidden="1" x14ac:dyDescent="0.15"/>
    <row r="3568" hidden="1" x14ac:dyDescent="0.15"/>
    <row r="3569" hidden="1" x14ac:dyDescent="0.15"/>
    <row r="3570" hidden="1" x14ac:dyDescent="0.15"/>
    <row r="3571" hidden="1" x14ac:dyDescent="0.15"/>
    <row r="3572" hidden="1" x14ac:dyDescent="0.15"/>
    <row r="3573" hidden="1" x14ac:dyDescent="0.15"/>
    <row r="3574" hidden="1" x14ac:dyDescent="0.15"/>
    <row r="3575" hidden="1" x14ac:dyDescent="0.15"/>
    <row r="3576" hidden="1" x14ac:dyDescent="0.15"/>
    <row r="3577" hidden="1" x14ac:dyDescent="0.15"/>
    <row r="3578" hidden="1" x14ac:dyDescent="0.15"/>
    <row r="3579" hidden="1" x14ac:dyDescent="0.15"/>
    <row r="3580" hidden="1" x14ac:dyDescent="0.15"/>
    <row r="3581" hidden="1" x14ac:dyDescent="0.15"/>
    <row r="3582" hidden="1" x14ac:dyDescent="0.15"/>
    <row r="3583" hidden="1" x14ac:dyDescent="0.15"/>
    <row r="3584" hidden="1" x14ac:dyDescent="0.15"/>
    <row r="3585" hidden="1" x14ac:dyDescent="0.15"/>
    <row r="3586" hidden="1" x14ac:dyDescent="0.15"/>
    <row r="3587" hidden="1" x14ac:dyDescent="0.15"/>
    <row r="3588" hidden="1" x14ac:dyDescent="0.15"/>
    <row r="3589" hidden="1" x14ac:dyDescent="0.15"/>
    <row r="3590" hidden="1" x14ac:dyDescent="0.15"/>
    <row r="3591" hidden="1" x14ac:dyDescent="0.15"/>
    <row r="3592" hidden="1" x14ac:dyDescent="0.15"/>
    <row r="3593" hidden="1" x14ac:dyDescent="0.15"/>
    <row r="3594" hidden="1" x14ac:dyDescent="0.15"/>
    <row r="3595" hidden="1" x14ac:dyDescent="0.15"/>
    <row r="3596" hidden="1" x14ac:dyDescent="0.15"/>
    <row r="3597" hidden="1" x14ac:dyDescent="0.15"/>
    <row r="3598" hidden="1" x14ac:dyDescent="0.15"/>
    <row r="3599" hidden="1" x14ac:dyDescent="0.15"/>
    <row r="3600" hidden="1" x14ac:dyDescent="0.15"/>
    <row r="3601" hidden="1" x14ac:dyDescent="0.15"/>
    <row r="3602" hidden="1" x14ac:dyDescent="0.15"/>
    <row r="3603" hidden="1" x14ac:dyDescent="0.15"/>
    <row r="3604" hidden="1" x14ac:dyDescent="0.15"/>
    <row r="3605" hidden="1" x14ac:dyDescent="0.15"/>
    <row r="3606" hidden="1" x14ac:dyDescent="0.15"/>
    <row r="3607" hidden="1" x14ac:dyDescent="0.15"/>
    <row r="3608" hidden="1" x14ac:dyDescent="0.15"/>
    <row r="3609" hidden="1" x14ac:dyDescent="0.15"/>
    <row r="3610" hidden="1" x14ac:dyDescent="0.15"/>
    <row r="3611" hidden="1" x14ac:dyDescent="0.15"/>
    <row r="3612" hidden="1" x14ac:dyDescent="0.15"/>
    <row r="3613" hidden="1" x14ac:dyDescent="0.15"/>
    <row r="3614" hidden="1" x14ac:dyDescent="0.15"/>
    <row r="3615" hidden="1" x14ac:dyDescent="0.15"/>
    <row r="3616" hidden="1" x14ac:dyDescent="0.15"/>
    <row r="3617" hidden="1" x14ac:dyDescent="0.15"/>
    <row r="3618" hidden="1" x14ac:dyDescent="0.15"/>
    <row r="3619" hidden="1" x14ac:dyDescent="0.15"/>
    <row r="3620" hidden="1" x14ac:dyDescent="0.15"/>
    <row r="3621" hidden="1" x14ac:dyDescent="0.15"/>
    <row r="3622" hidden="1" x14ac:dyDescent="0.15"/>
    <row r="3623" hidden="1" x14ac:dyDescent="0.15"/>
    <row r="3624" hidden="1" x14ac:dyDescent="0.15"/>
    <row r="3625" hidden="1" x14ac:dyDescent="0.15"/>
    <row r="3626" hidden="1" x14ac:dyDescent="0.15"/>
    <row r="3627" hidden="1" x14ac:dyDescent="0.15"/>
    <row r="3628" hidden="1" x14ac:dyDescent="0.15"/>
    <row r="3629" hidden="1" x14ac:dyDescent="0.15"/>
    <row r="3630" hidden="1" x14ac:dyDescent="0.15"/>
    <row r="3631" hidden="1" x14ac:dyDescent="0.15"/>
    <row r="3632" hidden="1" x14ac:dyDescent="0.15"/>
    <row r="3633" hidden="1" x14ac:dyDescent="0.15"/>
    <row r="3634" hidden="1" x14ac:dyDescent="0.15"/>
    <row r="3635" hidden="1" x14ac:dyDescent="0.15"/>
    <row r="3636" hidden="1" x14ac:dyDescent="0.15"/>
    <row r="3637" hidden="1" x14ac:dyDescent="0.15"/>
    <row r="3638" hidden="1" x14ac:dyDescent="0.15"/>
    <row r="3639" hidden="1" x14ac:dyDescent="0.15"/>
    <row r="3640" hidden="1" x14ac:dyDescent="0.15"/>
    <row r="3641" hidden="1" x14ac:dyDescent="0.15"/>
    <row r="3642" hidden="1" x14ac:dyDescent="0.15"/>
    <row r="3643" hidden="1" x14ac:dyDescent="0.15"/>
    <row r="3644" hidden="1" x14ac:dyDescent="0.15"/>
    <row r="3645" hidden="1" x14ac:dyDescent="0.15"/>
    <row r="3646" hidden="1" x14ac:dyDescent="0.15"/>
    <row r="3647" hidden="1" x14ac:dyDescent="0.15"/>
    <row r="3648" hidden="1" x14ac:dyDescent="0.15"/>
    <row r="3649" hidden="1" x14ac:dyDescent="0.15"/>
    <row r="3650" hidden="1" x14ac:dyDescent="0.15"/>
    <row r="3651" hidden="1" x14ac:dyDescent="0.15"/>
    <row r="3652" hidden="1" x14ac:dyDescent="0.15"/>
    <row r="3653" hidden="1" x14ac:dyDescent="0.15"/>
    <row r="3654" hidden="1" x14ac:dyDescent="0.15"/>
    <row r="3655" hidden="1" x14ac:dyDescent="0.15"/>
    <row r="3656" hidden="1" x14ac:dyDescent="0.15"/>
    <row r="3657" hidden="1" x14ac:dyDescent="0.15"/>
    <row r="3658" hidden="1" x14ac:dyDescent="0.15"/>
    <row r="3659" hidden="1" x14ac:dyDescent="0.15"/>
    <row r="3660" hidden="1" x14ac:dyDescent="0.15"/>
    <row r="3661" hidden="1" x14ac:dyDescent="0.15"/>
    <row r="3662" hidden="1" x14ac:dyDescent="0.15"/>
    <row r="3663" hidden="1" x14ac:dyDescent="0.15"/>
    <row r="3664" hidden="1" x14ac:dyDescent="0.15"/>
    <row r="3665" hidden="1" x14ac:dyDescent="0.15"/>
    <row r="3666" hidden="1" x14ac:dyDescent="0.15"/>
    <row r="3667" hidden="1" x14ac:dyDescent="0.15"/>
    <row r="3668" hidden="1" x14ac:dyDescent="0.15"/>
    <row r="3669" hidden="1" x14ac:dyDescent="0.15"/>
    <row r="3670" hidden="1" x14ac:dyDescent="0.15"/>
    <row r="3671" hidden="1" x14ac:dyDescent="0.15"/>
    <row r="3672" hidden="1" x14ac:dyDescent="0.15"/>
    <row r="3673" hidden="1" x14ac:dyDescent="0.15"/>
    <row r="3674" hidden="1" x14ac:dyDescent="0.15"/>
    <row r="3675" hidden="1" x14ac:dyDescent="0.15"/>
    <row r="3676" hidden="1" x14ac:dyDescent="0.15"/>
    <row r="3677" hidden="1" x14ac:dyDescent="0.15"/>
    <row r="3678" hidden="1" x14ac:dyDescent="0.15"/>
    <row r="3679" hidden="1" x14ac:dyDescent="0.15"/>
    <row r="3680" hidden="1" x14ac:dyDescent="0.15"/>
    <row r="3681" hidden="1" x14ac:dyDescent="0.15"/>
    <row r="3682" hidden="1" x14ac:dyDescent="0.15"/>
    <row r="3683" hidden="1" x14ac:dyDescent="0.15"/>
    <row r="3684" hidden="1" x14ac:dyDescent="0.15"/>
    <row r="3685" hidden="1" x14ac:dyDescent="0.15"/>
    <row r="3686" hidden="1" x14ac:dyDescent="0.15"/>
    <row r="3687" hidden="1" x14ac:dyDescent="0.15"/>
    <row r="3688" hidden="1" x14ac:dyDescent="0.15"/>
    <row r="3689" hidden="1" x14ac:dyDescent="0.15"/>
    <row r="3690" hidden="1" x14ac:dyDescent="0.15"/>
    <row r="3691" hidden="1" x14ac:dyDescent="0.15"/>
    <row r="3692" hidden="1" x14ac:dyDescent="0.15"/>
    <row r="3693" hidden="1" x14ac:dyDescent="0.15"/>
    <row r="3694" hidden="1" x14ac:dyDescent="0.15"/>
    <row r="3695" hidden="1" x14ac:dyDescent="0.15"/>
    <row r="3696" hidden="1" x14ac:dyDescent="0.15"/>
    <row r="3697" hidden="1" x14ac:dyDescent="0.15"/>
    <row r="3698" hidden="1" x14ac:dyDescent="0.15"/>
    <row r="3699" hidden="1" x14ac:dyDescent="0.15"/>
    <row r="3700" hidden="1" x14ac:dyDescent="0.15"/>
    <row r="3701" hidden="1" x14ac:dyDescent="0.15"/>
    <row r="3702" hidden="1" x14ac:dyDescent="0.15"/>
    <row r="3703" hidden="1" x14ac:dyDescent="0.15"/>
    <row r="3704" hidden="1" x14ac:dyDescent="0.15"/>
    <row r="3705" hidden="1" x14ac:dyDescent="0.15"/>
    <row r="3706" hidden="1" x14ac:dyDescent="0.15"/>
    <row r="3707" hidden="1" x14ac:dyDescent="0.15"/>
    <row r="3708" hidden="1" x14ac:dyDescent="0.15"/>
    <row r="3709" hidden="1" x14ac:dyDescent="0.15"/>
    <row r="3710" hidden="1" x14ac:dyDescent="0.15"/>
    <row r="3711" hidden="1" x14ac:dyDescent="0.15"/>
    <row r="3712" hidden="1" x14ac:dyDescent="0.15"/>
    <row r="3713" hidden="1" x14ac:dyDescent="0.15"/>
    <row r="3714" hidden="1" x14ac:dyDescent="0.15"/>
    <row r="3715" hidden="1" x14ac:dyDescent="0.15"/>
    <row r="3716" hidden="1" x14ac:dyDescent="0.15"/>
    <row r="3717" hidden="1" x14ac:dyDescent="0.15"/>
    <row r="3718" hidden="1" x14ac:dyDescent="0.15"/>
    <row r="3719" hidden="1" x14ac:dyDescent="0.15"/>
    <row r="3720" hidden="1" x14ac:dyDescent="0.15"/>
    <row r="3721" hidden="1" x14ac:dyDescent="0.15"/>
    <row r="3722" hidden="1" x14ac:dyDescent="0.15"/>
    <row r="3723" hidden="1" x14ac:dyDescent="0.15"/>
    <row r="3724" hidden="1" x14ac:dyDescent="0.15"/>
    <row r="3725" hidden="1" x14ac:dyDescent="0.15"/>
    <row r="3726" hidden="1" x14ac:dyDescent="0.15"/>
    <row r="3727" hidden="1" x14ac:dyDescent="0.15"/>
    <row r="3728" hidden="1" x14ac:dyDescent="0.15"/>
    <row r="3729" hidden="1" x14ac:dyDescent="0.15"/>
    <row r="3730" hidden="1" x14ac:dyDescent="0.15"/>
    <row r="3731" hidden="1" x14ac:dyDescent="0.15"/>
    <row r="3732" hidden="1" x14ac:dyDescent="0.15"/>
    <row r="3733" hidden="1" x14ac:dyDescent="0.15"/>
    <row r="3734" hidden="1" x14ac:dyDescent="0.15"/>
    <row r="3735" hidden="1" x14ac:dyDescent="0.15"/>
    <row r="3736" hidden="1" x14ac:dyDescent="0.15"/>
    <row r="3737" hidden="1" x14ac:dyDescent="0.15"/>
    <row r="3738" hidden="1" x14ac:dyDescent="0.15"/>
    <row r="3739" hidden="1" x14ac:dyDescent="0.15"/>
    <row r="3740" hidden="1" x14ac:dyDescent="0.15"/>
    <row r="3741" hidden="1" x14ac:dyDescent="0.15"/>
    <row r="3742" hidden="1" x14ac:dyDescent="0.15"/>
    <row r="3743" hidden="1" x14ac:dyDescent="0.15"/>
    <row r="3744" hidden="1" x14ac:dyDescent="0.15"/>
    <row r="3745" hidden="1" x14ac:dyDescent="0.15"/>
    <row r="3746" hidden="1" x14ac:dyDescent="0.15"/>
    <row r="3747" hidden="1" x14ac:dyDescent="0.15"/>
    <row r="3748" hidden="1" x14ac:dyDescent="0.15"/>
    <row r="3749" hidden="1" x14ac:dyDescent="0.15"/>
    <row r="3750" hidden="1" x14ac:dyDescent="0.15"/>
    <row r="3751" hidden="1" x14ac:dyDescent="0.15"/>
    <row r="3752" hidden="1" x14ac:dyDescent="0.15"/>
    <row r="3753" hidden="1" x14ac:dyDescent="0.15"/>
    <row r="3754" hidden="1" x14ac:dyDescent="0.15"/>
    <row r="3755" hidden="1" x14ac:dyDescent="0.15"/>
    <row r="3756" hidden="1" x14ac:dyDescent="0.15"/>
    <row r="3757" hidden="1" x14ac:dyDescent="0.15"/>
    <row r="3758" hidden="1" x14ac:dyDescent="0.15"/>
    <row r="3759" hidden="1" x14ac:dyDescent="0.15"/>
    <row r="3760" hidden="1" x14ac:dyDescent="0.15"/>
    <row r="3761" hidden="1" x14ac:dyDescent="0.15"/>
    <row r="3762" hidden="1" x14ac:dyDescent="0.15"/>
    <row r="3763" hidden="1" x14ac:dyDescent="0.15"/>
    <row r="3764" hidden="1" x14ac:dyDescent="0.15"/>
    <row r="3765" hidden="1" x14ac:dyDescent="0.15"/>
    <row r="3766" hidden="1" x14ac:dyDescent="0.15"/>
    <row r="3767" hidden="1" x14ac:dyDescent="0.15"/>
    <row r="3768" hidden="1" x14ac:dyDescent="0.15"/>
    <row r="3769" hidden="1" x14ac:dyDescent="0.15"/>
    <row r="3770" hidden="1" x14ac:dyDescent="0.15"/>
    <row r="3771" hidden="1" x14ac:dyDescent="0.15"/>
    <row r="3772" hidden="1" x14ac:dyDescent="0.15"/>
    <row r="3773" hidden="1" x14ac:dyDescent="0.15"/>
    <row r="3774" hidden="1" x14ac:dyDescent="0.15"/>
    <row r="3775" hidden="1" x14ac:dyDescent="0.15"/>
    <row r="3776" hidden="1" x14ac:dyDescent="0.15"/>
    <row r="3777" hidden="1" x14ac:dyDescent="0.15"/>
    <row r="3778" hidden="1" x14ac:dyDescent="0.15"/>
    <row r="3779" hidden="1" x14ac:dyDescent="0.15"/>
    <row r="3780" hidden="1" x14ac:dyDescent="0.15"/>
    <row r="3781" hidden="1" x14ac:dyDescent="0.15"/>
    <row r="3782" hidden="1" x14ac:dyDescent="0.15"/>
    <row r="3783" hidden="1" x14ac:dyDescent="0.15"/>
    <row r="3784" hidden="1" x14ac:dyDescent="0.15"/>
    <row r="3785" hidden="1" x14ac:dyDescent="0.15"/>
    <row r="3786" hidden="1" x14ac:dyDescent="0.15"/>
    <row r="3787" hidden="1" x14ac:dyDescent="0.15"/>
    <row r="3788" hidden="1" x14ac:dyDescent="0.15"/>
    <row r="3789" hidden="1" x14ac:dyDescent="0.15"/>
    <row r="3790" hidden="1" x14ac:dyDescent="0.15"/>
    <row r="3791" hidden="1" x14ac:dyDescent="0.15"/>
    <row r="3792" hidden="1" x14ac:dyDescent="0.15"/>
    <row r="3793" hidden="1" x14ac:dyDescent="0.15"/>
    <row r="3794" hidden="1" x14ac:dyDescent="0.15"/>
    <row r="3795" hidden="1" x14ac:dyDescent="0.15"/>
    <row r="3796" hidden="1" x14ac:dyDescent="0.15"/>
    <row r="3797" hidden="1" x14ac:dyDescent="0.15"/>
    <row r="3798" hidden="1" x14ac:dyDescent="0.15"/>
    <row r="3799" hidden="1" x14ac:dyDescent="0.15"/>
    <row r="3800" hidden="1" x14ac:dyDescent="0.15"/>
    <row r="3801" hidden="1" x14ac:dyDescent="0.15"/>
    <row r="3802" hidden="1" x14ac:dyDescent="0.15"/>
    <row r="3803" hidden="1" x14ac:dyDescent="0.15"/>
    <row r="3804" hidden="1" x14ac:dyDescent="0.15"/>
    <row r="3805" hidden="1" x14ac:dyDescent="0.15"/>
    <row r="3806" hidden="1" x14ac:dyDescent="0.15"/>
    <row r="3807" hidden="1" x14ac:dyDescent="0.15"/>
    <row r="3808" hidden="1" x14ac:dyDescent="0.15"/>
    <row r="3809" hidden="1" x14ac:dyDescent="0.15"/>
    <row r="3810" hidden="1" x14ac:dyDescent="0.15"/>
    <row r="3811" hidden="1" x14ac:dyDescent="0.15"/>
    <row r="3812" hidden="1" x14ac:dyDescent="0.15"/>
    <row r="3813" hidden="1" x14ac:dyDescent="0.15"/>
    <row r="3814" hidden="1" x14ac:dyDescent="0.15"/>
    <row r="3815" hidden="1" x14ac:dyDescent="0.15"/>
    <row r="3816" hidden="1" x14ac:dyDescent="0.15"/>
    <row r="3817" hidden="1" x14ac:dyDescent="0.15"/>
    <row r="3818" hidden="1" x14ac:dyDescent="0.15"/>
    <row r="3819" hidden="1" x14ac:dyDescent="0.15"/>
    <row r="3820" hidden="1" x14ac:dyDescent="0.15"/>
    <row r="3821" hidden="1" x14ac:dyDescent="0.15"/>
    <row r="3822" hidden="1" x14ac:dyDescent="0.15"/>
    <row r="3823" hidden="1" x14ac:dyDescent="0.15"/>
    <row r="3824" hidden="1" x14ac:dyDescent="0.15"/>
    <row r="3825" hidden="1" x14ac:dyDescent="0.15"/>
    <row r="3826" hidden="1" x14ac:dyDescent="0.15"/>
    <row r="3827" hidden="1" x14ac:dyDescent="0.15"/>
    <row r="3828" hidden="1" x14ac:dyDescent="0.15"/>
    <row r="3829" hidden="1" x14ac:dyDescent="0.15"/>
    <row r="3830" hidden="1" x14ac:dyDescent="0.15"/>
    <row r="3831" hidden="1" x14ac:dyDescent="0.15"/>
    <row r="3832" hidden="1" x14ac:dyDescent="0.15"/>
    <row r="3833" hidden="1" x14ac:dyDescent="0.15"/>
    <row r="3834" hidden="1" x14ac:dyDescent="0.15"/>
    <row r="3835" hidden="1" x14ac:dyDescent="0.15"/>
    <row r="3836" hidden="1" x14ac:dyDescent="0.15"/>
    <row r="3837" hidden="1" x14ac:dyDescent="0.15"/>
    <row r="3838" hidden="1" x14ac:dyDescent="0.15"/>
    <row r="3839" hidden="1" x14ac:dyDescent="0.15"/>
    <row r="3840" hidden="1" x14ac:dyDescent="0.15"/>
    <row r="3841" hidden="1" x14ac:dyDescent="0.15"/>
    <row r="3842" hidden="1" x14ac:dyDescent="0.15"/>
    <row r="3843" hidden="1" x14ac:dyDescent="0.15"/>
    <row r="3844" hidden="1" x14ac:dyDescent="0.15"/>
    <row r="3845" hidden="1" x14ac:dyDescent="0.15"/>
    <row r="3846" hidden="1" x14ac:dyDescent="0.15"/>
    <row r="3847" hidden="1" x14ac:dyDescent="0.15"/>
    <row r="3848" hidden="1" x14ac:dyDescent="0.15"/>
    <row r="3849" hidden="1" x14ac:dyDescent="0.15"/>
    <row r="3850" hidden="1" x14ac:dyDescent="0.15"/>
    <row r="3851" hidden="1" x14ac:dyDescent="0.15"/>
    <row r="3852" hidden="1" x14ac:dyDescent="0.15"/>
    <row r="3853" hidden="1" x14ac:dyDescent="0.15"/>
    <row r="3854" hidden="1" x14ac:dyDescent="0.15"/>
    <row r="3855" hidden="1" x14ac:dyDescent="0.15"/>
    <row r="3856" hidden="1" x14ac:dyDescent="0.15"/>
    <row r="3857" hidden="1" x14ac:dyDescent="0.15"/>
    <row r="3858" hidden="1" x14ac:dyDescent="0.15"/>
    <row r="3859" hidden="1" x14ac:dyDescent="0.15"/>
    <row r="3860" hidden="1" x14ac:dyDescent="0.15"/>
    <row r="3861" hidden="1" x14ac:dyDescent="0.15"/>
    <row r="3862" hidden="1" x14ac:dyDescent="0.15"/>
    <row r="3863" hidden="1" x14ac:dyDescent="0.15"/>
    <row r="3864" hidden="1" x14ac:dyDescent="0.15"/>
    <row r="3865" hidden="1" x14ac:dyDescent="0.15"/>
    <row r="3866" hidden="1" x14ac:dyDescent="0.15"/>
    <row r="3867" hidden="1" x14ac:dyDescent="0.15"/>
    <row r="3868" hidden="1" x14ac:dyDescent="0.15"/>
    <row r="3869" hidden="1" x14ac:dyDescent="0.15"/>
    <row r="3870" hidden="1" x14ac:dyDescent="0.15"/>
    <row r="3871" hidden="1" x14ac:dyDescent="0.15"/>
    <row r="3872" hidden="1" x14ac:dyDescent="0.15"/>
    <row r="3873" hidden="1" x14ac:dyDescent="0.15"/>
    <row r="3874" hidden="1" x14ac:dyDescent="0.15"/>
    <row r="3875" hidden="1" x14ac:dyDescent="0.15"/>
    <row r="3876" hidden="1" x14ac:dyDescent="0.15"/>
    <row r="3877" hidden="1" x14ac:dyDescent="0.15"/>
    <row r="3878" hidden="1" x14ac:dyDescent="0.15"/>
    <row r="3879" hidden="1" x14ac:dyDescent="0.15"/>
    <row r="3880" hidden="1" x14ac:dyDescent="0.15"/>
    <row r="3881" hidden="1" x14ac:dyDescent="0.15"/>
    <row r="3882" hidden="1" x14ac:dyDescent="0.15"/>
    <row r="3883" hidden="1" x14ac:dyDescent="0.15"/>
    <row r="3884" hidden="1" x14ac:dyDescent="0.15"/>
    <row r="3885" hidden="1" x14ac:dyDescent="0.15"/>
    <row r="3886" hidden="1" x14ac:dyDescent="0.15"/>
    <row r="3887" hidden="1" x14ac:dyDescent="0.15"/>
    <row r="3888" hidden="1" x14ac:dyDescent="0.15"/>
    <row r="3889" hidden="1" x14ac:dyDescent="0.15"/>
    <row r="3890" hidden="1" x14ac:dyDescent="0.15"/>
    <row r="3891" hidden="1" x14ac:dyDescent="0.15"/>
    <row r="3892" hidden="1" x14ac:dyDescent="0.15"/>
    <row r="3893" hidden="1" x14ac:dyDescent="0.15"/>
    <row r="3894" hidden="1" x14ac:dyDescent="0.15"/>
    <row r="3895" hidden="1" x14ac:dyDescent="0.15"/>
    <row r="3896" hidden="1" x14ac:dyDescent="0.15"/>
    <row r="3897" hidden="1" x14ac:dyDescent="0.15"/>
    <row r="3898" hidden="1" x14ac:dyDescent="0.15"/>
    <row r="3899" hidden="1" x14ac:dyDescent="0.15"/>
    <row r="3900" hidden="1" x14ac:dyDescent="0.15"/>
    <row r="3901" hidden="1" x14ac:dyDescent="0.15"/>
    <row r="3902" hidden="1" x14ac:dyDescent="0.15"/>
    <row r="3903" hidden="1" x14ac:dyDescent="0.15"/>
    <row r="3904" hidden="1" x14ac:dyDescent="0.15"/>
    <row r="3905" hidden="1" x14ac:dyDescent="0.15"/>
    <row r="3906" hidden="1" x14ac:dyDescent="0.15"/>
    <row r="3907" hidden="1" x14ac:dyDescent="0.15"/>
    <row r="3908" hidden="1" x14ac:dyDescent="0.15"/>
    <row r="3909" hidden="1" x14ac:dyDescent="0.15"/>
    <row r="3910" hidden="1" x14ac:dyDescent="0.15"/>
    <row r="3911" hidden="1" x14ac:dyDescent="0.15"/>
    <row r="3912" hidden="1" x14ac:dyDescent="0.15"/>
    <row r="3913" hidden="1" x14ac:dyDescent="0.15"/>
    <row r="3914" hidden="1" x14ac:dyDescent="0.15"/>
    <row r="3915" hidden="1" x14ac:dyDescent="0.15"/>
    <row r="3916" hidden="1" x14ac:dyDescent="0.15"/>
    <row r="3917" hidden="1" x14ac:dyDescent="0.15"/>
    <row r="3918" hidden="1" x14ac:dyDescent="0.15"/>
    <row r="3919" hidden="1" x14ac:dyDescent="0.15"/>
    <row r="3920" hidden="1" x14ac:dyDescent="0.15"/>
    <row r="3921" hidden="1" x14ac:dyDescent="0.15"/>
    <row r="3922" hidden="1" x14ac:dyDescent="0.15"/>
    <row r="3923" hidden="1" x14ac:dyDescent="0.15"/>
    <row r="3924" hidden="1" x14ac:dyDescent="0.15"/>
    <row r="3925" hidden="1" x14ac:dyDescent="0.15"/>
    <row r="3926" hidden="1" x14ac:dyDescent="0.15"/>
    <row r="3927" hidden="1" x14ac:dyDescent="0.15"/>
    <row r="3928" hidden="1" x14ac:dyDescent="0.15"/>
    <row r="3929" hidden="1" x14ac:dyDescent="0.15"/>
    <row r="3930" hidden="1" x14ac:dyDescent="0.15"/>
    <row r="3931" hidden="1" x14ac:dyDescent="0.15"/>
    <row r="3932" hidden="1" x14ac:dyDescent="0.15"/>
    <row r="3933" hidden="1" x14ac:dyDescent="0.15"/>
    <row r="3934" hidden="1" x14ac:dyDescent="0.15"/>
    <row r="3935" hidden="1" x14ac:dyDescent="0.15"/>
    <row r="3936" hidden="1" x14ac:dyDescent="0.15"/>
    <row r="3937" hidden="1" x14ac:dyDescent="0.15"/>
    <row r="3938" hidden="1" x14ac:dyDescent="0.15"/>
    <row r="3939" hidden="1" x14ac:dyDescent="0.15"/>
    <row r="3940" hidden="1" x14ac:dyDescent="0.15"/>
    <row r="3941" hidden="1" x14ac:dyDescent="0.15"/>
    <row r="3942" hidden="1" x14ac:dyDescent="0.15"/>
    <row r="3943" hidden="1" x14ac:dyDescent="0.15"/>
    <row r="3944" hidden="1" x14ac:dyDescent="0.15"/>
    <row r="3945" hidden="1" x14ac:dyDescent="0.15"/>
    <row r="3946" hidden="1" x14ac:dyDescent="0.15"/>
    <row r="3947" hidden="1" x14ac:dyDescent="0.15"/>
    <row r="3948" hidden="1" x14ac:dyDescent="0.15"/>
    <row r="3949" hidden="1" x14ac:dyDescent="0.15"/>
    <row r="3950" hidden="1" x14ac:dyDescent="0.15"/>
    <row r="3951" hidden="1" x14ac:dyDescent="0.15"/>
    <row r="3952" hidden="1" x14ac:dyDescent="0.15"/>
    <row r="3953" hidden="1" x14ac:dyDescent="0.15"/>
    <row r="3954" hidden="1" x14ac:dyDescent="0.15"/>
    <row r="3955" hidden="1" x14ac:dyDescent="0.15"/>
    <row r="3956" hidden="1" x14ac:dyDescent="0.15"/>
    <row r="3957" hidden="1" x14ac:dyDescent="0.15"/>
    <row r="3958" hidden="1" x14ac:dyDescent="0.15"/>
    <row r="3959" hidden="1" x14ac:dyDescent="0.15"/>
    <row r="3960" hidden="1" x14ac:dyDescent="0.15"/>
    <row r="3961" hidden="1" x14ac:dyDescent="0.15"/>
    <row r="3962" hidden="1" x14ac:dyDescent="0.15"/>
    <row r="3963" hidden="1" x14ac:dyDescent="0.15"/>
    <row r="3964" hidden="1" x14ac:dyDescent="0.15"/>
    <row r="3965" hidden="1" x14ac:dyDescent="0.15"/>
    <row r="3966" hidden="1" x14ac:dyDescent="0.15"/>
    <row r="3967" hidden="1" x14ac:dyDescent="0.15"/>
    <row r="3968" hidden="1" x14ac:dyDescent="0.15"/>
    <row r="3969" hidden="1" x14ac:dyDescent="0.15"/>
    <row r="3970" hidden="1" x14ac:dyDescent="0.15"/>
    <row r="3971" hidden="1" x14ac:dyDescent="0.15"/>
    <row r="3972" hidden="1" x14ac:dyDescent="0.15"/>
    <row r="3973" hidden="1" x14ac:dyDescent="0.15"/>
    <row r="3974" hidden="1" x14ac:dyDescent="0.15"/>
    <row r="3975" hidden="1" x14ac:dyDescent="0.15"/>
    <row r="3976" hidden="1" x14ac:dyDescent="0.15"/>
    <row r="3977" hidden="1" x14ac:dyDescent="0.15"/>
    <row r="3978" hidden="1" x14ac:dyDescent="0.15"/>
    <row r="3979" hidden="1" x14ac:dyDescent="0.15"/>
    <row r="3980" hidden="1" x14ac:dyDescent="0.15"/>
    <row r="3981" hidden="1" x14ac:dyDescent="0.15"/>
    <row r="3982" hidden="1" x14ac:dyDescent="0.15"/>
    <row r="3983" hidden="1" x14ac:dyDescent="0.15"/>
    <row r="3984" hidden="1" x14ac:dyDescent="0.15"/>
    <row r="3985" hidden="1" x14ac:dyDescent="0.15"/>
    <row r="3986" hidden="1" x14ac:dyDescent="0.15"/>
    <row r="3987" hidden="1" x14ac:dyDescent="0.15"/>
    <row r="3988" hidden="1" x14ac:dyDescent="0.15"/>
    <row r="3989" hidden="1" x14ac:dyDescent="0.15"/>
    <row r="3990" hidden="1" x14ac:dyDescent="0.15"/>
    <row r="3991" hidden="1" x14ac:dyDescent="0.15"/>
    <row r="3992" hidden="1" x14ac:dyDescent="0.15"/>
    <row r="3993" hidden="1" x14ac:dyDescent="0.15"/>
    <row r="3994" hidden="1" x14ac:dyDescent="0.15"/>
    <row r="3995" hidden="1" x14ac:dyDescent="0.15"/>
    <row r="3996" hidden="1" x14ac:dyDescent="0.15"/>
    <row r="3997" hidden="1" x14ac:dyDescent="0.15"/>
    <row r="3998" hidden="1" x14ac:dyDescent="0.15"/>
    <row r="3999" hidden="1" x14ac:dyDescent="0.15"/>
    <row r="4000" hidden="1" x14ac:dyDescent="0.15"/>
    <row r="4001" hidden="1" x14ac:dyDescent="0.15"/>
    <row r="4002" hidden="1" x14ac:dyDescent="0.15"/>
    <row r="4003" hidden="1" x14ac:dyDescent="0.15"/>
    <row r="4004" hidden="1" x14ac:dyDescent="0.15"/>
    <row r="4005" hidden="1" x14ac:dyDescent="0.15"/>
    <row r="4006" hidden="1" x14ac:dyDescent="0.15"/>
    <row r="4007" hidden="1" x14ac:dyDescent="0.15"/>
    <row r="4008" hidden="1" x14ac:dyDescent="0.15"/>
    <row r="4009" hidden="1" x14ac:dyDescent="0.15"/>
    <row r="4010" hidden="1" x14ac:dyDescent="0.15"/>
    <row r="4011" hidden="1" x14ac:dyDescent="0.15"/>
    <row r="4012" hidden="1" x14ac:dyDescent="0.15"/>
    <row r="4013" hidden="1" x14ac:dyDescent="0.15"/>
    <row r="4014" hidden="1" x14ac:dyDescent="0.15"/>
    <row r="4015" hidden="1" x14ac:dyDescent="0.15"/>
    <row r="4016" hidden="1" x14ac:dyDescent="0.15"/>
    <row r="4017" hidden="1" x14ac:dyDescent="0.15"/>
    <row r="4018" hidden="1" x14ac:dyDescent="0.15"/>
    <row r="4019" hidden="1" x14ac:dyDescent="0.15"/>
    <row r="4020" hidden="1" x14ac:dyDescent="0.15"/>
    <row r="4021" hidden="1" x14ac:dyDescent="0.15"/>
    <row r="4022" hidden="1" x14ac:dyDescent="0.15"/>
    <row r="4023" hidden="1" x14ac:dyDescent="0.15"/>
    <row r="4024" hidden="1" x14ac:dyDescent="0.15"/>
    <row r="4025" hidden="1" x14ac:dyDescent="0.15"/>
    <row r="4026" hidden="1" x14ac:dyDescent="0.15"/>
    <row r="4027" hidden="1" x14ac:dyDescent="0.15"/>
    <row r="4028" hidden="1" x14ac:dyDescent="0.15"/>
    <row r="4029" hidden="1" x14ac:dyDescent="0.15"/>
    <row r="4030" hidden="1" x14ac:dyDescent="0.15"/>
    <row r="4031" hidden="1" x14ac:dyDescent="0.15"/>
    <row r="4032" hidden="1" x14ac:dyDescent="0.15"/>
    <row r="4033" hidden="1" x14ac:dyDescent="0.15"/>
    <row r="4034" hidden="1" x14ac:dyDescent="0.15"/>
    <row r="4035" hidden="1" x14ac:dyDescent="0.15"/>
    <row r="4036" hidden="1" x14ac:dyDescent="0.15"/>
    <row r="4037" hidden="1" x14ac:dyDescent="0.15"/>
    <row r="4038" hidden="1" x14ac:dyDescent="0.15"/>
    <row r="4039" hidden="1" x14ac:dyDescent="0.15"/>
    <row r="4040" hidden="1" x14ac:dyDescent="0.15"/>
    <row r="4041" hidden="1" x14ac:dyDescent="0.15"/>
    <row r="4042" hidden="1" x14ac:dyDescent="0.15"/>
    <row r="4043" hidden="1" x14ac:dyDescent="0.15"/>
    <row r="4044" hidden="1" x14ac:dyDescent="0.15"/>
    <row r="4045" hidden="1" x14ac:dyDescent="0.15"/>
    <row r="4046" hidden="1" x14ac:dyDescent="0.15"/>
    <row r="4047" hidden="1" x14ac:dyDescent="0.15"/>
    <row r="4048" hidden="1" x14ac:dyDescent="0.15"/>
    <row r="4049" hidden="1" x14ac:dyDescent="0.15"/>
    <row r="4050" hidden="1" x14ac:dyDescent="0.15"/>
    <row r="4051" hidden="1" x14ac:dyDescent="0.15"/>
    <row r="4052" hidden="1" x14ac:dyDescent="0.15"/>
    <row r="4053" hidden="1" x14ac:dyDescent="0.15"/>
    <row r="4054" hidden="1" x14ac:dyDescent="0.15"/>
    <row r="4055" hidden="1" x14ac:dyDescent="0.15"/>
    <row r="4056" hidden="1" x14ac:dyDescent="0.15"/>
    <row r="4057" hidden="1" x14ac:dyDescent="0.15"/>
    <row r="4058" hidden="1" x14ac:dyDescent="0.15"/>
    <row r="4059" hidden="1" x14ac:dyDescent="0.15"/>
    <row r="4060" hidden="1" x14ac:dyDescent="0.15"/>
    <row r="4061" hidden="1" x14ac:dyDescent="0.15"/>
    <row r="4062" hidden="1" x14ac:dyDescent="0.15"/>
    <row r="4063" hidden="1" x14ac:dyDescent="0.15"/>
    <row r="4064" hidden="1" x14ac:dyDescent="0.15"/>
    <row r="4065" hidden="1" x14ac:dyDescent="0.15"/>
    <row r="4066" hidden="1" x14ac:dyDescent="0.15"/>
    <row r="4067" hidden="1" x14ac:dyDescent="0.15"/>
    <row r="4068" hidden="1" x14ac:dyDescent="0.15"/>
    <row r="4069" hidden="1" x14ac:dyDescent="0.15"/>
    <row r="4070" hidden="1" x14ac:dyDescent="0.15"/>
    <row r="4071" hidden="1" x14ac:dyDescent="0.15"/>
    <row r="4072" hidden="1" x14ac:dyDescent="0.15"/>
    <row r="4073" hidden="1" x14ac:dyDescent="0.15"/>
    <row r="4074" hidden="1" x14ac:dyDescent="0.15"/>
    <row r="4075" hidden="1" x14ac:dyDescent="0.15"/>
    <row r="4076" hidden="1" x14ac:dyDescent="0.15"/>
    <row r="4077" hidden="1" x14ac:dyDescent="0.15"/>
    <row r="4078" hidden="1" x14ac:dyDescent="0.15"/>
    <row r="4079" hidden="1" x14ac:dyDescent="0.15"/>
    <row r="4080" hidden="1" x14ac:dyDescent="0.15"/>
    <row r="4081" hidden="1" x14ac:dyDescent="0.15"/>
    <row r="4082" hidden="1" x14ac:dyDescent="0.15"/>
    <row r="4083" hidden="1" x14ac:dyDescent="0.15"/>
    <row r="4084" hidden="1" x14ac:dyDescent="0.15"/>
    <row r="4085" hidden="1" x14ac:dyDescent="0.15"/>
    <row r="4086" hidden="1" x14ac:dyDescent="0.15"/>
    <row r="4087" hidden="1" x14ac:dyDescent="0.15"/>
    <row r="4088" hidden="1" x14ac:dyDescent="0.15"/>
    <row r="4089" hidden="1" x14ac:dyDescent="0.15"/>
    <row r="4090" hidden="1" x14ac:dyDescent="0.15"/>
    <row r="4091" hidden="1" x14ac:dyDescent="0.15"/>
    <row r="4092" hidden="1" x14ac:dyDescent="0.15"/>
    <row r="4093" hidden="1" x14ac:dyDescent="0.15"/>
    <row r="4094" hidden="1" x14ac:dyDescent="0.15"/>
    <row r="4095" hidden="1" x14ac:dyDescent="0.15"/>
    <row r="4096" hidden="1" x14ac:dyDescent="0.15"/>
    <row r="4097" hidden="1" x14ac:dyDescent="0.15"/>
    <row r="4098" hidden="1" x14ac:dyDescent="0.15"/>
    <row r="4099" hidden="1" x14ac:dyDescent="0.15"/>
    <row r="4100" hidden="1" x14ac:dyDescent="0.15"/>
    <row r="4101" hidden="1" x14ac:dyDescent="0.15"/>
    <row r="4102" hidden="1" x14ac:dyDescent="0.15"/>
    <row r="4103" hidden="1" x14ac:dyDescent="0.15"/>
    <row r="4104" hidden="1" x14ac:dyDescent="0.15"/>
    <row r="4105" hidden="1" x14ac:dyDescent="0.15"/>
    <row r="4106" hidden="1" x14ac:dyDescent="0.15"/>
    <row r="4107" hidden="1" x14ac:dyDescent="0.15"/>
    <row r="4108" hidden="1" x14ac:dyDescent="0.15"/>
    <row r="4109" hidden="1" x14ac:dyDescent="0.15"/>
    <row r="4110" hidden="1" x14ac:dyDescent="0.15"/>
    <row r="4111" hidden="1" x14ac:dyDescent="0.15"/>
    <row r="4112" hidden="1" x14ac:dyDescent="0.15"/>
    <row r="4113" hidden="1" x14ac:dyDescent="0.15"/>
    <row r="4114" hidden="1" x14ac:dyDescent="0.15"/>
    <row r="4115" hidden="1" x14ac:dyDescent="0.15"/>
    <row r="4116" hidden="1" x14ac:dyDescent="0.15"/>
    <row r="4117" hidden="1" x14ac:dyDescent="0.15"/>
    <row r="4118" hidden="1" x14ac:dyDescent="0.15"/>
    <row r="4119" hidden="1" x14ac:dyDescent="0.15"/>
    <row r="4120" hidden="1" x14ac:dyDescent="0.15"/>
    <row r="4121" hidden="1" x14ac:dyDescent="0.15"/>
    <row r="4122" hidden="1" x14ac:dyDescent="0.15"/>
    <row r="4123" hidden="1" x14ac:dyDescent="0.15"/>
    <row r="4124" hidden="1" x14ac:dyDescent="0.15"/>
    <row r="4125" hidden="1" x14ac:dyDescent="0.15"/>
    <row r="4126" hidden="1" x14ac:dyDescent="0.15"/>
    <row r="4127" hidden="1" x14ac:dyDescent="0.15"/>
    <row r="4128" hidden="1" x14ac:dyDescent="0.15"/>
    <row r="4129" hidden="1" x14ac:dyDescent="0.15"/>
    <row r="4130" hidden="1" x14ac:dyDescent="0.15"/>
    <row r="4131" hidden="1" x14ac:dyDescent="0.15"/>
    <row r="4132" hidden="1" x14ac:dyDescent="0.15"/>
    <row r="4133" hidden="1" x14ac:dyDescent="0.15"/>
    <row r="4134" hidden="1" x14ac:dyDescent="0.15"/>
    <row r="4135" hidden="1" x14ac:dyDescent="0.15"/>
    <row r="4136" hidden="1" x14ac:dyDescent="0.15"/>
    <row r="4137" hidden="1" x14ac:dyDescent="0.15"/>
    <row r="4138" hidden="1" x14ac:dyDescent="0.15"/>
    <row r="4139" hidden="1" x14ac:dyDescent="0.15"/>
    <row r="4140" hidden="1" x14ac:dyDescent="0.15"/>
    <row r="4141" hidden="1" x14ac:dyDescent="0.15"/>
    <row r="4142" hidden="1" x14ac:dyDescent="0.15"/>
    <row r="4143" hidden="1" x14ac:dyDescent="0.15"/>
    <row r="4144" hidden="1" x14ac:dyDescent="0.15"/>
    <row r="4145" hidden="1" x14ac:dyDescent="0.15"/>
    <row r="4146" hidden="1" x14ac:dyDescent="0.15"/>
    <row r="4147" hidden="1" x14ac:dyDescent="0.15"/>
    <row r="4148" hidden="1" x14ac:dyDescent="0.15"/>
    <row r="4149" hidden="1" x14ac:dyDescent="0.15"/>
    <row r="4150" hidden="1" x14ac:dyDescent="0.15"/>
    <row r="4151" hidden="1" x14ac:dyDescent="0.15"/>
    <row r="4152" hidden="1" x14ac:dyDescent="0.15"/>
    <row r="4153" hidden="1" x14ac:dyDescent="0.15"/>
    <row r="4154" hidden="1" x14ac:dyDescent="0.15"/>
    <row r="4155" hidden="1" x14ac:dyDescent="0.15"/>
    <row r="4156" hidden="1" x14ac:dyDescent="0.15"/>
    <row r="4157" hidden="1" x14ac:dyDescent="0.15"/>
    <row r="4158" hidden="1" x14ac:dyDescent="0.15"/>
    <row r="4159" hidden="1" x14ac:dyDescent="0.15"/>
    <row r="4160" hidden="1" x14ac:dyDescent="0.15"/>
    <row r="4161" hidden="1" x14ac:dyDescent="0.15"/>
    <row r="4162" hidden="1" x14ac:dyDescent="0.15"/>
    <row r="4163" hidden="1" x14ac:dyDescent="0.15"/>
    <row r="4164" hidden="1" x14ac:dyDescent="0.15"/>
    <row r="4165" hidden="1" x14ac:dyDescent="0.15"/>
    <row r="4166" hidden="1" x14ac:dyDescent="0.15"/>
    <row r="4167" hidden="1" x14ac:dyDescent="0.15"/>
    <row r="4168" hidden="1" x14ac:dyDescent="0.15"/>
    <row r="4169" hidden="1" x14ac:dyDescent="0.15"/>
    <row r="4170" hidden="1" x14ac:dyDescent="0.15"/>
    <row r="4171" hidden="1" x14ac:dyDescent="0.15"/>
    <row r="4172" hidden="1" x14ac:dyDescent="0.15"/>
    <row r="4173" hidden="1" x14ac:dyDescent="0.15"/>
    <row r="4174" hidden="1" x14ac:dyDescent="0.15"/>
    <row r="4175" hidden="1" x14ac:dyDescent="0.15"/>
    <row r="4176" hidden="1" x14ac:dyDescent="0.15"/>
    <row r="4177" hidden="1" x14ac:dyDescent="0.15"/>
    <row r="4178" hidden="1" x14ac:dyDescent="0.15"/>
    <row r="4179" hidden="1" x14ac:dyDescent="0.15"/>
    <row r="4180" hidden="1" x14ac:dyDescent="0.15"/>
    <row r="4181" hidden="1" x14ac:dyDescent="0.15"/>
    <row r="4182" hidden="1" x14ac:dyDescent="0.15"/>
    <row r="4183" hidden="1" x14ac:dyDescent="0.15"/>
    <row r="4184" hidden="1" x14ac:dyDescent="0.15"/>
    <row r="4185" hidden="1" x14ac:dyDescent="0.15"/>
    <row r="4186" hidden="1" x14ac:dyDescent="0.15"/>
    <row r="4187" hidden="1" x14ac:dyDescent="0.15"/>
    <row r="4188" hidden="1" x14ac:dyDescent="0.15"/>
    <row r="4189" hidden="1" x14ac:dyDescent="0.15"/>
    <row r="4190" hidden="1" x14ac:dyDescent="0.15"/>
    <row r="4191" hidden="1" x14ac:dyDescent="0.15"/>
    <row r="4192" hidden="1" x14ac:dyDescent="0.15"/>
    <row r="4193" hidden="1" x14ac:dyDescent="0.15"/>
    <row r="4194" hidden="1" x14ac:dyDescent="0.15"/>
    <row r="4195" hidden="1" x14ac:dyDescent="0.15"/>
    <row r="4196" hidden="1" x14ac:dyDescent="0.15"/>
    <row r="4197" hidden="1" x14ac:dyDescent="0.15"/>
    <row r="4198" hidden="1" x14ac:dyDescent="0.15"/>
    <row r="4199" hidden="1" x14ac:dyDescent="0.15"/>
    <row r="4200" hidden="1" x14ac:dyDescent="0.15"/>
    <row r="4201" hidden="1" x14ac:dyDescent="0.15"/>
    <row r="4202" hidden="1" x14ac:dyDescent="0.15"/>
    <row r="4203" hidden="1" x14ac:dyDescent="0.15"/>
    <row r="4204" hidden="1" x14ac:dyDescent="0.15"/>
    <row r="4205" hidden="1" x14ac:dyDescent="0.15"/>
    <row r="4206" hidden="1" x14ac:dyDescent="0.15"/>
    <row r="4207" hidden="1" x14ac:dyDescent="0.15"/>
    <row r="4208" hidden="1" x14ac:dyDescent="0.15"/>
    <row r="4209" hidden="1" x14ac:dyDescent="0.15"/>
    <row r="4210" hidden="1" x14ac:dyDescent="0.15"/>
    <row r="4211" hidden="1" x14ac:dyDescent="0.15"/>
    <row r="4212" hidden="1" x14ac:dyDescent="0.15"/>
    <row r="4213" hidden="1" x14ac:dyDescent="0.15"/>
    <row r="4214" hidden="1" x14ac:dyDescent="0.15"/>
    <row r="4215" hidden="1" x14ac:dyDescent="0.15"/>
    <row r="4216" hidden="1" x14ac:dyDescent="0.15"/>
    <row r="4217" hidden="1" x14ac:dyDescent="0.15"/>
    <row r="4218" hidden="1" x14ac:dyDescent="0.15"/>
    <row r="4219" hidden="1" x14ac:dyDescent="0.15"/>
    <row r="4220" hidden="1" x14ac:dyDescent="0.15"/>
    <row r="4221" hidden="1" x14ac:dyDescent="0.15"/>
    <row r="4222" hidden="1" x14ac:dyDescent="0.15"/>
    <row r="4223" hidden="1" x14ac:dyDescent="0.15"/>
    <row r="4224" hidden="1" x14ac:dyDescent="0.15"/>
    <row r="4225" hidden="1" x14ac:dyDescent="0.15"/>
    <row r="4226" hidden="1" x14ac:dyDescent="0.15"/>
    <row r="4227" hidden="1" x14ac:dyDescent="0.15"/>
    <row r="4228" hidden="1" x14ac:dyDescent="0.15"/>
    <row r="4229" hidden="1" x14ac:dyDescent="0.15"/>
    <row r="4230" hidden="1" x14ac:dyDescent="0.15"/>
    <row r="4231" hidden="1" x14ac:dyDescent="0.15"/>
    <row r="4232" hidden="1" x14ac:dyDescent="0.15"/>
    <row r="4233" hidden="1" x14ac:dyDescent="0.15"/>
    <row r="4234" hidden="1" x14ac:dyDescent="0.15"/>
    <row r="4235" hidden="1" x14ac:dyDescent="0.15"/>
    <row r="4236" hidden="1" x14ac:dyDescent="0.15"/>
    <row r="4237" hidden="1" x14ac:dyDescent="0.15"/>
    <row r="4238" hidden="1" x14ac:dyDescent="0.15"/>
    <row r="4239" hidden="1" x14ac:dyDescent="0.15"/>
    <row r="4240" hidden="1" x14ac:dyDescent="0.15"/>
    <row r="4241" hidden="1" x14ac:dyDescent="0.15"/>
    <row r="4242" hidden="1" x14ac:dyDescent="0.15"/>
    <row r="4243" hidden="1" x14ac:dyDescent="0.15"/>
    <row r="4244" hidden="1" x14ac:dyDescent="0.15"/>
    <row r="4245" hidden="1" x14ac:dyDescent="0.15"/>
    <row r="4246" hidden="1" x14ac:dyDescent="0.15"/>
    <row r="4247" hidden="1" x14ac:dyDescent="0.15"/>
    <row r="4248" hidden="1" x14ac:dyDescent="0.15"/>
    <row r="4249" hidden="1" x14ac:dyDescent="0.15"/>
    <row r="4250" hidden="1" x14ac:dyDescent="0.15"/>
    <row r="4251" hidden="1" x14ac:dyDescent="0.15"/>
    <row r="4252" hidden="1" x14ac:dyDescent="0.15"/>
    <row r="4253" hidden="1" x14ac:dyDescent="0.15"/>
    <row r="4254" hidden="1" x14ac:dyDescent="0.15"/>
    <row r="4255" hidden="1" x14ac:dyDescent="0.15"/>
    <row r="4256" hidden="1" x14ac:dyDescent="0.15"/>
    <row r="4257" hidden="1" x14ac:dyDescent="0.15"/>
    <row r="4258" hidden="1" x14ac:dyDescent="0.15"/>
    <row r="4259" hidden="1" x14ac:dyDescent="0.15"/>
    <row r="4260" hidden="1" x14ac:dyDescent="0.15"/>
    <row r="4261" hidden="1" x14ac:dyDescent="0.15"/>
    <row r="4262" hidden="1" x14ac:dyDescent="0.15"/>
    <row r="4263" hidden="1" x14ac:dyDescent="0.15"/>
    <row r="4264" hidden="1" x14ac:dyDescent="0.15"/>
    <row r="4265" hidden="1" x14ac:dyDescent="0.15"/>
    <row r="4266" hidden="1" x14ac:dyDescent="0.15"/>
    <row r="4267" hidden="1" x14ac:dyDescent="0.15"/>
    <row r="4268" hidden="1" x14ac:dyDescent="0.15"/>
    <row r="4269" hidden="1" x14ac:dyDescent="0.15"/>
    <row r="4270" hidden="1" x14ac:dyDescent="0.15"/>
    <row r="4271" hidden="1" x14ac:dyDescent="0.15"/>
    <row r="4272" hidden="1" x14ac:dyDescent="0.15"/>
    <row r="4273" hidden="1" x14ac:dyDescent="0.15"/>
    <row r="4274" hidden="1" x14ac:dyDescent="0.15"/>
    <row r="4275" hidden="1" x14ac:dyDescent="0.15"/>
    <row r="4276" hidden="1" x14ac:dyDescent="0.15"/>
    <row r="4277" hidden="1" x14ac:dyDescent="0.15"/>
    <row r="4278" hidden="1" x14ac:dyDescent="0.15"/>
    <row r="4279" hidden="1" x14ac:dyDescent="0.15"/>
    <row r="4280" hidden="1" x14ac:dyDescent="0.15"/>
    <row r="4281" hidden="1" x14ac:dyDescent="0.15"/>
    <row r="4282" hidden="1" x14ac:dyDescent="0.15"/>
    <row r="4283" hidden="1" x14ac:dyDescent="0.15"/>
    <row r="4284" hidden="1" x14ac:dyDescent="0.15"/>
    <row r="4285" hidden="1" x14ac:dyDescent="0.15"/>
    <row r="4286" hidden="1" x14ac:dyDescent="0.15"/>
    <row r="4287" hidden="1" x14ac:dyDescent="0.15"/>
    <row r="4288" hidden="1" x14ac:dyDescent="0.15"/>
    <row r="4289" hidden="1" x14ac:dyDescent="0.15"/>
    <row r="4290" hidden="1" x14ac:dyDescent="0.15"/>
    <row r="4291" hidden="1" x14ac:dyDescent="0.15"/>
    <row r="4292" hidden="1" x14ac:dyDescent="0.15"/>
    <row r="4293" hidden="1" x14ac:dyDescent="0.15"/>
    <row r="4294" hidden="1" x14ac:dyDescent="0.15"/>
    <row r="4295" hidden="1" x14ac:dyDescent="0.15"/>
    <row r="4296" hidden="1" x14ac:dyDescent="0.15"/>
    <row r="4297" hidden="1" x14ac:dyDescent="0.15"/>
    <row r="4298" hidden="1" x14ac:dyDescent="0.15"/>
    <row r="4299" hidden="1" x14ac:dyDescent="0.15"/>
    <row r="4300" hidden="1" x14ac:dyDescent="0.15"/>
    <row r="4301" hidden="1" x14ac:dyDescent="0.15"/>
    <row r="4302" hidden="1" x14ac:dyDescent="0.15"/>
    <row r="4303" hidden="1" x14ac:dyDescent="0.15"/>
    <row r="4304" hidden="1" x14ac:dyDescent="0.15"/>
    <row r="4305" hidden="1" x14ac:dyDescent="0.15"/>
    <row r="4306" hidden="1" x14ac:dyDescent="0.15"/>
    <row r="4307" hidden="1" x14ac:dyDescent="0.15"/>
    <row r="4308" hidden="1" x14ac:dyDescent="0.15"/>
    <row r="4309" hidden="1" x14ac:dyDescent="0.15"/>
    <row r="4310" hidden="1" x14ac:dyDescent="0.15"/>
    <row r="4311" hidden="1" x14ac:dyDescent="0.15"/>
    <row r="4312" hidden="1" x14ac:dyDescent="0.15"/>
    <row r="4313" hidden="1" x14ac:dyDescent="0.15"/>
    <row r="4314" hidden="1" x14ac:dyDescent="0.15"/>
    <row r="4315" hidden="1" x14ac:dyDescent="0.15"/>
    <row r="4316" hidden="1" x14ac:dyDescent="0.15"/>
    <row r="4317" hidden="1" x14ac:dyDescent="0.15"/>
    <row r="4318" hidden="1" x14ac:dyDescent="0.15"/>
    <row r="4319" hidden="1" x14ac:dyDescent="0.15"/>
    <row r="4320" hidden="1" x14ac:dyDescent="0.15"/>
    <row r="4321" hidden="1" x14ac:dyDescent="0.15"/>
    <row r="4322" hidden="1" x14ac:dyDescent="0.15"/>
    <row r="4323" hidden="1" x14ac:dyDescent="0.15"/>
    <row r="4324" hidden="1" x14ac:dyDescent="0.15"/>
    <row r="4325" hidden="1" x14ac:dyDescent="0.15"/>
    <row r="4326" hidden="1" x14ac:dyDescent="0.15"/>
    <row r="4327" hidden="1" x14ac:dyDescent="0.15"/>
    <row r="4328" hidden="1" x14ac:dyDescent="0.15"/>
    <row r="4329" hidden="1" x14ac:dyDescent="0.15"/>
    <row r="4330" hidden="1" x14ac:dyDescent="0.15"/>
    <row r="4331" hidden="1" x14ac:dyDescent="0.15"/>
    <row r="4332" hidden="1" x14ac:dyDescent="0.15"/>
    <row r="4333" hidden="1" x14ac:dyDescent="0.15"/>
    <row r="4334" hidden="1" x14ac:dyDescent="0.15"/>
    <row r="4335" hidden="1" x14ac:dyDescent="0.15"/>
    <row r="4336" hidden="1" x14ac:dyDescent="0.15"/>
    <row r="4337" hidden="1" x14ac:dyDescent="0.15"/>
    <row r="4338" hidden="1" x14ac:dyDescent="0.15"/>
    <row r="4339" hidden="1" x14ac:dyDescent="0.15"/>
    <row r="4340" hidden="1" x14ac:dyDescent="0.15"/>
    <row r="4341" hidden="1" x14ac:dyDescent="0.15"/>
    <row r="4342" hidden="1" x14ac:dyDescent="0.15"/>
    <row r="4343" hidden="1" x14ac:dyDescent="0.15"/>
    <row r="4344" hidden="1" x14ac:dyDescent="0.15"/>
    <row r="4345" hidden="1" x14ac:dyDescent="0.15"/>
    <row r="4346" hidden="1" x14ac:dyDescent="0.15"/>
    <row r="4347" hidden="1" x14ac:dyDescent="0.15"/>
    <row r="4348" hidden="1" x14ac:dyDescent="0.15"/>
    <row r="4349" hidden="1" x14ac:dyDescent="0.15"/>
    <row r="4350" hidden="1" x14ac:dyDescent="0.15"/>
    <row r="4351" hidden="1" x14ac:dyDescent="0.15"/>
    <row r="4352" hidden="1" x14ac:dyDescent="0.15"/>
    <row r="4353" hidden="1" x14ac:dyDescent="0.15"/>
    <row r="4354" hidden="1" x14ac:dyDescent="0.15"/>
    <row r="4355" hidden="1" x14ac:dyDescent="0.15"/>
    <row r="4356" hidden="1" x14ac:dyDescent="0.15"/>
    <row r="4357" hidden="1" x14ac:dyDescent="0.15"/>
    <row r="4358" hidden="1" x14ac:dyDescent="0.15"/>
    <row r="4359" hidden="1" x14ac:dyDescent="0.15"/>
    <row r="4360" hidden="1" x14ac:dyDescent="0.15"/>
    <row r="4361" hidden="1" x14ac:dyDescent="0.15"/>
    <row r="4362" hidden="1" x14ac:dyDescent="0.15"/>
    <row r="4363" hidden="1" x14ac:dyDescent="0.15"/>
    <row r="4364" hidden="1" x14ac:dyDescent="0.15"/>
    <row r="4365" hidden="1" x14ac:dyDescent="0.15"/>
    <row r="4366" hidden="1" x14ac:dyDescent="0.15"/>
    <row r="4367" hidden="1" x14ac:dyDescent="0.15"/>
    <row r="4368" hidden="1" x14ac:dyDescent="0.15"/>
    <row r="4369" hidden="1" x14ac:dyDescent="0.15"/>
    <row r="4370" hidden="1" x14ac:dyDescent="0.15"/>
    <row r="4371" hidden="1" x14ac:dyDescent="0.15"/>
    <row r="4372" hidden="1" x14ac:dyDescent="0.15"/>
    <row r="4373" hidden="1" x14ac:dyDescent="0.15"/>
    <row r="4374" hidden="1" x14ac:dyDescent="0.15"/>
    <row r="4375" hidden="1" x14ac:dyDescent="0.15"/>
    <row r="4376" hidden="1" x14ac:dyDescent="0.15"/>
    <row r="4377" hidden="1" x14ac:dyDescent="0.15"/>
    <row r="4378" hidden="1" x14ac:dyDescent="0.15"/>
    <row r="4379" hidden="1" x14ac:dyDescent="0.15"/>
    <row r="4380" hidden="1" x14ac:dyDescent="0.15"/>
    <row r="4381" hidden="1" x14ac:dyDescent="0.15"/>
    <row r="4382" hidden="1" x14ac:dyDescent="0.15"/>
    <row r="4383" hidden="1" x14ac:dyDescent="0.15"/>
    <row r="4384" hidden="1" x14ac:dyDescent="0.15"/>
    <row r="4385" hidden="1" x14ac:dyDescent="0.15"/>
    <row r="4386" hidden="1" x14ac:dyDescent="0.15"/>
    <row r="4387" hidden="1" x14ac:dyDescent="0.15"/>
    <row r="4388" hidden="1" x14ac:dyDescent="0.15"/>
    <row r="4389" hidden="1" x14ac:dyDescent="0.15"/>
    <row r="4390" hidden="1" x14ac:dyDescent="0.15"/>
    <row r="4391" hidden="1" x14ac:dyDescent="0.15"/>
    <row r="4392" hidden="1" x14ac:dyDescent="0.15"/>
    <row r="4393" hidden="1" x14ac:dyDescent="0.15"/>
    <row r="4394" hidden="1" x14ac:dyDescent="0.15"/>
    <row r="4395" hidden="1" x14ac:dyDescent="0.15"/>
    <row r="4396" hidden="1" x14ac:dyDescent="0.15"/>
    <row r="4397" hidden="1" x14ac:dyDescent="0.15"/>
    <row r="4398" hidden="1" x14ac:dyDescent="0.15"/>
    <row r="4399" hidden="1" x14ac:dyDescent="0.15"/>
    <row r="4400" hidden="1" x14ac:dyDescent="0.15"/>
    <row r="4401" hidden="1" x14ac:dyDescent="0.15"/>
    <row r="4402" hidden="1" x14ac:dyDescent="0.15"/>
    <row r="4403" hidden="1" x14ac:dyDescent="0.15"/>
    <row r="4404" hidden="1" x14ac:dyDescent="0.15"/>
    <row r="4405" hidden="1" x14ac:dyDescent="0.15"/>
    <row r="4406" hidden="1" x14ac:dyDescent="0.15"/>
    <row r="4407" hidden="1" x14ac:dyDescent="0.15"/>
    <row r="4408" hidden="1" x14ac:dyDescent="0.15"/>
    <row r="4409" hidden="1" x14ac:dyDescent="0.15"/>
    <row r="4410" hidden="1" x14ac:dyDescent="0.15"/>
    <row r="4411" hidden="1" x14ac:dyDescent="0.15"/>
    <row r="4412" hidden="1" x14ac:dyDescent="0.15"/>
    <row r="4413" hidden="1" x14ac:dyDescent="0.15"/>
    <row r="4414" hidden="1" x14ac:dyDescent="0.15"/>
    <row r="4415" hidden="1" x14ac:dyDescent="0.15"/>
    <row r="4416" hidden="1" x14ac:dyDescent="0.15"/>
    <row r="4417" hidden="1" x14ac:dyDescent="0.15"/>
    <row r="4418" hidden="1" x14ac:dyDescent="0.15"/>
    <row r="4419" hidden="1" x14ac:dyDescent="0.15"/>
    <row r="4420" hidden="1" x14ac:dyDescent="0.15"/>
    <row r="4421" hidden="1" x14ac:dyDescent="0.15"/>
    <row r="4422" hidden="1" x14ac:dyDescent="0.15"/>
    <row r="4423" hidden="1" x14ac:dyDescent="0.15"/>
    <row r="4424" hidden="1" x14ac:dyDescent="0.15"/>
    <row r="4425" hidden="1" x14ac:dyDescent="0.15"/>
    <row r="4426" hidden="1" x14ac:dyDescent="0.15"/>
    <row r="4427" hidden="1" x14ac:dyDescent="0.15"/>
    <row r="4428" hidden="1" x14ac:dyDescent="0.15"/>
    <row r="4429" hidden="1" x14ac:dyDescent="0.15"/>
    <row r="4430" hidden="1" x14ac:dyDescent="0.15"/>
    <row r="4431" hidden="1" x14ac:dyDescent="0.15"/>
    <row r="4432" hidden="1" x14ac:dyDescent="0.15"/>
    <row r="4433" hidden="1" x14ac:dyDescent="0.15"/>
    <row r="4434" hidden="1" x14ac:dyDescent="0.15"/>
    <row r="4435" hidden="1" x14ac:dyDescent="0.15"/>
    <row r="4436" hidden="1" x14ac:dyDescent="0.15"/>
    <row r="4437" hidden="1" x14ac:dyDescent="0.15"/>
    <row r="4438" hidden="1" x14ac:dyDescent="0.15"/>
    <row r="4439" hidden="1" x14ac:dyDescent="0.15"/>
    <row r="4440" hidden="1" x14ac:dyDescent="0.15"/>
    <row r="4441" hidden="1" x14ac:dyDescent="0.15"/>
    <row r="4442" hidden="1" x14ac:dyDescent="0.15"/>
    <row r="4443" hidden="1" x14ac:dyDescent="0.15"/>
    <row r="4444" hidden="1" x14ac:dyDescent="0.15"/>
    <row r="4445" hidden="1" x14ac:dyDescent="0.15"/>
    <row r="4446" hidden="1" x14ac:dyDescent="0.15"/>
    <row r="4447" hidden="1" x14ac:dyDescent="0.15"/>
    <row r="4448" hidden="1" x14ac:dyDescent="0.15"/>
    <row r="4449" hidden="1" x14ac:dyDescent="0.15"/>
    <row r="4450" hidden="1" x14ac:dyDescent="0.15"/>
    <row r="4451" hidden="1" x14ac:dyDescent="0.15"/>
    <row r="4452" hidden="1" x14ac:dyDescent="0.15"/>
    <row r="4453" hidden="1" x14ac:dyDescent="0.15"/>
    <row r="4454" hidden="1" x14ac:dyDescent="0.15"/>
    <row r="4455" hidden="1" x14ac:dyDescent="0.15"/>
    <row r="4456" hidden="1" x14ac:dyDescent="0.15"/>
    <row r="4457" hidden="1" x14ac:dyDescent="0.15"/>
    <row r="4458" hidden="1" x14ac:dyDescent="0.15"/>
    <row r="4459" hidden="1" x14ac:dyDescent="0.15"/>
    <row r="4460" hidden="1" x14ac:dyDescent="0.15"/>
    <row r="4461" hidden="1" x14ac:dyDescent="0.15"/>
    <row r="4462" hidden="1" x14ac:dyDescent="0.15"/>
    <row r="4463" hidden="1" x14ac:dyDescent="0.15"/>
    <row r="4464" hidden="1" x14ac:dyDescent="0.15"/>
    <row r="4465" hidden="1" x14ac:dyDescent="0.15"/>
    <row r="4466" hidden="1" x14ac:dyDescent="0.15"/>
    <row r="4467" hidden="1" x14ac:dyDescent="0.15"/>
    <row r="4468" hidden="1" x14ac:dyDescent="0.15"/>
    <row r="4469" hidden="1" x14ac:dyDescent="0.15"/>
    <row r="4470" hidden="1" x14ac:dyDescent="0.15"/>
    <row r="4471" hidden="1" x14ac:dyDescent="0.15"/>
    <row r="4472" hidden="1" x14ac:dyDescent="0.15"/>
    <row r="4473" hidden="1" x14ac:dyDescent="0.15"/>
    <row r="4474" hidden="1" x14ac:dyDescent="0.15"/>
    <row r="4475" hidden="1" x14ac:dyDescent="0.15"/>
    <row r="4476" hidden="1" x14ac:dyDescent="0.15"/>
    <row r="4477" hidden="1" x14ac:dyDescent="0.15"/>
    <row r="4478" hidden="1" x14ac:dyDescent="0.15"/>
    <row r="4479" hidden="1" x14ac:dyDescent="0.15"/>
    <row r="4480" hidden="1" x14ac:dyDescent="0.15"/>
    <row r="4481" hidden="1" x14ac:dyDescent="0.15"/>
    <row r="4482" hidden="1" x14ac:dyDescent="0.15"/>
    <row r="4483" hidden="1" x14ac:dyDescent="0.15"/>
    <row r="4484" hidden="1" x14ac:dyDescent="0.15"/>
    <row r="4485" hidden="1" x14ac:dyDescent="0.15"/>
    <row r="4486" hidden="1" x14ac:dyDescent="0.15"/>
    <row r="4487" hidden="1" x14ac:dyDescent="0.15"/>
    <row r="4488" hidden="1" x14ac:dyDescent="0.15"/>
    <row r="4489" hidden="1" x14ac:dyDescent="0.15"/>
    <row r="4490" hidden="1" x14ac:dyDescent="0.15"/>
    <row r="4491" hidden="1" x14ac:dyDescent="0.15"/>
    <row r="4492" hidden="1" x14ac:dyDescent="0.15"/>
    <row r="4493" hidden="1" x14ac:dyDescent="0.15"/>
    <row r="4494" hidden="1" x14ac:dyDescent="0.15"/>
    <row r="4495" hidden="1" x14ac:dyDescent="0.15"/>
    <row r="4496" hidden="1" x14ac:dyDescent="0.15"/>
    <row r="4497" hidden="1" x14ac:dyDescent="0.15"/>
    <row r="4498" hidden="1" x14ac:dyDescent="0.15"/>
    <row r="4499" hidden="1" x14ac:dyDescent="0.15"/>
    <row r="4500" hidden="1" x14ac:dyDescent="0.15"/>
    <row r="4501" hidden="1" x14ac:dyDescent="0.15"/>
    <row r="4502" hidden="1" x14ac:dyDescent="0.15"/>
    <row r="4503" hidden="1" x14ac:dyDescent="0.15"/>
    <row r="4504" hidden="1" x14ac:dyDescent="0.15"/>
    <row r="4505" hidden="1" x14ac:dyDescent="0.15"/>
    <row r="4506" hidden="1" x14ac:dyDescent="0.15"/>
    <row r="4507" hidden="1" x14ac:dyDescent="0.15"/>
    <row r="4508" hidden="1" x14ac:dyDescent="0.15"/>
    <row r="4509" hidden="1" x14ac:dyDescent="0.15"/>
    <row r="4510" hidden="1" x14ac:dyDescent="0.15"/>
    <row r="4511" hidden="1" x14ac:dyDescent="0.15"/>
    <row r="4512" hidden="1" x14ac:dyDescent="0.15"/>
    <row r="4513" hidden="1" x14ac:dyDescent="0.15"/>
    <row r="4514" hidden="1" x14ac:dyDescent="0.15"/>
    <row r="4515" hidden="1" x14ac:dyDescent="0.15"/>
    <row r="4516" hidden="1" x14ac:dyDescent="0.15"/>
    <row r="4517" hidden="1" x14ac:dyDescent="0.15"/>
    <row r="4518" hidden="1" x14ac:dyDescent="0.15"/>
    <row r="4519" hidden="1" x14ac:dyDescent="0.15"/>
    <row r="4520" hidden="1" x14ac:dyDescent="0.15"/>
    <row r="4521" hidden="1" x14ac:dyDescent="0.15"/>
    <row r="4522" hidden="1" x14ac:dyDescent="0.15"/>
    <row r="4523" hidden="1" x14ac:dyDescent="0.15"/>
    <row r="4524" hidden="1" x14ac:dyDescent="0.15"/>
    <row r="4525" hidden="1" x14ac:dyDescent="0.15"/>
    <row r="4526" hidden="1" x14ac:dyDescent="0.15"/>
    <row r="4527" hidden="1" x14ac:dyDescent="0.15"/>
    <row r="4528" hidden="1" x14ac:dyDescent="0.15"/>
    <row r="4529" hidden="1" x14ac:dyDescent="0.15"/>
    <row r="4530" hidden="1" x14ac:dyDescent="0.15"/>
    <row r="4531" hidden="1" x14ac:dyDescent="0.15"/>
    <row r="4532" hidden="1" x14ac:dyDescent="0.15"/>
    <row r="4533" hidden="1" x14ac:dyDescent="0.15"/>
    <row r="4534" hidden="1" x14ac:dyDescent="0.15"/>
    <row r="4535" hidden="1" x14ac:dyDescent="0.15"/>
    <row r="4536" hidden="1" x14ac:dyDescent="0.15"/>
    <row r="4537" hidden="1" x14ac:dyDescent="0.15"/>
    <row r="4538" hidden="1" x14ac:dyDescent="0.15"/>
    <row r="4539" hidden="1" x14ac:dyDescent="0.15"/>
    <row r="4540" hidden="1" x14ac:dyDescent="0.15"/>
    <row r="4541" hidden="1" x14ac:dyDescent="0.15"/>
    <row r="4542" hidden="1" x14ac:dyDescent="0.15"/>
    <row r="4543" hidden="1" x14ac:dyDescent="0.15"/>
    <row r="4544" hidden="1" x14ac:dyDescent="0.15"/>
    <row r="4545" hidden="1" x14ac:dyDescent="0.15"/>
    <row r="4546" hidden="1" x14ac:dyDescent="0.15"/>
    <row r="4547" hidden="1" x14ac:dyDescent="0.15"/>
    <row r="4548" hidden="1" x14ac:dyDescent="0.15"/>
    <row r="4549" hidden="1" x14ac:dyDescent="0.15"/>
    <row r="4550" hidden="1" x14ac:dyDescent="0.15"/>
    <row r="4551" hidden="1" x14ac:dyDescent="0.15"/>
    <row r="4552" hidden="1" x14ac:dyDescent="0.15"/>
    <row r="4553" hidden="1" x14ac:dyDescent="0.15"/>
    <row r="4554" hidden="1" x14ac:dyDescent="0.15"/>
    <row r="4555" hidden="1" x14ac:dyDescent="0.15"/>
    <row r="4556" hidden="1" x14ac:dyDescent="0.15"/>
    <row r="4557" hidden="1" x14ac:dyDescent="0.15"/>
    <row r="4558" hidden="1" x14ac:dyDescent="0.15"/>
    <row r="4559" hidden="1" x14ac:dyDescent="0.15"/>
    <row r="4560" hidden="1" x14ac:dyDescent="0.15"/>
    <row r="4561" hidden="1" x14ac:dyDescent="0.15"/>
    <row r="4562" hidden="1" x14ac:dyDescent="0.15"/>
    <row r="4563" hidden="1" x14ac:dyDescent="0.15"/>
    <row r="4564" hidden="1" x14ac:dyDescent="0.15"/>
    <row r="4565" hidden="1" x14ac:dyDescent="0.15"/>
    <row r="4566" hidden="1" x14ac:dyDescent="0.15"/>
    <row r="4567" hidden="1" x14ac:dyDescent="0.15"/>
    <row r="4568" hidden="1" x14ac:dyDescent="0.15"/>
    <row r="4569" hidden="1" x14ac:dyDescent="0.15"/>
    <row r="4570" hidden="1" x14ac:dyDescent="0.15"/>
    <row r="4571" hidden="1" x14ac:dyDescent="0.15"/>
    <row r="4572" hidden="1" x14ac:dyDescent="0.15"/>
    <row r="4573" hidden="1" x14ac:dyDescent="0.15"/>
    <row r="4574" hidden="1" x14ac:dyDescent="0.15"/>
    <row r="4575" hidden="1" x14ac:dyDescent="0.15"/>
    <row r="4576" hidden="1" x14ac:dyDescent="0.15"/>
    <row r="4577" hidden="1" x14ac:dyDescent="0.15"/>
    <row r="4578" hidden="1" x14ac:dyDescent="0.15"/>
    <row r="4579" hidden="1" x14ac:dyDescent="0.15"/>
    <row r="4580" hidden="1" x14ac:dyDescent="0.15"/>
    <row r="4581" hidden="1" x14ac:dyDescent="0.15"/>
    <row r="4582" hidden="1" x14ac:dyDescent="0.15"/>
    <row r="4583" hidden="1" x14ac:dyDescent="0.15"/>
    <row r="4584" hidden="1" x14ac:dyDescent="0.15"/>
    <row r="4585" hidden="1" x14ac:dyDescent="0.15"/>
    <row r="4586" hidden="1" x14ac:dyDescent="0.15"/>
    <row r="4587" hidden="1" x14ac:dyDescent="0.15"/>
    <row r="4588" hidden="1" x14ac:dyDescent="0.15"/>
    <row r="4589" hidden="1" x14ac:dyDescent="0.15"/>
    <row r="4590" hidden="1" x14ac:dyDescent="0.15"/>
    <row r="4591" hidden="1" x14ac:dyDescent="0.15"/>
    <row r="4592" hidden="1" x14ac:dyDescent="0.15"/>
    <row r="4593" hidden="1" x14ac:dyDescent="0.15"/>
    <row r="4594" hidden="1" x14ac:dyDescent="0.15"/>
    <row r="4595" hidden="1" x14ac:dyDescent="0.15"/>
    <row r="4596" hidden="1" x14ac:dyDescent="0.15"/>
    <row r="4597" hidden="1" x14ac:dyDescent="0.15"/>
    <row r="4598" hidden="1" x14ac:dyDescent="0.15"/>
    <row r="4599" hidden="1" x14ac:dyDescent="0.15"/>
    <row r="4600" hidden="1" x14ac:dyDescent="0.15"/>
    <row r="4601" hidden="1" x14ac:dyDescent="0.15"/>
    <row r="4602" hidden="1" x14ac:dyDescent="0.15"/>
    <row r="4603" x14ac:dyDescent="0.15"/>
    <row r="4604" x14ac:dyDescent="0.15"/>
    <row r="4605" x14ac:dyDescent="0.15"/>
    <row r="4606" x14ac:dyDescent="0.15"/>
    <row r="4607" x14ac:dyDescent="0.15"/>
    <row r="4608" x14ac:dyDescent="0.15"/>
    <row r="4609" x14ac:dyDescent="0.15"/>
    <row r="4610" x14ac:dyDescent="0.15"/>
    <row r="4611" x14ac:dyDescent="0.15"/>
    <row r="4612" x14ac:dyDescent="0.15"/>
    <row r="4613" x14ac:dyDescent="0.15"/>
    <row r="4614" x14ac:dyDescent="0.15"/>
    <row r="4615" x14ac:dyDescent="0.15"/>
    <row r="4616" x14ac:dyDescent="0.15"/>
    <row r="4617" x14ac:dyDescent="0.15"/>
    <row r="4618" x14ac:dyDescent="0.15"/>
    <row r="4619" x14ac:dyDescent="0.15"/>
    <row r="4620" x14ac:dyDescent="0.15"/>
    <row r="4621" x14ac:dyDescent="0.15"/>
    <row r="4622" x14ac:dyDescent="0.15"/>
    <row r="4623" x14ac:dyDescent="0.15"/>
    <row r="4624" x14ac:dyDescent="0.15"/>
    <row r="4625" x14ac:dyDescent="0.15"/>
    <row r="4626" x14ac:dyDescent="0.15"/>
    <row r="4627" x14ac:dyDescent="0.15"/>
    <row r="4628" x14ac:dyDescent="0.15"/>
    <row r="4629" x14ac:dyDescent="0.15"/>
    <row r="4630" x14ac:dyDescent="0.15"/>
    <row r="4631" x14ac:dyDescent="0.15"/>
    <row r="4632" x14ac:dyDescent="0.15"/>
    <row r="4633" x14ac:dyDescent="0.15"/>
    <row r="4634" x14ac:dyDescent="0.15"/>
    <row r="4635" x14ac:dyDescent="0.15"/>
    <row r="4636" x14ac:dyDescent="0.15"/>
    <row r="4637" x14ac:dyDescent="0.15"/>
    <row r="4638" x14ac:dyDescent="0.15"/>
    <row r="4639" x14ac:dyDescent="0.15"/>
    <row r="4640" x14ac:dyDescent="0.15"/>
    <row r="4641" x14ac:dyDescent="0.15"/>
    <row r="4642" x14ac:dyDescent="0.15"/>
    <row r="4643" x14ac:dyDescent="0.15"/>
    <row r="4644" x14ac:dyDescent="0.15"/>
    <row r="4645" x14ac:dyDescent="0.15"/>
    <row r="4646" x14ac:dyDescent="0.15"/>
    <row r="4647" x14ac:dyDescent="0.15"/>
    <row r="4648" x14ac:dyDescent="0.15"/>
    <row r="4649" x14ac:dyDescent="0.15"/>
    <row r="4650" x14ac:dyDescent="0.15"/>
    <row r="4651" x14ac:dyDescent="0.15"/>
    <row r="4652" x14ac:dyDescent="0.15"/>
    <row r="4653" x14ac:dyDescent="0.15"/>
    <row r="4654" x14ac:dyDescent="0.15"/>
    <row r="4655" x14ac:dyDescent="0.15"/>
    <row r="4656" x14ac:dyDescent="0.15"/>
    <row r="4657" x14ac:dyDescent="0.15"/>
    <row r="4658" x14ac:dyDescent="0.15"/>
    <row r="4659" x14ac:dyDescent="0.15"/>
    <row r="4660" x14ac:dyDescent="0.15"/>
    <row r="4661" x14ac:dyDescent="0.15"/>
    <row r="4662" x14ac:dyDescent="0.15"/>
    <row r="4663" x14ac:dyDescent="0.15"/>
    <row r="4664" x14ac:dyDescent="0.15"/>
    <row r="4665" x14ac:dyDescent="0.15"/>
    <row r="4666" x14ac:dyDescent="0.15"/>
    <row r="4667" x14ac:dyDescent="0.15"/>
    <row r="4668" x14ac:dyDescent="0.15"/>
    <row r="4669" x14ac:dyDescent="0.15"/>
    <row r="4670" x14ac:dyDescent="0.15"/>
    <row r="4671" x14ac:dyDescent="0.15"/>
    <row r="4672" x14ac:dyDescent="0.15"/>
    <row r="4673" x14ac:dyDescent="0.15"/>
    <row r="4674" x14ac:dyDescent="0.15"/>
    <row r="4675" x14ac:dyDescent="0.15"/>
    <row r="4676" x14ac:dyDescent="0.15"/>
    <row r="4677" x14ac:dyDescent="0.15"/>
    <row r="4678" x14ac:dyDescent="0.15"/>
    <row r="4679" x14ac:dyDescent="0.15"/>
    <row r="4680" x14ac:dyDescent="0.15"/>
    <row r="4681" x14ac:dyDescent="0.15"/>
    <row r="4682" x14ac:dyDescent="0.15"/>
    <row r="4683" x14ac:dyDescent="0.15"/>
    <row r="4684" x14ac:dyDescent="0.15"/>
    <row r="4685" x14ac:dyDescent="0.15"/>
    <row r="4686" x14ac:dyDescent="0.15"/>
    <row r="4687" x14ac:dyDescent="0.15"/>
    <row r="4688" x14ac:dyDescent="0.15"/>
    <row r="4689" x14ac:dyDescent="0.15"/>
    <row r="4690" x14ac:dyDescent="0.15"/>
    <row r="4691" x14ac:dyDescent="0.15"/>
    <row r="4692" x14ac:dyDescent="0.15"/>
    <row r="4693" x14ac:dyDescent="0.15"/>
    <row r="4694" x14ac:dyDescent="0.15"/>
    <row r="4695" x14ac:dyDescent="0.15"/>
    <row r="4696" x14ac:dyDescent="0.15"/>
    <row r="4697" x14ac:dyDescent="0.15"/>
    <row r="4698" x14ac:dyDescent="0.15"/>
    <row r="4699" x14ac:dyDescent="0.15"/>
    <row r="4700" x14ac:dyDescent="0.15"/>
    <row r="4701" x14ac:dyDescent="0.15"/>
    <row r="4702" x14ac:dyDescent="0.15"/>
    <row r="4703" x14ac:dyDescent="0.15"/>
    <row r="4704" x14ac:dyDescent="0.15"/>
    <row r="4705" x14ac:dyDescent="0.15"/>
    <row r="4706" x14ac:dyDescent="0.15"/>
    <row r="4707" x14ac:dyDescent="0.15"/>
    <row r="4708" x14ac:dyDescent="0.15"/>
    <row r="4709" x14ac:dyDescent="0.15"/>
    <row r="4710" x14ac:dyDescent="0.15"/>
    <row r="4711" x14ac:dyDescent="0.15"/>
    <row r="4712" x14ac:dyDescent="0.15"/>
    <row r="4713" x14ac:dyDescent="0.15"/>
    <row r="4714" x14ac:dyDescent="0.15"/>
    <row r="4715" x14ac:dyDescent="0.15"/>
    <row r="4716" x14ac:dyDescent="0.15"/>
    <row r="4717" x14ac:dyDescent="0.15"/>
    <row r="4718" x14ac:dyDescent="0.15"/>
    <row r="4719" x14ac:dyDescent="0.15"/>
    <row r="4720" x14ac:dyDescent="0.15"/>
    <row r="4721" x14ac:dyDescent="0.15"/>
    <row r="4722" x14ac:dyDescent="0.15"/>
    <row r="4723" x14ac:dyDescent="0.15"/>
    <row r="4724" x14ac:dyDescent="0.15"/>
    <row r="4725" x14ac:dyDescent="0.15"/>
    <row r="4726" x14ac:dyDescent="0.15"/>
    <row r="4727" x14ac:dyDescent="0.15"/>
    <row r="4728" x14ac:dyDescent="0.15"/>
    <row r="4729" x14ac:dyDescent="0.15"/>
    <row r="4730" x14ac:dyDescent="0.15"/>
    <row r="4731" x14ac:dyDescent="0.15"/>
    <row r="4732" x14ac:dyDescent="0.15"/>
    <row r="4733" x14ac:dyDescent="0.15"/>
    <row r="4734" x14ac:dyDescent="0.15"/>
    <row r="4735" x14ac:dyDescent="0.15"/>
    <row r="4736" x14ac:dyDescent="0.15"/>
    <row r="4737" x14ac:dyDescent="0.15"/>
    <row r="4738" x14ac:dyDescent="0.15"/>
    <row r="4739" x14ac:dyDescent="0.15"/>
    <row r="4740" x14ac:dyDescent="0.15"/>
    <row r="4741" x14ac:dyDescent="0.15"/>
    <row r="4742" x14ac:dyDescent="0.15"/>
    <row r="4743" x14ac:dyDescent="0.15"/>
    <row r="4744" x14ac:dyDescent="0.15"/>
    <row r="4745" x14ac:dyDescent="0.15"/>
    <row r="4746" x14ac:dyDescent="0.15"/>
    <row r="4747" x14ac:dyDescent="0.15"/>
    <row r="4748" x14ac:dyDescent="0.15"/>
    <row r="4749" x14ac:dyDescent="0.15"/>
    <row r="4750" x14ac:dyDescent="0.15"/>
    <row r="4751" x14ac:dyDescent="0.15"/>
    <row r="4752" x14ac:dyDescent="0.15"/>
    <row r="4753" x14ac:dyDescent="0.15"/>
    <row r="4754" x14ac:dyDescent="0.15"/>
    <row r="4755" x14ac:dyDescent="0.15"/>
    <row r="4756" x14ac:dyDescent="0.15"/>
    <row r="4757" x14ac:dyDescent="0.15"/>
    <row r="4758" x14ac:dyDescent="0.15"/>
    <row r="4759" x14ac:dyDescent="0.15"/>
    <row r="4760" x14ac:dyDescent="0.15"/>
    <row r="4761" x14ac:dyDescent="0.15"/>
    <row r="4762" x14ac:dyDescent="0.15"/>
    <row r="4763" x14ac:dyDescent="0.15"/>
    <row r="4764" x14ac:dyDescent="0.15"/>
    <row r="4765" x14ac:dyDescent="0.15"/>
    <row r="4766" x14ac:dyDescent="0.15"/>
    <row r="4767" x14ac:dyDescent="0.15"/>
    <row r="4768" x14ac:dyDescent="0.15"/>
    <row r="4769" x14ac:dyDescent="0.15"/>
    <row r="4770" x14ac:dyDescent="0.15"/>
    <row r="4771" x14ac:dyDescent="0.15"/>
    <row r="4772" x14ac:dyDescent="0.15"/>
    <row r="4773" x14ac:dyDescent="0.15"/>
    <row r="4774" x14ac:dyDescent="0.15"/>
    <row r="4775" x14ac:dyDescent="0.15"/>
    <row r="4776" x14ac:dyDescent="0.15"/>
    <row r="4777" x14ac:dyDescent="0.15"/>
    <row r="4778" x14ac:dyDescent="0.15"/>
    <row r="4779" x14ac:dyDescent="0.15"/>
    <row r="4780" x14ac:dyDescent="0.15"/>
    <row r="4781" x14ac:dyDescent="0.15"/>
    <row r="4782" x14ac:dyDescent="0.15"/>
    <row r="4783" x14ac:dyDescent="0.15"/>
    <row r="4784" x14ac:dyDescent="0.15"/>
    <row r="4785" x14ac:dyDescent="0.15"/>
    <row r="4786" x14ac:dyDescent="0.15"/>
    <row r="4787" x14ac:dyDescent="0.15"/>
    <row r="4788" x14ac:dyDescent="0.15"/>
    <row r="4789" x14ac:dyDescent="0.15"/>
    <row r="4790" x14ac:dyDescent="0.15"/>
    <row r="4791" x14ac:dyDescent="0.15"/>
    <row r="4792" x14ac:dyDescent="0.15"/>
    <row r="4793" x14ac:dyDescent="0.15"/>
    <row r="4794" x14ac:dyDescent="0.15"/>
    <row r="4795" x14ac:dyDescent="0.15"/>
    <row r="4796" x14ac:dyDescent="0.15"/>
    <row r="4797" x14ac:dyDescent="0.15"/>
    <row r="4798" x14ac:dyDescent="0.15"/>
    <row r="4799" x14ac:dyDescent="0.15"/>
    <row r="4800" x14ac:dyDescent="0.15"/>
    <row r="4801" x14ac:dyDescent="0.15"/>
    <row r="4802" x14ac:dyDescent="0.15"/>
    <row r="4803" x14ac:dyDescent="0.15"/>
    <row r="4804" x14ac:dyDescent="0.15"/>
    <row r="4805" x14ac:dyDescent="0.15"/>
    <row r="4806" x14ac:dyDescent="0.15"/>
    <row r="4807" x14ac:dyDescent="0.15"/>
    <row r="4808" x14ac:dyDescent="0.15"/>
    <row r="4809" x14ac:dyDescent="0.15"/>
    <row r="4810" x14ac:dyDescent="0.15"/>
    <row r="4811" x14ac:dyDescent="0.15"/>
    <row r="4812" x14ac:dyDescent="0.15"/>
    <row r="4813" x14ac:dyDescent="0.15"/>
    <row r="4814" x14ac:dyDescent="0.15"/>
    <row r="4815" x14ac:dyDescent="0.15"/>
    <row r="4816" x14ac:dyDescent="0.15"/>
    <row r="4817" x14ac:dyDescent="0.15"/>
    <row r="4818" x14ac:dyDescent="0.15"/>
    <row r="4819" x14ac:dyDescent="0.15"/>
    <row r="4820" x14ac:dyDescent="0.15"/>
    <row r="4821" x14ac:dyDescent="0.15"/>
    <row r="4822" x14ac:dyDescent="0.15"/>
    <row r="4823" x14ac:dyDescent="0.15"/>
    <row r="4824" x14ac:dyDescent="0.15"/>
    <row r="4825" x14ac:dyDescent="0.15"/>
    <row r="4826" x14ac:dyDescent="0.15"/>
    <row r="4827" x14ac:dyDescent="0.15"/>
    <row r="4828" x14ac:dyDescent="0.15"/>
    <row r="4829" x14ac:dyDescent="0.15"/>
    <row r="4830" x14ac:dyDescent="0.15"/>
    <row r="4831" x14ac:dyDescent="0.15"/>
    <row r="4832" x14ac:dyDescent="0.15"/>
    <row r="4833" x14ac:dyDescent="0.15"/>
    <row r="4834" x14ac:dyDescent="0.15"/>
    <row r="4835" x14ac:dyDescent="0.15"/>
    <row r="4836" x14ac:dyDescent="0.15"/>
    <row r="4837" x14ac:dyDescent="0.15"/>
    <row r="4838" x14ac:dyDescent="0.15"/>
    <row r="4839" x14ac:dyDescent="0.15"/>
    <row r="4840" x14ac:dyDescent="0.15"/>
    <row r="4841" x14ac:dyDescent="0.15"/>
    <row r="4842" x14ac:dyDescent="0.15"/>
    <row r="4843" x14ac:dyDescent="0.15"/>
    <row r="4844" x14ac:dyDescent="0.15"/>
    <row r="4845" x14ac:dyDescent="0.15"/>
    <row r="4846" x14ac:dyDescent="0.15"/>
    <row r="4847" x14ac:dyDescent="0.15"/>
    <row r="4848" x14ac:dyDescent="0.15"/>
    <row r="4849" x14ac:dyDescent="0.15"/>
    <row r="4850" x14ac:dyDescent="0.15"/>
    <row r="4851" x14ac:dyDescent="0.15"/>
    <row r="4852" x14ac:dyDescent="0.15"/>
    <row r="4853" x14ac:dyDescent="0.15"/>
    <row r="4854" x14ac:dyDescent="0.15"/>
    <row r="4855" x14ac:dyDescent="0.15"/>
    <row r="4856" x14ac:dyDescent="0.15"/>
    <row r="4857" x14ac:dyDescent="0.15"/>
    <row r="4858" x14ac:dyDescent="0.15"/>
    <row r="4859" x14ac:dyDescent="0.15"/>
    <row r="4860" x14ac:dyDescent="0.15"/>
    <row r="4861" x14ac:dyDescent="0.15"/>
    <row r="4862" x14ac:dyDescent="0.15"/>
    <row r="4863" x14ac:dyDescent="0.15"/>
    <row r="4864" x14ac:dyDescent="0.15"/>
    <row r="4865" x14ac:dyDescent="0.15"/>
    <row r="4866" x14ac:dyDescent="0.15"/>
    <row r="4867" x14ac:dyDescent="0.15"/>
    <row r="4868" x14ac:dyDescent="0.15"/>
    <row r="4869" x14ac:dyDescent="0.15"/>
    <row r="4870" x14ac:dyDescent="0.15"/>
    <row r="4871" x14ac:dyDescent="0.15"/>
    <row r="4872" x14ac:dyDescent="0.15"/>
    <row r="4873" x14ac:dyDescent="0.15"/>
    <row r="4874" x14ac:dyDescent="0.15"/>
    <row r="4875" x14ac:dyDescent="0.15"/>
    <row r="4876" x14ac:dyDescent="0.15"/>
    <row r="4877" x14ac:dyDescent="0.15"/>
    <row r="4878" x14ac:dyDescent="0.15"/>
    <row r="4879" x14ac:dyDescent="0.15"/>
    <row r="4880" x14ac:dyDescent="0.15"/>
    <row r="4881" x14ac:dyDescent="0.15"/>
    <row r="4882" x14ac:dyDescent="0.15"/>
    <row r="4883" x14ac:dyDescent="0.15"/>
    <row r="4884" x14ac:dyDescent="0.15"/>
    <row r="4885" x14ac:dyDescent="0.15"/>
    <row r="4886" x14ac:dyDescent="0.15"/>
    <row r="4887" x14ac:dyDescent="0.15"/>
    <row r="4888" x14ac:dyDescent="0.15"/>
    <row r="4889" x14ac:dyDescent="0.15"/>
    <row r="4890" x14ac:dyDescent="0.15"/>
    <row r="4891" x14ac:dyDescent="0.15"/>
    <row r="4892" x14ac:dyDescent="0.15"/>
    <row r="4893" x14ac:dyDescent="0.15"/>
    <row r="4894" x14ac:dyDescent="0.15"/>
    <row r="4895" x14ac:dyDescent="0.15"/>
    <row r="4896" x14ac:dyDescent="0.15"/>
    <row r="4897" x14ac:dyDescent="0.15"/>
    <row r="4898" x14ac:dyDescent="0.15"/>
    <row r="4899" x14ac:dyDescent="0.15"/>
    <row r="4900" x14ac:dyDescent="0.15"/>
    <row r="4901" x14ac:dyDescent="0.15"/>
    <row r="4902" x14ac:dyDescent="0.15"/>
    <row r="4903" x14ac:dyDescent="0.15"/>
    <row r="4904" x14ac:dyDescent="0.15"/>
    <row r="4905" x14ac:dyDescent="0.15"/>
    <row r="4906" x14ac:dyDescent="0.15"/>
    <row r="4907" x14ac:dyDescent="0.15"/>
    <row r="4908" x14ac:dyDescent="0.15"/>
    <row r="4909" x14ac:dyDescent="0.15"/>
    <row r="4910" x14ac:dyDescent="0.15"/>
    <row r="4911" x14ac:dyDescent="0.15"/>
    <row r="4912" x14ac:dyDescent="0.15"/>
    <row r="4913" x14ac:dyDescent="0.15"/>
    <row r="4914" x14ac:dyDescent="0.15"/>
    <row r="4915" x14ac:dyDescent="0.15"/>
    <row r="4916" x14ac:dyDescent="0.15"/>
    <row r="4917" x14ac:dyDescent="0.15"/>
    <row r="4918" x14ac:dyDescent="0.15"/>
    <row r="4919" x14ac:dyDescent="0.15"/>
    <row r="4920" x14ac:dyDescent="0.15"/>
    <row r="4921" x14ac:dyDescent="0.15"/>
    <row r="4922" x14ac:dyDescent="0.15"/>
    <row r="4923" x14ac:dyDescent="0.15"/>
    <row r="4924" x14ac:dyDescent="0.15"/>
    <row r="4925" x14ac:dyDescent="0.15"/>
    <row r="4926" x14ac:dyDescent="0.15"/>
    <row r="4927" x14ac:dyDescent="0.15"/>
    <row r="4928" x14ac:dyDescent="0.15"/>
    <row r="4929" x14ac:dyDescent="0.15"/>
    <row r="4930" x14ac:dyDescent="0.15"/>
    <row r="4931" x14ac:dyDescent="0.15"/>
    <row r="4932" x14ac:dyDescent="0.15"/>
    <row r="4933" x14ac:dyDescent="0.15"/>
    <row r="4934" x14ac:dyDescent="0.15"/>
    <row r="4935" x14ac:dyDescent="0.15"/>
    <row r="4936" x14ac:dyDescent="0.15"/>
    <row r="4937" x14ac:dyDescent="0.15"/>
    <row r="4938" x14ac:dyDescent="0.15"/>
    <row r="4939" x14ac:dyDescent="0.15"/>
    <row r="4940" x14ac:dyDescent="0.15"/>
    <row r="4941" x14ac:dyDescent="0.15"/>
    <row r="4942" x14ac:dyDescent="0.15"/>
    <row r="4943" x14ac:dyDescent="0.15"/>
    <row r="4944" x14ac:dyDescent="0.15"/>
    <row r="4945" x14ac:dyDescent="0.15"/>
    <row r="4946" x14ac:dyDescent="0.15"/>
    <row r="4947" x14ac:dyDescent="0.15"/>
    <row r="4948" x14ac:dyDescent="0.15"/>
    <row r="4949" x14ac:dyDescent="0.15"/>
    <row r="4950" x14ac:dyDescent="0.15"/>
    <row r="4951" x14ac:dyDescent="0.15"/>
    <row r="4952" x14ac:dyDescent="0.15"/>
    <row r="4953" x14ac:dyDescent="0.15"/>
    <row r="4954" x14ac:dyDescent="0.15"/>
    <row r="4955" x14ac:dyDescent="0.15"/>
    <row r="4956" x14ac:dyDescent="0.15"/>
    <row r="4957" x14ac:dyDescent="0.15"/>
    <row r="4958" x14ac:dyDescent="0.15"/>
    <row r="4959" x14ac:dyDescent="0.15"/>
    <row r="4960" x14ac:dyDescent="0.15"/>
    <row r="4961" x14ac:dyDescent="0.15"/>
    <row r="4962" x14ac:dyDescent="0.15"/>
    <row r="4963" x14ac:dyDescent="0.15"/>
    <row r="4964" x14ac:dyDescent="0.15"/>
    <row r="4965" x14ac:dyDescent="0.15"/>
    <row r="4966" x14ac:dyDescent="0.15"/>
    <row r="4967" x14ac:dyDescent="0.15"/>
    <row r="4968" x14ac:dyDescent="0.15"/>
    <row r="4969" x14ac:dyDescent="0.15"/>
    <row r="4970" x14ac:dyDescent="0.15"/>
    <row r="4971" x14ac:dyDescent="0.15"/>
    <row r="4972" x14ac:dyDescent="0.15"/>
    <row r="4973" x14ac:dyDescent="0.15"/>
    <row r="4974" x14ac:dyDescent="0.15"/>
    <row r="4975" x14ac:dyDescent="0.15"/>
    <row r="4976" x14ac:dyDescent="0.15"/>
    <row r="4977" x14ac:dyDescent="0.15"/>
    <row r="4978" x14ac:dyDescent="0.15"/>
    <row r="4979" x14ac:dyDescent="0.15"/>
    <row r="4980" x14ac:dyDescent="0.15"/>
    <row r="4981" x14ac:dyDescent="0.15"/>
    <row r="4982" x14ac:dyDescent="0.15"/>
    <row r="4983" x14ac:dyDescent="0.15"/>
    <row r="4984" x14ac:dyDescent="0.15"/>
    <row r="4985" x14ac:dyDescent="0.15"/>
    <row r="4986" x14ac:dyDescent="0.15"/>
    <row r="4987" x14ac:dyDescent="0.15"/>
    <row r="4988" x14ac:dyDescent="0.15"/>
    <row r="4989" x14ac:dyDescent="0.15"/>
    <row r="4990" x14ac:dyDescent="0.15"/>
    <row r="4991" x14ac:dyDescent="0.15"/>
    <row r="4992" x14ac:dyDescent="0.15"/>
    <row r="4993" x14ac:dyDescent="0.15"/>
    <row r="4994" x14ac:dyDescent="0.15"/>
    <row r="4995" x14ac:dyDescent="0.15"/>
    <row r="4996" x14ac:dyDescent="0.15"/>
    <row r="4997" x14ac:dyDescent="0.15"/>
    <row r="4998" x14ac:dyDescent="0.15"/>
    <row r="4999" x14ac:dyDescent="0.15"/>
    <row r="5000" x14ac:dyDescent="0.15"/>
    <row r="5001" x14ac:dyDescent="0.15"/>
    <row r="5002" x14ac:dyDescent="0.15"/>
  </sheetData>
  <phoneticPr fontId="1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18"/>
  <sheetViews>
    <sheetView workbookViewId="0">
      <selection activeCell="O34" sqref="O34:Q34"/>
    </sheetView>
  </sheetViews>
  <sheetFormatPr defaultRowHeight="13.5" x14ac:dyDescent="0.15"/>
  <sheetData>
    <row r="1" spans="3:3" x14ac:dyDescent="0.15">
      <c r="C1" t="s">
        <v>33</v>
      </c>
    </row>
    <row r="2" spans="3:3" x14ac:dyDescent="0.15">
      <c r="C2" t="s">
        <v>10</v>
      </c>
    </row>
    <row r="3" spans="3:3" x14ac:dyDescent="0.15">
      <c r="C3" t="s">
        <v>16</v>
      </c>
    </row>
    <row r="4" spans="3:3" x14ac:dyDescent="0.15">
      <c r="C4" t="s">
        <v>25</v>
      </c>
    </row>
    <row r="5" spans="3:3" x14ac:dyDescent="0.15">
      <c r="C5" t="s">
        <v>11</v>
      </c>
    </row>
    <row r="6" spans="3:3" x14ac:dyDescent="0.15">
      <c r="C6" t="s">
        <v>15</v>
      </c>
    </row>
    <row r="7" spans="3:3" x14ac:dyDescent="0.15">
      <c r="C7" t="s">
        <v>26</v>
      </c>
    </row>
    <row r="8" spans="3:3" x14ac:dyDescent="0.15">
      <c r="C8" t="s">
        <v>12</v>
      </c>
    </row>
    <row r="9" spans="3:3" x14ac:dyDescent="0.15">
      <c r="C9" t="s">
        <v>17</v>
      </c>
    </row>
    <row r="10" spans="3:3" x14ac:dyDescent="0.15">
      <c r="C10" t="s">
        <v>13</v>
      </c>
    </row>
    <row r="11" spans="3:3" x14ac:dyDescent="0.15">
      <c r="C11" t="s">
        <v>31</v>
      </c>
    </row>
    <row r="12" spans="3:3" x14ac:dyDescent="0.15">
      <c r="C12" t="s">
        <v>30</v>
      </c>
    </row>
    <row r="13" spans="3:3" x14ac:dyDescent="0.15">
      <c r="C13" t="s">
        <v>27</v>
      </c>
    </row>
    <row r="14" spans="3:3" x14ac:dyDescent="0.15">
      <c r="C14" t="s">
        <v>32</v>
      </c>
    </row>
    <row r="15" spans="3:3" x14ac:dyDescent="0.15">
      <c r="C15" t="s">
        <v>18</v>
      </c>
    </row>
    <row r="16" spans="3:3" x14ac:dyDescent="0.15">
      <c r="C16" t="s">
        <v>28</v>
      </c>
    </row>
    <row r="17" spans="3:3" x14ac:dyDescent="0.15">
      <c r="C17" t="s">
        <v>29</v>
      </c>
    </row>
    <row r="18" spans="3:3" x14ac:dyDescent="0.15">
      <c r="C18" t="s">
        <v>14</v>
      </c>
    </row>
  </sheetData>
  <sortState ref="A1:A18">
    <sortCondition ref="A1:A18"/>
  </sortState>
  <phoneticPr fontId="18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4" sqref="E24"/>
    </sheetView>
  </sheetViews>
  <sheetFormatPr defaultRowHeight="13.5" x14ac:dyDescent="0.15"/>
  <sheetData/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データ貼付</vt:lpstr>
      <vt:lpstr>種目毎</vt:lpstr>
      <vt:lpstr>抽出</vt:lpstr>
      <vt:lpstr>Sheet2</vt:lpstr>
      <vt:lpstr>Sheet3</vt:lpstr>
      <vt:lpstr>Sheet4</vt:lpstr>
      <vt:lpstr>Sheet5</vt:lpstr>
      <vt:lpstr>Sheet6</vt:lpstr>
      <vt:lpstr>Sheet1</vt:lpstr>
      <vt:lpstr>種目毎!Print_Area</vt:lpstr>
      <vt:lpstr>種目毎!Print_Titles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ajhstf</dc:creator>
  <cp:lastModifiedBy>NANS21</cp:lastModifiedBy>
  <cp:lastPrinted>2019-05-13T00:07:24Z</cp:lastPrinted>
  <dcterms:created xsi:type="dcterms:W3CDTF">2016-07-29T09:26:15Z</dcterms:created>
  <dcterms:modified xsi:type="dcterms:W3CDTF">2019-06-17T09:02:33Z</dcterms:modified>
</cp:coreProperties>
</file>